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Administrator\Desktop\"/>
    </mc:Choice>
  </mc:AlternateContent>
  <xr:revisionPtr revIDLastSave="0" documentId="13_ncr:1_{7ED2723C-1D4C-4B4A-B59A-3374B0D33A2A}" xr6:coauthVersionLast="47" xr6:coauthVersionMax="47" xr10:uidLastSave="{00000000-0000-0000-0000-000000000000}"/>
  <bookViews>
    <workbookView xWindow="-108" yWindow="-108" windowWidth="23256" windowHeight="13176" tabRatio="815" firstSheet="2" activeTab="5" xr2:uid="{00000000-000D-0000-FFFF-FFFF00000000}"/>
  </bookViews>
  <sheets>
    <sheet name="姿勢素点グラフ" sheetId="14" state="veryHidden" r:id="rId1"/>
    <sheet name="使い方(姿勢素点修正)" sheetId="24" state="veryHidden" r:id="rId2"/>
    <sheet name="グラフ" sheetId="20" r:id="rId3"/>
    <sheet name="姿勢評価修正シート" sheetId="23" r:id="rId4"/>
    <sheet name="使い方(姿勢評価修正)" sheetId="25" r:id="rId5"/>
    <sheet name="工程評価シート" sheetId="22" r:id="rId6"/>
    <sheet name="ポイント計算シート" sheetId="1" r:id="rId7"/>
    <sheet name="変更履歴" sheetId="27" r:id="rId8"/>
    <sheet name="条件設定シート" sheetId="4" state="veryHidden" r:id="rId9"/>
    <sheet name="姿勢重量点調査票" sheetId="26" state="hidden" r:id="rId10"/>
  </sheets>
  <functionGroups builtInGroupCount="19"/>
  <externalReferences>
    <externalReference r:id="rId11"/>
    <externalReference r:id="rId12"/>
  </externalReferences>
  <definedNames>
    <definedName name="_xlnm.Print_Area" localSheetId="9">姿勢重量点調査票!$A$1:$AI$39</definedName>
    <definedName name="右肩の高さ" localSheetId="9">OFFSET([1]ポイント計算シート!$BE$2,0,0,COUNT([1]ポイント計算シート!$A:$A),1)</definedName>
    <definedName name="右肩の高さ" localSheetId="7">OFFSET([2]ポイント計算シート!$BE$2,0,0,COUNT([2]ポイント計算シート!$A:$A),1)</definedName>
    <definedName name="右肩の高さ">OFFSET(ポイント計算シート!$BE$2,0,0,COUNT(ポイント計算シート!$A:$A),1)</definedName>
    <definedName name="右手首の高さ" localSheetId="9">OFFSET([1]ポイント計算シート!$BM$2,0,0,COUNT([1]ポイント計算シート!$A:$A),1)</definedName>
    <definedName name="右手首の高さ" localSheetId="7">OFFSET([2]ポイント計算シート!$BM$2,0,0,COUNT([2]ポイント計算シート!$A:$A),1)</definedName>
    <definedName name="右手首の高さ">OFFSET(ポイント計算シート!$BM$2,0,0,COUNT(ポイント計算シート!$A:$A),1)</definedName>
    <definedName name="右膝の角度" localSheetId="9">OFFSET([1]ポイント計算シート!$IR$2,0,0,COUNT([1]ポイント計算シート!$A:$A),1)</definedName>
    <definedName name="右膝の角度" localSheetId="7">OFFSET([2]ポイント計算シート!$F$2,0,0,COUNT([2]ポイント計算シート!$A:$A),1)</definedName>
    <definedName name="右膝の角度">OFFSET(ポイント計算シート!$IR$2,0,0,COUNT(ポイント計算シート!$A:$A),1)</definedName>
    <definedName name="拳上" localSheetId="9">OFFSET([1]ポイント計算シート!$IK$2,0,0,COUNT([1]ポイント計算シート!$A:$A)-1,1)</definedName>
    <definedName name="拳上">OFFSET(ポイント計算シート!$IK$2,0,0,COUNT(ポイント計算シート!$A:$A)-1,1)</definedName>
    <definedName name="拳上_強制区間" localSheetId="9">OFFSET([1]ポイント計算シート!$HO$2,0,0,COUNT([1]ポイント計算シート!$A:$A)-1,1)</definedName>
    <definedName name="拳上_強制区間">OFFSET(ポイント計算シート!$HO$2,0,0,COUNT(ポイント計算シート!$A:$A)-1,1)</definedName>
    <definedName name="拳上_欠損区間" localSheetId="9">OFFSET([1]ポイント計算シート!$IG$2,0,0,COUNT([1]ポイント計算シート!$A:$A)-1,1)</definedName>
    <definedName name="拳上_欠損区間">OFFSET(ポイント計算シート!$IG$2,0,0,COUNT(ポイント計算シート!$A:$A)-1,1)</definedName>
    <definedName name="拳上_測定区間" localSheetId="9">OFFSET([1]ポイント計算シート!$IF$2,0,0,COUNT([1]ポイント計算シート!$A:$A)-1,1)</definedName>
    <definedName name="拳上_測定区間">OFFSET(ポイント計算シート!$IF$2,0,0,COUNT(ポイント計算シート!$A:$A)-1,1)</definedName>
    <definedName name="腰の角度" localSheetId="9">OFFSET([1]ポイント計算シート!$H$2,0,0,COUNT([1]ポイント計算シート!$A:$A),1)</definedName>
    <definedName name="腰の角度" localSheetId="7">OFFSET([2]ポイント計算シート!$H$2,0,0,COUNT([2]ポイント計算シート!$A:$A),1)</definedName>
    <definedName name="腰の角度">OFFSET(ポイント計算シート!$H$2,0,0,COUNT(ポイント計算シート!$A:$A),1)</definedName>
    <definedName name="腰曲げ" localSheetId="9">OFFSET([1]ポイント計算シート!$IM$2,0,0,COUNT([1]ポイント計算シート!$A:$A)-1,1)</definedName>
    <definedName name="腰曲げ" localSheetId="7">OFFSET([2]ポイント計算シート!$IM$2,0,0,COUNT([2]ポイント計算シート!$A:$A)-1,1)</definedName>
    <definedName name="腰曲げ">OFFSET(ポイント計算シート!$IM$2,0,0,COUNT(ポイント計算シート!$A:$A)-1,1)</definedName>
    <definedName name="腰曲げ_強制区間" localSheetId="9">OFFSET([1]ポイント計算シート!$HT$2,0,0,COUNT([1]ポイント計算シート!$A:$A)-1,1)</definedName>
    <definedName name="腰曲げ_強制区間" localSheetId="7">OFFSET([2]ポイント計算シート!$HT$2,0,0,COUNT([2]ポイント計算シート!$A:$A)-1,1)</definedName>
    <definedName name="腰曲げ_強制区間">OFFSET(ポイント計算シート!$HT$2,0,0,COUNT(ポイント計算シート!$A:$A)-1,1)</definedName>
    <definedName name="腰曲げ_欠損区間" localSheetId="9">OFFSET([1]ポイント計算シート!$HS$2,0,0,COUNT([1]ポイント計算シート!$A:$A)-1,1)</definedName>
    <definedName name="腰曲げ_欠損区間" localSheetId="7">OFFSET([2]ポイント計算シート!$HS$2,0,0,COUNT([2]ポイント計算シート!$A:$A)-1,1)</definedName>
    <definedName name="腰曲げ_欠損区間">OFFSET(ポイント計算シート!$HS$2,0,0,COUNT(ポイント計算シート!$A:$A)-1,1)</definedName>
    <definedName name="腰曲げ_推定区間" localSheetId="9">OFFSET([1]ポイント計算シート!$HR$2,0,0,COUNT([1]ポイント計算シート!$A:$A)-1,1)</definedName>
    <definedName name="腰曲げ_推定区間" localSheetId="7">OFFSET([2]ポイント計算シート!$HR$2,0,0,COUNT([2]ポイント計算シート!$A:$A)-1,1)</definedName>
    <definedName name="腰曲げ_推定区間">OFFSET(ポイント計算シート!$HR$2,0,0,COUNT(ポイント計算シート!$A:$A)-1,1)</definedName>
    <definedName name="腰曲げ_測定区間" localSheetId="9">OFFSET([1]ポイント計算シート!$HQ$2,0,0,COUNT([1]ポイント計算シート!$A:$A)-1,1)</definedName>
    <definedName name="腰曲げ_測定区間" localSheetId="7">OFFSET([2]ポイント計算シート!$HQ$2,0,0,COUNT([2]ポイント計算シート!$A:$A)-1,1)</definedName>
    <definedName name="腰曲げ_測定区間">OFFSET(ポイント計算シート!$HQ$2,0,0,COUNT(ポイント計算シート!$A:$A)-1,1)</definedName>
    <definedName name="左肩の高さ" localSheetId="9">OFFSET([1]ポイント計算シート!$BQ$2,0,0,COUNT([1]ポイント計算シート!$A:$A),1)</definedName>
    <definedName name="左肩の高さ" localSheetId="7">OFFSET([2]ポイント計算シート!$BQ$2,0,0,COUNT([2]ポイント計算シート!$A:$A),1)</definedName>
    <definedName name="左肩の高さ">OFFSET(ポイント計算シート!$BQ$2,0,0,COUNT(ポイント計算シート!$A:$A),1)</definedName>
    <definedName name="左手首の高さ" localSheetId="9">OFFSET([1]ポイント計算シート!$BY$2,0,0,COUNT([1]ポイント計算シート!$A:$A),1)</definedName>
    <definedName name="左手首の高さ" localSheetId="7">OFFSET([2]ポイント計算シート!$BY$2,0,0,COUNT([2]ポイント計算シート!$A:$A),1)</definedName>
    <definedName name="左手首の高さ">OFFSET(ポイント計算シート!$BY$2,0,0,COUNT(ポイント計算シート!$A:$A),1)</definedName>
    <definedName name="左膝の角度" localSheetId="9">OFFSET([1]ポイント計算シート!$IS$2,0,0,COUNT([1]ポイント計算シート!$A:$A),1)</definedName>
    <definedName name="左膝の角度" localSheetId="7">OFFSET([2]ポイント計算シート!$G$2,0,0,COUNT([2]ポイント計算シート!$A:$A),1)</definedName>
    <definedName name="左膝の角度">OFFSET(ポイント計算シート!$IS$2,0,0,COUNT(ポイント計算シート!$A:$A),1)</definedName>
    <definedName name="撮影方向" localSheetId="9">OFFSET([1]ポイント計算シート!$I$2,0,0,COUNT([1]ポイント計算シート!$A:$A)-1,1)</definedName>
    <definedName name="撮影方向" localSheetId="7">OFFSET([2]ポイント計算シート!$I$2,0,0,COUNT([2]ポイント計算シート!$A:$A)-1,1)</definedName>
    <definedName name="撮影方向">OFFSET(ポイント計算シート!$I$2,0,0,COUNT(ポイント計算シート!$A:$A)-1,1)</definedName>
    <definedName name="姿勢素点_黄色" localSheetId="9">OFFSET([1]ポイント計算シート!$HB$2,0,0,COUNT([1]ポイント計算シート!$A:$A)-1,1)</definedName>
    <definedName name="姿勢素点_黄色" localSheetId="7">OFFSET([2]ポイント計算シート!$HB$2,0,0,COUNT([2]ポイント計算シート!$A:$A)-1,1)</definedName>
    <definedName name="姿勢素点_黄色">OFFSET(ポイント計算シート!$HB$2,0,0,COUNT(ポイント計算シート!$A:$A)-1,1)</definedName>
    <definedName name="姿勢素点_強制区間" localSheetId="9">OFFSET([1]ポイント計算シート!$GY$2,0,0,COUNT([1]ポイント計算シート!$A:$A)-1,1)</definedName>
    <definedName name="姿勢素点_強制区間" localSheetId="7">OFFSET([2]ポイント計算シート!$GY$2,0,0,COUNT([2]ポイント計算シート!$A:$A)-1,1)</definedName>
    <definedName name="姿勢素点_強制区間">OFFSET(ポイント計算シート!$GY$2,0,0,COUNT(ポイント計算シート!$A:$A)-1,1)</definedName>
    <definedName name="姿勢素点_欠損区間" localSheetId="9">OFFSET([1]ポイント計算シート!$HK$2,0,0,COUNT([1]ポイント計算シート!$A:$A)-1,1)</definedName>
    <definedName name="姿勢素点_欠損区間" localSheetId="7">OFFSET([2]ポイント計算シート!$HK$2,0,0,COUNT([2]ポイント計算シート!$A:$A)-1,1)</definedName>
    <definedName name="姿勢素点_欠損区間">OFFSET(ポイント計算シート!$HK$2,0,0,COUNT(ポイント計算シート!$A:$A)-1,1)</definedName>
    <definedName name="姿勢素点_字幕出力用" localSheetId="9">OFFSET([1]ポイント計算シート!$GU$2,0,0,COUNT([1]ポイント計算シート!$A:$A)-1,1)</definedName>
    <definedName name="姿勢素点_字幕出力用" localSheetId="7">OFFSET([2]ポイント計算シート!$GU$2,0,0,COUNT([2]ポイント計算シート!$A:$A)-1,1)</definedName>
    <definedName name="姿勢素点_字幕出力用">OFFSET(ポイント計算シート!$GU$2,0,0,COUNT(ポイント計算シート!$A:$A)-1,1)</definedName>
    <definedName name="姿勢素点_除外区間" localSheetId="9">OFFSET([1]ポイント計算シート!$GX$2,0,0,COUNT([1]ポイント計算シート!$A:$A)-1,1)</definedName>
    <definedName name="姿勢素点_除外区間" localSheetId="7">OFFSET([2]ポイント計算シート!$GX$2,0,0,COUNT([2]ポイント計算シート!$A:$A)-1,1)</definedName>
    <definedName name="姿勢素点_除外区間">OFFSET(ポイント計算シート!$GX$2,0,0,COUNT(ポイント計算シート!$A:$A)-1,1)</definedName>
    <definedName name="姿勢素点_推定区間" localSheetId="9">OFFSET([1]ポイント計算シート!$GW$2,0,0,COUNT([1]ポイント計算シート!$A:$A)-1,1)</definedName>
    <definedName name="姿勢素点_推定区間" localSheetId="7">OFFSET([2]ポイント計算シート!$GW$2,0,0,COUNT([2]ポイント計算シート!$A:$A)-1,1)</definedName>
    <definedName name="姿勢素点_推定区間">OFFSET(ポイント計算シート!$GW$2,0,0,COUNT(ポイント計算シート!$A:$A)-1,1)</definedName>
    <definedName name="姿勢素点_赤色" localSheetId="9">OFFSET([1]ポイント計算シート!$HC$2,0,0,COUNT([1]ポイント計算シート!$A:$A)-1,1)</definedName>
    <definedName name="姿勢素点_赤色" localSheetId="7">OFFSET([2]ポイント計算シート!$HC$2,0,0,COUNT([2]ポイント計算シート!$A:$A)-1,1)</definedName>
    <definedName name="姿勢素点_赤色">OFFSET(ポイント計算シート!$HC$2,0,0,COUNT(ポイント計算シート!$A:$A)-1,1)</definedName>
    <definedName name="姿勢素点_測定区間" localSheetId="9">OFFSET([1]ポイント計算シート!$GV$2,0,0,COUNT([1]ポイント計算シート!$A:$A)-1,1)</definedName>
    <definedName name="姿勢素点_測定区間" localSheetId="7">OFFSET([2]ポイント計算シート!$GV$2,0,0,COUNT([2]ポイント計算シート!$A:$A)-1,1)</definedName>
    <definedName name="姿勢素点_測定区間">OFFSET(ポイント計算シート!$GV$2,0,0,COUNT(ポイント計算シート!$A:$A)-1,1)</definedName>
    <definedName name="姿勢素点_緑色" localSheetId="9">OFFSET([1]ポイント計算シート!$HA$2,0,0,COUNT([1]ポイント計算シート!$A:$A)-1,1)</definedName>
    <definedName name="姿勢素点_緑色" localSheetId="7">OFFSET([2]ポイント計算シート!$HA$2,0,0,COUNT([2]ポイント計算シート!$A:$A)-1,1)</definedName>
    <definedName name="姿勢素点_緑色">OFFSET(ポイント計算シート!$HA$2,0,0,COUNT(ポイント計算シート!$A:$A)-1,1)</definedName>
    <definedName name="時刻文字列" localSheetId="9">OFFSET([1]ポイント計算シート!$C$2,0,0,COUNT([1]ポイント計算シート!$A:$A),1)</definedName>
    <definedName name="時刻文字列" localSheetId="7">OFFSET([2]ポイント計算シート!$C$2,0,0,COUNT([2]ポイント計算シート!$A:$A),1)</definedName>
    <definedName name="時刻文字列">OFFSET(ポイント計算シート!$C$2,0,0,COUNT(ポイント計算シート!$A:$A),1)</definedName>
    <definedName name="膝曲げ" localSheetId="9">OFFSET([1]ポイント計算シート!$IO$2,0,0,COUNT([1]ポイント計算シート!$A:$A)-1,1)</definedName>
    <definedName name="膝曲げ" localSheetId="7">OFFSET([2]ポイント計算シート!$IO$2,0,0,COUNT([2]ポイント計算シート!$A:$A)-1,1)</definedName>
    <definedName name="膝曲げ">OFFSET(ポイント計算シート!$IO$2,0,0,COUNT(ポイント計算シート!$A:$A)-1,1)</definedName>
    <definedName name="膝曲げ_強制区間" localSheetId="9">OFFSET([1]ポイント計算シート!$HY$2,0,0,COUNT([1]ポイント計算シート!$A:$A)-1,1)</definedName>
    <definedName name="膝曲げ_強制区間" localSheetId="7">OFFSET([2]ポイント計算シート!$HY$2,0,0,COUNT([2]ポイント計算シート!$A:$A)-1,1)</definedName>
    <definedName name="膝曲げ_強制区間">OFFSET(ポイント計算シート!$HY$2,0,0,COUNT(ポイント計算シート!$A:$A)-1,1)</definedName>
    <definedName name="膝曲げ_欠損区間" localSheetId="9">OFFSET([1]ポイント計算シート!$HX$2,0,0,COUNT([1]ポイント計算シート!$A:$A)-1,1)</definedName>
    <definedName name="膝曲げ_欠損区間" localSheetId="7">OFFSET([2]ポイント計算シート!$HX$2,0,0,COUNT([2]ポイント計算シート!$A:$A)-1,1)</definedName>
    <definedName name="膝曲げ_欠損区間">OFFSET(ポイント計算シート!$HX$2,0,0,COUNT(ポイント計算シート!$A:$A)-1,1)</definedName>
    <definedName name="膝曲げ_推定区間" localSheetId="9">OFFSET([1]ポイント計算シート!$HW$2,0,0,COUNT([1]ポイント計算シート!$A:$A)-1,1)</definedName>
    <definedName name="膝曲げ_推定区間" localSheetId="7">OFFSET([2]ポイント計算シート!$HW$2,0,0,COUNT([2]ポイント計算シート!$A:$A)-1,1)</definedName>
    <definedName name="膝曲げ_推定区間">OFFSET(ポイント計算シート!$HW$2,0,0,COUNT(ポイント計算シート!$A:$A)-1,1)</definedName>
    <definedName name="膝曲げ_測定区間" localSheetId="9">OFFSET([1]ポイント計算シート!$HV$2,0,0,COUNT([1]ポイント計算シート!$A:$A)-1,1)</definedName>
    <definedName name="膝曲げ_測定区間" localSheetId="7">OFFSET([2]ポイント計算シート!$HV$2,0,0,COUNT([2]ポイント計算シート!$A:$A)-1,1)</definedName>
    <definedName name="膝曲げ_測定区間">OFFSET(ポイント計算シート!$HV$2,0,0,COUNT(ポイント計算シート!$A:$A)-1,1)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 i="22" l="1"/>
  <c r="C9" i="22"/>
  <c r="S44" i="26"/>
  <c r="R44" i="26"/>
  <c r="Q44" i="26"/>
  <c r="P44" i="26"/>
  <c r="O44" i="26"/>
  <c r="N44" i="26"/>
  <c r="M44" i="26"/>
  <c r="L44" i="26"/>
  <c r="K44" i="26"/>
  <c r="J44" i="26"/>
  <c r="BI30" i="26"/>
  <c r="BH30" i="26"/>
  <c r="BF30" i="26"/>
  <c r="BE30" i="26"/>
  <c r="BC30" i="26"/>
  <c r="BA30" i="26"/>
  <c r="AY30" i="26"/>
  <c r="AW30" i="26"/>
  <c r="AU30" i="26"/>
  <c r="AT30" i="26"/>
  <c r="AP28" i="26"/>
  <c r="AM28" i="26"/>
  <c r="AK28" i="26"/>
  <c r="AE28" i="26"/>
  <c r="AG28" i="26" s="1"/>
  <c r="AD28" i="26"/>
  <c r="AF28" i="26" s="1"/>
  <c r="V28" i="26"/>
  <c r="U28" i="26"/>
  <c r="AP27" i="26"/>
  <c r="AE27" i="26" s="1"/>
  <c r="AG27" i="26" s="1"/>
  <c r="AM27" i="26"/>
  <c r="AK27" i="26"/>
  <c r="AD27" i="26"/>
  <c r="AF27" i="26" s="1"/>
  <c r="V27" i="26"/>
  <c r="U27" i="26"/>
  <c r="AP26" i="26"/>
  <c r="AM26" i="26"/>
  <c r="AK26" i="26"/>
  <c r="AE26" i="26"/>
  <c r="AG26" i="26" s="1"/>
  <c r="AD26" i="26"/>
  <c r="AF26" i="26" s="1"/>
  <c r="V26" i="26"/>
  <c r="U26" i="26"/>
  <c r="AP25" i="26"/>
  <c r="AM25" i="26"/>
  <c r="AK25" i="26"/>
  <c r="AE25" i="26"/>
  <c r="AG25" i="26" s="1"/>
  <c r="AD25" i="26"/>
  <c r="AF25" i="26" s="1"/>
  <c r="V25" i="26"/>
  <c r="U25" i="26"/>
  <c r="AP24" i="26"/>
  <c r="AM24" i="26"/>
  <c r="AK24" i="26"/>
  <c r="AE24" i="26"/>
  <c r="AG24" i="26" s="1"/>
  <c r="AD24" i="26"/>
  <c r="AF24" i="26" s="1"/>
  <c r="V24" i="26"/>
  <c r="U24" i="26"/>
  <c r="AP23" i="26"/>
  <c r="AM23" i="26"/>
  <c r="AK23" i="26"/>
  <c r="AE23" i="26"/>
  <c r="AG23" i="26" s="1"/>
  <c r="AD23" i="26"/>
  <c r="AF23" i="26" s="1"/>
  <c r="V23" i="26"/>
  <c r="U23" i="26"/>
  <c r="AP22" i="26"/>
  <c r="AE22" i="26" s="1"/>
  <c r="AG22" i="26" s="1"/>
  <c r="AM22" i="26"/>
  <c r="AK22" i="26"/>
  <c r="AD22" i="26"/>
  <c r="AF22" i="26" s="1"/>
  <c r="V22" i="26"/>
  <c r="U22" i="26"/>
  <c r="AP21" i="26"/>
  <c r="AM21" i="26"/>
  <c r="AK21" i="26"/>
  <c r="AE21" i="26"/>
  <c r="AG21" i="26" s="1"/>
  <c r="AD21" i="26"/>
  <c r="AF21" i="26" s="1"/>
  <c r="V21" i="26"/>
  <c r="U21" i="26"/>
  <c r="AP20" i="26"/>
  <c r="AM20" i="26"/>
  <c r="AK20" i="26"/>
  <c r="AF20" i="26"/>
  <c r="AE20" i="26"/>
  <c r="AG20" i="26" s="1"/>
  <c r="AD20" i="26"/>
  <c r="V20" i="26"/>
  <c r="U20" i="26"/>
  <c r="AP19" i="26"/>
  <c r="AE19" i="26" s="1"/>
  <c r="AG19" i="26" s="1"/>
  <c r="AM19" i="26"/>
  <c r="AK19" i="26"/>
  <c r="AD19" i="26"/>
  <c r="AF19" i="26" s="1"/>
  <c r="V19" i="26"/>
  <c r="U19" i="26"/>
  <c r="AP18" i="26"/>
  <c r="AM18" i="26"/>
  <c r="AK18" i="26"/>
  <c r="AE18" i="26"/>
  <c r="AG18" i="26" s="1"/>
  <c r="AD18" i="26"/>
  <c r="AF18" i="26" s="1"/>
  <c r="V18" i="26"/>
  <c r="U18" i="26"/>
  <c r="AP17" i="26"/>
  <c r="AE17" i="26" s="1"/>
  <c r="AG17" i="26" s="1"/>
  <c r="AM17" i="26"/>
  <c r="AK17" i="26"/>
  <c r="AD17" i="26"/>
  <c r="AF17" i="26" s="1"/>
  <c r="V17" i="26"/>
  <c r="U17" i="26"/>
  <c r="AP16" i="26"/>
  <c r="AM16" i="26"/>
  <c r="AK16" i="26"/>
  <c r="AE16" i="26"/>
  <c r="AG16" i="26" s="1"/>
  <c r="AD16" i="26"/>
  <c r="AF16" i="26" s="1"/>
  <c r="V16" i="26"/>
  <c r="U16" i="26"/>
  <c r="AP15" i="26"/>
  <c r="AE15" i="26" s="1"/>
  <c r="AG15" i="26" s="1"/>
  <c r="AM15" i="26"/>
  <c r="AK15" i="26"/>
  <c r="AF15" i="26"/>
  <c r="AD15" i="26"/>
  <c r="V15" i="26"/>
  <c r="U15" i="26"/>
  <c r="AP14" i="26"/>
  <c r="AM14" i="26"/>
  <c r="AK14" i="26"/>
  <c r="AE14" i="26"/>
  <c r="AG14" i="26" s="1"/>
  <c r="AD14" i="26"/>
  <c r="AF14" i="26" s="1"/>
  <c r="V14" i="26"/>
  <c r="U14" i="26"/>
  <c r="AP13" i="26"/>
  <c r="AM13" i="26"/>
  <c r="AK13" i="26"/>
  <c r="AE13" i="26"/>
  <c r="AG13" i="26" s="1"/>
  <c r="AD13" i="26"/>
  <c r="AF13" i="26" s="1"/>
  <c r="V13" i="26"/>
  <c r="U13" i="26"/>
  <c r="AP12" i="26"/>
  <c r="AM12" i="26"/>
  <c r="AK12" i="26"/>
  <c r="AE12" i="26"/>
  <c r="AG12" i="26" s="1"/>
  <c r="AD12" i="26"/>
  <c r="AF12" i="26" s="1"/>
  <c r="V12" i="26"/>
  <c r="U12" i="26"/>
  <c r="AP11" i="26"/>
  <c r="AM11" i="26"/>
  <c r="AK11" i="26"/>
  <c r="AE11" i="26"/>
  <c r="AG11" i="26" s="1"/>
  <c r="AD11" i="26"/>
  <c r="AF11" i="26" s="1"/>
  <c r="V11" i="26"/>
  <c r="U11" i="26"/>
  <c r="AP10" i="26"/>
  <c r="AE10" i="26" s="1"/>
  <c r="AG10" i="26" s="1"/>
  <c r="AM10" i="26"/>
  <c r="AK10" i="26"/>
  <c r="AD10" i="26"/>
  <c r="AF10" i="26" s="1"/>
  <c r="V10" i="26"/>
  <c r="U10" i="26"/>
  <c r="AP9" i="26"/>
  <c r="AM9" i="26"/>
  <c r="AK9" i="26"/>
  <c r="AE9" i="26"/>
  <c r="AG9" i="26" s="1"/>
  <c r="AD9" i="26"/>
  <c r="AF9" i="26" s="1"/>
  <c r="V9" i="26"/>
  <c r="U29" i="26" s="1"/>
  <c r="U9" i="26"/>
  <c r="V30" i="26" s="1"/>
  <c r="AG29" i="26" l="1"/>
  <c r="AH15" i="26" s="1"/>
  <c r="AH28" i="26"/>
  <c r="AH17" i="26" l="1"/>
  <c r="AH10" i="26"/>
  <c r="AH24" i="26"/>
  <c r="AH13" i="26"/>
  <c r="AH23" i="26"/>
  <c r="AH12" i="26"/>
  <c r="AH20" i="26"/>
  <c r="AH21" i="26"/>
  <c r="AH16" i="26"/>
  <c r="AH11" i="26"/>
  <c r="AH18" i="26"/>
  <c r="AH19" i="26"/>
  <c r="AH9" i="26"/>
  <c r="AH27" i="26"/>
  <c r="AH25" i="26"/>
  <c r="AH26" i="26"/>
  <c r="AH22" i="26"/>
  <c r="AH14" i="26"/>
  <c r="AH30" i="26" l="1"/>
  <c r="X32" i="26" s="1"/>
  <c r="K10" i="22" l="1"/>
  <c r="K9" i="22"/>
  <c r="K11" i="22" l="1"/>
  <c r="M10" i="22" l="1"/>
  <c r="M9" i="22"/>
  <c r="AB115" i="22" l="1"/>
  <c r="AA115" i="22"/>
  <c r="Y115" i="22"/>
  <c r="X115" i="22"/>
  <c r="W115" i="22"/>
  <c r="V115" i="22"/>
  <c r="U115" i="22"/>
  <c r="T115" i="22"/>
  <c r="AC114" i="22"/>
  <c r="Z114" i="22"/>
  <c r="R114" i="22"/>
  <c r="O114" i="22"/>
  <c r="AC113" i="22"/>
  <c r="Z113" i="22"/>
  <c r="R113" i="22"/>
  <c r="O113" i="22"/>
  <c r="AC112" i="22"/>
  <c r="Z112" i="22"/>
  <c r="R112" i="22"/>
  <c r="O112" i="22"/>
  <c r="AC111" i="22"/>
  <c r="Z111" i="22"/>
  <c r="R111" i="22"/>
  <c r="O111" i="22"/>
  <c r="AC110" i="22"/>
  <c r="Z110" i="22"/>
  <c r="R110" i="22"/>
  <c r="O110" i="22"/>
  <c r="AC109" i="22"/>
  <c r="Z109" i="22"/>
  <c r="R109" i="22"/>
  <c r="O109" i="22"/>
  <c r="AC108" i="22"/>
  <c r="Z108" i="22"/>
  <c r="R108" i="22"/>
  <c r="O108" i="22"/>
  <c r="AC107" i="22"/>
  <c r="Z107" i="22"/>
  <c r="R107" i="22"/>
  <c r="O107" i="22"/>
  <c r="AC106" i="22"/>
  <c r="Z106" i="22"/>
  <c r="R106" i="22"/>
  <c r="O106" i="22"/>
  <c r="AC105" i="22"/>
  <c r="Z105" i="22"/>
  <c r="R105" i="22"/>
  <c r="O105" i="22"/>
  <c r="AC104" i="22"/>
  <c r="Z104" i="22"/>
  <c r="R104" i="22"/>
  <c r="O104" i="22"/>
  <c r="AC103" i="22"/>
  <c r="Z103" i="22"/>
  <c r="R103" i="22"/>
  <c r="O103" i="22"/>
  <c r="AC102" i="22"/>
  <c r="Z102" i="22"/>
  <c r="R102" i="22"/>
  <c r="O102" i="22"/>
  <c r="AC101" i="22"/>
  <c r="Z101" i="22"/>
  <c r="R101" i="22"/>
  <c r="O101" i="22"/>
  <c r="AC100" i="22"/>
  <c r="Z100" i="22"/>
  <c r="R100" i="22"/>
  <c r="O100" i="22"/>
  <c r="AC99" i="22"/>
  <c r="Z99" i="22"/>
  <c r="R99" i="22"/>
  <c r="O99" i="22"/>
  <c r="AC98" i="22"/>
  <c r="Z98" i="22"/>
  <c r="R98" i="22"/>
  <c r="O98" i="22"/>
  <c r="AC97" i="22"/>
  <c r="Z97" i="22"/>
  <c r="R97" i="22"/>
  <c r="O97" i="22"/>
  <c r="AC96" i="22"/>
  <c r="Z96" i="22"/>
  <c r="R96" i="22"/>
  <c r="O96" i="22"/>
  <c r="AC95" i="22"/>
  <c r="Z95" i="22"/>
  <c r="R95" i="22"/>
  <c r="O95" i="22"/>
  <c r="AC94" i="22"/>
  <c r="Z94" i="22"/>
  <c r="R94" i="22"/>
  <c r="O94" i="22"/>
  <c r="AC93" i="22"/>
  <c r="Z93" i="22"/>
  <c r="R93" i="22"/>
  <c r="O93" i="22"/>
  <c r="AC92" i="22"/>
  <c r="Z92" i="22"/>
  <c r="R92" i="22"/>
  <c r="O92" i="22"/>
  <c r="AC91" i="22"/>
  <c r="Z91" i="22"/>
  <c r="R91" i="22"/>
  <c r="O91" i="22"/>
  <c r="AC90" i="22"/>
  <c r="Z90" i="22"/>
  <c r="R90" i="22"/>
  <c r="O90" i="22"/>
  <c r="AC89" i="22"/>
  <c r="Z89" i="22"/>
  <c r="R89" i="22"/>
  <c r="O89" i="22"/>
  <c r="AC88" i="22"/>
  <c r="Z88" i="22"/>
  <c r="R88" i="22"/>
  <c r="O88" i="22"/>
  <c r="AC87" i="22"/>
  <c r="Z87" i="22"/>
  <c r="R87" i="22"/>
  <c r="O87" i="22"/>
  <c r="AC86" i="22"/>
  <c r="Z86" i="22"/>
  <c r="R86" i="22"/>
  <c r="O86" i="22"/>
  <c r="AC85" i="22"/>
  <c r="Z85" i="22"/>
  <c r="R85" i="22"/>
  <c r="O85" i="22"/>
  <c r="AC84" i="22"/>
  <c r="Z84" i="22"/>
  <c r="R84" i="22"/>
  <c r="O84" i="22"/>
  <c r="AC83" i="22"/>
  <c r="Z83" i="22"/>
  <c r="R83" i="22"/>
  <c r="O83" i="22"/>
  <c r="AC82" i="22"/>
  <c r="Z82" i="22"/>
  <c r="R82" i="22"/>
  <c r="O82" i="22"/>
  <c r="AC81" i="22"/>
  <c r="Z81" i="22"/>
  <c r="R81" i="22"/>
  <c r="O81" i="22"/>
  <c r="AC80" i="22"/>
  <c r="Z80" i="22"/>
  <c r="R80" i="22"/>
  <c r="O80" i="22"/>
  <c r="AC79" i="22"/>
  <c r="Z79" i="22"/>
  <c r="R79" i="22"/>
  <c r="O79" i="22"/>
  <c r="AC78" i="22"/>
  <c r="Z78" i="22"/>
  <c r="R78" i="22"/>
  <c r="O78" i="22"/>
  <c r="AC77" i="22"/>
  <c r="Z77" i="22"/>
  <c r="R77" i="22"/>
  <c r="O77" i="22"/>
  <c r="AC76" i="22"/>
  <c r="Z76" i="22"/>
  <c r="R76" i="22"/>
  <c r="O76" i="22"/>
  <c r="AC75" i="22"/>
  <c r="Z75" i="22"/>
  <c r="R75" i="22"/>
  <c r="O75" i="22"/>
  <c r="AC74" i="22"/>
  <c r="Z74" i="22"/>
  <c r="R74" i="22"/>
  <c r="O74" i="22"/>
  <c r="AC73" i="22"/>
  <c r="Z73" i="22"/>
  <c r="R73" i="22"/>
  <c r="O73" i="22"/>
  <c r="AC72" i="22"/>
  <c r="Z72" i="22"/>
  <c r="R72" i="22"/>
  <c r="O72" i="22"/>
  <c r="AC71" i="22"/>
  <c r="Z71" i="22"/>
  <c r="R71" i="22"/>
  <c r="O71" i="22"/>
  <c r="AC70" i="22"/>
  <c r="Z70" i="22"/>
  <c r="R70" i="22"/>
  <c r="O70" i="22"/>
  <c r="AC69" i="22"/>
  <c r="Z69" i="22"/>
  <c r="R69" i="22"/>
  <c r="O69" i="22"/>
  <c r="AC68" i="22"/>
  <c r="Z68" i="22"/>
  <c r="R68" i="22"/>
  <c r="O68" i="22"/>
  <c r="AC67" i="22"/>
  <c r="Z67" i="22"/>
  <c r="R67" i="22"/>
  <c r="O67" i="22"/>
  <c r="AC66" i="22"/>
  <c r="Z66" i="22"/>
  <c r="R66" i="22"/>
  <c r="O66" i="22"/>
  <c r="AC65" i="22"/>
  <c r="Z65" i="22"/>
  <c r="R65" i="22"/>
  <c r="O65" i="22"/>
  <c r="AC64" i="22"/>
  <c r="Z64" i="22"/>
  <c r="R64" i="22"/>
  <c r="O64" i="22"/>
  <c r="AC63" i="22"/>
  <c r="Z63" i="22"/>
  <c r="R63" i="22"/>
  <c r="O63" i="22"/>
  <c r="AC62" i="22"/>
  <c r="Z62" i="22"/>
  <c r="R62" i="22"/>
  <c r="O62" i="22"/>
  <c r="AC61" i="22"/>
  <c r="Z61" i="22"/>
  <c r="R61" i="22"/>
  <c r="O61" i="22"/>
  <c r="AC60" i="22"/>
  <c r="Z60" i="22"/>
  <c r="R60" i="22"/>
  <c r="O60" i="22"/>
  <c r="AC59" i="22"/>
  <c r="Z59" i="22"/>
  <c r="R59" i="22"/>
  <c r="O59" i="22"/>
  <c r="AC58" i="22"/>
  <c r="Z58" i="22"/>
  <c r="R58" i="22"/>
  <c r="O58" i="22"/>
  <c r="AC57" i="22"/>
  <c r="Z57" i="22"/>
  <c r="R57" i="22"/>
  <c r="O57" i="22"/>
  <c r="AC56" i="22"/>
  <c r="Z56" i="22"/>
  <c r="R56" i="22"/>
  <c r="O56" i="22"/>
  <c r="AC55" i="22"/>
  <c r="Z55" i="22"/>
  <c r="R55" i="22"/>
  <c r="O55" i="22"/>
  <c r="AC54" i="22"/>
  <c r="Z54" i="22"/>
  <c r="R54" i="22"/>
  <c r="O54" i="22"/>
  <c r="AC53" i="22"/>
  <c r="Z53" i="22"/>
  <c r="R53" i="22"/>
  <c r="O53" i="22"/>
  <c r="AC52" i="22"/>
  <c r="Z52" i="22"/>
  <c r="R52" i="22"/>
  <c r="O52" i="22"/>
  <c r="AC51" i="22"/>
  <c r="Z51" i="22"/>
  <c r="R51" i="22"/>
  <c r="O51" i="22"/>
  <c r="AC50" i="22"/>
  <c r="Z50" i="22"/>
  <c r="R50" i="22"/>
  <c r="O50" i="22"/>
  <c r="AC49" i="22"/>
  <c r="Z49" i="22"/>
  <c r="R49" i="22"/>
  <c r="O49" i="22"/>
  <c r="AC48" i="22"/>
  <c r="Z48" i="22"/>
  <c r="R48" i="22"/>
  <c r="O48" i="22"/>
  <c r="AC47" i="22"/>
  <c r="Z47" i="22"/>
  <c r="R47" i="22"/>
  <c r="O47" i="22"/>
  <c r="AC46" i="22"/>
  <c r="Z46" i="22"/>
  <c r="R46" i="22"/>
  <c r="O46" i="22"/>
  <c r="AC45" i="22"/>
  <c r="Z45" i="22"/>
  <c r="R45" i="22"/>
  <c r="O45" i="22"/>
  <c r="AC44" i="22"/>
  <c r="Z44" i="22"/>
  <c r="R44" i="22"/>
  <c r="O44" i="22"/>
  <c r="AC43" i="22"/>
  <c r="Z43" i="22"/>
  <c r="R43" i="22"/>
  <c r="O43" i="22"/>
  <c r="AC42" i="22"/>
  <c r="Z42" i="22"/>
  <c r="R42" i="22"/>
  <c r="O42" i="22"/>
  <c r="AC41" i="22"/>
  <c r="Z41" i="22"/>
  <c r="R41" i="22"/>
  <c r="O41" i="22"/>
  <c r="AC40" i="22"/>
  <c r="Z40" i="22"/>
  <c r="R40" i="22"/>
  <c r="O40" i="22"/>
  <c r="AC39" i="22"/>
  <c r="Z39" i="22"/>
  <c r="R39" i="22"/>
  <c r="O39" i="22"/>
  <c r="AC38" i="22"/>
  <c r="Z38" i="22"/>
  <c r="R38" i="22"/>
  <c r="O38" i="22"/>
  <c r="AC37" i="22"/>
  <c r="Z37" i="22"/>
  <c r="R37" i="22"/>
  <c r="O37" i="22"/>
  <c r="AC36" i="22"/>
  <c r="Z36" i="22"/>
  <c r="R36" i="22"/>
  <c r="O36" i="22"/>
  <c r="AC35" i="22"/>
  <c r="Z35" i="22"/>
  <c r="R35" i="22"/>
  <c r="O35" i="22"/>
  <c r="AC34" i="22"/>
  <c r="Z34" i="22"/>
  <c r="R34" i="22"/>
  <c r="O34" i="22"/>
  <c r="AC33" i="22"/>
  <c r="Z33" i="22"/>
  <c r="R33" i="22"/>
  <c r="O33" i="22"/>
  <c r="AC32" i="22"/>
  <c r="Z32" i="22"/>
  <c r="R32" i="22"/>
  <c r="O32" i="22"/>
  <c r="AC31" i="22"/>
  <c r="Z31" i="22"/>
  <c r="R31" i="22"/>
  <c r="O31" i="22"/>
  <c r="AC30" i="22"/>
  <c r="Z30" i="22"/>
  <c r="R30" i="22"/>
  <c r="O30" i="22"/>
  <c r="AC29" i="22"/>
  <c r="Z29" i="22"/>
  <c r="R29" i="22"/>
  <c r="O29" i="22"/>
  <c r="AC28" i="22"/>
  <c r="Z28" i="22"/>
  <c r="R28" i="22"/>
  <c r="O28" i="22"/>
  <c r="AC27" i="22"/>
  <c r="Z27" i="22"/>
  <c r="R27" i="22"/>
  <c r="O27" i="22"/>
  <c r="AC26" i="22"/>
  <c r="Z26" i="22"/>
  <c r="R26" i="22"/>
  <c r="O26" i="22"/>
  <c r="AC25" i="22"/>
  <c r="Z25" i="22"/>
  <c r="R25" i="22"/>
  <c r="O25" i="22"/>
  <c r="AC24" i="22"/>
  <c r="Z24" i="22"/>
  <c r="R24" i="22"/>
  <c r="O24" i="22"/>
  <c r="AC23" i="22"/>
  <c r="Z23" i="22"/>
  <c r="R23" i="22"/>
  <c r="O23" i="22"/>
  <c r="AC22" i="22"/>
  <c r="Z22" i="22"/>
  <c r="R22" i="22"/>
  <c r="O22" i="22"/>
  <c r="AC21" i="22"/>
  <c r="Z21" i="22"/>
  <c r="R21" i="22"/>
  <c r="O21" i="22"/>
  <c r="AC20" i="22"/>
  <c r="Z20" i="22"/>
  <c r="R20" i="22"/>
  <c r="O20" i="22"/>
  <c r="AC19" i="22"/>
  <c r="Z19" i="22"/>
  <c r="R19" i="22"/>
  <c r="O19" i="22"/>
  <c r="AC18" i="22"/>
  <c r="Z18" i="22"/>
  <c r="R18" i="22"/>
  <c r="O18" i="22"/>
  <c r="AC17" i="22"/>
  <c r="Z17" i="22"/>
  <c r="R17" i="22"/>
  <c r="O17" i="22"/>
  <c r="AC16" i="22"/>
  <c r="Z16" i="22"/>
  <c r="R16" i="22"/>
  <c r="O16" i="22"/>
  <c r="AC15" i="22"/>
  <c r="Z15" i="22"/>
  <c r="R15" i="22"/>
  <c r="O15" i="22"/>
  <c r="AC115" i="22" l="1"/>
  <c r="E9" i="22" s="1"/>
  <c r="G9" i="22" s="1"/>
  <c r="Z115" i="22"/>
  <c r="S115" i="22" l="1"/>
  <c r="B210" i="4" l="1"/>
  <c r="B228" i="4" l="1"/>
  <c r="B168" i="4" l="1"/>
  <c r="O36" i="14" l="1"/>
  <c r="O35" i="14"/>
  <c r="O34" i="14"/>
  <c r="O38" i="14"/>
  <c r="B150" i="4"/>
  <c r="O37" i="14" s="1"/>
  <c r="B78" i="4" l="1"/>
  <c r="B60" i="4"/>
  <c r="B24" i="4"/>
  <c r="O30" i="14" s="1"/>
  <c r="B42" i="4"/>
  <c r="O31" i="14" l="1"/>
  <c r="O33" i="14"/>
  <c r="O32" i="14"/>
  <c r="B6" i="4" l="1"/>
  <c r="O2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58775 HAYAKAWA TAKAHIDE / 早川 貴英 PC1905-A0195</author>
    <author>51745 OTAKE KAZUTOKI / 大竹 一世 PC1903-A7091</author>
  </authors>
  <commentList>
    <comment ref="AI2" authorId="0" shapeId="0" xr:uid="{B3BE1DC1-6FBE-4B7C-8A23-0DEE61A4D2FE}">
      <text>
        <r>
          <rPr>
            <b/>
            <sz val="10"/>
            <color indexed="81"/>
            <rFont val="MS P ゴシック"/>
            <family val="3"/>
            <charset val="128"/>
          </rPr>
          <t>NG作業時間（A)（B)のいずれかが
要素作業の判定しきい値以上の場合
要素作業の判定（L列）が×となります</t>
        </r>
        <r>
          <rPr>
            <sz val="10"/>
            <color indexed="81"/>
            <rFont val="MS P ゴシック"/>
            <family val="3"/>
            <charset val="128"/>
          </rPr>
          <t xml:space="preserve">
</t>
        </r>
      </text>
    </comment>
    <comment ref="AI3" authorId="0" shapeId="0" xr:uid="{98AAF2EC-D596-4D22-9CE8-95C378602EFD}">
      <text>
        <r>
          <rPr>
            <b/>
            <sz val="10"/>
            <color indexed="81"/>
            <rFont val="MS P ゴシック"/>
            <family val="3"/>
            <charset val="128"/>
          </rPr>
          <t>腰角度が腰角度しきい値以上の場合
腰曲げと判定されます</t>
        </r>
        <r>
          <rPr>
            <sz val="10"/>
            <color indexed="81"/>
            <rFont val="MS P ゴシック"/>
            <family val="3"/>
            <charset val="128"/>
          </rPr>
          <t xml:space="preserve">
</t>
        </r>
      </text>
    </comment>
    <comment ref="AI4" authorId="0" shapeId="0" xr:uid="{793897BE-CB93-43DF-9FAF-C4CFB2BAD9DC}">
      <text>
        <r>
          <rPr>
            <b/>
            <sz val="10"/>
            <color indexed="81"/>
            <rFont val="MS P ゴシック"/>
            <family val="3"/>
            <charset val="128"/>
          </rPr>
          <t>膝角度が膝角度しきい値以上の場合
膝曲げと判定されます</t>
        </r>
        <r>
          <rPr>
            <sz val="10"/>
            <color indexed="81"/>
            <rFont val="MS P ゴシック"/>
            <family val="3"/>
            <charset val="128"/>
          </rPr>
          <t xml:space="preserve">
</t>
        </r>
      </text>
    </comment>
    <comment ref="M13" authorId="0" shapeId="0" xr:uid="{00000000-0006-0000-0300-000001000000}">
      <text>
        <r>
          <rPr>
            <sz val="9"/>
            <color indexed="81"/>
            <rFont val="MS P ゴシック"/>
            <family val="3"/>
            <charset val="128"/>
          </rPr>
          <t>要素作業毎に時間を集計したい場合に入力してください。
データ調整用シートで
映像時刻の先頭を除外
にすると、
最初の行のセルの
値が変わります。</t>
        </r>
      </text>
    </comment>
    <comment ref="P13" authorId="0" shapeId="0" xr:uid="{00000000-0006-0000-0300-000002000000}">
      <text>
        <r>
          <rPr>
            <sz val="9"/>
            <color indexed="81"/>
            <rFont val="MS P ゴシック"/>
            <family val="3"/>
            <charset val="128"/>
          </rPr>
          <t>更新ボタンを押すと
自動で入力されます。
データ調整用シートで
映像時刻の末尾を除外
にすると、
最終行のセルの
値が変わります。</t>
        </r>
      </text>
    </comment>
    <comment ref="M14" authorId="1" shapeId="0" xr:uid="{00000000-0006-0000-0300-000003000000}">
      <text>
        <r>
          <rPr>
            <sz val="9"/>
            <color indexed="81"/>
            <rFont val="MS P ゴシック"/>
            <family val="3"/>
            <charset val="128"/>
          </rPr>
          <t>hh・・・時
mm・・・分
ss・・・秒
ms・・・ミリ秒
=====================
hh:mm:は省略可
msはミリ秒まで入力可
　【入力例】
　00:00:16　→　 16
　00:01:30　→ 1:30
　00:00:12.5→ 12.5</t>
        </r>
      </text>
    </comment>
    <comment ref="P14" authorId="1" shapeId="0" xr:uid="{00000000-0006-0000-0300-000004000000}">
      <text>
        <r>
          <rPr>
            <sz val="9"/>
            <color indexed="81"/>
            <rFont val="MS P ゴシック"/>
            <family val="3"/>
            <charset val="128"/>
          </rPr>
          <t>hh・・・時
mm・・・分
ss・・・秒
ms・・・ミリ秒
=====================
自動入力のため
セルへの直接入力禁止!!</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58775 HAYAKAWA TAKAHIDE / 早川 貴英 PC1905-A0195</author>
    <author>51745 OTAKE KAZUTOKI / 大竹 一世 PC1903-A7091</author>
  </authors>
  <commentList>
    <comment ref="AJ6" authorId="0" shapeId="0" xr:uid="{861D2EB0-5B20-4FFB-B37D-E47A94443224}">
      <text>
        <r>
          <rPr>
            <sz val="9"/>
            <color indexed="81"/>
            <rFont val="MS P ゴシック"/>
            <family val="3"/>
            <charset val="128"/>
          </rPr>
          <t>作業時間(I列)の
マクロ更新で使用します</t>
        </r>
      </text>
    </comment>
    <comment ref="AL6" authorId="0" shapeId="0" xr:uid="{CAADA57E-0A83-4A44-894D-4BB46D5674C6}">
      <text>
        <r>
          <rPr>
            <sz val="9"/>
            <color indexed="81"/>
            <rFont val="MS P ゴシック"/>
            <family val="3"/>
            <charset val="128"/>
          </rPr>
          <t>帳票更新ボタンを押すと
作業開始時間から
自動で計算して
値が自動入力されます</t>
        </r>
      </text>
    </comment>
    <comment ref="AO6" authorId="0" shapeId="0" xr:uid="{6484F343-035A-4B65-9366-CF152CD10A70}">
      <text>
        <r>
          <rPr>
            <sz val="9"/>
            <color indexed="81"/>
            <rFont val="MS P ゴシック"/>
            <family val="3"/>
            <charset val="128"/>
          </rPr>
          <t>保持時間（AE列）を
自動計算するのに使用します</t>
        </r>
      </text>
    </comment>
    <comment ref="AQ6" authorId="0" shapeId="0" xr:uid="{4D38DFAE-384B-4974-BAED-1633F04E4E71}">
      <text>
        <r>
          <rPr>
            <sz val="9"/>
            <color indexed="81"/>
            <rFont val="MS P ゴシック"/>
            <family val="3"/>
            <charset val="128"/>
          </rPr>
          <t>保持時間（AE列）を
自動計算するのに使用します</t>
        </r>
      </text>
    </comment>
    <comment ref="AJ8" authorId="1" shapeId="0" xr:uid="{F5E3D133-8BC5-4875-865C-8F8696954F65}">
      <text>
        <r>
          <rPr>
            <sz val="9"/>
            <color indexed="81"/>
            <rFont val="MS P ゴシック"/>
            <family val="3"/>
            <charset val="128"/>
          </rPr>
          <t>hh・・・時
mm・・・分
ss・・・秒
ms・・・ミリ秒
=====================
hh:mm:は省略可
msはミリ秒まで入力可
　【入力例】
　00:00:16　→　 16
　00:01:30　→ 1:30
　00:00:12.5→ 12.5</t>
        </r>
      </text>
    </comment>
    <comment ref="AL8" authorId="1" shapeId="0" xr:uid="{E23641B4-B73A-4C83-BE39-E4186C467984}">
      <text>
        <r>
          <rPr>
            <sz val="9"/>
            <color indexed="81"/>
            <rFont val="MS P ゴシック"/>
            <family val="3"/>
            <charset val="128"/>
          </rPr>
          <t>hh・・・時
mm・・・分
ss・・・秒
ms・・・ミリ秒
=====================
hh:mm:は省略可
msはミリ秒まで入力可
　【入力例】
　00:00:16　→　 16
　00:01:30　→ 1:30
　00:00:12.5→ 12.5</t>
        </r>
      </text>
    </comment>
    <comment ref="AO8" authorId="1" shapeId="0" xr:uid="{8971C7AB-A73C-4401-B41F-38B1E0330488}">
      <text>
        <r>
          <rPr>
            <sz val="9"/>
            <color indexed="81"/>
            <rFont val="MS P ゴシック"/>
            <family val="3"/>
            <charset val="128"/>
          </rPr>
          <t>hh・・・時
mm・・・分
ss・・・秒
ms・・・ミリ秒
=====================
hh:mm:は省略可
msはミリ秒まで入力可
　【入力例】
　00:00:16　→　 16
　00:01:30　→ 1:30
　00:00:12.5→ 12.5</t>
        </r>
      </text>
    </comment>
    <comment ref="AQ8" authorId="1" shapeId="0" xr:uid="{5F7CC3D4-BBFF-4163-98F8-9E9825E65722}">
      <text>
        <r>
          <rPr>
            <sz val="9"/>
            <color indexed="81"/>
            <rFont val="MS P ゴシック"/>
            <family val="3"/>
            <charset val="128"/>
          </rPr>
          <t>hh・・・時
mm・・・分
ss・・・秒
ms・・・ミリ秒
=====================
hh:mm:は省略可
msはミリ秒まで入力可
　【入力例】
　00:00:16　→　 16
　00:01:30　→ 1:30
　00:00:12.5→ 12.5</t>
        </r>
      </text>
    </comment>
  </commentList>
</comments>
</file>

<file path=xl/sharedStrings.xml><?xml version="1.0" encoding="utf-8"?>
<sst xmlns="http://schemas.openxmlformats.org/spreadsheetml/2006/main" count="602" uniqueCount="376">
  <si>
    <t>・腰の角度</t>
    <rPh sb="1" eb="2">
      <t>コシ</t>
    </rPh>
    <rPh sb="3" eb="5">
      <t>カクド</t>
    </rPh>
    <phoneticPr fontId="18"/>
  </si>
  <si>
    <t>度未満</t>
    <rPh sb="0" eb="1">
      <t>ド</t>
    </rPh>
    <rPh sb="1" eb="3">
      <t>ミマン</t>
    </rPh>
    <phoneticPr fontId="18"/>
  </si>
  <si>
    <t>度以上</t>
    <rPh sb="0" eb="1">
      <t>ド</t>
    </rPh>
    <rPh sb="1" eb="3">
      <t>イジョウ</t>
    </rPh>
    <phoneticPr fontId="18"/>
  </si>
  <si>
    <t>・膝の角度</t>
    <rPh sb="1" eb="2">
      <t>ヒザ</t>
    </rPh>
    <rPh sb="3" eb="5">
      <t>カクド</t>
    </rPh>
    <phoneticPr fontId="18"/>
  </si>
  <si>
    <t>5-前傾姿勢で押す</t>
    <rPh sb="2" eb="4">
      <t>ゼンケイ</t>
    </rPh>
    <rPh sb="4" eb="6">
      <t>シセイ</t>
    </rPh>
    <rPh sb="7" eb="8">
      <t>オ</t>
    </rPh>
    <phoneticPr fontId="18"/>
  </si>
  <si>
    <t>4-蹲踞 または 片膝つき蹲踞</t>
    <phoneticPr fontId="18"/>
  </si>
  <si>
    <t>3-つまさき立ち</t>
    <rPh sb="6" eb="7">
      <t>ダ</t>
    </rPh>
    <phoneticPr fontId="18"/>
  </si>
  <si>
    <t>辛い</t>
    <rPh sb="0" eb="1">
      <t>ツラ</t>
    </rPh>
    <phoneticPr fontId="18"/>
  </si>
  <si>
    <t>易しい</t>
    <rPh sb="0" eb="1">
      <t>ヤサ</t>
    </rPh>
    <phoneticPr fontId="18"/>
  </si>
  <si>
    <t>角度設定シート</t>
  </si>
  <si>
    <t>入力セル</t>
    <rPh sb="0" eb="2">
      <t>ニュウリョク</t>
    </rPh>
    <phoneticPr fontId="18"/>
  </si>
  <si>
    <t>姿勢素点</t>
    <rPh sb="0" eb="2">
      <t>シセイ</t>
    </rPh>
    <rPh sb="2" eb="4">
      <t>ソテン</t>
    </rPh>
    <phoneticPr fontId="18"/>
  </si>
  <si>
    <t>腰の角度</t>
    <rPh sb="0" eb="1">
      <t>コシ</t>
    </rPh>
    <rPh sb="2" eb="4">
      <t>カクド</t>
    </rPh>
    <phoneticPr fontId="18"/>
  </si>
  <si>
    <t>右膝の角度</t>
    <rPh sb="0" eb="1">
      <t>ミギ</t>
    </rPh>
    <rPh sb="1" eb="2">
      <t>ヒザ</t>
    </rPh>
    <rPh sb="3" eb="5">
      <t>カクド</t>
    </rPh>
    <phoneticPr fontId="18"/>
  </si>
  <si>
    <t>左膝の角度</t>
    <rPh sb="0" eb="1">
      <t>ヒダリ</t>
    </rPh>
    <rPh sb="1" eb="2">
      <t>ヒザ</t>
    </rPh>
    <rPh sb="3" eb="5">
      <t>カクド</t>
    </rPh>
    <phoneticPr fontId="18"/>
  </si>
  <si>
    <t>表記</t>
    <rPh sb="0" eb="2">
      <t>ヒョウキ</t>
    </rPh>
    <phoneticPr fontId="18"/>
  </si>
  <si>
    <t>棒グラフ</t>
    <rPh sb="0" eb="1">
      <t>ボウ</t>
    </rPh>
    <phoneticPr fontId="18"/>
  </si>
  <si>
    <t>帯グラフ</t>
    <rPh sb="0" eb="1">
      <t>オビ</t>
    </rPh>
    <phoneticPr fontId="18"/>
  </si>
  <si>
    <t>折れ線グラフ</t>
    <rPh sb="0" eb="1">
      <t>オ</t>
    </rPh>
    <rPh sb="2" eb="3">
      <t>セン</t>
    </rPh>
    <phoneticPr fontId="18"/>
  </si>
  <si>
    <t>データ測定区間</t>
    <rPh sb="3" eb="5">
      <t>ソクテイ</t>
    </rPh>
    <rPh sb="5" eb="7">
      <t>クカン</t>
    </rPh>
    <phoneticPr fontId="18"/>
  </si>
  <si>
    <t>データ推定区間</t>
    <rPh sb="3" eb="5">
      <t>スイテイ</t>
    </rPh>
    <rPh sb="5" eb="7">
      <t>クカン</t>
    </rPh>
    <phoneticPr fontId="18"/>
  </si>
  <si>
    <t>内容</t>
    <rPh sb="0" eb="2">
      <t>ナイヨウ</t>
    </rPh>
    <phoneticPr fontId="18"/>
  </si>
  <si>
    <t>姿勢素点 - 作業姿勢名称</t>
    <rPh sb="0" eb="2">
      <t>シセイ</t>
    </rPh>
    <rPh sb="2" eb="3">
      <t>ソ</t>
    </rPh>
    <rPh sb="3" eb="4">
      <t>テン</t>
    </rPh>
    <rPh sb="7" eb="9">
      <t>サギョウ</t>
    </rPh>
    <rPh sb="9" eb="11">
      <t>シセイ</t>
    </rPh>
    <rPh sb="11" eb="13">
      <t>メイショウ</t>
    </rPh>
    <phoneticPr fontId="18"/>
  </si>
  <si>
    <t>種類</t>
    <rPh sb="0" eb="2">
      <t>シュルイ</t>
    </rPh>
    <phoneticPr fontId="18"/>
  </si>
  <si>
    <t>＜凡例＞</t>
    <rPh sb="1" eb="3">
      <t>ハンレイ</t>
    </rPh>
    <phoneticPr fontId="18"/>
  </si>
  <si>
    <t>　　　　　　　　　　　　　　　　　　　　　　　　　　　説明</t>
    <rPh sb="27" eb="29">
      <t>セツメイ</t>
    </rPh>
    <phoneticPr fontId="18"/>
  </si>
  <si>
    <t>＜姿勢素点の色分け＞</t>
    <rPh sb="1" eb="3">
      <t>シセイ</t>
    </rPh>
    <rPh sb="3" eb="5">
      <t>ソテン</t>
    </rPh>
    <rPh sb="6" eb="8">
      <t>イロワ</t>
    </rPh>
    <phoneticPr fontId="18"/>
  </si>
  <si>
    <t>※行・列の変更禁止</t>
    <rPh sb="1" eb="2">
      <t>ギョウ</t>
    </rPh>
    <rPh sb="3" eb="4">
      <t>レツ</t>
    </rPh>
    <rPh sb="5" eb="7">
      <t>ヘンコウ</t>
    </rPh>
    <rPh sb="7" eb="9">
      <t>キンシ</t>
    </rPh>
    <phoneticPr fontId="18"/>
  </si>
  <si>
    <t>右膝の角度</t>
    <phoneticPr fontId="18"/>
  </si>
  <si>
    <t>腰の角度</t>
    <phoneticPr fontId="18"/>
  </si>
  <si>
    <t>表示色</t>
    <rPh sb="0" eb="2">
      <t>ヒョウジ</t>
    </rPh>
    <rPh sb="2" eb="3">
      <t>イロ</t>
    </rPh>
    <phoneticPr fontId="18"/>
  </si>
  <si>
    <t>※2～10点にあてはまらない場合、1点の姿勢とする</t>
    <rPh sb="5" eb="6">
      <t>テン</t>
    </rPh>
    <rPh sb="14" eb="16">
      <t>バアイ</t>
    </rPh>
    <rPh sb="18" eb="19">
      <t>テン</t>
    </rPh>
    <rPh sb="20" eb="22">
      <t>シセイ</t>
    </rPh>
    <phoneticPr fontId="18"/>
  </si>
  <si>
    <t>データ欠損区間</t>
    <rPh sb="3" eb="5">
      <t>ケッソン</t>
    </rPh>
    <rPh sb="5" eb="7">
      <t>クカン</t>
    </rPh>
    <phoneticPr fontId="18"/>
  </si>
  <si>
    <t>評価対象者が遮蔽されている、又は画面外へのはみ出し、又は未検出</t>
    <rPh sb="0" eb="2">
      <t>ヒョウカ</t>
    </rPh>
    <rPh sb="2" eb="5">
      <t>タイショウシャ</t>
    </rPh>
    <rPh sb="6" eb="8">
      <t>シャヘイ</t>
    </rPh>
    <rPh sb="14" eb="15">
      <t>マタ</t>
    </rPh>
    <rPh sb="16" eb="18">
      <t>ガメン</t>
    </rPh>
    <rPh sb="18" eb="19">
      <t>ソト</t>
    </rPh>
    <rPh sb="23" eb="24">
      <t>ダ</t>
    </rPh>
    <rPh sb="26" eb="27">
      <t>マタ</t>
    </rPh>
    <rPh sb="28" eb="31">
      <t>ミケンシュツ</t>
    </rPh>
    <phoneticPr fontId="18"/>
  </si>
  <si>
    <t>右肩の高さ</t>
    <rPh sb="0" eb="2">
      <t>ミギカタ</t>
    </rPh>
    <rPh sb="3" eb="4">
      <t>タカ</t>
    </rPh>
    <phoneticPr fontId="18"/>
  </si>
  <si>
    <t>左肩の高さ</t>
    <rPh sb="0" eb="2">
      <t>ヒダリカタ</t>
    </rPh>
    <rPh sb="3" eb="4">
      <t>タカ</t>
    </rPh>
    <phoneticPr fontId="18"/>
  </si>
  <si>
    <t>右手首の高さ</t>
    <rPh sb="0" eb="3">
      <t>ミギテクビ</t>
    </rPh>
    <rPh sb="4" eb="5">
      <t>タカ</t>
    </rPh>
    <phoneticPr fontId="18"/>
  </si>
  <si>
    <t>(hh:mm:ss.ms)</t>
    <phoneticPr fontId="18"/>
  </si>
  <si>
    <t>腕上げ</t>
    <rPh sb="0" eb="1">
      <t>ウデ</t>
    </rPh>
    <rPh sb="1" eb="2">
      <t>ア</t>
    </rPh>
    <phoneticPr fontId="18"/>
  </si>
  <si>
    <t>腰曲げ</t>
    <rPh sb="0" eb="1">
      <t>コシ</t>
    </rPh>
    <rPh sb="1" eb="2">
      <t>マ</t>
    </rPh>
    <phoneticPr fontId="18"/>
  </si>
  <si>
    <t>膝曲げ</t>
    <rPh sb="0" eb="1">
      <t>ヒザ</t>
    </rPh>
    <rPh sb="1" eb="2">
      <t>マ</t>
    </rPh>
    <phoneticPr fontId="18"/>
  </si>
  <si>
    <t>左手首の高さ</t>
    <phoneticPr fontId="18"/>
  </si>
  <si>
    <t>データ強制区間</t>
    <rPh sb="3" eb="5">
      <t>キョウセイ</t>
    </rPh>
    <rPh sb="5" eb="7">
      <t>クカン</t>
    </rPh>
    <phoneticPr fontId="18"/>
  </si>
  <si>
    <t>データ除外区間</t>
    <rPh sb="3" eb="5">
      <t>ジョガイ</t>
    </rPh>
    <rPh sb="5" eb="7">
      <t>クカン</t>
    </rPh>
    <phoneticPr fontId="18"/>
  </si>
  <si>
    <t>姿勢重量点調査票のデータ強制フラグで値が変更された区間</t>
    <rPh sb="0" eb="2">
      <t>シセイ</t>
    </rPh>
    <rPh sb="2" eb="4">
      <t>ジュウリョウ</t>
    </rPh>
    <rPh sb="4" eb="5">
      <t>テン</t>
    </rPh>
    <rPh sb="5" eb="7">
      <t>チョウサ</t>
    </rPh>
    <rPh sb="7" eb="8">
      <t>ヒョウ</t>
    </rPh>
    <rPh sb="12" eb="14">
      <t>キョウセイ</t>
    </rPh>
    <rPh sb="18" eb="19">
      <t>アタイ</t>
    </rPh>
    <rPh sb="20" eb="22">
      <t>ヘンコウ</t>
    </rPh>
    <rPh sb="25" eb="27">
      <t>クカン</t>
    </rPh>
    <phoneticPr fontId="18"/>
  </si>
  <si>
    <t>姿勢重量点調査票のデータ除外フラグで評価から外された区間</t>
    <rPh sb="0" eb="2">
      <t>シセイ</t>
    </rPh>
    <rPh sb="2" eb="4">
      <t>ジュウリョウ</t>
    </rPh>
    <rPh sb="4" eb="5">
      <t>テン</t>
    </rPh>
    <rPh sb="5" eb="7">
      <t>チョウサ</t>
    </rPh>
    <rPh sb="7" eb="8">
      <t>ヒョウ</t>
    </rPh>
    <rPh sb="12" eb="14">
      <t>ジョガイ</t>
    </rPh>
    <rPh sb="18" eb="20">
      <t>ヒョウカ</t>
    </rPh>
    <rPh sb="22" eb="23">
      <t>ハズ</t>
    </rPh>
    <rPh sb="26" eb="28">
      <t>クカン</t>
    </rPh>
    <phoneticPr fontId="18"/>
  </si>
  <si>
    <t>評価対象者の手首が肩よりも高いとき1</t>
    <rPh sb="0" eb="2">
      <t>ヒョウカ</t>
    </rPh>
    <rPh sb="2" eb="5">
      <t>タイショウシャ</t>
    </rPh>
    <rPh sb="6" eb="8">
      <t>テクビ</t>
    </rPh>
    <rPh sb="9" eb="10">
      <t>カタ</t>
    </rPh>
    <rPh sb="13" eb="14">
      <t>タカ</t>
    </rPh>
    <phoneticPr fontId="18"/>
  </si>
  <si>
    <t>(秒)</t>
    <rPh sb="1" eb="2">
      <t>ビョウ</t>
    </rPh>
    <phoneticPr fontId="18"/>
  </si>
  <si>
    <t>％</t>
    <phoneticPr fontId="18"/>
  </si>
  <si>
    <t>評価対象者が前後方向から撮影された区間（腰曲げ、膝曲げグラフ）</t>
    <rPh sb="0" eb="2">
      <t>ヒョウカ</t>
    </rPh>
    <rPh sb="2" eb="5">
      <t>タイショウシャ</t>
    </rPh>
    <rPh sb="6" eb="8">
      <t>ゼンゴ</t>
    </rPh>
    <rPh sb="8" eb="10">
      <t>ホウコウ</t>
    </rPh>
    <rPh sb="12" eb="14">
      <t>サツエイ</t>
    </rPh>
    <rPh sb="17" eb="19">
      <t>クカン</t>
    </rPh>
    <rPh sb="20" eb="21">
      <t>コシ</t>
    </rPh>
    <rPh sb="21" eb="22">
      <t>マ</t>
    </rPh>
    <rPh sb="24" eb="25">
      <t>ヒザ</t>
    </rPh>
    <rPh sb="25" eb="26">
      <t>マ</t>
    </rPh>
    <phoneticPr fontId="18"/>
  </si>
  <si>
    <t>評価対象者の関節角度（直立時、腰の角度は0度、膝の角度は180度になります）</t>
    <phoneticPr fontId="18"/>
  </si>
  <si>
    <t>評価対象者の横方向から撮影された区間</t>
    <rPh sb="0" eb="2">
      <t>ヒョウカ</t>
    </rPh>
    <rPh sb="2" eb="5">
      <t>タイショウシャ</t>
    </rPh>
    <rPh sb="6" eb="7">
      <t>ヨコ</t>
    </rPh>
    <rPh sb="7" eb="9">
      <t>ホウコウ</t>
    </rPh>
    <rPh sb="11" eb="13">
      <t>サツエイ</t>
    </rPh>
    <rPh sb="16" eb="18">
      <t>クカン</t>
    </rPh>
    <phoneticPr fontId="18"/>
  </si>
  <si>
    <t>評価対象者の前後方向から撮影された区間</t>
    <rPh sb="0" eb="2">
      <t>ヒョウカ</t>
    </rPh>
    <rPh sb="2" eb="5">
      <t>タイショウシャ</t>
    </rPh>
    <rPh sb="6" eb="8">
      <t>ゼンゴ</t>
    </rPh>
    <rPh sb="8" eb="10">
      <t>ホウコウ</t>
    </rPh>
    <rPh sb="12" eb="14">
      <t>サツエイ</t>
    </rPh>
    <rPh sb="17" eb="19">
      <t>クカン</t>
    </rPh>
    <phoneticPr fontId="18"/>
  </si>
  <si>
    <t>評価対象者の関節角度から求めた姿勢素点（1～10点、点が高いほど辛いことを示します）</t>
    <rPh sb="0" eb="2">
      <t>ヒョウカ</t>
    </rPh>
    <rPh sb="2" eb="5">
      <t>タイショウシャ</t>
    </rPh>
    <rPh sb="6" eb="8">
      <t>カンセツ</t>
    </rPh>
    <rPh sb="8" eb="10">
      <t>カクド</t>
    </rPh>
    <rPh sb="12" eb="13">
      <t>モト</t>
    </rPh>
    <rPh sb="15" eb="17">
      <t>シセイ</t>
    </rPh>
    <rPh sb="17" eb="19">
      <t>ソテン</t>
    </rPh>
    <rPh sb="24" eb="25">
      <t>テン</t>
    </rPh>
    <rPh sb="26" eb="27">
      <t>テン</t>
    </rPh>
    <rPh sb="28" eb="29">
      <t>タカ</t>
    </rPh>
    <rPh sb="32" eb="33">
      <t>ツラ</t>
    </rPh>
    <rPh sb="37" eb="38">
      <t>シメ</t>
    </rPh>
    <phoneticPr fontId="18"/>
  </si>
  <si>
    <t>評価対象者の関節角度（直立時、腰の角度は0度、膝の角度は180度になります）</t>
    <rPh sb="0" eb="2">
      <t>ヒョウカ</t>
    </rPh>
    <rPh sb="2" eb="5">
      <t>タイショウシャ</t>
    </rPh>
    <rPh sb="6" eb="8">
      <t>カンセツ</t>
    </rPh>
    <rPh sb="8" eb="10">
      <t>カクド</t>
    </rPh>
    <rPh sb="11" eb="13">
      <t>チョクリツ</t>
    </rPh>
    <rPh sb="13" eb="14">
      <t>ジ</t>
    </rPh>
    <rPh sb="15" eb="16">
      <t>コシ</t>
    </rPh>
    <rPh sb="17" eb="19">
      <t>カクド</t>
    </rPh>
    <rPh sb="21" eb="22">
      <t>ド</t>
    </rPh>
    <rPh sb="23" eb="24">
      <t>ヒザ</t>
    </rPh>
    <rPh sb="25" eb="27">
      <t>カクド</t>
    </rPh>
    <rPh sb="31" eb="32">
      <t>ド</t>
    </rPh>
    <phoneticPr fontId="18"/>
  </si>
  <si>
    <t>00:00:00,000</t>
    <phoneticPr fontId="18"/>
  </si>
  <si>
    <t>しきい値</t>
    <rPh sb="3" eb="4">
      <t>チ</t>
    </rPh>
    <phoneticPr fontId="18"/>
  </si>
  <si>
    <t>腕上げ比率</t>
    <rPh sb="0" eb="2">
      <t>ウデア</t>
    </rPh>
    <phoneticPr fontId="18"/>
  </si>
  <si>
    <t>姿勢素点グラフ</t>
    <phoneticPr fontId="18"/>
  </si>
  <si>
    <t>腕上げ見直し要否</t>
    <rPh sb="0" eb="2">
      <t>ウデア</t>
    </rPh>
    <rPh sb="3" eb="5">
      <t>ミナオ</t>
    </rPh>
    <rPh sb="6" eb="8">
      <t>ヨウヒ</t>
    </rPh>
    <phoneticPr fontId="18"/>
  </si>
  <si>
    <t>・関節点の高さが</t>
    <rPh sb="1" eb="3">
      <t>カンセツ</t>
    </rPh>
    <rPh sb="3" eb="4">
      <t>テン</t>
    </rPh>
    <rPh sb="5" eb="6">
      <t>タカ</t>
    </rPh>
    <phoneticPr fontId="18"/>
  </si>
  <si>
    <t>　手首＞肩となるとき</t>
    <rPh sb="1" eb="3">
      <t>テクビ</t>
    </rPh>
    <rPh sb="4" eb="5">
      <t>カタ</t>
    </rPh>
    <phoneticPr fontId="18"/>
  </si>
  <si>
    <t>上限値</t>
    <rPh sb="2" eb="3">
      <t>アタイ</t>
    </rPh>
    <phoneticPr fontId="18"/>
  </si>
  <si>
    <t>腕上げ欠損比率</t>
    <rPh sb="0" eb="2">
      <t>ウデア</t>
    </rPh>
    <rPh sb="3" eb="5">
      <t>ケッソン</t>
    </rPh>
    <phoneticPr fontId="18"/>
  </si>
  <si>
    <t>評価対象者の肩と手首が検出された区間（腕上げグラフ）
評価対象者が横方向から撮影された区間（腰曲げ、膝曲げグラフ）</t>
    <rPh sb="0" eb="2">
      <t>ヒョウカ</t>
    </rPh>
    <rPh sb="2" eb="5">
      <t>タイショウシャ</t>
    </rPh>
    <rPh sb="6" eb="7">
      <t>カタ</t>
    </rPh>
    <rPh sb="11" eb="13">
      <t>ケンシュツ</t>
    </rPh>
    <rPh sb="27" eb="29">
      <t>ヒョウカ</t>
    </rPh>
    <rPh sb="29" eb="32">
      <t>タイショウシャ</t>
    </rPh>
    <rPh sb="33" eb="34">
      <t>ヨコ</t>
    </rPh>
    <rPh sb="34" eb="36">
      <t>ホウコウ</t>
    </rPh>
    <rPh sb="38" eb="40">
      <t>サツエイ</t>
    </rPh>
    <rPh sb="43" eb="45">
      <t>クカン</t>
    </rPh>
    <rPh sb="46" eb="47">
      <t>コシ</t>
    </rPh>
    <rPh sb="47" eb="48">
      <t>マ</t>
    </rPh>
    <rPh sb="50" eb="51">
      <t>ヒザ</t>
    </rPh>
    <rPh sb="51" eb="52">
      <t>マ</t>
    </rPh>
    <phoneticPr fontId="18"/>
  </si>
  <si>
    <t>腰曲げ
（30度以上)</t>
    <phoneticPr fontId="18"/>
  </si>
  <si>
    <t>工場名</t>
    <rPh sb="0" eb="2">
      <t>コウジョウ</t>
    </rPh>
    <rPh sb="2" eb="3">
      <t>メイ</t>
    </rPh>
    <phoneticPr fontId="18"/>
  </si>
  <si>
    <t>ライン名</t>
    <rPh sb="3" eb="4">
      <t>メイ</t>
    </rPh>
    <phoneticPr fontId="18"/>
  </si>
  <si>
    <t>評価</t>
    <rPh sb="0" eb="2">
      <t>ヒョウカ</t>
    </rPh>
    <phoneticPr fontId="31"/>
  </si>
  <si>
    <t>疲労度評価（A)</t>
    <rPh sb="0" eb="2">
      <t>ヒロウ</t>
    </rPh>
    <rPh sb="2" eb="3">
      <t>ド</t>
    </rPh>
    <rPh sb="3" eb="5">
      <t>ヒョウカ</t>
    </rPh>
    <phoneticPr fontId="31"/>
  </si>
  <si>
    <t>気遣い度評価（B)</t>
    <rPh sb="0" eb="2">
      <t>キヅカ</t>
    </rPh>
    <rPh sb="3" eb="4">
      <t>ド</t>
    </rPh>
    <rPh sb="4" eb="6">
      <t>ヒョウカ</t>
    </rPh>
    <phoneticPr fontId="31"/>
  </si>
  <si>
    <t>工程名</t>
    <rPh sb="0" eb="2">
      <t>コウテイ</t>
    </rPh>
    <rPh sb="2" eb="3">
      <t>メイ</t>
    </rPh>
    <phoneticPr fontId="18"/>
  </si>
  <si>
    <t>区分</t>
    <rPh sb="0" eb="2">
      <t>クブン</t>
    </rPh>
    <phoneticPr fontId="31"/>
  </si>
  <si>
    <t>身体影響</t>
    <rPh sb="0" eb="2">
      <t>シンタイ</t>
    </rPh>
    <rPh sb="2" eb="4">
      <t>エイキョウ</t>
    </rPh>
    <phoneticPr fontId="31"/>
  </si>
  <si>
    <t>神経影響</t>
    <rPh sb="0" eb="2">
      <t>シンケイ</t>
    </rPh>
    <rPh sb="2" eb="4">
      <t>エイキョウ</t>
    </rPh>
    <phoneticPr fontId="31"/>
  </si>
  <si>
    <t>調査日</t>
    <rPh sb="0" eb="2">
      <t>チョウサ</t>
    </rPh>
    <rPh sb="2" eb="3">
      <t>ビ</t>
    </rPh>
    <phoneticPr fontId="18"/>
  </si>
  <si>
    <t>項目</t>
    <rPh sb="0" eb="2">
      <t>コウモク</t>
    </rPh>
    <phoneticPr fontId="31"/>
  </si>
  <si>
    <t>肩こり</t>
    <rPh sb="0" eb="1">
      <t>カタ</t>
    </rPh>
    <phoneticPr fontId="31"/>
  </si>
  <si>
    <t>腰痛</t>
    <rPh sb="0" eb="2">
      <t>ヨウツウ</t>
    </rPh>
    <phoneticPr fontId="31"/>
  </si>
  <si>
    <t>膝痛</t>
    <rPh sb="0" eb="1">
      <t>ヒザ</t>
    </rPh>
    <rPh sb="1" eb="2">
      <t>イタ</t>
    </rPh>
    <phoneticPr fontId="31"/>
  </si>
  <si>
    <t>脹脛痛</t>
    <rPh sb="0" eb="2">
      <t>フクラハギ</t>
    </rPh>
    <rPh sb="2" eb="3">
      <t>ツウ</t>
    </rPh>
    <phoneticPr fontId="31"/>
  </si>
  <si>
    <t>筋肉痛</t>
    <rPh sb="0" eb="2">
      <t>キンニク</t>
    </rPh>
    <rPh sb="2" eb="3">
      <t>ツウ</t>
    </rPh>
    <phoneticPr fontId="31"/>
  </si>
  <si>
    <t>全身痛</t>
    <rPh sb="0" eb="2">
      <t>ゼンシン</t>
    </rPh>
    <rPh sb="2" eb="3">
      <t>ツウ</t>
    </rPh>
    <phoneticPr fontId="31"/>
  </si>
  <si>
    <t>ＮＧ作業時間（A）</t>
    <rPh sb="2" eb="4">
      <t>サギョウ</t>
    </rPh>
    <rPh sb="4" eb="6">
      <t>ジカン</t>
    </rPh>
    <phoneticPr fontId="31"/>
  </si>
  <si>
    <t>ＮＧ作業時間（B）</t>
    <rPh sb="2" eb="4">
      <t>サギョウ</t>
    </rPh>
    <rPh sb="4" eb="6">
      <t>ジカン</t>
    </rPh>
    <phoneticPr fontId="31"/>
  </si>
  <si>
    <t>重さ</t>
    <rPh sb="0" eb="1">
      <t>オモ</t>
    </rPh>
    <phoneticPr fontId="31"/>
  </si>
  <si>
    <t>大きさ</t>
    <rPh sb="0" eb="1">
      <t>オオ</t>
    </rPh>
    <phoneticPr fontId="31"/>
  </si>
  <si>
    <t>疲労度評価（A)</t>
    <rPh sb="0" eb="2">
      <t>ヒロウ</t>
    </rPh>
    <rPh sb="2" eb="3">
      <t>ド</t>
    </rPh>
    <rPh sb="3" eb="5">
      <t>ヒョウカ</t>
    </rPh>
    <phoneticPr fontId="18"/>
  </si>
  <si>
    <t>気遣い度評価（B)</t>
    <rPh sb="0" eb="2">
      <t>キヅカ</t>
    </rPh>
    <rPh sb="3" eb="4">
      <t>ド</t>
    </rPh>
    <rPh sb="4" eb="6">
      <t>ヒョウカ</t>
    </rPh>
    <phoneticPr fontId="18"/>
  </si>
  <si>
    <t>総合判定</t>
    <rPh sb="0" eb="2">
      <t>ソウゴウ</t>
    </rPh>
    <rPh sb="2" eb="4">
      <t>ハンテイ</t>
    </rPh>
    <phoneticPr fontId="18"/>
  </si>
  <si>
    <t>イメージ</t>
    <phoneticPr fontId="31"/>
  </si>
  <si>
    <t>５６ｃｍ以上</t>
    <rPh sb="4" eb="6">
      <t>イジョウ</t>
    </rPh>
    <phoneticPr fontId="31"/>
  </si>
  <si>
    <t>結果</t>
    <rPh sb="0" eb="2">
      <t>ケッカ</t>
    </rPh>
    <phoneticPr fontId="18"/>
  </si>
  <si>
    <t>条件</t>
    <rPh sb="0" eb="2">
      <t>ジョウケン</t>
    </rPh>
    <phoneticPr fontId="18"/>
  </si>
  <si>
    <t>％以下</t>
    <rPh sb="1" eb="3">
      <t>イカ</t>
    </rPh>
    <phoneticPr fontId="18"/>
  </si>
  <si>
    <t>作業開始時間</t>
    <rPh sb="0" eb="2">
      <t>サギョウ</t>
    </rPh>
    <rPh sb="2" eb="4">
      <t>カイシ</t>
    </rPh>
    <rPh sb="4" eb="6">
      <t>ジカン</t>
    </rPh>
    <phoneticPr fontId="18"/>
  </si>
  <si>
    <t>作業終了時間</t>
    <rPh sb="2" eb="4">
      <t>シュウリョウ</t>
    </rPh>
    <phoneticPr fontId="18"/>
  </si>
  <si>
    <t>手首が
肩
より上</t>
    <rPh sb="0" eb="2">
      <t>テクビ</t>
    </rPh>
    <phoneticPr fontId="31"/>
  </si>
  <si>
    <t>つま先
立ち</t>
    <phoneticPr fontId="31"/>
  </si>
  <si>
    <t>昇降
動作</t>
    <rPh sb="0" eb="2">
      <t>ショウコウ</t>
    </rPh>
    <phoneticPr fontId="31"/>
  </si>
  <si>
    <t>２５㎏
以上</t>
    <phoneticPr fontId="31"/>
  </si>
  <si>
    <t>№</t>
  </si>
  <si>
    <t>合計</t>
    <rPh sb="0" eb="2">
      <t>ゴウケイ</t>
    </rPh>
    <phoneticPr fontId="18"/>
  </si>
  <si>
    <t>-</t>
    <phoneticPr fontId="18"/>
  </si>
  <si>
    <t>小計</t>
    <rPh sb="0" eb="2">
      <t>ショウケイ</t>
    </rPh>
    <phoneticPr fontId="18"/>
  </si>
  <si>
    <t>測定</t>
    <rPh sb="0" eb="2">
      <t>ソクテイ</t>
    </rPh>
    <phoneticPr fontId="18"/>
  </si>
  <si>
    <t>強制</t>
    <rPh sb="0" eb="2">
      <t>キョウセイ</t>
    </rPh>
    <phoneticPr fontId="18"/>
  </si>
  <si>
    <t>除外</t>
    <rPh sb="0" eb="2">
      <t>ジョガイ</t>
    </rPh>
    <phoneticPr fontId="18"/>
  </si>
  <si>
    <t>推定</t>
    <rPh sb="0" eb="2">
      <t>スイテイ</t>
    </rPh>
    <phoneticPr fontId="18"/>
  </si>
  <si>
    <t>欠損</t>
    <rPh sb="0" eb="2">
      <t>ケッソン</t>
    </rPh>
    <phoneticPr fontId="18"/>
  </si>
  <si>
    <t>拳上</t>
    <rPh sb="0" eb="1">
      <t>コブシ</t>
    </rPh>
    <rPh sb="1" eb="2">
      <t>ア</t>
    </rPh>
    <phoneticPr fontId="18"/>
  </si>
  <si>
    <t>5ｋｇ以上</t>
    <rPh sb="4" eb="5">
      <t>ジョウ</t>
    </rPh>
    <phoneticPr fontId="31"/>
  </si>
  <si>
    <t>　　　　　　条件
作業時間</t>
    <rPh sb="6" eb="8">
      <t>ジョウケン</t>
    </rPh>
    <rPh sb="10" eb="12">
      <t>サギョウ</t>
    </rPh>
    <rPh sb="12" eb="14">
      <t>ジカン</t>
    </rPh>
    <phoneticPr fontId="18"/>
  </si>
  <si>
    <t>フレーム番号</t>
    <phoneticPr fontId="18"/>
  </si>
  <si>
    <t>時刻
（秒）</t>
    <phoneticPr fontId="18"/>
  </si>
  <si>
    <t>時刻文字列
（hh:mm:ss）</t>
    <phoneticPr fontId="18"/>
  </si>
  <si>
    <t>左ひじの角度</t>
    <phoneticPr fontId="18"/>
  </si>
  <si>
    <t>右ひじの角度</t>
    <phoneticPr fontId="18"/>
  </si>
  <si>
    <t>左膝の角度</t>
    <phoneticPr fontId="18"/>
  </si>
  <si>
    <t>撮影方向</t>
    <phoneticPr fontId="18"/>
  </si>
  <si>
    <t>1-尻(尾てい骨) -No</t>
    <phoneticPr fontId="18"/>
  </si>
  <si>
    <t>1-尻(尾てい骨) -X</t>
    <phoneticPr fontId="18"/>
  </si>
  <si>
    <t>1-尻(尾てい骨) -Y</t>
    <phoneticPr fontId="18"/>
  </si>
  <si>
    <t>1-尻(尾てい骨) -Z</t>
    <phoneticPr fontId="18"/>
  </si>
  <si>
    <t>2-右尻(右足付け根)-No</t>
    <phoneticPr fontId="18"/>
  </si>
  <si>
    <t>2-右尻(右足付け根)-X</t>
    <phoneticPr fontId="18"/>
  </si>
  <si>
    <t>2-右尻(右足付け根)-Y</t>
    <phoneticPr fontId="18"/>
  </si>
  <si>
    <t>2-右尻(右足付け根)-Z</t>
    <phoneticPr fontId="18"/>
  </si>
  <si>
    <t>3-右膝-No</t>
    <phoneticPr fontId="18"/>
  </si>
  <si>
    <t>3-右膝-X</t>
    <phoneticPr fontId="18"/>
  </si>
  <si>
    <t>3-右膝-Y</t>
    <phoneticPr fontId="18"/>
  </si>
  <si>
    <t>3-右膝-Z</t>
    <phoneticPr fontId="18"/>
  </si>
  <si>
    <t>4-右足首-No</t>
    <phoneticPr fontId="18"/>
  </si>
  <si>
    <t>4-右足首-X</t>
    <phoneticPr fontId="18"/>
  </si>
  <si>
    <t>4-右足首-Y</t>
    <phoneticPr fontId="18"/>
  </si>
  <si>
    <t>4-右足首-Z</t>
    <phoneticPr fontId="18"/>
  </si>
  <si>
    <t>5-左尻(左足付け根)-No</t>
    <phoneticPr fontId="18"/>
  </si>
  <si>
    <t>5-左尻(左足付け根)-X</t>
    <phoneticPr fontId="18"/>
  </si>
  <si>
    <t>5-左尻(左足付け根)-Y</t>
    <phoneticPr fontId="18"/>
  </si>
  <si>
    <t>5-左尻(左足付け根)-Z</t>
    <phoneticPr fontId="18"/>
  </si>
  <si>
    <t>6-左膝-No</t>
    <phoneticPr fontId="18"/>
  </si>
  <si>
    <t>6-左膝-X</t>
    <phoneticPr fontId="18"/>
  </si>
  <si>
    <t>6-左膝-Y</t>
    <phoneticPr fontId="18"/>
  </si>
  <si>
    <t>6-左膝-Z</t>
    <phoneticPr fontId="18"/>
  </si>
  <si>
    <t>7-左足首-No</t>
    <phoneticPr fontId="18"/>
  </si>
  <si>
    <t>7-左足首-X</t>
    <phoneticPr fontId="18"/>
  </si>
  <si>
    <t>7-左足首-Y</t>
    <phoneticPr fontId="18"/>
  </si>
  <si>
    <t>7-左足首-Z</t>
    <phoneticPr fontId="18"/>
  </si>
  <si>
    <t>8-脊椎-No</t>
    <phoneticPr fontId="18"/>
  </si>
  <si>
    <t>8-脊椎-X</t>
    <phoneticPr fontId="18"/>
  </si>
  <si>
    <t>8-脊椎-Y</t>
    <phoneticPr fontId="18"/>
  </si>
  <si>
    <t>8-脊椎-Z</t>
    <phoneticPr fontId="18"/>
  </si>
  <si>
    <t>9-胸-No</t>
    <phoneticPr fontId="18"/>
  </si>
  <si>
    <t>9-胸-X</t>
    <phoneticPr fontId="18"/>
  </si>
  <si>
    <t>9-胸-Y</t>
    <phoneticPr fontId="18"/>
  </si>
  <si>
    <t>9-胸-Z</t>
    <phoneticPr fontId="18"/>
  </si>
  <si>
    <t>10-首/鼻-No</t>
    <phoneticPr fontId="18"/>
  </si>
  <si>
    <t>10-首/鼻-X</t>
    <phoneticPr fontId="18"/>
  </si>
  <si>
    <t>10-首/鼻-Y</t>
    <phoneticPr fontId="18"/>
  </si>
  <si>
    <t>10-首/鼻-Z</t>
    <phoneticPr fontId="18"/>
  </si>
  <si>
    <t>11-頭-No</t>
    <phoneticPr fontId="18"/>
  </si>
  <si>
    <t>11-頭-X</t>
    <phoneticPr fontId="18"/>
  </si>
  <si>
    <t>11-頭-Y</t>
    <phoneticPr fontId="18"/>
  </si>
  <si>
    <t>11-頭-Z</t>
    <phoneticPr fontId="18"/>
  </si>
  <si>
    <t>12-右肩-No</t>
    <phoneticPr fontId="18"/>
  </si>
  <si>
    <t>12-右肩-X</t>
    <phoneticPr fontId="18"/>
  </si>
  <si>
    <t>12-右肩-Y</t>
    <phoneticPr fontId="18"/>
  </si>
  <si>
    <t>12-右肩-Z</t>
    <phoneticPr fontId="18"/>
  </si>
  <si>
    <t>13-右ひじ-No</t>
    <phoneticPr fontId="18"/>
  </si>
  <si>
    <t>13-右ひじ-X</t>
    <phoneticPr fontId="18"/>
  </si>
  <si>
    <t>13-右ひじ-Y</t>
    <phoneticPr fontId="18"/>
  </si>
  <si>
    <t>13-右ひじ-Z</t>
    <phoneticPr fontId="18"/>
  </si>
  <si>
    <t>14-右手首-No</t>
    <phoneticPr fontId="18"/>
  </si>
  <si>
    <t>14-右手首-X</t>
    <phoneticPr fontId="18"/>
  </si>
  <si>
    <t>14-右手首-Y</t>
    <phoneticPr fontId="18"/>
  </si>
  <si>
    <t>14-右手首-Z</t>
    <phoneticPr fontId="18"/>
  </si>
  <si>
    <t>15-左肩-No</t>
    <phoneticPr fontId="18"/>
  </si>
  <si>
    <t>15-左肩-X</t>
    <phoneticPr fontId="18"/>
  </si>
  <si>
    <t>15-左肩-Y</t>
    <phoneticPr fontId="18"/>
  </si>
  <si>
    <t>15-左肩-Z</t>
    <phoneticPr fontId="18"/>
  </si>
  <si>
    <t>16-左ひじ-No</t>
    <phoneticPr fontId="18"/>
  </si>
  <si>
    <t>16-左ひじ-X</t>
    <phoneticPr fontId="18"/>
  </si>
  <si>
    <t>16-左ひじ-Y</t>
    <phoneticPr fontId="18"/>
  </si>
  <si>
    <t>16-左ひじ-Z</t>
    <phoneticPr fontId="18"/>
  </si>
  <si>
    <t>17-左手首-No</t>
    <phoneticPr fontId="18"/>
  </si>
  <si>
    <t>17-左手首-X</t>
    <phoneticPr fontId="18"/>
  </si>
  <si>
    <t>17-左手首-Y</t>
    <phoneticPr fontId="18"/>
  </si>
  <si>
    <t>17-左手首-Z</t>
    <phoneticPr fontId="18"/>
  </si>
  <si>
    <t>初回マクロ
起動済</t>
    <phoneticPr fontId="18"/>
  </si>
  <si>
    <t>heigh値</t>
    <phoneticPr fontId="18"/>
  </si>
  <si>
    <t>width値</t>
    <phoneticPr fontId="18"/>
  </si>
  <si>
    <t>fps値</t>
    <phoneticPr fontId="18"/>
  </si>
  <si>
    <t>字幕出力タイミング
（hh:mm:ss,msec）</t>
    <phoneticPr fontId="18"/>
  </si>
  <si>
    <t>字幕文字列
作業No. - 作業名
（デバッグ時のみ表示）</t>
    <phoneticPr fontId="18"/>
  </si>
  <si>
    <t>姿勢素点
測定区間</t>
    <phoneticPr fontId="18"/>
  </si>
  <si>
    <t>姿勢素点
推定区間</t>
    <phoneticPr fontId="18"/>
  </si>
  <si>
    <t>姿勢素点
除外区間</t>
    <phoneticPr fontId="18"/>
  </si>
  <si>
    <t>姿勢素点
強制区間</t>
    <phoneticPr fontId="18"/>
  </si>
  <si>
    <t>トラック1
字幕文字列
（デバッグ時のみ表示）</t>
    <phoneticPr fontId="18"/>
  </si>
  <si>
    <t>姿勢素点
欠損区間</t>
    <phoneticPr fontId="18"/>
  </si>
  <si>
    <t>腕上げ
測定区間
元データ</t>
    <phoneticPr fontId="18"/>
  </si>
  <si>
    <t>腕上げ
欠損区間
元データ</t>
    <phoneticPr fontId="18"/>
  </si>
  <si>
    <t>腕上げ
強制区間</t>
    <phoneticPr fontId="18"/>
  </si>
  <si>
    <t>腕上げ</t>
    <phoneticPr fontId="18"/>
  </si>
  <si>
    <t>腰曲げ
測定区間</t>
    <phoneticPr fontId="18"/>
  </si>
  <si>
    <t>腰曲げ
推定区間</t>
    <phoneticPr fontId="18"/>
  </si>
  <si>
    <t>腰曲げ
欠損区間</t>
    <phoneticPr fontId="18"/>
  </si>
  <si>
    <t>腰曲げ
強制区間</t>
    <phoneticPr fontId="18"/>
  </si>
  <si>
    <t>膝曲げ
測定区間</t>
    <phoneticPr fontId="18"/>
  </si>
  <si>
    <t>膝曲げ
推定区間</t>
    <phoneticPr fontId="18"/>
  </si>
  <si>
    <t>膝曲げ
欠損区間</t>
    <phoneticPr fontId="18"/>
  </si>
  <si>
    <t>膝曲げ
強制区間</t>
    <phoneticPr fontId="18"/>
  </si>
  <si>
    <t>膝曲げ
（140度以下)</t>
    <phoneticPr fontId="18"/>
  </si>
  <si>
    <t>トラック2
字幕文字列
（デバッグ時のみ表示）</t>
    <phoneticPr fontId="18"/>
  </si>
  <si>
    <t>右手首-Z
位置の差
（デバック用）</t>
    <phoneticPr fontId="18"/>
  </si>
  <si>
    <t>左手首-Z
位置の差
（デバック用）</t>
    <phoneticPr fontId="18"/>
  </si>
  <si>
    <t>手首
位置の差
上限超え
（デバック用）</t>
    <phoneticPr fontId="18"/>
  </si>
  <si>
    <t>腕上げ
測定区間</t>
    <phoneticPr fontId="18"/>
  </si>
  <si>
    <t>腕上げ
欠損区間</t>
    <phoneticPr fontId="18"/>
  </si>
  <si>
    <t>MacroUpdateData
分析時間</t>
    <phoneticPr fontId="18"/>
  </si>
  <si>
    <t>拳上
元データ</t>
    <phoneticPr fontId="18"/>
  </si>
  <si>
    <t>拳上
表示＆字幕用</t>
    <phoneticPr fontId="18"/>
  </si>
  <si>
    <t>膝曲げ
元データ</t>
    <phoneticPr fontId="18"/>
  </si>
  <si>
    <t>膝曲げ
表示＆字幕用</t>
    <phoneticPr fontId="18"/>
  </si>
  <si>
    <t>蹲踞
元データ</t>
    <phoneticPr fontId="18"/>
  </si>
  <si>
    <t>蹲踞
表示＆字幕用</t>
    <phoneticPr fontId="18"/>
  </si>
  <si>
    <t xml:space="preserve">作業No.1 作業1 </t>
  </si>
  <si>
    <t>右膝の角度
再計算用</t>
    <rPh sb="6" eb="9">
      <t>サイケイサン</t>
    </rPh>
    <phoneticPr fontId="18"/>
  </si>
  <si>
    <t>左膝の角度
再計算用</t>
    <rPh sb="6" eb="9">
      <t>サイケイサン</t>
    </rPh>
    <phoneticPr fontId="18"/>
  </si>
  <si>
    <t>姿勢素点
元データ</t>
    <rPh sb="5" eb="6">
      <t>モト</t>
    </rPh>
    <phoneticPr fontId="18"/>
  </si>
  <si>
    <t>姿勢素点
表示用
緑色</t>
    <rPh sb="5" eb="7">
      <t>ヒョウジ</t>
    </rPh>
    <rPh sb="7" eb="8">
      <t>ヨウ</t>
    </rPh>
    <phoneticPr fontId="18"/>
  </si>
  <si>
    <t>姿勢素点
表示用
黄色</t>
    <rPh sb="7" eb="8">
      <t>ヨウ</t>
    </rPh>
    <phoneticPr fontId="18"/>
  </si>
  <si>
    <t>姿勢素点
表示用
赤色</t>
    <rPh sb="7" eb="8">
      <t>ヨウ</t>
    </rPh>
    <phoneticPr fontId="18"/>
  </si>
  <si>
    <t>姿勢素点
字幕＆集計用</t>
    <rPh sb="0" eb="2">
      <t>シセイ</t>
    </rPh>
    <rPh sb="2" eb="4">
      <t>ソテン</t>
    </rPh>
    <rPh sb="5" eb="7">
      <t>ジマク</t>
    </rPh>
    <rPh sb="8" eb="10">
      <t>シュウケイ</t>
    </rPh>
    <rPh sb="10" eb="11">
      <t>ヨウ</t>
    </rPh>
    <phoneticPr fontId="18"/>
  </si>
  <si>
    <t>評価対象者の肩、手首の高さ
※ 肩、手首の高さは人物モデルに基づく足元から各関節点までの概算距離(mm)であり、
　　実際の高さとは一致しませんのでご留意願います</t>
    <rPh sb="0" eb="2">
      <t>ヒョウカ</t>
    </rPh>
    <rPh sb="2" eb="5">
      <t>タイショウシャ</t>
    </rPh>
    <rPh sb="6" eb="7">
      <t>カタ</t>
    </rPh>
    <rPh sb="11" eb="12">
      <t>タカ</t>
    </rPh>
    <rPh sb="17" eb="18">
      <t>カタ</t>
    </rPh>
    <rPh sb="19" eb="21">
      <t>テクビ</t>
    </rPh>
    <rPh sb="34" eb="36">
      <t>アシモト</t>
    </rPh>
    <rPh sb="38" eb="39">
      <t>カク</t>
    </rPh>
    <rPh sb="39" eb="41">
      <t>カンセツ</t>
    </rPh>
    <rPh sb="41" eb="42">
      <t>テン</t>
    </rPh>
    <rPh sb="47" eb="49">
      <t>キョリ</t>
    </rPh>
    <phoneticPr fontId="18"/>
  </si>
  <si>
    <t>修正
ボタン</t>
    <rPh sb="0" eb="2">
      <t>シュウセイ</t>
    </rPh>
    <phoneticPr fontId="18"/>
  </si>
  <si>
    <t>腰曲げ
表示＆字幕用</t>
    <rPh sb="0" eb="1">
      <t>コシ</t>
    </rPh>
    <rPh sb="1" eb="2">
      <t>マ</t>
    </rPh>
    <phoneticPr fontId="18"/>
  </si>
  <si>
    <t>腰曲げ
元データ</t>
    <rPh sb="0" eb="1">
      <t>コシ</t>
    </rPh>
    <rPh sb="1" eb="2">
      <t>マ</t>
    </rPh>
    <phoneticPr fontId="18"/>
  </si>
  <si>
    <t>（A)（B)両方OK</t>
    <rPh sb="6" eb="8">
      <t>リョウホウ</t>
    </rPh>
    <phoneticPr fontId="18"/>
  </si>
  <si>
    <t>グラフ</t>
    <phoneticPr fontId="18"/>
  </si>
  <si>
    <t>判定:○</t>
    <rPh sb="0" eb="2">
      <t>ハンテイ</t>
    </rPh>
    <phoneticPr fontId="18"/>
  </si>
  <si>
    <t>判定:×</t>
    <rPh sb="0" eb="2">
      <t>ハンテイ</t>
    </rPh>
    <phoneticPr fontId="18"/>
  </si>
  <si>
    <t>要素数</t>
    <rPh sb="0" eb="2">
      <t>ヨウソ</t>
    </rPh>
    <rPh sb="2" eb="3">
      <t>スウ</t>
    </rPh>
    <phoneticPr fontId="18"/>
  </si>
  <si>
    <t>割合</t>
    <rPh sb="0" eb="2">
      <t>ワリアイ</t>
    </rPh>
    <phoneticPr fontId="18"/>
  </si>
  <si>
    <t>要素作業名</t>
    <rPh sb="0" eb="2">
      <t>ヨウソ</t>
    </rPh>
    <phoneticPr fontId="18"/>
  </si>
  <si>
    <t>判定</t>
    <rPh sb="0" eb="2">
      <t>ハンテイ</t>
    </rPh>
    <phoneticPr fontId="18"/>
  </si>
  <si>
    <t>作業時間 合計（秒）</t>
    <rPh sb="0" eb="2">
      <t>サギョウ</t>
    </rPh>
    <rPh sb="2" eb="4">
      <t>ジカン</t>
    </rPh>
    <rPh sb="5" eb="7">
      <t>ゴウケイ</t>
    </rPh>
    <rPh sb="8" eb="9">
      <t>ビョウ</t>
    </rPh>
    <phoneticPr fontId="18"/>
  </si>
  <si>
    <t>作業1</t>
    <phoneticPr fontId="18"/>
  </si>
  <si>
    <t>姿　勢　重　量　点　調　査　票</t>
    <phoneticPr fontId="18"/>
  </si>
  <si>
    <t>ver1.13.0(2023/○/○)</t>
    <phoneticPr fontId="18"/>
  </si>
  <si>
    <t>No.</t>
  </si>
  <si>
    <t>***</t>
    <phoneticPr fontId="18"/>
  </si>
  <si>
    <t>工場</t>
  </si>
  <si>
    <t>部</t>
  </si>
  <si>
    <t>課</t>
  </si>
  <si>
    <t>係</t>
  </si>
  <si>
    <t>組（黄・白）</t>
  </si>
  <si>
    <t>　20**年　**月　**日</t>
    <phoneticPr fontId="58"/>
  </si>
  <si>
    <t>工程名</t>
  </si>
  <si>
    <t>生産台数(定時)</t>
    <rPh sb="5" eb="7">
      <t>テイジ</t>
    </rPh>
    <phoneticPr fontId="18"/>
  </si>
  <si>
    <t>台／直</t>
    <phoneticPr fontId="18"/>
  </si>
  <si>
    <t>ﾀｸﾄ　　　***</t>
    <phoneticPr fontId="58"/>
  </si>
  <si>
    <t>秒</t>
  </si>
  <si>
    <t>調査者　　</t>
  </si>
  <si>
    <t>姿　勢　点　調　査</t>
    <rPh sb="0" eb="1">
      <t>スガタ</t>
    </rPh>
    <rPh sb="2" eb="3">
      <t>ゼイ</t>
    </rPh>
    <rPh sb="4" eb="5">
      <t>テン</t>
    </rPh>
    <rPh sb="6" eb="7">
      <t>チョウ</t>
    </rPh>
    <rPh sb="8" eb="9">
      <t>サ</t>
    </rPh>
    <phoneticPr fontId="18"/>
  </si>
  <si>
    <t>重　量　点　調　査</t>
    <rPh sb="0" eb="1">
      <t>ジュウ</t>
    </rPh>
    <rPh sb="2" eb="3">
      <t>リョウ</t>
    </rPh>
    <rPh sb="4" eb="5">
      <t>テン</t>
    </rPh>
    <rPh sb="6" eb="7">
      <t>チョウ</t>
    </rPh>
    <rPh sb="8" eb="9">
      <t>サ</t>
    </rPh>
    <phoneticPr fontId="18"/>
  </si>
  <si>
    <t>姿勢点調査　補助入力</t>
    <rPh sb="0" eb="2">
      <t>シセイ</t>
    </rPh>
    <rPh sb="2" eb="3">
      <t>テン</t>
    </rPh>
    <rPh sb="3" eb="5">
      <t>チョウサ</t>
    </rPh>
    <rPh sb="6" eb="8">
      <t>ホジョ</t>
    </rPh>
    <rPh sb="8" eb="10">
      <t>ニュウリョク</t>
    </rPh>
    <phoneticPr fontId="18"/>
  </si>
  <si>
    <t>　重量点調査　補助入力</t>
    <rPh sb="1" eb="3">
      <t>ジュウリョウ</t>
    </rPh>
    <rPh sb="3" eb="4">
      <t>テン</t>
    </rPh>
    <rPh sb="4" eb="6">
      <t>チョウサ</t>
    </rPh>
    <rPh sb="7" eb="9">
      <t>ホジョ</t>
    </rPh>
    <rPh sb="9" eb="11">
      <t>ニュウリョク</t>
    </rPh>
    <phoneticPr fontId="18"/>
  </si>
  <si>
    <t>参考データ</t>
    <rPh sb="0" eb="2">
      <t>サンコウ</t>
    </rPh>
    <phoneticPr fontId="18"/>
  </si>
  <si>
    <t>その他調査</t>
    <rPh sb="2" eb="3">
      <t>タ</t>
    </rPh>
    <rPh sb="3" eb="5">
      <t>チョウサ</t>
    </rPh>
    <phoneticPr fontId="18"/>
  </si>
  <si>
    <t>その他調査　参考データ</t>
    <rPh sb="2" eb="3">
      <t>タ</t>
    </rPh>
    <rPh sb="3" eb="5">
      <t>チョウサ</t>
    </rPh>
    <rPh sb="6" eb="8">
      <t>サンコウ</t>
    </rPh>
    <phoneticPr fontId="18"/>
  </si>
  <si>
    <t>作
業
No</t>
    <rPh sb="0" eb="1">
      <t>ツク</t>
    </rPh>
    <rPh sb="2" eb="3">
      <t>ギョウ</t>
    </rPh>
    <phoneticPr fontId="60"/>
  </si>
  <si>
    <t>作 業 名</t>
  </si>
  <si>
    <t>N
生産
台数</t>
    <rPh sb="5" eb="7">
      <t>ダイスウ</t>
    </rPh>
    <phoneticPr fontId="18"/>
  </si>
  <si>
    <t xml:space="preserve">
作業
時間</t>
    <rPh sb="1" eb="3">
      <t>サギョウ</t>
    </rPh>
    <rPh sb="4" eb="6">
      <t>ジカン</t>
    </rPh>
    <phoneticPr fontId="60"/>
  </si>
  <si>
    <t>姿 勢 素 点 時 間 (秒／台)</t>
    <phoneticPr fontId="60"/>
  </si>
  <si>
    <t>ひねり</t>
    <phoneticPr fontId="60"/>
  </si>
  <si>
    <t>D
各
姿勢点</t>
    <rPh sb="2" eb="3">
      <t>カク</t>
    </rPh>
    <rPh sb="4" eb="6">
      <t>シセイ</t>
    </rPh>
    <rPh sb="6" eb="7">
      <t>テン</t>
    </rPh>
    <phoneticPr fontId="60"/>
  </si>
  <si>
    <t>延時間</t>
    <phoneticPr fontId="60"/>
  </si>
  <si>
    <t>　部品名</t>
  </si>
  <si>
    <t>w
単品
重量</t>
    <rPh sb="5" eb="7">
      <t>ジュウリョウ</t>
    </rPh>
    <phoneticPr fontId="18"/>
  </si>
  <si>
    <t>n
取扱
回数</t>
    <rPh sb="5" eb="7">
      <t>カイスウ</t>
    </rPh>
    <phoneticPr fontId="60"/>
  </si>
  <si>
    <t xml:space="preserve">
取扱
番地</t>
    <rPh sb="1" eb="3">
      <t>トリアツカ</t>
    </rPh>
    <rPh sb="4" eb="6">
      <t>バンチ</t>
    </rPh>
    <phoneticPr fontId="18"/>
  </si>
  <si>
    <t>x
移動
係数</t>
    <rPh sb="5" eb="7">
      <t>ケイスウ</t>
    </rPh>
    <phoneticPr fontId="18"/>
  </si>
  <si>
    <t xml:space="preserve">
保持
時間</t>
    <rPh sb="4" eb="6">
      <t>ジカン</t>
    </rPh>
    <phoneticPr fontId="18"/>
  </si>
  <si>
    <t>計
算
値</t>
    <rPh sb="0" eb="1">
      <t>ケイ</t>
    </rPh>
    <rPh sb="2" eb="3">
      <t>ザン</t>
    </rPh>
    <rPh sb="4" eb="5">
      <t>チ</t>
    </rPh>
    <phoneticPr fontId="60"/>
  </si>
  <si>
    <t xml:space="preserve">
延保持
時間</t>
    <rPh sb="1" eb="2">
      <t>ノ</t>
    </rPh>
    <rPh sb="2" eb="4">
      <t>ホジ</t>
    </rPh>
    <rPh sb="5" eb="7">
      <t>ジカン</t>
    </rPh>
    <phoneticPr fontId="58"/>
  </si>
  <si>
    <t>E
部品別
重量点</t>
    <rPh sb="2" eb="4">
      <t>ブヒン</t>
    </rPh>
    <rPh sb="4" eb="5">
      <t>ベツ</t>
    </rPh>
    <rPh sb="6" eb="8">
      <t>ジュウリョウ</t>
    </rPh>
    <rPh sb="8" eb="9">
      <t>テン</t>
    </rPh>
    <phoneticPr fontId="60"/>
  </si>
  <si>
    <t>作業
開始時間</t>
    <rPh sb="3" eb="5">
      <t>カイシ</t>
    </rPh>
    <rPh sb="5" eb="7">
      <t>ジカン</t>
    </rPh>
    <phoneticPr fontId="18"/>
  </si>
  <si>
    <t>作業
終了時間</t>
    <rPh sb="3" eb="5">
      <t>シュウリョウ</t>
    </rPh>
    <rPh sb="5" eb="7">
      <t>ジカン</t>
    </rPh>
    <phoneticPr fontId="18"/>
  </si>
  <si>
    <t>保持
開始時間</t>
    <rPh sb="0" eb="2">
      <t>ホジ</t>
    </rPh>
    <rPh sb="3" eb="5">
      <t>カイシ</t>
    </rPh>
    <rPh sb="5" eb="7">
      <t>ジカン</t>
    </rPh>
    <phoneticPr fontId="18"/>
  </si>
  <si>
    <t>保持
終了時間</t>
    <rPh sb="0" eb="2">
      <t>ホジ</t>
    </rPh>
    <rPh sb="3" eb="5">
      <t>シュウリョウ</t>
    </rPh>
    <rPh sb="5" eb="7">
      <t>ジカン</t>
    </rPh>
    <phoneticPr fontId="18"/>
  </si>
  <si>
    <t>データ
欠損区間</t>
    <rPh sb="4" eb="6">
      <t>ケッソン</t>
    </rPh>
    <rPh sb="6" eb="8">
      <t>クカン</t>
    </rPh>
    <phoneticPr fontId="18"/>
  </si>
  <si>
    <t>データ
推定区間</t>
    <rPh sb="4" eb="6">
      <t>スイテイ</t>
    </rPh>
    <rPh sb="6" eb="8">
      <t>クカン</t>
    </rPh>
    <phoneticPr fontId="18"/>
  </si>
  <si>
    <t>拳上
時間</t>
    <rPh sb="0" eb="2">
      <t>ケンジョウ</t>
    </rPh>
    <phoneticPr fontId="18"/>
  </si>
  <si>
    <t>腰曲げ
時間</t>
    <rPh sb="0" eb="1">
      <t>コシ</t>
    </rPh>
    <rPh sb="1" eb="2">
      <t>マ</t>
    </rPh>
    <phoneticPr fontId="18"/>
  </si>
  <si>
    <t>膝曲げ
時間</t>
    <rPh sb="0" eb="1">
      <t>ヒザ</t>
    </rPh>
    <rPh sb="1" eb="2">
      <t>マ</t>
    </rPh>
    <phoneticPr fontId="18"/>
  </si>
  <si>
    <t>拳上
欠損区間</t>
    <rPh sb="0" eb="2">
      <t>ケンジョウ</t>
    </rPh>
    <rPh sb="3" eb="5">
      <t>ケッソン</t>
    </rPh>
    <rPh sb="5" eb="7">
      <t>クカン</t>
    </rPh>
    <phoneticPr fontId="18"/>
  </si>
  <si>
    <t>腰曲げ
欠損区間</t>
    <rPh sb="0" eb="1">
      <t>コシ</t>
    </rPh>
    <rPh sb="1" eb="2">
      <t>マ</t>
    </rPh>
    <rPh sb="4" eb="6">
      <t>ケッソン</t>
    </rPh>
    <rPh sb="6" eb="8">
      <t>クカン</t>
    </rPh>
    <phoneticPr fontId="18"/>
  </si>
  <si>
    <t>腰曲げ
推定区間</t>
    <rPh sb="0" eb="1">
      <t>コシ</t>
    </rPh>
    <rPh sb="1" eb="2">
      <t>マ</t>
    </rPh>
    <rPh sb="4" eb="6">
      <t>スイテイ</t>
    </rPh>
    <rPh sb="6" eb="8">
      <t>クカン</t>
    </rPh>
    <phoneticPr fontId="18"/>
  </si>
  <si>
    <t>膝曲げ
欠損区間</t>
    <rPh sb="0" eb="2">
      <t>ヒザマ</t>
    </rPh>
    <rPh sb="4" eb="6">
      <t>ケッソン</t>
    </rPh>
    <rPh sb="6" eb="8">
      <t>クカン</t>
    </rPh>
    <phoneticPr fontId="18"/>
  </si>
  <si>
    <t>膝曲げ
推定区間</t>
    <rPh sb="0" eb="2">
      <t>ヒザマ</t>
    </rPh>
    <rPh sb="4" eb="6">
      <t>スイテイ</t>
    </rPh>
    <rPh sb="6" eb="8">
      <t>クカン</t>
    </rPh>
    <phoneticPr fontId="18"/>
  </si>
  <si>
    <t>（台/
　　直)</t>
    <rPh sb="1" eb="2">
      <t>ダイ</t>
    </rPh>
    <rPh sb="6" eb="7">
      <t>チョク</t>
    </rPh>
    <phoneticPr fontId="18"/>
  </si>
  <si>
    <t>（秒/
　　台)</t>
    <rPh sb="1" eb="2">
      <t>ビョウ</t>
    </rPh>
    <rPh sb="6" eb="7">
      <t>ダイ</t>
    </rPh>
    <phoneticPr fontId="18"/>
  </si>
  <si>
    <t>（時間/
　　　直）</t>
    <rPh sb="1" eb="3">
      <t>ジカン</t>
    </rPh>
    <rPh sb="8" eb="9">
      <t>チョク</t>
    </rPh>
    <phoneticPr fontId="60"/>
  </si>
  <si>
    <t>(kg)</t>
    <phoneticPr fontId="60"/>
  </si>
  <si>
    <t>（回/
　直）</t>
    <rPh sb="1" eb="2">
      <t>カイ</t>
    </rPh>
    <rPh sb="5" eb="6">
      <t>チョク</t>
    </rPh>
    <phoneticPr fontId="60"/>
  </si>
  <si>
    <t>（秒/
　回）</t>
    <phoneticPr fontId="60"/>
  </si>
  <si>
    <t>(秒)</t>
    <phoneticPr fontId="18"/>
  </si>
  <si>
    <t xml:space="preserve"> (秒/台)</t>
    <phoneticPr fontId="18"/>
  </si>
  <si>
    <t>作業1</t>
    <rPh sb="0" eb="2">
      <t>サギョウ</t>
    </rPh>
    <phoneticPr fontId="18"/>
  </si>
  <si>
    <t>―</t>
    <phoneticPr fontId="60"/>
  </si>
  <si>
    <t>―</t>
  </si>
  <si>
    <t>その他の時間（定時稼働時間7.5H-Σ延べ時間）</t>
    <rPh sb="4" eb="6">
      <t>ジカン</t>
    </rPh>
    <rPh sb="7" eb="9">
      <t>テイジ</t>
    </rPh>
    <rPh sb="9" eb="11">
      <t>カドウ</t>
    </rPh>
    <rPh sb="11" eb="13">
      <t>ジカン</t>
    </rPh>
    <rPh sb="19" eb="20">
      <t>ノ</t>
    </rPh>
    <rPh sb="21" eb="23">
      <t>ジカン</t>
    </rPh>
    <phoneticPr fontId="60"/>
  </si>
  <si>
    <t>時間係数欄（ｙ）</t>
    <phoneticPr fontId="18"/>
  </si>
  <si>
    <t>・姿勢点の加点；腰のひねり…１点</t>
    <phoneticPr fontId="60"/>
  </si>
  <si>
    <t>姿勢点(α)</t>
    <phoneticPr fontId="60"/>
  </si>
  <si>
    <t>重量点(β)</t>
    <phoneticPr fontId="18"/>
  </si>
  <si>
    <t>合計（S）</t>
    <rPh sb="0" eb="2">
      <t>ゴウケイ</t>
    </rPh>
    <phoneticPr fontId="18"/>
  </si>
  <si>
    <t>・重量点の単品重量　…　５kg以上</t>
  </si>
  <si>
    <t>α＝ΣＤ+その他の時間</t>
    <rPh sb="7" eb="8">
      <t>タ</t>
    </rPh>
    <rPh sb="9" eb="11">
      <t>ジカン</t>
    </rPh>
    <phoneticPr fontId="60"/>
  </si>
  <si>
    <t>Ｄ＝Ｎ×Σ（素点×時間）／3600</t>
    <phoneticPr fontId="60"/>
  </si>
  <si>
    <t>β＝ΣＥ</t>
    <phoneticPr fontId="60"/>
  </si>
  <si>
    <t>Ｅ＝(ｗ/1000×ｎ×ｘ)×ｙ</t>
    <phoneticPr fontId="18"/>
  </si>
  <si>
    <t>姿勢重量点(α+2β）</t>
    <phoneticPr fontId="60"/>
  </si>
  <si>
    <t>１．移動係数</t>
  </si>
  <si>
    <t>２．時間係数</t>
  </si>
  <si>
    <t>(1)取扱番地</t>
  </si>
  <si>
    <t>(2)同番地移動</t>
  </si>
  <si>
    <t>(3)移動番地</t>
  </si>
  <si>
    <t>2.5Ｈ～</t>
  </si>
  <si>
    <t>1.0</t>
  </si>
  <si>
    <t>※時間係数は</t>
  </si>
  <si>
    <t>肩</t>
  </si>
  <si>
    <t>持上げ</t>
  </si>
  <si>
    <t>持下げ</t>
  </si>
  <si>
    <t>2.0H～2.5H　</t>
  </si>
  <si>
    <t>　 部品数が</t>
  </si>
  <si>
    <t>肘</t>
  </si>
  <si>
    <t>1.5H～2.0H　</t>
  </si>
  <si>
    <t>　 複数の時、</t>
  </si>
  <si>
    <t>股</t>
  </si>
  <si>
    <t>1.0H～1.5H　</t>
  </si>
  <si>
    <t>　 保持時間の</t>
  </si>
  <si>
    <t>膝</t>
  </si>
  <si>
    <t>0.5H～1.0H　</t>
  </si>
  <si>
    <t>　 直合計から</t>
    <phoneticPr fontId="58"/>
  </si>
  <si>
    <t>床</t>
    <rPh sb="0" eb="1">
      <t>ユカ</t>
    </rPh>
    <phoneticPr fontId="18"/>
  </si>
  <si>
    <t>0.0H～0.5H　</t>
  </si>
  <si>
    <t>　 左表より算出する</t>
    <phoneticPr fontId="58"/>
  </si>
  <si>
    <t>要素作業の判定（秒）</t>
    <rPh sb="0" eb="2">
      <t>ヨウソ</t>
    </rPh>
    <rPh sb="2" eb="4">
      <t>サギョウ</t>
    </rPh>
    <rPh sb="5" eb="7">
      <t>ハンテイ</t>
    </rPh>
    <rPh sb="8" eb="9">
      <t>ビョウ</t>
    </rPh>
    <phoneticPr fontId="18"/>
  </si>
  <si>
    <t>腰角度（°）</t>
    <rPh sb="0" eb="1">
      <t>コシ</t>
    </rPh>
    <rPh sb="1" eb="3">
      <t>カクド</t>
    </rPh>
    <phoneticPr fontId="18"/>
  </si>
  <si>
    <t>膝角度（°）</t>
    <rPh sb="0" eb="1">
      <t>ヒザ</t>
    </rPh>
    <rPh sb="1" eb="3">
      <t>カクド</t>
    </rPh>
    <phoneticPr fontId="18"/>
  </si>
  <si>
    <t>しきい値の設定変更</t>
    <rPh sb="3" eb="4">
      <t>チ</t>
    </rPh>
    <rPh sb="5" eb="7">
      <t>セッテイ</t>
    </rPh>
    <rPh sb="7" eb="9">
      <t>ヘンコウ</t>
    </rPh>
    <phoneticPr fontId="18"/>
  </si>
  <si>
    <t>評価対象者の腰の角度が 45度以上 のとき1</t>
    <phoneticPr fontId="18"/>
  </si>
  <si>
    <t>評価対象者の膝の角度が 60度以下 のとき1</t>
    <phoneticPr fontId="18"/>
  </si>
  <si>
    <t>挙上(秒)</t>
    <phoneticPr fontId="31"/>
  </si>
  <si>
    <t>腰曲げ(秒)</t>
    <rPh sb="0" eb="1">
      <t>コシ</t>
    </rPh>
    <rPh sb="1" eb="2">
      <t>マ</t>
    </rPh>
    <phoneticPr fontId="31"/>
  </si>
  <si>
    <t>膝曲げ(秒)</t>
    <rPh sb="0" eb="1">
      <t>ヒザ</t>
    </rPh>
    <rPh sb="1" eb="2">
      <t>マ</t>
    </rPh>
    <phoneticPr fontId="31"/>
  </si>
  <si>
    <t>背伸び(秒)</t>
    <phoneticPr fontId="31"/>
  </si>
  <si>
    <t>腿上げ(秒)</t>
    <rPh sb="0" eb="1">
      <t>モモ</t>
    </rPh>
    <rPh sb="1" eb="2">
      <t>ア</t>
    </rPh>
    <phoneticPr fontId="31"/>
  </si>
  <si>
    <t>台車取廻し(秒)</t>
    <rPh sb="0" eb="2">
      <t>ダイシャ</t>
    </rPh>
    <rPh sb="2" eb="4">
      <t>トリマワ</t>
    </rPh>
    <phoneticPr fontId="31"/>
  </si>
  <si>
    <t>姿勢評価修正シート</t>
    <rPh sb="0" eb="2">
      <t>シセイ</t>
    </rPh>
    <rPh sb="2" eb="4">
      <t>ヒョウカ</t>
    </rPh>
    <rPh sb="4" eb="6">
      <t>シュウセイ</t>
    </rPh>
    <phoneticPr fontId="18"/>
  </si>
  <si>
    <t>腰角度
　45°
以上</t>
    <rPh sb="0" eb="1">
      <t>コシ</t>
    </rPh>
    <rPh sb="1" eb="3">
      <t>カクド</t>
    </rPh>
    <phoneticPr fontId="31"/>
  </si>
  <si>
    <t>膝角度
　60°
以上</t>
    <rPh sb="0" eb="1">
      <t>ヒザ</t>
    </rPh>
    <rPh sb="1" eb="3">
      <t>カクド</t>
    </rPh>
    <rPh sb="9" eb="11">
      <t>イジョウ</t>
    </rPh>
    <phoneticPr fontId="31"/>
  </si>
  <si>
    <t>データ信頼性</t>
    <rPh sb="3" eb="6">
      <t>シンライセイ</t>
    </rPh>
    <phoneticPr fontId="18"/>
  </si>
  <si>
    <t>データ
信頼性</t>
    <rPh sb="4" eb="7">
      <t>シンライセイ</t>
    </rPh>
    <phoneticPr fontId="18"/>
  </si>
  <si>
    <t>年</t>
  </si>
  <si>
    <t>月</t>
  </si>
  <si>
    <t>バージョン</t>
  </si>
  <si>
    <t>内容</t>
  </si>
  <si>
    <t>1.1.0</t>
    <phoneticPr fontId="18"/>
  </si>
  <si>
    <t>作業姿勢分析サービスDr.POSE提供用として作成</t>
    <rPh sb="0" eb="2">
      <t>サギョウ</t>
    </rPh>
    <rPh sb="2" eb="4">
      <t>シセイ</t>
    </rPh>
    <rPh sb="4" eb="6">
      <t>ブンセキ</t>
    </rPh>
    <rPh sb="17" eb="20">
      <t>テイキョウヨウ</t>
    </rPh>
    <rPh sb="23" eb="25">
      <t>サクセイ</t>
    </rPh>
    <phoneticPr fontId="18"/>
  </si>
  <si>
    <t>00:00:-03.0</t>
    <phoneticPr fontId="18"/>
  </si>
  <si>
    <t>1.1.1</t>
    <phoneticPr fontId="18"/>
  </si>
  <si>
    <t>使い方(姿勢評価修正)シートの文字がPC環境によって一部見えなかった問題を修正しました。</t>
    <rPh sb="0" eb="1">
      <t>ツカ</t>
    </rPh>
    <rPh sb="2" eb="3">
      <t>カタ</t>
    </rPh>
    <rPh sb="4" eb="6">
      <t>シセイ</t>
    </rPh>
    <rPh sb="6" eb="8">
      <t>ヒョウカ</t>
    </rPh>
    <rPh sb="8" eb="10">
      <t>シュウセイ</t>
    </rPh>
    <rPh sb="15" eb="17">
      <t>モジ</t>
    </rPh>
    <rPh sb="20" eb="22">
      <t>カンキョウ</t>
    </rPh>
    <rPh sb="26" eb="28">
      <t>イチブ</t>
    </rPh>
    <rPh sb="28" eb="29">
      <t>ミ</t>
    </rPh>
    <rPh sb="34" eb="36">
      <t>モンダイ</t>
    </rPh>
    <rPh sb="37" eb="39">
      <t>シュウセイ</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</si>
</sst>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 "/>
    <numFmt numFmtId="177" formatCode="0.0"/>
    <numFmt numFmtId="178" formatCode="0.0_ "/>
    <numFmt numFmtId="179" formatCode="0.0_);[Red]\(0.0\)"/>
    <numFmt numFmtId="180" formatCode="[$-F400]h:mm:ss\ AM/PM"/>
    <numFmt numFmtId="181" formatCode="hh:mm:ss"/>
  </numFmts>
  <fonts count="70">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11"/>
      <color rgb="FFFF0000"/>
      <name val="ＭＳ Ｐゴシック"/>
      <family val="3"/>
      <charset val="128"/>
      <scheme val="minor"/>
    </font>
    <font>
      <sz val="11"/>
      <color rgb="FF0000FF"/>
      <name val="ＭＳ Ｐゴシック"/>
      <family val="2"/>
      <charset val="128"/>
      <scheme val="minor"/>
    </font>
    <font>
      <b/>
      <sz val="11"/>
      <color theme="1"/>
      <name val="ＭＳ Ｐゴシック"/>
      <family val="3"/>
      <charset val="128"/>
      <scheme val="minor"/>
    </font>
    <font>
      <sz val="18"/>
      <color theme="1"/>
      <name val="ＭＳ Ｐゴシック"/>
      <family val="2"/>
      <charset val="128"/>
      <scheme val="minor"/>
    </font>
    <font>
      <sz val="11"/>
      <name val="ＭＳ Ｐゴシック"/>
      <family val="3"/>
      <charset val="128"/>
      <scheme val="minor"/>
    </font>
    <font>
      <sz val="11"/>
      <color theme="1"/>
      <name val="ＭＳ Ｐゴシック"/>
      <family val="2"/>
      <scheme val="minor"/>
    </font>
    <font>
      <b/>
      <u/>
      <sz val="11"/>
      <color rgb="FF0000FF"/>
      <name val="ＭＳ Ｐゴシック"/>
      <family val="3"/>
      <charset val="128"/>
      <scheme val="minor"/>
    </font>
    <font>
      <sz val="10"/>
      <name val="ＭＳ Ｐ明朝"/>
      <family val="1"/>
      <charset val="128"/>
    </font>
    <font>
      <sz val="9"/>
      <color indexed="81"/>
      <name val="MS P ゴシック"/>
      <family val="3"/>
      <charset val="128"/>
    </font>
    <font>
      <sz val="11"/>
      <color theme="1"/>
      <name val="ＭＳ Ｐゴシック"/>
      <family val="3"/>
      <charset val="128"/>
      <scheme val="minor"/>
    </font>
    <font>
      <sz val="11"/>
      <color rgb="FFFFFF00"/>
      <name val="ＭＳ Ｐゴシック"/>
      <family val="2"/>
      <charset val="128"/>
      <scheme val="minor"/>
    </font>
    <font>
      <sz val="11"/>
      <name val="ＭＳ Ｐゴシック"/>
      <family val="3"/>
      <charset val="128"/>
    </font>
    <font>
      <sz val="6"/>
      <name val="ＭＳ Ｐゴシック"/>
      <family val="3"/>
      <charset val="128"/>
    </font>
    <font>
      <sz val="10"/>
      <name val="ＭＳ 明朝"/>
      <family val="1"/>
      <charset val="128"/>
    </font>
    <font>
      <sz val="18"/>
      <color theme="1"/>
      <name val="Meiryo UI"/>
      <family val="3"/>
      <charset val="128"/>
    </font>
    <font>
      <sz val="11"/>
      <color theme="1"/>
      <name val="Meiryo UI"/>
      <family val="3"/>
      <charset val="128"/>
    </font>
    <font>
      <b/>
      <sz val="11"/>
      <color theme="0"/>
      <name val="Meiryo UI"/>
      <family val="3"/>
      <charset val="128"/>
    </font>
    <font>
      <sz val="11"/>
      <name val="Meiryo UI"/>
      <family val="3"/>
      <charset val="128"/>
    </font>
    <font>
      <b/>
      <sz val="11"/>
      <name val="Meiryo UI"/>
      <family val="3"/>
      <charset val="128"/>
    </font>
    <font>
      <sz val="1"/>
      <color theme="1"/>
      <name val="Meiryo UI"/>
      <family val="3"/>
      <charset val="128"/>
    </font>
    <font>
      <sz val="2"/>
      <color theme="1"/>
      <name val="Meiryo UI"/>
      <family val="3"/>
      <charset val="128"/>
    </font>
    <font>
      <sz val="11"/>
      <color rgb="FFFF0000"/>
      <name val="Meiryo UI"/>
      <family val="3"/>
      <charset val="128"/>
    </font>
    <font>
      <sz val="6"/>
      <color theme="1"/>
      <name val="Meiryo UI"/>
      <family val="3"/>
      <charset val="128"/>
    </font>
    <font>
      <sz val="14"/>
      <color theme="1"/>
      <name val="Meiryo UI"/>
      <family val="3"/>
      <charset val="128"/>
    </font>
    <font>
      <sz val="10"/>
      <name val="Meiryo UI"/>
      <family val="3"/>
      <charset val="128"/>
    </font>
    <font>
      <sz val="10"/>
      <color theme="1"/>
      <name val="Meiryo UI"/>
      <family val="3"/>
      <charset val="128"/>
    </font>
    <font>
      <sz val="9"/>
      <name val="Meiryo UI"/>
      <family val="3"/>
      <charset val="128"/>
    </font>
    <font>
      <sz val="12"/>
      <name val="Meiryo UI"/>
      <family val="3"/>
      <charset val="128"/>
    </font>
    <font>
      <sz val="11"/>
      <color theme="0"/>
      <name val="Meiryo UI"/>
      <family val="3"/>
      <charset val="128"/>
    </font>
    <font>
      <b/>
      <sz val="22"/>
      <color rgb="FFFFFF00"/>
      <name val="Meiryo UI"/>
      <family val="3"/>
      <charset val="128"/>
    </font>
    <font>
      <b/>
      <sz val="28"/>
      <color rgb="FFFF0000"/>
      <name val="Meiryo UI"/>
      <family val="3"/>
      <charset val="128"/>
    </font>
    <font>
      <sz val="14"/>
      <color rgb="FFFF0000"/>
      <name val="Meiryo UI"/>
      <family val="3"/>
      <charset val="128"/>
    </font>
    <font>
      <b/>
      <sz val="11"/>
      <color theme="1"/>
      <name val="Meiryo UI"/>
      <family val="3"/>
      <charset val="128"/>
    </font>
    <font>
      <sz val="14"/>
      <color rgb="FFFFFFFF"/>
      <name val="Meiryo UI"/>
      <family val="3"/>
      <charset val="128"/>
    </font>
    <font>
      <sz val="22"/>
      <name val="Meiryo UI"/>
      <family val="3"/>
      <charset val="128"/>
    </font>
    <font>
      <sz val="9"/>
      <color indexed="8"/>
      <name val="Meiryo UI"/>
      <family val="3"/>
      <charset val="128"/>
    </font>
    <font>
      <i/>
      <sz val="10"/>
      <name val="Meiryo UI"/>
      <family val="3"/>
      <charset val="128"/>
    </font>
    <font>
      <sz val="20"/>
      <name val="Meiryo UI"/>
      <family val="3"/>
      <charset val="128"/>
    </font>
    <font>
      <b/>
      <sz val="18"/>
      <name val="Meiryo UI"/>
      <family val="3"/>
      <charset val="128"/>
    </font>
    <font>
      <sz val="6"/>
      <name val="ＭＳ Ｐ明朝"/>
      <family val="1"/>
      <charset val="128"/>
    </font>
    <font>
      <b/>
      <sz val="14"/>
      <name val="Meiryo UI"/>
      <family val="3"/>
      <charset val="128"/>
    </font>
    <font>
      <sz val="6"/>
      <name val="ＭＳ Ｐゴシック"/>
      <family val="2"/>
      <charset val="128"/>
    </font>
    <font>
      <sz val="8"/>
      <name val="Meiryo UI"/>
      <family val="3"/>
      <charset val="128"/>
    </font>
    <font>
      <b/>
      <sz val="10"/>
      <name val="Meiryo UI"/>
      <family val="3"/>
      <charset val="128"/>
    </font>
    <font>
      <b/>
      <sz val="11"/>
      <color rgb="FF0000FF"/>
      <name val="Meiryo UI"/>
      <family val="3"/>
      <charset val="128"/>
    </font>
    <font>
      <b/>
      <sz val="12"/>
      <color rgb="FF0000FF"/>
      <name val="Meiryo UI"/>
      <family val="3"/>
      <charset val="128"/>
    </font>
    <font>
      <b/>
      <sz val="16"/>
      <color rgb="FF0000FF"/>
      <name val="Meiryo UI"/>
      <family val="3"/>
      <charset val="128"/>
    </font>
    <font>
      <b/>
      <sz val="18"/>
      <color rgb="FF0000FF"/>
      <name val="Meiryo UI"/>
      <family val="3"/>
      <charset val="128"/>
    </font>
    <font>
      <b/>
      <sz val="10"/>
      <color indexed="81"/>
      <name val="MS P ゴシック"/>
      <family val="3"/>
      <charset val="128"/>
    </font>
    <font>
      <sz val="10"/>
      <color indexed="81"/>
      <name val="MS P ゴシック"/>
      <family val="3"/>
      <charset val="128"/>
    </font>
    <font>
      <b/>
      <sz val="11"/>
      <color theme="0"/>
      <name val="ＭＳ Ｐゴシック"/>
      <family val="3"/>
      <charset val="128"/>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tint="-0.249977111117893"/>
        <bgColor indexed="64"/>
      </patternFill>
    </fill>
    <fill>
      <patternFill patternType="solid">
        <fgColor rgb="FFFFC000"/>
        <bgColor indexed="64"/>
      </patternFill>
    </fill>
    <fill>
      <patternFill patternType="solid">
        <fgColor rgb="FFFF7C80"/>
        <bgColor indexed="64"/>
      </patternFill>
    </fill>
    <fill>
      <patternFill patternType="solid">
        <fgColor theme="6" tint="0.79998168889431442"/>
        <bgColor indexed="64"/>
      </patternFill>
    </fill>
    <fill>
      <patternFill patternType="solid">
        <fgColor rgb="FFC00000"/>
        <bgColor indexed="64"/>
      </patternFill>
    </fill>
    <fill>
      <patternFill patternType="solid">
        <fgColor rgb="FF00B050"/>
        <bgColor indexed="64"/>
      </patternFill>
    </fill>
    <fill>
      <patternFill patternType="solid">
        <fgColor rgb="FFFFFFCC"/>
        <bgColor indexed="64"/>
      </patternFill>
    </fill>
    <fill>
      <patternFill patternType="solid">
        <fgColor rgb="FF00B0F0"/>
        <bgColor indexed="64"/>
      </patternFill>
    </fill>
    <fill>
      <patternFill patternType="solid">
        <fgColor rgb="FFF0EA00"/>
        <bgColor indexed="64"/>
      </patternFill>
    </fill>
    <fill>
      <patternFill patternType="solid">
        <fgColor rgb="FF0033CC"/>
        <bgColor indexed="64"/>
      </patternFill>
    </fill>
    <fill>
      <patternFill patternType="solid">
        <fgColor theme="0"/>
        <bgColor indexed="64"/>
      </patternFill>
    </fill>
    <fill>
      <patternFill patternType="solid">
        <fgColor rgb="FFCCFFCC"/>
        <bgColor indexed="64"/>
      </patternFill>
    </fill>
    <fill>
      <patternFill patternType="solid">
        <fgColor rgb="FF0000FF"/>
        <bgColor indexed="64"/>
      </patternFill>
    </fill>
    <fill>
      <patternFill patternType="solid">
        <fgColor rgb="FFFFFFFF"/>
        <bgColor indexed="64"/>
      </patternFill>
    </fill>
    <fill>
      <patternFill patternType="solid">
        <fgColor theme="9" tint="-0.499984740745262"/>
        <bgColor indexed="64"/>
      </patternFill>
    </fill>
    <fill>
      <patternFill patternType="solid">
        <fgColor rgb="FFFF99CC"/>
        <bgColor indexed="64"/>
      </patternFill>
    </fill>
    <fill>
      <patternFill patternType="solid">
        <fgColor indexed="42"/>
        <bgColor indexed="64"/>
      </patternFill>
    </fill>
    <fill>
      <patternFill patternType="solid">
        <fgColor rgb="FFFCF600"/>
        <bgColor indexed="64"/>
      </patternFill>
    </fill>
    <fill>
      <patternFill patternType="darkUp"/>
    </fill>
    <fill>
      <patternFill patternType="solid">
        <fgColor theme="8" tint="0.79998168889431442"/>
        <bgColor indexed="64"/>
      </patternFill>
    </fill>
    <fill>
      <patternFill patternType="solid">
        <fgColor theme="1"/>
        <bgColor indexed="64"/>
      </patternFill>
    </fill>
  </fills>
  <borders count="15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hair">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theme="0" tint="-0.34998626667073579"/>
      </left>
      <right/>
      <top style="thin">
        <color indexed="64"/>
      </top>
      <bottom/>
      <diagonal/>
    </border>
    <border>
      <left/>
      <right style="thick">
        <color auto="1"/>
      </right>
      <top/>
      <bottom/>
      <diagonal/>
    </border>
    <border>
      <left style="thin">
        <color theme="0" tint="-0.34998626667073579"/>
      </left>
      <right/>
      <top/>
      <bottom/>
      <diagonal/>
    </border>
    <border>
      <left style="thin">
        <color theme="0" tint="-0.34998626667073579"/>
      </left>
      <right/>
      <top/>
      <bottom style="thin">
        <color indexed="64"/>
      </bottom>
      <diagonal/>
    </border>
    <border>
      <left/>
      <right style="thick">
        <color auto="1"/>
      </right>
      <top style="thin">
        <color indexed="64"/>
      </top>
      <bottom/>
      <diagonal/>
    </border>
    <border>
      <left style="medium">
        <color theme="0" tint="-0.34998626667073579"/>
      </left>
      <right/>
      <top/>
      <bottom/>
      <diagonal/>
    </border>
    <border>
      <left/>
      <right style="thin">
        <color theme="0" tint="-0.34998626667073579"/>
      </right>
      <top/>
      <bottom style="thin">
        <color indexed="64"/>
      </bottom>
      <diagonal/>
    </border>
    <border>
      <left/>
      <right style="thin">
        <color theme="0" tint="-0.34998626667073579"/>
      </right>
      <top style="thin">
        <color indexed="64"/>
      </top>
      <bottom/>
      <diagonal/>
    </border>
    <border>
      <left style="medium">
        <color theme="0" tint="-0.34998626667073579"/>
      </left>
      <right/>
      <top style="thin">
        <color indexed="64"/>
      </top>
      <bottom/>
      <diagonal/>
    </border>
    <border>
      <left/>
      <right style="thin">
        <color theme="0" tint="-0.34998626667073579"/>
      </right>
      <top/>
      <bottom/>
      <diagonal/>
    </border>
    <border>
      <left style="medium">
        <color theme="0" tint="-0.34998626667073579"/>
      </left>
      <right/>
      <top/>
      <bottom style="thin">
        <color indexed="64"/>
      </bottom>
      <diagonal/>
    </border>
    <border>
      <left/>
      <right style="thick">
        <color auto="1"/>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auto="1"/>
      </left>
      <right style="medium">
        <color auto="1"/>
      </right>
      <top style="thin">
        <color auto="1"/>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right style="medium">
        <color indexed="64"/>
      </right>
      <top style="thin">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top style="thin">
        <color indexed="64"/>
      </top>
      <bottom style="thin">
        <color indexed="64"/>
      </bottom>
      <diagonal/>
    </border>
    <border>
      <left style="medium">
        <color theme="0" tint="-0.34998626667073579"/>
      </left>
      <right/>
      <top style="thin">
        <color indexed="64"/>
      </top>
      <bottom style="thin">
        <color indexed="64"/>
      </bottom>
      <diagonal/>
    </border>
    <border>
      <left/>
      <right style="thick">
        <color auto="1"/>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hair">
        <color indexed="64"/>
      </bottom>
      <diagonal/>
    </border>
    <border>
      <left style="medium">
        <color indexed="64"/>
      </left>
      <right style="medium">
        <color auto="1"/>
      </right>
      <top/>
      <bottom style="hair">
        <color indexed="64"/>
      </bottom>
      <diagonal/>
    </border>
    <border diagonalDown="1">
      <left style="thin">
        <color indexed="64"/>
      </left>
      <right style="medium">
        <color indexed="64"/>
      </right>
      <top style="hair">
        <color indexed="64"/>
      </top>
      <bottom/>
      <diagonal style="thin">
        <color indexed="64"/>
      </diagonal>
    </border>
    <border diagonalDown="1">
      <left style="thin">
        <color indexed="64"/>
      </left>
      <right style="medium">
        <color indexed="64"/>
      </right>
      <top/>
      <bottom style="thin">
        <color indexed="64"/>
      </bottom>
      <diagonal style="thin">
        <color indexed="64"/>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medium">
        <color indexed="64"/>
      </left>
      <right/>
      <top/>
      <bottom style="medium">
        <color indexed="64"/>
      </bottom>
      <diagonal/>
    </border>
    <border>
      <left style="medium">
        <color indexed="64"/>
      </left>
      <right style="hair">
        <color indexed="64"/>
      </right>
      <top/>
      <bottom style="thin">
        <color indexed="64"/>
      </bottom>
      <diagonal/>
    </border>
    <border>
      <left style="hair">
        <color indexed="64"/>
      </left>
      <right/>
      <top style="thin">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s>
  <cellStyleXfs count="48">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4" fillId="0" borderId="0"/>
    <xf numFmtId="0" fontId="26" fillId="0" borderId="0"/>
    <xf numFmtId="0" fontId="30" fillId="0" borderId="0"/>
    <xf numFmtId="0" fontId="32" fillId="0" borderId="0"/>
    <xf numFmtId="0" fontId="1" fillId="0" borderId="0">
      <alignment vertical="center"/>
    </xf>
    <xf numFmtId="0" fontId="32" fillId="0" borderId="0"/>
  </cellStyleXfs>
  <cellXfs count="581">
    <xf numFmtId="0" fontId="0" fillId="0" borderId="0" xfId="0">
      <alignment vertical="center"/>
    </xf>
    <xf numFmtId="0" fontId="0" fillId="0" borderId="0" xfId="0" applyAlignment="1">
      <alignment horizontal="right" vertical="center"/>
    </xf>
    <xf numFmtId="0" fontId="14" fillId="0" borderId="0" xfId="0" applyFont="1">
      <alignment vertical="center"/>
    </xf>
    <xf numFmtId="0" fontId="19" fillId="0" borderId="0" xfId="0" applyFont="1">
      <alignment vertical="center"/>
    </xf>
    <xf numFmtId="0" fontId="20" fillId="0" borderId="0" xfId="0" applyFont="1">
      <alignment vertical="center"/>
    </xf>
    <xf numFmtId="0" fontId="22" fillId="0" borderId="0" xfId="0" applyFont="1">
      <alignment vertical="center"/>
    </xf>
    <xf numFmtId="0" fontId="21" fillId="0" borderId="0" xfId="0" applyFont="1">
      <alignment vertical="center"/>
    </xf>
    <xf numFmtId="0" fontId="23" fillId="0" borderId="0" xfId="0" applyFont="1">
      <alignment vertical="center"/>
    </xf>
    <xf numFmtId="0" fontId="25" fillId="0" borderId="0" xfId="0" applyFont="1">
      <alignment vertical="center"/>
    </xf>
    <xf numFmtId="0" fontId="20" fillId="0" borderId="0" xfId="0" quotePrefix="1" applyFont="1">
      <alignment vertical="center"/>
    </xf>
    <xf numFmtId="176" fontId="21" fillId="0" borderId="0" xfId="0" applyNumberFormat="1" applyFont="1">
      <alignment vertical="center"/>
    </xf>
    <xf numFmtId="176" fontId="23" fillId="0" borderId="0" xfId="0" applyNumberFormat="1" applyFont="1">
      <alignment vertical="center"/>
    </xf>
    <xf numFmtId="0" fontId="28" fillId="0" borderId="0" xfId="0" applyFont="1">
      <alignment vertical="center"/>
    </xf>
    <xf numFmtId="0" fontId="28" fillId="0" borderId="0" xfId="0" applyFont="1" applyAlignment="1">
      <alignment horizontal="left" vertical="center"/>
    </xf>
    <xf numFmtId="0" fontId="29" fillId="33" borderId="0" xfId="0" applyFont="1" applyFill="1">
      <alignment vertical="center"/>
    </xf>
    <xf numFmtId="0" fontId="33" fillId="0" borderId="0" xfId="0" applyFont="1">
      <alignment vertical="center"/>
    </xf>
    <xf numFmtId="0" fontId="34" fillId="0" borderId="0" xfId="0" applyFont="1">
      <alignment vertical="center"/>
    </xf>
    <xf numFmtId="0" fontId="34" fillId="0" borderId="0" xfId="0" applyFont="1" applyAlignment="1">
      <alignment horizontal="right" vertical="center"/>
    </xf>
    <xf numFmtId="0" fontId="34" fillId="0" borderId="38" xfId="0" applyFont="1" applyBorder="1">
      <alignment vertical="center"/>
    </xf>
    <xf numFmtId="0" fontId="34" fillId="0" borderId="48" xfId="0" applyFont="1" applyBorder="1">
      <alignment vertical="center"/>
    </xf>
    <xf numFmtId="0" fontId="34" fillId="0" borderId="41" xfId="0" applyFont="1" applyBorder="1">
      <alignment vertical="center"/>
    </xf>
    <xf numFmtId="0" fontId="34" fillId="0" borderId="42" xfId="0" applyFont="1" applyBorder="1">
      <alignment vertical="center"/>
    </xf>
    <xf numFmtId="0" fontId="35" fillId="38" borderId="25" xfId="0" applyFont="1" applyFill="1" applyBorder="1" applyAlignment="1">
      <alignment horizontal="center" vertical="center"/>
    </xf>
    <xf numFmtId="0" fontId="34" fillId="0" borderId="39" xfId="0" applyFont="1" applyBorder="1">
      <alignment vertical="center"/>
    </xf>
    <xf numFmtId="0" fontId="34" fillId="0" borderId="43" xfId="0" applyFont="1" applyBorder="1">
      <alignment vertical="center"/>
    </xf>
    <xf numFmtId="0" fontId="34" fillId="0" borderId="44" xfId="0" applyFont="1" applyBorder="1">
      <alignment vertical="center"/>
    </xf>
    <xf numFmtId="0" fontId="34" fillId="0" borderId="45" xfId="0" applyFont="1" applyBorder="1">
      <alignment vertical="center"/>
    </xf>
    <xf numFmtId="0" fontId="34" fillId="38" borderId="21" xfId="0" applyFont="1" applyFill="1" applyBorder="1">
      <alignment vertical="center"/>
    </xf>
    <xf numFmtId="0" fontId="34" fillId="0" borderId="40" xfId="0" applyFont="1" applyBorder="1">
      <alignment vertical="center"/>
    </xf>
    <xf numFmtId="0" fontId="34" fillId="0" borderId="49" xfId="0" applyFont="1" applyBorder="1">
      <alignment vertical="center"/>
    </xf>
    <xf numFmtId="0" fontId="34" fillId="0" borderId="50" xfId="0" applyFont="1" applyBorder="1">
      <alignment vertical="center"/>
    </xf>
    <xf numFmtId="0" fontId="34" fillId="0" borderId="51" xfId="0" applyFont="1" applyBorder="1">
      <alignment vertical="center"/>
    </xf>
    <xf numFmtId="0" fontId="36" fillId="0" borderId="38" xfId="0" applyFont="1" applyBorder="1">
      <alignment vertical="center"/>
    </xf>
    <xf numFmtId="0" fontId="34" fillId="35" borderId="21" xfId="0" applyFont="1" applyFill="1" applyBorder="1">
      <alignment vertical="center"/>
    </xf>
    <xf numFmtId="0" fontId="36" fillId="0" borderId="39" xfId="0" applyFont="1" applyBorder="1">
      <alignment vertical="center"/>
    </xf>
    <xf numFmtId="0" fontId="34" fillId="39" borderId="21" xfId="0" applyFont="1" applyFill="1" applyBorder="1">
      <alignment vertical="center"/>
    </xf>
    <xf numFmtId="0" fontId="37" fillId="39" borderId="28" xfId="0" applyFont="1" applyFill="1" applyBorder="1" applyAlignment="1">
      <alignment horizontal="center" vertical="center"/>
    </xf>
    <xf numFmtId="0" fontId="34" fillId="0" borderId="46" xfId="0" applyFont="1" applyBorder="1">
      <alignment vertical="center"/>
    </xf>
    <xf numFmtId="0" fontId="34" fillId="0" borderId="34" xfId="0" applyFont="1" applyBorder="1">
      <alignment vertical="center"/>
    </xf>
    <xf numFmtId="0" fontId="34" fillId="0" borderId="47" xfId="0" applyFont="1" applyBorder="1">
      <alignment vertical="center"/>
    </xf>
    <xf numFmtId="0" fontId="34" fillId="0" borderId="17" xfId="0" applyFont="1" applyBorder="1">
      <alignment vertical="center"/>
    </xf>
    <xf numFmtId="0" fontId="34" fillId="0" borderId="18" xfId="0" applyFont="1" applyBorder="1">
      <alignment vertical="center"/>
    </xf>
    <xf numFmtId="0" fontId="34" fillId="0" borderId="17" xfId="0" applyFont="1" applyBorder="1" applyAlignment="1">
      <alignment horizontal="right" vertical="center"/>
    </xf>
    <xf numFmtId="0" fontId="34" fillId="0" borderId="19" xfId="0" applyFont="1" applyBorder="1">
      <alignment vertical="center"/>
    </xf>
    <xf numFmtId="0" fontId="34" fillId="0" borderId="11" xfId="0" applyFont="1" applyBorder="1">
      <alignment vertical="center"/>
    </xf>
    <xf numFmtId="0" fontId="34" fillId="0" borderId="20" xfId="0" applyFont="1" applyBorder="1">
      <alignment vertical="center"/>
    </xf>
    <xf numFmtId="0" fontId="36" fillId="0" borderId="0" xfId="0" applyFont="1">
      <alignment vertical="center"/>
    </xf>
    <xf numFmtId="0" fontId="34" fillId="0" borderId="0" xfId="0" applyFont="1" applyAlignment="1">
      <alignment vertical="center" wrapText="1"/>
    </xf>
    <xf numFmtId="0" fontId="38" fillId="0" borderId="0" xfId="0" applyFont="1">
      <alignment vertical="center"/>
    </xf>
    <xf numFmtId="0" fontId="39" fillId="0" borderId="0" xfId="0" applyFont="1">
      <alignment vertical="center"/>
    </xf>
    <xf numFmtId="0" fontId="40" fillId="0" borderId="0" xfId="0" applyFont="1">
      <alignment vertical="center"/>
    </xf>
    <xf numFmtId="0" fontId="38" fillId="0" borderId="63" xfId="0" applyFont="1" applyBorder="1">
      <alignment vertical="center"/>
    </xf>
    <xf numFmtId="0" fontId="38" fillId="0" borderId="34" xfId="0" applyFont="1" applyBorder="1">
      <alignment vertical="center"/>
    </xf>
    <xf numFmtId="0" fontId="39" fillId="0" borderId="34" xfId="0" applyFont="1" applyBorder="1">
      <alignment vertical="center"/>
    </xf>
    <xf numFmtId="0" fontId="39" fillId="0" borderId="64" xfId="0" applyFont="1" applyBorder="1">
      <alignment vertical="center"/>
    </xf>
    <xf numFmtId="0" fontId="38" fillId="0" borderId="65" xfId="0" applyFont="1" applyBorder="1">
      <alignment vertical="center"/>
    </xf>
    <xf numFmtId="0" fontId="38" fillId="0" borderId="11" xfId="0" applyFont="1" applyBorder="1">
      <alignment vertical="center"/>
    </xf>
    <xf numFmtId="0" fontId="38" fillId="0" borderId="66" xfId="0" applyFont="1" applyBorder="1">
      <alignment vertical="center"/>
    </xf>
    <xf numFmtId="0" fontId="39" fillId="0" borderId="67" xfId="0" applyFont="1" applyBorder="1">
      <alignment vertical="center"/>
    </xf>
    <xf numFmtId="0" fontId="38" fillId="0" borderId="68" xfId="0" applyFont="1" applyBorder="1">
      <alignment vertical="center"/>
    </xf>
    <xf numFmtId="0" fontId="38" fillId="0" borderId="72" xfId="0" applyFont="1" applyBorder="1">
      <alignment vertical="center"/>
    </xf>
    <xf numFmtId="0" fontId="38" fillId="0" borderId="70" xfId="0" applyFont="1" applyBorder="1">
      <alignment vertical="center"/>
    </xf>
    <xf numFmtId="0" fontId="38" fillId="0" borderId="71" xfId="0" applyFont="1" applyBorder="1">
      <alignment vertical="center"/>
    </xf>
    <xf numFmtId="0" fontId="38" fillId="0" borderId="69" xfId="0" applyFont="1" applyBorder="1">
      <alignment vertical="center"/>
    </xf>
    <xf numFmtId="0" fontId="38" fillId="0" borderId="73" xfId="0" applyFont="1" applyBorder="1">
      <alignment vertical="center"/>
    </xf>
    <xf numFmtId="0" fontId="39" fillId="0" borderId="74" xfId="0" applyFont="1" applyBorder="1">
      <alignment vertical="center"/>
    </xf>
    <xf numFmtId="0" fontId="34" fillId="0" borderId="0" xfId="0" applyFont="1" applyAlignment="1">
      <alignment horizontal="center" vertical="center"/>
    </xf>
    <xf numFmtId="0" fontId="41" fillId="0" borderId="0" xfId="0" applyFont="1">
      <alignment vertical="center"/>
    </xf>
    <xf numFmtId="0" fontId="41" fillId="0" borderId="0" xfId="0" applyFont="1" applyAlignment="1">
      <alignment vertical="top"/>
    </xf>
    <xf numFmtId="0" fontId="41" fillId="0" borderId="0" xfId="0" applyFont="1" applyAlignment="1">
      <alignment horizontal="right" vertical="top"/>
    </xf>
    <xf numFmtId="180" fontId="41" fillId="0" borderId="0" xfId="0" applyNumberFormat="1" applyFont="1" applyAlignment="1">
      <alignment vertical="top" textRotation="180"/>
    </xf>
    <xf numFmtId="0" fontId="34" fillId="0" borderId="60" xfId="0" applyFont="1" applyBorder="1" applyAlignment="1">
      <alignment horizontal="center" vertical="center"/>
    </xf>
    <xf numFmtId="0" fontId="36" fillId="0" borderId="57" xfId="0" applyFont="1" applyBorder="1">
      <alignment vertical="center"/>
    </xf>
    <xf numFmtId="0" fontId="34" fillId="0" borderId="57" xfId="0" applyFont="1" applyBorder="1">
      <alignment vertical="center"/>
    </xf>
    <xf numFmtId="0" fontId="34" fillId="0" borderId="38" xfId="0" applyFont="1" applyBorder="1" applyAlignment="1">
      <alignment horizontal="left" vertical="center"/>
    </xf>
    <xf numFmtId="0" fontId="34" fillId="0" borderId="40" xfId="0" applyFont="1" applyBorder="1" applyAlignment="1">
      <alignment horizontal="left" vertical="center"/>
    </xf>
    <xf numFmtId="9" fontId="44" fillId="44" borderId="10" xfId="0" applyNumberFormat="1" applyFont="1" applyFill="1" applyBorder="1" applyAlignment="1">
      <alignment horizontal="center" wrapText="1"/>
    </xf>
    <xf numFmtId="0" fontId="44" fillId="44" borderId="10" xfId="0" applyFont="1" applyFill="1" applyBorder="1" applyAlignment="1">
      <alignment horizontal="center" wrapText="1"/>
    </xf>
    <xf numFmtId="0" fontId="34" fillId="41" borderId="28" xfId="0" applyFont="1" applyFill="1" applyBorder="1" applyAlignment="1">
      <alignment horizontal="center" vertical="center"/>
    </xf>
    <xf numFmtId="9" fontId="34" fillId="44" borderId="30" xfId="0" applyNumberFormat="1" applyFont="1" applyFill="1" applyBorder="1" applyAlignment="1">
      <alignment horizontal="center" vertical="center"/>
    </xf>
    <xf numFmtId="0" fontId="47" fillId="46" borderId="10" xfId="0" applyFont="1" applyFill="1" applyBorder="1" applyAlignment="1">
      <alignment horizontal="center" vertical="center"/>
    </xf>
    <xf numFmtId="0" fontId="34" fillId="34" borderId="10" xfId="0" applyFont="1" applyFill="1" applyBorder="1" applyAlignment="1">
      <alignment horizontal="center" vertical="center"/>
    </xf>
    <xf numFmtId="0" fontId="34" fillId="33" borderId="10" xfId="0" applyFont="1" applyFill="1" applyBorder="1" applyAlignment="1">
      <alignment horizontal="center" vertical="center"/>
    </xf>
    <xf numFmtId="0" fontId="47" fillId="36" borderId="10" xfId="0" applyFont="1" applyFill="1" applyBorder="1" applyAlignment="1">
      <alignment horizontal="center" vertical="center"/>
    </xf>
    <xf numFmtId="0" fontId="34" fillId="0" borderId="25" xfId="0" applyFont="1" applyBorder="1">
      <alignment vertical="center"/>
    </xf>
    <xf numFmtId="0" fontId="38" fillId="0" borderId="87" xfId="0" applyFont="1" applyBorder="1">
      <alignment vertical="center"/>
    </xf>
    <xf numFmtId="0" fontId="38" fillId="0" borderId="32" xfId="0" applyFont="1" applyBorder="1">
      <alignment vertical="center"/>
    </xf>
    <xf numFmtId="0" fontId="38" fillId="0" borderId="86" xfId="0" applyFont="1" applyBorder="1">
      <alignment vertical="center"/>
    </xf>
    <xf numFmtId="0" fontId="38" fillId="0" borderId="88" xfId="0" applyFont="1" applyBorder="1">
      <alignment vertical="center"/>
    </xf>
    <xf numFmtId="0" fontId="39" fillId="0" borderId="89" xfId="0" applyFont="1" applyBorder="1">
      <alignment vertical="center"/>
    </xf>
    <xf numFmtId="0" fontId="34" fillId="0" borderId="21" xfId="0" applyFont="1" applyBorder="1">
      <alignment vertical="center"/>
    </xf>
    <xf numFmtId="0" fontId="48" fillId="0" borderId="0" xfId="0" applyFont="1">
      <alignment vertical="center"/>
    </xf>
    <xf numFmtId="0" fontId="50" fillId="44" borderId="21" xfId="0" applyFont="1" applyFill="1" applyBorder="1">
      <alignment vertical="center"/>
    </xf>
    <xf numFmtId="0" fontId="49" fillId="44" borderId="18" xfId="0" applyFont="1" applyFill="1" applyBorder="1">
      <alignment vertical="center"/>
    </xf>
    <xf numFmtId="0" fontId="34" fillId="0" borderId="32" xfId="0" applyFont="1" applyBorder="1">
      <alignment vertical="center"/>
    </xf>
    <xf numFmtId="0" fontId="42" fillId="0" borderId="28" xfId="0" applyFont="1" applyBorder="1">
      <alignment vertical="center"/>
    </xf>
    <xf numFmtId="0" fontId="34" fillId="44" borderId="0" xfId="0" applyFont="1" applyFill="1">
      <alignment vertical="center"/>
    </xf>
    <xf numFmtId="0" fontId="38" fillId="44" borderId="0" xfId="0" applyFont="1" applyFill="1">
      <alignment vertical="center"/>
    </xf>
    <xf numFmtId="0" fontId="38" fillId="44" borderId="65" xfId="0" applyFont="1" applyFill="1" applyBorder="1">
      <alignment vertical="center"/>
    </xf>
    <xf numFmtId="0" fontId="38" fillId="44" borderId="68" xfId="0" applyFont="1" applyFill="1" applyBorder="1">
      <alignment vertical="center"/>
    </xf>
    <xf numFmtId="0" fontId="39" fillId="44" borderId="64" xfId="0" applyFont="1" applyFill="1" applyBorder="1">
      <alignment vertical="center"/>
    </xf>
    <xf numFmtId="0" fontId="38" fillId="47" borderId="0" xfId="0" applyFont="1" applyFill="1">
      <alignment vertical="center"/>
    </xf>
    <xf numFmtId="0" fontId="39" fillId="47" borderId="0" xfId="0" applyFont="1" applyFill="1">
      <alignment vertical="center"/>
    </xf>
    <xf numFmtId="0" fontId="38" fillId="47" borderId="68" xfId="0" applyFont="1" applyFill="1" applyBorder="1">
      <alignment vertical="center"/>
    </xf>
    <xf numFmtId="0" fontId="39" fillId="47" borderId="64" xfId="0" applyFont="1" applyFill="1" applyBorder="1">
      <alignment vertical="center"/>
    </xf>
    <xf numFmtId="0" fontId="39" fillId="44" borderId="0" xfId="0" applyFont="1" applyFill="1">
      <alignment vertical="center"/>
    </xf>
    <xf numFmtId="0" fontId="34" fillId="44" borderId="0" xfId="0" applyFont="1" applyFill="1" applyAlignment="1">
      <alignment horizontal="center" vertical="center"/>
    </xf>
    <xf numFmtId="0" fontId="52" fillId="0" borderId="0" xfId="0" applyFont="1">
      <alignment vertical="center"/>
    </xf>
    <xf numFmtId="0" fontId="36" fillId="0" borderId="0" xfId="44" applyFont="1" applyAlignment="1">
      <alignment vertical="center"/>
    </xf>
    <xf numFmtId="0" fontId="36" fillId="0" borderId="0" xfId="44" applyFont="1" applyAlignment="1">
      <alignment horizontal="center" vertical="center"/>
    </xf>
    <xf numFmtId="0" fontId="53" fillId="0" borderId="0" xfId="44" applyFont="1" applyAlignment="1">
      <alignment vertical="center"/>
    </xf>
    <xf numFmtId="0" fontId="37" fillId="0" borderId="0" xfId="44" applyFont="1" applyAlignment="1">
      <alignment vertical="center"/>
    </xf>
    <xf numFmtId="0" fontId="36" fillId="0" borderId="0" xfId="44" applyFont="1" applyAlignment="1">
      <alignment horizontal="center" vertical="center" textRotation="255"/>
    </xf>
    <xf numFmtId="0" fontId="36" fillId="0" borderId="0" xfId="44" applyFont="1" applyAlignment="1">
      <alignment horizontal="center" vertical="center" textRotation="255" shrinkToFit="1"/>
    </xf>
    <xf numFmtId="0" fontId="36" fillId="0" borderId="0" xfId="44" applyFont="1" applyAlignment="1">
      <alignment vertical="center" shrinkToFit="1"/>
    </xf>
    <xf numFmtId="0" fontId="43" fillId="0" borderId="10" xfId="46" applyFont="1" applyBorder="1" applyAlignment="1">
      <alignment horizontal="center" vertical="center" wrapText="1"/>
    </xf>
    <xf numFmtId="0" fontId="45" fillId="0" borderId="26" xfId="45" applyFont="1" applyBorder="1" applyAlignment="1">
      <alignment horizontal="center" vertical="center" shrinkToFit="1"/>
    </xf>
    <xf numFmtId="179" fontId="54" fillId="0" borderId="59" xfId="45" applyNumberFormat="1" applyFont="1" applyBorder="1" applyAlignment="1">
      <alignment horizontal="center" vertical="center"/>
    </xf>
    <xf numFmtId="179" fontId="54" fillId="0" borderId="10" xfId="45" applyNumberFormat="1" applyFont="1" applyBorder="1" applyAlignment="1">
      <alignment horizontal="center" vertical="center"/>
    </xf>
    <xf numFmtId="179" fontId="54" fillId="40" borderId="10" xfId="45" applyNumberFormat="1" applyFont="1" applyFill="1" applyBorder="1" applyAlignment="1">
      <alignment horizontal="center" vertical="center"/>
    </xf>
    <xf numFmtId="179" fontId="45" fillId="40" borderId="10" xfId="44" applyNumberFormat="1" applyFont="1" applyFill="1" applyBorder="1" applyAlignment="1">
      <alignment horizontal="center" vertical="center"/>
    </xf>
    <xf numFmtId="0" fontId="45" fillId="0" borderId="59" xfId="45" applyFont="1" applyBorder="1" applyAlignment="1">
      <alignment horizontal="center" vertical="center" shrinkToFit="1"/>
    </xf>
    <xf numFmtId="179" fontId="45" fillId="0" borderId="59" xfId="44" applyNumberFormat="1" applyFont="1" applyBorder="1" applyAlignment="1">
      <alignment horizontal="center" vertical="center"/>
    </xf>
    <xf numFmtId="179" fontId="45" fillId="0" borderId="10" xfId="44" applyNumberFormat="1" applyFont="1" applyBorder="1" applyAlignment="1">
      <alignment horizontal="center" vertical="center"/>
    </xf>
    <xf numFmtId="0" fontId="45" fillId="0" borderId="54" xfId="45" applyFont="1" applyBorder="1" applyAlignment="1">
      <alignment horizontal="center" vertical="center" shrinkToFit="1"/>
    </xf>
    <xf numFmtId="0" fontId="45" fillId="0" borderId="35" xfId="44" quotePrefix="1" applyFont="1" applyBorder="1" applyAlignment="1">
      <alignment horizontal="center" vertical="center" shrinkToFit="1"/>
    </xf>
    <xf numFmtId="0" fontId="46" fillId="0" borderId="0" xfId="44" applyFont="1" applyAlignment="1">
      <alignment vertical="center" shrinkToFit="1"/>
    </xf>
    <xf numFmtId="179" fontId="36" fillId="0" borderId="0" xfId="44" applyNumberFormat="1" applyFont="1" applyAlignment="1">
      <alignment vertical="center"/>
    </xf>
    <xf numFmtId="179" fontId="36" fillId="0" borderId="0" xfId="44" applyNumberFormat="1" applyFont="1" applyAlignment="1">
      <alignment horizontal="left" vertical="center"/>
    </xf>
    <xf numFmtId="0" fontId="34" fillId="0" borderId="0" xfId="0" applyFont="1" applyAlignment="1">
      <alignment vertical="top"/>
    </xf>
    <xf numFmtId="0" fontId="34" fillId="0" borderId="0" xfId="0" applyFont="1" applyAlignment="1">
      <alignment vertical="top" wrapText="1"/>
    </xf>
    <xf numFmtId="0" fontId="47" fillId="0" borderId="0" xfId="0" applyFont="1" applyAlignment="1">
      <alignment vertical="top" textRotation="180"/>
    </xf>
    <xf numFmtId="0" fontId="47" fillId="48" borderId="0" xfId="0" applyFont="1" applyFill="1" applyAlignment="1">
      <alignment vertical="top" wrapText="1"/>
    </xf>
    <xf numFmtId="0" fontId="34" fillId="41" borderId="0" xfId="0" applyFont="1" applyFill="1" applyAlignment="1">
      <alignment vertical="top" wrapText="1"/>
    </xf>
    <xf numFmtId="0" fontId="34" fillId="42" borderId="0" xfId="0" applyFont="1" applyFill="1" applyAlignment="1">
      <alignment vertical="top" wrapText="1"/>
    </xf>
    <xf numFmtId="0" fontId="34" fillId="34" borderId="0" xfId="0" applyFont="1" applyFill="1" applyAlignment="1">
      <alignment vertical="top" wrapText="1"/>
    </xf>
    <xf numFmtId="0" fontId="47" fillId="43" borderId="0" xfId="0" applyFont="1" applyFill="1" applyAlignment="1">
      <alignment vertical="top" wrapText="1"/>
    </xf>
    <xf numFmtId="0" fontId="34" fillId="39" borderId="0" xfId="0" applyFont="1" applyFill="1" applyAlignment="1">
      <alignment vertical="top" wrapText="1"/>
    </xf>
    <xf numFmtId="0" fontId="34" fillId="35" borderId="0" xfId="0" applyFont="1" applyFill="1" applyAlignment="1">
      <alignment vertical="top" wrapText="1"/>
    </xf>
    <xf numFmtId="0" fontId="34" fillId="38" borderId="0" xfId="0" applyFont="1" applyFill="1" applyAlignment="1">
      <alignment vertical="top" wrapText="1"/>
    </xf>
    <xf numFmtId="0" fontId="34" fillId="36" borderId="0" xfId="0" applyFont="1" applyFill="1" applyAlignment="1">
      <alignment vertical="top" wrapText="1"/>
    </xf>
    <xf numFmtId="0" fontId="34" fillId="33" borderId="0" xfId="0" applyFont="1" applyFill="1" applyAlignment="1">
      <alignment vertical="top" wrapText="1"/>
    </xf>
    <xf numFmtId="0" fontId="47" fillId="38" borderId="0" xfId="0" applyFont="1" applyFill="1" applyAlignment="1">
      <alignment vertical="top" wrapText="1"/>
    </xf>
    <xf numFmtId="21" fontId="34" fillId="0" borderId="0" xfId="0" applyNumberFormat="1" applyFont="1">
      <alignment vertical="center"/>
    </xf>
    <xf numFmtId="0" fontId="34" fillId="0" borderId="0" xfId="0" applyFont="1" applyAlignment="1"/>
    <xf numFmtId="0" fontId="34" fillId="0" borderId="86" xfId="0" applyFont="1" applyBorder="1" applyAlignment="1">
      <alignment horizontal="center" vertical="center"/>
    </xf>
    <xf numFmtId="0" fontId="34" fillId="0" borderId="69" xfId="0" applyFont="1" applyBorder="1" applyAlignment="1">
      <alignment horizontal="center" vertical="center"/>
    </xf>
    <xf numFmtId="0" fontId="36" fillId="44" borderId="17" xfId="0" applyFont="1" applyFill="1" applyBorder="1" applyAlignment="1">
      <alignment horizontal="center" vertical="center" wrapText="1"/>
    </xf>
    <xf numFmtId="0" fontId="45" fillId="0" borderId="82" xfId="44" applyFont="1" applyBorder="1" applyAlignment="1">
      <alignment horizontal="center" vertical="center" shrinkToFit="1"/>
    </xf>
    <xf numFmtId="0" fontId="36" fillId="0" borderId="0" xfId="45" applyFont="1" applyAlignment="1">
      <alignment vertical="center" shrinkToFit="1"/>
    </xf>
    <xf numFmtId="0" fontId="43" fillId="0" borderId="59" xfId="44" applyFont="1" applyBorder="1" applyAlignment="1">
      <alignment horizontal="center" vertical="center"/>
    </xf>
    <xf numFmtId="0" fontId="43" fillId="0" borderId="10" xfId="44" applyFont="1" applyBorder="1" applyAlignment="1">
      <alignment horizontal="center" vertical="center"/>
    </xf>
    <xf numFmtId="0" fontId="43" fillId="0" borderId="10" xfId="44" applyFont="1" applyBorder="1" applyAlignment="1">
      <alignment horizontal="center" vertical="center" shrinkToFit="1"/>
    </xf>
    <xf numFmtId="0" fontId="43" fillId="0" borderId="79" xfId="44" applyFont="1" applyBorder="1" applyAlignment="1">
      <alignment horizontal="center" vertical="center"/>
    </xf>
    <xf numFmtId="0" fontId="43" fillId="0" borderId="25" xfId="44" applyFont="1" applyBorder="1" applyAlignment="1">
      <alignment horizontal="center" vertical="center"/>
    </xf>
    <xf numFmtId="0" fontId="43" fillId="0" borderId="24" xfId="44" applyFont="1" applyBorder="1" applyAlignment="1">
      <alignment horizontal="center" vertical="center"/>
    </xf>
    <xf numFmtId="0" fontId="43" fillId="0" borderId="21" xfId="44" applyFont="1" applyBorder="1" applyAlignment="1">
      <alignment horizontal="center" vertical="center"/>
    </xf>
    <xf numFmtId="0" fontId="43" fillId="0" borderId="91" xfId="44" applyFont="1" applyBorder="1" applyAlignment="1">
      <alignment horizontal="center" vertical="center"/>
    </xf>
    <xf numFmtId="0" fontId="43" fillId="0" borderId="60" xfId="44" applyFont="1" applyBorder="1" applyAlignment="1">
      <alignment horizontal="center" vertical="center"/>
    </xf>
    <xf numFmtId="0" fontId="43" fillId="0" borderId="54" xfId="45" applyFont="1" applyBorder="1" applyAlignment="1">
      <alignment horizontal="center" vertical="center" shrinkToFit="1"/>
    </xf>
    <xf numFmtId="0" fontId="43" fillId="0" borderId="58" xfId="45" applyFont="1" applyBorder="1" applyAlignment="1">
      <alignment horizontal="center" vertical="center" shrinkToFit="1"/>
    </xf>
    <xf numFmtId="0" fontId="43" fillId="45" borderId="59" xfId="45" applyFont="1" applyFill="1" applyBorder="1" applyAlignment="1">
      <alignment horizontal="center" vertical="center" shrinkToFit="1"/>
    </xf>
    <xf numFmtId="0" fontId="43" fillId="0" borderId="54" xfId="44" applyFont="1" applyBorder="1" applyAlignment="1">
      <alignment horizontal="center" vertical="center"/>
    </xf>
    <xf numFmtId="0" fontId="43" fillId="0" borderId="58" xfId="44" applyFont="1" applyBorder="1" applyAlignment="1">
      <alignment vertical="center"/>
    </xf>
    <xf numFmtId="0" fontId="43" fillId="49" borderId="59" xfId="44" applyFont="1" applyFill="1" applyBorder="1" applyAlignment="1">
      <alignment horizontal="center" vertical="center"/>
    </xf>
    <xf numFmtId="0" fontId="45" fillId="0" borderId="32" xfId="46" applyFont="1" applyBorder="1" applyAlignment="1">
      <alignment horizontal="center" vertical="center" wrapText="1"/>
    </xf>
    <xf numFmtId="0" fontId="37" fillId="0" borderId="0" xfId="44" applyFont="1" applyAlignment="1">
      <alignment horizontal="center" vertical="center"/>
    </xf>
    <xf numFmtId="0" fontId="36" fillId="0" borderId="0" xfId="45" applyFont="1" applyAlignment="1">
      <alignment horizontal="center" vertical="center" shrinkToFit="1"/>
    </xf>
    <xf numFmtId="178" fontId="45" fillId="45" borderId="30" xfId="45" applyNumberFormat="1" applyFont="1" applyFill="1" applyBorder="1" applyAlignment="1">
      <alignment horizontal="center" vertical="center" shrinkToFit="1"/>
    </xf>
    <xf numFmtId="0" fontId="43" fillId="0" borderId="10" xfId="44" applyFont="1" applyBorder="1" applyAlignment="1">
      <alignment vertical="center"/>
    </xf>
    <xf numFmtId="0" fontId="43" fillId="0" borderId="0" xfId="44" applyFont="1" applyAlignment="1">
      <alignment vertical="center"/>
    </xf>
    <xf numFmtId="0" fontId="55" fillId="0" borderId="0" xfId="43" applyFont="1"/>
    <xf numFmtId="0" fontId="43" fillId="0" borderId="0" xfId="43" applyFont="1"/>
    <xf numFmtId="0" fontId="56" fillId="0" borderId="0" xfId="43" applyFont="1"/>
    <xf numFmtId="0" fontId="57" fillId="0" borderId="0" xfId="43" applyFont="1" applyAlignment="1">
      <alignment vertical="center"/>
    </xf>
    <xf numFmtId="0" fontId="43" fillId="0" borderId="11" xfId="43" applyFont="1" applyBorder="1"/>
    <xf numFmtId="178" fontId="43" fillId="0" borderId="0" xfId="43" applyNumberFormat="1" applyFont="1"/>
    <xf numFmtId="0" fontId="43" fillId="0" borderId="0" xfId="43" applyFont="1" applyAlignment="1">
      <alignment vertical="center"/>
    </xf>
    <xf numFmtId="0" fontId="43" fillId="0" borderId="98" xfId="43" applyFont="1" applyBorder="1" applyAlignment="1">
      <alignment vertical="center"/>
    </xf>
    <xf numFmtId="0" fontId="43" fillId="0" borderId="23" xfId="43" applyFont="1" applyBorder="1" applyAlignment="1">
      <alignment horizontal="center" vertical="center"/>
    </xf>
    <xf numFmtId="0" fontId="43" fillId="0" borderId="98" xfId="43" applyFont="1" applyBorder="1" applyAlignment="1">
      <alignment horizontal="center" vertical="center" wrapText="1"/>
    </xf>
    <xf numFmtId="0" fontId="61" fillId="0" borderId="117" xfId="43" applyFont="1" applyBorder="1" applyAlignment="1">
      <alignment horizontal="center" wrapText="1"/>
    </xf>
    <xf numFmtId="0" fontId="61" fillId="0" borderId="118" xfId="43" applyFont="1" applyBorder="1" applyAlignment="1">
      <alignment vertical="center" wrapText="1"/>
    </xf>
    <xf numFmtId="0" fontId="61" fillId="0" borderId="117" xfId="43" applyFont="1" applyBorder="1" applyAlignment="1">
      <alignment horizontal="center" vertical="center"/>
    </xf>
    <xf numFmtId="0" fontId="61" fillId="0" borderId="117" xfId="43" applyFont="1" applyBorder="1" applyAlignment="1">
      <alignment vertical="center" wrapText="1"/>
    </xf>
    <xf numFmtId="0" fontId="43" fillId="0" borderId="115" xfId="43" applyFont="1" applyBorder="1" applyAlignment="1">
      <alignment vertical="center"/>
    </xf>
    <xf numFmtId="0" fontId="43" fillId="0" borderId="116" xfId="43" applyFont="1" applyBorder="1" applyAlignment="1">
      <alignment vertical="center"/>
    </xf>
    <xf numFmtId="0" fontId="43" fillId="0" borderId="119" xfId="43" applyFont="1" applyBorder="1" applyAlignment="1">
      <alignment vertical="center"/>
    </xf>
    <xf numFmtId="0" fontId="43" fillId="0" borderId="117" xfId="43" applyFont="1" applyBorder="1" applyAlignment="1">
      <alignment vertical="top"/>
    </xf>
    <xf numFmtId="0" fontId="43" fillId="0" borderId="120" xfId="43" applyFont="1" applyBorder="1" applyAlignment="1">
      <alignment vertical="center" wrapText="1"/>
    </xf>
    <xf numFmtId="0" fontId="43" fillId="0" borderId="121" xfId="43" applyFont="1" applyBorder="1" applyAlignment="1">
      <alignment horizontal="center" vertical="center" wrapText="1"/>
    </xf>
    <xf numFmtId="0" fontId="43" fillId="0" borderId="122" xfId="43" applyFont="1" applyBorder="1" applyAlignment="1">
      <alignment horizontal="center" vertical="center" wrapText="1"/>
    </xf>
    <xf numFmtId="0" fontId="43" fillId="0" borderId="123" xfId="43" applyFont="1" applyBorder="1" applyAlignment="1">
      <alignment horizontal="center" vertical="center" wrapText="1"/>
    </xf>
    <xf numFmtId="0" fontId="43" fillId="0" borderId="124" xfId="43" applyFont="1" applyBorder="1" applyAlignment="1">
      <alignment horizontal="center" vertical="center" wrapText="1"/>
    </xf>
    <xf numFmtId="0" fontId="43" fillId="0" borderId="125" xfId="43" applyFont="1" applyBorder="1" applyAlignment="1">
      <alignment horizontal="center" vertical="center" wrapText="1"/>
    </xf>
    <xf numFmtId="0" fontId="43" fillId="0" borderId="126" xfId="43" applyFont="1" applyBorder="1" applyAlignment="1">
      <alignment horizontal="center" vertical="center" wrapText="1"/>
    </xf>
    <xf numFmtId="0" fontId="43" fillId="0" borderId="127" xfId="43" applyFont="1" applyBorder="1" applyAlignment="1">
      <alignment horizontal="center" vertical="center" wrapText="1"/>
    </xf>
    <xf numFmtId="0" fontId="43" fillId="0" borderId="128" xfId="43" applyFont="1" applyBorder="1" applyAlignment="1">
      <alignment horizontal="center" vertical="center" wrapText="1"/>
    </xf>
    <xf numFmtId="0" fontId="43" fillId="0" borderId="129" xfId="43" applyFont="1" applyBorder="1" applyAlignment="1">
      <alignment horizontal="center" vertical="center" wrapText="1"/>
    </xf>
    <xf numFmtId="0" fontId="43" fillId="0" borderId="23" xfId="43" applyFont="1" applyBorder="1" applyAlignment="1">
      <alignment horizontal="center" vertical="center" wrapText="1"/>
    </xf>
    <xf numFmtId="0" fontId="43" fillId="0" borderId="114" xfId="43" applyFont="1" applyBorder="1" applyAlignment="1">
      <alignment horizontal="center" vertical="center" wrapText="1"/>
    </xf>
    <xf numFmtId="0" fontId="43" fillId="0" borderId="118" xfId="43" applyFont="1" applyBorder="1" applyAlignment="1">
      <alignment horizontal="center" vertical="center" wrapText="1"/>
    </xf>
    <xf numFmtId="0" fontId="43" fillId="0" borderId="26" xfId="43" applyFont="1" applyBorder="1" applyAlignment="1">
      <alignment horizontal="center" vertical="center"/>
    </xf>
    <xf numFmtId="0" fontId="62" fillId="40" borderId="28" xfId="43" applyFont="1" applyFill="1" applyBorder="1" applyAlignment="1">
      <alignment horizontal="center" vertical="center"/>
    </xf>
    <xf numFmtId="0" fontId="62" fillId="44" borderId="11" xfId="43" applyFont="1" applyFill="1" applyBorder="1" applyAlignment="1">
      <alignment horizontal="center" vertical="center"/>
    </xf>
    <xf numFmtId="0" fontId="62" fillId="44" borderId="28" xfId="43" applyFont="1" applyFill="1" applyBorder="1" applyAlignment="1">
      <alignment horizontal="center" vertical="center"/>
    </xf>
    <xf numFmtId="1" fontId="62" fillId="44" borderId="29" xfId="43" applyNumberFormat="1" applyFont="1" applyFill="1" applyBorder="1" applyAlignment="1">
      <alignment horizontal="center" vertical="center"/>
    </xf>
    <xf numFmtId="177" fontId="43" fillId="50" borderId="30" xfId="43" applyNumberFormat="1" applyFont="1" applyFill="1" applyBorder="1" applyAlignment="1">
      <alignment horizontal="center" vertical="center"/>
    </xf>
    <xf numFmtId="177" fontId="43" fillId="50" borderId="31" xfId="43" applyNumberFormat="1" applyFont="1" applyFill="1" applyBorder="1" applyAlignment="1">
      <alignment horizontal="center" vertical="center"/>
    </xf>
    <xf numFmtId="0" fontId="43" fillId="0" borderId="23" xfId="43" applyFont="1" applyBorder="1" applyAlignment="1">
      <alignment vertical="center"/>
    </xf>
    <xf numFmtId="0" fontId="43" fillId="40" borderId="26" xfId="43" applyFont="1" applyFill="1" applyBorder="1" applyAlignment="1">
      <alignment vertical="center"/>
    </xf>
    <xf numFmtId="177" fontId="62" fillId="40" borderId="11" xfId="43" applyNumberFormat="1" applyFont="1" applyFill="1" applyBorder="1" applyAlignment="1">
      <alignment horizontal="center" vertical="center"/>
    </xf>
    <xf numFmtId="0" fontId="62" fillId="40" borderId="19" xfId="43" applyFont="1" applyFill="1" applyBorder="1" applyAlignment="1">
      <alignment horizontal="center" vertical="center"/>
    </xf>
    <xf numFmtId="0" fontId="43" fillId="40" borderId="19" xfId="43" applyFont="1" applyFill="1" applyBorder="1" applyAlignment="1">
      <alignment horizontal="center" vertical="center"/>
    </xf>
    <xf numFmtId="0" fontId="43" fillId="40" borderId="11" xfId="43" applyFont="1" applyFill="1" applyBorder="1" applyAlignment="1">
      <alignment horizontal="center" vertical="center"/>
    </xf>
    <xf numFmtId="0" fontId="43" fillId="40" borderId="52" xfId="43" applyFont="1" applyFill="1" applyBorder="1" applyAlignment="1">
      <alignment horizontal="center" vertical="center"/>
    </xf>
    <xf numFmtId="177" fontId="43" fillId="50" borderId="29" xfId="43" applyNumberFormat="1" applyFont="1" applyFill="1" applyBorder="1" applyAlignment="1">
      <alignment horizontal="center" vertical="center"/>
    </xf>
    <xf numFmtId="49" fontId="43" fillId="45" borderId="19" xfId="43" applyNumberFormat="1" applyFont="1" applyFill="1" applyBorder="1" applyAlignment="1">
      <alignment horizontal="center" vertical="center"/>
    </xf>
    <xf numFmtId="177" fontId="43" fillId="50" borderId="15" xfId="43" applyNumberFormat="1" applyFont="1" applyFill="1" applyBorder="1" applyAlignment="1">
      <alignment horizontal="center" vertical="center"/>
    </xf>
    <xf numFmtId="177" fontId="43" fillId="50" borderId="28" xfId="43" applyNumberFormat="1" applyFont="1" applyFill="1" applyBorder="1" applyAlignment="1">
      <alignment horizontal="center" vertical="center"/>
    </xf>
    <xf numFmtId="177" fontId="43" fillId="50" borderId="53" xfId="43" applyNumberFormat="1" applyFont="1" applyFill="1" applyBorder="1" applyAlignment="1">
      <alignment horizontal="center" vertical="center"/>
    </xf>
    <xf numFmtId="49" fontId="43" fillId="0" borderId="130" xfId="43" applyNumberFormat="1" applyFont="1" applyBorder="1" applyAlignment="1">
      <alignment horizontal="center" vertical="center"/>
    </xf>
    <xf numFmtId="0" fontId="43" fillId="45" borderId="131" xfId="43" applyFont="1" applyFill="1" applyBorder="1" applyAlignment="1">
      <alignment horizontal="center" vertical="center"/>
    </xf>
    <xf numFmtId="49" fontId="43" fillId="44" borderId="55" xfId="43" applyNumberFormat="1" applyFont="1" applyFill="1" applyBorder="1" applyAlignment="1">
      <alignment horizontal="center" vertical="center"/>
    </xf>
    <xf numFmtId="0" fontId="43" fillId="45" borderId="132" xfId="43" applyFont="1" applyFill="1" applyBorder="1" applyAlignment="1">
      <alignment horizontal="center" vertical="center"/>
    </xf>
    <xf numFmtId="49" fontId="43" fillId="40" borderId="133" xfId="43" applyNumberFormat="1" applyFont="1" applyFill="1" applyBorder="1" applyAlignment="1">
      <alignment horizontal="center" vertical="center"/>
    </xf>
    <xf numFmtId="0" fontId="43" fillId="45" borderId="134" xfId="43" applyFont="1" applyFill="1" applyBorder="1" applyAlignment="1">
      <alignment horizontal="center" vertical="center"/>
    </xf>
    <xf numFmtId="49" fontId="43" fillId="40" borderId="135" xfId="43" applyNumberFormat="1" applyFont="1" applyFill="1" applyBorder="1" applyAlignment="1">
      <alignment horizontal="center" vertical="center"/>
    </xf>
    <xf numFmtId="179" fontId="43" fillId="36" borderId="58" xfId="43" applyNumberFormat="1" applyFont="1" applyFill="1" applyBorder="1" applyAlignment="1">
      <alignment horizontal="center" vertical="center"/>
    </xf>
    <xf numFmtId="179" fontId="43" fillId="51" borderId="53" xfId="43" applyNumberFormat="1" applyFont="1" applyFill="1" applyBorder="1" applyAlignment="1">
      <alignment horizontal="center" vertical="center"/>
    </xf>
    <xf numFmtId="179" fontId="43" fillId="0" borderId="75" xfId="43" applyNumberFormat="1" applyFont="1" applyBorder="1" applyAlignment="1">
      <alignment horizontal="center" vertical="center"/>
    </xf>
    <xf numFmtId="178" fontId="44" fillId="0" borderId="75" xfId="0" applyNumberFormat="1" applyFont="1" applyBorder="1" applyAlignment="1">
      <alignment horizontal="center" vertical="center"/>
    </xf>
    <xf numFmtId="179" fontId="43" fillId="36" borderId="136" xfId="43" applyNumberFormat="1" applyFont="1" applyFill="1" applyBorder="1" applyAlignment="1">
      <alignment horizontal="center" vertical="center"/>
    </xf>
    <xf numFmtId="179" fontId="43" fillId="0" borderId="23" xfId="43" applyNumberFormat="1" applyFont="1" applyBorder="1" applyAlignment="1">
      <alignment vertical="center"/>
    </xf>
    <xf numFmtId="179" fontId="43" fillId="36" borderId="26" xfId="43" applyNumberFormat="1" applyFont="1" applyFill="1" applyBorder="1" applyAlignment="1">
      <alignment horizontal="center" vertical="center"/>
    </xf>
    <xf numFmtId="179" fontId="43" fillId="51" borderId="37" xfId="43" applyNumberFormat="1" applyFont="1" applyFill="1" applyBorder="1" applyAlignment="1">
      <alignment horizontal="center" vertical="center"/>
    </xf>
    <xf numFmtId="1" fontId="62" fillId="44" borderId="28" xfId="43" applyNumberFormat="1" applyFont="1" applyFill="1" applyBorder="1" applyAlignment="1">
      <alignment horizontal="center" vertical="center"/>
    </xf>
    <xf numFmtId="0" fontId="43" fillId="40" borderId="20" xfId="43" applyFont="1" applyFill="1" applyBorder="1" applyAlignment="1">
      <alignment horizontal="center" vertical="center"/>
    </xf>
    <xf numFmtId="177" fontId="43" fillId="50" borderId="10" xfId="43" applyNumberFormat="1" applyFont="1" applyFill="1" applyBorder="1" applyAlignment="1">
      <alignment horizontal="center" vertical="center"/>
    </xf>
    <xf numFmtId="49" fontId="43" fillId="40" borderId="137" xfId="43" applyNumberFormat="1" applyFont="1" applyFill="1" applyBorder="1" applyAlignment="1">
      <alignment horizontal="center" vertical="center"/>
    </xf>
    <xf numFmtId="49" fontId="43" fillId="44" borderId="19" xfId="43" applyNumberFormat="1" applyFont="1" applyFill="1" applyBorder="1" applyAlignment="1">
      <alignment horizontal="center" vertical="center"/>
    </xf>
    <xf numFmtId="0" fontId="43" fillId="45" borderId="138" xfId="43" applyFont="1" applyFill="1" applyBorder="1" applyAlignment="1">
      <alignment horizontal="center" vertical="center"/>
    </xf>
    <xf numFmtId="0" fontId="43" fillId="45" borderId="139" xfId="43" applyFont="1" applyFill="1" applyBorder="1" applyAlignment="1">
      <alignment horizontal="center" vertical="center"/>
    </xf>
    <xf numFmtId="49" fontId="43" fillId="40" borderId="140" xfId="43" applyNumberFormat="1" applyFont="1" applyFill="1" applyBorder="1" applyAlignment="1">
      <alignment horizontal="center" vertical="center"/>
    </xf>
    <xf numFmtId="179" fontId="43" fillId="36" borderId="59" xfId="43" applyNumberFormat="1" applyFont="1" applyFill="1" applyBorder="1" applyAlignment="1">
      <alignment horizontal="center" vertical="center"/>
    </xf>
    <xf numFmtId="179" fontId="43" fillId="51" borderId="31" xfId="43" applyNumberFormat="1" applyFont="1" applyFill="1" applyBorder="1" applyAlignment="1">
      <alignment horizontal="center" vertical="center"/>
    </xf>
    <xf numFmtId="179" fontId="43" fillId="0" borderId="76" xfId="43" applyNumberFormat="1" applyFont="1" applyBorder="1" applyAlignment="1">
      <alignment horizontal="center" vertical="center"/>
    </xf>
    <xf numFmtId="178" fontId="44" fillId="0" borderId="76" xfId="0" applyNumberFormat="1" applyFont="1" applyBorder="1" applyAlignment="1">
      <alignment horizontal="center" vertical="center"/>
    </xf>
    <xf numFmtId="179" fontId="43" fillId="36" borderId="62" xfId="43" applyNumberFormat="1" applyFont="1" applyFill="1" applyBorder="1" applyAlignment="1">
      <alignment horizontal="center" vertical="center"/>
    </xf>
    <xf numFmtId="1" fontId="62" fillId="44" borderId="10" xfId="43" applyNumberFormat="1" applyFont="1" applyFill="1" applyBorder="1" applyAlignment="1">
      <alignment horizontal="center" vertical="center"/>
    </xf>
    <xf numFmtId="0" fontId="43" fillId="40" borderId="54" xfId="43" applyFont="1" applyFill="1" applyBorder="1" applyAlignment="1">
      <alignment vertical="center"/>
    </xf>
    <xf numFmtId="177" fontId="62" fillId="40" borderId="32" xfId="43" applyNumberFormat="1" applyFont="1" applyFill="1" applyBorder="1" applyAlignment="1">
      <alignment horizontal="center" vertical="center"/>
    </xf>
    <xf numFmtId="0" fontId="62" fillId="40" borderId="30" xfId="43" applyFont="1" applyFill="1" applyBorder="1" applyAlignment="1">
      <alignment horizontal="center" vertical="center"/>
    </xf>
    <xf numFmtId="0" fontId="43" fillId="40" borderId="32" xfId="43" applyFont="1" applyFill="1" applyBorder="1" applyAlignment="1">
      <alignment horizontal="center" vertical="center"/>
    </xf>
    <xf numFmtId="0" fontId="43" fillId="40" borderId="119" xfId="43" applyFont="1" applyFill="1" applyBorder="1" applyAlignment="1">
      <alignment horizontal="center" vertical="center"/>
    </xf>
    <xf numFmtId="177" fontId="43" fillId="50" borderId="35" xfId="43" applyNumberFormat="1" applyFont="1" applyFill="1" applyBorder="1" applyAlignment="1">
      <alignment horizontal="center" vertical="center"/>
    </xf>
    <xf numFmtId="177" fontId="43" fillId="50" borderId="36" xfId="43" applyNumberFormat="1" applyFont="1" applyFill="1" applyBorder="1" applyAlignment="1">
      <alignment horizontal="center" vertical="center"/>
    </xf>
    <xf numFmtId="49" fontId="43" fillId="40" borderId="141" xfId="43" applyNumberFormat="1" applyFont="1" applyFill="1" applyBorder="1" applyAlignment="1">
      <alignment horizontal="center" vertical="center"/>
    </xf>
    <xf numFmtId="0" fontId="43" fillId="45" borderId="142" xfId="43" applyFont="1" applyFill="1" applyBorder="1" applyAlignment="1">
      <alignment horizontal="center" vertical="center"/>
    </xf>
    <xf numFmtId="49" fontId="43" fillId="44" borderId="80" xfId="43" applyNumberFormat="1" applyFont="1" applyFill="1" applyBorder="1" applyAlignment="1">
      <alignment horizontal="center" vertical="center"/>
    </xf>
    <xf numFmtId="0" fontId="43" fillId="45" borderId="143" xfId="43" applyFont="1" applyFill="1" applyBorder="1" applyAlignment="1">
      <alignment horizontal="center" vertical="center"/>
    </xf>
    <xf numFmtId="0" fontId="43" fillId="45" borderId="144" xfId="43" applyFont="1" applyFill="1" applyBorder="1" applyAlignment="1">
      <alignment horizontal="center" vertical="center"/>
    </xf>
    <xf numFmtId="49" fontId="43" fillId="40" borderId="145" xfId="43" applyNumberFormat="1" applyFont="1" applyFill="1" applyBorder="1" applyAlignment="1">
      <alignment horizontal="center" vertical="center"/>
    </xf>
    <xf numFmtId="179" fontId="43" fillId="36" borderId="54" xfId="43" applyNumberFormat="1" applyFont="1" applyFill="1" applyBorder="1" applyAlignment="1">
      <alignment horizontal="center" vertical="center"/>
    </xf>
    <xf numFmtId="179" fontId="43" fillId="51" borderId="36" xfId="43" applyNumberFormat="1" applyFont="1" applyFill="1" applyBorder="1" applyAlignment="1">
      <alignment horizontal="center" vertical="center"/>
    </xf>
    <xf numFmtId="179" fontId="43" fillId="0" borderId="146" xfId="43" applyNumberFormat="1" applyFont="1" applyBorder="1" applyAlignment="1">
      <alignment horizontal="center" vertical="center"/>
    </xf>
    <xf numFmtId="178" fontId="44" fillId="0" borderId="146" xfId="0" applyNumberFormat="1" applyFont="1" applyBorder="1" applyAlignment="1">
      <alignment horizontal="center" vertical="center"/>
    </xf>
    <xf numFmtId="179" fontId="43" fillId="36" borderId="147" xfId="43" applyNumberFormat="1" applyFont="1" applyFill="1" applyBorder="1" applyAlignment="1">
      <alignment horizontal="center" vertical="center"/>
    </xf>
    <xf numFmtId="179" fontId="43" fillId="0" borderId="148" xfId="43" applyNumberFormat="1" applyFont="1" applyBorder="1" applyAlignment="1">
      <alignment vertical="center"/>
    </xf>
    <xf numFmtId="0" fontId="43" fillId="0" borderId="100" xfId="43" applyFont="1" applyBorder="1" applyAlignment="1">
      <alignment horizontal="center" vertical="center"/>
    </xf>
    <xf numFmtId="0" fontId="43" fillId="0" borderId="149" xfId="43" applyFont="1" applyBorder="1" applyAlignment="1">
      <alignment vertical="center"/>
    </xf>
    <xf numFmtId="0" fontId="43" fillId="0" borderId="96" xfId="43" applyFont="1" applyBorder="1" applyAlignment="1">
      <alignment vertical="center"/>
    </xf>
    <xf numFmtId="0" fontId="62" fillId="0" borderId="96" xfId="43" applyFont="1" applyBorder="1" applyAlignment="1">
      <alignment horizontal="center" vertical="center"/>
    </xf>
    <xf numFmtId="0" fontId="43" fillId="0" borderId="96" xfId="43" applyFont="1" applyBorder="1" applyAlignment="1">
      <alignment horizontal="center" vertical="center"/>
    </xf>
    <xf numFmtId="1" fontId="62" fillId="0" borderId="96" xfId="43" applyNumberFormat="1" applyFont="1" applyBorder="1" applyAlignment="1">
      <alignment horizontal="center" vertical="center"/>
    </xf>
    <xf numFmtId="177" fontId="43" fillId="45" borderId="101" xfId="43" applyNumberFormat="1" applyFont="1" applyFill="1" applyBorder="1" applyAlignment="1">
      <alignment horizontal="center" vertical="center"/>
    </xf>
    <xf numFmtId="177" fontId="43" fillId="52" borderId="97" xfId="43" applyNumberFormat="1" applyFont="1" applyFill="1" applyBorder="1" applyAlignment="1">
      <alignment horizontal="center" vertical="center"/>
    </xf>
    <xf numFmtId="0" fontId="43" fillId="0" borderId="150" xfId="43" applyFont="1" applyBorder="1" applyAlignment="1">
      <alignment vertical="center"/>
    </xf>
    <xf numFmtId="0" fontId="45" fillId="0" borderId="129" xfId="43" applyFont="1" applyBorder="1" applyAlignment="1">
      <alignment vertical="center"/>
    </xf>
    <xf numFmtId="177" fontId="62" fillId="0" borderId="96" xfId="43" applyNumberFormat="1" applyFont="1" applyBorder="1" applyAlignment="1">
      <alignment horizontal="center" vertical="center"/>
    </xf>
    <xf numFmtId="1" fontId="43" fillId="0" borderId="96" xfId="43" applyNumberFormat="1" applyFont="1" applyBorder="1" applyAlignment="1">
      <alignment horizontal="center" vertical="center"/>
    </xf>
    <xf numFmtId="177" fontId="43" fillId="50" borderId="101" xfId="43" applyNumberFormat="1" applyFont="1" applyFill="1" applyBorder="1" applyAlignment="1">
      <alignment horizontal="center" vertical="center"/>
    </xf>
    <xf numFmtId="177" fontId="43" fillId="52" borderId="102" xfId="43" applyNumberFormat="1" applyFont="1" applyFill="1" applyBorder="1" applyAlignment="1">
      <alignment horizontal="center" vertical="center"/>
    </xf>
    <xf numFmtId="0" fontId="43" fillId="0" borderId="0" xfId="43" applyFont="1" applyAlignment="1">
      <alignment horizontal="center" vertical="center"/>
    </xf>
    <xf numFmtId="0" fontId="43" fillId="0" borderId="150" xfId="43" applyFont="1" applyBorder="1" applyAlignment="1">
      <alignment horizontal="center" vertical="center"/>
    </xf>
    <xf numFmtId="177" fontId="43" fillId="0" borderId="0" xfId="43" applyNumberFormat="1" applyFont="1" applyAlignment="1">
      <alignment horizontal="center" vertical="center"/>
    </xf>
    <xf numFmtId="0" fontId="43" fillId="0" borderId="13" xfId="43" applyFont="1" applyBorder="1" applyAlignment="1">
      <alignment vertical="center"/>
    </xf>
    <xf numFmtId="0" fontId="43" fillId="0" borderId="13" xfId="43" applyFont="1" applyBorder="1" applyAlignment="1">
      <alignment horizontal="center" vertical="center"/>
    </xf>
    <xf numFmtId="177" fontId="63" fillId="0" borderId="11" xfId="43" applyNumberFormat="1" applyFont="1" applyBorder="1" applyAlignment="1">
      <alignment horizontal="left" vertical="center"/>
    </xf>
    <xf numFmtId="0" fontId="43" fillId="0" borderId="11" xfId="43" applyFont="1" applyBorder="1" applyAlignment="1">
      <alignment horizontal="center" vertical="center"/>
    </xf>
    <xf numFmtId="177" fontId="62" fillId="0" borderId="11" xfId="43" applyNumberFormat="1" applyFont="1" applyBorder="1" applyAlignment="1">
      <alignment horizontal="center" vertical="center"/>
    </xf>
    <xf numFmtId="177" fontId="64" fillId="0" borderId="27" xfId="43" applyNumberFormat="1" applyFont="1" applyBorder="1" applyAlignment="1">
      <alignment horizontal="center" vertical="center"/>
    </xf>
    <xf numFmtId="0" fontId="43" fillId="0" borderId="151" xfId="43" applyFont="1" applyBorder="1" applyAlignment="1">
      <alignment vertical="center"/>
    </xf>
    <xf numFmtId="177" fontId="43" fillId="0" borderId="13" xfId="43" applyNumberFormat="1" applyFont="1" applyBorder="1" applyAlignment="1">
      <alignment horizontal="center" vertical="center"/>
    </xf>
    <xf numFmtId="1" fontId="43" fillId="0" borderId="13" xfId="43" applyNumberFormat="1" applyFont="1" applyBorder="1" applyAlignment="1">
      <alignment horizontal="center" vertical="center"/>
    </xf>
    <xf numFmtId="0" fontId="63" fillId="0" borderId="0" xfId="43" applyFont="1" applyAlignment="1">
      <alignment vertical="center"/>
    </xf>
    <xf numFmtId="0" fontId="45" fillId="0" borderId="0" xfId="43" applyFont="1" applyAlignment="1">
      <alignment horizontal="right"/>
    </xf>
    <xf numFmtId="178" fontId="43" fillId="36" borderId="100" xfId="43" applyNumberFormat="1" applyFont="1" applyFill="1" applyBorder="1" applyAlignment="1">
      <alignment horizontal="center" vertical="center"/>
    </xf>
    <xf numFmtId="178" fontId="43" fillId="51" borderId="97" xfId="43" applyNumberFormat="1" applyFont="1" applyFill="1" applyBorder="1" applyAlignment="1">
      <alignment horizontal="center" vertical="center"/>
    </xf>
    <xf numFmtId="179" fontId="43" fillId="0" borderId="152" xfId="43" applyNumberFormat="1" applyFont="1" applyBorder="1" applyAlignment="1">
      <alignment horizontal="center" vertical="center"/>
    </xf>
    <xf numFmtId="179" fontId="44" fillId="0" borderId="152" xfId="0" applyNumberFormat="1" applyFont="1" applyBorder="1" applyAlignment="1">
      <alignment horizontal="center" vertical="center"/>
    </xf>
    <xf numFmtId="179" fontId="43" fillId="36" borderId="152" xfId="43" applyNumberFormat="1" applyFont="1" applyFill="1" applyBorder="1" applyAlignment="1">
      <alignment horizontal="center" vertical="center"/>
    </xf>
    <xf numFmtId="179" fontId="43" fillId="36" borderId="100" xfId="43" applyNumberFormat="1" applyFont="1" applyFill="1" applyBorder="1" applyAlignment="1">
      <alignment horizontal="center" vertical="center"/>
    </xf>
    <xf numFmtId="179" fontId="43" fillId="51" borderId="102" xfId="43" applyNumberFormat="1" applyFont="1" applyFill="1" applyBorder="1" applyAlignment="1">
      <alignment horizontal="center" vertical="center"/>
    </xf>
    <xf numFmtId="0" fontId="43" fillId="0" borderId="153" xfId="43" applyFont="1" applyBorder="1" applyAlignment="1">
      <alignment vertical="center"/>
    </xf>
    <xf numFmtId="177" fontId="43" fillId="0" borderId="0" xfId="43" applyNumberFormat="1" applyFont="1" applyAlignment="1">
      <alignment vertical="center"/>
    </xf>
    <xf numFmtId="0" fontId="43" fillId="0" borderId="34" xfId="43" applyFont="1" applyBorder="1" applyAlignment="1">
      <alignment vertical="center"/>
    </xf>
    <xf numFmtId="177" fontId="62" fillId="0" borderId="153" xfId="43" applyNumberFormat="1" applyFont="1" applyBorder="1" applyAlignment="1">
      <alignment horizontal="center" vertical="center"/>
    </xf>
    <xf numFmtId="0" fontId="43" fillId="0" borderId="129" xfId="43" applyFont="1" applyBorder="1" applyAlignment="1">
      <alignment vertical="center"/>
    </xf>
    <xf numFmtId="0" fontId="43" fillId="0" borderId="95" xfId="43" applyFont="1" applyBorder="1" applyAlignment="1">
      <alignment vertical="center"/>
    </xf>
    <xf numFmtId="0" fontId="65" fillId="0" borderId="96" xfId="43" applyFont="1" applyBorder="1" applyAlignment="1">
      <alignment vertical="center"/>
    </xf>
    <xf numFmtId="177" fontId="66" fillId="0" borderId="96" xfId="43" applyNumberFormat="1" applyFont="1" applyBorder="1" applyAlignment="1">
      <alignment horizontal="center" vertical="center"/>
    </xf>
    <xf numFmtId="0" fontId="43" fillId="0" borderId="97" xfId="43" applyFont="1" applyBorder="1" applyAlignment="1">
      <alignment vertical="center"/>
    </xf>
    <xf numFmtId="0" fontId="45" fillId="0" borderId="0" xfId="43" applyFont="1"/>
    <xf numFmtId="177" fontId="43" fillId="0" borderId="0" xfId="43" applyNumberFormat="1" applyFont="1"/>
    <xf numFmtId="0" fontId="45" fillId="0" borderId="30" xfId="43" applyFont="1" applyBorder="1"/>
    <xf numFmtId="0" fontId="43" fillId="0" borderId="32" xfId="43" applyFont="1" applyBorder="1"/>
    <xf numFmtId="0" fontId="43" fillId="0" borderId="33" xfId="43" applyFont="1" applyBorder="1"/>
    <xf numFmtId="49" fontId="45" fillId="0" borderId="10" xfId="43" applyNumberFormat="1" applyFont="1" applyBorder="1" applyAlignment="1">
      <alignment horizontal="right"/>
    </xf>
    <xf numFmtId="49" fontId="45" fillId="0" borderId="0" xfId="43" applyNumberFormat="1" applyFont="1" applyAlignment="1">
      <alignment horizontal="right"/>
    </xf>
    <xf numFmtId="0" fontId="46" fillId="0" borderId="0" xfId="43" applyFont="1"/>
    <xf numFmtId="177" fontId="46" fillId="0" borderId="0" xfId="43" applyNumberFormat="1" applyFont="1"/>
    <xf numFmtId="0" fontId="45" fillId="0" borderId="10" xfId="43" applyFont="1" applyBorder="1" applyAlignment="1">
      <alignment horizontal="center"/>
    </xf>
    <xf numFmtId="0" fontId="45" fillId="0" borderId="0" xfId="43" applyFont="1" applyAlignment="1">
      <alignment horizontal="center"/>
    </xf>
    <xf numFmtId="0" fontId="43" fillId="0" borderId="0" xfId="43" applyFont="1" applyAlignment="1">
      <alignment horizontal="center"/>
    </xf>
    <xf numFmtId="0" fontId="43" fillId="0" borderId="10" xfId="43" applyFont="1" applyBorder="1" applyAlignment="1">
      <alignment horizontal="center"/>
    </xf>
    <xf numFmtId="0" fontId="45" fillId="0" borderId="33" xfId="43" applyFont="1" applyBorder="1"/>
    <xf numFmtId="0" fontId="45" fillId="0" borderId="32" xfId="43" applyFont="1" applyBorder="1"/>
    <xf numFmtId="0" fontId="45" fillId="0" borderId="10" xfId="43" applyFont="1" applyBorder="1"/>
    <xf numFmtId="0" fontId="45" fillId="0" borderId="0" xfId="43" applyFont="1" applyAlignment="1">
      <alignment vertical="center"/>
    </xf>
    <xf numFmtId="0" fontId="45" fillId="0" borderId="0" xfId="43" applyFont="1" applyAlignment="1">
      <alignment horizontal="center" vertical="center"/>
    </xf>
    <xf numFmtId="49" fontId="45" fillId="0" borderId="30" xfId="43" applyNumberFormat="1" applyFont="1" applyBorder="1" applyAlignment="1">
      <alignment horizontal="right"/>
    </xf>
    <xf numFmtId="0" fontId="62" fillId="0" borderId="0" xfId="43" applyFont="1" applyAlignment="1">
      <alignment horizontal="center" vertical="center"/>
    </xf>
    <xf numFmtId="0" fontId="62" fillId="0" borderId="100" xfId="43" applyFont="1" applyBorder="1" applyAlignment="1">
      <alignment horizontal="center" vertical="center"/>
    </xf>
    <xf numFmtId="0" fontId="62" fillId="0" borderId="101" xfId="43" applyFont="1" applyBorder="1" applyAlignment="1">
      <alignment horizontal="center" vertical="center"/>
    </xf>
    <xf numFmtId="0" fontId="62" fillId="0" borderId="102" xfId="43" applyFont="1" applyBorder="1" applyAlignment="1">
      <alignment horizontal="center" vertical="center"/>
    </xf>
    <xf numFmtId="177" fontId="45" fillId="53" borderId="28" xfId="44" applyNumberFormat="1" applyFont="1" applyFill="1" applyBorder="1" applyAlignment="1">
      <alignment horizontal="center" vertical="center"/>
    </xf>
    <xf numFmtId="177" fontId="45" fillId="53" borderId="40" xfId="44" applyNumberFormat="1" applyFont="1" applyFill="1" applyBorder="1" applyAlignment="1">
      <alignment horizontal="center" vertical="center"/>
    </xf>
    <xf numFmtId="179" fontId="54" fillId="53" borderId="31" xfId="45" applyNumberFormat="1" applyFont="1" applyFill="1" applyBorder="1" applyAlignment="1">
      <alignment horizontal="center" vertical="center"/>
    </xf>
    <xf numFmtId="179" fontId="45" fillId="53" borderId="31" xfId="44" applyNumberFormat="1" applyFont="1" applyFill="1" applyBorder="1" applyAlignment="1">
      <alignment horizontal="center" vertical="center"/>
    </xf>
    <xf numFmtId="179" fontId="54" fillId="53" borderId="54" xfId="45" applyNumberFormat="1" applyFont="1" applyFill="1" applyBorder="1" applyAlignment="1" applyProtection="1">
      <alignment horizontal="center" vertical="center" shrinkToFit="1"/>
      <protection locked="0"/>
    </xf>
    <xf numFmtId="179" fontId="54" fillId="53" borderId="35" xfId="45" applyNumberFormat="1" applyFont="1" applyFill="1" applyBorder="1" applyAlignment="1" applyProtection="1">
      <alignment horizontal="center" vertical="center" shrinkToFit="1"/>
      <protection locked="0"/>
    </xf>
    <xf numFmtId="179" fontId="45" fillId="53" borderId="36" xfId="45" applyNumberFormat="1" applyFont="1" applyFill="1" applyBorder="1" applyAlignment="1" applyProtection="1">
      <alignment horizontal="center" vertical="center" shrinkToFit="1"/>
      <protection locked="0"/>
    </xf>
    <xf numFmtId="179" fontId="45" fillId="53" borderId="36" xfId="44" applyNumberFormat="1" applyFont="1" applyFill="1" applyBorder="1" applyAlignment="1" applyProtection="1">
      <alignment horizontal="center" vertical="center" shrinkToFit="1"/>
      <protection locked="0"/>
    </xf>
    <xf numFmtId="0" fontId="36" fillId="40" borderId="10" xfId="44" applyFont="1" applyFill="1" applyBorder="1" applyAlignment="1">
      <alignment horizontal="center" vertical="center"/>
    </xf>
    <xf numFmtId="0" fontId="43" fillId="0" borderId="81" xfId="45" applyFont="1" applyBorder="1" applyAlignment="1">
      <alignment vertical="center" shrinkToFit="1"/>
    </xf>
    <xf numFmtId="0" fontId="43" fillId="40" borderId="80" xfId="45" applyFont="1" applyFill="1" applyBorder="1" applyAlignment="1">
      <alignment horizontal="center" vertical="center" shrinkToFit="1"/>
    </xf>
    <xf numFmtId="0" fontId="34" fillId="0" borderId="10" xfId="0" applyFont="1" applyBorder="1" applyAlignment="1">
      <alignment horizontal="center" shrinkToFit="1"/>
    </xf>
    <xf numFmtId="0" fontId="69" fillId="54" borderId="0" xfId="0" applyFont="1" applyFill="1" applyAlignment="1">
      <alignment horizontal="center" vertical="top"/>
    </xf>
    <xf numFmtId="0" fontId="0" fillId="0" borderId="0" xfId="0" applyAlignment="1">
      <alignment vertical="center" wrapText="1"/>
    </xf>
    <xf numFmtId="177" fontId="36" fillId="0" borderId="0" xfId="44" applyNumberFormat="1" applyFont="1" applyAlignment="1">
      <alignment vertical="center"/>
    </xf>
    <xf numFmtId="177" fontId="43" fillId="0" borderId="75" xfId="44" applyNumberFormat="1" applyFont="1" applyBorder="1" applyAlignment="1">
      <alignment horizontal="center" vertical="center" shrinkToFit="1"/>
    </xf>
    <xf numFmtId="177" fontId="43" fillId="0" borderId="76" xfId="44" applyNumberFormat="1" applyFont="1" applyBorder="1" applyAlignment="1">
      <alignment horizontal="center" vertical="center" shrinkToFit="1"/>
    </xf>
    <xf numFmtId="177" fontId="45" fillId="0" borderId="30" xfId="44" applyNumberFormat="1" applyFont="1" applyBorder="1" applyAlignment="1">
      <alignment horizontal="center" vertical="center"/>
    </xf>
    <xf numFmtId="177" fontId="54" fillId="53" borderId="80" xfId="47" applyNumberFormat="1" applyFont="1" applyFill="1" applyBorder="1" applyAlignment="1">
      <alignment horizontal="center" vertical="center" shrinkToFit="1"/>
    </xf>
    <xf numFmtId="0" fontId="34" fillId="0" borderId="10" xfId="0" applyFont="1" applyBorder="1" applyAlignment="1">
      <alignment horizontal="center" vertical="center"/>
    </xf>
    <xf numFmtId="0" fontId="34" fillId="0" borderId="10" xfId="0" applyFont="1" applyBorder="1" applyAlignment="1">
      <alignment horizontal="left" vertical="center"/>
    </xf>
    <xf numFmtId="0" fontId="34" fillId="37" borderId="25" xfId="0" applyFont="1" applyFill="1" applyBorder="1" applyAlignment="1">
      <alignment horizontal="center" vertical="center" wrapText="1"/>
    </xf>
    <xf numFmtId="0" fontId="34" fillId="37" borderId="28" xfId="0" applyFont="1" applyFill="1" applyBorder="1" applyAlignment="1">
      <alignment horizontal="center" vertical="center" wrapText="1"/>
    </xf>
    <xf numFmtId="0" fontId="34" fillId="0" borderId="46" xfId="0" applyFont="1" applyBorder="1" applyAlignment="1">
      <alignment horizontal="left" vertical="center"/>
    </xf>
    <xf numFmtId="0" fontId="34" fillId="0" borderId="34" xfId="0" applyFont="1" applyBorder="1" applyAlignment="1">
      <alignment horizontal="left" vertical="center"/>
    </xf>
    <xf numFmtId="0" fontId="34" fillId="0" borderId="47" xfId="0" applyFont="1" applyBorder="1" applyAlignment="1">
      <alignment horizontal="left" vertical="center"/>
    </xf>
    <xf numFmtId="0" fontId="34" fillId="0" borderId="17" xfId="0" applyFont="1" applyBorder="1" applyAlignment="1">
      <alignment horizontal="left" vertical="center"/>
    </xf>
    <xf numFmtId="0" fontId="34" fillId="0" borderId="0" xfId="0" applyFont="1" applyAlignment="1">
      <alignment horizontal="left" vertical="center"/>
    </xf>
    <xf numFmtId="0" fontId="34" fillId="0" borderId="18" xfId="0" applyFont="1" applyBorder="1" applyAlignment="1">
      <alignment horizontal="left" vertical="center"/>
    </xf>
    <xf numFmtId="0" fontId="34" fillId="0" borderId="19" xfId="0" applyFont="1" applyBorder="1" applyAlignment="1">
      <alignment horizontal="left" vertical="center"/>
    </xf>
    <xf numFmtId="0" fontId="34" fillId="0" borderId="11" xfId="0" applyFont="1" applyBorder="1" applyAlignment="1">
      <alignment horizontal="left" vertical="center"/>
    </xf>
    <xf numFmtId="0" fontId="34" fillId="0" borderId="20" xfId="0" applyFont="1" applyBorder="1" applyAlignment="1">
      <alignment horizontal="left" vertical="center"/>
    </xf>
    <xf numFmtId="0" fontId="34" fillId="37" borderId="10" xfId="0" applyFont="1" applyFill="1" applyBorder="1" applyAlignment="1">
      <alignment horizontal="left" vertical="center"/>
    </xf>
    <xf numFmtId="0" fontId="34" fillId="37" borderId="10" xfId="0" applyFont="1" applyFill="1" applyBorder="1" applyAlignment="1">
      <alignment horizontal="center" vertical="center"/>
    </xf>
    <xf numFmtId="0" fontId="34" fillId="37" borderId="10" xfId="0" applyFont="1" applyFill="1" applyBorder="1">
      <alignment vertical="center"/>
    </xf>
    <xf numFmtId="0" fontId="34" fillId="0" borderId="25" xfId="0" applyFont="1" applyBorder="1" applyAlignment="1">
      <alignment horizontal="center" vertical="center"/>
    </xf>
    <xf numFmtId="0" fontId="34" fillId="0" borderId="21" xfId="0" applyFont="1" applyBorder="1" applyAlignment="1">
      <alignment horizontal="center" vertical="center"/>
    </xf>
    <xf numFmtId="0" fontId="34" fillId="0" borderId="28" xfId="0" applyFont="1" applyBorder="1" applyAlignment="1">
      <alignment horizontal="center" vertical="center"/>
    </xf>
    <xf numFmtId="0" fontId="34" fillId="0" borderId="38" xfId="0" applyFont="1" applyBorder="1" applyAlignment="1">
      <alignment horizontal="left" vertical="center" wrapText="1"/>
    </xf>
    <xf numFmtId="0" fontId="34" fillId="0" borderId="43" xfId="0" applyFont="1" applyBorder="1" applyAlignment="1">
      <alignment horizontal="left" vertical="center" wrapText="1"/>
    </xf>
    <xf numFmtId="0" fontId="34" fillId="0" borderId="44" xfId="0" applyFont="1" applyBorder="1" applyAlignment="1">
      <alignment horizontal="left" vertical="center" wrapText="1"/>
    </xf>
    <xf numFmtId="0" fontId="34" fillId="0" borderId="45" xfId="0" applyFont="1" applyBorder="1" applyAlignment="1">
      <alignment horizontal="left" vertical="center" wrapText="1"/>
    </xf>
    <xf numFmtId="0" fontId="34" fillId="0" borderId="49" xfId="0" applyFont="1" applyBorder="1" applyAlignment="1">
      <alignment horizontal="left" vertical="center" wrapText="1"/>
    </xf>
    <xf numFmtId="0" fontId="34" fillId="0" borderId="50" xfId="0" applyFont="1" applyBorder="1" applyAlignment="1">
      <alignment horizontal="left" vertical="center" wrapText="1"/>
    </xf>
    <xf numFmtId="0" fontId="34" fillId="0" borderId="51" xfId="0" applyFont="1" applyBorder="1" applyAlignment="1">
      <alignment horizontal="left" vertical="center" wrapText="1"/>
    </xf>
    <xf numFmtId="0" fontId="34" fillId="0" borderId="46" xfId="0" applyFont="1" applyBorder="1" applyAlignment="1">
      <alignment horizontal="left" vertical="center" wrapText="1"/>
    </xf>
    <xf numFmtId="0" fontId="34" fillId="0" borderId="34" xfId="0" applyFont="1" applyBorder="1" applyAlignment="1">
      <alignment horizontal="left" vertical="center" wrapText="1"/>
    </xf>
    <xf numFmtId="0" fontId="34" fillId="0" borderId="47" xfId="0" applyFont="1" applyBorder="1" applyAlignment="1">
      <alignment horizontal="left" vertical="center" wrapText="1"/>
    </xf>
    <xf numFmtId="0" fontId="34" fillId="0" borderId="17" xfId="0" applyFont="1" applyBorder="1" applyAlignment="1">
      <alignment horizontal="left" vertical="center" wrapText="1"/>
    </xf>
    <xf numFmtId="0" fontId="34" fillId="0" borderId="0" xfId="0" applyFont="1" applyAlignment="1">
      <alignment horizontal="left" vertical="center" wrapText="1"/>
    </xf>
    <xf numFmtId="0" fontId="34" fillId="0" borderId="18" xfId="0" applyFont="1" applyBorder="1" applyAlignment="1">
      <alignment horizontal="left" vertical="center" wrapText="1"/>
    </xf>
    <xf numFmtId="0" fontId="34" fillId="0" borderId="19" xfId="0" applyFont="1" applyBorder="1" applyAlignment="1">
      <alignment horizontal="left" vertical="center" wrapText="1"/>
    </xf>
    <xf numFmtId="0" fontId="34" fillId="0" borderId="11" xfId="0" applyFont="1" applyBorder="1" applyAlignment="1">
      <alignment horizontal="left" vertical="center" wrapText="1"/>
    </xf>
    <xf numFmtId="0" fontId="34" fillId="0" borderId="20" xfId="0" applyFont="1" applyBorder="1" applyAlignment="1">
      <alignment horizontal="left" vertical="center" wrapText="1"/>
    </xf>
    <xf numFmtId="0" fontId="34" fillId="0" borderId="44" xfId="0" applyFont="1" applyBorder="1" applyAlignment="1">
      <alignment horizontal="left" vertical="center"/>
    </xf>
    <xf numFmtId="0" fontId="34" fillId="0" borderId="45" xfId="0" applyFont="1" applyBorder="1" applyAlignment="1">
      <alignment horizontal="left" vertical="center"/>
    </xf>
    <xf numFmtId="9" fontId="34" fillId="44" borderId="25" xfId="0" applyNumberFormat="1" applyFont="1" applyFill="1" applyBorder="1" applyAlignment="1">
      <alignment horizontal="center" vertical="center" wrapText="1"/>
    </xf>
    <xf numFmtId="9" fontId="34" fillId="44" borderId="21" xfId="0" applyNumberFormat="1" applyFont="1" applyFill="1" applyBorder="1" applyAlignment="1">
      <alignment horizontal="center" vertical="center" wrapText="1"/>
    </xf>
    <xf numFmtId="9" fontId="34" fillId="44" borderId="28" xfId="0" applyNumberFormat="1" applyFont="1" applyFill="1" applyBorder="1" applyAlignment="1">
      <alignment horizontal="center" vertical="center" wrapText="1"/>
    </xf>
    <xf numFmtId="9" fontId="34" fillId="44" borderId="25" xfId="0" applyNumberFormat="1" applyFont="1" applyFill="1" applyBorder="1" applyAlignment="1">
      <alignment horizontal="center" vertical="center"/>
    </xf>
    <xf numFmtId="9" fontId="34" fillId="44" borderId="28" xfId="0" applyNumberFormat="1" applyFont="1" applyFill="1" applyBorder="1" applyAlignment="1">
      <alignment horizontal="center" vertical="center"/>
    </xf>
    <xf numFmtId="181" fontId="34" fillId="0" borderId="0" xfId="0" applyNumberFormat="1" applyFont="1" applyAlignment="1">
      <alignment horizontal="center" vertical="center" textRotation="180"/>
    </xf>
    <xf numFmtId="181" fontId="51" fillId="0" borderId="0" xfId="0" applyNumberFormat="1" applyFont="1" applyAlignment="1">
      <alignment horizontal="center" vertical="center" textRotation="180"/>
    </xf>
    <xf numFmtId="0" fontId="42" fillId="0" borderId="0" xfId="0" applyFont="1" applyAlignment="1">
      <alignment horizontal="left" vertical="center"/>
    </xf>
    <xf numFmtId="0" fontId="34" fillId="0" borderId="17" xfId="0" applyFont="1" applyBorder="1" applyAlignment="1">
      <alignment horizontal="center" vertical="center" wrapText="1"/>
    </xf>
    <xf numFmtId="0" fontId="34" fillId="0" borderId="19" xfId="0" applyFont="1" applyBorder="1" applyAlignment="1">
      <alignment horizontal="center" vertical="center" wrapText="1"/>
    </xf>
    <xf numFmtId="0" fontId="43" fillId="0" borderId="61" xfId="44" applyFont="1" applyBorder="1" applyAlignment="1">
      <alignment horizontal="center" vertical="center"/>
    </xf>
    <xf numFmtId="0" fontId="43" fillId="0" borderId="56" xfId="44" applyFont="1" applyBorder="1" applyAlignment="1">
      <alignment horizontal="center" vertical="center"/>
    </xf>
    <xf numFmtId="0" fontId="43" fillId="0" borderId="27" xfId="44" applyFont="1" applyBorder="1" applyAlignment="1">
      <alignment horizontal="center" vertical="center"/>
    </xf>
    <xf numFmtId="0" fontId="43" fillId="0" borderId="54" xfId="44" applyFont="1" applyBorder="1" applyAlignment="1">
      <alignment horizontal="center" vertical="center"/>
    </xf>
    <xf numFmtId="0" fontId="43" fillId="0" borderId="35" xfId="44" applyFont="1" applyBorder="1" applyAlignment="1">
      <alignment horizontal="center" vertical="center"/>
    </xf>
    <xf numFmtId="177" fontId="43" fillId="0" borderId="77" xfId="44" applyNumberFormat="1" applyFont="1" applyBorder="1" applyAlignment="1">
      <alignment horizontal="center" vertical="center" shrinkToFit="1"/>
    </xf>
    <xf numFmtId="177" fontId="43" fillId="0" borderId="78" xfId="44" applyNumberFormat="1" applyFont="1" applyBorder="1" applyAlignment="1">
      <alignment horizontal="center" vertical="center" shrinkToFit="1"/>
    </xf>
    <xf numFmtId="0" fontId="43" fillId="45" borderId="10" xfId="45" quotePrefix="1" applyFont="1" applyFill="1" applyBorder="1" applyAlignment="1">
      <alignment horizontal="center" vertical="center" shrinkToFit="1"/>
    </xf>
    <xf numFmtId="0" fontId="43" fillId="45" borderId="31" xfId="45" quotePrefix="1" applyFont="1" applyFill="1" applyBorder="1" applyAlignment="1">
      <alignment horizontal="center" vertical="center" shrinkToFit="1"/>
    </xf>
    <xf numFmtId="0" fontId="43" fillId="0" borderId="25" xfId="44" applyFont="1" applyBorder="1" applyAlignment="1">
      <alignment horizontal="center" vertical="center"/>
    </xf>
    <xf numFmtId="0" fontId="43" fillId="0" borderId="28" xfId="44" applyFont="1" applyBorder="1" applyAlignment="1">
      <alignment horizontal="center" vertical="center"/>
    </xf>
    <xf numFmtId="0" fontId="43" fillId="0" borderId="29" xfId="44" applyFont="1" applyBorder="1" applyAlignment="1">
      <alignment horizontal="center" vertical="center"/>
    </xf>
    <xf numFmtId="0" fontId="43" fillId="0" borderId="53" xfId="44" applyFont="1" applyBorder="1" applyAlignment="1">
      <alignment horizontal="center" vertical="center"/>
    </xf>
    <xf numFmtId="0" fontId="43" fillId="0" borderId="90" xfId="44" applyFont="1" applyBorder="1" applyAlignment="1">
      <alignment horizontal="center" vertical="center" textRotation="255"/>
    </xf>
    <xf numFmtId="0" fontId="43" fillId="0" borderId="22" xfId="44" applyFont="1" applyBorder="1" applyAlignment="1">
      <alignment horizontal="center" vertical="center" textRotation="255"/>
    </xf>
    <xf numFmtId="0" fontId="43" fillId="0" borderId="37" xfId="44" applyFont="1" applyBorder="1" applyAlignment="1">
      <alignment horizontal="center" vertical="center" textRotation="255"/>
    </xf>
    <xf numFmtId="0" fontId="43" fillId="0" borderId="35" xfId="45" applyFont="1" applyBorder="1" applyAlignment="1">
      <alignment horizontal="center" vertical="center" shrinkToFit="1"/>
    </xf>
    <xf numFmtId="0" fontId="43" fillId="0" borderId="36" xfId="45" applyFont="1" applyBorder="1" applyAlignment="1">
      <alignment horizontal="center" vertical="center" shrinkToFit="1"/>
    </xf>
    <xf numFmtId="9" fontId="43" fillId="0" borderId="35" xfId="44" applyNumberFormat="1" applyFont="1" applyBorder="1" applyAlignment="1">
      <alignment horizontal="center" vertical="center"/>
    </xf>
    <xf numFmtId="9" fontId="43" fillId="0" borderId="36" xfId="44" applyNumberFormat="1" applyFont="1" applyBorder="1" applyAlignment="1">
      <alignment horizontal="center" vertical="center"/>
    </xf>
    <xf numFmtId="0" fontId="43" fillId="0" borderId="12" xfId="45" applyFont="1" applyBorder="1" applyAlignment="1">
      <alignment horizontal="center" vertical="center"/>
    </xf>
    <xf numFmtId="0" fontId="43" fillId="0" borderId="13" xfId="45" applyFont="1" applyBorder="1" applyAlignment="1">
      <alignment horizontal="center" vertical="center"/>
    </xf>
    <xf numFmtId="0" fontId="43" fillId="0" borderId="14" xfId="45" applyFont="1" applyBorder="1" applyAlignment="1">
      <alignment horizontal="center" vertical="center"/>
    </xf>
    <xf numFmtId="0" fontId="43" fillId="0" borderId="19" xfId="45" applyFont="1" applyBorder="1" applyAlignment="1">
      <alignment horizontal="center" vertical="center"/>
    </xf>
    <xf numFmtId="0" fontId="43" fillId="0" borderId="11" xfId="45" applyFont="1" applyBorder="1" applyAlignment="1">
      <alignment horizontal="center" vertical="center"/>
    </xf>
    <xf numFmtId="0" fontId="43" fillId="0" borderId="20" xfId="45" applyFont="1" applyBorder="1" applyAlignment="1">
      <alignment horizontal="center" vertical="center"/>
    </xf>
    <xf numFmtId="0" fontId="43" fillId="0" borderId="55" xfId="44" applyFont="1" applyBorder="1" applyAlignment="1">
      <alignment horizontal="center" vertical="center" wrapText="1"/>
    </xf>
    <xf numFmtId="0" fontId="43" fillId="0" borderId="56" xfId="44" applyFont="1" applyBorder="1" applyAlignment="1">
      <alignment horizontal="center" vertical="center" wrapText="1"/>
    </xf>
    <xf numFmtId="0" fontId="43" fillId="0" borderId="52" xfId="44" applyFont="1" applyBorder="1" applyAlignment="1">
      <alignment horizontal="center" vertical="center" wrapText="1"/>
    </xf>
    <xf numFmtId="0" fontId="45" fillId="0" borderId="30" xfId="46" applyFont="1" applyBorder="1" applyAlignment="1">
      <alignment horizontal="center" vertical="center" wrapText="1"/>
    </xf>
    <xf numFmtId="0" fontId="45" fillId="0" borderId="33" xfId="46" applyFont="1" applyBorder="1" applyAlignment="1">
      <alignment horizontal="center" vertical="center" wrapText="1"/>
    </xf>
    <xf numFmtId="9" fontId="43" fillId="45" borderId="10" xfId="44" applyNumberFormat="1" applyFont="1" applyFill="1" applyBorder="1" applyAlignment="1">
      <alignment horizontal="center" vertical="center"/>
    </xf>
    <xf numFmtId="9" fontId="43" fillId="45" borderId="31" xfId="44" applyNumberFormat="1" applyFont="1" applyFill="1" applyBorder="1" applyAlignment="1">
      <alignment horizontal="center" vertical="center"/>
    </xf>
    <xf numFmtId="9" fontId="43" fillId="49" borderId="10" xfId="44" applyNumberFormat="1" applyFont="1" applyFill="1" applyBorder="1" applyAlignment="1">
      <alignment horizontal="center" vertical="center"/>
    </xf>
    <xf numFmtId="9" fontId="43" fillId="49" borderId="31" xfId="44" applyNumberFormat="1" applyFont="1" applyFill="1" applyBorder="1" applyAlignment="1">
      <alignment horizontal="center" vertical="center"/>
    </xf>
    <xf numFmtId="0" fontId="43" fillId="0" borderId="55" xfId="45" applyFont="1" applyBorder="1" applyAlignment="1">
      <alignment horizontal="center" vertical="center" shrinkToFit="1"/>
    </xf>
    <xf numFmtId="0" fontId="43" fillId="0" borderId="52" xfId="45" applyFont="1" applyBorder="1" applyAlignment="1">
      <alignment horizontal="center" vertical="center" shrinkToFit="1"/>
    </xf>
    <xf numFmtId="178" fontId="43" fillId="45" borderId="46" xfId="45" applyNumberFormat="1" applyFont="1" applyFill="1" applyBorder="1" applyAlignment="1">
      <alignment horizontal="center" vertical="center" shrinkToFit="1"/>
    </xf>
    <xf numFmtId="178" fontId="43" fillId="45" borderId="19" xfId="45" applyNumberFormat="1" applyFont="1" applyFill="1" applyBorder="1" applyAlignment="1">
      <alignment horizontal="center" vertical="center" shrinkToFit="1"/>
    </xf>
    <xf numFmtId="0" fontId="43" fillId="45" borderId="10" xfId="44" applyFont="1" applyFill="1" applyBorder="1" applyAlignment="1">
      <alignment horizontal="center" vertical="center"/>
    </xf>
    <xf numFmtId="0" fontId="43" fillId="49" borderId="10" xfId="44" applyFont="1" applyFill="1" applyBorder="1" applyAlignment="1">
      <alignment horizontal="center" vertical="center"/>
    </xf>
    <xf numFmtId="0" fontId="43" fillId="0" borderId="79" xfId="44" applyFont="1" applyBorder="1" applyAlignment="1">
      <alignment horizontal="center" vertical="center"/>
    </xf>
    <xf numFmtId="0" fontId="43" fillId="0" borderId="26" xfId="44" applyFont="1" applyBorder="1" applyAlignment="1">
      <alignment horizontal="center" vertical="center"/>
    </xf>
    <xf numFmtId="178" fontId="43" fillId="40" borderId="30" xfId="45" applyNumberFormat="1" applyFont="1" applyFill="1" applyBorder="1" applyAlignment="1">
      <alignment horizontal="left" vertical="center" shrinkToFit="1"/>
    </xf>
    <xf numFmtId="178" fontId="43" fillId="40" borderId="32" xfId="45" applyNumberFormat="1" applyFont="1" applyFill="1" applyBorder="1" applyAlignment="1">
      <alignment horizontal="left" vertical="center" shrinkToFit="1"/>
    </xf>
    <xf numFmtId="178" fontId="43" fillId="40" borderId="33" xfId="45" applyNumberFormat="1" applyFont="1" applyFill="1" applyBorder="1" applyAlignment="1">
      <alignment horizontal="left" vertical="center" shrinkToFit="1"/>
    </xf>
    <xf numFmtId="0" fontId="43" fillId="0" borderId="79" xfId="44" applyFont="1" applyBorder="1" applyAlignment="1">
      <alignment horizontal="center" vertical="center" textRotation="255" wrapText="1"/>
    </xf>
    <xf numFmtId="0" fontId="43" fillId="0" borderId="24" xfId="44" applyFont="1" applyBorder="1" applyAlignment="1">
      <alignment horizontal="center" vertical="center" textRotation="255" wrapText="1"/>
    </xf>
    <xf numFmtId="0" fontId="43" fillId="0" borderId="26" xfId="44" applyFont="1" applyBorder="1" applyAlignment="1">
      <alignment horizontal="center" vertical="center" textRotation="255" wrapText="1"/>
    </xf>
    <xf numFmtId="0" fontId="43" fillId="0" borderId="25" xfId="44" applyFont="1" applyBorder="1" applyAlignment="1">
      <alignment horizontal="center" vertical="center" textRotation="255" wrapText="1"/>
    </xf>
    <xf numFmtId="0" fontId="43" fillId="0" borderId="21" xfId="44" applyFont="1" applyBorder="1" applyAlignment="1">
      <alignment horizontal="center" vertical="center" textRotation="255" wrapText="1"/>
    </xf>
    <xf numFmtId="0" fontId="43" fillId="0" borderId="28" xfId="44" applyFont="1" applyBorder="1" applyAlignment="1">
      <alignment horizontal="center" vertical="center" textRotation="255" wrapText="1"/>
    </xf>
    <xf numFmtId="0" fontId="43" fillId="0" borderId="59" xfId="44" applyFont="1" applyBorder="1" applyAlignment="1">
      <alignment horizontal="center" vertical="center"/>
    </xf>
    <xf numFmtId="0" fontId="43" fillId="0" borderId="10" xfId="44" applyFont="1" applyBorder="1" applyAlignment="1">
      <alignment horizontal="center" vertical="center"/>
    </xf>
    <xf numFmtId="0" fontId="43" fillId="0" borderId="37" xfId="44" applyFont="1" applyBorder="1" applyAlignment="1">
      <alignment horizontal="center" vertical="center"/>
    </xf>
    <xf numFmtId="179" fontId="43" fillId="0" borderId="29" xfId="45" applyNumberFormat="1" applyFont="1" applyBorder="1" applyAlignment="1">
      <alignment horizontal="center" vertical="center" shrinkToFit="1"/>
    </xf>
    <xf numFmtId="177" fontId="43" fillId="0" borderId="77" xfId="44" applyNumberFormat="1" applyFont="1" applyBorder="1" applyAlignment="1">
      <alignment horizontal="center" vertical="center" textRotation="255" shrinkToFit="1"/>
    </xf>
    <xf numFmtId="177" fontId="43" fillId="0" borderId="23" xfId="44" applyNumberFormat="1" applyFont="1" applyBorder="1" applyAlignment="1">
      <alignment horizontal="center" vertical="center" textRotation="255" shrinkToFit="1"/>
    </xf>
    <xf numFmtId="177" fontId="43" fillId="0" borderId="92" xfId="44" applyNumberFormat="1" applyFont="1" applyBorder="1" applyAlignment="1">
      <alignment horizontal="center" vertical="center" textRotation="255" shrinkToFit="1"/>
    </xf>
    <xf numFmtId="0" fontId="43" fillId="0" borderId="62" xfId="44" applyFont="1" applyBorder="1" applyAlignment="1">
      <alignment horizontal="center" vertical="center" shrinkToFit="1"/>
    </xf>
    <xf numFmtId="0" fontId="43" fillId="0" borderId="32" xfId="44" applyFont="1" applyBorder="1" applyAlignment="1">
      <alignment horizontal="center" vertical="center" shrinkToFit="1"/>
    </xf>
    <xf numFmtId="0" fontId="43" fillId="0" borderId="85" xfId="44" applyFont="1" applyBorder="1" applyAlignment="1">
      <alignment horizontal="center" vertical="center" shrinkToFit="1"/>
    </xf>
    <xf numFmtId="49" fontId="45" fillId="0" borderId="30" xfId="46" applyNumberFormat="1" applyFont="1" applyBorder="1" applyAlignment="1">
      <alignment horizontal="center" vertical="center"/>
    </xf>
    <xf numFmtId="49" fontId="45" fillId="0" borderId="33" xfId="46" applyNumberFormat="1" applyFont="1" applyBorder="1" applyAlignment="1">
      <alignment horizontal="center" vertical="center"/>
    </xf>
    <xf numFmtId="49" fontId="45" fillId="0" borderId="30" xfId="44" applyNumberFormat="1" applyFont="1" applyBorder="1" applyAlignment="1">
      <alignment horizontal="center" vertical="center"/>
    </xf>
    <xf numFmtId="49" fontId="45" fillId="0" borderId="33" xfId="44" applyNumberFormat="1" applyFont="1" applyBorder="1" applyAlignment="1">
      <alignment horizontal="center" vertical="center"/>
    </xf>
    <xf numFmtId="0" fontId="36" fillId="40" borderId="55" xfId="44" applyFont="1" applyFill="1" applyBorder="1" applyAlignment="1">
      <alignment horizontal="center" vertical="center"/>
    </xf>
    <xf numFmtId="0" fontId="36" fillId="40" borderId="56" xfId="44" applyFont="1" applyFill="1" applyBorder="1" applyAlignment="1">
      <alignment horizontal="center" vertical="center"/>
    </xf>
    <xf numFmtId="0" fontId="36" fillId="40" borderId="27" xfId="44" applyFont="1" applyFill="1" applyBorder="1" applyAlignment="1">
      <alignment horizontal="center" vertical="center"/>
    </xf>
    <xf numFmtId="0" fontId="43" fillId="0" borderId="40" xfId="45" applyFont="1" applyBorder="1" applyAlignment="1">
      <alignment horizontal="center" vertical="center" wrapText="1"/>
    </xf>
    <xf numFmtId="0" fontId="43" fillId="0" borderId="10" xfId="45" applyFont="1" applyBorder="1" applyAlignment="1">
      <alignment horizontal="center" vertical="center" wrapText="1"/>
    </xf>
    <xf numFmtId="0" fontId="43" fillId="0" borderId="84" xfId="45" applyFont="1" applyBorder="1" applyAlignment="1">
      <alignment horizontal="center" vertical="center" wrapText="1"/>
    </xf>
    <xf numFmtId="0" fontId="43" fillId="0" borderId="59" xfId="45" applyFont="1" applyBorder="1" applyAlignment="1">
      <alignment horizontal="center" vertical="center"/>
    </xf>
    <xf numFmtId="0" fontId="43" fillId="0" borderId="10" xfId="45" applyFont="1" applyBorder="1" applyAlignment="1">
      <alignment horizontal="center" vertical="center"/>
    </xf>
    <xf numFmtId="177" fontId="43" fillId="0" borderId="93" xfId="45" applyNumberFormat="1" applyFont="1" applyBorder="1" applyAlignment="1">
      <alignment horizontal="left" wrapText="1"/>
    </xf>
    <xf numFmtId="177" fontId="43" fillId="0" borderId="94" xfId="45" applyNumberFormat="1" applyFont="1" applyBorder="1" applyAlignment="1">
      <alignment horizontal="left" wrapText="1"/>
    </xf>
    <xf numFmtId="0" fontId="43" fillId="0" borderId="24" xfId="44" applyFont="1" applyBorder="1" applyAlignment="1">
      <alignment horizontal="center" vertical="center"/>
    </xf>
    <xf numFmtId="0" fontId="43" fillId="45" borderId="47" xfId="45" applyFont="1" applyFill="1" applyBorder="1" applyAlignment="1">
      <alignment horizontal="center" vertical="center" shrinkToFit="1"/>
    </xf>
    <xf numFmtId="0" fontId="43" fillId="45" borderId="18" xfId="45" applyFont="1" applyFill="1" applyBorder="1" applyAlignment="1">
      <alignment horizontal="center" vertical="center" shrinkToFit="1"/>
    </xf>
    <xf numFmtId="0" fontId="43" fillId="0" borderId="16" xfId="45" applyFont="1" applyBorder="1" applyAlignment="1">
      <alignment horizontal="center" vertical="center"/>
    </xf>
    <xf numFmtId="0" fontId="43" fillId="0" borderId="26" xfId="45" applyFont="1" applyBorder="1" applyAlignment="1">
      <alignment horizontal="center" vertical="center"/>
    </xf>
    <xf numFmtId="0" fontId="43" fillId="0" borderId="15" xfId="45" applyFont="1" applyBorder="1" applyAlignment="1">
      <alignment horizontal="center" vertical="center"/>
    </xf>
    <xf numFmtId="0" fontId="43" fillId="0" borderId="28" xfId="45" applyFont="1" applyBorder="1" applyAlignment="1">
      <alignment horizontal="center" vertical="center"/>
    </xf>
    <xf numFmtId="0" fontId="37" fillId="40" borderId="30" xfId="44" applyFont="1" applyFill="1" applyBorder="1" applyAlignment="1">
      <alignment horizontal="center" vertical="center"/>
    </xf>
    <xf numFmtId="0" fontId="37" fillId="40" borderId="32" xfId="44" applyFont="1" applyFill="1" applyBorder="1" applyAlignment="1">
      <alignment horizontal="center" vertical="center"/>
    </xf>
    <xf numFmtId="0" fontId="37" fillId="40" borderId="85" xfId="44" applyFont="1" applyFill="1" applyBorder="1" applyAlignment="1">
      <alignment horizontal="center" vertical="center"/>
    </xf>
    <xf numFmtId="0" fontId="36" fillId="40" borderId="30" xfId="44" applyFont="1" applyFill="1" applyBorder="1" applyAlignment="1">
      <alignment horizontal="center" vertical="center"/>
    </xf>
    <xf numFmtId="0" fontId="36" fillId="40" borderId="32" xfId="44" applyFont="1" applyFill="1" applyBorder="1" applyAlignment="1">
      <alignment horizontal="center" vertical="center"/>
    </xf>
    <xf numFmtId="0" fontId="36" fillId="40" borderId="85" xfId="44" applyFont="1" applyFill="1" applyBorder="1" applyAlignment="1">
      <alignment horizontal="center" vertical="center"/>
    </xf>
    <xf numFmtId="0" fontId="36" fillId="0" borderId="80" xfId="45" applyFont="1" applyBorder="1" applyAlignment="1">
      <alignment horizontal="center" vertical="center" shrinkToFit="1"/>
    </xf>
    <xf numFmtId="0" fontId="36" fillId="0" borderId="82" xfId="45" applyFont="1" applyBorder="1" applyAlignment="1">
      <alignment horizontal="center" vertical="center" shrinkToFit="1"/>
    </xf>
    <xf numFmtId="0" fontId="36" fillId="0" borderId="83" xfId="45" applyFont="1" applyBorder="1" applyAlignment="1">
      <alignment horizontal="center" vertical="center" shrinkToFit="1"/>
    </xf>
    <xf numFmtId="0" fontId="43" fillId="0" borderId="58" xfId="45" applyFont="1" applyBorder="1" applyAlignment="1">
      <alignment horizontal="center" vertical="center" shrinkToFit="1"/>
    </xf>
    <xf numFmtId="0" fontId="43" fillId="0" borderId="53" xfId="45" applyFont="1" applyBorder="1" applyAlignment="1">
      <alignment horizontal="center" vertical="center" shrinkToFit="1"/>
    </xf>
    <xf numFmtId="179" fontId="43" fillId="53" borderId="59" xfId="45" applyNumberFormat="1" applyFont="1" applyFill="1" applyBorder="1" applyAlignment="1">
      <alignment horizontal="center" vertical="center" shrinkToFit="1"/>
    </xf>
    <xf numFmtId="179" fontId="43" fillId="53" borderId="31" xfId="45" applyNumberFormat="1" applyFont="1" applyFill="1" applyBorder="1" applyAlignment="1">
      <alignment horizontal="center" vertical="center" shrinkToFit="1"/>
    </xf>
    <xf numFmtId="179" fontId="43" fillId="53" borderId="54" xfId="45" applyNumberFormat="1" applyFont="1" applyFill="1" applyBorder="1" applyAlignment="1">
      <alignment horizontal="center" vertical="center" shrinkToFit="1"/>
    </xf>
    <xf numFmtId="179" fontId="43" fillId="53" borderId="36" xfId="45" applyNumberFormat="1" applyFont="1" applyFill="1" applyBorder="1" applyAlignment="1">
      <alignment horizontal="center" vertical="center" shrinkToFit="1"/>
    </xf>
    <xf numFmtId="0" fontId="43" fillId="0" borderId="58" xfId="44" applyFont="1" applyBorder="1" applyAlignment="1">
      <alignment horizontal="center" vertical="center"/>
    </xf>
    <xf numFmtId="49" fontId="45" fillId="40" borderId="30" xfId="44" applyNumberFormat="1" applyFont="1" applyFill="1" applyBorder="1" applyAlignment="1">
      <alignment horizontal="center" vertical="center"/>
    </xf>
    <xf numFmtId="49" fontId="45" fillId="40" borderId="33" xfId="44" applyNumberFormat="1" applyFont="1" applyFill="1" applyBorder="1" applyAlignment="1">
      <alignment horizontal="center" vertical="center"/>
    </xf>
    <xf numFmtId="0" fontId="45" fillId="0" borderId="80" xfId="44" quotePrefix="1" applyFont="1" applyBorder="1" applyAlignment="1">
      <alignment horizontal="center" vertical="center" shrinkToFit="1"/>
    </xf>
    <xf numFmtId="0" fontId="45" fillId="0" borderId="82" xfId="44" quotePrefix="1" applyFont="1" applyBorder="1" applyAlignment="1">
      <alignment horizontal="center" vertical="center" shrinkToFit="1"/>
    </xf>
    <xf numFmtId="0" fontId="45" fillId="0" borderId="81" xfId="44" quotePrefix="1" applyFont="1" applyBorder="1" applyAlignment="1">
      <alignment horizontal="center" vertical="center" shrinkToFit="1"/>
    </xf>
    <xf numFmtId="0" fontId="0" fillId="33" borderId="0" xfId="0" applyFill="1" applyAlignment="1">
      <alignment horizontal="center" vertical="center"/>
    </xf>
    <xf numFmtId="0" fontId="23" fillId="0" borderId="0" xfId="0" applyFont="1" applyAlignment="1">
      <alignment horizontal="center" vertical="center"/>
    </xf>
    <xf numFmtId="176" fontId="23" fillId="0" borderId="0" xfId="0" applyNumberFormat="1" applyFont="1" applyAlignment="1">
      <alignment horizontal="center" vertical="center"/>
    </xf>
    <xf numFmtId="0" fontId="25" fillId="0" borderId="0" xfId="0" applyFont="1" applyAlignment="1">
      <alignment horizontal="left" vertical="center"/>
    </xf>
    <xf numFmtId="176" fontId="28" fillId="33" borderId="0" xfId="0" applyNumberFormat="1" applyFont="1" applyFill="1" applyAlignment="1">
      <alignment horizontal="center" vertical="center"/>
    </xf>
    <xf numFmtId="178" fontId="21" fillId="0" borderId="0" xfId="0" applyNumberFormat="1" applyFont="1" applyAlignment="1">
      <alignment horizontal="center" vertical="center"/>
    </xf>
    <xf numFmtId="0" fontId="21" fillId="0" borderId="0" xfId="0" applyFont="1" applyAlignment="1">
      <alignment horizontal="center" vertical="center"/>
    </xf>
    <xf numFmtId="0" fontId="0" fillId="0" borderId="0" xfId="0" applyAlignment="1">
      <alignment horizontal="center" vertical="center"/>
    </xf>
    <xf numFmtId="0" fontId="0" fillId="34" borderId="0" xfId="0" applyFill="1" applyAlignment="1">
      <alignment horizontal="center" vertical="center"/>
    </xf>
    <xf numFmtId="176" fontId="21" fillId="0" borderId="0" xfId="0" applyNumberFormat="1" applyFont="1" applyAlignment="1">
      <alignment horizontal="center" vertical="center"/>
    </xf>
    <xf numFmtId="0" fontId="43" fillId="0" borderId="95" xfId="43" applyFont="1" applyBorder="1" applyAlignment="1">
      <alignment horizontal="center" vertical="center"/>
    </xf>
    <xf numFmtId="0" fontId="43" fillId="0" borderId="96" xfId="43" applyFont="1" applyBorder="1" applyAlignment="1">
      <alignment horizontal="center" vertical="center"/>
    </xf>
    <xf numFmtId="0" fontId="43" fillId="0" borderId="97" xfId="43" applyFont="1" applyBorder="1" applyAlignment="1">
      <alignment horizontal="center" vertical="center"/>
    </xf>
    <xf numFmtId="0" fontId="43" fillId="0" borderId="16" xfId="43" applyFont="1" applyBorder="1" applyAlignment="1">
      <alignment horizontal="center" vertical="center" wrapText="1"/>
    </xf>
    <xf numFmtId="0" fontId="43" fillId="0" borderId="24" xfId="43" applyFont="1" applyBorder="1" applyAlignment="1">
      <alignment horizontal="center" vertical="center"/>
    </xf>
    <xf numFmtId="0" fontId="43" fillId="0" borderId="114" xfId="43" applyFont="1" applyBorder="1" applyAlignment="1">
      <alignment horizontal="center" vertical="center"/>
    </xf>
    <xf numFmtId="0" fontId="43" fillId="0" borderId="12" xfId="43" applyFont="1" applyBorder="1" applyAlignment="1">
      <alignment horizontal="center" vertical="center"/>
    </xf>
    <xf numFmtId="0" fontId="43" fillId="0" borderId="13" xfId="43" applyFont="1" applyBorder="1" applyAlignment="1">
      <alignment horizontal="center" vertical="center"/>
    </xf>
    <xf numFmtId="0" fontId="43" fillId="0" borderId="17" xfId="43" applyFont="1" applyBorder="1" applyAlignment="1">
      <alignment horizontal="center" vertical="center"/>
    </xf>
    <xf numFmtId="0" fontId="43" fillId="0" borderId="0" xfId="43" applyFont="1" applyAlignment="1">
      <alignment horizontal="center" vertical="center"/>
    </xf>
    <xf numFmtId="0" fontId="43" fillId="0" borderId="115" xfId="43" applyFont="1" applyBorder="1" applyAlignment="1">
      <alignment horizontal="center" vertical="center"/>
    </xf>
    <xf numFmtId="0" fontId="43" fillId="0" borderId="116" xfId="43" applyFont="1" applyBorder="1" applyAlignment="1">
      <alignment horizontal="center" vertical="center"/>
    </xf>
    <xf numFmtId="0" fontId="43" fillId="0" borderId="15" xfId="43" applyFont="1" applyBorder="1" applyAlignment="1">
      <alignment horizontal="center" vertical="center" wrapText="1"/>
    </xf>
    <xf numFmtId="0" fontId="43" fillId="0" borderId="21" xfId="43" applyFont="1" applyBorder="1" applyAlignment="1">
      <alignment horizontal="center" vertical="center" wrapText="1"/>
    </xf>
    <xf numFmtId="0" fontId="43" fillId="0" borderId="19" xfId="43" applyFont="1" applyBorder="1" applyAlignment="1">
      <alignment horizontal="center" vertical="center"/>
    </xf>
    <xf numFmtId="0" fontId="43" fillId="0" borderId="11" xfId="43" applyFont="1" applyBorder="1" applyAlignment="1">
      <alignment horizontal="center" vertical="center"/>
    </xf>
    <xf numFmtId="0" fontId="43" fillId="0" borderId="20" xfId="43" applyFont="1" applyBorder="1" applyAlignment="1">
      <alignment horizontal="center" vertical="center"/>
    </xf>
    <xf numFmtId="0" fontId="43" fillId="0" borderId="15" xfId="43" applyFont="1" applyBorder="1" applyAlignment="1">
      <alignment horizontal="center" vertical="center" textRotation="255"/>
    </xf>
    <xf numFmtId="0" fontId="43" fillId="0" borderId="21" xfId="43" applyFont="1" applyBorder="1" applyAlignment="1">
      <alignment horizontal="center" vertical="center" textRotation="255"/>
    </xf>
    <xf numFmtId="0" fontId="43" fillId="0" borderId="117" xfId="43" applyFont="1" applyBorder="1" applyAlignment="1">
      <alignment horizontal="center" vertical="center" textRotation="255"/>
    </xf>
    <xf numFmtId="0" fontId="43" fillId="0" borderId="21" xfId="43" applyFont="1" applyBorder="1" applyAlignment="1">
      <alignment horizontal="center" vertical="center"/>
    </xf>
    <xf numFmtId="0" fontId="43" fillId="0" borderId="117" xfId="43" applyFont="1" applyBorder="1" applyAlignment="1">
      <alignment horizontal="center" vertical="center"/>
    </xf>
    <xf numFmtId="0" fontId="43" fillId="0" borderId="99" xfId="43" applyFont="1" applyBorder="1" applyAlignment="1">
      <alignment horizontal="center" vertical="center" wrapText="1"/>
    </xf>
    <xf numFmtId="0" fontId="43" fillId="0" borderId="22" xfId="43" applyFont="1" applyBorder="1" applyAlignment="1">
      <alignment horizontal="center" vertical="center" wrapText="1"/>
    </xf>
    <xf numFmtId="0" fontId="43" fillId="0" borderId="16" xfId="43" applyFont="1" applyBorder="1" applyAlignment="1">
      <alignment horizontal="center" vertical="center"/>
    </xf>
    <xf numFmtId="0" fontId="59" fillId="0" borderId="95" xfId="43" applyFont="1" applyBorder="1" applyAlignment="1">
      <alignment horizontal="center" vertical="center"/>
    </xf>
    <xf numFmtId="0" fontId="59" fillId="0" borderId="96" xfId="43" applyFont="1" applyBorder="1" applyAlignment="1">
      <alignment horizontal="center" vertical="center"/>
    </xf>
    <xf numFmtId="0" fontId="59" fillId="0" borderId="97" xfId="43" applyFont="1" applyBorder="1" applyAlignment="1">
      <alignment horizontal="center" vertical="center"/>
    </xf>
    <xf numFmtId="0" fontId="43" fillId="0" borderId="95" xfId="43" applyFont="1" applyBorder="1" applyAlignment="1">
      <alignment horizontal="center" vertical="center" wrapText="1"/>
    </xf>
    <xf numFmtId="0" fontId="43" fillId="0" borderId="96" xfId="43" applyFont="1" applyBorder="1" applyAlignment="1">
      <alignment horizontal="center" vertical="center" wrapText="1"/>
    </xf>
    <xf numFmtId="0" fontId="43" fillId="0" borderId="97" xfId="43" applyFont="1" applyBorder="1" applyAlignment="1">
      <alignment horizontal="center" vertical="center" wrapText="1"/>
    </xf>
    <xf numFmtId="0" fontId="43" fillId="0" borderId="100" xfId="43" applyFont="1" applyBorder="1" applyAlignment="1">
      <alignment horizontal="center" vertical="center"/>
    </xf>
    <xf numFmtId="0" fontId="43" fillId="0" borderId="101" xfId="43" applyFont="1" applyBorder="1" applyAlignment="1">
      <alignment horizontal="center" vertical="center"/>
    </xf>
    <xf numFmtId="0" fontId="43" fillId="0" borderId="102" xfId="43" applyFont="1" applyBorder="1" applyAlignment="1">
      <alignment horizontal="center" vertical="center"/>
    </xf>
    <xf numFmtId="0" fontId="43" fillId="0" borderId="104" xfId="43" applyFont="1" applyBorder="1" applyAlignment="1">
      <alignment horizontal="center" vertical="center" wrapText="1"/>
    </xf>
    <xf numFmtId="0" fontId="43" fillId="0" borderId="106" xfId="43" applyFont="1" applyBorder="1" applyAlignment="1">
      <alignment horizontal="center" vertical="center" wrapText="1"/>
    </xf>
    <xf numFmtId="0" fontId="43" fillId="0" borderId="39" xfId="43" applyFont="1" applyBorder="1" applyAlignment="1">
      <alignment horizontal="center" vertical="center" wrapText="1"/>
    </xf>
    <xf numFmtId="0" fontId="43" fillId="0" borderId="109" xfId="43" applyFont="1" applyBorder="1" applyAlignment="1">
      <alignment horizontal="center" vertical="center" wrapText="1"/>
    </xf>
    <xf numFmtId="0" fontId="43" fillId="0" borderId="12" xfId="43" applyFont="1" applyBorder="1" applyAlignment="1">
      <alignment horizontal="center" vertical="center" wrapText="1"/>
    </xf>
    <xf numFmtId="0" fontId="43" fillId="0" borderId="13" xfId="43" applyFont="1" applyBorder="1" applyAlignment="1">
      <alignment horizontal="center" vertical="center" wrapText="1"/>
    </xf>
    <xf numFmtId="0" fontId="43" fillId="0" borderId="14" xfId="43" applyFont="1" applyBorder="1" applyAlignment="1">
      <alignment horizontal="center" vertical="center" wrapText="1"/>
    </xf>
    <xf numFmtId="0" fontId="43" fillId="0" borderId="17" xfId="43" applyFont="1" applyBorder="1" applyAlignment="1">
      <alignment horizontal="center" vertical="center" wrapText="1"/>
    </xf>
    <xf numFmtId="0" fontId="43" fillId="0" borderId="0" xfId="43" applyFont="1" applyAlignment="1">
      <alignment horizontal="center" vertical="center" wrapText="1"/>
    </xf>
    <xf numFmtId="0" fontId="43" fillId="0" borderId="18" xfId="43" applyFont="1" applyBorder="1" applyAlignment="1">
      <alignment horizontal="center" vertical="center" wrapText="1"/>
    </xf>
    <xf numFmtId="0" fontId="43" fillId="0" borderId="103" xfId="43" applyFont="1" applyBorder="1" applyAlignment="1">
      <alignment horizontal="center" vertical="center" wrapText="1"/>
    </xf>
    <xf numFmtId="0" fontId="43" fillId="0" borderId="108" xfId="43" applyFont="1" applyBorder="1" applyAlignment="1">
      <alignment horizontal="center" vertical="center" wrapText="1"/>
    </xf>
    <xf numFmtId="0" fontId="43" fillId="0" borderId="105" xfId="43" applyFont="1" applyBorder="1" applyAlignment="1">
      <alignment horizontal="center" vertical="center" wrapText="1"/>
    </xf>
    <xf numFmtId="0" fontId="43" fillId="0" borderId="45" xfId="43" applyFont="1" applyBorder="1" applyAlignment="1">
      <alignment horizontal="center" vertical="center" wrapText="1"/>
    </xf>
    <xf numFmtId="0" fontId="43" fillId="0" borderId="58" xfId="43" applyFont="1" applyBorder="1" applyAlignment="1">
      <alignment horizontal="center" vertical="center" wrapText="1"/>
    </xf>
    <xf numFmtId="0" fontId="43" fillId="0" borderId="112" xfId="43" applyFont="1" applyBorder="1" applyAlignment="1">
      <alignment horizontal="center" vertical="center"/>
    </xf>
    <xf numFmtId="0" fontId="43" fillId="0" borderId="53" xfId="43" applyFont="1" applyBorder="1" applyAlignment="1">
      <alignment horizontal="center" vertical="center" wrapText="1"/>
    </xf>
    <xf numFmtId="0" fontId="43" fillId="0" borderId="113" xfId="43" applyFont="1" applyBorder="1" applyAlignment="1">
      <alignment horizontal="center" vertical="center"/>
    </xf>
    <xf numFmtId="0" fontId="43" fillId="0" borderId="25" xfId="43" applyFont="1" applyBorder="1" applyAlignment="1">
      <alignment horizontal="center" vertical="top"/>
    </xf>
    <xf numFmtId="0" fontId="43" fillId="0" borderId="117" xfId="43" applyFont="1" applyBorder="1" applyAlignment="1">
      <alignment horizontal="center" vertical="top"/>
    </xf>
    <xf numFmtId="0" fontId="43" fillId="0" borderId="109" xfId="43" applyFont="1" applyBorder="1" applyAlignment="1">
      <alignment horizontal="center" vertical="center"/>
    </xf>
    <xf numFmtId="0" fontId="43" fillId="0" borderId="107" xfId="43" applyFont="1" applyBorder="1" applyAlignment="1">
      <alignment horizontal="center" vertical="center" wrapText="1"/>
    </xf>
    <xf numFmtId="0" fontId="43" fillId="0" borderId="110" xfId="43" applyFont="1" applyBorder="1" applyAlignment="1">
      <alignment horizontal="center" vertical="center"/>
    </xf>
    <xf numFmtId="0" fontId="43" fillId="0" borderId="61" xfId="43" applyFont="1" applyBorder="1" applyAlignment="1">
      <alignment horizontal="center" vertical="center" wrapText="1"/>
    </xf>
    <xf numFmtId="0" fontId="43" fillId="0" borderId="111" xfId="43" applyFont="1" applyBorder="1" applyAlignment="1">
      <alignment horizontal="center" vertical="center"/>
    </xf>
    <xf numFmtId="0" fontId="43" fillId="40" borderId="30" xfId="43" applyFont="1" applyFill="1" applyBorder="1" applyAlignment="1">
      <alignment vertical="center"/>
    </xf>
    <xf numFmtId="0" fontId="43" fillId="40" borderId="32" xfId="43" applyFont="1" applyFill="1" applyBorder="1" applyAlignment="1">
      <alignment vertical="center"/>
    </xf>
    <xf numFmtId="0" fontId="43" fillId="40" borderId="33" xfId="43" applyFont="1" applyFill="1" applyBorder="1" applyAlignment="1">
      <alignment vertical="center"/>
    </xf>
    <xf numFmtId="0" fontId="43" fillId="40" borderId="55" xfId="43" applyFont="1" applyFill="1" applyBorder="1" applyAlignment="1">
      <alignment vertical="center"/>
    </xf>
    <xf numFmtId="0" fontId="43" fillId="40" borderId="56" xfId="43" applyFont="1" applyFill="1" applyBorder="1" applyAlignment="1">
      <alignment vertical="center"/>
    </xf>
    <xf numFmtId="0" fontId="43" fillId="40" borderId="52" xfId="43" applyFont="1" applyFill="1" applyBorder="1" applyAlignment="1">
      <alignment vertical="center"/>
    </xf>
  </cellXfs>
  <cellStyles count="48">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xr:uid="{00000000-0005-0000-0000-000029000000}"/>
    <cellStyle name="標準 2 2" xfId="44" xr:uid="{00000000-0005-0000-0000-00002A000000}"/>
    <cellStyle name="標準 3" xfId="43" xr:uid="{00000000-0005-0000-0000-00002B000000}"/>
    <cellStyle name="標準 3 2" xfId="46" xr:uid="{00000000-0005-0000-0000-00002C000000}"/>
    <cellStyle name="標準_自動組合せ票" xfId="45" xr:uid="{00000000-0005-0000-0000-00002D000000}"/>
    <cellStyle name="標準_碧南自主研" xfId="47" xr:uid="{00000000-0005-0000-0000-00002E000000}"/>
    <cellStyle name="良い" xfId="6" builtinId="26" customBuiltin="1"/>
  </cellStyles>
  <dxfs count="10">
    <dxf>
      <fill>
        <patternFill>
          <bgColor rgb="FFFF99CC"/>
        </patternFill>
      </fill>
    </dxf>
    <dxf>
      <fill>
        <patternFill>
          <bgColor rgb="FFCCFFCC"/>
        </patternFill>
      </fill>
    </dxf>
    <dxf>
      <fill>
        <patternFill patternType="none">
          <bgColor auto="1"/>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FF99"/>
        </patternFill>
      </fill>
    </dxf>
  </dxfs>
  <tableStyles count="0" defaultTableStyle="TableStyleMedium2" defaultPivotStyle="PivotStyleLight16"/>
  <colors>
    <mruColors>
      <color rgb="FFCCFFCC"/>
      <color rgb="FFFFFFCC"/>
      <color rgb="FFC00000"/>
      <color rgb="FF00B050"/>
      <color rgb="FFFFC000"/>
      <color rgb="FF0000FF"/>
      <color rgb="FFFCF600"/>
      <color rgb="FFFF7C80"/>
      <color rgb="FFCC66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108522643134732E-2"/>
          <c:y val="5.0198422109440463E-2"/>
          <c:w val="0.89654879435278678"/>
          <c:h val="0.76788601760142816"/>
        </c:manualLayout>
      </c:layout>
      <c:barChart>
        <c:barDir val="col"/>
        <c:grouping val="clustered"/>
        <c:varyColors val="0"/>
        <c:ser>
          <c:idx val="2"/>
          <c:order val="0"/>
          <c:tx>
            <c:v>姿勢素点_データ測定区間</c:v>
          </c:tx>
          <c:spPr>
            <a:solidFill>
              <a:srgbClr val="00B0F0"/>
            </a:solidFill>
            <a:ln>
              <a:solidFill>
                <a:srgbClr val="00B0F0"/>
              </a:solidFill>
            </a:ln>
            <a:effectLst/>
          </c:spPr>
          <c:invertIfNegative val="0"/>
          <c:cat>
            <c:numRef>
              <c:f>[0]!時刻文字列</c:f>
              <c:numCache>
                <c:formatCode>General</c:formatCode>
                <c:ptCount val="2"/>
                <c:pt idx="0">
                  <c:v>0</c:v>
                </c:pt>
                <c:pt idx="1">
                  <c:v>0</c:v>
                </c:pt>
              </c:numCache>
            </c:numRef>
          </c:cat>
          <c:val>
            <c:numRef>
              <c:f>[0]!姿勢素点_測定区間</c:f>
              <c:numCache>
                <c:formatCode>General</c:formatCode>
                <c:ptCount val="1"/>
                <c:pt idx="0">
                  <c:v>0</c:v>
                </c:pt>
              </c:numCache>
            </c:numRef>
          </c:val>
          <c:extLst>
            <c:ext xmlns:c16="http://schemas.microsoft.com/office/drawing/2014/chart" uri="{C3380CC4-5D6E-409C-BE32-E72D297353CC}">
              <c16:uniqueId val="{00000001-2E1E-4FDC-AC80-136A629BBF9C}"/>
            </c:ext>
          </c:extLst>
        </c:ser>
        <c:ser>
          <c:idx val="1"/>
          <c:order val="1"/>
          <c:tx>
            <c:v>姿勢素点_データ欠損区間</c:v>
          </c:tx>
          <c:spPr>
            <a:solidFill>
              <a:srgbClr val="FF7C80"/>
            </a:solidFill>
            <a:ln>
              <a:solidFill>
                <a:srgbClr val="FF7C80"/>
              </a:solidFill>
            </a:ln>
            <a:effectLst/>
          </c:spPr>
          <c:invertIfNegative val="0"/>
          <c:cat>
            <c:numRef>
              <c:f>[0]!時刻文字列</c:f>
              <c:numCache>
                <c:formatCode>General</c:formatCode>
                <c:ptCount val="2"/>
                <c:pt idx="0">
                  <c:v>0</c:v>
                </c:pt>
                <c:pt idx="1">
                  <c:v>0</c:v>
                </c:pt>
              </c:numCache>
            </c:numRef>
          </c:cat>
          <c:val>
            <c:numRef>
              <c:f>[0]!姿勢素点_欠損区間</c:f>
              <c:numCache>
                <c:formatCode>General</c:formatCode>
                <c:ptCount val="1"/>
                <c:pt idx="0">
                  <c:v>0</c:v>
                </c:pt>
              </c:numCache>
            </c:numRef>
          </c:val>
          <c:extLst>
            <c:ext xmlns:c16="http://schemas.microsoft.com/office/drawing/2014/chart" uri="{C3380CC4-5D6E-409C-BE32-E72D297353CC}">
              <c16:uniqueId val="{00000001-6BB8-4770-BAEA-BF8E1BABF4C4}"/>
            </c:ext>
          </c:extLst>
        </c:ser>
        <c:ser>
          <c:idx val="4"/>
          <c:order val="2"/>
          <c:tx>
            <c:v>姿勢素点_データ推定区間</c:v>
          </c:tx>
          <c:spPr>
            <a:solidFill>
              <a:srgbClr val="FCF600"/>
            </a:solidFill>
            <a:ln>
              <a:solidFill>
                <a:srgbClr val="FCF600"/>
              </a:solidFill>
            </a:ln>
            <a:effectLst/>
          </c:spPr>
          <c:invertIfNegative val="0"/>
          <c:cat>
            <c:numRef>
              <c:f>[0]!時刻文字列</c:f>
              <c:numCache>
                <c:formatCode>General</c:formatCode>
                <c:ptCount val="2"/>
                <c:pt idx="0">
                  <c:v>0</c:v>
                </c:pt>
                <c:pt idx="1">
                  <c:v>0</c:v>
                </c:pt>
              </c:numCache>
            </c:numRef>
          </c:cat>
          <c:val>
            <c:numRef>
              <c:f>[0]!姿勢素点_推定区間</c:f>
              <c:numCache>
                <c:formatCode>General</c:formatCode>
                <c:ptCount val="1"/>
                <c:pt idx="0">
                  <c:v>0</c:v>
                </c:pt>
              </c:numCache>
            </c:numRef>
          </c:val>
          <c:extLst>
            <c:ext xmlns:c16="http://schemas.microsoft.com/office/drawing/2014/chart" uri="{C3380CC4-5D6E-409C-BE32-E72D297353CC}">
              <c16:uniqueId val="{00000001-37FD-4BEB-AEEF-39E138C439AA}"/>
            </c:ext>
          </c:extLst>
        </c:ser>
        <c:ser>
          <c:idx val="5"/>
          <c:order val="3"/>
          <c:tx>
            <c:v>姿勢素点_データ除外区間</c:v>
          </c:tx>
          <c:spPr>
            <a:solidFill>
              <a:schemeClr val="bg1">
                <a:lumMod val="75000"/>
              </a:schemeClr>
            </a:solidFill>
            <a:ln>
              <a:solidFill>
                <a:schemeClr val="bg1">
                  <a:lumMod val="75000"/>
                </a:schemeClr>
              </a:solidFill>
            </a:ln>
            <a:effectLst/>
          </c:spPr>
          <c:invertIfNegative val="0"/>
          <c:cat>
            <c:numRef>
              <c:f>[0]!時刻文字列</c:f>
              <c:numCache>
                <c:formatCode>General</c:formatCode>
                <c:ptCount val="2"/>
                <c:pt idx="0">
                  <c:v>0</c:v>
                </c:pt>
                <c:pt idx="1">
                  <c:v>0</c:v>
                </c:pt>
              </c:numCache>
            </c:numRef>
          </c:cat>
          <c:val>
            <c:numRef>
              <c:f>[0]!姿勢素点_除外区間</c:f>
              <c:numCache>
                <c:formatCode>General</c:formatCode>
                <c:ptCount val="1"/>
                <c:pt idx="0">
                  <c:v>0</c:v>
                </c:pt>
              </c:numCache>
            </c:numRef>
          </c:val>
          <c:extLst>
            <c:ext xmlns:c16="http://schemas.microsoft.com/office/drawing/2014/chart" uri="{C3380CC4-5D6E-409C-BE32-E72D297353CC}">
              <c16:uniqueId val="{00000002-37FD-4BEB-AEEF-39E138C439AA}"/>
            </c:ext>
          </c:extLst>
        </c:ser>
        <c:ser>
          <c:idx val="3"/>
          <c:order val="4"/>
          <c:tx>
            <c:v>姿勢素点_データ強制区間</c:v>
          </c:tx>
          <c:spPr>
            <a:solidFill>
              <a:srgbClr val="0033CC"/>
            </a:solidFill>
            <a:ln>
              <a:solidFill>
                <a:srgbClr val="0033CC"/>
              </a:solidFill>
            </a:ln>
            <a:effectLst/>
          </c:spPr>
          <c:invertIfNegative val="0"/>
          <c:cat>
            <c:numRef>
              <c:f>[0]!時刻文字列</c:f>
              <c:numCache>
                <c:formatCode>General</c:formatCode>
                <c:ptCount val="2"/>
                <c:pt idx="0">
                  <c:v>0</c:v>
                </c:pt>
                <c:pt idx="1">
                  <c:v>0</c:v>
                </c:pt>
              </c:numCache>
            </c:numRef>
          </c:cat>
          <c:val>
            <c:numRef>
              <c:f>[0]!姿勢素点_強制区間</c:f>
              <c:numCache>
                <c:formatCode>General</c:formatCode>
                <c:ptCount val="1"/>
                <c:pt idx="0">
                  <c:v>0</c:v>
                </c:pt>
              </c:numCache>
            </c:numRef>
          </c:val>
          <c:extLst>
            <c:ext xmlns:c16="http://schemas.microsoft.com/office/drawing/2014/chart" uri="{C3380CC4-5D6E-409C-BE32-E72D297353CC}">
              <c16:uniqueId val="{00000000-A40C-4380-89DD-348F2F8BD72C}"/>
            </c:ext>
          </c:extLst>
        </c:ser>
        <c:dLbls>
          <c:showLegendKey val="0"/>
          <c:showVal val="0"/>
          <c:showCatName val="0"/>
          <c:showSerName val="0"/>
          <c:showPercent val="0"/>
          <c:showBubbleSize val="0"/>
        </c:dLbls>
        <c:gapWidth val="150"/>
        <c:axId val="1261502232"/>
        <c:axId val="1261505184"/>
        <c:extLst/>
      </c:barChart>
      <c:valAx>
        <c:axId val="1261505184"/>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261502232"/>
        <c:crosses val="max"/>
        <c:crossBetween val="between"/>
      </c:valAx>
      <c:catAx>
        <c:axId val="1261502232"/>
        <c:scaling>
          <c:orientation val="minMax"/>
        </c:scaling>
        <c:delete val="1"/>
        <c:axPos val="b"/>
        <c:numFmt formatCode="General" sourceLinked="1"/>
        <c:majorTickMark val="out"/>
        <c:minorTickMark val="none"/>
        <c:tickLblPos val="nextTo"/>
        <c:crossAx val="126150518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481647249496276E-2"/>
          <c:y val="5.3461480001307959E-2"/>
          <c:w val="0.88953317543482402"/>
          <c:h val="0.72864910404717931"/>
        </c:manualLayout>
      </c:layout>
      <c:barChart>
        <c:barDir val="col"/>
        <c:grouping val="clustered"/>
        <c:varyColors val="0"/>
        <c:ser>
          <c:idx val="7"/>
          <c:order val="3"/>
          <c:tx>
            <c:v>姿勢素点_緑色</c:v>
          </c:tx>
          <c:spPr>
            <a:solidFill>
              <a:srgbClr val="00B050"/>
            </a:solidFill>
            <a:ln>
              <a:solidFill>
                <a:srgbClr val="00B050"/>
              </a:solidFill>
            </a:ln>
            <a:effectLst/>
          </c:spPr>
          <c:invertIfNegative val="0"/>
          <c:val>
            <c:numRef>
              <c:f>[0]!姿勢素点_緑色</c:f>
              <c:numCache>
                <c:formatCode>General</c:formatCode>
                <c:ptCount val="1"/>
                <c:pt idx="0">
                  <c:v>0</c:v>
                </c:pt>
              </c:numCache>
            </c:numRef>
          </c:val>
          <c:extLst>
            <c:ext xmlns:c16="http://schemas.microsoft.com/office/drawing/2014/chart" uri="{C3380CC4-5D6E-409C-BE32-E72D297353CC}">
              <c16:uniqueId val="{00000001-0A2B-49E3-80CB-BE1BA8B7A739}"/>
            </c:ext>
          </c:extLst>
        </c:ser>
        <c:ser>
          <c:idx val="8"/>
          <c:order val="4"/>
          <c:tx>
            <c:v>姿勢素点_黄色</c:v>
          </c:tx>
          <c:spPr>
            <a:solidFill>
              <a:srgbClr val="FFC000"/>
            </a:solidFill>
            <a:ln>
              <a:solidFill>
                <a:srgbClr val="FFC000"/>
              </a:solidFill>
            </a:ln>
            <a:effectLst/>
          </c:spPr>
          <c:invertIfNegative val="0"/>
          <c:val>
            <c:numRef>
              <c:f>[0]!姿勢素点_黄色</c:f>
              <c:numCache>
                <c:formatCode>General</c:formatCode>
                <c:ptCount val="1"/>
                <c:pt idx="0">
                  <c:v>0</c:v>
                </c:pt>
              </c:numCache>
            </c:numRef>
          </c:val>
          <c:extLst>
            <c:ext xmlns:c16="http://schemas.microsoft.com/office/drawing/2014/chart" uri="{C3380CC4-5D6E-409C-BE32-E72D297353CC}">
              <c16:uniqueId val="{00000002-0A2B-49E3-80CB-BE1BA8B7A739}"/>
            </c:ext>
          </c:extLst>
        </c:ser>
        <c:ser>
          <c:idx val="9"/>
          <c:order val="5"/>
          <c:tx>
            <c:v>姿勢素点_赤色</c:v>
          </c:tx>
          <c:spPr>
            <a:solidFill>
              <a:srgbClr val="C00000"/>
            </a:solidFill>
            <a:ln>
              <a:solidFill>
                <a:srgbClr val="C00000"/>
              </a:solidFill>
            </a:ln>
            <a:effectLst/>
          </c:spPr>
          <c:invertIfNegative val="0"/>
          <c:val>
            <c:numRef>
              <c:f>[0]!姿勢素点_赤色</c:f>
              <c:numCache>
                <c:formatCode>General</c:formatCode>
                <c:ptCount val="1"/>
                <c:pt idx="0">
                  <c:v>0</c:v>
                </c:pt>
              </c:numCache>
            </c:numRef>
          </c:val>
          <c:extLst>
            <c:ext xmlns:c16="http://schemas.microsoft.com/office/drawing/2014/chart" uri="{C3380CC4-5D6E-409C-BE32-E72D297353CC}">
              <c16:uniqueId val="{00000003-0A2B-49E3-80CB-BE1BA8B7A739}"/>
            </c:ext>
          </c:extLst>
        </c:ser>
        <c:dLbls>
          <c:showLegendKey val="0"/>
          <c:showVal val="0"/>
          <c:showCatName val="0"/>
          <c:showSerName val="0"/>
          <c:showPercent val="0"/>
          <c:showBubbleSize val="0"/>
        </c:dLbls>
        <c:gapWidth val="150"/>
        <c:axId val="879269632"/>
        <c:axId val="879266680"/>
        <c:extLst/>
      </c:barChart>
      <c:lineChart>
        <c:grouping val="standard"/>
        <c:varyColors val="0"/>
        <c:ser>
          <c:idx val="0"/>
          <c:order val="0"/>
          <c:tx>
            <c:v>腰の角度</c:v>
          </c:tx>
          <c:spPr>
            <a:ln w="12700" cap="rnd">
              <a:solidFill>
                <a:srgbClr val="66FFFF"/>
              </a:solidFill>
              <a:round/>
            </a:ln>
            <a:effectLst/>
          </c:spPr>
          <c:marker>
            <c:symbol val="none"/>
          </c:marker>
          <c:cat>
            <c:numRef>
              <c:f>[0]!時刻文字列</c:f>
              <c:numCache>
                <c:formatCode>General</c:formatCode>
                <c:ptCount val="2"/>
                <c:pt idx="0">
                  <c:v>0</c:v>
                </c:pt>
                <c:pt idx="1">
                  <c:v>0</c:v>
                </c:pt>
              </c:numCache>
            </c:numRef>
          </c:cat>
          <c:val>
            <c:numRef>
              <c:f>[0]!腰の角度</c:f>
              <c:numCache>
                <c:formatCode>General</c:formatCode>
                <c:ptCount val="2"/>
                <c:pt idx="0">
                  <c:v>0</c:v>
                </c:pt>
                <c:pt idx="1">
                  <c:v>0</c:v>
                </c:pt>
              </c:numCache>
            </c:numRef>
          </c:val>
          <c:smooth val="0"/>
          <c:extLst>
            <c:ext xmlns:c16="http://schemas.microsoft.com/office/drawing/2014/chart" uri="{C3380CC4-5D6E-409C-BE32-E72D297353CC}">
              <c16:uniqueId val="{00000002-D806-41E5-9019-6E64067C5F9B}"/>
            </c:ext>
          </c:extLst>
        </c:ser>
        <c:ser>
          <c:idx val="1"/>
          <c:order val="1"/>
          <c:tx>
            <c:v>右膝の角度</c:v>
          </c:tx>
          <c:spPr>
            <a:ln w="12700" cap="rnd">
              <a:solidFill>
                <a:srgbClr val="7030A0"/>
              </a:solidFill>
              <a:round/>
            </a:ln>
            <a:effectLst/>
          </c:spPr>
          <c:marker>
            <c:symbol val="none"/>
          </c:marker>
          <c:cat>
            <c:numRef>
              <c:f>[0]!時刻文字列</c:f>
              <c:numCache>
                <c:formatCode>General</c:formatCode>
                <c:ptCount val="2"/>
                <c:pt idx="0">
                  <c:v>0</c:v>
                </c:pt>
                <c:pt idx="1">
                  <c:v>0</c:v>
                </c:pt>
              </c:numCache>
            </c:numRef>
          </c:cat>
          <c:val>
            <c:numRef>
              <c:f>[0]!右膝の角度</c:f>
              <c:numCache>
                <c:formatCode>General</c:formatCode>
                <c:ptCount val="2"/>
                <c:pt idx="0">
                  <c:v>0</c:v>
                </c:pt>
                <c:pt idx="1">
                  <c:v>0</c:v>
                </c:pt>
              </c:numCache>
            </c:numRef>
          </c:val>
          <c:smooth val="0"/>
          <c:extLst>
            <c:ext xmlns:c16="http://schemas.microsoft.com/office/drawing/2014/chart" uri="{C3380CC4-5D6E-409C-BE32-E72D297353CC}">
              <c16:uniqueId val="{00000003-D806-41E5-9019-6E64067C5F9B}"/>
            </c:ext>
          </c:extLst>
        </c:ser>
        <c:ser>
          <c:idx val="2"/>
          <c:order val="2"/>
          <c:tx>
            <c:v>左膝の角度</c:v>
          </c:tx>
          <c:spPr>
            <a:ln w="12700" cap="rnd">
              <a:solidFill>
                <a:schemeClr val="accent3">
                  <a:lumMod val="75000"/>
                </a:schemeClr>
              </a:solidFill>
              <a:round/>
            </a:ln>
            <a:effectLst/>
          </c:spPr>
          <c:marker>
            <c:symbol val="none"/>
          </c:marker>
          <c:cat>
            <c:numRef>
              <c:f>[0]!時刻文字列</c:f>
              <c:numCache>
                <c:formatCode>General</c:formatCode>
                <c:ptCount val="2"/>
                <c:pt idx="0">
                  <c:v>0</c:v>
                </c:pt>
                <c:pt idx="1">
                  <c:v>0</c:v>
                </c:pt>
              </c:numCache>
            </c:numRef>
          </c:cat>
          <c:val>
            <c:numRef>
              <c:f>[0]!左膝の角度</c:f>
              <c:numCache>
                <c:formatCode>General</c:formatCode>
                <c:ptCount val="2"/>
                <c:pt idx="0">
                  <c:v>0</c:v>
                </c:pt>
                <c:pt idx="1">
                  <c:v>0</c:v>
                </c:pt>
              </c:numCache>
            </c:numRef>
          </c:val>
          <c:smooth val="0"/>
          <c:extLst>
            <c:ext xmlns:c16="http://schemas.microsoft.com/office/drawing/2014/chart" uri="{C3380CC4-5D6E-409C-BE32-E72D297353CC}">
              <c16:uniqueId val="{00000004-D806-41E5-9019-6E64067C5F9B}"/>
            </c:ext>
          </c:extLst>
        </c:ser>
        <c:dLbls>
          <c:showLegendKey val="0"/>
          <c:showVal val="0"/>
          <c:showCatName val="0"/>
          <c:showSerName val="0"/>
          <c:showPercent val="0"/>
          <c:showBubbleSize val="0"/>
        </c:dLbls>
        <c:marker val="1"/>
        <c:smooth val="0"/>
        <c:axId val="879209936"/>
        <c:axId val="879207968"/>
        <c:extLst/>
      </c:lineChart>
      <c:catAx>
        <c:axId val="87920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879207968"/>
        <c:crosses val="autoZero"/>
        <c:auto val="1"/>
        <c:lblAlgn val="ctr"/>
        <c:lblOffset val="100"/>
        <c:noMultiLvlLbl val="0"/>
      </c:catAx>
      <c:valAx>
        <c:axId val="879207968"/>
        <c:scaling>
          <c:orientation val="minMax"/>
          <c:max val="2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879209936"/>
        <c:crosses val="autoZero"/>
        <c:crossBetween val="between"/>
      </c:valAx>
      <c:valAx>
        <c:axId val="879266680"/>
        <c:scaling>
          <c:orientation val="minMax"/>
          <c:max val="1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ja-JP"/>
          </a:p>
        </c:txPr>
        <c:crossAx val="879269632"/>
        <c:crosses val="max"/>
        <c:crossBetween val="between"/>
      </c:valAx>
      <c:catAx>
        <c:axId val="879269632"/>
        <c:scaling>
          <c:orientation val="minMax"/>
        </c:scaling>
        <c:delete val="1"/>
        <c:axPos val="b"/>
        <c:majorTickMark val="out"/>
        <c:minorTickMark val="none"/>
        <c:tickLblPos val="nextTo"/>
        <c:crossAx val="879266680"/>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711930473618361E-2"/>
          <c:y val="0.21779604443281034"/>
          <c:w val="0.89335251957881068"/>
          <c:h val="0.69890504873337156"/>
        </c:manualLayout>
      </c:layout>
      <c:barChart>
        <c:barDir val="col"/>
        <c:grouping val="clustered"/>
        <c:varyColors val="0"/>
        <c:ser>
          <c:idx val="3"/>
          <c:order val="0"/>
          <c:tx>
            <c:v>拳上</c:v>
          </c:tx>
          <c:spPr>
            <a:solidFill>
              <a:srgbClr val="C00000"/>
            </a:solidFill>
            <a:ln>
              <a:solidFill>
                <a:srgbClr val="C00000"/>
              </a:solidFill>
            </a:ln>
            <a:effectLst/>
          </c:spPr>
          <c:invertIfNegative val="0"/>
          <c:val>
            <c:numRef>
              <c:f>[0]!拳上</c:f>
              <c:numCache>
                <c:formatCode>General</c:formatCode>
                <c:ptCount val="1"/>
                <c:pt idx="0">
                  <c:v>0</c:v>
                </c:pt>
              </c:numCache>
            </c:numRef>
          </c:val>
          <c:extLst>
            <c:ext xmlns:c16="http://schemas.microsoft.com/office/drawing/2014/chart" uri="{C3380CC4-5D6E-409C-BE32-E72D297353CC}">
              <c16:uniqueId val="{00000000-9BDC-482F-AC48-43445EEEF9E2}"/>
            </c:ext>
          </c:extLst>
        </c:ser>
        <c:dLbls>
          <c:showLegendKey val="0"/>
          <c:showVal val="0"/>
          <c:showCatName val="0"/>
          <c:showSerName val="0"/>
          <c:showPercent val="0"/>
          <c:showBubbleSize val="0"/>
        </c:dLbls>
        <c:gapWidth val="0"/>
        <c:overlap val="100"/>
        <c:axId val="811385184"/>
        <c:axId val="811380592"/>
        <c:extLst>
          <c:ext xmlns:c15="http://schemas.microsoft.com/office/drawing/2012/chart" uri="{02D57815-91ED-43cb-92C2-25804820EDAC}">
            <c15:filteredBarSeries>
              <c15:ser>
                <c:idx val="5"/>
                <c:order val="1"/>
                <c:tx>
                  <c:v>姿勢素点_除外区間</c:v>
                </c:tx>
                <c:spPr>
                  <a:solidFill>
                    <a:schemeClr val="bg1">
                      <a:lumMod val="75000"/>
                    </a:schemeClr>
                  </a:solidFill>
                  <a:ln>
                    <a:solidFill>
                      <a:schemeClr val="bg1">
                        <a:lumMod val="75000"/>
                      </a:schemeClr>
                    </a:solidFill>
                  </a:ln>
                  <a:effectLst/>
                </c:spPr>
                <c:invertIfNegative val="0"/>
                <c:val>
                  <c:numRef>
                    <c:extLst>
                      <c:ext uri="{02D57815-91ED-43cb-92C2-25804820EDAC}">
                        <c15:formulaRef>
                          <c15:sqref>[0]!姿勢素点_除外区間</c15:sqref>
                        </c15:formulaRef>
                      </c:ext>
                    </c:extLst>
                    <c:numCache>
                      <c:formatCode>General</c:formatCode>
                      <c:ptCount val="1"/>
                      <c:pt idx="0">
                        <c:v>0</c:v>
                      </c:pt>
                    </c:numCache>
                  </c:numRef>
                </c:val>
                <c:extLst>
                  <c:ext xmlns:c16="http://schemas.microsoft.com/office/drawing/2014/chart" uri="{C3380CC4-5D6E-409C-BE32-E72D297353CC}">
                    <c16:uniqueId val="{00000001-9BDC-482F-AC48-43445EEEF9E2}"/>
                  </c:ext>
                </c:extLst>
              </c15:ser>
            </c15:filteredBarSeries>
          </c:ext>
        </c:extLst>
      </c:barChart>
      <c:lineChart>
        <c:grouping val="standard"/>
        <c:varyColors val="0"/>
        <c:ser>
          <c:idx val="0"/>
          <c:order val="2"/>
          <c:tx>
            <c:v>右肩の高さ</c:v>
          </c:tx>
          <c:spPr>
            <a:ln w="12700" cap="rnd">
              <a:solidFill>
                <a:schemeClr val="accent1">
                  <a:lumMod val="75000"/>
                </a:schemeClr>
              </a:solidFill>
              <a:round/>
            </a:ln>
            <a:effectLst/>
          </c:spPr>
          <c:marker>
            <c:symbol val="none"/>
          </c:marker>
          <c:cat>
            <c:numRef>
              <c:f>[0]!時刻文字列</c:f>
              <c:numCache>
                <c:formatCode>General</c:formatCode>
                <c:ptCount val="2"/>
                <c:pt idx="0">
                  <c:v>0</c:v>
                </c:pt>
                <c:pt idx="1">
                  <c:v>0</c:v>
                </c:pt>
              </c:numCache>
            </c:numRef>
          </c:cat>
          <c:val>
            <c:numRef>
              <c:f>[0]!右肩の高さ</c:f>
              <c:numCache>
                <c:formatCode>General</c:formatCode>
                <c:ptCount val="2"/>
                <c:pt idx="0">
                  <c:v>0</c:v>
                </c:pt>
                <c:pt idx="1">
                  <c:v>0</c:v>
                </c:pt>
              </c:numCache>
            </c:numRef>
          </c:val>
          <c:smooth val="0"/>
          <c:extLst>
            <c:ext xmlns:c16="http://schemas.microsoft.com/office/drawing/2014/chart" uri="{C3380CC4-5D6E-409C-BE32-E72D297353CC}">
              <c16:uniqueId val="{00000002-9BDC-482F-AC48-43445EEEF9E2}"/>
            </c:ext>
          </c:extLst>
        </c:ser>
        <c:ser>
          <c:idx val="8"/>
          <c:order val="3"/>
          <c:tx>
            <c:v>左肩の高さ</c:v>
          </c:tx>
          <c:spPr>
            <a:ln w="12700" cap="rnd">
              <a:solidFill>
                <a:schemeClr val="accent5">
                  <a:lumMod val="60000"/>
                  <a:lumOff val="40000"/>
                </a:schemeClr>
              </a:solidFill>
              <a:round/>
            </a:ln>
            <a:effectLst/>
          </c:spPr>
          <c:marker>
            <c:symbol val="none"/>
          </c:marker>
          <c:val>
            <c:numRef>
              <c:f>[0]!左肩の高さ</c:f>
              <c:numCache>
                <c:formatCode>General</c:formatCode>
                <c:ptCount val="2"/>
                <c:pt idx="0">
                  <c:v>0</c:v>
                </c:pt>
                <c:pt idx="1">
                  <c:v>0</c:v>
                </c:pt>
              </c:numCache>
            </c:numRef>
          </c:val>
          <c:smooth val="0"/>
          <c:extLst>
            <c:ext xmlns:c16="http://schemas.microsoft.com/office/drawing/2014/chart" uri="{C3380CC4-5D6E-409C-BE32-E72D297353CC}">
              <c16:uniqueId val="{00000003-9BDC-482F-AC48-43445EEEF9E2}"/>
            </c:ext>
          </c:extLst>
        </c:ser>
        <c:ser>
          <c:idx val="2"/>
          <c:order val="4"/>
          <c:tx>
            <c:v>右手首の高さ</c:v>
          </c:tx>
          <c:spPr>
            <a:ln w="12700" cap="rnd">
              <a:solidFill>
                <a:srgbClr val="00B050"/>
              </a:solidFill>
              <a:round/>
            </a:ln>
            <a:effectLst/>
          </c:spPr>
          <c:marker>
            <c:symbol val="none"/>
          </c:marker>
          <c:cat>
            <c:numRef>
              <c:f>[0]!時刻文字列</c:f>
              <c:numCache>
                <c:formatCode>General</c:formatCode>
                <c:ptCount val="2"/>
                <c:pt idx="0">
                  <c:v>0</c:v>
                </c:pt>
                <c:pt idx="1">
                  <c:v>0</c:v>
                </c:pt>
              </c:numCache>
            </c:numRef>
          </c:cat>
          <c:val>
            <c:numRef>
              <c:f>[0]!右手首の高さ</c:f>
              <c:numCache>
                <c:formatCode>General</c:formatCode>
                <c:ptCount val="2"/>
                <c:pt idx="0">
                  <c:v>0</c:v>
                </c:pt>
                <c:pt idx="1">
                  <c:v>0</c:v>
                </c:pt>
              </c:numCache>
            </c:numRef>
          </c:val>
          <c:smooth val="0"/>
          <c:extLst>
            <c:ext xmlns:c16="http://schemas.microsoft.com/office/drawing/2014/chart" uri="{C3380CC4-5D6E-409C-BE32-E72D297353CC}">
              <c16:uniqueId val="{00000006-9BDC-482F-AC48-43445EEEF9E2}"/>
            </c:ext>
          </c:extLst>
        </c:ser>
        <c:ser>
          <c:idx val="7"/>
          <c:order val="5"/>
          <c:tx>
            <c:v>左手首の高さ</c:v>
          </c:tx>
          <c:spPr>
            <a:ln w="12700" cap="rnd">
              <a:solidFill>
                <a:srgbClr val="B8F6A2"/>
              </a:solidFill>
              <a:round/>
            </a:ln>
            <a:effectLst/>
          </c:spPr>
          <c:marker>
            <c:symbol val="none"/>
          </c:marker>
          <c:val>
            <c:numRef>
              <c:f>[0]!左手首の高さ</c:f>
              <c:numCache>
                <c:formatCode>General</c:formatCode>
                <c:ptCount val="2"/>
                <c:pt idx="0">
                  <c:v>0</c:v>
                </c:pt>
                <c:pt idx="1">
                  <c:v>0</c:v>
                </c:pt>
              </c:numCache>
            </c:numRef>
          </c:val>
          <c:smooth val="0"/>
          <c:extLst>
            <c:ext xmlns:c16="http://schemas.microsoft.com/office/drawing/2014/chart" uri="{C3380CC4-5D6E-409C-BE32-E72D297353CC}">
              <c16:uniqueId val="{00000007-9BDC-482F-AC48-43445EEEF9E2}"/>
            </c:ext>
          </c:extLst>
        </c:ser>
        <c:dLbls>
          <c:showLegendKey val="0"/>
          <c:showVal val="0"/>
          <c:showCatName val="0"/>
          <c:showSerName val="0"/>
          <c:showPercent val="0"/>
          <c:showBubbleSize val="0"/>
        </c:dLbls>
        <c:marker val="1"/>
        <c:smooth val="0"/>
        <c:axId val="563155184"/>
        <c:axId val="563161744"/>
      </c:lineChart>
      <c:valAx>
        <c:axId val="811380592"/>
        <c:scaling>
          <c:orientation val="minMax"/>
          <c:max val="1"/>
          <c:min val="0"/>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ja-JP"/>
          </a:p>
        </c:txPr>
        <c:crossAx val="811385184"/>
        <c:crosses val="max"/>
        <c:crossBetween val="between"/>
        <c:majorUnit val="1"/>
      </c:valAx>
      <c:catAx>
        <c:axId val="811385184"/>
        <c:scaling>
          <c:orientation val="minMax"/>
        </c:scaling>
        <c:delete val="1"/>
        <c:axPos val="b"/>
        <c:numFmt formatCode="General" sourceLinked="1"/>
        <c:majorTickMark val="out"/>
        <c:minorTickMark val="none"/>
        <c:tickLblPos val="nextTo"/>
        <c:crossAx val="811380592"/>
        <c:crosses val="autoZero"/>
        <c:auto val="1"/>
        <c:lblAlgn val="ctr"/>
        <c:lblOffset val="100"/>
        <c:noMultiLvlLbl val="0"/>
      </c:catAx>
      <c:valAx>
        <c:axId val="563161744"/>
        <c:scaling>
          <c:orientation val="minMax"/>
          <c:max val="2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ja-JP"/>
          </a:p>
        </c:txPr>
        <c:crossAx val="563155184"/>
        <c:crosses val="autoZero"/>
        <c:crossBetween val="between"/>
        <c:majorUnit val="500"/>
      </c:valAx>
      <c:catAx>
        <c:axId val="563155184"/>
        <c:scaling>
          <c:orientation val="minMax"/>
        </c:scaling>
        <c:delete val="1"/>
        <c:axPos val="b"/>
        <c:numFmt formatCode="General" sourceLinked="1"/>
        <c:majorTickMark val="out"/>
        <c:minorTickMark val="none"/>
        <c:tickLblPos val="nextTo"/>
        <c:crossAx val="563161744"/>
        <c:crosses val="autoZero"/>
        <c:auto val="1"/>
        <c:lblAlgn val="ctr"/>
        <c:lblOffset val="100"/>
        <c:noMultiLvlLbl val="0"/>
      </c:catAx>
      <c:spPr>
        <a:solidFill>
          <a:schemeClr val="bg1"/>
        </a:solidFill>
        <a:ln>
          <a:noFill/>
        </a:ln>
        <a:effectLst/>
      </c:spPr>
    </c:plotArea>
    <c:plotVisOnly val="1"/>
    <c:dispBlanksAs val="gap"/>
    <c:showDLblsOverMax val="0"/>
  </c:chart>
  <c:spPr>
    <a:noFill/>
    <a:ln w="9525" cap="flat" cmpd="sng" algn="ctr">
      <a:noFill/>
      <a:round/>
    </a:ln>
    <a:effectLst/>
  </c:spPr>
  <c:txPr>
    <a:bodyPr/>
    <a:lstStyle/>
    <a:p>
      <a:pPr>
        <a:defRPr sz="1400"/>
      </a:pPr>
      <a:endParaRPr lang="ja-JP"/>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090149312614454E-2"/>
          <c:y val="6.8071191018955132E-2"/>
          <c:w val="0.89654879435278678"/>
          <c:h val="0.76788601760142816"/>
        </c:manualLayout>
      </c:layout>
      <c:barChart>
        <c:barDir val="col"/>
        <c:grouping val="clustered"/>
        <c:varyColors val="0"/>
        <c:ser>
          <c:idx val="0"/>
          <c:order val="0"/>
          <c:tx>
            <c:v>腰曲げ_測定区間</c:v>
          </c:tx>
          <c:spPr>
            <a:solidFill>
              <a:srgbClr val="00B0F0"/>
            </a:solidFill>
            <a:ln>
              <a:solidFill>
                <a:srgbClr val="00B0F0"/>
              </a:solidFill>
            </a:ln>
            <a:effectLst/>
          </c:spPr>
          <c:invertIfNegative val="0"/>
          <c:val>
            <c:numRef>
              <c:f>[0]!腰曲げ_測定区間</c:f>
              <c:numCache>
                <c:formatCode>General</c:formatCode>
                <c:ptCount val="1"/>
                <c:pt idx="0">
                  <c:v>0</c:v>
                </c:pt>
              </c:numCache>
            </c:numRef>
          </c:val>
          <c:extLst>
            <c:ext xmlns:c16="http://schemas.microsoft.com/office/drawing/2014/chart" uri="{C3380CC4-5D6E-409C-BE32-E72D297353CC}">
              <c16:uniqueId val="{00000000-7ADA-4350-98F3-9AC13ECDA32B}"/>
            </c:ext>
          </c:extLst>
        </c:ser>
        <c:ser>
          <c:idx val="2"/>
          <c:order val="1"/>
          <c:tx>
            <c:v>腰曲げ_欠損区間</c:v>
          </c:tx>
          <c:spPr>
            <a:solidFill>
              <a:srgbClr val="FF7C80"/>
            </a:solidFill>
            <a:ln>
              <a:solidFill>
                <a:srgbClr val="FF7C80"/>
              </a:solidFill>
            </a:ln>
            <a:effectLst/>
          </c:spPr>
          <c:invertIfNegative val="0"/>
          <c:val>
            <c:numRef>
              <c:f>[0]!腰曲げ_欠損区間</c:f>
              <c:numCache>
                <c:formatCode>General</c:formatCode>
                <c:ptCount val="1"/>
                <c:pt idx="0">
                  <c:v>0</c:v>
                </c:pt>
              </c:numCache>
            </c:numRef>
          </c:val>
          <c:extLst>
            <c:ext xmlns:c16="http://schemas.microsoft.com/office/drawing/2014/chart" uri="{C3380CC4-5D6E-409C-BE32-E72D297353CC}">
              <c16:uniqueId val="{00000002-7ADA-4350-98F3-9AC13ECDA32B}"/>
            </c:ext>
          </c:extLst>
        </c:ser>
        <c:ser>
          <c:idx val="1"/>
          <c:order val="2"/>
          <c:tx>
            <c:v>腰曲げ_推定区間</c:v>
          </c:tx>
          <c:spPr>
            <a:solidFill>
              <a:srgbClr val="FFFF00"/>
            </a:solidFill>
            <a:ln>
              <a:solidFill>
                <a:srgbClr val="FCF600"/>
              </a:solidFill>
            </a:ln>
            <a:effectLst/>
          </c:spPr>
          <c:invertIfNegative val="0"/>
          <c:val>
            <c:numRef>
              <c:f>[0]!腰曲げ_推定区間</c:f>
              <c:numCache>
                <c:formatCode>General</c:formatCode>
                <c:ptCount val="1"/>
                <c:pt idx="0">
                  <c:v>0</c:v>
                </c:pt>
              </c:numCache>
            </c:numRef>
          </c:val>
          <c:extLst>
            <c:ext xmlns:c16="http://schemas.microsoft.com/office/drawing/2014/chart" uri="{C3380CC4-5D6E-409C-BE32-E72D297353CC}">
              <c16:uniqueId val="{00000001-7ADA-4350-98F3-9AC13ECDA32B}"/>
            </c:ext>
          </c:extLst>
        </c:ser>
        <c:ser>
          <c:idx val="5"/>
          <c:order val="3"/>
          <c:tx>
            <c:v>姿勢素点_除外区間</c:v>
          </c:tx>
          <c:spPr>
            <a:solidFill>
              <a:schemeClr val="bg1">
                <a:lumMod val="75000"/>
              </a:schemeClr>
            </a:solidFill>
            <a:ln>
              <a:solidFill>
                <a:schemeClr val="bg1">
                  <a:lumMod val="75000"/>
                </a:schemeClr>
              </a:solidFill>
            </a:ln>
            <a:effectLst/>
          </c:spPr>
          <c:invertIfNegative val="0"/>
          <c:cat>
            <c:numRef>
              <c:f>[0]!時刻文字列</c:f>
              <c:numCache>
                <c:formatCode>General</c:formatCode>
                <c:ptCount val="2"/>
                <c:pt idx="0">
                  <c:v>0</c:v>
                </c:pt>
                <c:pt idx="1">
                  <c:v>0</c:v>
                </c:pt>
              </c:numCache>
            </c:numRef>
          </c:cat>
          <c:val>
            <c:numRef>
              <c:f>[0]!姿勢素点_除外区間</c:f>
              <c:numCache>
                <c:formatCode>General</c:formatCode>
                <c:ptCount val="1"/>
                <c:pt idx="0">
                  <c:v>0</c:v>
                </c:pt>
              </c:numCache>
            </c:numRef>
          </c:val>
          <c:extLst>
            <c:ext xmlns:c16="http://schemas.microsoft.com/office/drawing/2014/chart" uri="{C3380CC4-5D6E-409C-BE32-E72D297353CC}">
              <c16:uniqueId val="{00000003-74C1-4210-8F7B-041899FF1303}"/>
            </c:ext>
          </c:extLst>
        </c:ser>
        <c:ser>
          <c:idx val="3"/>
          <c:order val="4"/>
          <c:tx>
            <c:v>腰曲げ_強制区間</c:v>
          </c:tx>
          <c:spPr>
            <a:solidFill>
              <a:srgbClr val="0000FF"/>
            </a:solidFill>
            <a:ln>
              <a:solidFill>
                <a:srgbClr val="0000FF"/>
              </a:solidFill>
            </a:ln>
            <a:effectLst/>
          </c:spPr>
          <c:invertIfNegative val="0"/>
          <c:val>
            <c:numRef>
              <c:f>[0]!腰曲げ_強制区間</c:f>
              <c:numCache>
                <c:formatCode>General</c:formatCode>
                <c:ptCount val="1"/>
                <c:pt idx="0">
                  <c:v>0</c:v>
                </c:pt>
              </c:numCache>
            </c:numRef>
          </c:val>
          <c:extLst>
            <c:ext xmlns:c16="http://schemas.microsoft.com/office/drawing/2014/chart" uri="{C3380CC4-5D6E-409C-BE32-E72D297353CC}">
              <c16:uniqueId val="{00000003-7ADA-4350-98F3-9AC13ECDA32B}"/>
            </c:ext>
          </c:extLst>
        </c:ser>
        <c:dLbls>
          <c:showLegendKey val="0"/>
          <c:showVal val="0"/>
          <c:showCatName val="0"/>
          <c:showSerName val="0"/>
          <c:showPercent val="0"/>
          <c:showBubbleSize val="0"/>
        </c:dLbls>
        <c:gapWidth val="0"/>
        <c:overlap val="100"/>
        <c:axId val="1261502232"/>
        <c:axId val="1261505184"/>
        <c:extLst/>
      </c:barChart>
      <c:valAx>
        <c:axId val="1261505184"/>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261502232"/>
        <c:crosses val="max"/>
        <c:crossBetween val="between"/>
      </c:valAx>
      <c:catAx>
        <c:axId val="1261502232"/>
        <c:scaling>
          <c:orientation val="minMax"/>
        </c:scaling>
        <c:delete val="1"/>
        <c:axPos val="b"/>
        <c:numFmt formatCode="General" sourceLinked="1"/>
        <c:majorTickMark val="out"/>
        <c:minorTickMark val="none"/>
        <c:tickLblPos val="nextTo"/>
        <c:crossAx val="126150518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090149312614454E-2"/>
          <c:y val="6.8071191018955132E-2"/>
          <c:w val="0.89654879435278678"/>
          <c:h val="0.76788601760142816"/>
        </c:manualLayout>
      </c:layout>
      <c:barChart>
        <c:barDir val="col"/>
        <c:grouping val="clustered"/>
        <c:varyColors val="0"/>
        <c:ser>
          <c:idx val="0"/>
          <c:order val="0"/>
          <c:tx>
            <c:v>膝曲げ_測定区間</c:v>
          </c:tx>
          <c:spPr>
            <a:solidFill>
              <a:srgbClr val="00B0F0"/>
            </a:solidFill>
            <a:ln>
              <a:solidFill>
                <a:srgbClr val="00B0F0"/>
              </a:solidFill>
            </a:ln>
            <a:effectLst/>
          </c:spPr>
          <c:invertIfNegative val="0"/>
          <c:val>
            <c:numRef>
              <c:f>[0]!膝曲げ_測定区間</c:f>
              <c:numCache>
                <c:formatCode>General</c:formatCode>
                <c:ptCount val="1"/>
                <c:pt idx="0">
                  <c:v>0</c:v>
                </c:pt>
              </c:numCache>
            </c:numRef>
          </c:val>
          <c:extLst>
            <c:ext xmlns:c16="http://schemas.microsoft.com/office/drawing/2014/chart" uri="{C3380CC4-5D6E-409C-BE32-E72D297353CC}">
              <c16:uniqueId val="{00000000-1A2F-46DA-A2F6-A580DB72AD40}"/>
            </c:ext>
          </c:extLst>
        </c:ser>
        <c:ser>
          <c:idx val="2"/>
          <c:order val="1"/>
          <c:tx>
            <c:v>膝曲げ_欠損区間</c:v>
          </c:tx>
          <c:spPr>
            <a:solidFill>
              <a:srgbClr val="FF7C80"/>
            </a:solidFill>
            <a:ln>
              <a:solidFill>
                <a:srgbClr val="FF7C80"/>
              </a:solidFill>
            </a:ln>
            <a:effectLst/>
          </c:spPr>
          <c:invertIfNegative val="0"/>
          <c:val>
            <c:numRef>
              <c:f>[0]!膝曲げ_欠損区間</c:f>
              <c:numCache>
                <c:formatCode>General</c:formatCode>
                <c:ptCount val="1"/>
                <c:pt idx="0">
                  <c:v>0</c:v>
                </c:pt>
              </c:numCache>
            </c:numRef>
          </c:val>
          <c:extLst>
            <c:ext xmlns:c16="http://schemas.microsoft.com/office/drawing/2014/chart" uri="{C3380CC4-5D6E-409C-BE32-E72D297353CC}">
              <c16:uniqueId val="{00000002-1A2F-46DA-A2F6-A580DB72AD40}"/>
            </c:ext>
          </c:extLst>
        </c:ser>
        <c:ser>
          <c:idx val="1"/>
          <c:order val="2"/>
          <c:tx>
            <c:v>膝曲げ_推定区間</c:v>
          </c:tx>
          <c:spPr>
            <a:solidFill>
              <a:srgbClr val="FFFF00"/>
            </a:solidFill>
            <a:ln>
              <a:solidFill>
                <a:srgbClr val="FCF600"/>
              </a:solidFill>
            </a:ln>
            <a:effectLst/>
          </c:spPr>
          <c:invertIfNegative val="0"/>
          <c:val>
            <c:numRef>
              <c:f>[0]!膝曲げ_推定区間</c:f>
              <c:numCache>
                <c:formatCode>General</c:formatCode>
                <c:ptCount val="1"/>
                <c:pt idx="0">
                  <c:v>0</c:v>
                </c:pt>
              </c:numCache>
            </c:numRef>
          </c:val>
          <c:extLst>
            <c:ext xmlns:c16="http://schemas.microsoft.com/office/drawing/2014/chart" uri="{C3380CC4-5D6E-409C-BE32-E72D297353CC}">
              <c16:uniqueId val="{00000001-1A2F-46DA-A2F6-A580DB72AD40}"/>
            </c:ext>
          </c:extLst>
        </c:ser>
        <c:ser>
          <c:idx val="5"/>
          <c:order val="3"/>
          <c:tx>
            <c:v>姿勢素点_除外区間</c:v>
          </c:tx>
          <c:spPr>
            <a:solidFill>
              <a:schemeClr val="bg1">
                <a:lumMod val="75000"/>
              </a:schemeClr>
            </a:solidFill>
            <a:ln>
              <a:solidFill>
                <a:schemeClr val="bg1">
                  <a:lumMod val="75000"/>
                </a:schemeClr>
              </a:solidFill>
            </a:ln>
            <a:effectLst/>
          </c:spPr>
          <c:invertIfNegative val="0"/>
          <c:cat>
            <c:numRef>
              <c:f>[0]!時刻文字列</c:f>
              <c:numCache>
                <c:formatCode>General</c:formatCode>
                <c:ptCount val="2"/>
                <c:pt idx="0">
                  <c:v>0</c:v>
                </c:pt>
                <c:pt idx="1">
                  <c:v>0</c:v>
                </c:pt>
              </c:numCache>
            </c:numRef>
          </c:cat>
          <c:val>
            <c:numRef>
              <c:f>[0]!姿勢素点_除外区間</c:f>
              <c:numCache>
                <c:formatCode>General</c:formatCode>
                <c:ptCount val="1"/>
                <c:pt idx="0">
                  <c:v>0</c:v>
                </c:pt>
              </c:numCache>
            </c:numRef>
          </c:val>
          <c:extLst>
            <c:ext xmlns:c16="http://schemas.microsoft.com/office/drawing/2014/chart" uri="{C3380CC4-5D6E-409C-BE32-E72D297353CC}">
              <c16:uniqueId val="{00000003-74C1-4210-8F7B-041899FF1303}"/>
            </c:ext>
          </c:extLst>
        </c:ser>
        <c:ser>
          <c:idx val="3"/>
          <c:order val="4"/>
          <c:tx>
            <c:v>膝曲げ_強制区間</c:v>
          </c:tx>
          <c:spPr>
            <a:solidFill>
              <a:srgbClr val="0000FF"/>
            </a:solidFill>
            <a:ln>
              <a:solidFill>
                <a:srgbClr val="0000FF"/>
              </a:solidFill>
            </a:ln>
            <a:effectLst/>
          </c:spPr>
          <c:invertIfNegative val="0"/>
          <c:val>
            <c:numRef>
              <c:f>[0]!膝曲げ_強制区間</c:f>
              <c:numCache>
                <c:formatCode>General</c:formatCode>
                <c:ptCount val="1"/>
                <c:pt idx="0">
                  <c:v>0</c:v>
                </c:pt>
              </c:numCache>
            </c:numRef>
          </c:val>
          <c:extLst>
            <c:ext xmlns:c16="http://schemas.microsoft.com/office/drawing/2014/chart" uri="{C3380CC4-5D6E-409C-BE32-E72D297353CC}">
              <c16:uniqueId val="{00000003-1A2F-46DA-A2F6-A580DB72AD40}"/>
            </c:ext>
          </c:extLst>
        </c:ser>
        <c:dLbls>
          <c:showLegendKey val="0"/>
          <c:showVal val="0"/>
          <c:showCatName val="0"/>
          <c:showSerName val="0"/>
          <c:showPercent val="0"/>
          <c:showBubbleSize val="0"/>
        </c:dLbls>
        <c:gapWidth val="0"/>
        <c:overlap val="100"/>
        <c:axId val="1261502232"/>
        <c:axId val="1261505184"/>
        <c:extLst/>
      </c:barChart>
      <c:valAx>
        <c:axId val="1261505184"/>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261502232"/>
        <c:crosses val="max"/>
        <c:crossBetween val="between"/>
      </c:valAx>
      <c:catAx>
        <c:axId val="1261502232"/>
        <c:scaling>
          <c:orientation val="minMax"/>
        </c:scaling>
        <c:delete val="1"/>
        <c:axPos val="b"/>
        <c:numFmt formatCode="General" sourceLinked="1"/>
        <c:majorTickMark val="out"/>
        <c:minorTickMark val="none"/>
        <c:tickLblPos val="nextTo"/>
        <c:crossAx val="126150518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04025403125844E-2"/>
          <c:y val="0.52514053104806424"/>
          <c:w val="0.8902596619834382"/>
          <c:h val="6.506564307112582E-2"/>
        </c:manualLayout>
      </c:layout>
      <c:barChart>
        <c:barDir val="col"/>
        <c:grouping val="clustered"/>
        <c:varyColors val="0"/>
        <c:dLbls>
          <c:showLegendKey val="0"/>
          <c:showVal val="0"/>
          <c:showCatName val="0"/>
          <c:showSerName val="0"/>
          <c:showPercent val="0"/>
          <c:showBubbleSize val="0"/>
        </c:dLbls>
        <c:gapWidth val="150"/>
        <c:axId val="879209936"/>
        <c:axId val="879207968"/>
        <c:extLst>
          <c:ext xmlns:c15="http://schemas.microsoft.com/office/drawing/2012/chart" uri="{02D57815-91ED-43cb-92C2-25804820EDAC}">
            <c15:filteredBarSeries>
              <c15:ser>
                <c:idx val="5"/>
                <c:order val="0"/>
                <c:tx>
                  <c:v>評価除外</c:v>
                </c:tx>
                <c:spPr>
                  <a:solidFill>
                    <a:schemeClr val="bg1">
                      <a:lumMod val="75000"/>
                    </a:schemeClr>
                  </a:solidFill>
                  <a:ln>
                    <a:solidFill>
                      <a:schemeClr val="bg1">
                        <a:lumMod val="75000"/>
                      </a:schemeClr>
                    </a:solidFill>
                  </a:ln>
                  <a:effectLst/>
                </c:spPr>
                <c:invertIfNegative val="0"/>
                <c:val>
                  <c:numRef>
                    <c:extLst>
                      <c:ext uri="{02D57815-91ED-43cb-92C2-25804820EDAC}">
                        <c15:formulaRef>
                          <c15:sqref>[0]!姿勢素点_除外区間</c15:sqref>
                        </c15:formulaRef>
                      </c:ext>
                    </c:extLst>
                    <c:numCache>
                      <c:formatCode>General</c:formatCode>
                      <c:ptCount val="1"/>
                      <c:pt idx="0">
                        <c:v>0</c:v>
                      </c:pt>
                    </c:numCache>
                  </c:numRef>
                </c:val>
                <c:extLst>
                  <c:ext xmlns:c16="http://schemas.microsoft.com/office/drawing/2014/chart" uri="{C3380CC4-5D6E-409C-BE32-E72D297353CC}">
                    <c16:uniqueId val="{00000001-F243-488C-AED0-7FA53273CCA3}"/>
                  </c:ext>
                </c:extLst>
              </c15:ser>
            </c15:filteredBarSeries>
          </c:ext>
        </c:extLst>
      </c:barChart>
      <c:lineChart>
        <c:grouping val="standard"/>
        <c:varyColors val="0"/>
        <c:ser>
          <c:idx val="0"/>
          <c:order val="1"/>
          <c:tx>
            <c:v>右肩の高さ</c:v>
          </c:tx>
          <c:spPr>
            <a:ln w="0" cap="rnd">
              <a:solidFill>
                <a:schemeClr val="bg1"/>
              </a:solidFill>
              <a:round/>
            </a:ln>
            <a:effectLst/>
          </c:spPr>
          <c:marker>
            <c:symbol val="none"/>
          </c:marker>
          <c:cat>
            <c:numRef>
              <c:f>[0]!時刻文字列</c:f>
              <c:numCache>
                <c:formatCode>General</c:formatCode>
                <c:ptCount val="2"/>
                <c:pt idx="0">
                  <c:v>0</c:v>
                </c:pt>
                <c:pt idx="1">
                  <c:v>0</c:v>
                </c:pt>
              </c:numCache>
            </c:numRef>
          </c:cat>
          <c:val>
            <c:numRef>
              <c:f>[0]!右肩の高さ</c:f>
              <c:numCache>
                <c:formatCode>General</c:formatCode>
                <c:ptCount val="2"/>
                <c:pt idx="0">
                  <c:v>0</c:v>
                </c:pt>
                <c:pt idx="1">
                  <c:v>0</c:v>
                </c:pt>
              </c:numCache>
            </c:numRef>
          </c:val>
          <c:smooth val="0"/>
          <c:extLst>
            <c:ext xmlns:c16="http://schemas.microsoft.com/office/drawing/2014/chart" uri="{C3380CC4-5D6E-409C-BE32-E72D297353CC}">
              <c16:uniqueId val="{00000002-F243-488C-AED0-7FA53273CCA3}"/>
            </c:ext>
          </c:extLst>
        </c:ser>
        <c:dLbls>
          <c:showLegendKey val="0"/>
          <c:showVal val="0"/>
          <c:showCatName val="0"/>
          <c:showSerName val="0"/>
          <c:showPercent val="0"/>
          <c:showBubbleSize val="0"/>
        </c:dLbls>
        <c:marker val="1"/>
        <c:smooth val="0"/>
        <c:axId val="879209936"/>
        <c:axId val="879207968"/>
        <c:extLst>
          <c:ext xmlns:c15="http://schemas.microsoft.com/office/drawing/2012/chart" uri="{02D57815-91ED-43cb-92C2-25804820EDAC}">
            <c15:filteredLineSeries>
              <c15:ser>
                <c:idx val="8"/>
                <c:order val="2"/>
                <c:tx>
                  <c:v>左肩の高さ</c:v>
                </c:tx>
                <c:spPr>
                  <a:ln w="28575" cap="rnd">
                    <a:solidFill>
                      <a:schemeClr val="accent1">
                        <a:lumMod val="60000"/>
                        <a:lumOff val="40000"/>
                      </a:schemeClr>
                    </a:solidFill>
                    <a:round/>
                  </a:ln>
                  <a:effectLst/>
                </c:spPr>
                <c:marker>
                  <c:symbol val="none"/>
                </c:marker>
                <c:val>
                  <c:numRef>
                    <c:extLst>
                      <c:ext uri="{02D57815-91ED-43cb-92C2-25804820EDAC}">
                        <c15:formulaRef>
                          <c15:sqref>[0]!左肩の高さ</c15:sqref>
                        </c15:formulaRef>
                      </c:ext>
                    </c:extLst>
                    <c:numCache>
                      <c:formatCode>General</c:formatCode>
                      <c:ptCount val="2"/>
                      <c:pt idx="0">
                        <c:v>0</c:v>
                      </c:pt>
                      <c:pt idx="1">
                        <c:v>0</c:v>
                      </c:pt>
                    </c:numCache>
                  </c:numRef>
                </c:val>
                <c:smooth val="0"/>
                <c:extLst>
                  <c:ext xmlns:c16="http://schemas.microsoft.com/office/drawing/2014/chart" uri="{C3380CC4-5D6E-409C-BE32-E72D297353CC}">
                    <c16:uniqueId val="{00000003-F243-488C-AED0-7FA53273CCA3}"/>
                  </c:ext>
                </c:extLst>
              </c15:ser>
            </c15:filteredLineSeries>
            <c15:filteredLineSeries>
              <c15:ser>
                <c:idx val="2"/>
                <c:order val="3"/>
                <c:tx>
                  <c:v>右手首の高さ</c:v>
                </c:tx>
                <c:spPr>
                  <a:ln w="28575" cap="rnd">
                    <a:solidFill>
                      <a:srgbClr val="00B050"/>
                    </a:solidFill>
                    <a:round/>
                  </a:ln>
                  <a:effectLst/>
                </c:spPr>
                <c:marker>
                  <c:symbol val="none"/>
                </c:marker>
                <c:cat>
                  <c:numRef>
                    <c:extLst xmlns:c15="http://schemas.microsoft.com/office/drawing/2012/chart">
                      <c:ext xmlns:c15="http://schemas.microsoft.com/office/drawing/2012/chart" uri="{02D57815-91ED-43cb-92C2-25804820EDAC}">
                        <c15:formulaRef>
                          <c15:sqref>[0]!時刻文字列</c15:sqref>
                        </c15:formulaRef>
                      </c:ext>
                    </c:extLst>
                    <c:numCache>
                      <c:formatCode>General</c:formatCode>
                      <c:ptCount val="2"/>
                      <c:pt idx="0">
                        <c:v>0</c:v>
                      </c:pt>
                      <c:pt idx="1">
                        <c:v>0</c:v>
                      </c:pt>
                    </c:numCache>
                  </c:numRef>
                </c:cat>
                <c:val>
                  <c:numRef>
                    <c:extLst xmlns:c15="http://schemas.microsoft.com/office/drawing/2012/chart">
                      <c:ext xmlns:c15="http://schemas.microsoft.com/office/drawing/2012/chart" uri="{02D57815-91ED-43cb-92C2-25804820EDAC}">
                        <c15:formulaRef>
                          <c15:sqref>[0]!右手首の高さ</c15:sqref>
                        </c15:formulaRef>
                      </c:ext>
                    </c:extLst>
                    <c:numCache>
                      <c:formatCode>General</c:formatCode>
                      <c:ptCount val="2"/>
                      <c:pt idx="0">
                        <c:v>0</c:v>
                      </c:pt>
                      <c:pt idx="1">
                        <c:v>0</c:v>
                      </c:pt>
                    </c:numCache>
                  </c:numRef>
                </c:val>
                <c:smooth val="0"/>
                <c:extLst xmlns:c15="http://schemas.microsoft.com/office/drawing/2012/chart">
                  <c:ext xmlns:c16="http://schemas.microsoft.com/office/drawing/2014/chart" uri="{C3380CC4-5D6E-409C-BE32-E72D297353CC}">
                    <c16:uniqueId val="{00000006-F243-488C-AED0-7FA53273CCA3}"/>
                  </c:ext>
                </c:extLst>
              </c15:ser>
            </c15:filteredLineSeries>
            <c15:filteredLineSeries>
              <c15:ser>
                <c:idx val="7"/>
                <c:order val="4"/>
                <c:tx>
                  <c:v>左手首の高さ</c:v>
                </c:tx>
                <c:spPr>
                  <a:ln w="28575" cap="rnd">
                    <a:solidFill>
                      <a:srgbClr val="B8F6A2"/>
                    </a:solidFill>
                    <a:round/>
                  </a:ln>
                  <a:effectLst/>
                </c:spPr>
                <c:marker>
                  <c:symbol val="none"/>
                </c:marker>
                <c:val>
                  <c:numRef>
                    <c:extLst xmlns:c15="http://schemas.microsoft.com/office/drawing/2012/chart">
                      <c:ext xmlns:c15="http://schemas.microsoft.com/office/drawing/2012/chart" uri="{02D57815-91ED-43cb-92C2-25804820EDAC}">
                        <c15:formulaRef>
                          <c15:sqref>[0]!左手首の高さ</c15:sqref>
                        </c15:formulaRef>
                      </c:ext>
                    </c:extLst>
                    <c:numCache>
                      <c:formatCode>General</c:formatCode>
                      <c:ptCount val="2"/>
                      <c:pt idx="0">
                        <c:v>0</c:v>
                      </c:pt>
                      <c:pt idx="1">
                        <c:v>0</c:v>
                      </c:pt>
                    </c:numCache>
                  </c:numRef>
                </c:val>
                <c:smooth val="0"/>
                <c:extLst xmlns:c15="http://schemas.microsoft.com/office/drawing/2012/chart">
                  <c:ext xmlns:c16="http://schemas.microsoft.com/office/drawing/2014/chart" uri="{C3380CC4-5D6E-409C-BE32-E72D297353CC}">
                    <c16:uniqueId val="{00000007-F243-488C-AED0-7FA53273CCA3}"/>
                  </c:ext>
                </c:extLst>
              </c15:ser>
            </c15:filteredLineSeries>
          </c:ext>
        </c:extLst>
      </c:lineChart>
      <c:catAx>
        <c:axId val="879209936"/>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b" anchorCtr="0"/>
          <a:lstStyle/>
          <a:p>
            <a:pPr>
              <a:defRPr sz="1200" b="0" i="0" u="none" strike="noStrike" kern="1200" baseline="0">
                <a:solidFill>
                  <a:schemeClr val="tx1">
                    <a:lumMod val="65000"/>
                    <a:lumOff val="35000"/>
                  </a:schemeClr>
                </a:solidFill>
                <a:latin typeface="+mn-lt"/>
                <a:ea typeface="+mn-ea"/>
                <a:cs typeface="+mn-cs"/>
              </a:defRPr>
            </a:pPr>
            <a:endParaRPr lang="ja-JP"/>
          </a:p>
        </c:txPr>
        <c:crossAx val="879207968"/>
        <c:crosses val="autoZero"/>
        <c:auto val="1"/>
        <c:lblAlgn val="ctr"/>
        <c:lblOffset val="100"/>
        <c:noMultiLvlLbl val="0"/>
      </c:catAx>
      <c:valAx>
        <c:axId val="879207968"/>
        <c:scaling>
          <c:orientation val="minMax"/>
          <c:min val="0"/>
        </c:scaling>
        <c:delete val="1"/>
        <c:axPos val="l"/>
        <c:majorGridlines>
          <c:spPr>
            <a:ln w="9525" cap="flat" cmpd="sng" algn="ctr">
              <a:solidFill>
                <a:schemeClr val="bg1"/>
              </a:solidFill>
              <a:round/>
            </a:ln>
            <a:effectLst/>
          </c:spPr>
        </c:majorGridlines>
        <c:numFmt formatCode="General" sourceLinked="1"/>
        <c:majorTickMark val="none"/>
        <c:minorTickMark val="none"/>
        <c:tickLblPos val="nextTo"/>
        <c:crossAx val="8792099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1400"/>
      </a:pPr>
      <a:endParaRPr lang="ja-JP"/>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712626248361785E-2"/>
          <c:y val="0.21779604443281034"/>
          <c:w val="0.89335184754135666"/>
          <c:h val="0.69890504873337156"/>
        </c:manualLayout>
      </c:layout>
      <c:barChart>
        <c:barDir val="col"/>
        <c:grouping val="clustered"/>
        <c:varyColors val="0"/>
        <c:ser>
          <c:idx val="1"/>
          <c:order val="2"/>
          <c:tx>
            <c:v>腰曲げ</c:v>
          </c:tx>
          <c:spPr>
            <a:solidFill>
              <a:srgbClr val="C00000"/>
            </a:solidFill>
            <a:ln>
              <a:solidFill>
                <a:srgbClr val="C00000"/>
              </a:solidFill>
            </a:ln>
            <a:effectLst/>
          </c:spPr>
          <c:invertIfNegative val="0"/>
          <c:val>
            <c:numRef>
              <c:f>[0]!腰曲げ</c:f>
              <c:numCache>
                <c:formatCode>General</c:formatCode>
                <c:ptCount val="1"/>
                <c:pt idx="0">
                  <c:v>0</c:v>
                </c:pt>
              </c:numCache>
            </c:numRef>
          </c:val>
          <c:extLst>
            <c:ext xmlns:c16="http://schemas.microsoft.com/office/drawing/2014/chart" uri="{C3380CC4-5D6E-409C-BE32-E72D297353CC}">
              <c16:uniqueId val="{00000002-4FB3-4112-88AF-8F2BDDA2F680}"/>
            </c:ext>
          </c:extLst>
        </c:ser>
        <c:dLbls>
          <c:showLegendKey val="0"/>
          <c:showVal val="0"/>
          <c:showCatName val="0"/>
          <c:showSerName val="0"/>
          <c:showPercent val="0"/>
          <c:showBubbleSize val="0"/>
        </c:dLbls>
        <c:gapWidth val="0"/>
        <c:overlap val="100"/>
        <c:axId val="746518544"/>
        <c:axId val="746524448"/>
        <c:extLst>
          <c:ext xmlns:c15="http://schemas.microsoft.com/office/drawing/2012/chart" uri="{02D57815-91ED-43cb-92C2-25804820EDAC}">
            <c15:filteredBarSeries>
              <c15:ser>
                <c:idx val="5"/>
                <c:order val="0"/>
                <c:tx>
                  <c:v>姿勢素点_除外区間</c:v>
                </c:tx>
                <c:spPr>
                  <a:solidFill>
                    <a:schemeClr val="bg1">
                      <a:lumMod val="75000"/>
                    </a:schemeClr>
                  </a:solidFill>
                  <a:ln>
                    <a:solidFill>
                      <a:schemeClr val="bg1">
                        <a:lumMod val="75000"/>
                      </a:schemeClr>
                    </a:solidFill>
                  </a:ln>
                  <a:effectLst/>
                </c:spPr>
                <c:invertIfNegative val="0"/>
                <c:val>
                  <c:numRef>
                    <c:extLst>
                      <c:ext uri="{02D57815-91ED-43cb-92C2-25804820EDAC}">
                        <c15:formulaRef>
                          <c15:sqref>[0]!姿勢素点_除外区間</c15:sqref>
                        </c15:formulaRef>
                      </c:ext>
                    </c:extLst>
                    <c:numCache>
                      <c:formatCode>General</c:formatCode>
                      <c:ptCount val="1"/>
                      <c:pt idx="0">
                        <c:v>0</c:v>
                      </c:pt>
                    </c:numCache>
                  </c:numRef>
                </c:val>
                <c:extLst>
                  <c:ext xmlns:c16="http://schemas.microsoft.com/office/drawing/2014/chart" uri="{C3380CC4-5D6E-409C-BE32-E72D297353CC}">
                    <c16:uniqueId val="{00000001-9BDC-482F-AC48-43445EEEF9E2}"/>
                  </c:ext>
                </c:extLst>
              </c15:ser>
            </c15:filteredBarSeries>
          </c:ext>
        </c:extLst>
      </c:barChart>
      <c:lineChart>
        <c:grouping val="standard"/>
        <c:varyColors val="0"/>
        <c:ser>
          <c:idx val="0"/>
          <c:order val="1"/>
          <c:tx>
            <c:v>腰の角度</c:v>
          </c:tx>
          <c:spPr>
            <a:ln w="12700" cap="rnd">
              <a:solidFill>
                <a:srgbClr val="66FFFF"/>
              </a:solidFill>
              <a:round/>
            </a:ln>
            <a:effectLst/>
          </c:spPr>
          <c:marker>
            <c:symbol val="none"/>
          </c:marker>
          <c:val>
            <c:numRef>
              <c:f>[0]!腰の角度</c:f>
              <c:numCache>
                <c:formatCode>General</c:formatCode>
                <c:ptCount val="2"/>
                <c:pt idx="0">
                  <c:v>0</c:v>
                </c:pt>
                <c:pt idx="1">
                  <c:v>0</c:v>
                </c:pt>
              </c:numCache>
            </c:numRef>
          </c:val>
          <c:smooth val="0"/>
          <c:extLst>
            <c:ext xmlns:c16="http://schemas.microsoft.com/office/drawing/2014/chart" uri="{C3380CC4-5D6E-409C-BE32-E72D297353CC}">
              <c16:uniqueId val="{00000001-4FB3-4112-88AF-8F2BDDA2F680}"/>
            </c:ext>
          </c:extLst>
        </c:ser>
        <c:dLbls>
          <c:showLegendKey val="0"/>
          <c:showVal val="0"/>
          <c:showCatName val="0"/>
          <c:showSerName val="0"/>
          <c:showPercent val="0"/>
          <c:showBubbleSize val="0"/>
        </c:dLbls>
        <c:marker val="1"/>
        <c:smooth val="0"/>
        <c:axId val="879209936"/>
        <c:axId val="879207968"/>
      </c:lineChart>
      <c:catAx>
        <c:axId val="879209936"/>
        <c:scaling>
          <c:orientation val="minMax"/>
        </c:scaling>
        <c:delete val="1"/>
        <c:axPos val="b"/>
        <c:numFmt formatCode="General" sourceLinked="1"/>
        <c:majorTickMark val="none"/>
        <c:minorTickMark val="none"/>
        <c:tickLblPos val="nextTo"/>
        <c:crossAx val="879207968"/>
        <c:crosses val="autoZero"/>
        <c:auto val="1"/>
        <c:lblAlgn val="ctr"/>
        <c:lblOffset val="100"/>
        <c:noMultiLvlLbl val="0"/>
      </c:catAx>
      <c:valAx>
        <c:axId val="879207968"/>
        <c:scaling>
          <c:orientation val="minMax"/>
          <c:max val="18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ja-JP"/>
          </a:p>
        </c:txPr>
        <c:crossAx val="879209936"/>
        <c:crosses val="autoZero"/>
        <c:crossBetween val="between"/>
        <c:majorUnit val="30"/>
      </c:valAx>
      <c:valAx>
        <c:axId val="74652444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ja-JP"/>
          </a:p>
        </c:txPr>
        <c:crossAx val="746518544"/>
        <c:crosses val="max"/>
        <c:crossBetween val="between"/>
        <c:majorUnit val="1"/>
      </c:valAx>
      <c:catAx>
        <c:axId val="746518544"/>
        <c:scaling>
          <c:orientation val="minMax"/>
        </c:scaling>
        <c:delete val="1"/>
        <c:axPos val="b"/>
        <c:majorTickMark val="out"/>
        <c:minorTickMark val="none"/>
        <c:tickLblPos val="nextTo"/>
        <c:crossAx val="746524448"/>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sz="1400"/>
      </a:pPr>
      <a:endParaRPr lang="ja-JP"/>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711930473618361E-2"/>
          <c:y val="0.21779604443281034"/>
          <c:w val="0.89335251957881068"/>
          <c:h val="0.69890504873337156"/>
        </c:manualLayout>
      </c:layout>
      <c:barChart>
        <c:barDir val="col"/>
        <c:grouping val="clustered"/>
        <c:varyColors val="0"/>
        <c:ser>
          <c:idx val="2"/>
          <c:order val="3"/>
          <c:tx>
            <c:v>膝曲げ</c:v>
          </c:tx>
          <c:spPr>
            <a:solidFill>
              <a:srgbClr val="C00000"/>
            </a:solidFill>
            <a:ln>
              <a:solidFill>
                <a:srgbClr val="C00000"/>
              </a:solidFill>
            </a:ln>
            <a:effectLst/>
          </c:spPr>
          <c:invertIfNegative val="0"/>
          <c:val>
            <c:numRef>
              <c:f>[0]!膝曲げ</c:f>
              <c:numCache>
                <c:formatCode>General</c:formatCode>
                <c:ptCount val="1"/>
                <c:pt idx="0">
                  <c:v>0</c:v>
                </c:pt>
              </c:numCache>
            </c:numRef>
          </c:val>
          <c:extLst>
            <c:ext xmlns:c16="http://schemas.microsoft.com/office/drawing/2014/chart" uri="{C3380CC4-5D6E-409C-BE32-E72D297353CC}">
              <c16:uniqueId val="{00000002-355F-4BF9-9FF6-C6FEB00B3F6D}"/>
            </c:ext>
          </c:extLst>
        </c:ser>
        <c:dLbls>
          <c:showLegendKey val="0"/>
          <c:showVal val="0"/>
          <c:showCatName val="0"/>
          <c:showSerName val="0"/>
          <c:showPercent val="0"/>
          <c:showBubbleSize val="0"/>
        </c:dLbls>
        <c:gapWidth val="0"/>
        <c:overlap val="100"/>
        <c:axId val="563164696"/>
        <c:axId val="563173224"/>
        <c:extLst>
          <c:ext xmlns:c15="http://schemas.microsoft.com/office/drawing/2012/chart" uri="{02D57815-91ED-43cb-92C2-25804820EDAC}">
            <c15:filteredBarSeries>
              <c15:ser>
                <c:idx val="5"/>
                <c:order val="0"/>
                <c:tx>
                  <c:v>評価除外</c:v>
                </c:tx>
                <c:spPr>
                  <a:solidFill>
                    <a:schemeClr val="bg1">
                      <a:lumMod val="75000"/>
                    </a:schemeClr>
                  </a:solidFill>
                  <a:ln>
                    <a:solidFill>
                      <a:schemeClr val="bg1">
                        <a:lumMod val="75000"/>
                      </a:schemeClr>
                    </a:solidFill>
                  </a:ln>
                  <a:effectLst/>
                </c:spPr>
                <c:invertIfNegative val="0"/>
                <c:val>
                  <c:numRef>
                    <c:extLst>
                      <c:ext uri="{02D57815-91ED-43cb-92C2-25804820EDAC}">
                        <c15:formulaRef>
                          <c15:sqref>[0]!姿勢素点_除外区間</c15:sqref>
                        </c15:formulaRef>
                      </c:ext>
                    </c:extLst>
                    <c:numCache>
                      <c:formatCode>General</c:formatCode>
                      <c:ptCount val="1"/>
                      <c:pt idx="0">
                        <c:v>0</c:v>
                      </c:pt>
                    </c:numCache>
                  </c:numRef>
                </c:val>
                <c:extLst>
                  <c:ext xmlns:c16="http://schemas.microsoft.com/office/drawing/2014/chart" uri="{C3380CC4-5D6E-409C-BE32-E72D297353CC}">
                    <c16:uniqueId val="{00000001-9BDC-482F-AC48-43445EEEF9E2}"/>
                  </c:ext>
                </c:extLst>
              </c15:ser>
            </c15:filteredBarSeries>
          </c:ext>
        </c:extLst>
      </c:barChart>
      <c:lineChart>
        <c:grouping val="standard"/>
        <c:varyColors val="0"/>
        <c:ser>
          <c:idx val="0"/>
          <c:order val="1"/>
          <c:tx>
            <c:v>左膝の角度</c:v>
          </c:tx>
          <c:spPr>
            <a:ln w="12700" cap="rnd">
              <a:solidFill>
                <a:schemeClr val="accent4">
                  <a:lumMod val="60000"/>
                  <a:lumOff val="40000"/>
                </a:schemeClr>
              </a:solidFill>
              <a:round/>
            </a:ln>
            <a:effectLst/>
          </c:spPr>
          <c:marker>
            <c:symbol val="none"/>
          </c:marker>
          <c:val>
            <c:numRef>
              <c:f>[0]!左膝の角度</c:f>
              <c:numCache>
                <c:formatCode>General</c:formatCode>
                <c:ptCount val="2"/>
                <c:pt idx="0">
                  <c:v>0</c:v>
                </c:pt>
                <c:pt idx="1">
                  <c:v>0</c:v>
                </c:pt>
              </c:numCache>
            </c:numRef>
          </c:val>
          <c:smooth val="0"/>
          <c:extLst>
            <c:ext xmlns:c16="http://schemas.microsoft.com/office/drawing/2014/chart" uri="{C3380CC4-5D6E-409C-BE32-E72D297353CC}">
              <c16:uniqueId val="{00000000-355F-4BF9-9FF6-C6FEB00B3F6D}"/>
            </c:ext>
          </c:extLst>
        </c:ser>
        <c:ser>
          <c:idx val="1"/>
          <c:order val="2"/>
          <c:tx>
            <c:v>右膝の角度</c:v>
          </c:tx>
          <c:spPr>
            <a:ln w="12700" cap="rnd">
              <a:solidFill>
                <a:schemeClr val="accent3">
                  <a:lumMod val="60000"/>
                  <a:lumOff val="40000"/>
                </a:schemeClr>
              </a:solidFill>
              <a:round/>
            </a:ln>
            <a:effectLst/>
          </c:spPr>
          <c:marker>
            <c:symbol val="none"/>
          </c:marker>
          <c:val>
            <c:numRef>
              <c:f>[0]!右膝の角度</c:f>
              <c:numCache>
                <c:formatCode>General</c:formatCode>
                <c:ptCount val="2"/>
                <c:pt idx="0">
                  <c:v>0</c:v>
                </c:pt>
                <c:pt idx="1">
                  <c:v>0</c:v>
                </c:pt>
              </c:numCache>
            </c:numRef>
          </c:val>
          <c:smooth val="0"/>
          <c:extLst>
            <c:ext xmlns:c16="http://schemas.microsoft.com/office/drawing/2014/chart" uri="{C3380CC4-5D6E-409C-BE32-E72D297353CC}">
              <c16:uniqueId val="{00000001-355F-4BF9-9FF6-C6FEB00B3F6D}"/>
            </c:ext>
          </c:extLst>
        </c:ser>
        <c:dLbls>
          <c:showLegendKey val="0"/>
          <c:showVal val="0"/>
          <c:showCatName val="0"/>
          <c:showSerName val="0"/>
          <c:showPercent val="0"/>
          <c:showBubbleSize val="0"/>
        </c:dLbls>
        <c:marker val="1"/>
        <c:smooth val="0"/>
        <c:axId val="879209936"/>
        <c:axId val="879207968"/>
      </c:lineChart>
      <c:catAx>
        <c:axId val="879209936"/>
        <c:scaling>
          <c:orientation val="minMax"/>
        </c:scaling>
        <c:delete val="1"/>
        <c:axPos val="b"/>
        <c:numFmt formatCode="General" sourceLinked="1"/>
        <c:majorTickMark val="none"/>
        <c:minorTickMark val="none"/>
        <c:tickLblPos val="nextTo"/>
        <c:crossAx val="879207968"/>
        <c:crosses val="autoZero"/>
        <c:auto val="1"/>
        <c:lblAlgn val="ctr"/>
        <c:lblOffset val="100"/>
        <c:noMultiLvlLbl val="0"/>
      </c:catAx>
      <c:valAx>
        <c:axId val="879207968"/>
        <c:scaling>
          <c:orientation val="minMax"/>
          <c:max val="18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ja-JP"/>
          </a:p>
        </c:txPr>
        <c:crossAx val="879209936"/>
        <c:crosses val="autoZero"/>
        <c:crossBetween val="between"/>
        <c:majorUnit val="30"/>
      </c:valAx>
      <c:valAx>
        <c:axId val="563173224"/>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ja-JP"/>
          </a:p>
        </c:txPr>
        <c:crossAx val="563164696"/>
        <c:crosses val="max"/>
        <c:crossBetween val="between"/>
        <c:majorUnit val="1"/>
      </c:valAx>
      <c:catAx>
        <c:axId val="563164696"/>
        <c:scaling>
          <c:orientation val="minMax"/>
        </c:scaling>
        <c:delete val="1"/>
        <c:axPos val="b"/>
        <c:majorTickMark val="out"/>
        <c:minorTickMark val="none"/>
        <c:tickLblPos val="nextTo"/>
        <c:crossAx val="56317322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sz="1400"/>
      </a:pPr>
      <a:endParaRPr lang="ja-JP"/>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5090149312614454E-2"/>
          <c:y val="6.8071191018955132E-2"/>
          <c:w val="0.89654879435278678"/>
          <c:h val="0.76788601760142816"/>
        </c:manualLayout>
      </c:layout>
      <c:barChart>
        <c:barDir val="col"/>
        <c:grouping val="clustered"/>
        <c:varyColors val="0"/>
        <c:ser>
          <c:idx val="0"/>
          <c:order val="0"/>
          <c:tx>
            <c:v>腰曲げ_測定区間</c:v>
          </c:tx>
          <c:spPr>
            <a:solidFill>
              <a:srgbClr val="00B0F0"/>
            </a:solidFill>
            <a:ln>
              <a:solidFill>
                <a:srgbClr val="00B0F0"/>
              </a:solidFill>
            </a:ln>
            <a:effectLst/>
          </c:spPr>
          <c:invertIfNegative val="0"/>
          <c:val>
            <c:numRef>
              <c:f>[0]!腰曲げ_測定区間</c:f>
              <c:numCache>
                <c:formatCode>General</c:formatCode>
                <c:ptCount val="1"/>
                <c:pt idx="0">
                  <c:v>0</c:v>
                </c:pt>
              </c:numCache>
            </c:numRef>
          </c:val>
          <c:extLst>
            <c:ext xmlns:c16="http://schemas.microsoft.com/office/drawing/2014/chart" uri="{C3380CC4-5D6E-409C-BE32-E72D297353CC}">
              <c16:uniqueId val="{00000000-7ADA-4350-98F3-9AC13ECDA32B}"/>
            </c:ext>
          </c:extLst>
        </c:ser>
        <c:ser>
          <c:idx val="2"/>
          <c:order val="1"/>
          <c:tx>
            <c:v>腰曲げ_欠損区間</c:v>
          </c:tx>
          <c:spPr>
            <a:solidFill>
              <a:srgbClr val="FF7C80"/>
            </a:solidFill>
            <a:ln>
              <a:solidFill>
                <a:srgbClr val="FF7C80"/>
              </a:solidFill>
            </a:ln>
            <a:effectLst/>
          </c:spPr>
          <c:invertIfNegative val="0"/>
          <c:val>
            <c:numRef>
              <c:f>[0]!腰曲げ_欠損区間</c:f>
              <c:numCache>
                <c:formatCode>General</c:formatCode>
                <c:ptCount val="1"/>
                <c:pt idx="0">
                  <c:v>0</c:v>
                </c:pt>
              </c:numCache>
            </c:numRef>
          </c:val>
          <c:extLst>
            <c:ext xmlns:c16="http://schemas.microsoft.com/office/drawing/2014/chart" uri="{C3380CC4-5D6E-409C-BE32-E72D297353CC}">
              <c16:uniqueId val="{00000002-7ADA-4350-98F3-9AC13ECDA32B}"/>
            </c:ext>
          </c:extLst>
        </c:ser>
        <c:ser>
          <c:idx val="1"/>
          <c:order val="2"/>
          <c:tx>
            <c:v>腰曲げ_推定区間</c:v>
          </c:tx>
          <c:spPr>
            <a:solidFill>
              <a:srgbClr val="FFFF00"/>
            </a:solidFill>
            <a:ln>
              <a:solidFill>
                <a:srgbClr val="FCF600"/>
              </a:solidFill>
            </a:ln>
            <a:effectLst/>
          </c:spPr>
          <c:invertIfNegative val="0"/>
          <c:val>
            <c:numRef>
              <c:f>[0]!腰曲げ_推定区間</c:f>
              <c:numCache>
                <c:formatCode>General</c:formatCode>
                <c:ptCount val="1"/>
                <c:pt idx="0">
                  <c:v>0</c:v>
                </c:pt>
              </c:numCache>
            </c:numRef>
          </c:val>
          <c:extLst>
            <c:ext xmlns:c16="http://schemas.microsoft.com/office/drawing/2014/chart" uri="{C3380CC4-5D6E-409C-BE32-E72D297353CC}">
              <c16:uniqueId val="{00000001-7ADA-4350-98F3-9AC13ECDA32B}"/>
            </c:ext>
          </c:extLst>
        </c:ser>
        <c:ser>
          <c:idx val="5"/>
          <c:order val="3"/>
          <c:tx>
            <c:v>姿勢素点_除外区間</c:v>
          </c:tx>
          <c:spPr>
            <a:solidFill>
              <a:schemeClr val="bg1">
                <a:lumMod val="75000"/>
              </a:schemeClr>
            </a:solidFill>
            <a:ln>
              <a:solidFill>
                <a:schemeClr val="bg1">
                  <a:lumMod val="75000"/>
                </a:schemeClr>
              </a:solidFill>
            </a:ln>
            <a:effectLst/>
          </c:spPr>
          <c:invertIfNegative val="0"/>
          <c:cat>
            <c:numRef>
              <c:f>[0]!時刻文字列</c:f>
              <c:numCache>
                <c:formatCode>General</c:formatCode>
                <c:ptCount val="2"/>
                <c:pt idx="0">
                  <c:v>0</c:v>
                </c:pt>
                <c:pt idx="1">
                  <c:v>0</c:v>
                </c:pt>
              </c:numCache>
            </c:numRef>
          </c:cat>
          <c:val>
            <c:numRef>
              <c:f>[0]!姿勢素点_除外区間</c:f>
              <c:numCache>
                <c:formatCode>General</c:formatCode>
                <c:ptCount val="1"/>
                <c:pt idx="0">
                  <c:v>0</c:v>
                </c:pt>
              </c:numCache>
            </c:numRef>
          </c:val>
          <c:extLst>
            <c:ext xmlns:c16="http://schemas.microsoft.com/office/drawing/2014/chart" uri="{C3380CC4-5D6E-409C-BE32-E72D297353CC}">
              <c16:uniqueId val="{00000003-74C1-4210-8F7B-041899FF1303}"/>
            </c:ext>
          </c:extLst>
        </c:ser>
        <c:ser>
          <c:idx val="3"/>
          <c:order val="4"/>
          <c:tx>
            <c:v>腰曲げ_強制区間</c:v>
          </c:tx>
          <c:spPr>
            <a:solidFill>
              <a:srgbClr val="0000FF"/>
            </a:solidFill>
            <a:ln>
              <a:solidFill>
                <a:srgbClr val="0000FF"/>
              </a:solidFill>
            </a:ln>
            <a:effectLst/>
          </c:spPr>
          <c:invertIfNegative val="0"/>
          <c:val>
            <c:numRef>
              <c:f>[0]!腰曲げ_強制区間</c:f>
              <c:numCache>
                <c:formatCode>General</c:formatCode>
                <c:ptCount val="1"/>
                <c:pt idx="0">
                  <c:v>0</c:v>
                </c:pt>
              </c:numCache>
            </c:numRef>
          </c:val>
          <c:extLst>
            <c:ext xmlns:c16="http://schemas.microsoft.com/office/drawing/2014/chart" uri="{C3380CC4-5D6E-409C-BE32-E72D297353CC}">
              <c16:uniqueId val="{00000003-7ADA-4350-98F3-9AC13ECDA32B}"/>
            </c:ext>
          </c:extLst>
        </c:ser>
        <c:dLbls>
          <c:showLegendKey val="0"/>
          <c:showVal val="0"/>
          <c:showCatName val="0"/>
          <c:showSerName val="0"/>
          <c:showPercent val="0"/>
          <c:showBubbleSize val="0"/>
        </c:dLbls>
        <c:gapWidth val="0"/>
        <c:overlap val="100"/>
        <c:axId val="1261502232"/>
        <c:axId val="1261505184"/>
        <c:extLst/>
      </c:barChart>
      <c:valAx>
        <c:axId val="1261505184"/>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261502232"/>
        <c:crosses val="max"/>
        <c:crossBetween val="between"/>
      </c:valAx>
      <c:catAx>
        <c:axId val="1261502232"/>
        <c:scaling>
          <c:orientation val="minMax"/>
        </c:scaling>
        <c:delete val="1"/>
        <c:axPos val="b"/>
        <c:numFmt formatCode="General" sourceLinked="1"/>
        <c:majorTickMark val="out"/>
        <c:minorTickMark val="none"/>
        <c:tickLblPos val="nextTo"/>
        <c:crossAx val="126150518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23039;&#21218;&#32032;&#28857;&#20462;&#27491;&#12471;&#12540;&#12488;!A1"/><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hyperlink" Target="#&#23039;&#21218;&#32032;&#28857;&#20462;&#27491;&#12471;&#12540;&#12488;!R1C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5.xml"/><Relationship Id="rId7" Type="http://schemas.openxmlformats.org/officeDocument/2006/relationships/hyperlink" Target="#&#23039;&#21218;&#35413;&#20385;&#20462;&#27491;&#12471;&#12540;&#12488;!A1"/><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hyperlink" Target="#'&#20351;&#12356;&#26041;(&#23039;&#21218;&#35413;&#20385;&#20462;&#27491;)'!A1"/><Relationship Id="rId6" Type="http://schemas.openxmlformats.org/officeDocument/2006/relationships/image" Target="../media/image8.png"/><Relationship Id="rId5" Type="http://schemas.openxmlformats.org/officeDocument/2006/relationships/image" Target="../media/image7.png"/><Relationship Id="rId4" Type="http://schemas.microsoft.com/office/2007/relationships/hdphoto" Target="../media/hdphoto2.wdp"/></Relationships>
</file>

<file path=xl/drawings/_rels/drawing5.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hyperlink" Target="#&#23039;&#21218;&#35413;&#20385;&#20462;&#27491;&#12471;&#12540;&#12488;!A1"/><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6.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jpeg"/></Relationships>
</file>

<file path=xl/drawings/_rels/drawing8.xml.rels><?xml version="1.0" encoding="UTF-8" standalone="yes"?>
<Relationships xmlns="http://schemas.openxmlformats.org/package/2006/relationships"><Relationship Id="rId8" Type="http://schemas.openxmlformats.org/officeDocument/2006/relationships/image" Target="../media/image30.png"/><Relationship Id="rId3" Type="http://schemas.openxmlformats.org/officeDocument/2006/relationships/image" Target="../media/image25.png"/><Relationship Id="rId7" Type="http://schemas.openxmlformats.org/officeDocument/2006/relationships/image" Target="../media/image29.pn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8.png"/><Relationship Id="rId5" Type="http://schemas.openxmlformats.org/officeDocument/2006/relationships/image" Target="../media/image27.png"/><Relationship Id="rId10" Type="http://schemas.openxmlformats.org/officeDocument/2006/relationships/image" Target="../media/image32.png"/><Relationship Id="rId4" Type="http://schemas.openxmlformats.org/officeDocument/2006/relationships/image" Target="../media/image26.png"/><Relationship Id="rId9" Type="http://schemas.openxmlformats.org/officeDocument/2006/relationships/image" Target="../media/image3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658586</xdr:colOff>
      <xdr:row>1</xdr:row>
      <xdr:rowOff>0</xdr:rowOff>
    </xdr:from>
    <xdr:to>
      <xdr:col>16</xdr:col>
      <xdr:colOff>48475</xdr:colOff>
      <xdr:row>4</xdr:row>
      <xdr:rowOff>13608</xdr:rowOff>
    </xdr:to>
    <xdr:graphicFrame macro="">
      <xdr:nvGraphicFramePr>
        <xdr:cNvPr id="41" name="グラフ 40">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582705</xdr:colOff>
      <xdr:row>4</xdr:row>
      <xdr:rowOff>0</xdr:rowOff>
    </xdr:from>
    <xdr:to>
      <xdr:col>16</xdr:col>
      <xdr:colOff>77125</xdr:colOff>
      <xdr:row>22</xdr:row>
      <xdr:rowOff>0</xdr:rowOff>
    </xdr:to>
    <xdr:graphicFrame macro="">
      <xdr:nvGraphicFramePr>
        <xdr:cNvPr id="40" name="グラフ 39">
          <a:extLst>
            <a:ext uri="{FF2B5EF4-FFF2-40B4-BE49-F238E27FC236}">
              <a16:creationId xmlns:a16="http://schemas.microsoft.com/office/drawing/2014/main" id="{00000000-0008-0000-0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xdr:col>
      <xdr:colOff>120281</xdr:colOff>
      <xdr:row>12</xdr:row>
      <xdr:rowOff>115421</xdr:rowOff>
    </xdr:from>
    <xdr:ext cx="296363" cy="718145"/>
    <xdr:sp macro="" textlink="">
      <xdr:nvSpPr>
        <xdr:cNvPr id="38" name="テキスト ボックス 37">
          <a:extLst>
            <a:ext uri="{FF2B5EF4-FFF2-40B4-BE49-F238E27FC236}">
              <a16:creationId xmlns:a16="http://schemas.microsoft.com/office/drawing/2014/main" id="{00000000-0008-0000-0000-000026000000}"/>
            </a:ext>
          </a:extLst>
        </xdr:cNvPr>
        <xdr:cNvSpPr txBox="1"/>
      </xdr:nvSpPr>
      <xdr:spPr>
        <a:xfrm>
          <a:off x="310781" y="5473234"/>
          <a:ext cx="296363" cy="718145"/>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400" b="0">
              <a:latin typeface="Meiryo UI" panose="020B0604030504040204" pitchFamily="50" charset="-128"/>
              <a:ea typeface="Meiryo UI" panose="020B0604030504040204" pitchFamily="50" charset="-128"/>
            </a:rPr>
            <a:t>関節角度</a:t>
          </a:r>
        </a:p>
      </xdr:txBody>
    </xdr:sp>
    <xdr:clientData/>
  </xdr:oneCellAnchor>
  <xdr:oneCellAnchor>
    <xdr:from>
      <xdr:col>1</xdr:col>
      <xdr:colOff>441936</xdr:colOff>
      <xdr:row>4</xdr:row>
      <xdr:rowOff>21463</xdr:rowOff>
    </xdr:from>
    <xdr:ext cx="538609" cy="296363"/>
    <xdr:sp macro="" textlink="">
      <xdr:nvSpPr>
        <xdr:cNvPr id="42" name="テキスト ボックス 41">
          <a:extLst>
            <a:ext uri="{FF2B5EF4-FFF2-40B4-BE49-F238E27FC236}">
              <a16:creationId xmlns:a16="http://schemas.microsoft.com/office/drawing/2014/main" id="{00000000-0008-0000-0000-00002A000000}"/>
            </a:ext>
          </a:extLst>
        </xdr:cNvPr>
        <xdr:cNvSpPr txBox="1"/>
      </xdr:nvSpPr>
      <xdr:spPr>
        <a:xfrm>
          <a:off x="646043" y="4294106"/>
          <a:ext cx="538609" cy="296363"/>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1400" b="0">
              <a:latin typeface="Meiryo UI" panose="020B0604030504040204" pitchFamily="50" charset="-128"/>
              <a:ea typeface="Meiryo UI" panose="020B0604030504040204" pitchFamily="50" charset="-128"/>
            </a:rPr>
            <a:t>（度）</a:t>
          </a:r>
        </a:p>
      </xdr:txBody>
    </xdr:sp>
    <xdr:clientData/>
  </xdr:oneCellAnchor>
  <xdr:oneCellAnchor>
    <xdr:from>
      <xdr:col>15</xdr:col>
      <xdr:colOff>165637</xdr:colOff>
      <xdr:row>5</xdr:row>
      <xdr:rowOff>163387</xdr:rowOff>
    </xdr:from>
    <xdr:ext cx="369066" cy="790848"/>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873108" y="4533681"/>
          <a:ext cx="369066" cy="790848"/>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400" b="0">
              <a:latin typeface="Meiryo UI" panose="020B0604030504040204" pitchFamily="50" charset="-128"/>
              <a:ea typeface="Meiryo UI" panose="020B0604030504040204" pitchFamily="50" charset="-128"/>
            </a:rPr>
            <a:t>棒グラフ</a:t>
          </a:r>
        </a:p>
      </xdr:txBody>
    </xdr:sp>
    <xdr:clientData/>
  </xdr:oneCellAnchor>
  <xdr:oneCellAnchor>
    <xdr:from>
      <xdr:col>15</xdr:col>
      <xdr:colOff>190784</xdr:colOff>
      <xdr:row>11</xdr:row>
      <xdr:rowOff>35858</xdr:rowOff>
    </xdr:from>
    <xdr:ext cx="296363" cy="718145"/>
    <xdr:sp macro="" textlink="">
      <xdr:nvSpPr>
        <xdr:cNvPr id="45" name="テキスト ボックス 44">
          <a:extLst>
            <a:ext uri="{FF2B5EF4-FFF2-40B4-BE49-F238E27FC236}">
              <a16:creationId xmlns:a16="http://schemas.microsoft.com/office/drawing/2014/main" id="{00000000-0008-0000-0000-00002D000000}"/>
            </a:ext>
          </a:extLst>
        </xdr:cNvPr>
        <xdr:cNvSpPr txBox="1"/>
      </xdr:nvSpPr>
      <xdr:spPr>
        <a:xfrm>
          <a:off x="12898255" y="5414682"/>
          <a:ext cx="296363" cy="718145"/>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400" b="0">
              <a:latin typeface="Meiryo UI" panose="020B0604030504040204" pitchFamily="50" charset="-128"/>
              <a:ea typeface="Meiryo UI" panose="020B0604030504040204" pitchFamily="50" charset="-128"/>
            </a:rPr>
            <a:t>姿勢素点</a:t>
          </a:r>
        </a:p>
      </xdr:txBody>
    </xdr:sp>
    <xdr:clientData/>
  </xdr:oneCellAnchor>
  <xdr:oneCellAnchor>
    <xdr:from>
      <xdr:col>15</xdr:col>
      <xdr:colOff>77105</xdr:colOff>
      <xdr:row>3</xdr:row>
      <xdr:rowOff>163777</xdr:rowOff>
    </xdr:from>
    <xdr:ext cx="538609" cy="296363"/>
    <xdr:sp macro="" textlink="">
      <xdr:nvSpPr>
        <xdr:cNvPr id="46" name="テキスト ボックス 45">
          <a:extLst>
            <a:ext uri="{FF2B5EF4-FFF2-40B4-BE49-F238E27FC236}">
              <a16:creationId xmlns:a16="http://schemas.microsoft.com/office/drawing/2014/main" id="{00000000-0008-0000-0000-00002E000000}"/>
            </a:ext>
          </a:extLst>
        </xdr:cNvPr>
        <xdr:cNvSpPr txBox="1"/>
      </xdr:nvSpPr>
      <xdr:spPr>
        <a:xfrm>
          <a:off x="12784576" y="4197895"/>
          <a:ext cx="538609" cy="29636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1400" b="0">
              <a:latin typeface="Meiryo UI" panose="020B0604030504040204" pitchFamily="50" charset="-128"/>
              <a:ea typeface="Meiryo UI" panose="020B0604030504040204" pitchFamily="50" charset="-128"/>
            </a:rPr>
            <a:t>（点）</a:t>
          </a:r>
        </a:p>
      </xdr:txBody>
    </xdr:sp>
    <xdr:clientData/>
  </xdr:oneCellAnchor>
  <xdr:twoCellAnchor>
    <xdr:from>
      <xdr:col>15</xdr:col>
      <xdr:colOff>120228</xdr:colOff>
      <xdr:row>15</xdr:row>
      <xdr:rowOff>76203</xdr:rowOff>
    </xdr:from>
    <xdr:to>
      <xdr:col>15</xdr:col>
      <xdr:colOff>586831</xdr:colOff>
      <xdr:row>19</xdr:row>
      <xdr:rowOff>90770</xdr:rowOff>
    </xdr:to>
    <xdr:grpSp>
      <xdr:nvGrpSpPr>
        <xdr:cNvPr id="73" name="グループ化 72">
          <a:extLst>
            <a:ext uri="{FF2B5EF4-FFF2-40B4-BE49-F238E27FC236}">
              <a16:creationId xmlns:a16="http://schemas.microsoft.com/office/drawing/2014/main" id="{00000000-0008-0000-0000-000049000000}"/>
            </a:ext>
          </a:extLst>
        </xdr:cNvPr>
        <xdr:cNvGrpSpPr/>
      </xdr:nvGrpSpPr>
      <xdr:grpSpPr>
        <a:xfrm>
          <a:off x="11577122" y="3007662"/>
          <a:ext cx="466603" cy="695884"/>
          <a:chOff x="11622741" y="5359214"/>
          <a:chExt cx="468659" cy="701561"/>
        </a:xfrm>
      </xdr:grpSpPr>
      <xdr:sp macro="" textlink="">
        <xdr:nvSpPr>
          <xdr:cNvPr id="47" name="下矢印 46">
            <a:extLst>
              <a:ext uri="{FF2B5EF4-FFF2-40B4-BE49-F238E27FC236}">
                <a16:creationId xmlns:a16="http://schemas.microsoft.com/office/drawing/2014/main" id="{00000000-0008-0000-0000-00002F000000}"/>
              </a:ext>
            </a:extLst>
          </xdr:cNvPr>
          <xdr:cNvSpPr/>
        </xdr:nvSpPr>
        <xdr:spPr>
          <a:xfrm>
            <a:off x="11624960" y="5708351"/>
            <a:ext cx="440391" cy="352424"/>
          </a:xfrm>
          <a:prstGeom prst="downArrow">
            <a:avLst/>
          </a:prstGeom>
          <a:solidFill>
            <a:sysClr val="window" lastClr="FFFFFF"/>
          </a:solidFill>
          <a:ln w="9525">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square" lIns="36000" tIns="108000" rIns="36000" bIns="108000" rtlCol="0" anchor="t">
            <a:spAutoFit/>
          </a:bodyPr>
          <a:lstStyle/>
          <a:p>
            <a:pPr marL="0" indent="0" algn="l"/>
            <a:endParaRPr kumimoji="1" lang="ja-JP" altLang="en-US" sz="1400" b="0">
              <a:solidFill>
                <a:schemeClr val="tx1"/>
              </a:solidFill>
              <a:latin typeface="Meiryo UI" panose="020B0604030504040204" pitchFamily="50" charset="-128"/>
              <a:ea typeface="Meiryo UI" panose="020B0604030504040204" pitchFamily="50" charset="-128"/>
              <a:cs typeface="+mn-cs"/>
            </a:endParaRPr>
          </a:p>
        </xdr:txBody>
      </xdr:sp>
      <xdr:sp macro="" textlink="">
        <xdr:nvSpPr>
          <xdr:cNvPr id="48" name="テキスト ボックス 47">
            <a:extLst>
              <a:ext uri="{FF2B5EF4-FFF2-40B4-BE49-F238E27FC236}">
                <a16:creationId xmlns:a16="http://schemas.microsoft.com/office/drawing/2014/main" id="{00000000-0008-0000-0000-000030000000}"/>
              </a:ext>
            </a:extLst>
          </xdr:cNvPr>
          <xdr:cNvSpPr txBox="1"/>
        </xdr:nvSpPr>
        <xdr:spPr>
          <a:xfrm>
            <a:off x="11622741" y="5359214"/>
            <a:ext cx="468659" cy="400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0">
                <a:latin typeface="Meiryo UI" panose="020B0604030504040204" pitchFamily="50" charset="-128"/>
                <a:ea typeface="Meiryo UI" panose="020B0604030504040204" pitchFamily="50" charset="-128"/>
              </a:rPr>
              <a:t>よい</a:t>
            </a:r>
          </a:p>
        </xdr:txBody>
      </xdr:sp>
    </xdr:grpSp>
    <xdr:clientData/>
  </xdr:twoCellAnchor>
  <xdr:twoCellAnchor>
    <xdr:from>
      <xdr:col>2</xdr:col>
      <xdr:colOff>123825</xdr:colOff>
      <xdr:row>30</xdr:row>
      <xdr:rowOff>45118</xdr:rowOff>
    </xdr:from>
    <xdr:to>
      <xdr:col>2</xdr:col>
      <xdr:colOff>571500</xdr:colOff>
      <xdr:row>30</xdr:row>
      <xdr:rowOff>140368</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6640930" y="992605"/>
          <a:ext cx="447675" cy="9525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123825</xdr:colOff>
      <xdr:row>31</xdr:row>
      <xdr:rowOff>45119</xdr:rowOff>
    </xdr:from>
    <xdr:to>
      <xdr:col>2</xdr:col>
      <xdr:colOff>571500</xdr:colOff>
      <xdr:row>31</xdr:row>
      <xdr:rowOff>140369</xdr:rowOff>
    </xdr:to>
    <xdr:sp macro="" textlink="">
      <xdr:nvSpPr>
        <xdr:cNvPr id="50" name="正方形/長方形 49">
          <a:extLst>
            <a:ext uri="{FF2B5EF4-FFF2-40B4-BE49-F238E27FC236}">
              <a16:creationId xmlns:a16="http://schemas.microsoft.com/office/drawing/2014/main" id="{00000000-0008-0000-0000-000032000000}"/>
            </a:ext>
          </a:extLst>
        </xdr:cNvPr>
        <xdr:cNvSpPr/>
      </xdr:nvSpPr>
      <xdr:spPr>
        <a:xfrm>
          <a:off x="6640930" y="1163053"/>
          <a:ext cx="447675" cy="95250"/>
        </a:xfrm>
        <a:prstGeom prst="rect">
          <a:avLst/>
        </a:prstGeom>
        <a:solidFill>
          <a:srgbClr val="FCF6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123825</xdr:colOff>
      <xdr:row>32</xdr:row>
      <xdr:rowOff>45118</xdr:rowOff>
    </xdr:from>
    <xdr:to>
      <xdr:col>2</xdr:col>
      <xdr:colOff>571500</xdr:colOff>
      <xdr:row>32</xdr:row>
      <xdr:rowOff>140368</xdr:rowOff>
    </xdr:to>
    <xdr:sp macro="" textlink="">
      <xdr:nvSpPr>
        <xdr:cNvPr id="51" name="正方形/長方形 50">
          <a:extLst>
            <a:ext uri="{FF2B5EF4-FFF2-40B4-BE49-F238E27FC236}">
              <a16:creationId xmlns:a16="http://schemas.microsoft.com/office/drawing/2014/main" id="{00000000-0008-0000-0000-000033000000}"/>
            </a:ext>
          </a:extLst>
        </xdr:cNvPr>
        <xdr:cNvSpPr/>
      </xdr:nvSpPr>
      <xdr:spPr>
        <a:xfrm>
          <a:off x="6640930" y="1333500"/>
          <a:ext cx="447675" cy="95250"/>
        </a:xfrm>
        <a:prstGeom prst="rect">
          <a:avLst/>
        </a:prstGeom>
        <a:solidFill>
          <a:srgbClr val="FF7C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150395</xdr:colOff>
      <xdr:row>34</xdr:row>
      <xdr:rowOff>82112</xdr:rowOff>
    </xdr:from>
    <xdr:to>
      <xdr:col>2</xdr:col>
      <xdr:colOff>571500</xdr:colOff>
      <xdr:row>34</xdr:row>
      <xdr:rowOff>82112</xdr:rowOff>
    </xdr:to>
    <xdr:cxnSp macro="">
      <xdr:nvCxnSpPr>
        <xdr:cNvPr id="25" name="直線コネクタ 24">
          <a:extLst>
            <a:ext uri="{FF2B5EF4-FFF2-40B4-BE49-F238E27FC236}">
              <a16:creationId xmlns:a16="http://schemas.microsoft.com/office/drawing/2014/main" id="{00000000-0008-0000-0000-000019000000}"/>
            </a:ext>
          </a:extLst>
        </xdr:cNvPr>
        <xdr:cNvCxnSpPr/>
      </xdr:nvCxnSpPr>
      <xdr:spPr>
        <a:xfrm>
          <a:off x="6660240" y="1888578"/>
          <a:ext cx="421105" cy="0"/>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150395</xdr:colOff>
      <xdr:row>35</xdr:row>
      <xdr:rowOff>88681</xdr:rowOff>
    </xdr:from>
    <xdr:to>
      <xdr:col>2</xdr:col>
      <xdr:colOff>571500</xdr:colOff>
      <xdr:row>35</xdr:row>
      <xdr:rowOff>88681</xdr:rowOff>
    </xdr:to>
    <xdr:cxnSp macro="">
      <xdr:nvCxnSpPr>
        <xdr:cNvPr id="54" name="直線コネクタ 53">
          <a:extLst>
            <a:ext uri="{FF2B5EF4-FFF2-40B4-BE49-F238E27FC236}">
              <a16:creationId xmlns:a16="http://schemas.microsoft.com/office/drawing/2014/main" id="{00000000-0008-0000-0000-000036000000}"/>
            </a:ext>
          </a:extLst>
        </xdr:cNvPr>
        <xdr:cNvCxnSpPr/>
      </xdr:nvCxnSpPr>
      <xdr:spPr>
        <a:xfrm>
          <a:off x="6660240" y="2065940"/>
          <a:ext cx="421105" cy="0"/>
        </a:xfrm>
        <a:prstGeom prst="line">
          <a:avLst/>
        </a:prstGeom>
        <a:ln w="19050">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150395</xdr:colOff>
      <xdr:row>33</xdr:row>
      <xdr:rowOff>88682</xdr:rowOff>
    </xdr:from>
    <xdr:to>
      <xdr:col>2</xdr:col>
      <xdr:colOff>571500</xdr:colOff>
      <xdr:row>33</xdr:row>
      <xdr:rowOff>88682</xdr:rowOff>
    </xdr:to>
    <xdr:cxnSp macro="">
      <xdr:nvCxnSpPr>
        <xdr:cNvPr id="57" name="直線コネクタ 56">
          <a:extLst>
            <a:ext uri="{FF2B5EF4-FFF2-40B4-BE49-F238E27FC236}">
              <a16:creationId xmlns:a16="http://schemas.microsoft.com/office/drawing/2014/main" id="{00000000-0008-0000-0000-000039000000}"/>
            </a:ext>
          </a:extLst>
        </xdr:cNvPr>
        <xdr:cNvCxnSpPr/>
      </xdr:nvCxnSpPr>
      <xdr:spPr>
        <a:xfrm>
          <a:off x="6660240" y="1724354"/>
          <a:ext cx="421105" cy="0"/>
        </a:xfrm>
        <a:prstGeom prst="line">
          <a:avLst/>
        </a:prstGeom>
        <a:ln w="19050">
          <a:solidFill>
            <a:srgbClr val="66FFFF"/>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149599</xdr:colOff>
      <xdr:row>1</xdr:row>
      <xdr:rowOff>119342</xdr:rowOff>
    </xdr:from>
    <xdr:ext cx="769283" cy="369066"/>
    <xdr:sp macro="" textlink="">
      <xdr:nvSpPr>
        <xdr:cNvPr id="62" name="テキスト ボックス 61">
          <a:extLst>
            <a:ext uri="{FF2B5EF4-FFF2-40B4-BE49-F238E27FC236}">
              <a16:creationId xmlns:a16="http://schemas.microsoft.com/office/drawing/2014/main" id="{00000000-0008-0000-0000-00003E000000}"/>
            </a:ext>
          </a:extLst>
        </xdr:cNvPr>
        <xdr:cNvSpPr txBox="1"/>
      </xdr:nvSpPr>
      <xdr:spPr>
        <a:xfrm>
          <a:off x="340099" y="3643592"/>
          <a:ext cx="769283" cy="369066"/>
        </a:xfrm>
        <a:prstGeom prst="rect">
          <a:avLst/>
        </a:prstGeom>
        <a:solidFill>
          <a:sysClr val="window" lastClr="FFFFFF"/>
        </a:solidFill>
        <a:ln>
          <a:solidFill>
            <a:sysClr val="windowText" lastClr="000000"/>
          </a:solidFill>
        </a:ln>
        <a:effectLst/>
      </xdr:spPr>
      <xdr:txBody>
        <a:bodyPr vertOverflow="clip" horzOverflow="clip" vert="horz" wrap="square" lIns="36000" tIns="36000" rIns="36000" bIns="36000"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帯グラフ</a:t>
          </a:r>
        </a:p>
      </xdr:txBody>
    </xdr:sp>
    <xdr:clientData/>
  </xdr:oneCellAnchor>
  <xdr:oneCellAnchor>
    <xdr:from>
      <xdr:col>8</xdr:col>
      <xdr:colOff>435618</xdr:colOff>
      <xdr:row>22</xdr:row>
      <xdr:rowOff>4561</xdr:rowOff>
    </xdr:from>
    <xdr:ext cx="2193009" cy="369066"/>
    <xdr:sp macro="" textlink="">
      <xdr:nvSpPr>
        <xdr:cNvPr id="63" name="テキスト ボックス 62">
          <a:extLst>
            <a:ext uri="{FF2B5EF4-FFF2-40B4-BE49-F238E27FC236}">
              <a16:creationId xmlns:a16="http://schemas.microsoft.com/office/drawing/2014/main" id="{00000000-0008-0000-0000-00003F000000}"/>
            </a:ext>
          </a:extLst>
        </xdr:cNvPr>
        <xdr:cNvSpPr txBox="1"/>
      </xdr:nvSpPr>
      <xdr:spPr>
        <a:xfrm>
          <a:off x="6060971" y="7064267"/>
          <a:ext cx="2193009" cy="3690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108000" tIns="36000" rIns="108000" bIns="36000" rtlCol="0" anchor="t">
          <a:spAutoFit/>
        </a:bodyPr>
        <a:lstStyle/>
        <a:p>
          <a:r>
            <a:rPr kumimoji="1" lang="ja-JP" altLang="en-US" sz="1400" b="0">
              <a:latin typeface="Meiryo UI" panose="020B0604030504040204" pitchFamily="50" charset="-128"/>
              <a:ea typeface="Meiryo UI" panose="020B0604030504040204" pitchFamily="50" charset="-128"/>
            </a:rPr>
            <a:t>映像時刻（時：分：秒）</a:t>
          </a:r>
        </a:p>
      </xdr:txBody>
    </xdr:sp>
    <xdr:clientData/>
  </xdr:oneCellAnchor>
  <xdr:twoCellAnchor>
    <xdr:from>
      <xdr:col>2</xdr:col>
      <xdr:colOff>0</xdr:colOff>
      <xdr:row>31</xdr:row>
      <xdr:rowOff>0</xdr:rowOff>
    </xdr:from>
    <xdr:to>
      <xdr:col>13</xdr:col>
      <xdr:colOff>0</xdr:colOff>
      <xdr:row>33</xdr:row>
      <xdr:rowOff>0</xdr:rowOff>
    </xdr:to>
    <xdr:sp macro="" textlink="">
      <xdr:nvSpPr>
        <xdr:cNvPr id="74" name="正方形/長方形 73">
          <a:extLst>
            <a:ext uri="{FF2B5EF4-FFF2-40B4-BE49-F238E27FC236}">
              <a16:creationId xmlns:a16="http://schemas.microsoft.com/office/drawing/2014/main" id="{00000000-0008-0000-0000-00004A000000}"/>
            </a:ext>
          </a:extLst>
        </xdr:cNvPr>
        <xdr:cNvSpPr/>
      </xdr:nvSpPr>
      <xdr:spPr>
        <a:xfrm>
          <a:off x="1113692" y="1443404"/>
          <a:ext cx="7971693" cy="337038"/>
        </a:xfrm>
        <a:prstGeom prst="rect">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11</xdr:col>
      <xdr:colOff>55228</xdr:colOff>
      <xdr:row>39</xdr:row>
      <xdr:rowOff>96772</xdr:rowOff>
    </xdr:from>
    <xdr:to>
      <xdr:col>16</xdr:col>
      <xdr:colOff>2001</xdr:colOff>
      <xdr:row>42</xdr:row>
      <xdr:rowOff>23813</xdr:rowOff>
    </xdr:to>
    <xdr:sp macro="" textlink="">
      <xdr:nvSpPr>
        <xdr:cNvPr id="75" name="四角形吹き出し 74">
          <a:extLst>
            <a:ext uri="{FF2B5EF4-FFF2-40B4-BE49-F238E27FC236}">
              <a16:creationId xmlns:a16="http://schemas.microsoft.com/office/drawing/2014/main" id="{00000000-0008-0000-0000-00004B000000}"/>
            </a:ext>
          </a:extLst>
        </xdr:cNvPr>
        <xdr:cNvSpPr/>
      </xdr:nvSpPr>
      <xdr:spPr>
        <a:xfrm>
          <a:off x="7702442" y="8138593"/>
          <a:ext cx="5634559" cy="539363"/>
        </a:xfrm>
        <a:prstGeom prst="wedgeRectCallout">
          <a:avLst>
            <a:gd name="adj1" fmla="val -1215"/>
            <a:gd name="adj2" fmla="val -41097"/>
          </a:avLst>
        </a:prstGeom>
        <a:solidFill>
          <a:sysClr val="window" lastClr="FFFFFF"/>
        </a:solidFill>
        <a:ln w="28575">
          <a:solidFill>
            <a:schemeClr val="accent2"/>
          </a:solidFill>
        </a:ln>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eiryo UI" panose="020B0604030504040204" pitchFamily="50" charset="-128"/>
              <a:ea typeface="Meiryo UI" panose="020B0604030504040204" pitchFamily="50" charset="-128"/>
              <a:cs typeface="+mn-cs"/>
            </a:rPr>
            <a:t>データの信頼度が低くなると、帯グラフが黄色または朱色</a:t>
          </a:r>
          <a:r>
            <a:rPr kumimoji="1" lang="ja-JP" altLang="en-US" sz="1100">
              <a:solidFill>
                <a:schemeClr val="dk1"/>
              </a:solidFill>
              <a:effectLst/>
              <a:latin typeface="Meiryo UI" panose="020B0604030504040204" pitchFamily="50" charset="-128"/>
              <a:ea typeface="Meiryo UI" panose="020B0604030504040204" pitchFamily="50" charset="-128"/>
              <a:cs typeface="+mn-cs"/>
            </a:rPr>
            <a:t>で</a:t>
          </a:r>
          <a:r>
            <a:rPr kumimoji="1" lang="ja-JP" altLang="ja-JP" sz="1100">
              <a:solidFill>
                <a:schemeClr val="dk1"/>
              </a:solidFill>
              <a:effectLst/>
              <a:latin typeface="Meiryo UI" panose="020B0604030504040204" pitchFamily="50" charset="-128"/>
              <a:ea typeface="Meiryo UI" panose="020B0604030504040204" pitchFamily="50" charset="-128"/>
              <a:cs typeface="+mn-cs"/>
            </a:rPr>
            <a:t>表示されます</a:t>
          </a:r>
          <a:endParaRPr kumimoji="1" lang="en-US" altLang="ja-JP" sz="1100">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100">
              <a:solidFill>
                <a:sysClr val="windowText" lastClr="000000"/>
              </a:solidFill>
              <a:latin typeface="Meiryo UI" panose="020B0604030504040204" pitchFamily="50" charset="-128"/>
              <a:ea typeface="Meiryo UI" panose="020B0604030504040204" pitchFamily="50" charset="-128"/>
            </a:rPr>
            <a:t>⇒姿勢素点に違和感を感じた場合は、マニュアルを参考にして結果を修正して下さい</a:t>
          </a:r>
        </a:p>
      </xdr:txBody>
    </xdr:sp>
    <xdr:clientData/>
  </xdr:twoCellAnchor>
  <xdr:twoCellAnchor>
    <xdr:from>
      <xdr:col>13</xdr:col>
      <xdr:colOff>0</xdr:colOff>
      <xdr:row>28</xdr:row>
      <xdr:rowOff>1</xdr:rowOff>
    </xdr:from>
    <xdr:to>
      <xdr:col>14</xdr:col>
      <xdr:colOff>0</xdr:colOff>
      <xdr:row>36</xdr:row>
      <xdr:rowOff>0</xdr:rowOff>
    </xdr:to>
    <xdr:cxnSp macro="">
      <xdr:nvCxnSpPr>
        <xdr:cNvPr id="84" name="直線コネクタ 83">
          <a:extLst>
            <a:ext uri="{FF2B5EF4-FFF2-40B4-BE49-F238E27FC236}">
              <a16:creationId xmlns:a16="http://schemas.microsoft.com/office/drawing/2014/main" id="{00000000-0008-0000-0000-000054000000}"/>
            </a:ext>
          </a:extLst>
        </xdr:cNvPr>
        <xdr:cNvCxnSpPr/>
      </xdr:nvCxnSpPr>
      <xdr:spPr>
        <a:xfrm flipV="1">
          <a:off x="9007929" y="1156608"/>
          <a:ext cx="394607" cy="1415142"/>
        </a:xfrm>
        <a:prstGeom prst="line">
          <a:avLst/>
        </a:prstGeom>
        <a:ln w="63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38</xdr:row>
      <xdr:rowOff>0</xdr:rowOff>
    </xdr:from>
    <xdr:to>
      <xdr:col>14</xdr:col>
      <xdr:colOff>0</xdr:colOff>
      <xdr:row>39</xdr:row>
      <xdr:rowOff>0</xdr:rowOff>
    </xdr:to>
    <xdr:cxnSp macro="">
      <xdr:nvCxnSpPr>
        <xdr:cNvPr id="85" name="直線コネクタ 84">
          <a:extLst>
            <a:ext uri="{FF2B5EF4-FFF2-40B4-BE49-F238E27FC236}">
              <a16:creationId xmlns:a16="http://schemas.microsoft.com/office/drawing/2014/main" id="{00000000-0008-0000-0000-000055000000}"/>
            </a:ext>
          </a:extLst>
        </xdr:cNvPr>
        <xdr:cNvCxnSpPr/>
      </xdr:nvCxnSpPr>
      <xdr:spPr>
        <a:xfrm flipV="1">
          <a:off x="9007929" y="2925536"/>
          <a:ext cx="394607" cy="176893"/>
        </a:xfrm>
        <a:prstGeom prst="line">
          <a:avLst/>
        </a:prstGeom>
        <a:ln w="63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333375</xdr:colOff>
      <xdr:row>29</xdr:row>
      <xdr:rowOff>9525</xdr:rowOff>
    </xdr:from>
    <xdr:to>
      <xdr:col>15</xdr:col>
      <xdr:colOff>333375</xdr:colOff>
      <xdr:row>36</xdr:row>
      <xdr:rowOff>152400</xdr:rowOff>
    </xdr:to>
    <xdr:cxnSp macro="">
      <xdr:nvCxnSpPr>
        <xdr:cNvPr id="33" name="直線矢印コネクタ 32">
          <a:extLst>
            <a:ext uri="{FF2B5EF4-FFF2-40B4-BE49-F238E27FC236}">
              <a16:creationId xmlns:a16="http://schemas.microsoft.com/office/drawing/2014/main" id="{00000000-0008-0000-0000-000021000000}"/>
            </a:ext>
          </a:extLst>
        </xdr:cNvPr>
        <xdr:cNvCxnSpPr/>
      </xdr:nvCxnSpPr>
      <xdr:spPr>
        <a:xfrm>
          <a:off x="12688661" y="1343025"/>
          <a:ext cx="0" cy="1381125"/>
        </a:xfrm>
        <a:prstGeom prst="straightConnector1">
          <a:avLst/>
        </a:prstGeom>
        <a:ln w="28575">
          <a:gradFill>
            <a:gsLst>
              <a:gs pos="0">
                <a:schemeClr val="accent1">
                  <a:lumMod val="5000"/>
                  <a:lumOff val="95000"/>
                </a:schemeClr>
              </a:gs>
              <a:gs pos="100000">
                <a:schemeClr val="tx1"/>
              </a:gs>
            </a:gsLst>
            <a:lin ang="5400000" scaled="1"/>
          </a:gra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123825</xdr:colOff>
      <xdr:row>29</xdr:row>
      <xdr:rowOff>45118</xdr:rowOff>
    </xdr:from>
    <xdr:to>
      <xdr:col>2</xdr:col>
      <xdr:colOff>571500</xdr:colOff>
      <xdr:row>29</xdr:row>
      <xdr:rowOff>140368</xdr:rowOff>
    </xdr:to>
    <xdr:sp macro="" textlink="">
      <xdr:nvSpPr>
        <xdr:cNvPr id="34" name="正方形/長方形 33">
          <a:extLst>
            <a:ext uri="{FF2B5EF4-FFF2-40B4-BE49-F238E27FC236}">
              <a16:creationId xmlns:a16="http://schemas.microsoft.com/office/drawing/2014/main" id="{00000000-0008-0000-0000-000022000000}"/>
            </a:ext>
          </a:extLst>
        </xdr:cNvPr>
        <xdr:cNvSpPr/>
      </xdr:nvSpPr>
      <xdr:spPr>
        <a:xfrm>
          <a:off x="1237517" y="1320003"/>
          <a:ext cx="447675" cy="95250"/>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123825</xdr:colOff>
      <xdr:row>28</xdr:row>
      <xdr:rowOff>45118</xdr:rowOff>
    </xdr:from>
    <xdr:to>
      <xdr:col>2</xdr:col>
      <xdr:colOff>571500</xdr:colOff>
      <xdr:row>28</xdr:row>
      <xdr:rowOff>140368</xdr:rowOff>
    </xdr:to>
    <xdr:sp macro="" textlink="">
      <xdr:nvSpPr>
        <xdr:cNvPr id="36" name="正方形/長方形 35">
          <a:extLst>
            <a:ext uri="{FF2B5EF4-FFF2-40B4-BE49-F238E27FC236}">
              <a16:creationId xmlns:a16="http://schemas.microsoft.com/office/drawing/2014/main" id="{00000000-0008-0000-0000-000024000000}"/>
            </a:ext>
          </a:extLst>
        </xdr:cNvPr>
        <xdr:cNvSpPr/>
      </xdr:nvSpPr>
      <xdr:spPr>
        <a:xfrm>
          <a:off x="1237517" y="1151483"/>
          <a:ext cx="447675" cy="9525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123826</xdr:colOff>
      <xdr:row>36</xdr:row>
      <xdr:rowOff>81642</xdr:rowOff>
    </xdr:from>
    <xdr:to>
      <xdr:col>2</xdr:col>
      <xdr:colOff>571500</xdr:colOff>
      <xdr:row>37</xdr:row>
      <xdr:rowOff>5442</xdr:rowOff>
    </xdr:to>
    <xdr:sp macro="" textlink="">
      <xdr:nvSpPr>
        <xdr:cNvPr id="35" name="正方形/長方形 34">
          <a:extLst>
            <a:ext uri="{FF2B5EF4-FFF2-40B4-BE49-F238E27FC236}">
              <a16:creationId xmlns:a16="http://schemas.microsoft.com/office/drawing/2014/main" id="{00000000-0008-0000-0000-000023000000}"/>
            </a:ext>
          </a:extLst>
        </xdr:cNvPr>
        <xdr:cNvSpPr/>
      </xdr:nvSpPr>
      <xdr:spPr>
        <a:xfrm>
          <a:off x="1236519" y="2601437"/>
          <a:ext cx="447674" cy="9698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123826</xdr:colOff>
      <xdr:row>37</xdr:row>
      <xdr:rowOff>32656</xdr:rowOff>
    </xdr:from>
    <xdr:to>
      <xdr:col>2</xdr:col>
      <xdr:colOff>571500</xdr:colOff>
      <xdr:row>37</xdr:row>
      <xdr:rowOff>130628</xdr:rowOff>
    </xdr:to>
    <xdr:sp macro="" textlink="">
      <xdr:nvSpPr>
        <xdr:cNvPr id="37" name="正方形/長方形 36">
          <a:extLst>
            <a:ext uri="{FF2B5EF4-FFF2-40B4-BE49-F238E27FC236}">
              <a16:creationId xmlns:a16="http://schemas.microsoft.com/office/drawing/2014/main" id="{00000000-0008-0000-0000-000025000000}"/>
            </a:ext>
          </a:extLst>
        </xdr:cNvPr>
        <xdr:cNvSpPr/>
      </xdr:nvSpPr>
      <xdr:spPr>
        <a:xfrm>
          <a:off x="1236519" y="2725633"/>
          <a:ext cx="447674" cy="97972"/>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123826</xdr:colOff>
      <xdr:row>37</xdr:row>
      <xdr:rowOff>163285</xdr:rowOff>
    </xdr:from>
    <xdr:to>
      <xdr:col>2</xdr:col>
      <xdr:colOff>571500</xdr:colOff>
      <xdr:row>38</xdr:row>
      <xdr:rowOff>87086</xdr:rowOff>
    </xdr:to>
    <xdr:sp macro="" textlink="">
      <xdr:nvSpPr>
        <xdr:cNvPr id="44" name="正方形/長方形 43">
          <a:extLst>
            <a:ext uri="{FF2B5EF4-FFF2-40B4-BE49-F238E27FC236}">
              <a16:creationId xmlns:a16="http://schemas.microsoft.com/office/drawing/2014/main" id="{00000000-0008-0000-0000-00002C000000}"/>
            </a:ext>
          </a:extLst>
        </xdr:cNvPr>
        <xdr:cNvSpPr/>
      </xdr:nvSpPr>
      <xdr:spPr>
        <a:xfrm>
          <a:off x="1236519" y="2856262"/>
          <a:ext cx="447674" cy="96983"/>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113441</xdr:colOff>
      <xdr:row>1</xdr:row>
      <xdr:rowOff>65172</xdr:rowOff>
    </xdr:from>
    <xdr:to>
      <xdr:col>2</xdr:col>
      <xdr:colOff>113441</xdr:colOff>
      <xdr:row>18</xdr:row>
      <xdr:rowOff>27214</xdr:rowOff>
    </xdr:to>
    <xdr:cxnSp macro="">
      <xdr:nvCxnSpPr>
        <xdr:cNvPr id="77" name="直線コネクタ 76">
          <a:extLst>
            <a:ext uri="{FF2B5EF4-FFF2-40B4-BE49-F238E27FC236}">
              <a16:creationId xmlns:a16="http://schemas.microsoft.com/office/drawing/2014/main" id="{00000000-0008-0000-0000-00004D000000}"/>
            </a:ext>
          </a:extLst>
        </xdr:cNvPr>
        <xdr:cNvCxnSpPr/>
      </xdr:nvCxnSpPr>
      <xdr:spPr>
        <a:xfrm>
          <a:off x="1229227" y="3344493"/>
          <a:ext cx="0" cy="2969221"/>
        </a:xfrm>
        <a:prstGeom prst="line">
          <a:avLst/>
        </a:prstGeom>
        <a:ln>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3075665</xdr:colOff>
      <xdr:row>1</xdr:row>
      <xdr:rowOff>65172</xdr:rowOff>
    </xdr:from>
    <xdr:to>
      <xdr:col>14</xdr:col>
      <xdr:colOff>3075665</xdr:colOff>
      <xdr:row>18</xdr:row>
      <xdr:rowOff>27214</xdr:rowOff>
    </xdr:to>
    <xdr:cxnSp macro="">
      <xdr:nvCxnSpPr>
        <xdr:cNvPr id="56" name="直線コネクタ 55">
          <a:extLst>
            <a:ext uri="{FF2B5EF4-FFF2-40B4-BE49-F238E27FC236}">
              <a16:creationId xmlns:a16="http://schemas.microsoft.com/office/drawing/2014/main" id="{00000000-0008-0000-0000-000038000000}"/>
            </a:ext>
          </a:extLst>
        </xdr:cNvPr>
        <xdr:cNvCxnSpPr/>
      </xdr:nvCxnSpPr>
      <xdr:spPr>
        <a:xfrm>
          <a:off x="12522224" y="367731"/>
          <a:ext cx="0" cy="3256571"/>
        </a:xfrm>
        <a:prstGeom prst="line">
          <a:avLst/>
        </a:prstGeom>
        <a:ln>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83929</xdr:colOff>
      <xdr:row>4</xdr:row>
      <xdr:rowOff>127334</xdr:rowOff>
    </xdr:from>
    <xdr:ext cx="369066" cy="1149921"/>
    <xdr:sp macro="" textlink="">
      <xdr:nvSpPr>
        <xdr:cNvPr id="39" name="テキスト ボックス 38">
          <a:extLst>
            <a:ext uri="{FF2B5EF4-FFF2-40B4-BE49-F238E27FC236}">
              <a16:creationId xmlns:a16="http://schemas.microsoft.com/office/drawing/2014/main" id="{00000000-0008-0000-0000-000027000000}"/>
            </a:ext>
          </a:extLst>
        </xdr:cNvPr>
        <xdr:cNvSpPr txBox="1"/>
      </xdr:nvSpPr>
      <xdr:spPr>
        <a:xfrm>
          <a:off x="274429" y="4151647"/>
          <a:ext cx="369066" cy="1149921"/>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400" b="0">
              <a:latin typeface="Meiryo UI" panose="020B0604030504040204" pitchFamily="50" charset="-128"/>
              <a:ea typeface="Meiryo UI" panose="020B0604030504040204" pitchFamily="50" charset="-128"/>
            </a:rPr>
            <a:t>折れ線グラフ</a:t>
          </a:r>
        </a:p>
      </xdr:txBody>
    </xdr:sp>
    <xdr:clientData/>
  </xdr:oneCellAnchor>
  <xdr:twoCellAnchor>
    <xdr:from>
      <xdr:col>12</xdr:col>
      <xdr:colOff>27215</xdr:colOff>
      <xdr:row>33</xdr:row>
      <xdr:rowOff>0</xdr:rowOff>
    </xdr:from>
    <xdr:to>
      <xdr:col>12</xdr:col>
      <xdr:colOff>190501</xdr:colOff>
      <xdr:row>39</xdr:row>
      <xdr:rowOff>81644</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8354786" y="6926036"/>
          <a:ext cx="163286" cy="1197429"/>
        </a:xfrm>
        <a:prstGeom prst="line">
          <a:avLst/>
        </a:prstGeom>
        <a:noFill/>
        <a:ln w="28575">
          <a:solidFill>
            <a:schemeClr val="accent2"/>
          </a:solidFill>
          <a:headEnd type="ova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editAs="absolute">
    <xdr:from>
      <xdr:col>2</xdr:col>
      <xdr:colOff>641790</xdr:colOff>
      <xdr:row>0</xdr:row>
      <xdr:rowOff>29544</xdr:rowOff>
    </xdr:from>
    <xdr:to>
      <xdr:col>3</xdr:col>
      <xdr:colOff>571500</xdr:colOff>
      <xdr:row>0</xdr:row>
      <xdr:rowOff>280148</xdr:rowOff>
    </xdr:to>
    <xdr:sp macro="[0]!Module1.force10" textlink="">
      <xdr:nvSpPr>
        <xdr:cNvPr id="49" name="額縁 94">
          <a:hlinkClick xmlns:r="http://schemas.openxmlformats.org/officeDocument/2006/relationships" r:id="rId3"/>
          <a:extLst>
            <a:ext uri="{FF2B5EF4-FFF2-40B4-BE49-F238E27FC236}">
              <a16:creationId xmlns:a16="http://schemas.microsoft.com/office/drawing/2014/main" id="{00000000-0008-0000-0000-000031000000}"/>
            </a:ext>
          </a:extLst>
        </xdr:cNvPr>
        <xdr:cNvSpPr/>
      </xdr:nvSpPr>
      <xdr:spPr>
        <a:xfrm>
          <a:off x="1762378" y="29544"/>
          <a:ext cx="613269" cy="250604"/>
        </a:xfrm>
        <a:prstGeom prst="bevel">
          <a:avLst>
            <a:gd name="adj" fmla="val 17628"/>
          </a:avLst>
        </a:prstGeom>
        <a:solidFill>
          <a:schemeClr val="bg1">
            <a:lumMod val="8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修正</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467590</xdr:colOff>
      <xdr:row>0</xdr:row>
      <xdr:rowOff>0</xdr:rowOff>
    </xdr:from>
    <xdr:to>
      <xdr:col>28</xdr:col>
      <xdr:colOff>37633</xdr:colOff>
      <xdr:row>43</xdr:row>
      <xdr:rowOff>172230</xdr:rowOff>
    </xdr:to>
    <xdr:pic>
      <xdr:nvPicPr>
        <xdr:cNvPr id="59" name="図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30000"/>
                  </a14:imgEffect>
                </a14:imgLayer>
              </a14:imgProps>
            </a:ext>
          </a:extLst>
        </a:blip>
        <a:stretch>
          <a:fillRect/>
        </a:stretch>
      </xdr:blipFill>
      <xdr:spPr>
        <a:xfrm>
          <a:off x="1853045" y="0"/>
          <a:ext cx="17580952" cy="7619048"/>
        </a:xfrm>
        <a:prstGeom prst="rect">
          <a:avLst/>
        </a:prstGeom>
      </xdr:spPr>
    </xdr:pic>
    <xdr:clientData/>
  </xdr:twoCellAnchor>
  <xdr:oneCellAnchor>
    <xdr:from>
      <xdr:col>19</xdr:col>
      <xdr:colOff>1609</xdr:colOff>
      <xdr:row>44</xdr:row>
      <xdr:rowOff>29435</xdr:rowOff>
    </xdr:from>
    <xdr:ext cx="522011" cy="254044"/>
    <xdr:sp macro="" textlink="">
      <xdr:nvSpPr>
        <xdr:cNvPr id="37" name="テキスト ボックス 36">
          <a:extLst>
            <a:ext uri="{FF2B5EF4-FFF2-40B4-BE49-F238E27FC236}">
              <a16:creationId xmlns:a16="http://schemas.microsoft.com/office/drawing/2014/main" id="{00000000-0008-0000-0100-000025000000}"/>
            </a:ext>
          </a:extLst>
        </xdr:cNvPr>
        <xdr:cNvSpPr txBox="1"/>
      </xdr:nvSpPr>
      <xdr:spPr>
        <a:xfrm>
          <a:off x="13163427" y="7649435"/>
          <a:ext cx="522011" cy="254044"/>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kumimoji="1" lang="en-US" altLang="ja-JP" sz="1200">
              <a:latin typeface="Meiryo UI" panose="020B0604030504040204" pitchFamily="50" charset="-128"/>
              <a:ea typeface="Meiryo UI" panose="020B0604030504040204" pitchFamily="50" charset="-128"/>
            </a:rPr>
            <a:t>after</a:t>
          </a:r>
          <a:endParaRPr kumimoji="1" lang="ja-JP" altLang="en-US" sz="1200">
            <a:latin typeface="Meiryo UI" panose="020B0604030504040204" pitchFamily="50" charset="-128"/>
            <a:ea typeface="Meiryo UI" panose="020B0604030504040204" pitchFamily="50" charset="-128"/>
          </a:endParaRPr>
        </a:p>
      </xdr:txBody>
    </xdr:sp>
    <xdr:clientData/>
  </xdr:oneCellAnchor>
  <xdr:twoCellAnchor>
    <xdr:from>
      <xdr:col>18</xdr:col>
      <xdr:colOff>653513</xdr:colOff>
      <xdr:row>46</xdr:row>
      <xdr:rowOff>15216</xdr:rowOff>
    </xdr:from>
    <xdr:to>
      <xdr:col>19</xdr:col>
      <xdr:colOff>634464</xdr:colOff>
      <xdr:row>50</xdr:row>
      <xdr:rowOff>72737</xdr:rowOff>
    </xdr:to>
    <xdr:sp macro="" textlink="">
      <xdr:nvSpPr>
        <xdr:cNvPr id="47" name="正方形/長方形 46">
          <a:extLst>
            <a:ext uri="{FF2B5EF4-FFF2-40B4-BE49-F238E27FC236}">
              <a16:creationId xmlns:a16="http://schemas.microsoft.com/office/drawing/2014/main" id="{00000000-0008-0000-0100-00002F000000}"/>
            </a:ext>
          </a:extLst>
        </xdr:cNvPr>
        <xdr:cNvSpPr/>
      </xdr:nvSpPr>
      <xdr:spPr>
        <a:xfrm>
          <a:off x="13122604" y="7981580"/>
          <a:ext cx="673678" cy="750248"/>
        </a:xfrm>
        <a:prstGeom prst="rect">
          <a:avLst/>
        </a:prstGeom>
        <a:no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0</xdr:col>
      <xdr:colOff>66675</xdr:colOff>
      <xdr:row>2</xdr:row>
      <xdr:rowOff>38100</xdr:rowOff>
    </xdr:from>
    <xdr:to>
      <xdr:col>1</xdr:col>
      <xdr:colOff>356162</xdr:colOff>
      <xdr:row>7</xdr:row>
      <xdr:rowOff>122799</xdr:rowOff>
    </xdr:to>
    <xdr:sp macro="" textlink="">
      <xdr:nvSpPr>
        <xdr:cNvPr id="60" name="フローチャート: 結合子 59">
          <a:hlinkClick xmlns:r="http://schemas.openxmlformats.org/officeDocument/2006/relationships" r:id="rId3"/>
          <a:extLst>
            <a:ext uri="{FF2B5EF4-FFF2-40B4-BE49-F238E27FC236}">
              <a16:creationId xmlns:a16="http://schemas.microsoft.com/office/drawing/2014/main" id="{00000000-0008-0000-0100-00003C000000}"/>
            </a:ext>
          </a:extLst>
        </xdr:cNvPr>
        <xdr:cNvSpPr/>
      </xdr:nvSpPr>
      <xdr:spPr>
        <a:xfrm>
          <a:off x="66675" y="381000"/>
          <a:ext cx="975287" cy="941949"/>
        </a:xfrm>
        <a:prstGeom prst="flowChartConnector">
          <a:avLst/>
        </a:prstGeom>
        <a:ln w="381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a:t>戻る</a:t>
          </a:r>
        </a:p>
      </xdr:txBody>
    </xdr:sp>
    <xdr:clientData/>
  </xdr:twoCellAnchor>
  <xdr:twoCellAnchor>
    <xdr:from>
      <xdr:col>15</xdr:col>
      <xdr:colOff>491549</xdr:colOff>
      <xdr:row>38</xdr:row>
      <xdr:rowOff>14786</xdr:rowOff>
    </xdr:from>
    <xdr:to>
      <xdr:col>28</xdr:col>
      <xdr:colOff>682937</xdr:colOff>
      <xdr:row>50</xdr:row>
      <xdr:rowOff>113764</xdr:rowOff>
    </xdr:to>
    <xdr:sp macro="" textlink="">
      <xdr:nvSpPr>
        <xdr:cNvPr id="61" name="角丸四角形 2">
          <a:extLst>
            <a:ext uri="{FF2B5EF4-FFF2-40B4-BE49-F238E27FC236}">
              <a16:creationId xmlns:a16="http://schemas.microsoft.com/office/drawing/2014/main" id="{00000000-0008-0000-0100-00003D000000}"/>
            </a:ext>
          </a:extLst>
        </xdr:cNvPr>
        <xdr:cNvSpPr/>
      </xdr:nvSpPr>
      <xdr:spPr>
        <a:xfrm>
          <a:off x="10882458" y="6595695"/>
          <a:ext cx="9196843" cy="2177160"/>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noAutofit/>
        </a:bodyPr>
        <a:lstStyle/>
        <a:p>
          <a:pPr algn="l"/>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9</xdr:col>
      <xdr:colOff>114012</xdr:colOff>
      <xdr:row>13</xdr:row>
      <xdr:rowOff>114293</xdr:rowOff>
    </xdr:from>
    <xdr:to>
      <xdr:col>14</xdr:col>
      <xdr:colOff>150194</xdr:colOff>
      <xdr:row>18</xdr:row>
      <xdr:rowOff>37545</xdr:rowOff>
    </xdr:to>
    <xdr:grpSp>
      <xdr:nvGrpSpPr>
        <xdr:cNvPr id="62" name="グループ化 61">
          <a:extLst>
            <a:ext uri="{FF2B5EF4-FFF2-40B4-BE49-F238E27FC236}">
              <a16:creationId xmlns:a16="http://schemas.microsoft.com/office/drawing/2014/main" id="{00000000-0008-0000-0100-00003E000000}"/>
            </a:ext>
          </a:extLst>
        </xdr:cNvPr>
        <xdr:cNvGrpSpPr/>
      </xdr:nvGrpSpPr>
      <xdr:grpSpPr>
        <a:xfrm>
          <a:off x="5600412" y="2275602"/>
          <a:ext cx="3084182" cy="754525"/>
          <a:chOff x="6018027" y="23746"/>
          <a:chExt cx="17659469" cy="685800"/>
        </a:xfrm>
      </xdr:grpSpPr>
      <xdr:sp macro="" textlink="">
        <xdr:nvSpPr>
          <xdr:cNvPr id="63" name="角丸四角形 6">
            <a:extLst>
              <a:ext uri="{FF2B5EF4-FFF2-40B4-BE49-F238E27FC236}">
                <a16:creationId xmlns:a16="http://schemas.microsoft.com/office/drawing/2014/main" id="{00000000-0008-0000-0100-00003F000000}"/>
              </a:ext>
            </a:extLst>
          </xdr:cNvPr>
          <xdr:cNvSpPr/>
        </xdr:nvSpPr>
        <xdr:spPr>
          <a:xfrm>
            <a:off x="6018027" y="23746"/>
            <a:ext cx="5950565" cy="685800"/>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xnSp macro="">
        <xdr:nvCxnSpPr>
          <xdr:cNvPr id="64" name="直線コネクタ 63">
            <a:extLst>
              <a:ext uri="{FF2B5EF4-FFF2-40B4-BE49-F238E27FC236}">
                <a16:creationId xmlns:a16="http://schemas.microsoft.com/office/drawing/2014/main" id="{00000000-0008-0000-0100-000040000000}"/>
              </a:ext>
            </a:extLst>
          </xdr:cNvPr>
          <xdr:cNvCxnSpPr>
            <a:stCxn id="63" idx="3"/>
            <a:endCxn id="65" idx="1"/>
          </xdr:cNvCxnSpPr>
        </xdr:nvCxnSpPr>
        <xdr:spPr>
          <a:xfrm flipV="1">
            <a:off x="11968592" y="255881"/>
            <a:ext cx="11708904" cy="110766"/>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150194</xdr:colOff>
      <xdr:row>12</xdr:row>
      <xdr:rowOff>124815</xdr:rowOff>
    </xdr:from>
    <xdr:to>
      <xdr:col>17</xdr:col>
      <xdr:colOff>473517</xdr:colOff>
      <xdr:row>17</xdr:row>
      <xdr:rowOff>118468</xdr:rowOff>
    </xdr:to>
    <xdr:sp macro="" textlink="">
      <xdr:nvSpPr>
        <xdr:cNvPr id="65" name="角丸四角形 8">
          <a:extLst>
            <a:ext uri="{FF2B5EF4-FFF2-40B4-BE49-F238E27FC236}">
              <a16:creationId xmlns:a16="http://schemas.microsoft.com/office/drawing/2014/main" id="{00000000-0008-0000-0100-000041000000}"/>
            </a:ext>
          </a:extLst>
        </xdr:cNvPr>
        <xdr:cNvSpPr/>
      </xdr:nvSpPr>
      <xdr:spPr>
        <a:xfrm>
          <a:off x="9848376" y="2202997"/>
          <a:ext cx="2401505" cy="859562"/>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spAutoFit/>
        </a:bodyPr>
        <a:lstStyle/>
        <a:p>
          <a:pPr marL="0" indent="0" algn="l"/>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③動画を確認し、間違った姿勢</a:t>
          </a:r>
          <a:br>
            <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rPr>
          </a:br>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   除外したい範囲を選択</a:t>
          </a:r>
          <a:endPar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25</xdr:col>
      <xdr:colOff>210929</xdr:colOff>
      <xdr:row>13</xdr:row>
      <xdr:rowOff>40204</xdr:rowOff>
    </xdr:from>
    <xdr:to>
      <xdr:col>28</xdr:col>
      <xdr:colOff>85620</xdr:colOff>
      <xdr:row>27</xdr:row>
      <xdr:rowOff>42017</xdr:rowOff>
    </xdr:to>
    <xdr:sp macro="" textlink="">
      <xdr:nvSpPr>
        <xdr:cNvPr id="66" name="角丸四角形 9">
          <a:extLst>
            <a:ext uri="{FF2B5EF4-FFF2-40B4-BE49-F238E27FC236}">
              <a16:creationId xmlns:a16="http://schemas.microsoft.com/office/drawing/2014/main" id="{00000000-0008-0000-0100-000042000000}"/>
            </a:ext>
          </a:extLst>
        </xdr:cNvPr>
        <xdr:cNvSpPr/>
      </xdr:nvSpPr>
      <xdr:spPr>
        <a:xfrm>
          <a:off x="17529111" y="2291568"/>
          <a:ext cx="1952873" cy="2426358"/>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17</xdr:col>
      <xdr:colOff>473517</xdr:colOff>
      <xdr:row>15</xdr:row>
      <xdr:rowOff>35051</xdr:rowOff>
    </xdr:from>
    <xdr:to>
      <xdr:col>25</xdr:col>
      <xdr:colOff>210930</xdr:colOff>
      <xdr:row>15</xdr:row>
      <xdr:rowOff>162049</xdr:rowOff>
    </xdr:to>
    <xdr:cxnSp macro="">
      <xdr:nvCxnSpPr>
        <xdr:cNvPr id="67" name="直線コネクタ 66">
          <a:extLst>
            <a:ext uri="{FF2B5EF4-FFF2-40B4-BE49-F238E27FC236}">
              <a16:creationId xmlns:a16="http://schemas.microsoft.com/office/drawing/2014/main" id="{00000000-0008-0000-0100-000043000000}"/>
            </a:ext>
          </a:extLst>
        </xdr:cNvPr>
        <xdr:cNvCxnSpPr>
          <a:endCxn id="65" idx="3"/>
        </xdr:cNvCxnSpPr>
      </xdr:nvCxnSpPr>
      <xdr:spPr>
        <a:xfrm flipH="1" flipV="1">
          <a:off x="12249881" y="2632778"/>
          <a:ext cx="5279231" cy="126998"/>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471572</xdr:colOff>
      <xdr:row>13</xdr:row>
      <xdr:rowOff>127104</xdr:rowOff>
    </xdr:from>
    <xdr:to>
      <xdr:col>7</xdr:col>
      <xdr:colOff>161450</xdr:colOff>
      <xdr:row>37</xdr:row>
      <xdr:rowOff>69273</xdr:rowOff>
    </xdr:to>
    <xdr:sp macro="" textlink="">
      <xdr:nvSpPr>
        <xdr:cNvPr id="68" name="角丸四角形 11">
          <a:extLst>
            <a:ext uri="{FF2B5EF4-FFF2-40B4-BE49-F238E27FC236}">
              <a16:creationId xmlns:a16="http://schemas.microsoft.com/office/drawing/2014/main" id="{00000000-0008-0000-0100-000044000000}"/>
            </a:ext>
          </a:extLst>
        </xdr:cNvPr>
        <xdr:cNvSpPr/>
      </xdr:nvSpPr>
      <xdr:spPr>
        <a:xfrm>
          <a:off x="3242481" y="2378468"/>
          <a:ext cx="1768060" cy="4098532"/>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oneCellAnchor>
    <xdr:from>
      <xdr:col>14</xdr:col>
      <xdr:colOff>170108</xdr:colOff>
      <xdr:row>25</xdr:row>
      <xdr:rowOff>71628</xdr:rowOff>
    </xdr:from>
    <xdr:ext cx="5483680" cy="1314859"/>
    <xdr:sp macro="" textlink="">
      <xdr:nvSpPr>
        <xdr:cNvPr id="69" name="角丸四角形 12">
          <a:extLst>
            <a:ext uri="{FF2B5EF4-FFF2-40B4-BE49-F238E27FC236}">
              <a16:creationId xmlns:a16="http://schemas.microsoft.com/office/drawing/2014/main" id="{00000000-0008-0000-0100-000045000000}"/>
            </a:ext>
          </a:extLst>
        </xdr:cNvPr>
        <xdr:cNvSpPr/>
      </xdr:nvSpPr>
      <xdr:spPr>
        <a:xfrm>
          <a:off x="9868290" y="4401173"/>
          <a:ext cx="5483680" cy="1314859"/>
        </a:xfrm>
        <a:prstGeom prst="roundRect">
          <a:avLst>
            <a:gd name="adj" fmla="val 5346"/>
          </a:avLst>
        </a:prstGeom>
        <a:ln w="38100">
          <a:solidFill>
            <a:srgbClr val="00FFFF"/>
          </a:solidFill>
        </a:ln>
      </xdr:spPr>
      <xdr:style>
        <a:lnRef idx="2">
          <a:schemeClr val="dk1"/>
        </a:lnRef>
        <a:fillRef idx="1">
          <a:schemeClr val="lt1"/>
        </a:fillRef>
        <a:effectRef idx="0">
          <a:schemeClr val="dk1"/>
        </a:effectRef>
        <a:fontRef idx="minor">
          <a:schemeClr val="dk1"/>
        </a:fontRef>
      </xdr:style>
      <xdr:txBody>
        <a:bodyPr vertOverflow="overflow" horzOverflow="overflow" wrap="square" rtlCol="0" anchor="t" anchorCtr="0">
          <a:spAutoFit/>
        </a:bodyPr>
        <a:lstStyle/>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④目的に応じてボタンを押下</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　　各姿勢の強制ボタン</a:t>
          </a:r>
          <a:r>
            <a:rPr kumimoji="1" lang="en-US" altLang="ja-JP" sz="1400" baseline="0">
              <a:solidFill>
                <a:sysClr val="windowText" lastClr="000000"/>
              </a:solidFill>
              <a:latin typeface="Meiryo UI" panose="020B0604030504040204" pitchFamily="50" charset="-128"/>
              <a:ea typeface="Meiryo UI" panose="020B0604030504040204" pitchFamily="50" charset="-128"/>
            </a:rPr>
            <a:t>:</a:t>
          </a:r>
          <a:r>
            <a:rPr kumimoji="1" lang="ja-JP" altLang="en-US" sz="1400" baseline="0">
              <a:solidFill>
                <a:sysClr val="windowText" lastClr="000000"/>
              </a:solidFill>
              <a:latin typeface="Meiryo UI" panose="020B0604030504040204" pitchFamily="50" charset="-128"/>
              <a:ea typeface="Meiryo UI" panose="020B0604030504040204" pitchFamily="50" charset="-128"/>
            </a:rPr>
            <a:t>範囲を</a:t>
          </a:r>
          <a:r>
            <a:rPr kumimoji="1" lang="ja-JP" altLang="en-US" sz="1400" baseline="0">
              <a:solidFill>
                <a:srgbClr val="FF0000"/>
              </a:solidFill>
              <a:latin typeface="Meiryo UI" panose="020B0604030504040204" pitchFamily="50" charset="-128"/>
              <a:ea typeface="Meiryo UI" panose="020B0604030504040204" pitchFamily="50" charset="-128"/>
            </a:rPr>
            <a:t>任意の姿勢</a:t>
          </a:r>
          <a:r>
            <a:rPr kumimoji="1" lang="ja-JP" altLang="en-US" sz="1400" baseline="0">
              <a:solidFill>
                <a:sysClr val="windowText" lastClr="000000"/>
              </a:solidFill>
              <a:latin typeface="Meiryo UI" panose="020B0604030504040204" pitchFamily="50" charset="-128"/>
              <a:ea typeface="Meiryo UI" panose="020B0604030504040204" pitchFamily="50" charset="-128"/>
            </a:rPr>
            <a:t>に強制変更</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　　</a:t>
          </a:r>
          <a:r>
            <a:rPr kumimoji="1" lang="ja-JP" altLang="en-US" sz="1400" baseline="0">
              <a:solidFill>
                <a:schemeClr val="dk1"/>
              </a:solidFill>
              <a:effectLst/>
              <a:latin typeface="Meiryo UI" panose="020B0604030504040204" pitchFamily="50" charset="-128"/>
              <a:ea typeface="Meiryo UI" panose="020B0604030504040204" pitchFamily="50" charset="-128"/>
              <a:cs typeface="+mn-cs"/>
            </a:rPr>
            <a:t>データ</a:t>
          </a:r>
          <a:r>
            <a:rPr kumimoji="1" lang="ja-JP" altLang="en-US" sz="1400" baseline="0">
              <a:solidFill>
                <a:sysClr val="windowText" lastClr="000000"/>
              </a:solidFill>
              <a:latin typeface="Meiryo UI" panose="020B0604030504040204" pitchFamily="50" charset="-128"/>
              <a:ea typeface="Meiryo UI" panose="020B0604030504040204" pitchFamily="50" charset="-128"/>
            </a:rPr>
            <a:t>除外</a:t>
          </a:r>
          <a:r>
            <a:rPr kumimoji="1" lang="en-US" altLang="ja-JP" sz="1400" baseline="0">
              <a:solidFill>
                <a:sysClr val="windowText" lastClr="000000"/>
              </a:solidFill>
              <a:latin typeface="Meiryo UI" panose="020B0604030504040204" pitchFamily="50" charset="-128"/>
              <a:ea typeface="Meiryo UI" panose="020B0604030504040204" pitchFamily="50" charset="-128"/>
            </a:rPr>
            <a:t>:</a:t>
          </a:r>
          <a:r>
            <a:rPr kumimoji="1" lang="ja-JP" altLang="en-US" sz="1400" baseline="0">
              <a:solidFill>
                <a:sysClr val="windowText" lastClr="000000"/>
              </a:solidFill>
              <a:latin typeface="Meiryo UI" panose="020B0604030504040204" pitchFamily="50" charset="-128"/>
              <a:ea typeface="Meiryo UI" panose="020B0604030504040204" pitchFamily="50" charset="-128"/>
            </a:rPr>
            <a:t>判定外の扱いにする</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　　</a:t>
          </a:r>
          <a:r>
            <a:rPr kumimoji="0" lang="ja-JP" altLang="en-US" sz="1400" b="0" i="0" baseline="0">
              <a:solidFill>
                <a:schemeClr val="dk1"/>
              </a:solidFill>
              <a:effectLst/>
              <a:latin typeface="Meiryo UI" panose="020B0604030504040204" pitchFamily="50" charset="-128"/>
              <a:ea typeface="Meiryo UI" panose="020B0604030504040204" pitchFamily="50" charset="-128"/>
              <a:cs typeface="+mn-cs"/>
            </a:rPr>
            <a:t>初期化</a:t>
          </a:r>
          <a:r>
            <a:rPr kumimoji="1" lang="en-US" altLang="ja-JP" sz="1400" baseline="0">
              <a:solidFill>
                <a:sysClr val="windowText" lastClr="000000"/>
              </a:solidFill>
              <a:latin typeface="Meiryo UI" panose="020B0604030504040204" pitchFamily="50" charset="-128"/>
              <a:ea typeface="Meiryo UI" panose="020B0604030504040204" pitchFamily="50" charset="-128"/>
            </a:rPr>
            <a:t>:</a:t>
          </a:r>
          <a:r>
            <a:rPr kumimoji="1" lang="ja-JP" altLang="en-US" sz="1400" baseline="0">
              <a:solidFill>
                <a:sysClr val="windowText" lastClr="000000"/>
              </a:solidFill>
              <a:latin typeface="Meiryo UI" panose="020B0604030504040204" pitchFamily="50" charset="-128"/>
              <a:ea typeface="Meiryo UI" panose="020B0604030504040204" pitchFamily="50" charset="-128"/>
            </a:rPr>
            <a:t>強制</a:t>
          </a:r>
          <a:r>
            <a:rPr kumimoji="1" lang="en-US" altLang="ja-JP" sz="1400" baseline="0">
              <a:solidFill>
                <a:sysClr val="windowText" lastClr="000000"/>
              </a:solidFill>
              <a:latin typeface="Meiryo UI" panose="020B0604030504040204" pitchFamily="50" charset="-128"/>
              <a:ea typeface="Meiryo UI" panose="020B0604030504040204" pitchFamily="50" charset="-128"/>
            </a:rPr>
            <a:t>ON,OFF</a:t>
          </a:r>
          <a:r>
            <a:rPr kumimoji="1" lang="ja-JP" altLang="en-US" sz="1400" baseline="0">
              <a:solidFill>
                <a:sysClr val="windowText" lastClr="000000"/>
              </a:solidFill>
              <a:latin typeface="Meiryo UI" panose="020B0604030504040204" pitchFamily="50" charset="-128"/>
              <a:ea typeface="Meiryo UI" panose="020B0604030504040204" pitchFamily="50" charset="-128"/>
            </a:rPr>
            <a:t>、除外範囲を選択し、元のデータに戻す</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oneCellAnchor>
  <xdr:twoCellAnchor>
    <xdr:from>
      <xdr:col>7</xdr:col>
      <xdr:colOff>161450</xdr:colOff>
      <xdr:row>25</xdr:row>
      <xdr:rowOff>98189</xdr:rowOff>
    </xdr:from>
    <xdr:to>
      <xdr:col>14</xdr:col>
      <xdr:colOff>170108</xdr:colOff>
      <xdr:row>29</xdr:row>
      <xdr:rowOff>36330</xdr:rowOff>
    </xdr:to>
    <xdr:cxnSp macro="">
      <xdr:nvCxnSpPr>
        <xdr:cNvPr id="70" name="直線コネクタ 69">
          <a:extLst>
            <a:ext uri="{FF2B5EF4-FFF2-40B4-BE49-F238E27FC236}">
              <a16:creationId xmlns:a16="http://schemas.microsoft.com/office/drawing/2014/main" id="{00000000-0008-0000-0100-000046000000}"/>
            </a:ext>
          </a:extLst>
        </xdr:cNvPr>
        <xdr:cNvCxnSpPr>
          <a:stCxn id="68" idx="3"/>
          <a:endCxn id="69" idx="1"/>
        </xdr:cNvCxnSpPr>
      </xdr:nvCxnSpPr>
      <xdr:spPr>
        <a:xfrm>
          <a:off x="5010541" y="4427734"/>
          <a:ext cx="4857749" cy="630869"/>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233297</xdr:colOff>
      <xdr:row>40</xdr:row>
      <xdr:rowOff>68021</xdr:rowOff>
    </xdr:from>
    <xdr:to>
      <xdr:col>9</xdr:col>
      <xdr:colOff>599353</xdr:colOff>
      <xdr:row>42</xdr:row>
      <xdr:rowOff>137130</xdr:rowOff>
    </xdr:to>
    <xdr:sp macro="" textlink="">
      <xdr:nvSpPr>
        <xdr:cNvPr id="71" name="角丸四角形 15">
          <a:extLst>
            <a:ext uri="{FF2B5EF4-FFF2-40B4-BE49-F238E27FC236}">
              <a16:creationId xmlns:a16="http://schemas.microsoft.com/office/drawing/2014/main" id="{00000000-0008-0000-0100-000047000000}"/>
            </a:ext>
          </a:extLst>
        </xdr:cNvPr>
        <xdr:cNvSpPr/>
      </xdr:nvSpPr>
      <xdr:spPr>
        <a:xfrm>
          <a:off x="4995797" y="7143735"/>
          <a:ext cx="1726770" cy="422895"/>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noAutofit/>
        </a:bodyPr>
        <a:lstStyle/>
        <a:p>
          <a:pPr marL="0" indent="0" algn="l"/>
          <a:r>
            <a:rPr kumimoji="1" lang="ja-JP" altLang="en-US" sz="1200" baseline="0">
              <a:solidFill>
                <a:sysClr val="windowText" lastClr="000000"/>
              </a:solidFill>
              <a:latin typeface="Meiryo UI" panose="020B0604030504040204" pitchFamily="50" charset="-128"/>
              <a:ea typeface="Meiryo UI" panose="020B0604030504040204" pitchFamily="50" charset="-128"/>
              <a:cs typeface="+mn-cs"/>
            </a:rPr>
            <a:t>前後の修正シートに移動</a:t>
          </a:r>
          <a:endParaRPr kumimoji="1" lang="en-US" altLang="ja-JP" sz="12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2</xdr:col>
      <xdr:colOff>228833</xdr:colOff>
      <xdr:row>48</xdr:row>
      <xdr:rowOff>82882</xdr:rowOff>
    </xdr:from>
    <xdr:to>
      <xdr:col>3</xdr:col>
      <xdr:colOff>592214</xdr:colOff>
      <xdr:row>50</xdr:row>
      <xdr:rowOff>92944</xdr:rowOff>
    </xdr:to>
    <xdr:sp macro="" textlink="">
      <xdr:nvSpPr>
        <xdr:cNvPr id="72" name="角丸四角形 17">
          <a:extLst>
            <a:ext uri="{FF2B5EF4-FFF2-40B4-BE49-F238E27FC236}">
              <a16:creationId xmlns:a16="http://schemas.microsoft.com/office/drawing/2014/main" id="{00000000-0008-0000-0100-000048000000}"/>
            </a:ext>
          </a:extLst>
        </xdr:cNvPr>
        <xdr:cNvSpPr/>
      </xdr:nvSpPr>
      <xdr:spPr>
        <a:xfrm>
          <a:off x="1614288" y="8395609"/>
          <a:ext cx="1056108" cy="356426"/>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spAutoFit/>
        </a:bodyPr>
        <a:lstStyle/>
        <a:p>
          <a:pPr marL="0" indent="0" algn="l"/>
          <a:r>
            <a:rPr kumimoji="1" lang="ja-JP" altLang="en-US" sz="1200" baseline="0">
              <a:solidFill>
                <a:sysClr val="windowText" lastClr="000000"/>
              </a:solidFill>
              <a:latin typeface="Meiryo UI" panose="020B0604030504040204" pitchFamily="50" charset="-128"/>
              <a:ea typeface="Meiryo UI" panose="020B0604030504040204" pitchFamily="50" charset="-128"/>
              <a:cs typeface="+mn-cs"/>
            </a:rPr>
            <a:t>左にスクロール</a:t>
          </a:r>
          <a:endParaRPr kumimoji="1" lang="en-US" altLang="ja-JP" sz="12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0</xdr:col>
      <xdr:colOff>593419</xdr:colOff>
      <xdr:row>45</xdr:row>
      <xdr:rowOff>103045</xdr:rowOff>
    </xdr:from>
    <xdr:to>
      <xdr:col>2</xdr:col>
      <xdr:colOff>672276</xdr:colOff>
      <xdr:row>47</xdr:row>
      <xdr:rowOff>113108</xdr:rowOff>
    </xdr:to>
    <xdr:sp macro="" textlink="">
      <xdr:nvSpPr>
        <xdr:cNvPr id="73" name="角丸四角形 18">
          <a:extLst>
            <a:ext uri="{FF2B5EF4-FFF2-40B4-BE49-F238E27FC236}">
              <a16:creationId xmlns:a16="http://schemas.microsoft.com/office/drawing/2014/main" id="{00000000-0008-0000-0100-000049000000}"/>
            </a:ext>
          </a:extLst>
        </xdr:cNvPr>
        <xdr:cNvSpPr/>
      </xdr:nvSpPr>
      <xdr:spPr>
        <a:xfrm>
          <a:off x="593419" y="7896227"/>
          <a:ext cx="1464312" cy="356426"/>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spAutoFit/>
        </a:bodyPr>
        <a:lstStyle/>
        <a:p>
          <a:pPr marL="0" indent="0" algn="l"/>
          <a:r>
            <a:rPr kumimoji="1" lang="ja-JP" altLang="en-US" sz="1200" baseline="0">
              <a:solidFill>
                <a:sysClr val="windowText" lastClr="000000"/>
              </a:solidFill>
              <a:latin typeface="Meiryo UI" panose="020B0604030504040204" pitchFamily="50" charset="-128"/>
              <a:ea typeface="Meiryo UI" panose="020B0604030504040204" pitchFamily="50" charset="-128"/>
              <a:cs typeface="+mn-cs"/>
            </a:rPr>
            <a:t>左の端までスクロール</a:t>
          </a:r>
          <a:endParaRPr kumimoji="1" lang="en-US" altLang="ja-JP" sz="12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3</xdr:col>
      <xdr:colOff>64160</xdr:colOff>
      <xdr:row>43</xdr:row>
      <xdr:rowOff>74179</xdr:rowOff>
    </xdr:from>
    <xdr:to>
      <xdr:col>4</xdr:col>
      <xdr:colOff>225775</xdr:colOff>
      <xdr:row>48</xdr:row>
      <xdr:rowOff>82882</xdr:rowOff>
    </xdr:to>
    <xdr:cxnSp macro="">
      <xdr:nvCxnSpPr>
        <xdr:cNvPr id="74" name="直線コネクタ 73">
          <a:extLst>
            <a:ext uri="{FF2B5EF4-FFF2-40B4-BE49-F238E27FC236}">
              <a16:creationId xmlns:a16="http://schemas.microsoft.com/office/drawing/2014/main" id="{00000000-0008-0000-0100-00004A000000}"/>
            </a:ext>
          </a:extLst>
        </xdr:cNvPr>
        <xdr:cNvCxnSpPr>
          <a:endCxn id="72" idx="0"/>
        </xdr:cNvCxnSpPr>
      </xdr:nvCxnSpPr>
      <xdr:spPr>
        <a:xfrm flipH="1">
          <a:off x="2142342" y="7520997"/>
          <a:ext cx="854342" cy="874612"/>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672276</xdr:colOff>
      <xdr:row>43</xdr:row>
      <xdr:rowOff>63708</xdr:rowOff>
    </xdr:from>
    <xdr:to>
      <xdr:col>3</xdr:col>
      <xdr:colOff>446418</xdr:colOff>
      <xdr:row>46</xdr:row>
      <xdr:rowOff>108076</xdr:rowOff>
    </xdr:to>
    <xdr:cxnSp macro="">
      <xdr:nvCxnSpPr>
        <xdr:cNvPr id="75" name="直線コネクタ 74">
          <a:extLst>
            <a:ext uri="{FF2B5EF4-FFF2-40B4-BE49-F238E27FC236}">
              <a16:creationId xmlns:a16="http://schemas.microsoft.com/office/drawing/2014/main" id="{00000000-0008-0000-0100-00004B000000}"/>
            </a:ext>
          </a:extLst>
        </xdr:cNvPr>
        <xdr:cNvCxnSpPr>
          <a:endCxn id="73" idx="3"/>
        </xdr:cNvCxnSpPr>
      </xdr:nvCxnSpPr>
      <xdr:spPr>
        <a:xfrm flipH="1">
          <a:off x="2057731" y="7510526"/>
          <a:ext cx="466869" cy="563914"/>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155878</xdr:colOff>
      <xdr:row>48</xdr:row>
      <xdr:rowOff>78801</xdr:rowOff>
    </xdr:from>
    <xdr:ext cx="1184940" cy="356426"/>
    <xdr:sp macro="" textlink="">
      <xdr:nvSpPr>
        <xdr:cNvPr id="76" name="角丸四角形 28">
          <a:extLst>
            <a:ext uri="{FF2B5EF4-FFF2-40B4-BE49-F238E27FC236}">
              <a16:creationId xmlns:a16="http://schemas.microsoft.com/office/drawing/2014/main" id="{00000000-0008-0000-0100-00004C000000}"/>
            </a:ext>
          </a:extLst>
        </xdr:cNvPr>
        <xdr:cNvSpPr/>
      </xdr:nvSpPr>
      <xdr:spPr>
        <a:xfrm flipH="1">
          <a:off x="2926787" y="8391528"/>
          <a:ext cx="1184940" cy="356426"/>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t" anchorCtr="0">
          <a:spAutoFit/>
        </a:bodyPr>
        <a:lstStyle/>
        <a:p>
          <a:pPr algn="l"/>
          <a:r>
            <a:rPr kumimoji="1" lang="ja-JP" altLang="en-US" sz="1200" baseline="0">
              <a:solidFill>
                <a:sysClr val="windowText" lastClr="000000"/>
              </a:solidFill>
              <a:latin typeface="Meiryo UI" panose="020B0604030504040204" pitchFamily="50" charset="-128"/>
              <a:ea typeface="Meiryo UI" panose="020B0604030504040204" pitchFamily="50" charset="-128"/>
            </a:rPr>
            <a:t>再生・一時停止</a:t>
          </a:r>
          <a:endParaRPr kumimoji="1" lang="en-US" altLang="ja-JP" sz="1200" baseline="0">
            <a:solidFill>
              <a:sysClr val="windowText" lastClr="000000"/>
            </a:solidFill>
            <a:latin typeface="Meiryo UI" panose="020B0604030504040204" pitchFamily="50" charset="-128"/>
            <a:ea typeface="Meiryo UI" panose="020B0604030504040204" pitchFamily="50" charset="-128"/>
          </a:endParaRPr>
        </a:p>
      </xdr:txBody>
    </xdr:sp>
    <xdr:clientData/>
  </xdr:oneCellAnchor>
  <xdr:twoCellAnchor>
    <xdr:from>
      <xdr:col>5</xdr:col>
      <xdr:colOff>55621</xdr:colOff>
      <xdr:row>43</xdr:row>
      <xdr:rowOff>46965</xdr:rowOff>
    </xdr:from>
    <xdr:to>
      <xdr:col>5</xdr:col>
      <xdr:colOff>63726</xdr:colOff>
      <xdr:row>48</xdr:row>
      <xdr:rowOff>78801</xdr:rowOff>
    </xdr:to>
    <xdr:cxnSp macro="">
      <xdr:nvCxnSpPr>
        <xdr:cNvPr id="77" name="直線コネクタ 76">
          <a:extLst>
            <a:ext uri="{FF2B5EF4-FFF2-40B4-BE49-F238E27FC236}">
              <a16:creationId xmlns:a16="http://schemas.microsoft.com/office/drawing/2014/main" id="{00000000-0008-0000-0100-00004D000000}"/>
            </a:ext>
          </a:extLst>
        </xdr:cNvPr>
        <xdr:cNvCxnSpPr>
          <a:endCxn id="76" idx="0"/>
        </xdr:cNvCxnSpPr>
      </xdr:nvCxnSpPr>
      <xdr:spPr>
        <a:xfrm flipH="1">
          <a:off x="3519257" y="7493783"/>
          <a:ext cx="8105" cy="897745"/>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29447</xdr:colOff>
      <xdr:row>19</xdr:row>
      <xdr:rowOff>77558</xdr:rowOff>
    </xdr:from>
    <xdr:to>
      <xdr:col>3</xdr:col>
      <xdr:colOff>437341</xdr:colOff>
      <xdr:row>26</xdr:row>
      <xdr:rowOff>60735</xdr:rowOff>
    </xdr:to>
    <xdr:sp macro="" textlink="">
      <xdr:nvSpPr>
        <xdr:cNvPr id="78" name="角丸四角形 30">
          <a:extLst>
            <a:ext uri="{FF2B5EF4-FFF2-40B4-BE49-F238E27FC236}">
              <a16:creationId xmlns:a16="http://schemas.microsoft.com/office/drawing/2014/main" id="{00000000-0008-0000-0100-00004E000000}"/>
            </a:ext>
          </a:extLst>
        </xdr:cNvPr>
        <xdr:cNvSpPr/>
      </xdr:nvSpPr>
      <xdr:spPr>
        <a:xfrm>
          <a:off x="29447" y="3368013"/>
          <a:ext cx="2486076" cy="1195449"/>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spAutoFit/>
        </a:bodyPr>
        <a:lstStyle/>
        <a:p>
          <a:pPr marL="0" indent="0" algn="l"/>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⑥字幕</a:t>
          </a:r>
          <a:r>
            <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rPr>
            <a:t>(.srt)</a:t>
          </a:r>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ファイル　および</a:t>
          </a:r>
          <a:endPar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endParaRPr>
        </a:p>
        <a:p>
          <a:pPr marL="0" indent="0" algn="l"/>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   重量物チェックシート</a:t>
          </a:r>
          <a:r>
            <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rPr>
            <a:t>(</a:t>
          </a:r>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解析用</a:t>
          </a:r>
          <a:r>
            <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rPr>
            <a:t>)</a:t>
          </a:r>
        </a:p>
        <a:p>
          <a:pPr marL="0" indent="0" algn="l"/>
          <a:r>
            <a:rPr kumimoji="1" lang="ja-JP" altLang="en-US" sz="1400" baseline="0">
              <a:solidFill>
                <a:sysClr val="windowText" lastClr="000000"/>
              </a:solidFill>
              <a:latin typeface="Meiryo UI" panose="020B0604030504040204" pitchFamily="50" charset="-128"/>
              <a:ea typeface="Meiryo UI" panose="020B0604030504040204" pitchFamily="50" charset="-128"/>
              <a:cs typeface="+mn-cs"/>
            </a:rPr>
            <a:t>   にデータ調整結果を反映</a:t>
          </a:r>
          <a:endParaRPr kumimoji="1" lang="en-US" altLang="ja-JP" sz="14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1</xdr:col>
      <xdr:colOff>579758</xdr:colOff>
      <xdr:row>16</xdr:row>
      <xdr:rowOff>14802</xdr:rowOff>
    </xdr:from>
    <xdr:to>
      <xdr:col>3</xdr:col>
      <xdr:colOff>387823</xdr:colOff>
      <xdr:row>19</xdr:row>
      <xdr:rowOff>77558</xdr:rowOff>
    </xdr:to>
    <xdr:cxnSp macro="">
      <xdr:nvCxnSpPr>
        <xdr:cNvPr id="79" name="直線コネクタ 78">
          <a:extLst>
            <a:ext uri="{FF2B5EF4-FFF2-40B4-BE49-F238E27FC236}">
              <a16:creationId xmlns:a16="http://schemas.microsoft.com/office/drawing/2014/main" id="{00000000-0008-0000-0100-00004F000000}"/>
            </a:ext>
          </a:extLst>
        </xdr:cNvPr>
        <xdr:cNvCxnSpPr>
          <a:endCxn id="78" idx="0"/>
        </xdr:cNvCxnSpPr>
      </xdr:nvCxnSpPr>
      <xdr:spPr>
        <a:xfrm flipH="1">
          <a:off x="1272485" y="2785711"/>
          <a:ext cx="1193520" cy="582302"/>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41</xdr:row>
      <xdr:rowOff>2169</xdr:rowOff>
    </xdr:from>
    <xdr:to>
      <xdr:col>3</xdr:col>
      <xdr:colOff>14455</xdr:colOff>
      <xdr:row>43</xdr:row>
      <xdr:rowOff>87365</xdr:rowOff>
    </xdr:to>
    <xdr:sp macro="" textlink="">
      <xdr:nvSpPr>
        <xdr:cNvPr id="80" name="角丸四角形 43">
          <a:extLst>
            <a:ext uri="{FF2B5EF4-FFF2-40B4-BE49-F238E27FC236}">
              <a16:creationId xmlns:a16="http://schemas.microsoft.com/office/drawing/2014/main" id="{00000000-0008-0000-0100-000050000000}"/>
            </a:ext>
          </a:extLst>
        </xdr:cNvPr>
        <xdr:cNvSpPr/>
      </xdr:nvSpPr>
      <xdr:spPr>
        <a:xfrm>
          <a:off x="0" y="7102624"/>
          <a:ext cx="2092637" cy="431559"/>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r>
            <a:rPr lang="ja-JP" altLang="en-US" sz="1200" baseline="0">
              <a:solidFill>
                <a:sysClr val="windowText" lastClr="000000"/>
              </a:solidFill>
              <a:effectLst/>
              <a:latin typeface="Meiryo UI" panose="020B0604030504040204" pitchFamily="50" charset="-128"/>
              <a:ea typeface="Meiryo UI" panose="020B0604030504040204" pitchFamily="50" charset="-128"/>
            </a:rPr>
            <a:t>映像時刻セルの幅を縮小、拡大</a:t>
          </a:r>
          <a:endParaRPr lang="en-US" altLang="ja-JP" sz="1200" baseline="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3</xdr:col>
      <xdr:colOff>14455</xdr:colOff>
      <xdr:row>39</xdr:row>
      <xdr:rowOff>18513</xdr:rowOff>
    </xdr:from>
    <xdr:to>
      <xdr:col>4</xdr:col>
      <xdr:colOff>593168</xdr:colOff>
      <xdr:row>42</xdr:row>
      <xdr:rowOff>44768</xdr:rowOff>
    </xdr:to>
    <xdr:cxnSp macro="">
      <xdr:nvCxnSpPr>
        <xdr:cNvPr id="81" name="直線コネクタ 80">
          <a:extLst>
            <a:ext uri="{FF2B5EF4-FFF2-40B4-BE49-F238E27FC236}">
              <a16:creationId xmlns:a16="http://schemas.microsoft.com/office/drawing/2014/main" id="{00000000-0008-0000-0100-000051000000}"/>
            </a:ext>
          </a:extLst>
        </xdr:cNvPr>
        <xdr:cNvCxnSpPr>
          <a:endCxn id="80" idx="3"/>
        </xdr:cNvCxnSpPr>
      </xdr:nvCxnSpPr>
      <xdr:spPr>
        <a:xfrm flipH="1">
          <a:off x="2092637" y="6772604"/>
          <a:ext cx="1271440" cy="545800"/>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61252</xdr:colOff>
      <xdr:row>39</xdr:row>
      <xdr:rowOff>100156</xdr:rowOff>
    </xdr:from>
    <xdr:to>
      <xdr:col>4</xdr:col>
      <xdr:colOff>35276</xdr:colOff>
      <xdr:row>42</xdr:row>
      <xdr:rowOff>16040</xdr:rowOff>
    </xdr:to>
    <xdr:cxnSp macro="">
      <xdr:nvCxnSpPr>
        <xdr:cNvPr id="82" name="直線コネクタ 81">
          <a:extLst>
            <a:ext uri="{FF2B5EF4-FFF2-40B4-BE49-F238E27FC236}">
              <a16:creationId xmlns:a16="http://schemas.microsoft.com/office/drawing/2014/main" id="{00000000-0008-0000-0100-000052000000}"/>
            </a:ext>
          </a:extLst>
        </xdr:cNvPr>
        <xdr:cNvCxnSpPr/>
      </xdr:nvCxnSpPr>
      <xdr:spPr>
        <a:xfrm flipH="1">
          <a:off x="2139434" y="6854247"/>
          <a:ext cx="666751" cy="435429"/>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116641</xdr:colOff>
      <xdr:row>37</xdr:row>
      <xdr:rowOff>131834</xdr:rowOff>
    </xdr:from>
    <xdr:to>
      <xdr:col>2</xdr:col>
      <xdr:colOff>428951</xdr:colOff>
      <xdr:row>40</xdr:row>
      <xdr:rowOff>36568</xdr:rowOff>
    </xdr:to>
    <xdr:sp macro="" textlink="">
      <xdr:nvSpPr>
        <xdr:cNvPr id="83" name="角丸四角形 43">
          <a:extLst>
            <a:ext uri="{FF2B5EF4-FFF2-40B4-BE49-F238E27FC236}">
              <a16:creationId xmlns:a16="http://schemas.microsoft.com/office/drawing/2014/main" id="{00000000-0008-0000-0100-000053000000}"/>
            </a:ext>
          </a:extLst>
        </xdr:cNvPr>
        <xdr:cNvSpPr/>
      </xdr:nvSpPr>
      <xdr:spPr>
        <a:xfrm>
          <a:off x="809368" y="6539561"/>
          <a:ext cx="1005038" cy="424280"/>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noAutofit/>
        </a:bodyPr>
        <a:lstStyle/>
        <a:p>
          <a:pPr marL="0" indent="0" algn="l"/>
          <a:r>
            <a:rPr kumimoji="1" lang="ja-JP" altLang="en-US" sz="1200" baseline="0">
              <a:solidFill>
                <a:sysClr val="windowText" lastClr="000000"/>
              </a:solidFill>
              <a:latin typeface="Meiryo UI" panose="020B0604030504040204" pitchFamily="50" charset="-128"/>
              <a:ea typeface="Meiryo UI" panose="020B0604030504040204" pitchFamily="50" charset="-128"/>
              <a:cs typeface="+mn-cs"/>
            </a:rPr>
            <a:t>画面にフィット</a:t>
          </a:r>
          <a:endParaRPr kumimoji="1" lang="en-US" altLang="ja-JP" sz="12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2</xdr:col>
      <xdr:colOff>449693</xdr:colOff>
      <xdr:row>38</xdr:row>
      <xdr:rowOff>72834</xdr:rowOff>
    </xdr:from>
    <xdr:to>
      <xdr:col>3</xdr:col>
      <xdr:colOff>198191</xdr:colOff>
      <xdr:row>39</xdr:row>
      <xdr:rowOff>33710</xdr:rowOff>
    </xdr:to>
    <xdr:cxnSp macro="">
      <xdr:nvCxnSpPr>
        <xdr:cNvPr id="84" name="直線コネクタ 83">
          <a:extLst>
            <a:ext uri="{FF2B5EF4-FFF2-40B4-BE49-F238E27FC236}">
              <a16:creationId xmlns:a16="http://schemas.microsoft.com/office/drawing/2014/main" id="{00000000-0008-0000-0100-000054000000}"/>
            </a:ext>
          </a:extLst>
        </xdr:cNvPr>
        <xdr:cNvCxnSpPr/>
      </xdr:nvCxnSpPr>
      <xdr:spPr>
        <a:xfrm flipH="1" flipV="1">
          <a:off x="1835148" y="6653743"/>
          <a:ext cx="441225" cy="134058"/>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65833</xdr:colOff>
      <xdr:row>39</xdr:row>
      <xdr:rowOff>75771</xdr:rowOff>
    </xdr:from>
    <xdr:to>
      <xdr:col>7</xdr:col>
      <xdr:colOff>233297</xdr:colOff>
      <xdr:row>41</xdr:row>
      <xdr:rowOff>102576</xdr:rowOff>
    </xdr:to>
    <xdr:cxnSp macro="">
      <xdr:nvCxnSpPr>
        <xdr:cNvPr id="85" name="直線コネクタ 84">
          <a:extLst>
            <a:ext uri="{FF2B5EF4-FFF2-40B4-BE49-F238E27FC236}">
              <a16:creationId xmlns:a16="http://schemas.microsoft.com/office/drawing/2014/main" id="{00000000-0008-0000-0100-000055000000}"/>
            </a:ext>
          </a:extLst>
        </xdr:cNvPr>
        <xdr:cNvCxnSpPr>
          <a:endCxn id="71" idx="1"/>
        </xdr:cNvCxnSpPr>
      </xdr:nvCxnSpPr>
      <xdr:spPr>
        <a:xfrm>
          <a:off x="4147976" y="6974592"/>
          <a:ext cx="847821" cy="380591"/>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562740</xdr:colOff>
      <xdr:row>35</xdr:row>
      <xdr:rowOff>90120</xdr:rowOff>
    </xdr:from>
    <xdr:to>
      <xdr:col>17</xdr:col>
      <xdr:colOff>562292</xdr:colOff>
      <xdr:row>38</xdr:row>
      <xdr:rowOff>32474</xdr:rowOff>
    </xdr:to>
    <xdr:sp macro="" textlink="">
      <xdr:nvSpPr>
        <xdr:cNvPr id="86" name="角丸四角形 39">
          <a:extLst>
            <a:ext uri="{FF2B5EF4-FFF2-40B4-BE49-F238E27FC236}">
              <a16:creationId xmlns:a16="http://schemas.microsoft.com/office/drawing/2014/main" id="{00000000-0008-0000-0100-000056000000}"/>
            </a:ext>
          </a:extLst>
        </xdr:cNvPr>
        <xdr:cNvSpPr/>
      </xdr:nvSpPr>
      <xdr:spPr>
        <a:xfrm>
          <a:off x="10260922" y="6151484"/>
          <a:ext cx="2077734" cy="461899"/>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noAutofit/>
        </a:bodyPr>
        <a:lstStyle/>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⑤データ調整結果を確認</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oneCellAnchor>
    <xdr:from>
      <xdr:col>24</xdr:col>
      <xdr:colOff>68976</xdr:colOff>
      <xdr:row>38</xdr:row>
      <xdr:rowOff>43414</xdr:rowOff>
    </xdr:from>
    <xdr:ext cx="3060990" cy="755317"/>
    <xdr:sp macro="" textlink="">
      <xdr:nvSpPr>
        <xdr:cNvPr id="87" name="テキスト ボックス 86">
          <a:extLst>
            <a:ext uri="{FF2B5EF4-FFF2-40B4-BE49-F238E27FC236}">
              <a16:creationId xmlns:a16="http://schemas.microsoft.com/office/drawing/2014/main" id="{00000000-0008-0000-0100-000057000000}"/>
            </a:ext>
          </a:extLst>
        </xdr:cNvPr>
        <xdr:cNvSpPr txBox="1"/>
      </xdr:nvSpPr>
      <xdr:spPr>
        <a:xfrm>
          <a:off x="16694431" y="6624323"/>
          <a:ext cx="3060990" cy="755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kumimoji="1" lang="ja-JP" altLang="en-US" sz="1400">
              <a:latin typeface="Meiryo UI" panose="020B0604030504040204" pitchFamily="50" charset="-128"/>
              <a:ea typeface="Meiryo UI" panose="020B0604030504040204" pitchFamily="50" charset="-128"/>
            </a:rPr>
            <a:t>データ区間が推定、欠損の範囲を</a:t>
          </a:r>
          <a:endParaRPr kumimoji="1" lang="en-US" altLang="ja-JP" sz="1400">
            <a:latin typeface="Meiryo UI" panose="020B0604030504040204" pitchFamily="50" charset="-128"/>
            <a:ea typeface="Meiryo UI" panose="020B0604030504040204" pitchFamily="50" charset="-128"/>
          </a:endParaRPr>
        </a:p>
        <a:p>
          <a:pPr algn="ctr"/>
          <a:r>
            <a:rPr kumimoji="1" lang="ja-JP" altLang="en-US" sz="1400">
              <a:latin typeface="Meiryo UI" panose="020B0604030504040204" pitchFamily="50" charset="-128"/>
              <a:ea typeface="Meiryo UI" panose="020B0604030504040204" pitchFamily="50" charset="-128"/>
            </a:rPr>
            <a:t>強制、除外すると合計の割合が変化</a:t>
          </a:r>
        </a:p>
      </xdr:txBody>
    </xdr:sp>
    <xdr:clientData/>
  </xdr:oneCellAnchor>
  <xdr:twoCellAnchor>
    <xdr:from>
      <xdr:col>26</xdr:col>
      <xdr:colOff>67558</xdr:colOff>
      <xdr:row>46</xdr:row>
      <xdr:rowOff>41291</xdr:rowOff>
    </xdr:from>
    <xdr:to>
      <xdr:col>26</xdr:col>
      <xdr:colOff>498099</xdr:colOff>
      <xdr:row>49</xdr:row>
      <xdr:rowOff>88576</xdr:rowOff>
    </xdr:to>
    <xdr:sp macro="" textlink="">
      <xdr:nvSpPr>
        <xdr:cNvPr id="88" name="右矢印 52">
          <a:extLst>
            <a:ext uri="{FF2B5EF4-FFF2-40B4-BE49-F238E27FC236}">
              <a16:creationId xmlns:a16="http://schemas.microsoft.com/office/drawing/2014/main" id="{00000000-0008-0000-0100-000058000000}"/>
            </a:ext>
          </a:extLst>
        </xdr:cNvPr>
        <xdr:cNvSpPr/>
      </xdr:nvSpPr>
      <xdr:spPr>
        <a:xfrm>
          <a:off x="18078467" y="8007655"/>
          <a:ext cx="430541" cy="566830"/>
        </a:xfrm>
        <a:prstGeom prst="rightArrow">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oneCellAnchor>
    <xdr:from>
      <xdr:col>24</xdr:col>
      <xdr:colOff>386403</xdr:colOff>
      <xdr:row>42</xdr:row>
      <xdr:rowOff>98530</xdr:rowOff>
    </xdr:from>
    <xdr:ext cx="762001" cy="296363"/>
    <xdr:sp macro="" textlink="">
      <xdr:nvSpPr>
        <xdr:cNvPr id="89" name="テキスト ボックス 88">
          <a:extLst>
            <a:ext uri="{FF2B5EF4-FFF2-40B4-BE49-F238E27FC236}">
              <a16:creationId xmlns:a16="http://schemas.microsoft.com/office/drawing/2014/main" id="{00000000-0008-0000-0100-000059000000}"/>
            </a:ext>
          </a:extLst>
        </xdr:cNvPr>
        <xdr:cNvSpPr txBox="1"/>
      </xdr:nvSpPr>
      <xdr:spPr>
        <a:xfrm>
          <a:off x="17011858" y="7372166"/>
          <a:ext cx="762001" cy="296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ja-JP" altLang="en-US" sz="1400">
              <a:latin typeface="Meiryo UI" panose="020B0604030504040204" pitchFamily="50" charset="-128"/>
              <a:ea typeface="Meiryo UI" panose="020B0604030504040204" pitchFamily="50" charset="-128"/>
            </a:rPr>
            <a:t>修正前</a:t>
          </a:r>
        </a:p>
      </xdr:txBody>
    </xdr:sp>
    <xdr:clientData/>
  </xdr:oneCellAnchor>
  <xdr:oneCellAnchor>
    <xdr:from>
      <xdr:col>27</xdr:col>
      <xdr:colOff>107496</xdr:colOff>
      <xdr:row>42</xdr:row>
      <xdr:rowOff>89005</xdr:rowOff>
    </xdr:from>
    <xdr:ext cx="762001" cy="296363"/>
    <xdr:sp macro="" textlink="">
      <xdr:nvSpPr>
        <xdr:cNvPr id="90" name="テキスト ボックス 89">
          <a:extLst>
            <a:ext uri="{FF2B5EF4-FFF2-40B4-BE49-F238E27FC236}">
              <a16:creationId xmlns:a16="http://schemas.microsoft.com/office/drawing/2014/main" id="{00000000-0008-0000-0100-00005A000000}"/>
            </a:ext>
          </a:extLst>
        </xdr:cNvPr>
        <xdr:cNvSpPr txBox="1"/>
      </xdr:nvSpPr>
      <xdr:spPr>
        <a:xfrm>
          <a:off x="18811132" y="7362641"/>
          <a:ext cx="762001" cy="296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ja-JP" altLang="en-US" sz="1400">
              <a:latin typeface="Meiryo UI" panose="020B0604030504040204" pitchFamily="50" charset="-128"/>
              <a:ea typeface="Meiryo UI" panose="020B0604030504040204" pitchFamily="50" charset="-128"/>
            </a:rPr>
            <a:t>修正後</a:t>
          </a:r>
        </a:p>
      </xdr:txBody>
    </xdr:sp>
    <xdr:clientData/>
  </xdr:oneCellAnchor>
  <xdr:twoCellAnchor>
    <xdr:from>
      <xdr:col>18</xdr:col>
      <xdr:colOff>638258</xdr:colOff>
      <xdr:row>18</xdr:row>
      <xdr:rowOff>70203</xdr:rowOff>
    </xdr:from>
    <xdr:to>
      <xdr:col>21</xdr:col>
      <xdr:colOff>38925</xdr:colOff>
      <xdr:row>23</xdr:row>
      <xdr:rowOff>42370</xdr:rowOff>
    </xdr:to>
    <xdr:sp macro="" textlink="">
      <xdr:nvSpPr>
        <xdr:cNvPr id="91" name="角丸四角形 55">
          <a:extLst>
            <a:ext uri="{FF2B5EF4-FFF2-40B4-BE49-F238E27FC236}">
              <a16:creationId xmlns:a16="http://schemas.microsoft.com/office/drawing/2014/main" id="{00000000-0008-0000-0100-00005B000000}"/>
            </a:ext>
          </a:extLst>
        </xdr:cNvPr>
        <xdr:cNvSpPr/>
      </xdr:nvSpPr>
      <xdr:spPr>
        <a:xfrm>
          <a:off x="13107349" y="3187476"/>
          <a:ext cx="1478849" cy="838076"/>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15</xdr:col>
      <xdr:colOff>652035</xdr:colOff>
      <xdr:row>17</xdr:row>
      <xdr:rowOff>118468</xdr:rowOff>
    </xdr:from>
    <xdr:to>
      <xdr:col>18</xdr:col>
      <xdr:colOff>638258</xdr:colOff>
      <xdr:row>20</xdr:row>
      <xdr:rowOff>142878</xdr:rowOff>
    </xdr:to>
    <xdr:cxnSp macro="">
      <xdr:nvCxnSpPr>
        <xdr:cNvPr id="92" name="直線コネクタ 91">
          <a:extLst>
            <a:ext uri="{FF2B5EF4-FFF2-40B4-BE49-F238E27FC236}">
              <a16:creationId xmlns:a16="http://schemas.microsoft.com/office/drawing/2014/main" id="{00000000-0008-0000-0100-00005C000000}"/>
            </a:ext>
          </a:extLst>
        </xdr:cNvPr>
        <xdr:cNvCxnSpPr>
          <a:stCxn id="91" idx="1"/>
          <a:endCxn id="65" idx="2"/>
        </xdr:cNvCxnSpPr>
      </xdr:nvCxnSpPr>
      <xdr:spPr>
        <a:xfrm flipH="1" flipV="1">
          <a:off x="11042944" y="3062559"/>
          <a:ext cx="2064405" cy="543955"/>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318468</xdr:colOff>
      <xdr:row>1</xdr:row>
      <xdr:rowOff>138546</xdr:rowOff>
    </xdr:from>
    <xdr:to>
      <xdr:col>28</xdr:col>
      <xdr:colOff>78570</xdr:colOff>
      <xdr:row>12</xdr:row>
      <xdr:rowOff>148133</xdr:rowOff>
    </xdr:to>
    <xdr:grpSp>
      <xdr:nvGrpSpPr>
        <xdr:cNvPr id="93" name="グループ化 92">
          <a:extLst>
            <a:ext uri="{FF2B5EF4-FFF2-40B4-BE49-F238E27FC236}">
              <a16:creationId xmlns:a16="http://schemas.microsoft.com/office/drawing/2014/main" id="{00000000-0008-0000-0100-00005D000000}"/>
            </a:ext>
          </a:extLst>
        </xdr:cNvPr>
        <xdr:cNvGrpSpPr/>
      </xdr:nvGrpSpPr>
      <xdr:grpSpPr>
        <a:xfrm>
          <a:off x="3366468" y="304801"/>
          <a:ext cx="13780902" cy="1838387"/>
          <a:chOff x="3207992" y="-3486"/>
          <a:chExt cx="15861806" cy="1675747"/>
        </a:xfrm>
      </xdr:grpSpPr>
      <xdr:grpSp>
        <xdr:nvGrpSpPr>
          <xdr:cNvPr id="94" name="グループ化 93">
            <a:extLst>
              <a:ext uri="{FF2B5EF4-FFF2-40B4-BE49-F238E27FC236}">
                <a16:creationId xmlns:a16="http://schemas.microsoft.com/office/drawing/2014/main" id="{00000000-0008-0000-0100-00005E000000}"/>
              </a:ext>
            </a:extLst>
          </xdr:cNvPr>
          <xdr:cNvGrpSpPr/>
        </xdr:nvGrpSpPr>
        <xdr:grpSpPr>
          <a:xfrm>
            <a:off x="3207992" y="153298"/>
            <a:ext cx="12370458" cy="830829"/>
            <a:chOff x="-3335683" y="210448"/>
            <a:chExt cx="12370458" cy="830829"/>
          </a:xfrm>
        </xdr:grpSpPr>
        <xdr:sp macro="" textlink="">
          <xdr:nvSpPr>
            <xdr:cNvPr id="100" name="角丸四角形 64">
              <a:extLst>
                <a:ext uri="{FF2B5EF4-FFF2-40B4-BE49-F238E27FC236}">
                  <a16:creationId xmlns:a16="http://schemas.microsoft.com/office/drawing/2014/main" id="{00000000-0008-0000-0100-000064000000}"/>
                </a:ext>
              </a:extLst>
            </xdr:cNvPr>
            <xdr:cNvSpPr/>
          </xdr:nvSpPr>
          <xdr:spPr>
            <a:xfrm>
              <a:off x="2723525" y="319330"/>
              <a:ext cx="2553704" cy="721947"/>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spAutoFit/>
            </a:bodyPr>
            <a:lstStyle/>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②データ区間の信頼性が</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　　低い部分は特に注意して確認</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xnSp macro="">
          <xdr:nvCxnSpPr>
            <xdr:cNvPr id="101" name="直線コネクタ 100">
              <a:extLst>
                <a:ext uri="{FF2B5EF4-FFF2-40B4-BE49-F238E27FC236}">
                  <a16:creationId xmlns:a16="http://schemas.microsoft.com/office/drawing/2014/main" id="{00000000-0008-0000-0100-000065000000}"/>
                </a:ext>
              </a:extLst>
            </xdr:cNvPr>
            <xdr:cNvCxnSpPr>
              <a:stCxn id="96" idx="1"/>
              <a:endCxn id="100" idx="3"/>
            </xdr:cNvCxnSpPr>
          </xdr:nvCxnSpPr>
          <xdr:spPr>
            <a:xfrm flipH="1" flipV="1">
              <a:off x="5277229" y="680304"/>
              <a:ext cx="3757546" cy="209846"/>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sp macro="" textlink="">
          <xdr:nvSpPr>
            <xdr:cNvPr id="102" name="角丸四角形 66">
              <a:extLst>
                <a:ext uri="{FF2B5EF4-FFF2-40B4-BE49-F238E27FC236}">
                  <a16:creationId xmlns:a16="http://schemas.microsoft.com/office/drawing/2014/main" id="{00000000-0008-0000-0100-000066000000}"/>
                </a:ext>
              </a:extLst>
            </xdr:cNvPr>
            <xdr:cNvSpPr/>
          </xdr:nvSpPr>
          <xdr:spPr>
            <a:xfrm>
              <a:off x="-3335683" y="210448"/>
              <a:ext cx="1728298" cy="660399"/>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l"/>
              <a:r>
                <a:rPr kumimoji="1" lang="ja-JP" altLang="en-US" sz="1400" baseline="0">
                  <a:solidFill>
                    <a:sysClr val="windowText" lastClr="000000"/>
                  </a:solidFill>
                  <a:latin typeface="Meiryo UI" panose="020B0604030504040204" pitchFamily="50" charset="-128"/>
                  <a:ea typeface="Meiryo UI" panose="020B0604030504040204" pitchFamily="50" charset="-128"/>
                </a:rPr>
                <a:t>①動画全体を確認</a:t>
              </a: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grpSp>
      <xdr:sp macro="" textlink="">
        <xdr:nvSpPr>
          <xdr:cNvPr id="95" name="角丸四角形 59">
            <a:extLst>
              <a:ext uri="{FF2B5EF4-FFF2-40B4-BE49-F238E27FC236}">
                <a16:creationId xmlns:a16="http://schemas.microsoft.com/office/drawing/2014/main" id="{00000000-0008-0000-0100-00005F000000}"/>
              </a:ext>
            </a:extLst>
          </xdr:cNvPr>
          <xdr:cNvSpPr/>
        </xdr:nvSpPr>
        <xdr:spPr>
          <a:xfrm>
            <a:off x="7489215" y="24505"/>
            <a:ext cx="1059032" cy="1569350"/>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sp macro="" textlink="">
        <xdr:nvSpPr>
          <xdr:cNvPr id="96" name="角丸四角形 60">
            <a:extLst>
              <a:ext uri="{FF2B5EF4-FFF2-40B4-BE49-F238E27FC236}">
                <a16:creationId xmlns:a16="http://schemas.microsoft.com/office/drawing/2014/main" id="{00000000-0008-0000-0100-000060000000}"/>
              </a:ext>
            </a:extLst>
          </xdr:cNvPr>
          <xdr:cNvSpPr/>
        </xdr:nvSpPr>
        <xdr:spPr>
          <a:xfrm>
            <a:off x="15578450" y="61623"/>
            <a:ext cx="1345777" cy="1542752"/>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xnSp macro="">
        <xdr:nvCxnSpPr>
          <xdr:cNvPr id="97" name="直線コネクタ 96">
            <a:extLst>
              <a:ext uri="{FF2B5EF4-FFF2-40B4-BE49-F238E27FC236}">
                <a16:creationId xmlns:a16="http://schemas.microsoft.com/office/drawing/2014/main" id="{00000000-0008-0000-0100-000061000000}"/>
              </a:ext>
            </a:extLst>
          </xdr:cNvPr>
          <xdr:cNvCxnSpPr>
            <a:stCxn id="95" idx="3"/>
            <a:endCxn id="100" idx="1"/>
          </xdr:cNvCxnSpPr>
        </xdr:nvCxnSpPr>
        <xdr:spPr>
          <a:xfrm flipV="1">
            <a:off x="8548247" y="623154"/>
            <a:ext cx="718953" cy="186026"/>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sp macro="" textlink="">
        <xdr:nvSpPr>
          <xdr:cNvPr id="98" name="角丸四角形 62">
            <a:extLst>
              <a:ext uri="{FF2B5EF4-FFF2-40B4-BE49-F238E27FC236}">
                <a16:creationId xmlns:a16="http://schemas.microsoft.com/office/drawing/2014/main" id="{00000000-0008-0000-0100-000062000000}"/>
              </a:ext>
            </a:extLst>
          </xdr:cNvPr>
          <xdr:cNvSpPr/>
        </xdr:nvSpPr>
        <xdr:spPr>
          <a:xfrm>
            <a:off x="5177410" y="-3486"/>
            <a:ext cx="13892388" cy="1675747"/>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xnSp macro="">
        <xdr:nvCxnSpPr>
          <xdr:cNvPr id="99" name="直線コネクタ 98">
            <a:extLst>
              <a:ext uri="{FF2B5EF4-FFF2-40B4-BE49-F238E27FC236}">
                <a16:creationId xmlns:a16="http://schemas.microsoft.com/office/drawing/2014/main" id="{00000000-0008-0000-0100-000063000000}"/>
              </a:ext>
            </a:extLst>
          </xdr:cNvPr>
          <xdr:cNvCxnSpPr>
            <a:stCxn id="98" idx="1"/>
            <a:endCxn id="102" idx="3"/>
          </xdr:cNvCxnSpPr>
        </xdr:nvCxnSpPr>
        <xdr:spPr>
          <a:xfrm flipH="1" flipV="1">
            <a:off x="4936290" y="483497"/>
            <a:ext cx="241121" cy="350890"/>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415906</xdr:colOff>
      <xdr:row>14</xdr:row>
      <xdr:rowOff>60927</xdr:rowOff>
    </xdr:from>
    <xdr:to>
      <xdr:col>4</xdr:col>
      <xdr:colOff>334633</xdr:colOff>
      <xdr:row>17</xdr:row>
      <xdr:rowOff>168192</xdr:rowOff>
    </xdr:to>
    <xdr:sp macro="" textlink="">
      <xdr:nvSpPr>
        <xdr:cNvPr id="103" name="角丸四角形 67">
          <a:extLst>
            <a:ext uri="{FF2B5EF4-FFF2-40B4-BE49-F238E27FC236}">
              <a16:creationId xmlns:a16="http://schemas.microsoft.com/office/drawing/2014/main" id="{00000000-0008-0000-0100-000067000000}"/>
            </a:ext>
          </a:extLst>
        </xdr:cNvPr>
        <xdr:cNvSpPr/>
      </xdr:nvSpPr>
      <xdr:spPr>
        <a:xfrm>
          <a:off x="2494088" y="2485472"/>
          <a:ext cx="611454" cy="626811"/>
        </a:xfrm>
        <a:prstGeom prst="roundRect">
          <a:avLst>
            <a:gd name="adj" fmla="val 5346"/>
          </a:avLst>
        </a:prstGeom>
        <a:noFill/>
        <a:ln w="38100">
          <a:solidFill>
            <a:srgbClr val="00FFF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editAs="oneCell">
    <xdr:from>
      <xdr:col>15</xdr:col>
      <xdr:colOff>554759</xdr:colOff>
      <xdr:row>39</xdr:row>
      <xdr:rowOff>45772</xdr:rowOff>
    </xdr:from>
    <xdr:to>
      <xdr:col>23</xdr:col>
      <xdr:colOff>631534</xdr:colOff>
      <xdr:row>49</xdr:row>
      <xdr:rowOff>69232</xdr:rowOff>
    </xdr:to>
    <xdr:pic>
      <xdr:nvPicPr>
        <xdr:cNvPr id="104" name="図 103">
          <a:extLst>
            <a:ext uri="{FF2B5EF4-FFF2-40B4-BE49-F238E27FC236}">
              <a16:creationId xmlns:a16="http://schemas.microsoft.com/office/drawing/2014/main" id="{00000000-0008-0000-0100-000068000000}"/>
            </a:ext>
          </a:extLst>
        </xdr:cNvPr>
        <xdr:cNvPicPr>
          <a:picLocks noChangeAspect="1"/>
        </xdr:cNvPicPr>
      </xdr:nvPicPr>
      <xdr:blipFill rotWithShape="1">
        <a:blip xmlns:r="http://schemas.openxmlformats.org/officeDocument/2006/relationships" r:embed="rId4"/>
        <a:srcRect b="20854"/>
        <a:stretch/>
      </xdr:blipFill>
      <xdr:spPr>
        <a:xfrm>
          <a:off x="10945668" y="6799863"/>
          <a:ext cx="5618593" cy="1755278"/>
        </a:xfrm>
        <a:prstGeom prst="rect">
          <a:avLst/>
        </a:prstGeom>
      </xdr:spPr>
    </xdr:pic>
    <xdr:clientData/>
  </xdr:twoCellAnchor>
  <xdr:twoCellAnchor>
    <xdr:from>
      <xdr:col>20</xdr:col>
      <xdr:colOff>110843</xdr:colOff>
      <xdr:row>45</xdr:row>
      <xdr:rowOff>59686</xdr:rowOff>
    </xdr:from>
    <xdr:to>
      <xdr:col>21</xdr:col>
      <xdr:colOff>50326</xdr:colOff>
      <xdr:row>48</xdr:row>
      <xdr:rowOff>39831</xdr:rowOff>
    </xdr:to>
    <xdr:sp macro="" textlink="">
      <xdr:nvSpPr>
        <xdr:cNvPr id="105" name="角丸四角形 41">
          <a:extLst>
            <a:ext uri="{FF2B5EF4-FFF2-40B4-BE49-F238E27FC236}">
              <a16:creationId xmlns:a16="http://schemas.microsoft.com/office/drawing/2014/main" id="{00000000-0008-0000-0100-000069000000}"/>
            </a:ext>
          </a:extLst>
        </xdr:cNvPr>
        <xdr:cNvSpPr/>
      </xdr:nvSpPr>
      <xdr:spPr>
        <a:xfrm>
          <a:off x="13965388" y="7852868"/>
          <a:ext cx="632211" cy="499690"/>
        </a:xfrm>
        <a:prstGeom prst="roundRect">
          <a:avLst>
            <a:gd name="adj" fmla="val 5346"/>
          </a:avLst>
        </a:prstGeom>
        <a:noFill/>
        <a:ln w="57150">
          <a:prstDash val="dash"/>
        </a:ln>
      </xdr:spPr>
      <xdr:style>
        <a:lnRef idx="2">
          <a:schemeClr val="accent6"/>
        </a:lnRef>
        <a:fillRef idx="1">
          <a:schemeClr val="lt1"/>
        </a:fillRef>
        <a:effectRef idx="0">
          <a:schemeClr val="accent6"/>
        </a:effectRef>
        <a:fontRef idx="minor">
          <a:schemeClr val="dk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15</xdr:col>
      <xdr:colOff>572676</xdr:colOff>
      <xdr:row>43</xdr:row>
      <xdr:rowOff>123268</xdr:rowOff>
    </xdr:from>
    <xdr:to>
      <xdr:col>16</xdr:col>
      <xdr:colOff>663243</xdr:colOff>
      <xdr:row>46</xdr:row>
      <xdr:rowOff>31791</xdr:rowOff>
    </xdr:to>
    <xdr:sp macro="" textlink="">
      <xdr:nvSpPr>
        <xdr:cNvPr id="106" name="角丸四角形 42">
          <a:extLst>
            <a:ext uri="{FF2B5EF4-FFF2-40B4-BE49-F238E27FC236}">
              <a16:creationId xmlns:a16="http://schemas.microsoft.com/office/drawing/2014/main" id="{00000000-0008-0000-0100-00006A000000}"/>
            </a:ext>
          </a:extLst>
        </xdr:cNvPr>
        <xdr:cNvSpPr/>
      </xdr:nvSpPr>
      <xdr:spPr>
        <a:xfrm>
          <a:off x="10963585" y="7570086"/>
          <a:ext cx="783294" cy="428069"/>
        </a:xfrm>
        <a:prstGeom prst="roundRect">
          <a:avLst>
            <a:gd name="adj" fmla="val 0"/>
          </a:avLst>
        </a:prstGeom>
        <a:noFill/>
        <a:ln w="57150">
          <a:prstDash val="dash"/>
        </a:ln>
      </xdr:spPr>
      <xdr:style>
        <a:lnRef idx="2">
          <a:schemeClr val="accent6"/>
        </a:lnRef>
        <a:fillRef idx="1">
          <a:schemeClr val="lt1"/>
        </a:fillRef>
        <a:effectRef idx="0">
          <a:schemeClr val="accent6"/>
        </a:effectRef>
        <a:fontRef idx="minor">
          <a:schemeClr val="dk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21</xdr:col>
      <xdr:colOff>485467</xdr:colOff>
      <xdr:row>39</xdr:row>
      <xdr:rowOff>17897</xdr:rowOff>
    </xdr:from>
    <xdr:to>
      <xdr:col>23</xdr:col>
      <xdr:colOff>633758</xdr:colOff>
      <xdr:row>49</xdr:row>
      <xdr:rowOff>123660</xdr:rowOff>
    </xdr:to>
    <xdr:sp macro="" textlink="">
      <xdr:nvSpPr>
        <xdr:cNvPr id="107" name="角丸四角形 43">
          <a:extLst>
            <a:ext uri="{FF2B5EF4-FFF2-40B4-BE49-F238E27FC236}">
              <a16:creationId xmlns:a16="http://schemas.microsoft.com/office/drawing/2014/main" id="{00000000-0008-0000-0100-00006B000000}"/>
            </a:ext>
          </a:extLst>
        </xdr:cNvPr>
        <xdr:cNvSpPr/>
      </xdr:nvSpPr>
      <xdr:spPr>
        <a:xfrm>
          <a:off x="15032740" y="6771988"/>
          <a:ext cx="1533745" cy="1837581"/>
        </a:xfrm>
        <a:prstGeom prst="roundRect">
          <a:avLst>
            <a:gd name="adj" fmla="val 5346"/>
          </a:avLst>
        </a:prstGeom>
        <a:noFill/>
        <a:ln w="57150">
          <a:prstDash val="dash"/>
        </a:ln>
      </xdr:spPr>
      <xdr:style>
        <a:lnRef idx="2">
          <a:schemeClr val="accent6"/>
        </a:lnRef>
        <a:fillRef idx="1">
          <a:schemeClr val="lt1"/>
        </a:fillRef>
        <a:effectRef idx="0">
          <a:schemeClr val="accent6"/>
        </a:effectRef>
        <a:fontRef idx="minor">
          <a:schemeClr val="dk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16</xdr:col>
      <xdr:colOff>265028</xdr:colOff>
      <xdr:row>43</xdr:row>
      <xdr:rowOff>6144</xdr:rowOff>
    </xdr:from>
    <xdr:to>
      <xdr:col>17</xdr:col>
      <xdr:colOff>375084</xdr:colOff>
      <xdr:row>51</xdr:row>
      <xdr:rowOff>81954</xdr:rowOff>
    </xdr:to>
    <xdr:cxnSp macro="">
      <xdr:nvCxnSpPr>
        <xdr:cNvPr id="108" name="直線コネクタ 107">
          <a:extLst>
            <a:ext uri="{FF2B5EF4-FFF2-40B4-BE49-F238E27FC236}">
              <a16:creationId xmlns:a16="http://schemas.microsoft.com/office/drawing/2014/main" id="{00000000-0008-0000-0100-00006C000000}"/>
            </a:ext>
          </a:extLst>
        </xdr:cNvPr>
        <xdr:cNvCxnSpPr>
          <a:stCxn id="114" idx="2"/>
          <a:endCxn id="110" idx="0"/>
        </xdr:cNvCxnSpPr>
      </xdr:nvCxnSpPr>
      <xdr:spPr>
        <a:xfrm>
          <a:off x="11348664" y="7452962"/>
          <a:ext cx="802784" cy="1461265"/>
        </a:xfrm>
        <a:prstGeom prst="line">
          <a:avLst/>
        </a:prstGeom>
        <a:ln w="38100">
          <a:headEnd type="ova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22</xdr:col>
      <xdr:colOff>559613</xdr:colOff>
      <xdr:row>49</xdr:row>
      <xdr:rowOff>123660</xdr:rowOff>
    </xdr:from>
    <xdr:to>
      <xdr:col>23</xdr:col>
      <xdr:colOff>447198</xdr:colOff>
      <xdr:row>51</xdr:row>
      <xdr:rowOff>122405</xdr:rowOff>
    </xdr:to>
    <xdr:cxnSp macro="">
      <xdr:nvCxnSpPr>
        <xdr:cNvPr id="109" name="直線コネクタ 108">
          <a:extLst>
            <a:ext uri="{FF2B5EF4-FFF2-40B4-BE49-F238E27FC236}">
              <a16:creationId xmlns:a16="http://schemas.microsoft.com/office/drawing/2014/main" id="{00000000-0008-0000-0100-00006D000000}"/>
            </a:ext>
          </a:extLst>
        </xdr:cNvPr>
        <xdr:cNvCxnSpPr>
          <a:stCxn id="107" idx="2"/>
          <a:endCxn id="113" idx="0"/>
        </xdr:cNvCxnSpPr>
      </xdr:nvCxnSpPr>
      <xdr:spPr>
        <a:xfrm>
          <a:off x="15799613" y="8609569"/>
          <a:ext cx="580312" cy="345109"/>
        </a:xfrm>
        <a:prstGeom prst="line">
          <a:avLst/>
        </a:prstGeom>
        <a:ln w="38100">
          <a:headEnd type="oval"/>
        </a:ln>
      </xdr:spPr>
      <xdr:style>
        <a:lnRef idx="1">
          <a:schemeClr val="accent6"/>
        </a:lnRef>
        <a:fillRef idx="0">
          <a:schemeClr val="accent6"/>
        </a:fillRef>
        <a:effectRef idx="0">
          <a:schemeClr val="accent6"/>
        </a:effectRef>
        <a:fontRef idx="minor">
          <a:schemeClr val="tx1"/>
        </a:fontRef>
      </xdr:style>
    </xdr:cxnSp>
    <xdr:clientData/>
  </xdr:twoCellAnchor>
  <xdr:oneCellAnchor>
    <xdr:from>
      <xdr:col>16</xdr:col>
      <xdr:colOff>126518</xdr:colOff>
      <xdr:row>51</xdr:row>
      <xdr:rowOff>81954</xdr:rowOff>
    </xdr:from>
    <xdr:ext cx="1882588" cy="762132"/>
    <xdr:sp macro="" textlink="">
      <xdr:nvSpPr>
        <xdr:cNvPr id="110" name="テキスト ボックス 109">
          <a:extLst>
            <a:ext uri="{FF2B5EF4-FFF2-40B4-BE49-F238E27FC236}">
              <a16:creationId xmlns:a16="http://schemas.microsoft.com/office/drawing/2014/main" id="{00000000-0008-0000-0100-00006E000000}"/>
            </a:ext>
          </a:extLst>
        </xdr:cNvPr>
        <xdr:cNvSpPr txBox="1"/>
      </xdr:nvSpPr>
      <xdr:spPr>
        <a:xfrm>
          <a:off x="11210154" y="8914227"/>
          <a:ext cx="1882588" cy="762132"/>
        </a:xfrm>
        <a:prstGeom prst="rect">
          <a:avLst/>
        </a:prstGeom>
        <a:solidFill>
          <a:schemeClr val="bg1"/>
        </a:solidFill>
        <a:ln w="38100">
          <a:solidFill>
            <a:schemeClr val="accent6"/>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1200">
              <a:latin typeface="Meiryo UI" panose="020B0604030504040204" pitchFamily="50" charset="-128"/>
              <a:ea typeface="Meiryo UI" panose="020B0604030504040204" pitchFamily="50" charset="-128"/>
            </a:rPr>
            <a:t>ON</a:t>
          </a:r>
          <a:r>
            <a:rPr kumimoji="1" lang="ja-JP" altLang="en-US" sz="1200">
              <a:latin typeface="Meiryo UI" panose="020B0604030504040204" pitchFamily="50" charset="-128"/>
              <a:ea typeface="Meiryo UI" panose="020B0604030504040204" pitchFamily="50" charset="-128"/>
            </a:rPr>
            <a:t>ボタン押下後</a:t>
          </a:r>
          <a:endParaRPr kumimoji="1" lang="en-US" altLang="ja-JP" sz="1200">
            <a:latin typeface="Meiryo UI" panose="020B0604030504040204" pitchFamily="50" charset="-128"/>
            <a:ea typeface="Meiryo UI" panose="020B0604030504040204" pitchFamily="50" charset="-128"/>
          </a:endParaRPr>
        </a:p>
        <a:p>
          <a:pPr algn="ctr"/>
          <a:r>
            <a:rPr kumimoji="1" lang="ja-JP" altLang="en-US" sz="1200">
              <a:latin typeface="Meiryo UI" panose="020B0604030504040204" pitchFamily="50" charset="-128"/>
              <a:ea typeface="Meiryo UI" panose="020B0604030504040204" pitchFamily="50" charset="-128"/>
            </a:rPr>
            <a:t>データ区間が青色に変化</a:t>
          </a:r>
          <a:endParaRPr kumimoji="1" lang="en-US" altLang="ja-JP" sz="1200">
            <a:latin typeface="Meiryo UI" panose="020B0604030504040204" pitchFamily="50" charset="-128"/>
            <a:ea typeface="Meiryo UI" panose="020B0604030504040204" pitchFamily="50" charset="-128"/>
          </a:endParaRPr>
        </a:p>
        <a:p>
          <a:pPr algn="ctr"/>
          <a:r>
            <a:rPr kumimoji="1" lang="ja-JP" altLang="en-US" sz="1200">
              <a:latin typeface="Meiryo UI" panose="020B0604030504040204" pitchFamily="50" charset="-128"/>
              <a:ea typeface="Meiryo UI" panose="020B0604030504040204" pitchFamily="50" charset="-128"/>
            </a:rPr>
            <a:t>選択範囲が茶色に変化</a:t>
          </a:r>
        </a:p>
      </xdr:txBody>
    </xdr:sp>
    <xdr:clientData/>
  </xdr:oneCellAnchor>
  <xdr:oneCellAnchor>
    <xdr:from>
      <xdr:col>19</xdr:col>
      <xdr:colOff>397659</xdr:colOff>
      <xdr:row>51</xdr:row>
      <xdr:rowOff>130568</xdr:rowOff>
    </xdr:from>
    <xdr:ext cx="1900051" cy="762132"/>
    <xdr:sp macro="" textlink="">
      <xdr:nvSpPr>
        <xdr:cNvPr id="111" name="テキスト ボックス 110">
          <a:extLst>
            <a:ext uri="{FF2B5EF4-FFF2-40B4-BE49-F238E27FC236}">
              <a16:creationId xmlns:a16="http://schemas.microsoft.com/office/drawing/2014/main" id="{00000000-0008-0000-0100-00006F000000}"/>
            </a:ext>
          </a:extLst>
        </xdr:cNvPr>
        <xdr:cNvSpPr txBox="1"/>
      </xdr:nvSpPr>
      <xdr:spPr>
        <a:xfrm>
          <a:off x="13559477" y="8962841"/>
          <a:ext cx="1900051" cy="762132"/>
        </a:xfrm>
        <a:prstGeom prst="rect">
          <a:avLst/>
        </a:prstGeom>
        <a:solidFill>
          <a:schemeClr val="bg1"/>
        </a:solidFill>
        <a:ln w="38100">
          <a:solidFill>
            <a:schemeClr val="accent6"/>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indent="0" algn="ctr"/>
          <a:r>
            <a:rPr kumimoji="1" lang="en-US" altLang="ja-JP" sz="1200">
              <a:solidFill>
                <a:schemeClr val="tx1"/>
              </a:solidFill>
              <a:latin typeface="Meiryo UI" panose="020B0604030504040204" pitchFamily="50" charset="-128"/>
              <a:ea typeface="Meiryo UI" panose="020B0604030504040204" pitchFamily="50" charset="-128"/>
              <a:cs typeface="+mn-cs"/>
            </a:rPr>
            <a:t>OFF</a:t>
          </a:r>
          <a:r>
            <a:rPr kumimoji="1" lang="ja-JP" altLang="en-US" sz="1200">
              <a:solidFill>
                <a:schemeClr val="tx1"/>
              </a:solidFill>
              <a:latin typeface="Meiryo UI" panose="020B0604030504040204" pitchFamily="50" charset="-128"/>
              <a:ea typeface="Meiryo UI" panose="020B0604030504040204" pitchFamily="50" charset="-128"/>
              <a:cs typeface="+mn-cs"/>
            </a:rPr>
            <a:t>ボタン押下後</a:t>
          </a:r>
          <a:endParaRPr kumimoji="1" lang="en-US" altLang="ja-JP" sz="1200">
            <a:solidFill>
              <a:schemeClr val="tx1"/>
            </a:solidFill>
            <a:latin typeface="Meiryo UI" panose="020B0604030504040204" pitchFamily="50" charset="-128"/>
            <a:ea typeface="Meiryo UI" panose="020B0604030504040204" pitchFamily="50" charset="-128"/>
            <a:cs typeface="+mn-cs"/>
          </a:endParaRPr>
        </a:p>
        <a:p>
          <a:pPr marL="0" indent="0" algn="ctr"/>
          <a:r>
            <a:rPr kumimoji="1" lang="ja-JP" altLang="en-US" sz="1200">
              <a:solidFill>
                <a:schemeClr val="tx1"/>
              </a:solidFill>
              <a:latin typeface="Meiryo UI" panose="020B0604030504040204" pitchFamily="50" charset="-128"/>
              <a:ea typeface="Meiryo UI" panose="020B0604030504040204" pitchFamily="50" charset="-128"/>
              <a:cs typeface="+mn-cs"/>
            </a:rPr>
            <a:t>データ区間が青色に変化</a:t>
          </a:r>
          <a:endParaRPr kumimoji="1" lang="en-US" altLang="ja-JP" sz="1200">
            <a:solidFill>
              <a:schemeClr val="tx1"/>
            </a:solidFill>
            <a:latin typeface="Meiryo UI" panose="020B0604030504040204" pitchFamily="50" charset="-128"/>
            <a:ea typeface="Meiryo UI" panose="020B0604030504040204" pitchFamily="50" charset="-128"/>
            <a:cs typeface="+mn-cs"/>
          </a:endParaRPr>
        </a:p>
        <a:p>
          <a:pPr marL="0" indent="0" algn="ctr"/>
          <a:r>
            <a:rPr kumimoji="1" lang="ja-JP" altLang="en-US" sz="1200">
              <a:solidFill>
                <a:schemeClr val="tx1"/>
              </a:solidFill>
              <a:latin typeface="Meiryo UI" panose="020B0604030504040204" pitchFamily="50" charset="-128"/>
              <a:ea typeface="Meiryo UI" panose="020B0604030504040204" pitchFamily="50" charset="-128"/>
              <a:cs typeface="+mn-cs"/>
            </a:rPr>
            <a:t>選択範囲が薄い灰色に変化</a:t>
          </a:r>
        </a:p>
      </xdr:txBody>
    </xdr:sp>
    <xdr:clientData/>
  </xdr:oneCellAnchor>
  <xdr:twoCellAnchor>
    <xdr:from>
      <xdr:col>20</xdr:col>
      <xdr:colOff>423664</xdr:colOff>
      <xdr:row>43</xdr:row>
      <xdr:rowOff>74179</xdr:rowOff>
    </xdr:from>
    <xdr:to>
      <xdr:col>20</xdr:col>
      <xdr:colOff>654958</xdr:colOff>
      <xdr:row>51</xdr:row>
      <xdr:rowOff>130568</xdr:rowOff>
    </xdr:to>
    <xdr:cxnSp macro="">
      <xdr:nvCxnSpPr>
        <xdr:cNvPr id="112" name="直線コネクタ 111">
          <a:extLst>
            <a:ext uri="{FF2B5EF4-FFF2-40B4-BE49-F238E27FC236}">
              <a16:creationId xmlns:a16="http://schemas.microsoft.com/office/drawing/2014/main" id="{00000000-0008-0000-0100-000070000000}"/>
            </a:ext>
          </a:extLst>
        </xdr:cNvPr>
        <xdr:cNvCxnSpPr>
          <a:stCxn id="115" idx="2"/>
          <a:endCxn id="111" idx="0"/>
        </xdr:cNvCxnSpPr>
      </xdr:nvCxnSpPr>
      <xdr:spPr>
        <a:xfrm>
          <a:off x="14278209" y="7520997"/>
          <a:ext cx="231294" cy="1441844"/>
        </a:xfrm>
        <a:prstGeom prst="line">
          <a:avLst/>
        </a:prstGeom>
        <a:ln w="38100">
          <a:headEnd type="oval"/>
        </a:ln>
      </xdr:spPr>
      <xdr:style>
        <a:lnRef idx="1">
          <a:schemeClr val="accent6"/>
        </a:lnRef>
        <a:fillRef idx="0">
          <a:schemeClr val="accent6"/>
        </a:fillRef>
        <a:effectRef idx="0">
          <a:schemeClr val="accent6"/>
        </a:effectRef>
        <a:fontRef idx="minor">
          <a:schemeClr val="tx1"/>
        </a:fontRef>
      </xdr:style>
    </xdr:cxnSp>
    <xdr:clientData/>
  </xdr:twoCellAnchor>
  <xdr:oneCellAnchor>
    <xdr:from>
      <xdr:col>22</xdr:col>
      <xdr:colOff>330916</xdr:colOff>
      <xdr:row>51</xdr:row>
      <xdr:rowOff>122405</xdr:rowOff>
    </xdr:from>
    <xdr:ext cx="1618018" cy="508088"/>
    <xdr:sp macro="" textlink="">
      <xdr:nvSpPr>
        <xdr:cNvPr id="113" name="テキスト ボックス 112">
          <a:extLst>
            <a:ext uri="{FF2B5EF4-FFF2-40B4-BE49-F238E27FC236}">
              <a16:creationId xmlns:a16="http://schemas.microsoft.com/office/drawing/2014/main" id="{00000000-0008-0000-0100-000071000000}"/>
            </a:ext>
          </a:extLst>
        </xdr:cNvPr>
        <xdr:cNvSpPr txBox="1"/>
      </xdr:nvSpPr>
      <xdr:spPr>
        <a:xfrm>
          <a:off x="15570916" y="8954678"/>
          <a:ext cx="1618018" cy="508088"/>
        </a:xfrm>
        <a:prstGeom prst="rect">
          <a:avLst/>
        </a:prstGeom>
        <a:solidFill>
          <a:schemeClr val="bg1"/>
        </a:solidFill>
        <a:ln w="38100">
          <a:solidFill>
            <a:schemeClr val="accent6"/>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indent="0" algn="ctr"/>
          <a:r>
            <a:rPr kumimoji="1" lang="ja-JP" altLang="en-US" sz="1200">
              <a:solidFill>
                <a:schemeClr val="tx1"/>
              </a:solidFill>
              <a:latin typeface="Meiryo UI" panose="020B0604030504040204" pitchFamily="50" charset="-128"/>
              <a:ea typeface="Meiryo UI" panose="020B0604030504040204" pitchFamily="50" charset="-128"/>
              <a:cs typeface="+mn-cs"/>
            </a:rPr>
            <a:t>データ除外ボタン押下後</a:t>
          </a:r>
          <a:endParaRPr kumimoji="1" lang="en-US" altLang="ja-JP" sz="1200">
            <a:solidFill>
              <a:schemeClr val="tx1"/>
            </a:solidFill>
            <a:latin typeface="Meiryo UI" panose="020B0604030504040204" pitchFamily="50" charset="-128"/>
            <a:ea typeface="Meiryo UI" panose="020B0604030504040204" pitchFamily="50" charset="-128"/>
            <a:cs typeface="+mn-cs"/>
          </a:endParaRPr>
        </a:p>
        <a:p>
          <a:pPr marL="0" indent="0" algn="ctr"/>
          <a:r>
            <a:rPr kumimoji="1" lang="ja-JP" altLang="en-US" sz="1200">
              <a:solidFill>
                <a:schemeClr val="tx1"/>
              </a:solidFill>
              <a:latin typeface="Meiryo UI" panose="020B0604030504040204" pitchFamily="50" charset="-128"/>
              <a:ea typeface="Meiryo UI" panose="020B0604030504040204" pitchFamily="50" charset="-128"/>
              <a:cs typeface="+mn-cs"/>
            </a:rPr>
            <a:t>全体が灰色に変化</a:t>
          </a:r>
        </a:p>
      </xdr:txBody>
    </xdr:sp>
    <xdr:clientData/>
  </xdr:oneCellAnchor>
  <xdr:twoCellAnchor>
    <xdr:from>
      <xdr:col>15</xdr:col>
      <xdr:colOff>572676</xdr:colOff>
      <xdr:row>39</xdr:row>
      <xdr:rowOff>45174</xdr:rowOff>
    </xdr:from>
    <xdr:to>
      <xdr:col>16</xdr:col>
      <xdr:colOff>650106</xdr:colOff>
      <xdr:row>43</xdr:row>
      <xdr:rowOff>6144</xdr:rowOff>
    </xdr:to>
    <xdr:sp macro="" textlink="">
      <xdr:nvSpPr>
        <xdr:cNvPr id="114" name="角丸四角形 68">
          <a:extLst>
            <a:ext uri="{FF2B5EF4-FFF2-40B4-BE49-F238E27FC236}">
              <a16:creationId xmlns:a16="http://schemas.microsoft.com/office/drawing/2014/main" id="{00000000-0008-0000-0100-000072000000}"/>
            </a:ext>
          </a:extLst>
        </xdr:cNvPr>
        <xdr:cNvSpPr/>
      </xdr:nvSpPr>
      <xdr:spPr>
        <a:xfrm>
          <a:off x="10963585" y="6799265"/>
          <a:ext cx="770157" cy="653697"/>
        </a:xfrm>
        <a:prstGeom prst="roundRect">
          <a:avLst>
            <a:gd name="adj" fmla="val 5346"/>
          </a:avLst>
        </a:prstGeom>
        <a:noFill/>
        <a:ln w="57150">
          <a:prstDash val="dash"/>
        </a:ln>
      </xdr:spPr>
      <xdr:style>
        <a:lnRef idx="2">
          <a:schemeClr val="accent6"/>
        </a:lnRef>
        <a:fillRef idx="1">
          <a:schemeClr val="lt1"/>
        </a:fillRef>
        <a:effectRef idx="0">
          <a:schemeClr val="accent6"/>
        </a:effectRef>
        <a:fontRef idx="minor">
          <a:schemeClr val="dk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20</xdr:col>
      <xdr:colOff>91135</xdr:colOff>
      <xdr:row>39</xdr:row>
      <xdr:rowOff>32036</xdr:rowOff>
    </xdr:from>
    <xdr:to>
      <xdr:col>21</xdr:col>
      <xdr:colOff>63464</xdr:colOff>
      <xdr:row>43</xdr:row>
      <xdr:rowOff>74179</xdr:rowOff>
    </xdr:to>
    <xdr:sp macro="" textlink="">
      <xdr:nvSpPr>
        <xdr:cNvPr id="115" name="角丸四角形 69">
          <a:extLst>
            <a:ext uri="{FF2B5EF4-FFF2-40B4-BE49-F238E27FC236}">
              <a16:creationId xmlns:a16="http://schemas.microsoft.com/office/drawing/2014/main" id="{00000000-0008-0000-0100-000073000000}"/>
            </a:ext>
          </a:extLst>
        </xdr:cNvPr>
        <xdr:cNvSpPr/>
      </xdr:nvSpPr>
      <xdr:spPr>
        <a:xfrm>
          <a:off x="13945680" y="6786127"/>
          <a:ext cx="665057" cy="734870"/>
        </a:xfrm>
        <a:prstGeom prst="roundRect">
          <a:avLst>
            <a:gd name="adj" fmla="val 5346"/>
          </a:avLst>
        </a:prstGeom>
        <a:noFill/>
        <a:ln w="57150">
          <a:prstDash val="dash"/>
        </a:ln>
      </xdr:spPr>
      <xdr:style>
        <a:lnRef idx="2">
          <a:schemeClr val="accent6"/>
        </a:lnRef>
        <a:fillRef idx="1">
          <a:schemeClr val="lt1"/>
        </a:fillRef>
        <a:effectRef idx="0">
          <a:schemeClr val="accent6"/>
        </a:effectRef>
        <a:fontRef idx="minor">
          <a:schemeClr val="dk1"/>
        </a:fontRef>
      </xdr:style>
      <xdr:txBody>
        <a:bodyPr vertOverflow="overflow" horzOverflow="overflow" wrap="none" rtlCol="0" anchor="ctr" anchorCtr="0">
          <a:noAutofit/>
        </a:bodyPr>
        <a:lstStyle/>
        <a:p>
          <a:pPr algn="ctr"/>
          <a:endParaRPr kumimoji="1" lang="en-US" altLang="ja-JP" sz="1400" baseline="0">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20</xdr:col>
      <xdr:colOff>426949</xdr:colOff>
      <xdr:row>48</xdr:row>
      <xdr:rowOff>39831</xdr:rowOff>
    </xdr:from>
    <xdr:to>
      <xdr:col>20</xdr:col>
      <xdr:colOff>654958</xdr:colOff>
      <xdr:row>51</xdr:row>
      <xdr:rowOff>130568</xdr:rowOff>
    </xdr:to>
    <xdr:cxnSp macro="">
      <xdr:nvCxnSpPr>
        <xdr:cNvPr id="116" name="直線コネクタ 115">
          <a:extLst>
            <a:ext uri="{FF2B5EF4-FFF2-40B4-BE49-F238E27FC236}">
              <a16:creationId xmlns:a16="http://schemas.microsoft.com/office/drawing/2014/main" id="{00000000-0008-0000-0100-000074000000}"/>
            </a:ext>
          </a:extLst>
        </xdr:cNvPr>
        <xdr:cNvCxnSpPr>
          <a:stCxn id="105" idx="2"/>
          <a:endCxn id="111" idx="0"/>
        </xdr:cNvCxnSpPr>
      </xdr:nvCxnSpPr>
      <xdr:spPr>
        <a:xfrm>
          <a:off x="14281494" y="8352558"/>
          <a:ext cx="228009" cy="610283"/>
        </a:xfrm>
        <a:prstGeom prst="line">
          <a:avLst/>
        </a:prstGeom>
        <a:ln w="38100">
          <a:headEnd type="oval"/>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271596</xdr:colOff>
      <xdr:row>46</xdr:row>
      <xdr:rowOff>31791</xdr:rowOff>
    </xdr:from>
    <xdr:to>
      <xdr:col>17</xdr:col>
      <xdr:colOff>375084</xdr:colOff>
      <xdr:row>51</xdr:row>
      <xdr:rowOff>81954</xdr:rowOff>
    </xdr:to>
    <xdr:cxnSp macro="">
      <xdr:nvCxnSpPr>
        <xdr:cNvPr id="117" name="直線コネクタ 116">
          <a:extLst>
            <a:ext uri="{FF2B5EF4-FFF2-40B4-BE49-F238E27FC236}">
              <a16:creationId xmlns:a16="http://schemas.microsoft.com/office/drawing/2014/main" id="{00000000-0008-0000-0100-000075000000}"/>
            </a:ext>
          </a:extLst>
        </xdr:cNvPr>
        <xdr:cNvCxnSpPr>
          <a:stCxn id="106" idx="2"/>
          <a:endCxn id="110" idx="0"/>
        </xdr:cNvCxnSpPr>
      </xdr:nvCxnSpPr>
      <xdr:spPr>
        <a:xfrm>
          <a:off x="11355232" y="7998155"/>
          <a:ext cx="796216" cy="916072"/>
        </a:xfrm>
        <a:prstGeom prst="line">
          <a:avLst/>
        </a:prstGeom>
        <a:ln w="38100">
          <a:headEnd type="oval"/>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26</xdr:col>
      <xdr:colOff>514311</xdr:colOff>
      <xdr:row>44</xdr:row>
      <xdr:rowOff>125869</xdr:rowOff>
    </xdr:from>
    <xdr:to>
      <xdr:col>28</xdr:col>
      <xdr:colOff>480740</xdr:colOff>
      <xdr:row>49</xdr:row>
      <xdr:rowOff>145978</xdr:rowOff>
    </xdr:to>
    <xdr:pic>
      <xdr:nvPicPr>
        <xdr:cNvPr id="118" name="図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5"/>
        <a:stretch>
          <a:fillRect/>
        </a:stretch>
      </xdr:blipFill>
      <xdr:spPr>
        <a:xfrm>
          <a:off x="18525220" y="7745869"/>
          <a:ext cx="1351884" cy="886018"/>
        </a:xfrm>
        <a:prstGeom prst="rect">
          <a:avLst/>
        </a:prstGeom>
      </xdr:spPr>
    </xdr:pic>
    <xdr:clientData/>
  </xdr:twoCellAnchor>
  <xdr:twoCellAnchor editAs="oneCell">
    <xdr:from>
      <xdr:col>24</xdr:col>
      <xdr:colOff>49716</xdr:colOff>
      <xdr:row>44</xdr:row>
      <xdr:rowOff>125869</xdr:rowOff>
    </xdr:from>
    <xdr:to>
      <xdr:col>26</xdr:col>
      <xdr:colOff>25669</xdr:colOff>
      <xdr:row>49</xdr:row>
      <xdr:rowOff>145978</xdr:rowOff>
    </xdr:to>
    <xdr:pic>
      <xdr:nvPicPr>
        <xdr:cNvPr id="119" name="図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6"/>
        <a:stretch>
          <a:fillRect/>
        </a:stretch>
      </xdr:blipFill>
      <xdr:spPr>
        <a:xfrm>
          <a:off x="16675171" y="7745869"/>
          <a:ext cx="1361407" cy="886018"/>
        </a:xfrm>
        <a:prstGeom prst="rect">
          <a:avLst/>
        </a:prstGeom>
      </xdr:spPr>
    </xdr:pic>
    <xdr:clientData/>
  </xdr:twoCellAnchor>
  <xdr:twoCellAnchor>
    <xdr:from>
      <xdr:col>6</xdr:col>
      <xdr:colOff>517071</xdr:colOff>
      <xdr:row>39</xdr:row>
      <xdr:rowOff>95250</xdr:rowOff>
    </xdr:from>
    <xdr:to>
      <xdr:col>7</xdr:col>
      <xdr:colOff>233297</xdr:colOff>
      <xdr:row>41</xdr:row>
      <xdr:rowOff>102576</xdr:rowOff>
    </xdr:to>
    <xdr:cxnSp macro="">
      <xdr:nvCxnSpPr>
        <xdr:cNvPr id="120" name="直線コネクタ 119">
          <a:extLst>
            <a:ext uri="{FF2B5EF4-FFF2-40B4-BE49-F238E27FC236}">
              <a16:creationId xmlns:a16="http://schemas.microsoft.com/office/drawing/2014/main" id="{00000000-0008-0000-0100-000078000000}"/>
            </a:ext>
          </a:extLst>
        </xdr:cNvPr>
        <xdr:cNvCxnSpPr>
          <a:endCxn id="71" idx="1"/>
        </xdr:cNvCxnSpPr>
      </xdr:nvCxnSpPr>
      <xdr:spPr>
        <a:xfrm>
          <a:off x="4599214" y="6994071"/>
          <a:ext cx="396583" cy="361112"/>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43281</xdr:colOff>
      <xdr:row>48</xdr:row>
      <xdr:rowOff>82882</xdr:rowOff>
    </xdr:from>
    <xdr:to>
      <xdr:col>7</xdr:col>
      <xdr:colOff>406662</xdr:colOff>
      <xdr:row>50</xdr:row>
      <xdr:rowOff>92944</xdr:rowOff>
    </xdr:to>
    <xdr:sp macro="" textlink="">
      <xdr:nvSpPr>
        <xdr:cNvPr id="121" name="角丸四角形 17">
          <a:extLst>
            <a:ext uri="{FF2B5EF4-FFF2-40B4-BE49-F238E27FC236}">
              <a16:creationId xmlns:a16="http://schemas.microsoft.com/office/drawing/2014/main" id="{00000000-0008-0000-0100-000079000000}"/>
            </a:ext>
          </a:extLst>
        </xdr:cNvPr>
        <xdr:cNvSpPr/>
      </xdr:nvSpPr>
      <xdr:spPr>
        <a:xfrm>
          <a:off x="4199645" y="8395609"/>
          <a:ext cx="1056108" cy="356426"/>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spAutoFit/>
        </a:bodyPr>
        <a:lstStyle/>
        <a:p>
          <a:pPr marL="0" indent="0" algn="l"/>
          <a:r>
            <a:rPr kumimoji="1" lang="ja-JP" altLang="en-US" sz="1200" baseline="0">
              <a:solidFill>
                <a:sysClr val="windowText" lastClr="000000"/>
              </a:solidFill>
              <a:latin typeface="Meiryo UI" panose="020B0604030504040204" pitchFamily="50" charset="-128"/>
              <a:ea typeface="Meiryo UI" panose="020B0604030504040204" pitchFamily="50" charset="-128"/>
              <a:cs typeface="+mn-cs"/>
            </a:rPr>
            <a:t>右にスクロール</a:t>
          </a:r>
          <a:endParaRPr kumimoji="1" lang="en-US" altLang="ja-JP" sz="12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5</xdr:col>
      <xdr:colOff>553583</xdr:colOff>
      <xdr:row>43</xdr:row>
      <xdr:rowOff>60572</xdr:rowOff>
    </xdr:from>
    <xdr:to>
      <xdr:col>6</xdr:col>
      <xdr:colOff>489692</xdr:colOff>
      <xdr:row>48</xdr:row>
      <xdr:rowOff>82882</xdr:rowOff>
    </xdr:to>
    <xdr:cxnSp macro="">
      <xdr:nvCxnSpPr>
        <xdr:cNvPr id="122" name="直線コネクタ 121">
          <a:extLst>
            <a:ext uri="{FF2B5EF4-FFF2-40B4-BE49-F238E27FC236}">
              <a16:creationId xmlns:a16="http://schemas.microsoft.com/office/drawing/2014/main" id="{00000000-0008-0000-0100-00007A000000}"/>
            </a:ext>
          </a:extLst>
        </xdr:cNvPr>
        <xdr:cNvCxnSpPr/>
      </xdr:nvCxnSpPr>
      <xdr:spPr>
        <a:xfrm>
          <a:off x="4017219" y="7507390"/>
          <a:ext cx="628837" cy="888219"/>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655269</xdr:colOff>
      <xdr:row>45</xdr:row>
      <xdr:rowOff>103045</xdr:rowOff>
    </xdr:from>
    <xdr:to>
      <xdr:col>9</xdr:col>
      <xdr:colOff>23381</xdr:colOff>
      <xdr:row>47</xdr:row>
      <xdr:rowOff>113108</xdr:rowOff>
    </xdr:to>
    <xdr:sp macro="" textlink="">
      <xdr:nvSpPr>
        <xdr:cNvPr id="123" name="角丸四角形 18">
          <a:extLst>
            <a:ext uri="{FF2B5EF4-FFF2-40B4-BE49-F238E27FC236}">
              <a16:creationId xmlns:a16="http://schemas.microsoft.com/office/drawing/2014/main" id="{00000000-0008-0000-0100-00007B000000}"/>
            </a:ext>
          </a:extLst>
        </xdr:cNvPr>
        <xdr:cNvSpPr/>
      </xdr:nvSpPr>
      <xdr:spPr>
        <a:xfrm>
          <a:off x="4811633" y="7896227"/>
          <a:ext cx="1446293" cy="356426"/>
        </a:xfrm>
        <a:prstGeom prst="roundRect">
          <a:avLst>
            <a:gd name="adj" fmla="val 5346"/>
          </a:avLst>
        </a:prstGeom>
        <a:solidFill>
          <a:sysClr val="window" lastClr="FFFFFF">
            <a:alpha val="93000"/>
          </a:sysClr>
        </a:solidFill>
        <a:ln w="38100">
          <a:solidFill>
            <a:srgbClr val="00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chorCtr="0">
          <a:spAutoFit/>
        </a:bodyPr>
        <a:lstStyle/>
        <a:p>
          <a:pPr marL="0" indent="0" algn="l"/>
          <a:r>
            <a:rPr kumimoji="1" lang="ja-JP" altLang="en-US" sz="1200" baseline="0">
              <a:solidFill>
                <a:sysClr val="windowText" lastClr="000000"/>
              </a:solidFill>
              <a:latin typeface="Meiryo UI" panose="020B0604030504040204" pitchFamily="50" charset="-128"/>
              <a:ea typeface="Meiryo UI" panose="020B0604030504040204" pitchFamily="50" charset="-128"/>
              <a:cs typeface="+mn-cs"/>
            </a:rPr>
            <a:t>右の端までスクロール</a:t>
          </a:r>
          <a:endParaRPr kumimoji="1" lang="en-US" altLang="ja-JP" sz="1200" baseline="0">
            <a:solidFill>
              <a:sysClr val="windowText" lastClr="000000"/>
            </a:solidFill>
            <a:latin typeface="Meiryo UI" panose="020B0604030504040204" pitchFamily="50" charset="-128"/>
            <a:ea typeface="Meiryo UI" panose="020B0604030504040204" pitchFamily="50" charset="-128"/>
            <a:cs typeface="+mn-cs"/>
          </a:endParaRPr>
        </a:p>
      </xdr:txBody>
    </xdr:sp>
    <xdr:clientData/>
  </xdr:twoCellAnchor>
  <xdr:twoCellAnchor>
    <xdr:from>
      <xdr:col>6</xdr:col>
      <xdr:colOff>418748</xdr:colOff>
      <xdr:row>43</xdr:row>
      <xdr:rowOff>74179</xdr:rowOff>
    </xdr:from>
    <xdr:to>
      <xdr:col>6</xdr:col>
      <xdr:colOff>636404</xdr:colOff>
      <xdr:row>46</xdr:row>
      <xdr:rowOff>108076</xdr:rowOff>
    </xdr:to>
    <xdr:cxnSp macro="">
      <xdr:nvCxnSpPr>
        <xdr:cNvPr id="124" name="直線コネクタ 123">
          <a:extLst>
            <a:ext uri="{FF2B5EF4-FFF2-40B4-BE49-F238E27FC236}">
              <a16:creationId xmlns:a16="http://schemas.microsoft.com/office/drawing/2014/main" id="{00000000-0008-0000-0100-00007C000000}"/>
            </a:ext>
          </a:extLst>
        </xdr:cNvPr>
        <xdr:cNvCxnSpPr/>
      </xdr:nvCxnSpPr>
      <xdr:spPr>
        <a:xfrm>
          <a:off x="4575112" y="7520997"/>
          <a:ext cx="217656" cy="553443"/>
        </a:xfrm>
        <a:prstGeom prst="line">
          <a:avLst/>
        </a:prstGeom>
        <a:ln w="38100">
          <a:solidFill>
            <a:srgbClr val="00FFFF"/>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907676</xdr:colOff>
      <xdr:row>2</xdr:row>
      <xdr:rowOff>47110</xdr:rowOff>
    </xdr:from>
    <xdr:to>
      <xdr:col>15</xdr:col>
      <xdr:colOff>143358</xdr:colOff>
      <xdr:row>8</xdr:row>
      <xdr:rowOff>118335</xdr:rowOff>
    </xdr:to>
    <xdr:graphicFrame macro="">
      <xdr:nvGraphicFramePr>
        <xdr:cNvPr id="4" name="グラフ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2</xdr:col>
      <xdr:colOff>118382</xdr:colOff>
      <xdr:row>37</xdr:row>
      <xdr:rowOff>42611</xdr:rowOff>
    </xdr:from>
    <xdr:to>
      <xdr:col>2</xdr:col>
      <xdr:colOff>566057</xdr:colOff>
      <xdr:row>37</xdr:row>
      <xdr:rowOff>139811</xdr:rowOff>
    </xdr:to>
    <xdr:sp macro="" textlink="">
      <xdr:nvSpPr>
        <xdr:cNvPr id="15" name="正方形/長方形 14">
          <a:extLst>
            <a:ext uri="{FF2B5EF4-FFF2-40B4-BE49-F238E27FC236}">
              <a16:creationId xmlns:a16="http://schemas.microsoft.com/office/drawing/2014/main" id="{00000000-0008-0000-0200-00000F000000}"/>
            </a:ext>
          </a:extLst>
        </xdr:cNvPr>
        <xdr:cNvSpPr/>
      </xdr:nvSpPr>
      <xdr:spPr>
        <a:xfrm>
          <a:off x="1231303" y="7697703"/>
          <a:ext cx="447675" cy="97200"/>
        </a:xfrm>
        <a:prstGeom prst="rect">
          <a:avLst/>
        </a:prstGeom>
        <a:solidFill>
          <a:srgbClr val="FCF6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118382</xdr:colOff>
      <xdr:row>38</xdr:row>
      <xdr:rowOff>50289</xdr:rowOff>
    </xdr:from>
    <xdr:to>
      <xdr:col>2</xdr:col>
      <xdr:colOff>566057</xdr:colOff>
      <xdr:row>38</xdr:row>
      <xdr:rowOff>147489</xdr:rowOff>
    </xdr:to>
    <xdr:sp macro="" textlink="">
      <xdr:nvSpPr>
        <xdr:cNvPr id="16" name="正方形/長方形 15">
          <a:extLst>
            <a:ext uri="{FF2B5EF4-FFF2-40B4-BE49-F238E27FC236}">
              <a16:creationId xmlns:a16="http://schemas.microsoft.com/office/drawing/2014/main" id="{00000000-0008-0000-0200-000010000000}"/>
            </a:ext>
          </a:extLst>
        </xdr:cNvPr>
        <xdr:cNvSpPr/>
      </xdr:nvSpPr>
      <xdr:spPr>
        <a:xfrm>
          <a:off x="1231303" y="7875828"/>
          <a:ext cx="447675" cy="97200"/>
        </a:xfrm>
        <a:prstGeom prst="rect">
          <a:avLst/>
        </a:prstGeom>
        <a:solidFill>
          <a:srgbClr val="FF7C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118382</xdr:colOff>
      <xdr:row>35</xdr:row>
      <xdr:rowOff>45118</xdr:rowOff>
    </xdr:from>
    <xdr:to>
      <xdr:col>2</xdr:col>
      <xdr:colOff>566057</xdr:colOff>
      <xdr:row>35</xdr:row>
      <xdr:rowOff>140368</xdr:rowOff>
    </xdr:to>
    <xdr:sp macro="" textlink="">
      <xdr:nvSpPr>
        <xdr:cNvPr id="27" name="正方形/長方形 26">
          <a:extLst>
            <a:ext uri="{FF2B5EF4-FFF2-40B4-BE49-F238E27FC236}">
              <a16:creationId xmlns:a16="http://schemas.microsoft.com/office/drawing/2014/main" id="{00000000-0008-0000-0200-00001B000000}"/>
            </a:ext>
          </a:extLst>
        </xdr:cNvPr>
        <xdr:cNvSpPr/>
      </xdr:nvSpPr>
      <xdr:spPr>
        <a:xfrm>
          <a:off x="1228537" y="7021359"/>
          <a:ext cx="447675" cy="95250"/>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118382</xdr:colOff>
      <xdr:row>34</xdr:row>
      <xdr:rowOff>45118</xdr:rowOff>
    </xdr:from>
    <xdr:to>
      <xdr:col>2</xdr:col>
      <xdr:colOff>566057</xdr:colOff>
      <xdr:row>34</xdr:row>
      <xdr:rowOff>140368</xdr:rowOff>
    </xdr:to>
    <xdr:sp macro="" textlink="">
      <xdr:nvSpPr>
        <xdr:cNvPr id="28" name="正方形/長方形 27">
          <a:extLst>
            <a:ext uri="{FF2B5EF4-FFF2-40B4-BE49-F238E27FC236}">
              <a16:creationId xmlns:a16="http://schemas.microsoft.com/office/drawing/2014/main" id="{00000000-0008-0000-0200-00001C000000}"/>
            </a:ext>
          </a:extLst>
        </xdr:cNvPr>
        <xdr:cNvSpPr/>
      </xdr:nvSpPr>
      <xdr:spPr>
        <a:xfrm>
          <a:off x="1228537" y="6824290"/>
          <a:ext cx="447675" cy="9525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oneCellAnchor>
    <xdr:from>
      <xdr:col>1</xdr:col>
      <xdr:colOff>358929</xdr:colOff>
      <xdr:row>4</xdr:row>
      <xdr:rowOff>44490</xdr:rowOff>
    </xdr:from>
    <xdr:ext cx="508088" cy="821763"/>
    <xdr:sp macro="" textlink="">
      <xdr:nvSpPr>
        <xdr:cNvPr id="37" name="テキスト ボックス 36">
          <a:extLst>
            <a:ext uri="{FF2B5EF4-FFF2-40B4-BE49-F238E27FC236}">
              <a16:creationId xmlns:a16="http://schemas.microsoft.com/office/drawing/2014/main" id="{00000000-0008-0000-0200-000025000000}"/>
            </a:ext>
          </a:extLst>
        </xdr:cNvPr>
        <xdr:cNvSpPr txBox="1"/>
      </xdr:nvSpPr>
      <xdr:spPr>
        <a:xfrm>
          <a:off x="566747" y="4651126"/>
          <a:ext cx="508088" cy="821763"/>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200" b="0">
              <a:latin typeface="Meiryo UI" panose="020B0604030504040204" pitchFamily="50" charset="-128"/>
              <a:ea typeface="Meiryo UI" panose="020B0604030504040204" pitchFamily="50" charset="-128"/>
            </a:rPr>
            <a:t>肩・</a:t>
          </a:r>
          <a:r>
            <a:rPr kumimoji="1" lang="ja-JP" altLang="en-US" sz="1200" b="0" baseline="0">
              <a:latin typeface="Meiryo UI" panose="020B0604030504040204" pitchFamily="50" charset="-128"/>
              <a:ea typeface="Meiryo UI" panose="020B0604030504040204" pitchFamily="50" charset="-128"/>
            </a:rPr>
            <a:t> </a:t>
          </a:r>
          <a:r>
            <a:rPr kumimoji="1" lang="ja-JP" altLang="en-US" sz="1200" b="0">
              <a:latin typeface="Meiryo UI" panose="020B0604030504040204" pitchFamily="50" charset="-128"/>
              <a:ea typeface="Meiryo UI" panose="020B0604030504040204" pitchFamily="50" charset="-128"/>
            </a:rPr>
            <a:t>手首の</a:t>
          </a:r>
          <a:endParaRPr kumimoji="1" lang="en-US" altLang="ja-JP" sz="1200" b="0">
            <a:latin typeface="Meiryo UI" panose="020B0604030504040204" pitchFamily="50" charset="-128"/>
            <a:ea typeface="Meiryo UI" panose="020B0604030504040204" pitchFamily="50" charset="-128"/>
          </a:endParaRPr>
        </a:p>
        <a:p>
          <a:r>
            <a:rPr kumimoji="1" lang="ja-JP" altLang="en-US" sz="1200" b="0">
              <a:latin typeface="Meiryo UI" panose="020B0604030504040204" pitchFamily="50" charset="-128"/>
              <a:ea typeface="Meiryo UI" panose="020B0604030504040204" pitchFamily="50" charset="-128"/>
            </a:rPr>
            <a:t>高さ</a:t>
          </a:r>
        </a:p>
      </xdr:txBody>
    </xdr:sp>
    <xdr:clientData/>
  </xdr:oneCellAnchor>
  <xdr:oneCellAnchor>
    <xdr:from>
      <xdr:col>1</xdr:col>
      <xdr:colOff>391078</xdr:colOff>
      <xdr:row>2</xdr:row>
      <xdr:rowOff>166214</xdr:rowOff>
    </xdr:from>
    <xdr:ext cx="527709" cy="222305"/>
    <xdr:sp macro="" textlink="">
      <xdr:nvSpPr>
        <xdr:cNvPr id="39" name="テキスト ボックス 38">
          <a:extLst>
            <a:ext uri="{FF2B5EF4-FFF2-40B4-BE49-F238E27FC236}">
              <a16:creationId xmlns:a16="http://schemas.microsoft.com/office/drawing/2014/main" id="{00000000-0008-0000-0200-000027000000}"/>
            </a:ext>
          </a:extLst>
        </xdr:cNvPr>
        <xdr:cNvSpPr txBox="1"/>
      </xdr:nvSpPr>
      <xdr:spPr>
        <a:xfrm>
          <a:off x="595185" y="669678"/>
          <a:ext cx="527709" cy="2223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1050" b="0">
              <a:latin typeface="Meiryo UI" panose="020B0604030504040204" pitchFamily="50" charset="-128"/>
              <a:ea typeface="Meiryo UI" panose="020B0604030504040204" pitchFamily="50" charset="-128"/>
            </a:rPr>
            <a:t>（</a:t>
          </a:r>
          <a:r>
            <a:rPr kumimoji="1" lang="en-US" altLang="ja-JP" sz="1050" b="0">
              <a:latin typeface="Meiryo UI" panose="020B0604030504040204" pitchFamily="50" charset="-128"/>
              <a:ea typeface="Meiryo UI" panose="020B0604030504040204" pitchFamily="50" charset="-128"/>
            </a:rPr>
            <a:t>mm</a:t>
          </a:r>
          <a:r>
            <a:rPr kumimoji="1" lang="ja-JP" altLang="en-US" sz="1050" b="0">
              <a:latin typeface="Meiryo UI" panose="020B0604030504040204" pitchFamily="50" charset="-128"/>
              <a:ea typeface="Meiryo UI" panose="020B0604030504040204" pitchFamily="50" charset="-128"/>
            </a:rPr>
            <a:t>）</a:t>
          </a:r>
          <a:endParaRPr kumimoji="1" lang="ja-JP" altLang="en-US" sz="1050" b="0" baseline="30000">
            <a:latin typeface="Meiryo UI" panose="020B0604030504040204" pitchFamily="50" charset="-128"/>
            <a:ea typeface="Meiryo UI" panose="020B0604030504040204" pitchFamily="50" charset="-128"/>
          </a:endParaRPr>
        </a:p>
      </xdr:txBody>
    </xdr:sp>
    <xdr:clientData/>
  </xdr:oneCellAnchor>
  <xdr:oneCellAnchor>
    <xdr:from>
      <xdr:col>1</xdr:col>
      <xdr:colOff>659700</xdr:colOff>
      <xdr:row>12</xdr:row>
      <xdr:rowOff>48596</xdr:rowOff>
    </xdr:from>
    <xdr:ext cx="254044" cy="615553"/>
    <xdr:sp macro="" textlink="">
      <xdr:nvSpPr>
        <xdr:cNvPr id="54" name="テキスト ボックス 53">
          <a:extLst>
            <a:ext uri="{FF2B5EF4-FFF2-40B4-BE49-F238E27FC236}">
              <a16:creationId xmlns:a16="http://schemas.microsoft.com/office/drawing/2014/main" id="{00000000-0008-0000-0200-000036000000}"/>
            </a:ext>
          </a:extLst>
        </xdr:cNvPr>
        <xdr:cNvSpPr txBox="1"/>
      </xdr:nvSpPr>
      <xdr:spPr>
        <a:xfrm>
          <a:off x="867518" y="6040687"/>
          <a:ext cx="254044" cy="615553"/>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200" b="0">
              <a:latin typeface="Meiryo UI" panose="020B0604030504040204" pitchFamily="50" charset="-128"/>
              <a:ea typeface="Meiryo UI" panose="020B0604030504040204" pitchFamily="50" charset="-128"/>
            </a:rPr>
            <a:t>腰の角度</a:t>
          </a:r>
        </a:p>
      </xdr:txBody>
    </xdr:sp>
    <xdr:clientData/>
  </xdr:oneCellAnchor>
  <xdr:oneCellAnchor>
    <xdr:from>
      <xdr:col>1</xdr:col>
      <xdr:colOff>659667</xdr:colOff>
      <xdr:row>20</xdr:row>
      <xdr:rowOff>87378</xdr:rowOff>
    </xdr:from>
    <xdr:ext cx="254044" cy="615553"/>
    <xdr:sp macro="" textlink="">
      <xdr:nvSpPr>
        <xdr:cNvPr id="63" name="テキスト ボックス 62">
          <a:extLst>
            <a:ext uri="{FF2B5EF4-FFF2-40B4-BE49-F238E27FC236}">
              <a16:creationId xmlns:a16="http://schemas.microsoft.com/office/drawing/2014/main" id="{00000000-0008-0000-0200-00003F000000}"/>
            </a:ext>
          </a:extLst>
        </xdr:cNvPr>
        <xdr:cNvSpPr txBox="1"/>
      </xdr:nvSpPr>
      <xdr:spPr>
        <a:xfrm>
          <a:off x="867485" y="7464923"/>
          <a:ext cx="254044" cy="615553"/>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200" b="0">
              <a:latin typeface="Meiryo UI" panose="020B0604030504040204" pitchFamily="50" charset="-128"/>
              <a:ea typeface="Meiryo UI" panose="020B0604030504040204" pitchFamily="50" charset="-128"/>
            </a:rPr>
            <a:t>膝の角度</a:t>
          </a:r>
        </a:p>
      </xdr:txBody>
    </xdr:sp>
    <xdr:clientData/>
  </xdr:oneCellAnchor>
  <xdr:twoCellAnchor>
    <xdr:from>
      <xdr:col>2</xdr:col>
      <xdr:colOff>118382</xdr:colOff>
      <xdr:row>44</xdr:row>
      <xdr:rowOff>94284</xdr:rowOff>
    </xdr:from>
    <xdr:to>
      <xdr:col>2</xdr:col>
      <xdr:colOff>539487</xdr:colOff>
      <xdr:row>44</xdr:row>
      <xdr:rowOff>94284</xdr:rowOff>
    </xdr:to>
    <xdr:cxnSp macro="">
      <xdr:nvCxnSpPr>
        <xdr:cNvPr id="68" name="直線コネクタ 67">
          <a:extLst>
            <a:ext uri="{FF2B5EF4-FFF2-40B4-BE49-F238E27FC236}">
              <a16:creationId xmlns:a16="http://schemas.microsoft.com/office/drawing/2014/main" id="{00000000-0008-0000-0200-000044000000}"/>
            </a:ext>
          </a:extLst>
        </xdr:cNvPr>
        <xdr:cNvCxnSpPr/>
      </xdr:nvCxnSpPr>
      <xdr:spPr>
        <a:xfrm>
          <a:off x="1228537" y="8955818"/>
          <a:ext cx="421105" cy="0"/>
        </a:xfrm>
        <a:prstGeom prst="line">
          <a:avLst/>
        </a:prstGeom>
        <a:ln w="19050">
          <a:solidFill>
            <a:schemeClr val="accent4">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45</xdr:row>
      <xdr:rowOff>89646</xdr:rowOff>
    </xdr:from>
    <xdr:to>
      <xdr:col>2</xdr:col>
      <xdr:colOff>539487</xdr:colOff>
      <xdr:row>45</xdr:row>
      <xdr:rowOff>89646</xdr:rowOff>
    </xdr:to>
    <xdr:cxnSp macro="">
      <xdr:nvCxnSpPr>
        <xdr:cNvPr id="69" name="直線コネクタ 68">
          <a:extLst>
            <a:ext uri="{FF2B5EF4-FFF2-40B4-BE49-F238E27FC236}">
              <a16:creationId xmlns:a16="http://schemas.microsoft.com/office/drawing/2014/main" id="{00000000-0008-0000-0200-000045000000}"/>
            </a:ext>
          </a:extLst>
        </xdr:cNvPr>
        <xdr:cNvCxnSpPr/>
      </xdr:nvCxnSpPr>
      <xdr:spPr>
        <a:xfrm>
          <a:off x="1228537" y="9148249"/>
          <a:ext cx="421105" cy="0"/>
        </a:xfrm>
        <a:prstGeom prst="line">
          <a:avLst/>
        </a:prstGeom>
        <a:ln w="19050">
          <a:solidFill>
            <a:schemeClr val="accent3">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43</xdr:row>
      <xdr:rowOff>89646</xdr:rowOff>
    </xdr:from>
    <xdr:to>
      <xdr:col>2</xdr:col>
      <xdr:colOff>539487</xdr:colOff>
      <xdr:row>43</xdr:row>
      <xdr:rowOff>89646</xdr:rowOff>
    </xdr:to>
    <xdr:cxnSp macro="">
      <xdr:nvCxnSpPr>
        <xdr:cNvPr id="70" name="直線コネクタ 69">
          <a:extLst>
            <a:ext uri="{FF2B5EF4-FFF2-40B4-BE49-F238E27FC236}">
              <a16:creationId xmlns:a16="http://schemas.microsoft.com/office/drawing/2014/main" id="{00000000-0008-0000-0200-000046000000}"/>
            </a:ext>
          </a:extLst>
        </xdr:cNvPr>
        <xdr:cNvCxnSpPr/>
      </xdr:nvCxnSpPr>
      <xdr:spPr>
        <a:xfrm>
          <a:off x="1228537" y="8754112"/>
          <a:ext cx="421105" cy="0"/>
        </a:xfrm>
        <a:prstGeom prst="line">
          <a:avLst/>
        </a:prstGeom>
        <a:ln w="19050">
          <a:solidFill>
            <a:srgbClr val="66FF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47</xdr:row>
      <xdr:rowOff>49757</xdr:rowOff>
    </xdr:from>
    <xdr:to>
      <xdr:col>2</xdr:col>
      <xdr:colOff>566056</xdr:colOff>
      <xdr:row>47</xdr:row>
      <xdr:rowOff>153575</xdr:rowOff>
    </xdr:to>
    <xdr:sp macro="" textlink="">
      <xdr:nvSpPr>
        <xdr:cNvPr id="71" name="正方形/長方形 70">
          <a:extLst>
            <a:ext uri="{FF2B5EF4-FFF2-40B4-BE49-F238E27FC236}">
              <a16:creationId xmlns:a16="http://schemas.microsoft.com/office/drawing/2014/main" id="{00000000-0008-0000-0200-000047000000}"/>
            </a:ext>
          </a:extLst>
        </xdr:cNvPr>
        <xdr:cNvSpPr/>
      </xdr:nvSpPr>
      <xdr:spPr>
        <a:xfrm>
          <a:off x="1228537" y="9476223"/>
          <a:ext cx="447674" cy="103818"/>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clientData/>
  </xdr:twoCellAnchor>
  <xdr:oneCellAnchor>
    <xdr:from>
      <xdr:col>1</xdr:col>
      <xdr:colOff>681734</xdr:colOff>
      <xdr:row>18</xdr:row>
      <xdr:rowOff>157131</xdr:rowOff>
    </xdr:from>
    <xdr:ext cx="403957" cy="222305"/>
    <xdr:sp macro="" textlink="">
      <xdr:nvSpPr>
        <xdr:cNvPr id="81" name="テキスト ボックス 80">
          <a:extLst>
            <a:ext uri="{FF2B5EF4-FFF2-40B4-BE49-F238E27FC236}">
              <a16:creationId xmlns:a16="http://schemas.microsoft.com/office/drawing/2014/main" id="{00000000-0008-0000-0200-000051000000}"/>
            </a:ext>
          </a:extLst>
        </xdr:cNvPr>
        <xdr:cNvSpPr txBox="1"/>
      </xdr:nvSpPr>
      <xdr:spPr>
        <a:xfrm>
          <a:off x="889552" y="7188313"/>
          <a:ext cx="403957" cy="222305"/>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1050" b="0">
              <a:latin typeface="Meiryo UI" panose="020B0604030504040204" pitchFamily="50" charset="-128"/>
              <a:ea typeface="Meiryo UI" panose="020B0604030504040204" pitchFamily="50" charset="-128"/>
            </a:rPr>
            <a:t>（度）</a:t>
          </a:r>
          <a:endParaRPr kumimoji="1" lang="ja-JP" altLang="en-US" sz="1050" b="0" baseline="30000">
            <a:latin typeface="Meiryo UI" panose="020B0604030504040204" pitchFamily="50" charset="-128"/>
            <a:ea typeface="Meiryo UI" panose="020B0604030504040204" pitchFamily="50" charset="-128"/>
          </a:endParaRPr>
        </a:p>
      </xdr:txBody>
    </xdr:sp>
    <xdr:clientData/>
  </xdr:oneCellAnchor>
  <xdr:oneCellAnchor>
    <xdr:from>
      <xdr:col>1</xdr:col>
      <xdr:colOff>676692</xdr:colOff>
      <xdr:row>10</xdr:row>
      <xdr:rowOff>144924</xdr:rowOff>
    </xdr:from>
    <xdr:ext cx="403957" cy="222305"/>
    <xdr:sp macro="" textlink="">
      <xdr:nvSpPr>
        <xdr:cNvPr id="92" name="テキスト ボックス 91">
          <a:extLst>
            <a:ext uri="{FF2B5EF4-FFF2-40B4-BE49-F238E27FC236}">
              <a16:creationId xmlns:a16="http://schemas.microsoft.com/office/drawing/2014/main" id="{00000000-0008-0000-0200-00005C000000}"/>
            </a:ext>
          </a:extLst>
        </xdr:cNvPr>
        <xdr:cNvSpPr txBox="1"/>
      </xdr:nvSpPr>
      <xdr:spPr>
        <a:xfrm>
          <a:off x="884510" y="5790651"/>
          <a:ext cx="403957" cy="222305"/>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1050" b="0">
              <a:latin typeface="Meiryo UI" panose="020B0604030504040204" pitchFamily="50" charset="-128"/>
              <a:ea typeface="Meiryo UI" panose="020B0604030504040204" pitchFamily="50" charset="-128"/>
            </a:rPr>
            <a:t>（度）</a:t>
          </a:r>
          <a:endParaRPr kumimoji="1" lang="ja-JP" altLang="en-US" sz="1050" b="0" baseline="30000">
            <a:latin typeface="Meiryo UI" panose="020B0604030504040204" pitchFamily="50" charset="-128"/>
            <a:ea typeface="Meiryo UI" panose="020B0604030504040204" pitchFamily="50" charset="-128"/>
          </a:endParaRPr>
        </a:p>
      </xdr:txBody>
    </xdr:sp>
    <xdr:clientData/>
  </xdr:oneCellAnchor>
  <xdr:oneCellAnchor>
    <xdr:from>
      <xdr:col>7</xdr:col>
      <xdr:colOff>299423</xdr:colOff>
      <xdr:row>26</xdr:row>
      <xdr:rowOff>142796</xdr:rowOff>
    </xdr:from>
    <xdr:ext cx="1910880" cy="326747"/>
    <xdr:sp macro="" textlink="">
      <xdr:nvSpPr>
        <xdr:cNvPr id="93" name="テキスト ボックス 92">
          <a:extLst>
            <a:ext uri="{FF2B5EF4-FFF2-40B4-BE49-F238E27FC236}">
              <a16:creationId xmlns:a16="http://schemas.microsoft.com/office/drawing/2014/main" id="{00000000-0008-0000-0200-00005D000000}"/>
            </a:ext>
          </a:extLst>
        </xdr:cNvPr>
        <xdr:cNvSpPr txBox="1"/>
      </xdr:nvSpPr>
      <xdr:spPr>
        <a:xfrm>
          <a:off x="5361280" y="5544832"/>
          <a:ext cx="1910880" cy="32674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108000" tIns="36000" rIns="108000" bIns="36000" rtlCol="0" anchor="t">
          <a:spAutoFit/>
        </a:bodyPr>
        <a:lstStyle/>
        <a:p>
          <a:r>
            <a:rPr kumimoji="1" lang="ja-JP" altLang="en-US" sz="1200" b="0">
              <a:latin typeface="Meiryo UI" panose="020B0604030504040204" pitchFamily="50" charset="-128"/>
              <a:ea typeface="Meiryo UI" panose="020B0604030504040204" pitchFamily="50" charset="-128"/>
            </a:rPr>
            <a:t>映像時刻（時：分：秒）</a:t>
          </a:r>
        </a:p>
      </xdr:txBody>
    </xdr:sp>
    <xdr:clientData/>
  </xdr:oneCellAnchor>
  <xdr:twoCellAnchor>
    <xdr:from>
      <xdr:col>2</xdr:col>
      <xdr:colOff>307951</xdr:colOff>
      <xdr:row>9</xdr:row>
      <xdr:rowOff>0</xdr:rowOff>
    </xdr:from>
    <xdr:to>
      <xdr:col>15</xdr:col>
      <xdr:colOff>410322</xdr:colOff>
      <xdr:row>11</xdr:row>
      <xdr:rowOff>22411</xdr:rowOff>
    </xdr:to>
    <xdr:graphicFrame macro="">
      <xdr:nvGraphicFramePr>
        <xdr:cNvPr id="99" name="グラフ 98">
          <a:extLst>
            <a:ext uri="{FF2B5EF4-FFF2-40B4-BE49-F238E27FC236}">
              <a16:creationId xmlns:a16="http://schemas.microsoft.com/office/drawing/2014/main" id="{00000000-0008-0000-02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314356</xdr:colOff>
      <xdr:row>17</xdr:row>
      <xdr:rowOff>11206</xdr:rowOff>
    </xdr:from>
    <xdr:to>
      <xdr:col>15</xdr:col>
      <xdr:colOff>421528</xdr:colOff>
      <xdr:row>19</xdr:row>
      <xdr:rowOff>33617</xdr:rowOff>
    </xdr:to>
    <xdr:graphicFrame macro="">
      <xdr:nvGraphicFramePr>
        <xdr:cNvPr id="101" name="グラフ 100">
          <a:extLst>
            <a:ext uri="{FF2B5EF4-FFF2-40B4-BE49-F238E27FC236}">
              <a16:creationId xmlns:a16="http://schemas.microsoft.com/office/drawing/2014/main" id="{00000000-0008-0000-0200-00006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104331</xdr:colOff>
      <xdr:row>16</xdr:row>
      <xdr:rowOff>123263</xdr:rowOff>
    </xdr:from>
    <xdr:to>
      <xdr:col>15</xdr:col>
      <xdr:colOff>416579</xdr:colOff>
      <xdr:row>29</xdr:row>
      <xdr:rowOff>0</xdr:rowOff>
    </xdr:to>
    <xdr:graphicFrame macro="">
      <xdr:nvGraphicFramePr>
        <xdr:cNvPr id="103" name="グラフ 102">
          <a:extLst>
            <a:ext uri="{FF2B5EF4-FFF2-40B4-BE49-F238E27FC236}">
              <a16:creationId xmlns:a16="http://schemas.microsoft.com/office/drawing/2014/main" id="{00000000-0008-0000-0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2</xdr:col>
      <xdr:colOff>95388</xdr:colOff>
      <xdr:row>10</xdr:row>
      <xdr:rowOff>86707</xdr:rowOff>
    </xdr:from>
    <xdr:to>
      <xdr:col>15</xdr:col>
      <xdr:colOff>244886</xdr:colOff>
      <xdr:row>16</xdr:row>
      <xdr:rowOff>157932</xdr:rowOff>
    </xdr:to>
    <xdr:graphicFrame macro="">
      <xdr:nvGraphicFramePr>
        <xdr:cNvPr id="41" name="グラフ 40">
          <a:extLst>
            <a:ext uri="{FF2B5EF4-FFF2-40B4-BE49-F238E27FC236}">
              <a16:creationId xmlns:a16="http://schemas.microsoft.com/office/drawing/2014/main" id="{00000000-0008-0000-0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2</xdr:col>
      <xdr:colOff>88788</xdr:colOff>
      <xdr:row>18</xdr:row>
      <xdr:rowOff>9991</xdr:rowOff>
    </xdr:from>
    <xdr:to>
      <xdr:col>15</xdr:col>
      <xdr:colOff>235485</xdr:colOff>
      <xdr:row>24</xdr:row>
      <xdr:rowOff>81216</xdr:rowOff>
    </xdr:to>
    <xdr:graphicFrame macro="">
      <xdr:nvGraphicFramePr>
        <xdr:cNvPr id="42" name="グラフ 41">
          <a:extLst>
            <a:ext uri="{FF2B5EF4-FFF2-40B4-BE49-F238E27FC236}">
              <a16:creationId xmlns:a16="http://schemas.microsoft.com/office/drawing/2014/main" id="{00000000-0008-0000-02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twoCellAnchor>
    <xdr:from>
      <xdr:col>2</xdr:col>
      <xdr:colOff>550586</xdr:colOff>
      <xdr:row>1</xdr:row>
      <xdr:rowOff>11206</xdr:rowOff>
    </xdr:from>
    <xdr:to>
      <xdr:col>2</xdr:col>
      <xdr:colOff>550586</xdr:colOff>
      <xdr:row>23</xdr:row>
      <xdr:rowOff>139212</xdr:rowOff>
    </xdr:to>
    <xdr:cxnSp macro="">
      <xdr:nvCxnSpPr>
        <xdr:cNvPr id="43" name="直線コネクタ 42">
          <a:extLst>
            <a:ext uri="{FF2B5EF4-FFF2-40B4-BE49-F238E27FC236}">
              <a16:creationId xmlns:a16="http://schemas.microsoft.com/office/drawing/2014/main" id="{00000000-0008-0000-0200-00002B000000}"/>
            </a:ext>
          </a:extLst>
        </xdr:cNvPr>
        <xdr:cNvCxnSpPr/>
      </xdr:nvCxnSpPr>
      <xdr:spPr>
        <a:xfrm>
          <a:off x="1676268" y="4271479"/>
          <a:ext cx="0" cy="3938006"/>
        </a:xfrm>
        <a:prstGeom prst="line">
          <a:avLst/>
        </a:prstGeom>
        <a:ln>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329184</xdr:colOff>
      <xdr:row>1</xdr:row>
      <xdr:rowOff>22412</xdr:rowOff>
    </xdr:from>
    <xdr:to>
      <xdr:col>14</xdr:col>
      <xdr:colOff>329184</xdr:colOff>
      <xdr:row>23</xdr:row>
      <xdr:rowOff>146539</xdr:rowOff>
    </xdr:to>
    <xdr:cxnSp macro="">
      <xdr:nvCxnSpPr>
        <xdr:cNvPr id="44" name="直線コネクタ 43">
          <a:extLst>
            <a:ext uri="{FF2B5EF4-FFF2-40B4-BE49-F238E27FC236}">
              <a16:creationId xmlns:a16="http://schemas.microsoft.com/office/drawing/2014/main" id="{00000000-0008-0000-0200-00002C000000}"/>
            </a:ext>
          </a:extLst>
        </xdr:cNvPr>
        <xdr:cNvCxnSpPr/>
      </xdr:nvCxnSpPr>
      <xdr:spPr>
        <a:xfrm>
          <a:off x="10638596" y="4011706"/>
          <a:ext cx="0" cy="3822068"/>
        </a:xfrm>
        <a:prstGeom prst="line">
          <a:avLst/>
        </a:prstGeom>
        <a:ln>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42</xdr:row>
      <xdr:rowOff>89646</xdr:rowOff>
    </xdr:from>
    <xdr:to>
      <xdr:col>2</xdr:col>
      <xdr:colOff>539487</xdr:colOff>
      <xdr:row>42</xdr:row>
      <xdr:rowOff>89646</xdr:rowOff>
    </xdr:to>
    <xdr:cxnSp macro="">
      <xdr:nvCxnSpPr>
        <xdr:cNvPr id="45" name="直線コネクタ 44">
          <a:extLst>
            <a:ext uri="{FF2B5EF4-FFF2-40B4-BE49-F238E27FC236}">
              <a16:creationId xmlns:a16="http://schemas.microsoft.com/office/drawing/2014/main" id="{00000000-0008-0000-0200-00002D000000}"/>
            </a:ext>
          </a:extLst>
        </xdr:cNvPr>
        <xdr:cNvCxnSpPr/>
      </xdr:nvCxnSpPr>
      <xdr:spPr>
        <a:xfrm>
          <a:off x="1228537" y="8557043"/>
          <a:ext cx="421105" cy="0"/>
        </a:xfrm>
        <a:prstGeom prst="line">
          <a:avLst/>
        </a:prstGeom>
        <a:ln w="19050">
          <a:solidFill>
            <a:srgbClr val="B8F6A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41</xdr:row>
      <xdr:rowOff>89646</xdr:rowOff>
    </xdr:from>
    <xdr:to>
      <xdr:col>2</xdr:col>
      <xdr:colOff>539487</xdr:colOff>
      <xdr:row>41</xdr:row>
      <xdr:rowOff>89646</xdr:rowOff>
    </xdr:to>
    <xdr:cxnSp macro="">
      <xdr:nvCxnSpPr>
        <xdr:cNvPr id="46" name="直線コネクタ 45">
          <a:extLst>
            <a:ext uri="{FF2B5EF4-FFF2-40B4-BE49-F238E27FC236}">
              <a16:creationId xmlns:a16="http://schemas.microsoft.com/office/drawing/2014/main" id="{00000000-0008-0000-0200-00002E000000}"/>
            </a:ext>
          </a:extLst>
        </xdr:cNvPr>
        <xdr:cNvCxnSpPr/>
      </xdr:nvCxnSpPr>
      <xdr:spPr>
        <a:xfrm>
          <a:off x="1228537" y="8359974"/>
          <a:ext cx="421105" cy="0"/>
        </a:xfrm>
        <a:prstGeom prst="line">
          <a:avLst/>
        </a:prstGeom>
        <a:ln w="1905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40</xdr:row>
      <xdr:rowOff>100852</xdr:rowOff>
    </xdr:from>
    <xdr:to>
      <xdr:col>2</xdr:col>
      <xdr:colOff>539487</xdr:colOff>
      <xdr:row>40</xdr:row>
      <xdr:rowOff>100852</xdr:rowOff>
    </xdr:to>
    <xdr:cxnSp macro="">
      <xdr:nvCxnSpPr>
        <xdr:cNvPr id="48" name="直線コネクタ 47">
          <a:extLst>
            <a:ext uri="{FF2B5EF4-FFF2-40B4-BE49-F238E27FC236}">
              <a16:creationId xmlns:a16="http://schemas.microsoft.com/office/drawing/2014/main" id="{00000000-0008-0000-0200-000030000000}"/>
            </a:ext>
          </a:extLst>
        </xdr:cNvPr>
        <xdr:cNvCxnSpPr/>
      </xdr:nvCxnSpPr>
      <xdr:spPr>
        <a:xfrm>
          <a:off x="1228537" y="8174111"/>
          <a:ext cx="421105" cy="0"/>
        </a:xfrm>
        <a:prstGeom prst="line">
          <a:avLst/>
        </a:prstGeom>
        <a:ln w="19050">
          <a:solidFill>
            <a:schemeClr val="accent5">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118382</xdr:colOff>
      <xdr:row>39</xdr:row>
      <xdr:rowOff>100851</xdr:rowOff>
    </xdr:from>
    <xdr:to>
      <xdr:col>2</xdr:col>
      <xdr:colOff>539487</xdr:colOff>
      <xdr:row>39</xdr:row>
      <xdr:rowOff>100851</xdr:rowOff>
    </xdr:to>
    <xdr:cxnSp macro="">
      <xdr:nvCxnSpPr>
        <xdr:cNvPr id="49" name="直線コネクタ 48">
          <a:extLst>
            <a:ext uri="{FF2B5EF4-FFF2-40B4-BE49-F238E27FC236}">
              <a16:creationId xmlns:a16="http://schemas.microsoft.com/office/drawing/2014/main" id="{00000000-0008-0000-0200-000031000000}"/>
            </a:ext>
          </a:extLst>
        </xdr:cNvPr>
        <xdr:cNvCxnSpPr/>
      </xdr:nvCxnSpPr>
      <xdr:spPr>
        <a:xfrm>
          <a:off x="1228537" y="8003317"/>
          <a:ext cx="421105" cy="0"/>
        </a:xfrm>
        <a:prstGeom prst="line">
          <a:avLst/>
        </a:prstGeom>
        <a:ln w="1905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51204</xdr:colOff>
      <xdr:row>2</xdr:row>
      <xdr:rowOff>145677</xdr:rowOff>
    </xdr:from>
    <xdr:ext cx="305587" cy="919089"/>
    <xdr:sp macro="" textlink="">
      <xdr:nvSpPr>
        <xdr:cNvPr id="50" name="テキスト ボックス 49">
          <a:extLst>
            <a:ext uri="{FF2B5EF4-FFF2-40B4-BE49-F238E27FC236}">
              <a16:creationId xmlns:a16="http://schemas.microsoft.com/office/drawing/2014/main" id="{00000000-0008-0000-0200-000032000000}"/>
            </a:ext>
          </a:extLst>
        </xdr:cNvPr>
        <xdr:cNvSpPr txBox="1"/>
      </xdr:nvSpPr>
      <xdr:spPr>
        <a:xfrm>
          <a:off x="259022" y="4405950"/>
          <a:ext cx="305587" cy="919089"/>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100" b="0">
              <a:latin typeface="Meiryo UI" panose="020B0604030504040204" pitchFamily="50" charset="-128"/>
              <a:ea typeface="Meiryo UI" panose="020B0604030504040204" pitchFamily="50" charset="-128"/>
            </a:rPr>
            <a:t>折れ線グラフ</a:t>
          </a:r>
        </a:p>
      </xdr:txBody>
    </xdr:sp>
    <xdr:clientData/>
  </xdr:oneCellAnchor>
  <xdr:oneCellAnchor>
    <xdr:from>
      <xdr:col>15</xdr:col>
      <xdr:colOff>538713</xdr:colOff>
      <xdr:row>3</xdr:row>
      <xdr:rowOff>58994</xdr:rowOff>
    </xdr:from>
    <xdr:ext cx="369066" cy="790848"/>
    <xdr:sp macro="" textlink="">
      <xdr:nvSpPr>
        <xdr:cNvPr id="51" name="テキスト ボックス 50">
          <a:extLst>
            <a:ext uri="{FF2B5EF4-FFF2-40B4-BE49-F238E27FC236}">
              <a16:creationId xmlns:a16="http://schemas.microsoft.com/office/drawing/2014/main" id="{00000000-0008-0000-0200-000033000000}"/>
            </a:ext>
          </a:extLst>
        </xdr:cNvPr>
        <xdr:cNvSpPr txBox="1"/>
      </xdr:nvSpPr>
      <xdr:spPr>
        <a:xfrm>
          <a:off x="11506070" y="766565"/>
          <a:ext cx="369066" cy="790848"/>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400" b="0">
              <a:latin typeface="Meiryo UI" panose="020B0604030504040204" pitchFamily="50" charset="-128"/>
              <a:ea typeface="Meiryo UI" panose="020B0604030504040204" pitchFamily="50" charset="-128"/>
            </a:rPr>
            <a:t>棒グラフ</a:t>
          </a:r>
        </a:p>
      </xdr:txBody>
    </xdr:sp>
    <xdr:clientData/>
  </xdr:oneCellAnchor>
  <xdr:oneCellAnchor>
    <xdr:from>
      <xdr:col>1</xdr:col>
      <xdr:colOff>555138</xdr:colOff>
      <xdr:row>1</xdr:row>
      <xdr:rowOff>89905</xdr:rowOff>
    </xdr:from>
    <xdr:ext cx="838489" cy="201175"/>
    <xdr:sp macro="" textlink="">
      <xdr:nvSpPr>
        <xdr:cNvPr id="53" name="テキスト ボックス 52">
          <a:extLst>
            <a:ext uri="{FF2B5EF4-FFF2-40B4-BE49-F238E27FC236}">
              <a16:creationId xmlns:a16="http://schemas.microsoft.com/office/drawing/2014/main" id="{00000000-0008-0000-0200-000035000000}"/>
            </a:ext>
          </a:extLst>
        </xdr:cNvPr>
        <xdr:cNvSpPr txBox="1"/>
      </xdr:nvSpPr>
      <xdr:spPr>
        <a:xfrm>
          <a:off x="762956" y="4350178"/>
          <a:ext cx="838489" cy="201175"/>
        </a:xfrm>
        <a:prstGeom prst="rect">
          <a:avLst/>
        </a:prstGeom>
        <a:solidFill>
          <a:sysClr val="window" lastClr="FFFFFF"/>
        </a:solidFill>
        <a:ln>
          <a:solidFill>
            <a:sysClr val="windowText" lastClr="000000"/>
          </a:solidFill>
        </a:ln>
        <a:effectLst/>
      </xdr:spPr>
      <xdr:txBody>
        <a:bodyPr vertOverflow="clip" horzOverflow="clip" vert="horz" wrap="square" lIns="36000" tIns="36000" rIns="36000" bIns="3600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帯グラフ</a:t>
          </a:r>
        </a:p>
      </xdr:txBody>
    </xdr:sp>
    <xdr:clientData/>
  </xdr:oneCellAnchor>
  <xdr:oneCellAnchor>
    <xdr:from>
      <xdr:col>1</xdr:col>
      <xdr:colOff>51204</xdr:colOff>
      <xdr:row>10</xdr:row>
      <xdr:rowOff>118714</xdr:rowOff>
    </xdr:from>
    <xdr:ext cx="305587" cy="919089"/>
    <xdr:sp macro="" textlink="">
      <xdr:nvSpPr>
        <xdr:cNvPr id="55" name="テキスト ボックス 54">
          <a:extLst>
            <a:ext uri="{FF2B5EF4-FFF2-40B4-BE49-F238E27FC236}">
              <a16:creationId xmlns:a16="http://schemas.microsoft.com/office/drawing/2014/main" id="{00000000-0008-0000-0200-000037000000}"/>
            </a:ext>
          </a:extLst>
        </xdr:cNvPr>
        <xdr:cNvSpPr txBox="1"/>
      </xdr:nvSpPr>
      <xdr:spPr>
        <a:xfrm>
          <a:off x="259022" y="5764441"/>
          <a:ext cx="305587" cy="919089"/>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100" b="0">
              <a:latin typeface="Meiryo UI" panose="020B0604030504040204" pitchFamily="50" charset="-128"/>
              <a:ea typeface="Meiryo UI" panose="020B0604030504040204" pitchFamily="50" charset="-128"/>
            </a:rPr>
            <a:t>折れ線グラフ</a:t>
          </a:r>
        </a:p>
      </xdr:txBody>
    </xdr:sp>
    <xdr:clientData/>
  </xdr:oneCellAnchor>
  <xdr:oneCellAnchor>
    <xdr:from>
      <xdr:col>1</xdr:col>
      <xdr:colOff>51204</xdr:colOff>
      <xdr:row>18</xdr:row>
      <xdr:rowOff>135172</xdr:rowOff>
    </xdr:from>
    <xdr:ext cx="305587" cy="919089"/>
    <xdr:sp macro="" textlink="">
      <xdr:nvSpPr>
        <xdr:cNvPr id="56" name="テキスト ボックス 55">
          <a:extLst>
            <a:ext uri="{FF2B5EF4-FFF2-40B4-BE49-F238E27FC236}">
              <a16:creationId xmlns:a16="http://schemas.microsoft.com/office/drawing/2014/main" id="{00000000-0008-0000-0200-000038000000}"/>
            </a:ext>
          </a:extLst>
        </xdr:cNvPr>
        <xdr:cNvSpPr txBox="1"/>
      </xdr:nvSpPr>
      <xdr:spPr>
        <a:xfrm>
          <a:off x="259022" y="7166354"/>
          <a:ext cx="305587" cy="919089"/>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100" b="0">
              <a:latin typeface="Meiryo UI" panose="020B0604030504040204" pitchFamily="50" charset="-128"/>
              <a:ea typeface="Meiryo UI" panose="020B0604030504040204" pitchFamily="50" charset="-128"/>
            </a:rPr>
            <a:t>折れ線グラフ</a:t>
          </a:r>
        </a:p>
      </xdr:txBody>
    </xdr:sp>
    <xdr:clientData/>
  </xdr:oneCellAnchor>
  <xdr:oneCellAnchor>
    <xdr:from>
      <xdr:col>1</xdr:col>
      <xdr:colOff>555138</xdr:colOff>
      <xdr:row>9</xdr:row>
      <xdr:rowOff>80434</xdr:rowOff>
    </xdr:from>
    <xdr:ext cx="838489" cy="201175"/>
    <xdr:sp macro="" textlink="">
      <xdr:nvSpPr>
        <xdr:cNvPr id="57" name="テキスト ボックス 56">
          <a:extLst>
            <a:ext uri="{FF2B5EF4-FFF2-40B4-BE49-F238E27FC236}">
              <a16:creationId xmlns:a16="http://schemas.microsoft.com/office/drawing/2014/main" id="{00000000-0008-0000-0200-000039000000}"/>
            </a:ext>
          </a:extLst>
        </xdr:cNvPr>
        <xdr:cNvSpPr txBox="1"/>
      </xdr:nvSpPr>
      <xdr:spPr>
        <a:xfrm>
          <a:off x="762956" y="5726161"/>
          <a:ext cx="838489" cy="201175"/>
        </a:xfrm>
        <a:prstGeom prst="rect">
          <a:avLst/>
        </a:prstGeom>
        <a:solidFill>
          <a:sysClr val="window" lastClr="FFFFFF"/>
        </a:solidFill>
        <a:ln>
          <a:solidFill>
            <a:sysClr val="windowText" lastClr="000000"/>
          </a:solidFill>
        </a:ln>
        <a:effectLst/>
      </xdr:spPr>
      <xdr:txBody>
        <a:bodyPr vertOverflow="clip" horzOverflow="clip" vert="horz" wrap="square" lIns="36000" tIns="36000" rIns="36000" bIns="3600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帯グラフ</a:t>
          </a:r>
        </a:p>
      </xdr:txBody>
    </xdr:sp>
    <xdr:clientData/>
  </xdr:oneCellAnchor>
  <xdr:oneCellAnchor>
    <xdr:from>
      <xdr:col>1</xdr:col>
      <xdr:colOff>555138</xdr:colOff>
      <xdr:row>17</xdr:row>
      <xdr:rowOff>77404</xdr:rowOff>
    </xdr:from>
    <xdr:ext cx="838489" cy="201175"/>
    <xdr:sp macro="" textlink="">
      <xdr:nvSpPr>
        <xdr:cNvPr id="58" name="テキスト ボックス 57">
          <a:extLst>
            <a:ext uri="{FF2B5EF4-FFF2-40B4-BE49-F238E27FC236}">
              <a16:creationId xmlns:a16="http://schemas.microsoft.com/office/drawing/2014/main" id="{00000000-0008-0000-0200-00003A000000}"/>
            </a:ext>
          </a:extLst>
        </xdr:cNvPr>
        <xdr:cNvSpPr txBox="1"/>
      </xdr:nvSpPr>
      <xdr:spPr>
        <a:xfrm>
          <a:off x="762956" y="7108586"/>
          <a:ext cx="838489" cy="201175"/>
        </a:xfrm>
        <a:prstGeom prst="rect">
          <a:avLst/>
        </a:prstGeom>
        <a:solidFill>
          <a:sysClr val="window" lastClr="FFFFFF"/>
        </a:solidFill>
        <a:ln>
          <a:solidFill>
            <a:sysClr val="windowText" lastClr="000000"/>
          </a:solidFill>
        </a:ln>
        <a:effectLst/>
      </xdr:spPr>
      <xdr:txBody>
        <a:bodyPr vertOverflow="clip" horzOverflow="clip" vert="horz" wrap="square" lIns="36000" tIns="36000" rIns="36000" bIns="3600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帯グラフ</a:t>
          </a:r>
        </a:p>
      </xdr:txBody>
    </xdr:sp>
    <xdr:clientData/>
  </xdr:oneCellAnchor>
  <xdr:oneCellAnchor>
    <xdr:from>
      <xdr:col>15</xdr:col>
      <xdr:colOff>538713</xdr:colOff>
      <xdr:row>11</xdr:row>
      <xdr:rowOff>48219</xdr:rowOff>
    </xdr:from>
    <xdr:ext cx="369066" cy="790848"/>
    <xdr:sp macro="" textlink="">
      <xdr:nvSpPr>
        <xdr:cNvPr id="59" name="テキスト ボックス 58">
          <a:extLst>
            <a:ext uri="{FF2B5EF4-FFF2-40B4-BE49-F238E27FC236}">
              <a16:creationId xmlns:a16="http://schemas.microsoft.com/office/drawing/2014/main" id="{00000000-0008-0000-0200-00003B000000}"/>
            </a:ext>
          </a:extLst>
        </xdr:cNvPr>
        <xdr:cNvSpPr txBox="1"/>
      </xdr:nvSpPr>
      <xdr:spPr>
        <a:xfrm>
          <a:off x="11506070" y="2388648"/>
          <a:ext cx="369066" cy="790848"/>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400" b="0">
              <a:latin typeface="Meiryo UI" panose="020B0604030504040204" pitchFamily="50" charset="-128"/>
              <a:ea typeface="Meiryo UI" panose="020B0604030504040204" pitchFamily="50" charset="-128"/>
            </a:rPr>
            <a:t>棒グラフ</a:t>
          </a:r>
        </a:p>
      </xdr:txBody>
    </xdr:sp>
    <xdr:clientData/>
  </xdr:oneCellAnchor>
  <xdr:oneCellAnchor>
    <xdr:from>
      <xdr:col>15</xdr:col>
      <xdr:colOff>538713</xdr:colOff>
      <xdr:row>19</xdr:row>
      <xdr:rowOff>37444</xdr:rowOff>
    </xdr:from>
    <xdr:ext cx="369066" cy="790848"/>
    <xdr:sp macro="" textlink="">
      <xdr:nvSpPr>
        <xdr:cNvPr id="62" name="テキスト ボックス 61">
          <a:extLst>
            <a:ext uri="{FF2B5EF4-FFF2-40B4-BE49-F238E27FC236}">
              <a16:creationId xmlns:a16="http://schemas.microsoft.com/office/drawing/2014/main" id="{00000000-0008-0000-0200-00003E000000}"/>
            </a:ext>
          </a:extLst>
        </xdr:cNvPr>
        <xdr:cNvSpPr txBox="1"/>
      </xdr:nvSpPr>
      <xdr:spPr>
        <a:xfrm>
          <a:off x="11506070" y="4010730"/>
          <a:ext cx="369066" cy="790848"/>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36000" tIns="36000" rIns="36000" bIns="36000" rtlCol="0" anchor="t">
          <a:spAutoFit/>
        </a:bodyPr>
        <a:lstStyle/>
        <a:p>
          <a:r>
            <a:rPr kumimoji="1" lang="ja-JP" altLang="en-US" sz="1400" b="0">
              <a:latin typeface="Meiryo UI" panose="020B0604030504040204" pitchFamily="50" charset="-128"/>
              <a:ea typeface="Meiryo UI" panose="020B0604030504040204" pitchFamily="50" charset="-128"/>
            </a:rPr>
            <a:t>棒グラフ</a:t>
          </a:r>
        </a:p>
      </xdr:txBody>
    </xdr:sp>
    <xdr:clientData/>
  </xdr:oneCellAnchor>
  <xdr:twoCellAnchor>
    <xdr:from>
      <xdr:col>2</xdr:col>
      <xdr:colOff>459100</xdr:colOff>
      <xdr:row>22</xdr:row>
      <xdr:rowOff>76795</xdr:rowOff>
    </xdr:from>
    <xdr:to>
      <xdr:col>14</xdr:col>
      <xdr:colOff>412827</xdr:colOff>
      <xdr:row>22</xdr:row>
      <xdr:rowOff>76795</xdr:rowOff>
    </xdr:to>
    <xdr:cxnSp macro="">
      <xdr:nvCxnSpPr>
        <xdr:cNvPr id="64" name="直線コネクタ 63">
          <a:extLst>
            <a:ext uri="{FF2B5EF4-FFF2-40B4-BE49-F238E27FC236}">
              <a16:creationId xmlns:a16="http://schemas.microsoft.com/office/drawing/2014/main" id="{00000000-0008-0000-0200-000040000000}"/>
            </a:ext>
          </a:extLst>
        </xdr:cNvPr>
        <xdr:cNvCxnSpPr/>
      </xdr:nvCxnSpPr>
      <xdr:spPr>
        <a:xfrm flipH="1">
          <a:off x="1572792" y="4538891"/>
          <a:ext cx="9200304" cy="0"/>
        </a:xfrm>
        <a:prstGeom prst="line">
          <a:avLst/>
        </a:prstGeom>
        <a:ln w="15875">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436688</xdr:colOff>
      <xdr:row>15</xdr:row>
      <xdr:rowOff>17538</xdr:rowOff>
    </xdr:from>
    <xdr:to>
      <xdr:col>14</xdr:col>
      <xdr:colOff>408344</xdr:colOff>
      <xdr:row>15</xdr:row>
      <xdr:rowOff>17538</xdr:rowOff>
    </xdr:to>
    <xdr:cxnSp macro="">
      <xdr:nvCxnSpPr>
        <xdr:cNvPr id="65" name="直線コネクタ 64">
          <a:extLst>
            <a:ext uri="{FF2B5EF4-FFF2-40B4-BE49-F238E27FC236}">
              <a16:creationId xmlns:a16="http://schemas.microsoft.com/office/drawing/2014/main" id="{00000000-0008-0000-0200-000041000000}"/>
            </a:ext>
          </a:extLst>
        </xdr:cNvPr>
        <xdr:cNvCxnSpPr/>
      </xdr:nvCxnSpPr>
      <xdr:spPr>
        <a:xfrm flipH="1">
          <a:off x="1557276" y="3143979"/>
          <a:ext cx="9160480" cy="0"/>
        </a:xfrm>
        <a:prstGeom prst="line">
          <a:avLst/>
        </a:prstGeom>
        <a:ln w="15875">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413387</xdr:colOff>
      <xdr:row>12</xdr:row>
      <xdr:rowOff>170538</xdr:rowOff>
    </xdr:from>
    <xdr:to>
      <xdr:col>14</xdr:col>
      <xdr:colOff>413387</xdr:colOff>
      <xdr:row>15</xdr:row>
      <xdr:rowOff>24864</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a:xfrm flipV="1">
          <a:off x="10722799" y="2691862"/>
          <a:ext cx="0" cy="459443"/>
        </a:xfrm>
        <a:prstGeom prst="straightConnector1">
          <a:avLst/>
        </a:prstGeom>
        <a:ln>
          <a:solidFill>
            <a:schemeClr val="tx1"/>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411706</xdr:colOff>
      <xdr:row>20</xdr:row>
      <xdr:rowOff>183174</xdr:rowOff>
    </xdr:from>
    <xdr:to>
      <xdr:col>14</xdr:col>
      <xdr:colOff>411706</xdr:colOff>
      <xdr:row>22</xdr:row>
      <xdr:rowOff>67374</xdr:rowOff>
    </xdr:to>
    <xdr:cxnSp macro="">
      <xdr:nvCxnSpPr>
        <xdr:cNvPr id="66" name="直線矢印コネクタ 65">
          <a:extLst>
            <a:ext uri="{FF2B5EF4-FFF2-40B4-BE49-F238E27FC236}">
              <a16:creationId xmlns:a16="http://schemas.microsoft.com/office/drawing/2014/main" id="{00000000-0008-0000-0200-000042000000}"/>
            </a:ext>
          </a:extLst>
        </xdr:cNvPr>
        <xdr:cNvCxnSpPr/>
      </xdr:nvCxnSpPr>
      <xdr:spPr>
        <a:xfrm flipV="1">
          <a:off x="10771975" y="4249616"/>
          <a:ext cx="0" cy="279854"/>
        </a:xfrm>
        <a:prstGeom prst="straightConnector1">
          <a:avLst/>
        </a:prstGeom>
        <a:ln>
          <a:solidFill>
            <a:schemeClr val="tx1"/>
          </a:solidFill>
          <a:headEnd type="ova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343047</xdr:colOff>
      <xdr:row>4</xdr:row>
      <xdr:rowOff>75030</xdr:rowOff>
    </xdr:from>
    <xdr:ext cx="618503" cy="531620"/>
    <xdr:sp macro="" textlink="">
      <xdr:nvSpPr>
        <xdr:cNvPr id="11" name="テキスト ボックス 10">
          <a:extLst>
            <a:ext uri="{FF2B5EF4-FFF2-40B4-BE49-F238E27FC236}">
              <a16:creationId xmlns:a16="http://schemas.microsoft.com/office/drawing/2014/main" id="{00000000-0008-0000-0200-00000B000000}"/>
            </a:ext>
          </a:extLst>
        </xdr:cNvPr>
        <xdr:cNvSpPr txBox="1"/>
      </xdr:nvSpPr>
      <xdr:spPr>
        <a:xfrm>
          <a:off x="10751274" y="4681666"/>
          <a:ext cx="618503" cy="531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手首が</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肩より上</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のとき</a:t>
          </a:r>
          <a:r>
            <a:rPr kumimoji="1" lang="en-US" altLang="ja-JP" sz="1000">
              <a:solidFill>
                <a:sysClr val="windowText" lastClr="000000"/>
              </a:solidFill>
              <a:latin typeface="Meiryo UI" panose="020B0604030504040204" pitchFamily="50" charset="-128"/>
              <a:ea typeface="Meiryo UI" panose="020B0604030504040204" pitchFamily="50" charset="-128"/>
            </a:rPr>
            <a:t>1</a:t>
          </a:r>
        </a:p>
      </xdr:txBody>
    </xdr:sp>
    <xdr:clientData/>
  </xdr:oneCellAnchor>
  <xdr:oneCellAnchor>
    <xdr:from>
      <xdr:col>14</xdr:col>
      <xdr:colOff>406379</xdr:colOff>
      <xdr:row>12</xdr:row>
      <xdr:rowOff>128155</xdr:rowOff>
    </xdr:from>
    <xdr:ext cx="546368" cy="531620"/>
    <xdr:sp macro="" textlink="">
      <xdr:nvSpPr>
        <xdr:cNvPr id="73" name="テキスト ボックス 72">
          <a:extLst>
            <a:ext uri="{FF2B5EF4-FFF2-40B4-BE49-F238E27FC236}">
              <a16:creationId xmlns:a16="http://schemas.microsoft.com/office/drawing/2014/main" id="{00000000-0008-0000-0200-000049000000}"/>
            </a:ext>
          </a:extLst>
        </xdr:cNvPr>
        <xdr:cNvSpPr txBox="1"/>
      </xdr:nvSpPr>
      <xdr:spPr>
        <a:xfrm>
          <a:off x="10814606" y="6120246"/>
          <a:ext cx="546368" cy="531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nSpc>
              <a:spcPts val="1100"/>
            </a:lnSpc>
          </a:pPr>
          <a:r>
            <a:rPr kumimoji="1" lang="en-US" altLang="ja-JP" sz="1000">
              <a:solidFill>
                <a:sysClr val="windowText" lastClr="000000"/>
              </a:solidFill>
              <a:latin typeface="Meiryo UI" panose="020B0604030504040204" pitchFamily="50" charset="-128"/>
              <a:ea typeface="Meiryo UI" panose="020B0604030504040204" pitchFamily="50" charset="-128"/>
            </a:rPr>
            <a:t>45</a:t>
          </a:r>
          <a:r>
            <a:rPr kumimoji="1" lang="ja-JP" altLang="en-US" sz="1000">
              <a:solidFill>
                <a:sysClr val="windowText" lastClr="000000"/>
              </a:solidFill>
              <a:latin typeface="Meiryo UI" panose="020B0604030504040204" pitchFamily="50" charset="-128"/>
              <a:ea typeface="Meiryo UI" panose="020B0604030504040204" pitchFamily="50" charset="-128"/>
            </a:rPr>
            <a:t>度</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以上</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のとき</a:t>
          </a:r>
          <a:r>
            <a:rPr kumimoji="1" lang="en-US" altLang="ja-JP" sz="1000">
              <a:solidFill>
                <a:sysClr val="windowText" lastClr="000000"/>
              </a:solidFill>
              <a:latin typeface="Meiryo UI" panose="020B0604030504040204" pitchFamily="50" charset="-128"/>
              <a:ea typeface="Meiryo UI" panose="020B0604030504040204" pitchFamily="50" charset="-128"/>
            </a:rPr>
            <a:t>1</a:t>
          </a:r>
        </a:p>
      </xdr:txBody>
    </xdr:sp>
    <xdr:clientData/>
  </xdr:oneCellAnchor>
  <xdr:oneCellAnchor>
    <xdr:from>
      <xdr:col>14</xdr:col>
      <xdr:colOff>424918</xdr:colOff>
      <xdr:row>20</xdr:row>
      <xdr:rowOff>49691</xdr:rowOff>
    </xdr:from>
    <xdr:ext cx="551818" cy="531620"/>
    <xdr:sp macro="" textlink="">
      <xdr:nvSpPr>
        <xdr:cNvPr id="74" name="テキスト ボックス 73">
          <a:extLst>
            <a:ext uri="{FF2B5EF4-FFF2-40B4-BE49-F238E27FC236}">
              <a16:creationId xmlns:a16="http://schemas.microsoft.com/office/drawing/2014/main" id="{00000000-0008-0000-0200-00004A000000}"/>
            </a:ext>
          </a:extLst>
        </xdr:cNvPr>
        <xdr:cNvSpPr txBox="1"/>
      </xdr:nvSpPr>
      <xdr:spPr>
        <a:xfrm>
          <a:off x="10711918" y="4227084"/>
          <a:ext cx="551818" cy="531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nSpc>
              <a:spcPts val="1100"/>
            </a:lnSpc>
          </a:pPr>
          <a:r>
            <a:rPr kumimoji="1" lang="en-US" altLang="ja-JP" sz="1000">
              <a:solidFill>
                <a:sysClr val="windowText" lastClr="000000"/>
              </a:solidFill>
              <a:latin typeface="Meiryo UI" panose="020B0604030504040204" pitchFamily="50" charset="-128"/>
              <a:ea typeface="Meiryo UI" panose="020B0604030504040204" pitchFamily="50" charset="-128"/>
            </a:rPr>
            <a:t>60</a:t>
          </a:r>
          <a:r>
            <a:rPr kumimoji="1" lang="ja-JP" altLang="en-US" sz="1000">
              <a:solidFill>
                <a:sysClr val="windowText" lastClr="000000"/>
              </a:solidFill>
              <a:latin typeface="Meiryo UI" panose="020B0604030504040204" pitchFamily="50" charset="-128"/>
              <a:ea typeface="Meiryo UI" panose="020B0604030504040204" pitchFamily="50" charset="-128"/>
            </a:rPr>
            <a:t>度</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以上</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nSpc>
              <a:spcPts val="1100"/>
            </a:lnSpc>
          </a:pPr>
          <a:r>
            <a:rPr kumimoji="1" lang="ja-JP" altLang="en-US" sz="1000">
              <a:solidFill>
                <a:sysClr val="windowText" lastClr="000000"/>
              </a:solidFill>
              <a:latin typeface="Meiryo UI" panose="020B0604030504040204" pitchFamily="50" charset="-128"/>
              <a:ea typeface="Meiryo UI" panose="020B0604030504040204" pitchFamily="50" charset="-128"/>
            </a:rPr>
            <a:t>のとき</a:t>
          </a:r>
          <a:r>
            <a:rPr kumimoji="1" lang="en-US" altLang="ja-JP" sz="1000">
              <a:solidFill>
                <a:sysClr val="windowText" lastClr="000000"/>
              </a:solidFill>
              <a:latin typeface="Meiryo UI" panose="020B0604030504040204" pitchFamily="50" charset="-128"/>
              <a:ea typeface="Meiryo UI" panose="020B0604030504040204" pitchFamily="50" charset="-128"/>
            </a:rPr>
            <a:t>1</a:t>
          </a:r>
        </a:p>
      </xdr:txBody>
    </xdr:sp>
    <xdr:clientData/>
  </xdr:oneCellAnchor>
  <xdr:oneCellAnchor>
    <xdr:from>
      <xdr:col>15</xdr:col>
      <xdr:colOff>257485</xdr:colOff>
      <xdr:row>4</xdr:row>
      <xdr:rowOff>17930</xdr:rowOff>
    </xdr:from>
    <xdr:ext cx="254044" cy="307777"/>
    <xdr:sp macro="" textlink="">
      <xdr:nvSpPr>
        <xdr:cNvPr id="60" name="テキスト ボックス 59">
          <a:extLst>
            <a:ext uri="{FF2B5EF4-FFF2-40B4-BE49-F238E27FC236}">
              <a16:creationId xmlns:a16="http://schemas.microsoft.com/office/drawing/2014/main" id="{00000000-0008-0000-0200-00003C000000}"/>
            </a:ext>
          </a:extLst>
        </xdr:cNvPr>
        <xdr:cNvSpPr txBox="1"/>
      </xdr:nvSpPr>
      <xdr:spPr>
        <a:xfrm>
          <a:off x="11358440" y="4624566"/>
          <a:ext cx="254044" cy="307777"/>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200" b="0">
              <a:latin typeface="Meiryo UI" panose="020B0604030504040204" pitchFamily="50" charset="-128"/>
              <a:ea typeface="Meiryo UI" panose="020B0604030504040204" pitchFamily="50" charset="-128"/>
            </a:rPr>
            <a:t>拳上</a:t>
          </a:r>
        </a:p>
      </xdr:txBody>
    </xdr:sp>
    <xdr:clientData/>
  </xdr:oneCellAnchor>
  <xdr:oneCellAnchor>
    <xdr:from>
      <xdr:col>15</xdr:col>
      <xdr:colOff>257486</xdr:colOff>
      <xdr:row>12</xdr:row>
      <xdr:rowOff>5270</xdr:rowOff>
    </xdr:from>
    <xdr:ext cx="254044" cy="461665"/>
    <xdr:sp macro="" textlink="">
      <xdr:nvSpPr>
        <xdr:cNvPr id="61" name="テキスト ボックス 60">
          <a:extLst>
            <a:ext uri="{FF2B5EF4-FFF2-40B4-BE49-F238E27FC236}">
              <a16:creationId xmlns:a16="http://schemas.microsoft.com/office/drawing/2014/main" id="{00000000-0008-0000-0200-00003D000000}"/>
            </a:ext>
          </a:extLst>
        </xdr:cNvPr>
        <xdr:cNvSpPr txBox="1"/>
      </xdr:nvSpPr>
      <xdr:spPr>
        <a:xfrm>
          <a:off x="11358441" y="5997361"/>
          <a:ext cx="254044" cy="461665"/>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200" b="0">
              <a:latin typeface="Meiryo UI" panose="020B0604030504040204" pitchFamily="50" charset="-128"/>
              <a:ea typeface="Meiryo UI" panose="020B0604030504040204" pitchFamily="50" charset="-128"/>
            </a:rPr>
            <a:t>腰曲げ</a:t>
          </a:r>
        </a:p>
      </xdr:txBody>
    </xdr:sp>
    <xdr:clientData/>
  </xdr:oneCellAnchor>
  <xdr:oneCellAnchor>
    <xdr:from>
      <xdr:col>15</xdr:col>
      <xdr:colOff>257486</xdr:colOff>
      <xdr:row>19</xdr:row>
      <xdr:rowOff>160698</xdr:rowOff>
    </xdr:from>
    <xdr:ext cx="254044" cy="461665"/>
    <xdr:sp macro="" textlink="">
      <xdr:nvSpPr>
        <xdr:cNvPr id="67" name="テキスト ボックス 66">
          <a:extLst>
            <a:ext uri="{FF2B5EF4-FFF2-40B4-BE49-F238E27FC236}">
              <a16:creationId xmlns:a16="http://schemas.microsoft.com/office/drawing/2014/main" id="{00000000-0008-0000-0200-000043000000}"/>
            </a:ext>
          </a:extLst>
        </xdr:cNvPr>
        <xdr:cNvSpPr txBox="1"/>
      </xdr:nvSpPr>
      <xdr:spPr>
        <a:xfrm>
          <a:off x="11358441" y="7365062"/>
          <a:ext cx="254044" cy="461665"/>
        </a:xfrm>
        <a:prstGeom prst="rect">
          <a:avLst/>
        </a:prstGeom>
        <a:solidFill>
          <a:sysClr val="window" lastClr="FFFFFF"/>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eaVert" wrap="none" lIns="0" tIns="0" rIns="0" bIns="0" rtlCol="0" anchor="t">
          <a:spAutoFit/>
        </a:bodyPr>
        <a:lstStyle/>
        <a:p>
          <a:r>
            <a:rPr kumimoji="1" lang="ja-JP" altLang="en-US" sz="1200" b="0">
              <a:latin typeface="Meiryo UI" panose="020B0604030504040204" pitchFamily="50" charset="-128"/>
              <a:ea typeface="Meiryo UI" panose="020B0604030504040204" pitchFamily="50" charset="-128"/>
            </a:rPr>
            <a:t>膝曲げ</a:t>
          </a:r>
        </a:p>
      </xdr:txBody>
    </xdr:sp>
    <xdr:clientData/>
  </xdr:oneCellAnchor>
  <xdr:oneCellAnchor>
    <xdr:from>
      <xdr:col>2</xdr:col>
      <xdr:colOff>1</xdr:colOff>
      <xdr:row>37</xdr:row>
      <xdr:rowOff>0</xdr:rowOff>
    </xdr:from>
    <xdr:ext cx="8722177" cy="381000"/>
    <xdr:sp macro="" textlink="">
      <xdr:nvSpPr>
        <xdr:cNvPr id="77" name="正方形/長方形 76">
          <a:extLst>
            <a:ext uri="{FF2B5EF4-FFF2-40B4-BE49-F238E27FC236}">
              <a16:creationId xmlns:a16="http://schemas.microsoft.com/office/drawing/2014/main" id="{00000000-0008-0000-0200-00004D000000}"/>
            </a:ext>
          </a:extLst>
        </xdr:cNvPr>
        <xdr:cNvSpPr/>
      </xdr:nvSpPr>
      <xdr:spPr>
        <a:xfrm>
          <a:off x="1115787" y="7783286"/>
          <a:ext cx="8722177" cy="381000"/>
        </a:xfrm>
        <a:prstGeom prst="rect">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noAutofit/>
        </a:bodyPr>
        <a:lstStyle/>
        <a:p>
          <a:pPr algn="l"/>
          <a:endParaRPr kumimoji="1" lang="ja-JP" altLang="en-US" sz="1100">
            <a:latin typeface="Meiryo UI" panose="020B0604030504040204" pitchFamily="50" charset="-128"/>
            <a:ea typeface="Meiryo UI" panose="020B0604030504040204" pitchFamily="50" charset="-128"/>
          </a:endParaRPr>
        </a:p>
      </xdr:txBody>
    </xdr:sp>
    <xdr:clientData/>
  </xdr:oneCellAnchor>
  <xdr:twoCellAnchor>
    <xdr:from>
      <xdr:col>2</xdr:col>
      <xdr:colOff>118382</xdr:colOff>
      <xdr:row>36</xdr:row>
      <xdr:rowOff>137271</xdr:rowOff>
    </xdr:from>
    <xdr:to>
      <xdr:col>2</xdr:col>
      <xdr:colOff>566057</xdr:colOff>
      <xdr:row>36</xdr:row>
      <xdr:rowOff>234471</xdr:rowOff>
    </xdr:to>
    <xdr:sp macro="" textlink="">
      <xdr:nvSpPr>
        <xdr:cNvPr id="85" name="正方形/長方形 84">
          <a:extLst>
            <a:ext uri="{FF2B5EF4-FFF2-40B4-BE49-F238E27FC236}">
              <a16:creationId xmlns:a16="http://schemas.microsoft.com/office/drawing/2014/main" id="{00000000-0008-0000-0200-000055000000}"/>
            </a:ext>
          </a:extLst>
        </xdr:cNvPr>
        <xdr:cNvSpPr/>
      </xdr:nvSpPr>
      <xdr:spPr>
        <a:xfrm>
          <a:off x="1228537" y="7310581"/>
          <a:ext cx="447675" cy="9720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marL="0" indent="0" algn="l"/>
          <a:endParaRPr kumimoji="1" lang="ja-JP" altLang="en-US" sz="1100">
            <a:solidFill>
              <a:schemeClr val="lt1"/>
            </a:solidFill>
            <a:latin typeface="Meiryo UI" panose="020B0604030504040204" pitchFamily="50" charset="-128"/>
            <a:ea typeface="Meiryo UI" panose="020B0604030504040204" pitchFamily="50" charset="-128"/>
            <a:cs typeface="+mn-cs"/>
          </a:endParaRPr>
        </a:p>
      </xdr:txBody>
    </xdr:sp>
    <xdr:clientData/>
  </xdr:twoCellAnchor>
  <xdr:oneCellAnchor>
    <xdr:from>
      <xdr:col>6</xdr:col>
      <xdr:colOff>436829</xdr:colOff>
      <xdr:row>28</xdr:row>
      <xdr:rowOff>136071</xdr:rowOff>
    </xdr:from>
    <xdr:ext cx="7164883" cy="558102"/>
    <xdr:sp macro="" textlink="">
      <xdr:nvSpPr>
        <xdr:cNvPr id="76" name="四角形吹き出し 75">
          <a:extLst>
            <a:ext uri="{FF2B5EF4-FFF2-40B4-BE49-F238E27FC236}">
              <a16:creationId xmlns:a16="http://schemas.microsoft.com/office/drawing/2014/main" id="{00000000-0008-0000-0200-00004C000000}"/>
            </a:ext>
          </a:extLst>
        </xdr:cNvPr>
        <xdr:cNvSpPr>
          <a:spLocks/>
        </xdr:cNvSpPr>
      </xdr:nvSpPr>
      <xdr:spPr>
        <a:xfrm>
          <a:off x="4837379" y="5841546"/>
          <a:ext cx="7164883" cy="558102"/>
        </a:xfrm>
        <a:prstGeom prst="wedgeRectCallout">
          <a:avLst>
            <a:gd name="adj1" fmla="val 23456"/>
            <a:gd name="adj2" fmla="val 37212"/>
          </a:avLst>
        </a:prstGeom>
        <a:noFill/>
        <a:ln w="28575">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spAutoFit/>
        </a:bodyPr>
        <a:lstStyle/>
        <a:p>
          <a:pPr marL="0" indent="0" algn="l"/>
          <a:r>
            <a:rPr kumimoji="1" lang="ja-JP" altLang="ja-JP" sz="1100">
              <a:solidFill>
                <a:sysClr val="windowText" lastClr="000000"/>
              </a:solidFill>
              <a:latin typeface="Meiryo UI" panose="020B0604030504040204" pitchFamily="50" charset="-128"/>
              <a:ea typeface="Meiryo UI" panose="020B0604030504040204" pitchFamily="50" charset="-128"/>
              <a:cs typeface="+mn-cs"/>
            </a:rPr>
            <a:t>データの信頼度が低くなると、帯グラフが黄色または朱色を含む色で表示されます</a:t>
          </a:r>
        </a:p>
        <a:p>
          <a:pPr marL="0" indent="0" algn="l"/>
          <a:r>
            <a:rPr kumimoji="1" lang="ja-JP" altLang="ja-JP" sz="1100">
              <a:solidFill>
                <a:sysClr val="windowText" lastClr="000000"/>
              </a:solidFill>
              <a:latin typeface="Meiryo UI" panose="020B0604030504040204" pitchFamily="50" charset="-128"/>
              <a:ea typeface="Meiryo UI" panose="020B0604030504040204" pitchFamily="50" charset="-128"/>
              <a:cs typeface="+mn-cs"/>
            </a:rPr>
            <a:t>⇒腕上げ、腰曲げ、膝曲げの評価結果に違和感を感じた場合は、マニュアルを参考にして結果を修正して下さい</a:t>
          </a:r>
        </a:p>
      </xdr:txBody>
    </xdr:sp>
    <xdr:clientData/>
  </xdr:oneCellAnchor>
  <xdr:twoCellAnchor editAs="absolute">
    <xdr:from>
      <xdr:col>2</xdr:col>
      <xdr:colOff>17650</xdr:colOff>
      <xdr:row>0</xdr:row>
      <xdr:rowOff>28575</xdr:rowOff>
    </xdr:from>
    <xdr:to>
      <xdr:col>2</xdr:col>
      <xdr:colOff>625316</xdr:colOff>
      <xdr:row>0</xdr:row>
      <xdr:rowOff>274416</xdr:rowOff>
    </xdr:to>
    <xdr:sp macro="[0]!Module1.force10" textlink="">
      <xdr:nvSpPr>
        <xdr:cNvPr id="78" name="額縁 94">
          <a:hlinkClick xmlns:r="http://schemas.openxmlformats.org/officeDocument/2006/relationships" r:id="rId7"/>
          <a:extLst>
            <a:ext uri="{FF2B5EF4-FFF2-40B4-BE49-F238E27FC236}">
              <a16:creationId xmlns:a16="http://schemas.microsoft.com/office/drawing/2014/main" id="{00000000-0008-0000-0200-00004E000000}"/>
            </a:ext>
          </a:extLst>
        </xdr:cNvPr>
        <xdr:cNvSpPr/>
      </xdr:nvSpPr>
      <xdr:spPr>
        <a:xfrm>
          <a:off x="1138238" y="28575"/>
          <a:ext cx="607666" cy="245841"/>
        </a:xfrm>
        <a:prstGeom prst="bevel">
          <a:avLst>
            <a:gd name="adj" fmla="val 17628"/>
          </a:avLst>
        </a:prstGeom>
        <a:solidFill>
          <a:schemeClr val="bg1">
            <a:lumMod val="8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72000" tIns="0" rIns="72000" bIns="0"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修正</a:t>
          </a:r>
        </a:p>
      </xdr:txBody>
    </xdr:sp>
    <xdr:clientData/>
  </xdr:twoCellAnchor>
  <xdr:twoCellAnchor>
    <xdr:from>
      <xdr:col>12</xdr:col>
      <xdr:colOff>285750</xdr:colOff>
      <xdr:row>31</xdr:row>
      <xdr:rowOff>108857</xdr:rowOff>
    </xdr:from>
    <xdr:to>
      <xdr:col>12</xdr:col>
      <xdr:colOff>653143</xdr:colOff>
      <xdr:row>37</xdr:row>
      <xdr:rowOff>13607</xdr:rowOff>
    </xdr:to>
    <xdr:cxnSp macro="">
      <xdr:nvCxnSpPr>
        <xdr:cNvPr id="80" name="直線コネクタ 79">
          <a:extLst>
            <a:ext uri="{FF2B5EF4-FFF2-40B4-BE49-F238E27FC236}">
              <a16:creationId xmlns:a16="http://schemas.microsoft.com/office/drawing/2014/main" id="{00000000-0008-0000-0200-000050000000}"/>
            </a:ext>
          </a:extLst>
        </xdr:cNvPr>
        <xdr:cNvCxnSpPr/>
      </xdr:nvCxnSpPr>
      <xdr:spPr>
        <a:xfrm flipV="1">
          <a:off x="8749393" y="6327321"/>
          <a:ext cx="367393" cy="1265465"/>
        </a:xfrm>
        <a:prstGeom prst="line">
          <a:avLst/>
        </a:prstGeom>
        <a:noFill/>
        <a:ln w="28575">
          <a:solidFill>
            <a:schemeClr val="accent2"/>
          </a:solidFill>
          <a:headEnd type="ova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2</xdr:col>
      <xdr:colOff>307951</xdr:colOff>
      <xdr:row>1</xdr:row>
      <xdr:rowOff>22412</xdr:rowOff>
    </xdr:from>
    <xdr:to>
      <xdr:col>15</xdr:col>
      <xdr:colOff>410322</xdr:colOff>
      <xdr:row>3</xdr:row>
      <xdr:rowOff>44823</xdr:rowOff>
    </xdr:to>
    <xdr:graphicFrame macro="">
      <xdr:nvGraphicFramePr>
        <xdr:cNvPr id="79" name="グラフ 78">
          <a:extLst>
            <a:ext uri="{FF2B5EF4-FFF2-40B4-BE49-F238E27FC236}">
              <a16:creationId xmlns:a16="http://schemas.microsoft.com/office/drawing/2014/main" id="{00000000-0008-0000-02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11448</xdr:colOff>
      <xdr:row>18</xdr:row>
      <xdr:rowOff>28752</xdr:rowOff>
    </xdr:from>
    <xdr:to>
      <xdr:col>4</xdr:col>
      <xdr:colOff>263448</xdr:colOff>
      <xdr:row>21</xdr:row>
      <xdr:rowOff>117983</xdr:rowOff>
    </xdr:to>
    <xdr:grpSp>
      <xdr:nvGrpSpPr>
        <xdr:cNvPr id="2" name="グループ化 1">
          <a:extLst>
            <a:ext uri="{FF2B5EF4-FFF2-40B4-BE49-F238E27FC236}">
              <a16:creationId xmlns:a16="http://schemas.microsoft.com/office/drawing/2014/main" id="{00000000-0008-0000-0300-000002000000}"/>
            </a:ext>
          </a:extLst>
        </xdr:cNvPr>
        <xdr:cNvGrpSpPr>
          <a:grpSpLocks/>
        </xdr:cNvGrpSpPr>
      </xdr:nvGrpSpPr>
      <xdr:grpSpPr>
        <a:xfrm>
          <a:off x="1413528" y="3145332"/>
          <a:ext cx="252000" cy="272111"/>
          <a:chOff x="2459538" y="3849144"/>
          <a:chExt cx="368059" cy="353733"/>
        </a:xfrm>
      </xdr:grpSpPr>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2459538" y="3849144"/>
            <a:ext cx="368059" cy="353733"/>
          </a:xfrm>
          <a:prstGeom prst="rect">
            <a:avLst/>
          </a:prstGeom>
          <a:solidFill>
            <a:srgbClr val="FBFBFB"/>
          </a:solidFill>
          <a:ln w="6350">
            <a:solidFill>
              <a:schemeClr val="bg1">
                <a:lumMod val="7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 textlink="">
        <xdr:nvSpPr>
          <xdr:cNvPr id="4" name="四角形: メモ 51">
            <a:extLst>
              <a:ext uri="{FF2B5EF4-FFF2-40B4-BE49-F238E27FC236}">
                <a16:creationId xmlns:a16="http://schemas.microsoft.com/office/drawing/2014/main" id="{00000000-0008-0000-0300-000004000000}"/>
              </a:ext>
            </a:extLst>
          </xdr:cNvPr>
          <xdr:cNvSpPr/>
        </xdr:nvSpPr>
        <xdr:spPr>
          <a:xfrm>
            <a:off x="2515017" y="3918998"/>
            <a:ext cx="173630" cy="234335"/>
          </a:xfrm>
          <a:prstGeom prst="foldedCorner">
            <a:avLst>
              <a:gd name="adj" fmla="val 34200"/>
            </a:avLst>
          </a:prstGeom>
          <a:solidFill>
            <a:srgbClr val="FBFBFB"/>
          </a:solidFill>
          <a:ln w="6350">
            <a:solidFill>
              <a:schemeClr val="bg1">
                <a:lumMod val="7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 textlink="">
        <xdr:nvSpPr>
          <xdr:cNvPr id="5" name="矢印: 右 52">
            <a:extLst>
              <a:ext uri="{FF2B5EF4-FFF2-40B4-BE49-F238E27FC236}">
                <a16:creationId xmlns:a16="http://schemas.microsoft.com/office/drawing/2014/main" id="{00000000-0008-0000-0300-000005000000}"/>
              </a:ext>
            </a:extLst>
          </xdr:cNvPr>
          <xdr:cNvSpPr/>
        </xdr:nvSpPr>
        <xdr:spPr>
          <a:xfrm>
            <a:off x="2643678" y="3965800"/>
            <a:ext cx="161206" cy="123329"/>
          </a:xfrm>
          <a:prstGeom prst="rightArrow">
            <a:avLst/>
          </a:prstGeom>
          <a:solidFill>
            <a:srgbClr val="FBFBFB"/>
          </a:solidFill>
          <a:ln w="6350">
            <a:solidFill>
              <a:schemeClr val="bg1">
                <a:lumMod val="7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marL="0" indent="0" algn="l"/>
            <a:endParaRPr kumimoji="1" lang="ja-JP" altLang="en-US" sz="1100">
              <a:solidFill>
                <a:schemeClr val="lt1"/>
              </a:solidFill>
              <a:latin typeface="Meiryo UI" panose="020B0604030504040204" pitchFamily="50" charset="-128"/>
              <a:ea typeface="Meiryo UI" panose="020B0604030504040204" pitchFamily="50" charset="-128"/>
              <a:cs typeface="+mn-cs"/>
            </a:endParaRPr>
          </a:p>
        </xdr:txBody>
      </xdr:sp>
    </xdr:grpSp>
    <xdr:clientData/>
  </xdr:twoCellAnchor>
  <xdr:twoCellAnchor editAs="absolute">
    <xdr:from>
      <xdr:col>3</xdr:col>
      <xdr:colOff>353446</xdr:colOff>
      <xdr:row>18</xdr:row>
      <xdr:rowOff>28752</xdr:rowOff>
    </xdr:from>
    <xdr:to>
      <xdr:col>3</xdr:col>
      <xdr:colOff>605446</xdr:colOff>
      <xdr:row>21</xdr:row>
      <xdr:rowOff>117983</xdr:rowOff>
    </xdr:to>
    <xdr:grpSp>
      <xdr:nvGrpSpPr>
        <xdr:cNvPr id="6" name="グループ化 5">
          <a:extLst>
            <a:ext uri="{FF2B5EF4-FFF2-40B4-BE49-F238E27FC236}">
              <a16:creationId xmlns:a16="http://schemas.microsoft.com/office/drawing/2014/main" id="{00000000-0008-0000-0300-000006000000}"/>
            </a:ext>
          </a:extLst>
        </xdr:cNvPr>
        <xdr:cNvGrpSpPr>
          <a:grpSpLocks/>
        </xdr:cNvGrpSpPr>
      </xdr:nvGrpSpPr>
      <xdr:grpSpPr>
        <a:xfrm>
          <a:off x="1145926" y="3145332"/>
          <a:ext cx="252000" cy="272111"/>
          <a:chOff x="110908" y="4221011"/>
          <a:chExt cx="360000" cy="356677"/>
        </a:xfrm>
      </xdr:grpSpPr>
      <xdr:sp macro="" textlink="">
        <xdr:nvSpPr>
          <xdr:cNvPr id="7" name="正方形/長方形 6">
            <a:extLst>
              <a:ext uri="{FF2B5EF4-FFF2-40B4-BE49-F238E27FC236}">
                <a16:creationId xmlns:a16="http://schemas.microsoft.com/office/drawing/2014/main" id="{00000000-0008-0000-0300-000007000000}"/>
              </a:ext>
            </a:extLst>
          </xdr:cNvPr>
          <xdr:cNvSpPr/>
        </xdr:nvSpPr>
        <xdr:spPr>
          <a:xfrm>
            <a:off x="110908" y="4221011"/>
            <a:ext cx="360000" cy="356677"/>
          </a:xfrm>
          <a:prstGeom prst="rect">
            <a:avLst/>
          </a:prstGeom>
          <a:solidFill>
            <a:srgbClr val="FBFBFB"/>
          </a:solidFill>
          <a:ln w="6350">
            <a:solidFill>
              <a:schemeClr val="bg1">
                <a:lumMod val="7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marL="0" indent="0" algn="l"/>
            <a:endParaRPr kumimoji="1" lang="ja-JP" altLang="en-US" sz="1100">
              <a:solidFill>
                <a:schemeClr val="lt1"/>
              </a:solidFill>
              <a:latin typeface="Meiryo UI" panose="020B0604030504040204" pitchFamily="50" charset="-128"/>
              <a:ea typeface="Meiryo UI" panose="020B0604030504040204" pitchFamily="50" charset="-128"/>
              <a:cs typeface="+mn-cs"/>
            </a:endParaRPr>
          </a:p>
        </xdr:txBody>
      </xdr:sp>
      <xdr:sp macro="" textlink="">
        <xdr:nvSpPr>
          <xdr:cNvPr id="8" name="四角形: メモ 51">
            <a:extLst>
              <a:ext uri="{FF2B5EF4-FFF2-40B4-BE49-F238E27FC236}">
                <a16:creationId xmlns:a16="http://schemas.microsoft.com/office/drawing/2014/main" id="{00000000-0008-0000-0300-000008000000}"/>
              </a:ext>
            </a:extLst>
          </xdr:cNvPr>
          <xdr:cNvSpPr/>
        </xdr:nvSpPr>
        <xdr:spPr>
          <a:xfrm>
            <a:off x="252133" y="4291504"/>
            <a:ext cx="168533" cy="236186"/>
          </a:xfrm>
          <a:prstGeom prst="foldedCorner">
            <a:avLst>
              <a:gd name="adj" fmla="val 34200"/>
            </a:avLst>
          </a:prstGeom>
          <a:solidFill>
            <a:srgbClr val="FBFBFB"/>
          </a:solidFill>
          <a:ln w="6350">
            <a:solidFill>
              <a:schemeClr val="bg1">
                <a:lumMod val="7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marL="0" indent="0" algn="l"/>
            <a:endParaRPr kumimoji="1" lang="ja-JP" altLang="en-US" sz="1100">
              <a:solidFill>
                <a:schemeClr val="lt1"/>
              </a:solidFill>
              <a:latin typeface="Meiryo UI" panose="020B0604030504040204" pitchFamily="50" charset="-128"/>
              <a:ea typeface="Meiryo UI" panose="020B0604030504040204" pitchFamily="50" charset="-128"/>
              <a:cs typeface="+mn-cs"/>
            </a:endParaRPr>
          </a:p>
        </xdr:txBody>
      </xdr:sp>
      <xdr:sp macro="" textlink="">
        <xdr:nvSpPr>
          <xdr:cNvPr id="9" name="矢印: 右 52">
            <a:extLst>
              <a:ext uri="{FF2B5EF4-FFF2-40B4-BE49-F238E27FC236}">
                <a16:creationId xmlns:a16="http://schemas.microsoft.com/office/drawing/2014/main" id="{00000000-0008-0000-0300-000009000000}"/>
              </a:ext>
            </a:extLst>
          </xdr:cNvPr>
          <xdr:cNvSpPr/>
        </xdr:nvSpPr>
        <xdr:spPr>
          <a:xfrm rot="10800000">
            <a:off x="143953" y="4338540"/>
            <a:ext cx="158751" cy="124457"/>
          </a:xfrm>
          <a:prstGeom prst="rightArrow">
            <a:avLst/>
          </a:prstGeom>
          <a:solidFill>
            <a:srgbClr val="FBFBFB"/>
          </a:solidFill>
          <a:ln w="6350">
            <a:solidFill>
              <a:schemeClr val="bg1">
                <a:lumMod val="75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marL="0" indent="0" algn="l"/>
            <a:endParaRPr kumimoji="1" lang="ja-JP" altLang="en-US" sz="1100">
              <a:solidFill>
                <a:schemeClr val="lt1"/>
              </a:solidFill>
              <a:latin typeface="Meiryo UI" panose="020B0604030504040204" pitchFamily="50" charset="-128"/>
              <a:ea typeface="Meiryo UI" panose="020B0604030504040204" pitchFamily="50" charset="-128"/>
              <a:cs typeface="+mn-cs"/>
            </a:endParaRPr>
          </a:p>
        </xdr:txBody>
      </xdr:sp>
    </xdr:grpSp>
    <xdr:clientData/>
  </xdr:twoCellAnchor>
  <xdr:twoCellAnchor>
    <xdr:from>
      <xdr:col>3</xdr:col>
      <xdr:colOff>18612</xdr:colOff>
      <xdr:row>18</xdr:row>
      <xdr:rowOff>28752</xdr:rowOff>
    </xdr:from>
    <xdr:to>
      <xdr:col>3</xdr:col>
      <xdr:colOff>270612</xdr:colOff>
      <xdr:row>21</xdr:row>
      <xdr:rowOff>117983</xdr:rowOff>
    </xdr:to>
    <xdr:grpSp>
      <xdr:nvGrpSpPr>
        <xdr:cNvPr id="14" name="グループ化 13">
          <a:extLst>
            <a:ext uri="{FF2B5EF4-FFF2-40B4-BE49-F238E27FC236}">
              <a16:creationId xmlns:a16="http://schemas.microsoft.com/office/drawing/2014/main" id="{00000000-0008-0000-0300-00000E000000}"/>
            </a:ext>
          </a:extLst>
        </xdr:cNvPr>
        <xdr:cNvGrpSpPr>
          <a:grpSpLocks/>
        </xdr:cNvGrpSpPr>
      </xdr:nvGrpSpPr>
      <xdr:grpSpPr>
        <a:xfrm>
          <a:off x="811092" y="3145332"/>
          <a:ext cx="252000" cy="272111"/>
          <a:chOff x="930518" y="3231172"/>
          <a:chExt cx="363261" cy="382530"/>
        </a:xfrm>
      </xdr:grpSpPr>
      <xdr:sp macro="" textlink="">
        <xdr:nvSpPr>
          <xdr:cNvPr id="15" name="正方形/長方形 14">
            <a:extLst>
              <a:ext uri="{FF2B5EF4-FFF2-40B4-BE49-F238E27FC236}">
                <a16:creationId xmlns:a16="http://schemas.microsoft.com/office/drawing/2014/main" id="{00000000-0008-0000-0300-00000F000000}"/>
              </a:ext>
            </a:extLst>
          </xdr:cNvPr>
          <xdr:cNvSpPr/>
        </xdr:nvSpPr>
        <xdr:spPr>
          <a:xfrm>
            <a:off x="930518" y="3231172"/>
            <a:ext cx="363261" cy="382530"/>
          </a:xfrm>
          <a:prstGeom prst="rect">
            <a:avLst/>
          </a:prstGeom>
          <a:noFill/>
          <a:ln w="6350" cap="flat" cmpd="sng" algn="ctr">
            <a:solidFill>
              <a:schemeClr val="bg1">
                <a:lumMod val="75000"/>
              </a:schemeClr>
            </a:solidFill>
            <a:prstDash val="sysDot"/>
            <a:roun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600" b="1"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6" name="楕円 15">
            <a:extLst>
              <a:ext uri="{FF2B5EF4-FFF2-40B4-BE49-F238E27FC236}">
                <a16:creationId xmlns:a16="http://schemas.microsoft.com/office/drawing/2014/main" id="{00000000-0008-0000-0300-000010000000}"/>
              </a:ext>
            </a:extLst>
          </xdr:cNvPr>
          <xdr:cNvSpPr/>
        </xdr:nvSpPr>
        <xdr:spPr>
          <a:xfrm>
            <a:off x="970062" y="3320720"/>
            <a:ext cx="179081" cy="195958"/>
          </a:xfrm>
          <a:prstGeom prst="ellipse">
            <a:avLst/>
          </a:prstGeom>
          <a:noFill/>
          <a:ln w="25400" cap="flat" cmpd="sng" algn="ctr">
            <a:solidFill>
              <a:schemeClr val="bg1">
                <a:lumMod val="75000"/>
              </a:schemeClr>
            </a:solidFill>
            <a:prstDash val="solid"/>
            <a:roun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800" b="1" i="0" u="none" strike="noStrike" kern="0" cap="none" spc="0" normalizeH="0" baseline="0" noProof="0">
                <a:ln>
                  <a:noFill/>
                </a:ln>
                <a:solidFill>
                  <a:schemeClr val="bg1">
                    <a:lumMod val="75000"/>
                  </a:schemeClr>
                </a:solidFill>
                <a:effectLst/>
                <a:uLnTx/>
                <a:uFillTx/>
                <a:latin typeface="Meiryo UI" panose="020B0604030504040204" pitchFamily="50" charset="-128"/>
                <a:ea typeface="Meiryo UI" panose="020B0604030504040204" pitchFamily="50" charset="-128"/>
                <a:cs typeface="+mn-cs"/>
              </a:rPr>
              <a:t>＋</a:t>
            </a:r>
          </a:p>
        </xdr:txBody>
      </xdr:sp>
      <xdr:cxnSp macro="">
        <xdr:nvCxnSpPr>
          <xdr:cNvPr id="17" name="直線コネクタ 16">
            <a:extLst>
              <a:ext uri="{FF2B5EF4-FFF2-40B4-BE49-F238E27FC236}">
                <a16:creationId xmlns:a16="http://schemas.microsoft.com/office/drawing/2014/main" id="{00000000-0008-0000-0300-000011000000}"/>
              </a:ext>
            </a:extLst>
          </xdr:cNvPr>
          <xdr:cNvCxnSpPr/>
        </xdr:nvCxnSpPr>
        <xdr:spPr>
          <a:xfrm>
            <a:off x="1130532" y="3459915"/>
            <a:ext cx="113948" cy="56873"/>
          </a:xfrm>
          <a:prstGeom prst="line">
            <a:avLst/>
          </a:prstGeom>
          <a:noFill/>
          <a:ln w="25400" cap="flat" cmpd="sng" algn="ctr">
            <a:solidFill>
              <a:schemeClr val="bg1">
                <a:lumMod val="75000"/>
              </a:schemeClr>
            </a:solidFill>
            <a:prstDash val="solid"/>
            <a:round/>
          </a:ln>
          <a:effectLst/>
        </xdr:spPr>
      </xdr:cxnSp>
    </xdr:grpSp>
    <xdr:clientData/>
  </xdr:twoCellAnchor>
  <xdr:twoCellAnchor editAs="absolute">
    <xdr:from>
      <xdr:col>3</xdr:col>
      <xdr:colOff>19827</xdr:colOff>
      <xdr:row>18</xdr:row>
      <xdr:rowOff>34782</xdr:rowOff>
    </xdr:from>
    <xdr:to>
      <xdr:col>3</xdr:col>
      <xdr:colOff>271827</xdr:colOff>
      <xdr:row>21</xdr:row>
      <xdr:rowOff>124013</xdr:rowOff>
    </xdr:to>
    <xdr:grpSp>
      <xdr:nvGrpSpPr>
        <xdr:cNvPr id="18" name="expandBtn">
          <a:extLst>
            <a:ext uri="{FF2B5EF4-FFF2-40B4-BE49-F238E27FC236}">
              <a16:creationId xmlns:a16="http://schemas.microsoft.com/office/drawing/2014/main" id="{00000000-0008-0000-0300-000012000000}"/>
            </a:ext>
          </a:extLst>
        </xdr:cNvPr>
        <xdr:cNvGrpSpPr>
          <a:grpSpLocks/>
        </xdr:cNvGrpSpPr>
      </xdr:nvGrpSpPr>
      <xdr:grpSpPr>
        <a:xfrm>
          <a:off x="812307" y="3151362"/>
          <a:ext cx="252000" cy="272111"/>
          <a:chOff x="1468616" y="4154836"/>
          <a:chExt cx="396000" cy="399824"/>
        </a:xfrm>
      </xdr:grpSpPr>
      <xdr:sp macro="[0]!Module3.expandWidth" textlink="">
        <xdr:nvSpPr>
          <xdr:cNvPr id="19" name="正方形/長方形 18">
            <a:extLst>
              <a:ext uri="{FF2B5EF4-FFF2-40B4-BE49-F238E27FC236}">
                <a16:creationId xmlns:a16="http://schemas.microsoft.com/office/drawing/2014/main" id="{00000000-0008-0000-0300-000013000000}"/>
              </a:ext>
            </a:extLst>
          </xdr:cNvPr>
          <xdr:cNvSpPr/>
        </xdr:nvSpPr>
        <xdr:spPr>
          <a:xfrm>
            <a:off x="1468616" y="4154836"/>
            <a:ext cx="396000" cy="399824"/>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endParaRPr kumimoji="1" lang="ja-JP" altLang="en-US" sz="600" b="1">
              <a:solidFill>
                <a:sysClr val="windowText" lastClr="000000"/>
              </a:solidFill>
              <a:latin typeface="Meiryo UI" panose="020B0604030504040204" pitchFamily="50" charset="-128"/>
              <a:ea typeface="Meiryo UI" panose="020B0604030504040204" pitchFamily="50" charset="-128"/>
            </a:endParaRPr>
          </a:p>
        </xdr:txBody>
      </xdr:sp>
      <xdr:sp macro="[0]!Module3.expandWidth" textlink="">
        <xdr:nvSpPr>
          <xdr:cNvPr id="20" name="楕円 19">
            <a:extLst>
              <a:ext uri="{FF2B5EF4-FFF2-40B4-BE49-F238E27FC236}">
                <a16:creationId xmlns:a16="http://schemas.microsoft.com/office/drawing/2014/main" id="{00000000-0008-0000-0300-000014000000}"/>
              </a:ext>
            </a:extLst>
          </xdr:cNvPr>
          <xdr:cNvSpPr/>
        </xdr:nvSpPr>
        <xdr:spPr>
          <a:xfrm>
            <a:off x="1512500" y="4250947"/>
            <a:ext cx="195218" cy="199941"/>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800" b="1">
                <a:solidFill>
                  <a:schemeClr val="bg1">
                    <a:lumMod val="50000"/>
                  </a:schemeClr>
                </a:solidFill>
                <a:latin typeface="Meiryo UI" panose="020B0604030504040204" pitchFamily="50" charset="-128"/>
                <a:ea typeface="Meiryo UI" panose="020B0604030504040204" pitchFamily="50" charset="-128"/>
              </a:rPr>
              <a:t>＋</a:t>
            </a:r>
          </a:p>
        </xdr:txBody>
      </xdr:sp>
      <xdr:cxnSp macro="[0]!Module3.expandWidth">
        <xdr:nvCxnSpPr>
          <xdr:cNvPr id="21" name="直線コネクタ 20">
            <a:extLst>
              <a:ext uri="{FF2B5EF4-FFF2-40B4-BE49-F238E27FC236}">
                <a16:creationId xmlns:a16="http://schemas.microsoft.com/office/drawing/2014/main" id="{00000000-0008-0000-0300-000015000000}"/>
              </a:ext>
            </a:extLst>
          </xdr:cNvPr>
          <xdr:cNvCxnSpPr/>
        </xdr:nvCxnSpPr>
        <xdr:spPr>
          <a:xfrm>
            <a:off x="1694111" y="4388715"/>
            <a:ext cx="126458" cy="58969"/>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oneCellAnchor>
    <xdr:from>
      <xdr:col>4</xdr:col>
      <xdr:colOff>111413</xdr:colOff>
      <xdr:row>21</xdr:row>
      <xdr:rowOff>213279</xdr:rowOff>
    </xdr:from>
    <xdr:ext cx="897682" cy="474553"/>
    <xdr:sp macro="" textlink="">
      <xdr:nvSpPr>
        <xdr:cNvPr id="22" name="テキスト ボックス 21">
          <a:extLst>
            <a:ext uri="{FF2B5EF4-FFF2-40B4-BE49-F238E27FC236}">
              <a16:creationId xmlns:a16="http://schemas.microsoft.com/office/drawing/2014/main" id="{00000000-0008-0000-0300-000016000000}"/>
            </a:ext>
          </a:extLst>
        </xdr:cNvPr>
        <xdr:cNvSpPr txBox="1"/>
      </xdr:nvSpPr>
      <xdr:spPr>
        <a:xfrm>
          <a:off x="1660261" y="3559453"/>
          <a:ext cx="897682" cy="4745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ctr">
          <a:spAutoFit/>
        </a:bodyPr>
        <a:lstStyle/>
        <a:p>
          <a:pPr marL="0" marR="0" lvl="0" indent="0" algn="ctr" defTabSz="914400" eaLnBrk="1" fontAlgn="auto" latinLnBrk="0" hangingPunct="1">
            <a:lnSpc>
              <a:spcPts val="1200"/>
            </a:lnSpc>
            <a:spcBef>
              <a:spcPts val="0"/>
            </a:spcBef>
            <a:spcAft>
              <a:spcPts val="0"/>
            </a:spcAft>
            <a:buClrTx/>
            <a:buSzTx/>
            <a:buFontTx/>
            <a:buNone/>
            <a:tabLst/>
            <a:defRPr/>
          </a:pPr>
          <a:r>
            <a:rPr kumimoji="1" lang="ja-JP" altLang="ja-JP" sz="1200" b="0">
              <a:solidFill>
                <a:schemeClr val="tx1"/>
              </a:solidFill>
              <a:effectLst/>
              <a:latin typeface="Meiryo UI" panose="020B0604030504040204" pitchFamily="50" charset="-128"/>
              <a:ea typeface="Meiryo UI" panose="020B0604030504040204" pitchFamily="50" charset="-128"/>
              <a:cs typeface="+mn-cs"/>
            </a:rPr>
            <a:t>映像</a:t>
          </a:r>
          <a:endParaRPr kumimoji="1" lang="en-US" altLang="ja-JP" sz="1200" b="0">
            <a:solidFill>
              <a:schemeClr val="tx1"/>
            </a:solidFill>
            <a:effectLst/>
            <a:latin typeface="Meiryo UI" panose="020B0604030504040204" pitchFamily="50" charset="-128"/>
            <a:ea typeface="Meiryo UI" panose="020B0604030504040204" pitchFamily="50" charset="-128"/>
            <a:cs typeface="+mn-cs"/>
          </a:endParaRPr>
        </a:p>
        <a:p>
          <a:pPr marL="0" marR="0" lvl="0" indent="0" algn="ctr" defTabSz="914400" eaLnBrk="1" fontAlgn="auto" latinLnBrk="0" hangingPunct="1">
            <a:lnSpc>
              <a:spcPts val="1200"/>
            </a:lnSpc>
            <a:spcBef>
              <a:spcPts val="0"/>
            </a:spcBef>
            <a:spcAft>
              <a:spcPts val="0"/>
            </a:spcAft>
            <a:buClrTx/>
            <a:buSzTx/>
            <a:buFontTx/>
            <a:buNone/>
            <a:tabLst/>
            <a:defRPr/>
          </a:pPr>
          <a:r>
            <a:rPr kumimoji="1" lang="ja-JP" altLang="ja-JP" sz="1200" b="0">
              <a:solidFill>
                <a:schemeClr val="tx1"/>
              </a:solidFill>
              <a:effectLst/>
              <a:latin typeface="Meiryo UI" panose="020B0604030504040204" pitchFamily="50" charset="-128"/>
              <a:ea typeface="Meiryo UI" panose="020B0604030504040204" pitchFamily="50" charset="-128"/>
              <a:cs typeface="+mn-cs"/>
            </a:rPr>
            <a:t>時刻</a:t>
          </a:r>
          <a:br>
            <a:rPr kumimoji="1" lang="en-US" altLang="ja-JP" sz="1200" b="0">
              <a:solidFill>
                <a:schemeClr val="tx1"/>
              </a:solidFill>
              <a:effectLst/>
              <a:latin typeface="Meiryo UI" panose="020B0604030504040204" pitchFamily="50" charset="-128"/>
              <a:ea typeface="Meiryo UI" panose="020B0604030504040204" pitchFamily="50" charset="-128"/>
              <a:cs typeface="+mn-cs"/>
            </a:rPr>
          </a:br>
          <a:r>
            <a:rPr kumimoji="1" lang="ja-JP" altLang="ja-JP" sz="1000" b="0">
              <a:solidFill>
                <a:schemeClr val="tx1"/>
              </a:solidFill>
              <a:effectLst/>
              <a:latin typeface="Meiryo UI" panose="020B0604030504040204" pitchFamily="50" charset="-128"/>
              <a:ea typeface="Meiryo UI" panose="020B0604030504040204" pitchFamily="50" charset="-128"/>
              <a:cs typeface="+mn-cs"/>
            </a:rPr>
            <a:t>（時：分：秒）</a:t>
          </a:r>
          <a:endParaRPr lang="ja-JP" altLang="ja-JP" sz="1600">
            <a:effectLst/>
            <a:latin typeface="Meiryo UI" panose="020B0604030504040204" pitchFamily="50" charset="-128"/>
            <a:ea typeface="Meiryo UI" panose="020B0604030504040204" pitchFamily="50" charset="-128"/>
          </a:endParaRPr>
        </a:p>
      </xdr:txBody>
    </xdr:sp>
    <xdr:clientData/>
  </xdr:oneCellAnchor>
  <xdr:twoCellAnchor editAs="absolute">
    <xdr:from>
      <xdr:col>5</xdr:col>
      <xdr:colOff>337522</xdr:colOff>
      <xdr:row>0</xdr:row>
      <xdr:rowOff>43449</xdr:rowOff>
    </xdr:from>
    <xdr:to>
      <xdr:col>5</xdr:col>
      <xdr:colOff>553522</xdr:colOff>
      <xdr:row>0</xdr:row>
      <xdr:rowOff>259449</xdr:rowOff>
    </xdr:to>
    <xdr:sp macro="" textlink="">
      <xdr:nvSpPr>
        <xdr:cNvPr id="25" name="楕円 24">
          <a:hlinkClick xmlns:r="http://schemas.openxmlformats.org/officeDocument/2006/relationships" r:id="rId1"/>
          <a:extLst>
            <a:ext uri="{FF2B5EF4-FFF2-40B4-BE49-F238E27FC236}">
              <a16:creationId xmlns:a16="http://schemas.microsoft.com/office/drawing/2014/main" id="{00000000-0008-0000-0300-000019000000}"/>
            </a:ext>
          </a:extLst>
        </xdr:cNvPr>
        <xdr:cNvSpPr/>
      </xdr:nvSpPr>
      <xdr:spPr>
        <a:xfrm>
          <a:off x="2268798" y="43449"/>
          <a:ext cx="216000" cy="216000"/>
        </a:xfrm>
        <a:prstGeom prst="ellipse">
          <a:avLst/>
        </a:prstGeom>
        <a:solidFill>
          <a:schemeClr val="accent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en-US" altLang="ja-JP" sz="1600" b="0">
              <a:latin typeface="Meiryo UI" panose="020B0604030504040204" pitchFamily="50" charset="-128"/>
              <a:ea typeface="Meiryo UI" panose="020B0604030504040204" pitchFamily="50" charset="-128"/>
            </a:rPr>
            <a:t>?</a:t>
          </a:r>
          <a:endParaRPr kumimoji="1" lang="ja-JP" altLang="en-US" sz="1600" b="0">
            <a:latin typeface="Meiryo UI" panose="020B0604030504040204" pitchFamily="50" charset="-128"/>
            <a:ea typeface="Meiryo UI" panose="020B0604030504040204" pitchFamily="50" charset="-128"/>
          </a:endParaRPr>
        </a:p>
      </xdr:txBody>
    </xdr:sp>
    <xdr:clientData/>
  </xdr:twoCellAnchor>
  <xdr:twoCellAnchor>
    <xdr:from>
      <xdr:col>2</xdr:col>
      <xdr:colOff>338442</xdr:colOff>
      <xdr:row>18</xdr:row>
      <xdr:rowOff>28752</xdr:rowOff>
    </xdr:from>
    <xdr:to>
      <xdr:col>2</xdr:col>
      <xdr:colOff>590651</xdr:colOff>
      <xdr:row>21</xdr:row>
      <xdr:rowOff>117983</xdr:rowOff>
    </xdr:to>
    <xdr:grpSp>
      <xdr:nvGrpSpPr>
        <xdr:cNvPr id="32" name="グループ化 31">
          <a:extLst>
            <a:ext uri="{FF2B5EF4-FFF2-40B4-BE49-F238E27FC236}">
              <a16:creationId xmlns:a16="http://schemas.microsoft.com/office/drawing/2014/main" id="{00000000-0008-0000-0300-000020000000}"/>
            </a:ext>
          </a:extLst>
        </xdr:cNvPr>
        <xdr:cNvGrpSpPr>
          <a:grpSpLocks/>
        </xdr:cNvGrpSpPr>
      </xdr:nvGrpSpPr>
      <xdr:grpSpPr>
        <a:xfrm>
          <a:off x="536562" y="3145332"/>
          <a:ext cx="252209" cy="272111"/>
          <a:chOff x="520212" y="3231173"/>
          <a:chExt cx="360000" cy="385756"/>
        </a:xfrm>
      </xdr:grpSpPr>
      <xdr:sp macro="" textlink="">
        <xdr:nvSpPr>
          <xdr:cNvPr id="33" name="正方形/長方形 32">
            <a:extLst>
              <a:ext uri="{FF2B5EF4-FFF2-40B4-BE49-F238E27FC236}">
                <a16:creationId xmlns:a16="http://schemas.microsoft.com/office/drawing/2014/main" id="{00000000-0008-0000-0300-000021000000}"/>
              </a:ext>
            </a:extLst>
          </xdr:cNvPr>
          <xdr:cNvSpPr/>
        </xdr:nvSpPr>
        <xdr:spPr>
          <a:xfrm>
            <a:off x="520212" y="3231173"/>
            <a:ext cx="360000" cy="385756"/>
          </a:xfrm>
          <a:prstGeom prst="rect">
            <a:avLst/>
          </a:prstGeom>
          <a:noFill/>
          <a:ln w="6350" cap="flat" cmpd="sng" algn="ctr">
            <a:solidFill>
              <a:sysClr val="window" lastClr="FFFFFF">
                <a:lumMod val="65000"/>
              </a:sysClr>
            </a:solidFill>
            <a:prstDash val="sysDot"/>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7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34" name="楕円 33">
            <a:extLst>
              <a:ext uri="{FF2B5EF4-FFF2-40B4-BE49-F238E27FC236}">
                <a16:creationId xmlns:a16="http://schemas.microsoft.com/office/drawing/2014/main" id="{00000000-0008-0000-0300-000022000000}"/>
              </a:ext>
            </a:extLst>
          </xdr:cNvPr>
          <xdr:cNvSpPr/>
        </xdr:nvSpPr>
        <xdr:spPr>
          <a:xfrm>
            <a:off x="562188" y="3325387"/>
            <a:ext cx="175950" cy="192363"/>
          </a:xfrm>
          <a:prstGeom prst="ellipse">
            <a:avLst/>
          </a:prstGeom>
          <a:noFill/>
          <a:ln w="25400" cap="flat" cmpd="sng" algn="ctr">
            <a:solidFill>
              <a:schemeClr val="bg1">
                <a:lumMod val="75000"/>
              </a:schemeClr>
            </a:solidFill>
            <a:prstDash val="solid"/>
          </a:ln>
          <a:effectLst/>
        </xdr:spPr>
        <xdr:txBody>
          <a:bodyPr vertOverflow="clip" horzOverflow="clip" rtlCol="0" anchor="ctr"/>
          <a:lstStyle/>
          <a:p>
            <a:pPr marL="0" marR="0" lvl="0" indent="0" algn="ctr" defTabSz="914400" eaLnBrk="1" fontAlgn="auto" latinLnBrk="0" hangingPunct="1">
              <a:lnSpc>
                <a:spcPts val="2000"/>
              </a:lnSpc>
              <a:spcBef>
                <a:spcPts val="0"/>
              </a:spcBef>
              <a:spcAft>
                <a:spcPts val="0"/>
              </a:spcAft>
              <a:buClrTx/>
              <a:buSzTx/>
              <a:buFontTx/>
              <a:buNone/>
              <a:tabLst/>
              <a:defRPr/>
            </a:pPr>
            <a:r>
              <a:rPr kumimoji="1" lang="en-US" altLang="ja-JP" sz="1400" b="0" i="0" u="none" strike="noStrike" kern="0" cap="none" spc="0" normalizeH="0" baseline="0" noProof="0">
                <a:ln>
                  <a:noFill/>
                </a:ln>
                <a:solidFill>
                  <a:schemeClr val="bg1">
                    <a:lumMod val="75000"/>
                  </a:schemeClr>
                </a:solidFill>
                <a:effectLst/>
                <a:uLnTx/>
                <a:uFillTx/>
                <a:latin typeface="Meiryo UI" panose="020B0604030504040204" pitchFamily="50" charset="-128"/>
                <a:ea typeface="Meiryo UI" panose="020B0604030504040204" pitchFamily="50" charset="-128"/>
                <a:cs typeface="+mn-cs"/>
              </a:rPr>
              <a:t>-</a:t>
            </a:r>
            <a:endParaRPr kumimoji="1" lang="ja-JP" altLang="en-US" sz="1400" b="0" i="0" u="none" strike="noStrike" kern="0" cap="none" spc="0" normalizeH="0" baseline="0" noProof="0">
              <a:ln>
                <a:noFill/>
              </a:ln>
              <a:solidFill>
                <a:schemeClr val="bg1">
                  <a:lumMod val="75000"/>
                </a:schemeClr>
              </a:solidFill>
              <a:effectLst/>
              <a:uLnTx/>
              <a:uFillTx/>
              <a:latin typeface="Meiryo UI" panose="020B0604030504040204" pitchFamily="50" charset="-128"/>
              <a:ea typeface="Meiryo UI" panose="020B0604030504040204" pitchFamily="50" charset="-128"/>
              <a:cs typeface="+mn-cs"/>
            </a:endParaRPr>
          </a:p>
        </xdr:txBody>
      </xdr:sp>
      <xdr:cxnSp macro="">
        <xdr:nvCxnSpPr>
          <xdr:cNvPr id="35" name="直線コネクタ 34">
            <a:extLst>
              <a:ext uri="{FF2B5EF4-FFF2-40B4-BE49-F238E27FC236}">
                <a16:creationId xmlns:a16="http://schemas.microsoft.com/office/drawing/2014/main" id="{00000000-0008-0000-0300-000023000000}"/>
              </a:ext>
            </a:extLst>
          </xdr:cNvPr>
          <xdr:cNvCxnSpPr/>
        </xdr:nvCxnSpPr>
        <xdr:spPr>
          <a:xfrm>
            <a:off x="725868" y="3458735"/>
            <a:ext cx="108745" cy="57274"/>
          </a:xfrm>
          <a:prstGeom prst="line">
            <a:avLst/>
          </a:prstGeom>
          <a:noFill/>
          <a:ln w="25400" cap="flat" cmpd="sng" algn="ctr">
            <a:solidFill>
              <a:schemeClr val="bg1">
                <a:lumMod val="75000"/>
              </a:schemeClr>
            </a:solidFill>
            <a:prstDash val="solid"/>
          </a:ln>
          <a:effectLst/>
        </xdr:spPr>
      </xdr:cxnSp>
    </xdr:grpSp>
    <xdr:clientData/>
  </xdr:twoCellAnchor>
  <xdr:twoCellAnchor editAs="absolute">
    <xdr:from>
      <xdr:col>4</xdr:col>
      <xdr:colOff>11448</xdr:colOff>
      <xdr:row>21</xdr:row>
      <xdr:rowOff>197827</xdr:rowOff>
    </xdr:from>
    <xdr:to>
      <xdr:col>4</xdr:col>
      <xdr:colOff>263448</xdr:colOff>
      <xdr:row>21</xdr:row>
      <xdr:rowOff>449826</xdr:rowOff>
    </xdr:to>
    <xdr:grpSp>
      <xdr:nvGrpSpPr>
        <xdr:cNvPr id="36" name="グループ化 35">
          <a:extLst>
            <a:ext uri="{FF2B5EF4-FFF2-40B4-BE49-F238E27FC236}">
              <a16:creationId xmlns:a16="http://schemas.microsoft.com/office/drawing/2014/main" id="{00000000-0008-0000-0300-000024000000}"/>
            </a:ext>
          </a:extLst>
        </xdr:cNvPr>
        <xdr:cNvGrpSpPr>
          <a:grpSpLocks/>
        </xdr:cNvGrpSpPr>
      </xdr:nvGrpSpPr>
      <xdr:grpSpPr>
        <a:xfrm>
          <a:off x="1413528" y="3497287"/>
          <a:ext cx="252000" cy="251999"/>
          <a:chOff x="991960" y="3710667"/>
          <a:chExt cx="200629" cy="182170"/>
        </a:xfrm>
      </xdr:grpSpPr>
      <xdr:sp macro="[0]!Module3.scrollToRightEnd" textlink="">
        <xdr:nvSpPr>
          <xdr:cNvPr id="37" name="正方形/長方形 36">
            <a:extLst>
              <a:ext uri="{FF2B5EF4-FFF2-40B4-BE49-F238E27FC236}">
                <a16:creationId xmlns:a16="http://schemas.microsoft.com/office/drawing/2014/main" id="{00000000-0008-0000-0300-000025000000}"/>
              </a:ext>
            </a:extLst>
          </xdr:cNvPr>
          <xdr:cNvSpPr/>
        </xdr:nvSpPr>
        <xdr:spPr>
          <a:xfrm>
            <a:off x="991960" y="3710667"/>
            <a:ext cx="200629" cy="182170"/>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RightEnd" textlink="">
        <xdr:nvSpPr>
          <xdr:cNvPr id="38" name="二等辺三角形 37">
            <a:extLst>
              <a:ext uri="{FF2B5EF4-FFF2-40B4-BE49-F238E27FC236}">
                <a16:creationId xmlns:a16="http://schemas.microsoft.com/office/drawing/2014/main" id="{00000000-0008-0000-0300-000026000000}"/>
              </a:ext>
            </a:extLst>
          </xdr:cNvPr>
          <xdr:cNvSpPr/>
        </xdr:nvSpPr>
        <xdr:spPr>
          <a:xfrm rot="5400000">
            <a:off x="1009894" y="3771224"/>
            <a:ext cx="70089" cy="61056"/>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RightEnd" textlink="">
        <xdr:nvSpPr>
          <xdr:cNvPr id="39" name="正方形/長方形 38">
            <a:extLst>
              <a:ext uri="{FF2B5EF4-FFF2-40B4-BE49-F238E27FC236}">
                <a16:creationId xmlns:a16="http://schemas.microsoft.com/office/drawing/2014/main" id="{00000000-0008-0000-0300-000027000000}"/>
              </a:ext>
            </a:extLst>
          </xdr:cNvPr>
          <xdr:cNvSpPr/>
        </xdr:nvSpPr>
        <xdr:spPr>
          <a:xfrm>
            <a:off x="1133692" y="3768705"/>
            <a:ext cx="23810" cy="6609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RightEnd" textlink="">
        <xdr:nvSpPr>
          <xdr:cNvPr id="40" name="二等辺三角形 39">
            <a:extLst>
              <a:ext uri="{FF2B5EF4-FFF2-40B4-BE49-F238E27FC236}">
                <a16:creationId xmlns:a16="http://schemas.microsoft.com/office/drawing/2014/main" id="{00000000-0008-0000-0300-000028000000}"/>
              </a:ext>
            </a:extLst>
          </xdr:cNvPr>
          <xdr:cNvSpPr/>
        </xdr:nvSpPr>
        <xdr:spPr>
          <a:xfrm rot="5400000">
            <a:off x="1069422" y="3771224"/>
            <a:ext cx="70089" cy="61056"/>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editAs="absolute">
    <xdr:from>
      <xdr:col>2</xdr:col>
      <xdr:colOff>0</xdr:colOff>
      <xdr:row>21</xdr:row>
      <xdr:rowOff>197827</xdr:rowOff>
    </xdr:from>
    <xdr:to>
      <xdr:col>2</xdr:col>
      <xdr:colOff>252000</xdr:colOff>
      <xdr:row>21</xdr:row>
      <xdr:rowOff>449826</xdr:rowOff>
    </xdr:to>
    <xdr:grpSp>
      <xdr:nvGrpSpPr>
        <xdr:cNvPr id="41" name="グループ化 40">
          <a:extLst>
            <a:ext uri="{FF2B5EF4-FFF2-40B4-BE49-F238E27FC236}">
              <a16:creationId xmlns:a16="http://schemas.microsoft.com/office/drawing/2014/main" id="{00000000-0008-0000-0300-000029000000}"/>
            </a:ext>
          </a:extLst>
        </xdr:cNvPr>
        <xdr:cNvGrpSpPr>
          <a:grpSpLocks/>
        </xdr:cNvGrpSpPr>
      </xdr:nvGrpSpPr>
      <xdr:grpSpPr>
        <a:xfrm>
          <a:off x="198120" y="3497287"/>
          <a:ext cx="252000" cy="251999"/>
          <a:chOff x="127520" y="3699948"/>
          <a:chExt cx="180000" cy="182170"/>
        </a:xfrm>
      </xdr:grpSpPr>
      <xdr:sp macro="[0]!Module3.scrollToLeftEnd" textlink="">
        <xdr:nvSpPr>
          <xdr:cNvPr id="42" name="正方形/長方形 41">
            <a:extLst>
              <a:ext uri="{FF2B5EF4-FFF2-40B4-BE49-F238E27FC236}">
                <a16:creationId xmlns:a16="http://schemas.microsoft.com/office/drawing/2014/main" id="{00000000-0008-0000-0300-00002A000000}"/>
              </a:ext>
            </a:extLst>
          </xdr:cNvPr>
          <xdr:cNvSpPr/>
        </xdr:nvSpPr>
        <xdr:spPr>
          <a:xfrm rot="10800000">
            <a:off x="127520" y="3699948"/>
            <a:ext cx="180000" cy="182170"/>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LeftEnd" textlink="">
        <xdr:nvSpPr>
          <xdr:cNvPr id="43" name="二等辺三角形 42">
            <a:extLst>
              <a:ext uri="{FF2B5EF4-FFF2-40B4-BE49-F238E27FC236}">
                <a16:creationId xmlns:a16="http://schemas.microsoft.com/office/drawing/2014/main" id="{00000000-0008-0000-0300-00002B000000}"/>
              </a:ext>
            </a:extLst>
          </xdr:cNvPr>
          <xdr:cNvSpPr/>
        </xdr:nvSpPr>
        <xdr:spPr>
          <a:xfrm rot="16200000">
            <a:off x="219497" y="3760505"/>
            <a:ext cx="70089" cy="61056"/>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LeftEnd" textlink="">
        <xdr:nvSpPr>
          <xdr:cNvPr id="44" name="正方形/長方形 43">
            <a:extLst>
              <a:ext uri="{FF2B5EF4-FFF2-40B4-BE49-F238E27FC236}">
                <a16:creationId xmlns:a16="http://schemas.microsoft.com/office/drawing/2014/main" id="{00000000-0008-0000-0300-00002C000000}"/>
              </a:ext>
            </a:extLst>
          </xdr:cNvPr>
          <xdr:cNvSpPr/>
        </xdr:nvSpPr>
        <xdr:spPr>
          <a:xfrm rot="10800000">
            <a:off x="141977" y="3757986"/>
            <a:ext cx="23810" cy="6609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LeftEnd" textlink="">
        <xdr:nvSpPr>
          <xdr:cNvPr id="45" name="二等辺三角形 44">
            <a:extLst>
              <a:ext uri="{FF2B5EF4-FFF2-40B4-BE49-F238E27FC236}">
                <a16:creationId xmlns:a16="http://schemas.microsoft.com/office/drawing/2014/main" id="{00000000-0008-0000-0300-00002D000000}"/>
              </a:ext>
            </a:extLst>
          </xdr:cNvPr>
          <xdr:cNvSpPr/>
        </xdr:nvSpPr>
        <xdr:spPr>
          <a:xfrm rot="16200000">
            <a:off x="159970" y="3760505"/>
            <a:ext cx="70089" cy="61056"/>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editAs="absolute">
    <xdr:from>
      <xdr:col>2</xdr:col>
      <xdr:colOff>0</xdr:colOff>
      <xdr:row>18</xdr:row>
      <xdr:rowOff>28752</xdr:rowOff>
    </xdr:from>
    <xdr:to>
      <xdr:col>2</xdr:col>
      <xdr:colOff>252000</xdr:colOff>
      <xdr:row>21</xdr:row>
      <xdr:rowOff>117983</xdr:rowOff>
    </xdr:to>
    <xdr:grpSp>
      <xdr:nvGrpSpPr>
        <xdr:cNvPr id="54" name="グループ化 53">
          <a:extLst>
            <a:ext uri="{FF2B5EF4-FFF2-40B4-BE49-F238E27FC236}">
              <a16:creationId xmlns:a16="http://schemas.microsoft.com/office/drawing/2014/main" id="{00000000-0008-0000-0300-000036000000}"/>
            </a:ext>
          </a:extLst>
        </xdr:cNvPr>
        <xdr:cNvGrpSpPr>
          <a:grpSpLocks/>
        </xdr:cNvGrpSpPr>
      </xdr:nvGrpSpPr>
      <xdr:grpSpPr>
        <a:xfrm>
          <a:off x="198120" y="3145332"/>
          <a:ext cx="252000" cy="272111"/>
          <a:chOff x="121575" y="3812219"/>
          <a:chExt cx="360000" cy="363472"/>
        </a:xfrm>
      </xdr:grpSpPr>
      <xdr:sp macro="[0]!Module3.fit" textlink="">
        <xdr:nvSpPr>
          <xdr:cNvPr id="55" name="正方形/長方形 54">
            <a:extLst>
              <a:ext uri="{FF2B5EF4-FFF2-40B4-BE49-F238E27FC236}">
                <a16:creationId xmlns:a16="http://schemas.microsoft.com/office/drawing/2014/main" id="{00000000-0008-0000-0300-000037000000}"/>
              </a:ext>
            </a:extLst>
          </xdr:cNvPr>
          <xdr:cNvSpPr/>
        </xdr:nvSpPr>
        <xdr:spPr>
          <a:xfrm rot="10800000">
            <a:off x="121575" y="3812219"/>
            <a:ext cx="360000" cy="363472"/>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cxnSp macro="[0]!Module3.fit">
        <xdr:nvCxnSpPr>
          <xdr:cNvPr id="56" name="直線矢印コネクタ 55">
            <a:extLst>
              <a:ext uri="{FF2B5EF4-FFF2-40B4-BE49-F238E27FC236}">
                <a16:creationId xmlns:a16="http://schemas.microsoft.com/office/drawing/2014/main" id="{00000000-0008-0000-0300-000038000000}"/>
              </a:ext>
            </a:extLst>
          </xdr:cNvPr>
          <xdr:cNvCxnSpPr/>
        </xdr:nvCxnSpPr>
        <xdr:spPr>
          <a:xfrm>
            <a:off x="301574" y="4025509"/>
            <a:ext cx="0" cy="98686"/>
          </a:xfrm>
          <a:prstGeom prst="straightConnector1">
            <a:avLst/>
          </a:prstGeom>
          <a:ln>
            <a:solidFill>
              <a:schemeClr val="bg1">
                <a:lumMod val="50000"/>
              </a:schemeClr>
            </a:solidFill>
            <a:tailEnd type="triangle" w="sm" len="sm"/>
          </a:ln>
        </xdr:spPr>
        <xdr:style>
          <a:lnRef idx="1">
            <a:schemeClr val="accent1"/>
          </a:lnRef>
          <a:fillRef idx="0">
            <a:schemeClr val="accent1"/>
          </a:fillRef>
          <a:effectRef idx="0">
            <a:schemeClr val="accent1"/>
          </a:effectRef>
          <a:fontRef idx="minor">
            <a:schemeClr val="tx1"/>
          </a:fontRef>
        </xdr:style>
      </xdr:cxnSp>
      <xdr:cxnSp macro="[0]!Module3.fit">
        <xdr:nvCxnSpPr>
          <xdr:cNvPr id="57" name="直線矢印コネクタ 56">
            <a:extLst>
              <a:ext uri="{FF2B5EF4-FFF2-40B4-BE49-F238E27FC236}">
                <a16:creationId xmlns:a16="http://schemas.microsoft.com/office/drawing/2014/main" id="{00000000-0008-0000-0300-000039000000}"/>
              </a:ext>
            </a:extLst>
          </xdr:cNvPr>
          <xdr:cNvCxnSpPr/>
        </xdr:nvCxnSpPr>
        <xdr:spPr>
          <a:xfrm flipV="1">
            <a:off x="301574" y="3870733"/>
            <a:ext cx="0" cy="97590"/>
          </a:xfrm>
          <a:prstGeom prst="straightConnector1">
            <a:avLst/>
          </a:prstGeom>
          <a:ln>
            <a:solidFill>
              <a:schemeClr val="bg1">
                <a:lumMod val="50000"/>
              </a:schemeClr>
            </a:solidFill>
            <a:tailEnd type="triangle" w="sm" len="sm"/>
          </a:ln>
        </xdr:spPr>
        <xdr:style>
          <a:lnRef idx="1">
            <a:schemeClr val="accent1"/>
          </a:lnRef>
          <a:fillRef idx="0">
            <a:schemeClr val="accent1"/>
          </a:fillRef>
          <a:effectRef idx="0">
            <a:schemeClr val="accent1"/>
          </a:effectRef>
          <a:fontRef idx="minor">
            <a:schemeClr val="tx1"/>
          </a:fontRef>
        </xdr:style>
      </xdr:cxnSp>
      <xdr:sp macro="[0]!Module3.fit" textlink="">
        <xdr:nvSpPr>
          <xdr:cNvPr id="58" name="正方形/長方形 57">
            <a:extLst>
              <a:ext uri="{FF2B5EF4-FFF2-40B4-BE49-F238E27FC236}">
                <a16:creationId xmlns:a16="http://schemas.microsoft.com/office/drawing/2014/main" id="{00000000-0008-0000-0300-00003A000000}"/>
              </a:ext>
            </a:extLst>
          </xdr:cNvPr>
          <xdr:cNvSpPr/>
        </xdr:nvSpPr>
        <xdr:spPr>
          <a:xfrm rot="10800000">
            <a:off x="169498" y="4117450"/>
            <a:ext cx="264154" cy="33141"/>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fit" textlink="">
        <xdr:nvSpPr>
          <xdr:cNvPr id="59" name="正方形/長方形 58">
            <a:extLst>
              <a:ext uri="{FF2B5EF4-FFF2-40B4-BE49-F238E27FC236}">
                <a16:creationId xmlns:a16="http://schemas.microsoft.com/office/drawing/2014/main" id="{00000000-0008-0000-0300-00003B000000}"/>
              </a:ext>
            </a:extLst>
          </xdr:cNvPr>
          <xdr:cNvSpPr/>
        </xdr:nvSpPr>
        <xdr:spPr>
          <a:xfrm rot="10800000">
            <a:off x="169497" y="3843486"/>
            <a:ext cx="264154" cy="33141"/>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editAs="absolute">
    <xdr:from>
      <xdr:col>2</xdr:col>
      <xdr:colOff>338442</xdr:colOff>
      <xdr:row>18</xdr:row>
      <xdr:rowOff>28752</xdr:rowOff>
    </xdr:from>
    <xdr:to>
      <xdr:col>2</xdr:col>
      <xdr:colOff>590651</xdr:colOff>
      <xdr:row>21</xdr:row>
      <xdr:rowOff>117983</xdr:rowOff>
    </xdr:to>
    <xdr:grpSp>
      <xdr:nvGrpSpPr>
        <xdr:cNvPr id="60" name="reduceBtn">
          <a:extLst>
            <a:ext uri="{FF2B5EF4-FFF2-40B4-BE49-F238E27FC236}">
              <a16:creationId xmlns:a16="http://schemas.microsoft.com/office/drawing/2014/main" id="{00000000-0008-0000-0300-00003C000000}"/>
            </a:ext>
          </a:extLst>
        </xdr:cNvPr>
        <xdr:cNvGrpSpPr>
          <a:grpSpLocks/>
        </xdr:cNvGrpSpPr>
      </xdr:nvGrpSpPr>
      <xdr:grpSpPr>
        <a:xfrm>
          <a:off x="536562" y="3145332"/>
          <a:ext cx="252209" cy="272111"/>
          <a:chOff x="955268" y="4178648"/>
          <a:chExt cx="396000" cy="396000"/>
        </a:xfrm>
      </xdr:grpSpPr>
      <xdr:sp macro="[0]!Module3.reduceWidth" textlink="">
        <xdr:nvSpPr>
          <xdr:cNvPr id="61" name="正方形/長方形 60">
            <a:extLst>
              <a:ext uri="{FF2B5EF4-FFF2-40B4-BE49-F238E27FC236}">
                <a16:creationId xmlns:a16="http://schemas.microsoft.com/office/drawing/2014/main" id="{00000000-0008-0000-0300-00003D000000}"/>
              </a:ext>
            </a:extLst>
          </xdr:cNvPr>
          <xdr:cNvSpPr/>
        </xdr:nvSpPr>
        <xdr:spPr>
          <a:xfrm>
            <a:off x="955268" y="4178648"/>
            <a:ext cx="396000" cy="396000"/>
          </a:xfrm>
          <a:prstGeom prst="rect">
            <a:avLst/>
          </a:prstGeom>
          <a:solidFill>
            <a:schemeClr val="bg1">
              <a:lumMod val="85000"/>
            </a:schemeClr>
          </a:solidFill>
          <a:ln w="6350">
            <a:solidFill>
              <a:schemeClr val="bg1">
                <a:lumMod val="6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endParaRPr kumimoji="1" lang="ja-JP" altLang="en-US" sz="700">
              <a:solidFill>
                <a:sysClr val="windowText" lastClr="000000"/>
              </a:solidFill>
              <a:latin typeface="Meiryo UI" panose="020B0604030504040204" pitchFamily="50" charset="-128"/>
              <a:ea typeface="Meiryo UI" panose="020B0604030504040204" pitchFamily="50" charset="-128"/>
            </a:endParaRPr>
          </a:p>
        </xdr:txBody>
      </xdr:sp>
      <xdr:sp macro="[0]!Module3.reduceWidth" textlink="">
        <xdr:nvSpPr>
          <xdr:cNvPr id="62" name="楕円 61">
            <a:extLst>
              <a:ext uri="{FF2B5EF4-FFF2-40B4-BE49-F238E27FC236}">
                <a16:creationId xmlns:a16="http://schemas.microsoft.com/office/drawing/2014/main" id="{00000000-0008-0000-0300-00003E000000}"/>
              </a:ext>
            </a:extLst>
          </xdr:cNvPr>
          <xdr:cNvSpPr/>
        </xdr:nvSpPr>
        <xdr:spPr>
          <a:xfrm>
            <a:off x="1002696" y="4273840"/>
            <a:ext cx="195218" cy="198028"/>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lnSpc>
                <a:spcPts val="2000"/>
              </a:lnSpc>
            </a:pPr>
            <a:r>
              <a:rPr kumimoji="1" lang="en-US" altLang="ja-JP" sz="1400">
                <a:solidFill>
                  <a:schemeClr val="bg1">
                    <a:lumMod val="50000"/>
                  </a:schemeClr>
                </a:solidFill>
                <a:latin typeface="Meiryo UI" panose="020B0604030504040204" pitchFamily="50" charset="-128"/>
                <a:ea typeface="Meiryo UI" panose="020B0604030504040204" pitchFamily="50" charset="-128"/>
              </a:rPr>
              <a:t>-</a:t>
            </a:r>
            <a:endParaRPr kumimoji="1" lang="ja-JP" altLang="en-US" sz="1400">
              <a:solidFill>
                <a:schemeClr val="bg1">
                  <a:lumMod val="50000"/>
                </a:schemeClr>
              </a:solidFill>
              <a:latin typeface="Meiryo UI" panose="020B0604030504040204" pitchFamily="50" charset="-128"/>
              <a:ea typeface="Meiryo UI" panose="020B0604030504040204" pitchFamily="50" charset="-128"/>
            </a:endParaRPr>
          </a:p>
        </xdr:txBody>
      </xdr:sp>
      <xdr:cxnSp macro="[0]!Module3.reduceWidth">
        <xdr:nvCxnSpPr>
          <xdr:cNvPr id="63" name="直線コネクタ 62">
            <a:extLst>
              <a:ext uri="{FF2B5EF4-FFF2-40B4-BE49-F238E27FC236}">
                <a16:creationId xmlns:a16="http://schemas.microsoft.com/office/drawing/2014/main" id="{00000000-0008-0000-0300-00003F000000}"/>
              </a:ext>
            </a:extLst>
          </xdr:cNvPr>
          <xdr:cNvCxnSpPr/>
        </xdr:nvCxnSpPr>
        <xdr:spPr>
          <a:xfrm>
            <a:off x="1184307" y="4410290"/>
            <a:ext cx="126458" cy="58405"/>
          </a:xfrm>
          <a:prstGeom prst="line">
            <a:avLst/>
          </a:prstGeom>
          <a:ln w="2857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11448</xdr:colOff>
      <xdr:row>18</xdr:row>
      <xdr:rowOff>28752</xdr:rowOff>
    </xdr:from>
    <xdr:to>
      <xdr:col>4</xdr:col>
      <xdr:colOff>263448</xdr:colOff>
      <xdr:row>21</xdr:row>
      <xdr:rowOff>117983</xdr:rowOff>
    </xdr:to>
    <xdr:grpSp>
      <xdr:nvGrpSpPr>
        <xdr:cNvPr id="67" name="nextPage" hidden="1">
          <a:extLst>
            <a:ext uri="{FF2B5EF4-FFF2-40B4-BE49-F238E27FC236}">
              <a16:creationId xmlns:a16="http://schemas.microsoft.com/office/drawing/2014/main" id="{00000000-0008-0000-0300-000043000000}"/>
            </a:ext>
          </a:extLst>
        </xdr:cNvPr>
        <xdr:cNvGrpSpPr/>
      </xdr:nvGrpSpPr>
      <xdr:grpSpPr>
        <a:xfrm>
          <a:off x="1413528" y="3145332"/>
          <a:ext cx="252000" cy="272111"/>
          <a:chOff x="2684806" y="4053009"/>
          <a:chExt cx="462174" cy="396054"/>
        </a:xfrm>
      </xdr:grpSpPr>
      <xdr:sp macro="[0]!Module3.nextPage_Click" textlink="">
        <xdr:nvSpPr>
          <xdr:cNvPr id="68" name="正方形/長方形 67">
            <a:extLst>
              <a:ext uri="{FF2B5EF4-FFF2-40B4-BE49-F238E27FC236}">
                <a16:creationId xmlns:a16="http://schemas.microsoft.com/office/drawing/2014/main" id="{00000000-0008-0000-0300-000044000000}"/>
              </a:ext>
            </a:extLst>
          </xdr:cNvPr>
          <xdr:cNvSpPr/>
        </xdr:nvSpPr>
        <xdr:spPr>
          <a:xfrm>
            <a:off x="2684806" y="4053009"/>
            <a:ext cx="462174" cy="396054"/>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n-ea"/>
              <a:ea typeface="+mn-ea"/>
            </a:endParaRPr>
          </a:p>
        </xdr:txBody>
      </xdr:sp>
      <xdr:sp macro="[0]!Module3.nextPage_Click" textlink="">
        <xdr:nvSpPr>
          <xdr:cNvPr id="69" name="四角形: メモ 75">
            <a:extLst>
              <a:ext uri="{FF2B5EF4-FFF2-40B4-BE49-F238E27FC236}">
                <a16:creationId xmlns:a16="http://schemas.microsoft.com/office/drawing/2014/main" id="{00000000-0008-0000-0300-000045000000}"/>
              </a:ext>
            </a:extLst>
          </xdr:cNvPr>
          <xdr:cNvSpPr/>
        </xdr:nvSpPr>
        <xdr:spPr>
          <a:xfrm>
            <a:off x="2754945" y="4130522"/>
            <a:ext cx="216365" cy="263564"/>
          </a:xfrm>
          <a:prstGeom prst="foldedCorner">
            <a:avLst>
              <a:gd name="adj" fmla="val 34200"/>
            </a:avLst>
          </a:prstGeom>
          <a:solidFill>
            <a:schemeClr val="bg1">
              <a:lumMod val="75000"/>
            </a:schemeClr>
          </a:solidFill>
          <a:ln w="63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Module3.nextPage_Click" textlink="">
        <xdr:nvSpPr>
          <xdr:cNvPr id="70" name="矢印: 右 76">
            <a:extLst>
              <a:ext uri="{FF2B5EF4-FFF2-40B4-BE49-F238E27FC236}">
                <a16:creationId xmlns:a16="http://schemas.microsoft.com/office/drawing/2014/main" id="{00000000-0008-0000-0300-000046000000}"/>
              </a:ext>
            </a:extLst>
          </xdr:cNvPr>
          <xdr:cNvSpPr/>
        </xdr:nvSpPr>
        <xdr:spPr>
          <a:xfrm>
            <a:off x="2914458" y="4184171"/>
            <a:ext cx="203807" cy="136852"/>
          </a:xfrm>
          <a:prstGeom prst="rightArrow">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ea"/>
              <a:ea typeface="+mn-ea"/>
              <a:cs typeface="+mn-cs"/>
            </a:endParaRPr>
          </a:p>
        </xdr:txBody>
      </xdr:sp>
    </xdr:grpSp>
    <xdr:clientData/>
  </xdr:twoCellAnchor>
  <xdr:twoCellAnchor>
    <xdr:from>
      <xdr:col>3</xdr:col>
      <xdr:colOff>353446</xdr:colOff>
      <xdr:row>18</xdr:row>
      <xdr:rowOff>28752</xdr:rowOff>
    </xdr:from>
    <xdr:to>
      <xdr:col>3</xdr:col>
      <xdr:colOff>605446</xdr:colOff>
      <xdr:row>21</xdr:row>
      <xdr:rowOff>117983</xdr:rowOff>
    </xdr:to>
    <xdr:grpSp>
      <xdr:nvGrpSpPr>
        <xdr:cNvPr id="71" name="prevPage" hidden="1">
          <a:extLst>
            <a:ext uri="{FF2B5EF4-FFF2-40B4-BE49-F238E27FC236}">
              <a16:creationId xmlns:a16="http://schemas.microsoft.com/office/drawing/2014/main" id="{00000000-0008-0000-0300-000047000000}"/>
            </a:ext>
          </a:extLst>
        </xdr:cNvPr>
        <xdr:cNvGrpSpPr/>
      </xdr:nvGrpSpPr>
      <xdr:grpSpPr>
        <a:xfrm>
          <a:off x="1145926" y="3145332"/>
          <a:ext cx="252000" cy="272111"/>
          <a:chOff x="2684806" y="4053009"/>
          <a:chExt cx="462174" cy="396054"/>
        </a:xfrm>
      </xdr:grpSpPr>
      <xdr:sp macro="[0]!Module3.prevPage_Click" textlink="">
        <xdr:nvSpPr>
          <xdr:cNvPr id="72" name="正方形/長方形 71">
            <a:extLst>
              <a:ext uri="{FF2B5EF4-FFF2-40B4-BE49-F238E27FC236}">
                <a16:creationId xmlns:a16="http://schemas.microsoft.com/office/drawing/2014/main" id="{00000000-0008-0000-0300-000048000000}"/>
              </a:ext>
            </a:extLst>
          </xdr:cNvPr>
          <xdr:cNvSpPr/>
        </xdr:nvSpPr>
        <xdr:spPr>
          <a:xfrm>
            <a:off x="2684806" y="4053009"/>
            <a:ext cx="462174" cy="396054"/>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n-ea"/>
              <a:ea typeface="+mn-ea"/>
            </a:endParaRPr>
          </a:p>
        </xdr:txBody>
      </xdr:sp>
      <xdr:sp macro="[0]!Module3.prevPage_Click" textlink="">
        <xdr:nvSpPr>
          <xdr:cNvPr id="73" name="四角形: メモ 51">
            <a:extLst>
              <a:ext uri="{FF2B5EF4-FFF2-40B4-BE49-F238E27FC236}">
                <a16:creationId xmlns:a16="http://schemas.microsoft.com/office/drawing/2014/main" id="{00000000-0008-0000-0300-000049000000}"/>
              </a:ext>
            </a:extLst>
          </xdr:cNvPr>
          <xdr:cNvSpPr/>
        </xdr:nvSpPr>
        <xdr:spPr>
          <a:xfrm>
            <a:off x="2866112" y="4130522"/>
            <a:ext cx="216365" cy="263564"/>
          </a:xfrm>
          <a:prstGeom prst="foldedCorner">
            <a:avLst>
              <a:gd name="adj" fmla="val 34200"/>
            </a:avLst>
          </a:prstGeom>
          <a:solidFill>
            <a:schemeClr val="bg1">
              <a:lumMod val="75000"/>
            </a:schemeClr>
          </a:solidFill>
          <a:ln w="63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Module3.prevPage_Click" textlink="">
        <xdr:nvSpPr>
          <xdr:cNvPr id="74" name="矢印: 右 52">
            <a:extLst>
              <a:ext uri="{FF2B5EF4-FFF2-40B4-BE49-F238E27FC236}">
                <a16:creationId xmlns:a16="http://schemas.microsoft.com/office/drawing/2014/main" id="{00000000-0008-0000-0300-00004A000000}"/>
              </a:ext>
            </a:extLst>
          </xdr:cNvPr>
          <xdr:cNvSpPr/>
        </xdr:nvSpPr>
        <xdr:spPr>
          <a:xfrm rot="10800000">
            <a:off x="2727229" y="4184171"/>
            <a:ext cx="203807" cy="136852"/>
          </a:xfrm>
          <a:prstGeom prst="rightArrow">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ea"/>
              <a:ea typeface="+mn-ea"/>
              <a:cs typeface="+mn-cs"/>
            </a:endParaRPr>
          </a:p>
        </xdr:txBody>
      </xdr:sp>
    </xdr:grpSp>
    <xdr:clientData/>
  </xdr:twoCellAnchor>
  <xdr:oneCellAnchor>
    <xdr:from>
      <xdr:col>3</xdr:col>
      <xdr:colOff>236615</xdr:colOff>
      <xdr:row>11</xdr:row>
      <xdr:rowOff>128796</xdr:rowOff>
    </xdr:from>
    <xdr:ext cx="212110" cy="181525"/>
    <xdr:sp macro="" textlink="">
      <xdr:nvSpPr>
        <xdr:cNvPr id="81" name="テキスト ボックス 80">
          <a:extLst>
            <a:ext uri="{FF2B5EF4-FFF2-40B4-BE49-F238E27FC236}">
              <a16:creationId xmlns:a16="http://schemas.microsoft.com/office/drawing/2014/main" id="{00000000-0008-0000-0300-000051000000}"/>
            </a:ext>
          </a:extLst>
        </xdr:cNvPr>
        <xdr:cNvSpPr txBox="1"/>
      </xdr:nvSpPr>
      <xdr:spPr>
        <a:xfrm>
          <a:off x="1110287" y="1711917"/>
          <a:ext cx="212110" cy="181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lgn="ctr">
            <a:lnSpc>
              <a:spcPts val="1300"/>
            </a:lnSpc>
          </a:pPr>
          <a:r>
            <a:rPr kumimoji="1" lang="en-US" altLang="ja-JP" sz="1100">
              <a:latin typeface="Meiryo UI" panose="020B0604030504040204" pitchFamily="50" charset="-128"/>
              <a:ea typeface="Meiryo UI" panose="020B0604030504040204" pitchFamily="50" charset="-128"/>
            </a:rPr>
            <a:t>ON</a:t>
          </a:r>
          <a:endParaRPr kumimoji="1" lang="ja-JP" altLang="en-US" sz="1100">
            <a:latin typeface="Meiryo UI" panose="020B0604030504040204" pitchFamily="50" charset="-128"/>
            <a:ea typeface="Meiryo UI" panose="020B0604030504040204" pitchFamily="50" charset="-128"/>
          </a:endParaRPr>
        </a:p>
      </xdr:txBody>
    </xdr:sp>
    <xdr:clientData/>
  </xdr:oneCellAnchor>
  <xdr:oneCellAnchor>
    <xdr:from>
      <xdr:col>3</xdr:col>
      <xdr:colOff>208306</xdr:colOff>
      <xdr:row>12</xdr:row>
      <xdr:rowOff>36750</xdr:rowOff>
    </xdr:from>
    <xdr:ext cx="268728" cy="181525"/>
    <xdr:sp macro="" textlink="">
      <xdr:nvSpPr>
        <xdr:cNvPr id="82" name="テキスト ボックス 81">
          <a:extLst>
            <a:ext uri="{FF2B5EF4-FFF2-40B4-BE49-F238E27FC236}">
              <a16:creationId xmlns:a16="http://schemas.microsoft.com/office/drawing/2014/main" id="{00000000-0008-0000-0300-000052000000}"/>
            </a:ext>
          </a:extLst>
        </xdr:cNvPr>
        <xdr:cNvSpPr txBox="1"/>
      </xdr:nvSpPr>
      <xdr:spPr>
        <a:xfrm>
          <a:off x="1081978" y="2079698"/>
          <a:ext cx="268728" cy="181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lgn="ctr">
            <a:lnSpc>
              <a:spcPts val="1300"/>
            </a:lnSpc>
          </a:pPr>
          <a:r>
            <a:rPr kumimoji="1" lang="en-US" altLang="ja-JP" sz="1100">
              <a:latin typeface="Meiryo UI" panose="020B0604030504040204" pitchFamily="50" charset="-128"/>
              <a:ea typeface="Meiryo UI" panose="020B0604030504040204" pitchFamily="50" charset="-128"/>
            </a:rPr>
            <a:t>OFF</a:t>
          </a:r>
          <a:endParaRPr kumimoji="1" lang="ja-JP" altLang="en-US" sz="1100">
            <a:latin typeface="Meiryo UI" panose="020B0604030504040204" pitchFamily="50" charset="-128"/>
            <a:ea typeface="Meiryo UI" panose="020B0604030504040204" pitchFamily="50" charset="-128"/>
          </a:endParaRPr>
        </a:p>
      </xdr:txBody>
    </xdr:sp>
    <xdr:clientData/>
  </xdr:oneCellAnchor>
  <xdr:oneCellAnchor>
    <xdr:from>
      <xdr:col>3</xdr:col>
      <xdr:colOff>125047</xdr:colOff>
      <xdr:row>13</xdr:row>
      <xdr:rowOff>359172</xdr:rowOff>
    </xdr:from>
    <xdr:ext cx="423193" cy="181525"/>
    <xdr:sp macro="" textlink="">
      <xdr:nvSpPr>
        <xdr:cNvPr id="83" name="テキスト ボックス 82">
          <a:extLst>
            <a:ext uri="{FF2B5EF4-FFF2-40B4-BE49-F238E27FC236}">
              <a16:creationId xmlns:a16="http://schemas.microsoft.com/office/drawing/2014/main" id="{00000000-0008-0000-0300-000053000000}"/>
            </a:ext>
          </a:extLst>
        </xdr:cNvPr>
        <xdr:cNvSpPr txBox="1"/>
      </xdr:nvSpPr>
      <xdr:spPr>
        <a:xfrm>
          <a:off x="999177" y="2426941"/>
          <a:ext cx="423193" cy="181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lgn="ctr">
            <a:lnSpc>
              <a:spcPts val="1300"/>
            </a:lnSpc>
          </a:pPr>
          <a:r>
            <a:rPr kumimoji="1" lang="ja-JP" altLang="en-US" sz="1100">
              <a:latin typeface="Meiryo UI" panose="020B0604030504040204" pitchFamily="50" charset="-128"/>
              <a:ea typeface="Meiryo UI" panose="020B0604030504040204" pitchFamily="50" charset="-128"/>
            </a:rPr>
            <a:t>初期化</a:t>
          </a:r>
        </a:p>
      </xdr:txBody>
    </xdr:sp>
    <xdr:clientData/>
  </xdr:oneCellAnchor>
  <xdr:oneCellAnchor>
    <xdr:from>
      <xdr:col>3</xdr:col>
      <xdr:colOff>31078</xdr:colOff>
      <xdr:row>15</xdr:row>
      <xdr:rowOff>207836</xdr:rowOff>
    </xdr:from>
    <xdr:ext cx="623184" cy="181525"/>
    <xdr:sp macro="" textlink="">
      <xdr:nvSpPr>
        <xdr:cNvPr id="84" name="テキスト ボックス 83">
          <a:extLst>
            <a:ext uri="{FF2B5EF4-FFF2-40B4-BE49-F238E27FC236}">
              <a16:creationId xmlns:a16="http://schemas.microsoft.com/office/drawing/2014/main" id="{00000000-0008-0000-0300-000054000000}"/>
            </a:ext>
          </a:extLst>
        </xdr:cNvPr>
        <xdr:cNvSpPr txBox="1"/>
      </xdr:nvSpPr>
      <xdr:spPr>
        <a:xfrm>
          <a:off x="905208" y="2781997"/>
          <a:ext cx="623184" cy="181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lgn="ctr">
            <a:lnSpc>
              <a:spcPts val="1300"/>
            </a:lnSpc>
          </a:pPr>
          <a:r>
            <a:rPr kumimoji="1" lang="ja-JP" altLang="en-US" sz="1100">
              <a:latin typeface="Meiryo UI" panose="020B0604030504040204" pitchFamily="50" charset="-128"/>
              <a:ea typeface="Meiryo UI" panose="020B0604030504040204" pitchFamily="50" charset="-128"/>
            </a:rPr>
            <a:t>データ除外</a:t>
          </a:r>
        </a:p>
      </xdr:txBody>
    </xdr:sp>
    <xdr:clientData/>
  </xdr:oneCellAnchor>
  <xdr:twoCellAnchor>
    <xdr:from>
      <xdr:col>2</xdr:col>
      <xdr:colOff>656896</xdr:colOff>
      <xdr:row>11</xdr:row>
      <xdr:rowOff>394138</xdr:rowOff>
    </xdr:from>
    <xdr:to>
      <xdr:col>5</xdr:col>
      <xdr:colOff>2628</xdr:colOff>
      <xdr:row>11</xdr:row>
      <xdr:rowOff>394138</xdr:rowOff>
    </xdr:to>
    <xdr:cxnSp macro="">
      <xdr:nvCxnSpPr>
        <xdr:cNvPr id="75" name="直線コネクタ 74">
          <a:extLst>
            <a:ext uri="{FF2B5EF4-FFF2-40B4-BE49-F238E27FC236}">
              <a16:creationId xmlns:a16="http://schemas.microsoft.com/office/drawing/2014/main" id="{00000000-0008-0000-0300-00004B000000}"/>
            </a:ext>
          </a:extLst>
        </xdr:cNvPr>
        <xdr:cNvCxnSpPr/>
      </xdr:nvCxnSpPr>
      <xdr:spPr>
        <a:xfrm>
          <a:off x="873672" y="1977259"/>
          <a:ext cx="1060232" cy="0"/>
        </a:xfrm>
        <a:prstGeom prst="line">
          <a:avLst/>
        </a:prstGeom>
        <a:ln w="6350"/>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656896</xdr:colOff>
      <xdr:row>13</xdr:row>
      <xdr:rowOff>243052</xdr:rowOff>
    </xdr:from>
    <xdr:to>
      <xdr:col>5</xdr:col>
      <xdr:colOff>2628</xdr:colOff>
      <xdr:row>13</xdr:row>
      <xdr:rowOff>243052</xdr:rowOff>
    </xdr:to>
    <xdr:cxnSp macro="">
      <xdr:nvCxnSpPr>
        <xdr:cNvPr id="89" name="直線コネクタ 88">
          <a:extLst>
            <a:ext uri="{FF2B5EF4-FFF2-40B4-BE49-F238E27FC236}">
              <a16:creationId xmlns:a16="http://schemas.microsoft.com/office/drawing/2014/main" id="{00000000-0008-0000-0300-000059000000}"/>
            </a:ext>
          </a:extLst>
        </xdr:cNvPr>
        <xdr:cNvCxnSpPr/>
      </xdr:nvCxnSpPr>
      <xdr:spPr>
        <a:xfrm>
          <a:off x="873672" y="2331983"/>
          <a:ext cx="1060232" cy="0"/>
        </a:xfrm>
        <a:prstGeom prst="line">
          <a:avLst/>
        </a:prstGeom>
        <a:ln w="6350"/>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656896</xdr:colOff>
      <xdr:row>15</xdr:row>
      <xdr:rowOff>91966</xdr:rowOff>
    </xdr:from>
    <xdr:to>
      <xdr:col>5</xdr:col>
      <xdr:colOff>2628</xdr:colOff>
      <xdr:row>15</xdr:row>
      <xdr:rowOff>91966</xdr:rowOff>
    </xdr:to>
    <xdr:cxnSp macro="">
      <xdr:nvCxnSpPr>
        <xdr:cNvPr id="90" name="直線コネクタ 89">
          <a:extLst>
            <a:ext uri="{FF2B5EF4-FFF2-40B4-BE49-F238E27FC236}">
              <a16:creationId xmlns:a16="http://schemas.microsoft.com/office/drawing/2014/main" id="{00000000-0008-0000-0300-00005A000000}"/>
            </a:ext>
          </a:extLst>
        </xdr:cNvPr>
        <xdr:cNvCxnSpPr/>
      </xdr:nvCxnSpPr>
      <xdr:spPr>
        <a:xfrm>
          <a:off x="877703" y="2694023"/>
          <a:ext cx="1060232" cy="0"/>
        </a:xfrm>
        <a:prstGeom prst="line">
          <a:avLst/>
        </a:prstGeom>
        <a:ln w="635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3</xdr:col>
      <xdr:colOff>353446</xdr:colOff>
      <xdr:row>21</xdr:row>
      <xdr:rowOff>197827</xdr:rowOff>
    </xdr:from>
    <xdr:to>
      <xdr:col>3</xdr:col>
      <xdr:colOff>605446</xdr:colOff>
      <xdr:row>21</xdr:row>
      <xdr:rowOff>452476</xdr:rowOff>
    </xdr:to>
    <xdr:grpSp>
      <xdr:nvGrpSpPr>
        <xdr:cNvPr id="86" name="グループ化 85">
          <a:extLst>
            <a:ext uri="{FF2B5EF4-FFF2-40B4-BE49-F238E27FC236}">
              <a16:creationId xmlns:a16="http://schemas.microsoft.com/office/drawing/2014/main" id="{00000000-0008-0000-0300-000056000000}"/>
            </a:ext>
          </a:extLst>
        </xdr:cNvPr>
        <xdr:cNvGrpSpPr>
          <a:grpSpLocks/>
        </xdr:cNvGrpSpPr>
      </xdr:nvGrpSpPr>
      <xdr:grpSpPr>
        <a:xfrm>
          <a:off x="1145926" y="3497287"/>
          <a:ext cx="252000" cy="254649"/>
          <a:chOff x="737668" y="3701143"/>
          <a:chExt cx="180000" cy="180000"/>
        </a:xfrm>
      </xdr:grpSpPr>
      <xdr:sp macro="[0]!Module3.scrollToRightPage" textlink="">
        <xdr:nvSpPr>
          <xdr:cNvPr id="87" name="正方形/長方形 86">
            <a:extLst>
              <a:ext uri="{FF2B5EF4-FFF2-40B4-BE49-F238E27FC236}">
                <a16:creationId xmlns:a16="http://schemas.microsoft.com/office/drawing/2014/main" id="{00000000-0008-0000-0300-000057000000}"/>
              </a:ext>
            </a:extLst>
          </xdr:cNvPr>
          <xdr:cNvSpPr/>
        </xdr:nvSpPr>
        <xdr:spPr>
          <a:xfrm>
            <a:off x="737668" y="3701143"/>
            <a:ext cx="180000" cy="180000"/>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RightPage" textlink="">
        <xdr:nvSpPr>
          <xdr:cNvPr id="88" name="正方形/長方形 87">
            <a:extLst>
              <a:ext uri="{FF2B5EF4-FFF2-40B4-BE49-F238E27FC236}">
                <a16:creationId xmlns:a16="http://schemas.microsoft.com/office/drawing/2014/main" id="{00000000-0008-0000-0300-000058000000}"/>
              </a:ext>
            </a:extLst>
          </xdr:cNvPr>
          <xdr:cNvSpPr/>
        </xdr:nvSpPr>
        <xdr:spPr>
          <a:xfrm>
            <a:off x="776908" y="3734379"/>
            <a:ext cx="10286" cy="109421"/>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RightPage" textlink="">
        <xdr:nvSpPr>
          <xdr:cNvPr id="92" name="二等辺三角形 91">
            <a:extLst>
              <a:ext uri="{FF2B5EF4-FFF2-40B4-BE49-F238E27FC236}">
                <a16:creationId xmlns:a16="http://schemas.microsoft.com/office/drawing/2014/main" id="{00000000-0008-0000-0300-00005C000000}"/>
              </a:ext>
            </a:extLst>
          </xdr:cNvPr>
          <xdr:cNvSpPr/>
        </xdr:nvSpPr>
        <xdr:spPr>
          <a:xfrm rot="5400000">
            <a:off x="790100" y="3742625"/>
            <a:ext cx="109580" cy="95458"/>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editAs="absolute">
    <xdr:from>
      <xdr:col>2</xdr:col>
      <xdr:colOff>338442</xdr:colOff>
      <xdr:row>21</xdr:row>
      <xdr:rowOff>197827</xdr:rowOff>
    </xdr:from>
    <xdr:to>
      <xdr:col>2</xdr:col>
      <xdr:colOff>588124</xdr:colOff>
      <xdr:row>21</xdr:row>
      <xdr:rowOff>452476</xdr:rowOff>
    </xdr:to>
    <xdr:grpSp>
      <xdr:nvGrpSpPr>
        <xdr:cNvPr id="93" name="グループ化 92">
          <a:extLst>
            <a:ext uri="{FF2B5EF4-FFF2-40B4-BE49-F238E27FC236}">
              <a16:creationId xmlns:a16="http://schemas.microsoft.com/office/drawing/2014/main" id="{00000000-0008-0000-0300-00005D000000}"/>
            </a:ext>
          </a:extLst>
        </xdr:cNvPr>
        <xdr:cNvGrpSpPr>
          <a:grpSpLocks/>
        </xdr:cNvGrpSpPr>
      </xdr:nvGrpSpPr>
      <xdr:grpSpPr>
        <a:xfrm>
          <a:off x="536562" y="3497287"/>
          <a:ext cx="249682" cy="254649"/>
          <a:chOff x="357959" y="3702118"/>
          <a:chExt cx="180000" cy="180000"/>
        </a:xfrm>
      </xdr:grpSpPr>
      <xdr:sp macro="[0]!Module3.scrollToLeftPage" textlink="">
        <xdr:nvSpPr>
          <xdr:cNvPr id="94" name="正方形/長方形 93">
            <a:extLst>
              <a:ext uri="{FF2B5EF4-FFF2-40B4-BE49-F238E27FC236}">
                <a16:creationId xmlns:a16="http://schemas.microsoft.com/office/drawing/2014/main" id="{00000000-0008-0000-0300-00005E000000}"/>
              </a:ext>
            </a:extLst>
          </xdr:cNvPr>
          <xdr:cNvSpPr/>
        </xdr:nvSpPr>
        <xdr:spPr>
          <a:xfrm rot="10800000">
            <a:off x="357959" y="3702118"/>
            <a:ext cx="180000" cy="180000"/>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LeftPage" textlink="">
        <xdr:nvSpPr>
          <xdr:cNvPr id="95" name="正方形/長方形 94">
            <a:extLst>
              <a:ext uri="{FF2B5EF4-FFF2-40B4-BE49-F238E27FC236}">
                <a16:creationId xmlns:a16="http://schemas.microsoft.com/office/drawing/2014/main" id="{00000000-0008-0000-0300-00005F000000}"/>
              </a:ext>
            </a:extLst>
          </xdr:cNvPr>
          <xdr:cNvSpPr/>
        </xdr:nvSpPr>
        <xdr:spPr>
          <a:xfrm rot="10800000">
            <a:off x="490628" y="3737289"/>
            <a:ext cx="10286" cy="109421"/>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Module3.scrollToLeftPage" textlink="">
        <xdr:nvSpPr>
          <xdr:cNvPr id="96" name="二等辺三角形 95">
            <a:extLst>
              <a:ext uri="{FF2B5EF4-FFF2-40B4-BE49-F238E27FC236}">
                <a16:creationId xmlns:a16="http://schemas.microsoft.com/office/drawing/2014/main" id="{00000000-0008-0000-0300-000060000000}"/>
              </a:ext>
            </a:extLst>
          </xdr:cNvPr>
          <xdr:cNvSpPr/>
        </xdr:nvSpPr>
        <xdr:spPr>
          <a:xfrm rot="16200000">
            <a:off x="375947" y="3745177"/>
            <a:ext cx="109580" cy="95458"/>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xdr:from>
      <xdr:col>3</xdr:col>
      <xdr:colOff>18612</xdr:colOff>
      <xdr:row>21</xdr:row>
      <xdr:rowOff>197827</xdr:rowOff>
    </xdr:from>
    <xdr:to>
      <xdr:col>3</xdr:col>
      <xdr:colOff>269977</xdr:colOff>
      <xdr:row>21</xdr:row>
      <xdr:rowOff>452476</xdr:rowOff>
    </xdr:to>
    <xdr:grpSp>
      <xdr:nvGrpSpPr>
        <xdr:cNvPr id="104" name="グループ化 103">
          <a:extLst>
            <a:ext uri="{FF2B5EF4-FFF2-40B4-BE49-F238E27FC236}">
              <a16:creationId xmlns:a16="http://schemas.microsoft.com/office/drawing/2014/main" id="{00000000-0008-0000-0300-000068000000}"/>
            </a:ext>
          </a:extLst>
        </xdr:cNvPr>
        <xdr:cNvGrpSpPr>
          <a:grpSpLocks/>
        </xdr:cNvGrpSpPr>
      </xdr:nvGrpSpPr>
      <xdr:grpSpPr>
        <a:xfrm>
          <a:off x="811092" y="3497287"/>
          <a:ext cx="251365" cy="254649"/>
          <a:chOff x="1031326" y="4190780"/>
          <a:chExt cx="400926" cy="387501"/>
        </a:xfrm>
      </xdr:grpSpPr>
      <xdr:sp macro="[0]!Cancel3" textlink="">
        <xdr:nvSpPr>
          <xdr:cNvPr id="105" name="正方形/長方形 104">
            <a:extLst>
              <a:ext uri="{FF2B5EF4-FFF2-40B4-BE49-F238E27FC236}">
                <a16:creationId xmlns:a16="http://schemas.microsoft.com/office/drawing/2014/main" id="{00000000-0008-0000-0300-000069000000}"/>
              </a:ext>
            </a:extLst>
          </xdr:cNvPr>
          <xdr:cNvSpPr/>
        </xdr:nvSpPr>
        <xdr:spPr>
          <a:xfrm>
            <a:off x="1031326" y="4190780"/>
            <a:ext cx="400926" cy="387501"/>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Cancel3" textlink="">
        <xdr:nvSpPr>
          <xdr:cNvPr id="106" name="正方形/長方形 105">
            <a:extLst>
              <a:ext uri="{FF2B5EF4-FFF2-40B4-BE49-F238E27FC236}">
                <a16:creationId xmlns:a16="http://schemas.microsoft.com/office/drawing/2014/main" id="{00000000-0008-0000-0300-00006A000000}"/>
              </a:ext>
            </a:extLst>
          </xdr:cNvPr>
          <xdr:cNvSpPr/>
        </xdr:nvSpPr>
        <xdr:spPr>
          <a:xfrm>
            <a:off x="1263007" y="4271721"/>
            <a:ext cx="63162" cy="244941"/>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Cancel3" textlink="">
        <xdr:nvSpPr>
          <xdr:cNvPr id="107" name="正方形/長方形 106">
            <a:extLst>
              <a:ext uri="{FF2B5EF4-FFF2-40B4-BE49-F238E27FC236}">
                <a16:creationId xmlns:a16="http://schemas.microsoft.com/office/drawing/2014/main" id="{00000000-0008-0000-0300-00006B000000}"/>
              </a:ext>
            </a:extLst>
          </xdr:cNvPr>
          <xdr:cNvSpPr/>
        </xdr:nvSpPr>
        <xdr:spPr>
          <a:xfrm>
            <a:off x="1146450" y="4271721"/>
            <a:ext cx="63162" cy="244941"/>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editAs="absolute">
    <xdr:from>
      <xdr:col>3</xdr:col>
      <xdr:colOff>18612</xdr:colOff>
      <xdr:row>21</xdr:row>
      <xdr:rowOff>197827</xdr:rowOff>
    </xdr:from>
    <xdr:to>
      <xdr:col>3</xdr:col>
      <xdr:colOff>269977</xdr:colOff>
      <xdr:row>21</xdr:row>
      <xdr:rowOff>452476</xdr:rowOff>
    </xdr:to>
    <xdr:grpSp>
      <xdr:nvGrpSpPr>
        <xdr:cNvPr id="101" name="playBtn">
          <a:extLst>
            <a:ext uri="{FF2B5EF4-FFF2-40B4-BE49-F238E27FC236}">
              <a16:creationId xmlns:a16="http://schemas.microsoft.com/office/drawing/2014/main" id="{00000000-0008-0000-0300-000065000000}"/>
            </a:ext>
          </a:extLst>
        </xdr:cNvPr>
        <xdr:cNvGrpSpPr>
          <a:grpSpLocks/>
        </xdr:cNvGrpSpPr>
      </xdr:nvGrpSpPr>
      <xdr:grpSpPr>
        <a:xfrm>
          <a:off x="811092" y="3497287"/>
          <a:ext cx="251365" cy="254649"/>
          <a:chOff x="2476280" y="4880741"/>
          <a:chExt cx="391401" cy="397026"/>
        </a:xfrm>
      </xdr:grpSpPr>
      <xdr:sp macro="[0]!RegularInterval3" textlink="">
        <xdr:nvSpPr>
          <xdr:cNvPr id="102" name="正方形/長方形 101">
            <a:extLst>
              <a:ext uri="{FF2B5EF4-FFF2-40B4-BE49-F238E27FC236}">
                <a16:creationId xmlns:a16="http://schemas.microsoft.com/office/drawing/2014/main" id="{00000000-0008-0000-0300-000066000000}"/>
              </a:ext>
            </a:extLst>
          </xdr:cNvPr>
          <xdr:cNvSpPr/>
        </xdr:nvSpPr>
        <xdr:spPr>
          <a:xfrm>
            <a:off x="2476280" y="4880741"/>
            <a:ext cx="391401" cy="397026"/>
          </a:xfrm>
          <a:prstGeom prst="rect">
            <a:avLst/>
          </a:prstGeom>
          <a:solidFill>
            <a:schemeClr val="bg1">
              <a:lumMod val="85000"/>
            </a:schemeClr>
          </a:soli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sp macro="[0]!RegularInterval3" textlink="">
        <xdr:nvSpPr>
          <xdr:cNvPr id="103" name="二等辺三角形 102">
            <a:extLst>
              <a:ext uri="{FF2B5EF4-FFF2-40B4-BE49-F238E27FC236}">
                <a16:creationId xmlns:a16="http://schemas.microsoft.com/office/drawing/2014/main" id="{00000000-0008-0000-0300-000067000000}"/>
              </a:ext>
            </a:extLst>
          </xdr:cNvPr>
          <xdr:cNvSpPr/>
        </xdr:nvSpPr>
        <xdr:spPr>
          <a:xfrm rot="5400000">
            <a:off x="2566950" y="4997739"/>
            <a:ext cx="236802" cy="184155"/>
          </a:xfrm>
          <a:prstGeom prst="triangle">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editAs="absolute">
    <xdr:from>
      <xdr:col>4</xdr:col>
      <xdr:colOff>74760</xdr:colOff>
      <xdr:row>11</xdr:row>
      <xdr:rowOff>97057</xdr:rowOff>
    </xdr:from>
    <xdr:to>
      <xdr:col>4</xdr:col>
      <xdr:colOff>290760</xdr:colOff>
      <xdr:row>11</xdr:row>
      <xdr:rowOff>322004</xdr:rowOff>
    </xdr:to>
    <xdr:grpSp>
      <xdr:nvGrpSpPr>
        <xdr:cNvPr id="11" name="グループ化 10">
          <a:extLst>
            <a:ext uri="{FF2B5EF4-FFF2-40B4-BE49-F238E27FC236}">
              <a16:creationId xmlns:a16="http://schemas.microsoft.com/office/drawing/2014/main" id="{00000000-0008-0000-0300-00000B000000}"/>
            </a:ext>
          </a:extLst>
        </xdr:cNvPr>
        <xdr:cNvGrpSpPr/>
      </xdr:nvGrpSpPr>
      <xdr:grpSpPr>
        <a:xfrm>
          <a:off x="1476840" y="1659157"/>
          <a:ext cx="216000" cy="224947"/>
          <a:chOff x="3027510" y="3378853"/>
          <a:chExt cx="216000" cy="224947"/>
        </a:xfrm>
      </xdr:grpSpPr>
      <xdr:sp macro="[0]!Module3.force1" textlink="">
        <xdr:nvSpPr>
          <xdr:cNvPr id="27" name="額縁 100">
            <a:extLst>
              <a:ext uri="{FF2B5EF4-FFF2-40B4-BE49-F238E27FC236}">
                <a16:creationId xmlns:a16="http://schemas.microsoft.com/office/drawing/2014/main" id="{00000000-0008-0000-0300-00001B000000}"/>
              </a:ext>
            </a:extLst>
          </xdr:cNvPr>
          <xdr:cNvSpPr>
            <a:spLocks noChangeAspect="1"/>
          </xdr:cNvSpPr>
        </xdr:nvSpPr>
        <xdr:spPr>
          <a:xfrm>
            <a:off x="3027510" y="3378853"/>
            <a:ext cx="216000" cy="224947"/>
          </a:xfrm>
          <a:prstGeom prst="bevel">
            <a:avLst>
              <a:gd name="adj" fmla="val 0"/>
            </a:avLst>
          </a:prstGeom>
          <a:solidFill>
            <a:srgbClr val="C00000"/>
          </a:solidFill>
          <a:ln w="9525">
            <a:solidFill>
              <a:schemeClr val="bg1">
                <a:lumMod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72000" tIns="0" rIns="72000" bIns="0" rtlCol="0" anchor="ctr"/>
          <a:lstStyle/>
          <a:p>
            <a:pPr algn="ctr"/>
            <a:endParaRPr kumimoji="1" lang="ja-JP" altLang="en-US" sz="1100">
              <a:solidFill>
                <a:sysClr val="windowText" lastClr="000000"/>
              </a:solidFill>
              <a:latin typeface="Meiryo UI" panose="020B0604030504040204" pitchFamily="50" charset="-128"/>
              <a:ea typeface="Meiryo UI" panose="020B0604030504040204" pitchFamily="50" charset="-128"/>
            </a:endParaRPr>
          </a:p>
        </xdr:txBody>
      </xdr:sp>
      <xdr:pic macro="[0]!Module3.force1">
        <xdr:nvPicPr>
          <xdr:cNvPr id="10" name="図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tretch>
            <a:fillRect/>
          </a:stretch>
        </xdr:blipFill>
        <xdr:spPr>
          <a:xfrm>
            <a:off x="3065319" y="3416012"/>
            <a:ext cx="136381" cy="155864"/>
          </a:xfrm>
          <a:prstGeom prst="rect">
            <a:avLst/>
          </a:prstGeom>
        </xdr:spPr>
      </xdr:pic>
    </xdr:grpSp>
    <xdr:clientData/>
  </xdr:twoCellAnchor>
  <xdr:twoCellAnchor editAs="absolute">
    <xdr:from>
      <xdr:col>4</xdr:col>
      <xdr:colOff>60613</xdr:colOff>
      <xdr:row>11</xdr:row>
      <xdr:rowOff>445943</xdr:rowOff>
    </xdr:from>
    <xdr:to>
      <xdr:col>4</xdr:col>
      <xdr:colOff>322672</xdr:colOff>
      <xdr:row>13</xdr:row>
      <xdr:rowOff>197350</xdr:rowOff>
    </xdr:to>
    <xdr:grpSp>
      <xdr:nvGrpSpPr>
        <xdr:cNvPr id="13" name="グループ化 12">
          <a:extLst>
            <a:ext uri="{FF2B5EF4-FFF2-40B4-BE49-F238E27FC236}">
              <a16:creationId xmlns:a16="http://schemas.microsoft.com/office/drawing/2014/main" id="{00000000-0008-0000-0300-00000D000000}"/>
            </a:ext>
          </a:extLst>
        </xdr:cNvPr>
        <xdr:cNvGrpSpPr/>
      </xdr:nvGrpSpPr>
      <xdr:grpSpPr>
        <a:xfrm>
          <a:off x="1462693" y="2008043"/>
          <a:ext cx="262059" cy="254327"/>
          <a:chOff x="3242829" y="3593523"/>
          <a:chExt cx="262059" cy="257964"/>
        </a:xfrm>
      </xdr:grpSpPr>
      <xdr:sp macro="[0]!force0" textlink="">
        <xdr:nvSpPr>
          <xdr:cNvPr id="26" name="額縁 100">
            <a:extLst>
              <a:ext uri="{FF2B5EF4-FFF2-40B4-BE49-F238E27FC236}">
                <a16:creationId xmlns:a16="http://schemas.microsoft.com/office/drawing/2014/main" id="{00000000-0008-0000-0300-00001A000000}"/>
              </a:ext>
            </a:extLst>
          </xdr:cNvPr>
          <xdr:cNvSpPr>
            <a:spLocks noChangeAspect="1"/>
          </xdr:cNvSpPr>
        </xdr:nvSpPr>
        <xdr:spPr>
          <a:xfrm>
            <a:off x="3261304" y="3623671"/>
            <a:ext cx="216000" cy="210788"/>
          </a:xfrm>
          <a:prstGeom prst="bevel">
            <a:avLst>
              <a:gd name="adj" fmla="val 0"/>
            </a:avLst>
          </a:prstGeom>
          <a:solidFill>
            <a:schemeClr val="bg1">
              <a:lumMod val="85000"/>
            </a:schemeClr>
          </a:solidFill>
          <a:ln w="9525">
            <a:solidFill>
              <a:schemeClr val="bg1">
                <a:lumMod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72000" tIns="0" rIns="72000" bIns="0" rtlCol="0" anchor="ctr"/>
          <a:lstStyle/>
          <a:p>
            <a:pPr algn="ctr"/>
            <a:endParaRPr kumimoji="1" lang="en-US" altLang="ja-JP" sz="1100" baseline="0">
              <a:solidFill>
                <a:sysClr val="windowText" lastClr="000000"/>
              </a:solidFill>
              <a:latin typeface="Meiryo UI" panose="020B0604030504040204" pitchFamily="50" charset="-128"/>
              <a:ea typeface="Meiryo UI" panose="020B0604030504040204" pitchFamily="50" charset="-128"/>
            </a:endParaRPr>
          </a:p>
        </xdr:txBody>
      </xdr:sp>
      <xdr:pic macro="[0]!force0">
        <xdr:nvPicPr>
          <xdr:cNvPr id="12" name="図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foregroundMark x1="53125" y1="44444" x2="53125" y2="44444"/>
                        <a14:foregroundMark x1="53125" y1="44444" x2="53125" y2="44444"/>
                        <a14:backgroundMark x1="26563" y1="26984" x2="26563" y2="26984"/>
                        <a14:backgroundMark x1="87500" y1="14286" x2="87500" y2="14286"/>
                        <a14:backgroundMark x1="87500" y1="17460" x2="87500" y2="17460"/>
                        <a14:backgroundMark x1="85938" y1="22222" x2="85938" y2="22222"/>
                        <a14:backgroundMark x1="60938" y1="26984" x2="60938" y2="26984"/>
                        <a14:backgroundMark x1="59375" y1="19048" x2="59375" y2="19048"/>
                      </a14:backgroundRemoval>
                    </a14:imgEffect>
                    <a14:imgEffect>
                      <a14:saturation sat="8000"/>
                    </a14:imgEffect>
                  </a14:imgLayer>
                </a14:imgProps>
              </a:ext>
            </a:extLst>
          </a:blip>
          <a:stretch>
            <a:fillRect/>
          </a:stretch>
        </xdr:blipFill>
        <xdr:spPr>
          <a:xfrm>
            <a:off x="3242829" y="3593523"/>
            <a:ext cx="262059" cy="257964"/>
          </a:xfrm>
          <a:prstGeom prst="rect">
            <a:avLst/>
          </a:prstGeom>
          <a:noFill/>
        </xdr:spPr>
      </xdr:pic>
    </xdr:grpSp>
    <xdr:clientData/>
  </xdr:twoCellAnchor>
  <xdr:twoCellAnchor editAs="absolute">
    <xdr:from>
      <xdr:col>4</xdr:col>
      <xdr:colOff>86591</xdr:colOff>
      <xdr:row>15</xdr:row>
      <xdr:rowOff>169674</xdr:rowOff>
    </xdr:from>
    <xdr:to>
      <xdr:col>4</xdr:col>
      <xdr:colOff>302591</xdr:colOff>
      <xdr:row>15</xdr:row>
      <xdr:rowOff>392966</xdr:rowOff>
    </xdr:to>
    <xdr:grpSp>
      <xdr:nvGrpSpPr>
        <xdr:cNvPr id="24" name="グループ化 23">
          <a:extLst>
            <a:ext uri="{FF2B5EF4-FFF2-40B4-BE49-F238E27FC236}">
              <a16:creationId xmlns:a16="http://schemas.microsoft.com/office/drawing/2014/main" id="{00000000-0008-0000-0300-000018000000}"/>
            </a:ext>
          </a:extLst>
        </xdr:cNvPr>
        <xdr:cNvGrpSpPr/>
      </xdr:nvGrpSpPr>
      <xdr:grpSpPr>
        <a:xfrm>
          <a:off x="1488671" y="2737614"/>
          <a:ext cx="216000" cy="223292"/>
          <a:chOff x="3693102" y="3325091"/>
          <a:chExt cx="216000" cy="223457"/>
        </a:xfrm>
      </xdr:grpSpPr>
      <xdr:sp macro="[0]!Module3.jogai" textlink="">
        <xdr:nvSpPr>
          <xdr:cNvPr id="85" name="額縁 61">
            <a:extLst>
              <a:ext uri="{FF2B5EF4-FFF2-40B4-BE49-F238E27FC236}">
                <a16:creationId xmlns:a16="http://schemas.microsoft.com/office/drawing/2014/main" id="{00000000-0008-0000-0300-000055000000}"/>
              </a:ext>
            </a:extLst>
          </xdr:cNvPr>
          <xdr:cNvSpPr>
            <a:spLocks noChangeAspect="1"/>
          </xdr:cNvSpPr>
        </xdr:nvSpPr>
        <xdr:spPr>
          <a:xfrm>
            <a:off x="3693102" y="3325091"/>
            <a:ext cx="216000" cy="223457"/>
          </a:xfrm>
          <a:prstGeom prst="bevel">
            <a:avLst>
              <a:gd name="adj" fmla="val 0"/>
            </a:avLst>
          </a:prstGeom>
          <a:solidFill>
            <a:schemeClr val="bg1">
              <a:lumMod val="7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72000" tIns="0" rIns="72000" bIns="0" rtlCol="0" anchor="ctr"/>
          <a:lstStyle/>
          <a:p>
            <a:pPr algn="ctr"/>
            <a:endParaRPr kumimoji="1" lang="ja-JP" altLang="en-US" sz="1100">
              <a:solidFill>
                <a:schemeClr val="bg1"/>
              </a:solidFill>
              <a:latin typeface="Meiryo UI" panose="020B0604030504040204" pitchFamily="50" charset="-128"/>
              <a:ea typeface="Meiryo UI" panose="020B0604030504040204" pitchFamily="50" charset="-128"/>
            </a:endParaRPr>
          </a:p>
        </xdr:txBody>
      </xdr:sp>
      <xdr:pic macro="[0]!Module3.jogai">
        <xdr:nvPicPr>
          <xdr:cNvPr id="23" name="図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3719079" y="3368388"/>
            <a:ext cx="167485" cy="151534"/>
          </a:xfrm>
          <a:prstGeom prst="rect">
            <a:avLst/>
          </a:prstGeom>
        </xdr:spPr>
      </xdr:pic>
    </xdr:grpSp>
    <xdr:clientData/>
  </xdr:twoCellAnchor>
  <xdr:twoCellAnchor editAs="absolute">
    <xdr:from>
      <xdr:col>2</xdr:col>
      <xdr:colOff>213305</xdr:colOff>
      <xdr:row>11</xdr:row>
      <xdr:rowOff>139786</xdr:rowOff>
    </xdr:from>
    <xdr:to>
      <xdr:col>2</xdr:col>
      <xdr:colOff>429305</xdr:colOff>
      <xdr:row>11</xdr:row>
      <xdr:rowOff>353248</xdr:rowOff>
    </xdr:to>
    <xdr:grpSp>
      <xdr:nvGrpSpPr>
        <xdr:cNvPr id="31" name="グループ化 30">
          <a:extLst>
            <a:ext uri="{FF2B5EF4-FFF2-40B4-BE49-F238E27FC236}">
              <a16:creationId xmlns:a16="http://schemas.microsoft.com/office/drawing/2014/main" id="{00000000-0008-0000-0300-00001F000000}"/>
            </a:ext>
          </a:extLst>
        </xdr:cNvPr>
        <xdr:cNvGrpSpPr/>
      </xdr:nvGrpSpPr>
      <xdr:grpSpPr>
        <a:xfrm>
          <a:off x="411425" y="1701886"/>
          <a:ext cx="216000" cy="213462"/>
          <a:chOff x="431019" y="1714813"/>
          <a:chExt cx="216000" cy="213462"/>
        </a:xfrm>
      </xdr:grpSpPr>
      <xdr:sp macro="[0]!ClickUpdateData" textlink="">
        <xdr:nvSpPr>
          <xdr:cNvPr id="91" name="額縁 62">
            <a:extLst>
              <a:ext uri="{FF2B5EF4-FFF2-40B4-BE49-F238E27FC236}">
                <a16:creationId xmlns:a16="http://schemas.microsoft.com/office/drawing/2014/main" id="{00000000-0008-0000-0300-00005B000000}"/>
              </a:ext>
            </a:extLst>
          </xdr:cNvPr>
          <xdr:cNvSpPr>
            <a:spLocks noChangeAspect="1"/>
          </xdr:cNvSpPr>
        </xdr:nvSpPr>
        <xdr:spPr>
          <a:xfrm>
            <a:off x="431019" y="1714813"/>
            <a:ext cx="216000" cy="213462"/>
          </a:xfrm>
          <a:prstGeom prst="bevel">
            <a:avLst>
              <a:gd name="adj" fmla="val 0"/>
            </a:avLst>
          </a:prstGeom>
          <a:solidFill>
            <a:schemeClr val="bg1">
              <a:lumMod val="8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72000" tIns="0" rIns="72000" bIns="0" rtlCol="0" anchor="ctr"/>
          <a:lstStyle/>
          <a:p>
            <a:pPr algn="ctr"/>
            <a:endParaRPr kumimoji="1" lang="ja-JP" altLang="en-US" sz="1100">
              <a:solidFill>
                <a:sysClr val="windowText" lastClr="000000"/>
              </a:solidFill>
              <a:latin typeface="Meiryo UI" panose="020B0604030504040204" pitchFamily="50" charset="-128"/>
              <a:ea typeface="Meiryo UI" panose="020B0604030504040204" pitchFamily="50" charset="-128"/>
            </a:endParaRPr>
          </a:p>
        </xdr:txBody>
      </xdr:sp>
      <xdr:pic macro="[0]!ClickUpdateData">
        <xdr:nvPicPr>
          <xdr:cNvPr id="30" name="図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6"/>
          <a:stretch>
            <a:fillRect/>
          </a:stretch>
        </xdr:blipFill>
        <xdr:spPr>
          <a:xfrm>
            <a:off x="462643" y="1741714"/>
            <a:ext cx="163285" cy="163285"/>
          </a:xfrm>
          <a:prstGeom prst="rect">
            <a:avLst/>
          </a:prstGeom>
        </xdr:spPr>
      </xdr:pic>
    </xdr:grpSp>
    <xdr:clientData/>
  </xdr:twoCellAnchor>
  <xdr:twoCellAnchor editAs="absolute">
    <xdr:from>
      <xdr:col>4</xdr:col>
      <xdr:colOff>77391</xdr:colOff>
      <xdr:row>13</xdr:row>
      <xdr:rowOff>313077</xdr:rowOff>
    </xdr:from>
    <xdr:to>
      <xdr:col>4</xdr:col>
      <xdr:colOff>293391</xdr:colOff>
      <xdr:row>15</xdr:row>
      <xdr:rowOff>20147</xdr:rowOff>
    </xdr:to>
    <xdr:grpSp>
      <xdr:nvGrpSpPr>
        <xdr:cNvPr id="48" name="グループ化 47">
          <a:extLst>
            <a:ext uri="{FF2B5EF4-FFF2-40B4-BE49-F238E27FC236}">
              <a16:creationId xmlns:a16="http://schemas.microsoft.com/office/drawing/2014/main" id="{00000000-0008-0000-0300-000030000000}"/>
            </a:ext>
          </a:extLst>
        </xdr:cNvPr>
        <xdr:cNvGrpSpPr/>
      </xdr:nvGrpSpPr>
      <xdr:grpSpPr>
        <a:xfrm>
          <a:off x="1479471" y="2378097"/>
          <a:ext cx="216000" cy="209990"/>
          <a:chOff x="1635993" y="2765223"/>
          <a:chExt cx="216000" cy="213462"/>
        </a:xfrm>
      </xdr:grpSpPr>
      <xdr:sp macro="[0]!Module3.reset" textlink="">
        <xdr:nvSpPr>
          <xdr:cNvPr id="29" name="額縁 62">
            <a:extLst>
              <a:ext uri="{FF2B5EF4-FFF2-40B4-BE49-F238E27FC236}">
                <a16:creationId xmlns:a16="http://schemas.microsoft.com/office/drawing/2014/main" id="{00000000-0008-0000-0300-00001D000000}"/>
              </a:ext>
            </a:extLst>
          </xdr:cNvPr>
          <xdr:cNvSpPr>
            <a:spLocks noChangeAspect="1"/>
          </xdr:cNvSpPr>
        </xdr:nvSpPr>
        <xdr:spPr>
          <a:xfrm>
            <a:off x="1635993" y="2765223"/>
            <a:ext cx="216000" cy="213462"/>
          </a:xfrm>
          <a:prstGeom prst="bevel">
            <a:avLst>
              <a:gd name="adj" fmla="val 0"/>
            </a:avLst>
          </a:prstGeom>
          <a:solidFill>
            <a:schemeClr val="bg1">
              <a:lumMod val="8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72000" tIns="0" rIns="72000" bIns="0" rtlCol="0" anchor="ctr"/>
          <a:lstStyle/>
          <a:p>
            <a:pPr algn="ctr"/>
            <a:endParaRPr kumimoji="1" lang="ja-JP" altLang="en-US" sz="1100">
              <a:solidFill>
                <a:sysClr val="windowText" lastClr="000000"/>
              </a:solidFill>
              <a:latin typeface="Meiryo UI" panose="020B0604030504040204" pitchFamily="50" charset="-128"/>
              <a:ea typeface="Meiryo UI" panose="020B0604030504040204" pitchFamily="50" charset="-128"/>
            </a:endParaRPr>
          </a:p>
        </xdr:txBody>
      </xdr:sp>
      <xdr:pic macro="[0]!Module3.reset">
        <xdr:nvPicPr>
          <xdr:cNvPr id="47" name="図 46">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7"/>
          <a:stretch>
            <a:fillRect/>
          </a:stretch>
        </xdr:blipFill>
        <xdr:spPr>
          <a:xfrm>
            <a:off x="1671637" y="2793206"/>
            <a:ext cx="140971" cy="15240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666750</xdr:colOff>
      <xdr:row>7</xdr:row>
      <xdr:rowOff>122332</xdr:rowOff>
    </xdr:from>
    <xdr:to>
      <xdr:col>20</xdr:col>
      <xdr:colOff>119062</xdr:colOff>
      <xdr:row>33</xdr:row>
      <xdr:rowOff>137873</xdr:rowOff>
    </xdr:to>
    <xdr:grpSp>
      <xdr:nvGrpSpPr>
        <xdr:cNvPr id="4" name="グループ化 3">
          <a:extLst>
            <a:ext uri="{FF2B5EF4-FFF2-40B4-BE49-F238E27FC236}">
              <a16:creationId xmlns:a16="http://schemas.microsoft.com/office/drawing/2014/main" id="{00000000-0008-0000-0400-000004000000}"/>
            </a:ext>
          </a:extLst>
        </xdr:cNvPr>
        <xdr:cNvGrpSpPr/>
      </xdr:nvGrpSpPr>
      <xdr:grpSpPr>
        <a:xfrm>
          <a:off x="790847" y="1265332"/>
          <a:ext cx="11095672" cy="4260970"/>
          <a:chOff x="869156" y="1330816"/>
          <a:chExt cx="12459890" cy="4504198"/>
        </a:xfrm>
      </xdr:grpSpPr>
      <xdr:pic>
        <xdr:nvPicPr>
          <xdr:cNvPr id="128" name="図 127">
            <a:extLst>
              <a:ext uri="{FF2B5EF4-FFF2-40B4-BE49-F238E27FC236}">
                <a16:creationId xmlns:a16="http://schemas.microsoft.com/office/drawing/2014/main" id="{00000000-0008-0000-0400-000080000000}"/>
              </a:ext>
            </a:extLst>
          </xdr:cNvPr>
          <xdr:cNvPicPr>
            <a:picLocks noChangeAspect="1"/>
          </xdr:cNvPicPr>
        </xdr:nvPicPr>
        <xdr:blipFill rotWithShape="1">
          <a:blip xmlns:r="http://schemas.openxmlformats.org/officeDocument/2006/relationships" r:embed="rId1"/>
          <a:srcRect l="2196" t="17580" r="1891" b="25121"/>
          <a:stretch/>
        </xdr:blipFill>
        <xdr:spPr>
          <a:xfrm>
            <a:off x="869156" y="1330816"/>
            <a:ext cx="12459890" cy="4504198"/>
          </a:xfrm>
          <a:prstGeom prst="rect">
            <a:avLst/>
          </a:prstGeom>
        </xdr:spPr>
      </xdr:pic>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tretch>
            <a:fillRect/>
          </a:stretch>
        </xdr:blipFill>
        <xdr:spPr>
          <a:xfrm>
            <a:off x="1081697" y="1654836"/>
            <a:ext cx="638625" cy="153831"/>
          </a:xfrm>
          <a:prstGeom prst="rect">
            <a:avLst/>
          </a:prstGeom>
        </xdr:spPr>
      </xdr:pic>
      <xdr:pic>
        <xdr:nvPicPr>
          <xdr:cNvPr id="3" name="図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a:stretch>
            <a:fillRect/>
          </a:stretch>
        </xdr:blipFill>
        <xdr:spPr>
          <a:xfrm>
            <a:off x="2833483" y="1976979"/>
            <a:ext cx="518813" cy="478956"/>
          </a:xfrm>
          <a:prstGeom prst="rect">
            <a:avLst/>
          </a:prstGeom>
        </xdr:spPr>
      </xdr:pic>
    </xdr:grpSp>
    <xdr:clientData/>
  </xdr:twoCellAnchor>
  <xdr:twoCellAnchor editAs="oneCell">
    <xdr:from>
      <xdr:col>3</xdr:col>
      <xdr:colOff>612322</xdr:colOff>
      <xdr:row>212</xdr:row>
      <xdr:rowOff>108857</xdr:rowOff>
    </xdr:from>
    <xdr:to>
      <xdr:col>6</xdr:col>
      <xdr:colOff>381000</xdr:colOff>
      <xdr:row>221</xdr:row>
      <xdr:rowOff>142010</xdr:rowOff>
    </xdr:to>
    <xdr:pic>
      <xdr:nvPicPr>
        <xdr:cNvPr id="74" name="図 73">
          <a:extLst>
            <a:ext uri="{FF2B5EF4-FFF2-40B4-BE49-F238E27FC236}">
              <a16:creationId xmlns:a16="http://schemas.microsoft.com/office/drawing/2014/main" id="{00000000-0008-0000-0400-00004A000000}"/>
            </a:ext>
          </a:extLst>
        </xdr:cNvPr>
        <xdr:cNvPicPr>
          <a:picLocks noChangeAspect="1"/>
        </xdr:cNvPicPr>
      </xdr:nvPicPr>
      <xdr:blipFill rotWithShape="1">
        <a:blip xmlns:r="http://schemas.openxmlformats.org/officeDocument/2006/relationships" r:embed="rId4"/>
        <a:srcRect l="3139" t="37951" r="82950" b="40469"/>
        <a:stretch/>
      </xdr:blipFill>
      <xdr:spPr>
        <a:xfrm>
          <a:off x="2183947" y="36456257"/>
          <a:ext cx="1826078" cy="1529444"/>
        </a:xfrm>
        <a:prstGeom prst="rect">
          <a:avLst/>
        </a:prstGeom>
      </xdr:spPr>
    </xdr:pic>
    <xdr:clientData/>
  </xdr:twoCellAnchor>
  <xdr:twoCellAnchor editAs="oneCell">
    <xdr:from>
      <xdr:col>3</xdr:col>
      <xdr:colOff>190498</xdr:colOff>
      <xdr:row>182</xdr:row>
      <xdr:rowOff>176892</xdr:rowOff>
    </xdr:from>
    <xdr:to>
      <xdr:col>11</xdr:col>
      <xdr:colOff>435427</xdr:colOff>
      <xdr:row>205</xdr:row>
      <xdr:rowOff>86467</xdr:rowOff>
    </xdr:to>
    <xdr:pic>
      <xdr:nvPicPr>
        <xdr:cNvPr id="77" name="図 76">
          <a:extLst>
            <a:ext uri="{FF2B5EF4-FFF2-40B4-BE49-F238E27FC236}">
              <a16:creationId xmlns:a16="http://schemas.microsoft.com/office/drawing/2014/main" id="{00000000-0008-0000-0400-00004D000000}"/>
            </a:ext>
          </a:extLst>
        </xdr:cNvPr>
        <xdr:cNvPicPr>
          <a:picLocks noChangeAspect="1"/>
        </xdr:cNvPicPr>
      </xdr:nvPicPr>
      <xdr:blipFill rotWithShape="1">
        <a:blip xmlns:r="http://schemas.openxmlformats.org/officeDocument/2006/relationships" r:embed="rId5"/>
        <a:srcRect l="16840" t="21022" r="39440" b="26144"/>
        <a:stretch/>
      </xdr:blipFill>
      <xdr:spPr>
        <a:xfrm>
          <a:off x="1762123" y="31371267"/>
          <a:ext cx="5731329" cy="3754212"/>
        </a:xfrm>
        <a:prstGeom prst="rect">
          <a:avLst/>
        </a:prstGeom>
      </xdr:spPr>
    </xdr:pic>
    <xdr:clientData/>
  </xdr:twoCellAnchor>
  <xdr:twoCellAnchor editAs="oneCell">
    <xdr:from>
      <xdr:col>3</xdr:col>
      <xdr:colOff>204108</xdr:colOff>
      <xdr:row>166</xdr:row>
      <xdr:rowOff>122465</xdr:rowOff>
    </xdr:from>
    <xdr:to>
      <xdr:col>5</xdr:col>
      <xdr:colOff>653143</xdr:colOff>
      <xdr:row>175</xdr:row>
      <xdr:rowOff>155617</xdr:rowOff>
    </xdr:to>
    <xdr:pic>
      <xdr:nvPicPr>
        <xdr:cNvPr id="78" name="図 77">
          <a:extLst>
            <a:ext uri="{FF2B5EF4-FFF2-40B4-BE49-F238E27FC236}">
              <a16:creationId xmlns:a16="http://schemas.microsoft.com/office/drawing/2014/main" id="{00000000-0008-0000-0400-00004E000000}"/>
            </a:ext>
          </a:extLst>
        </xdr:cNvPr>
        <xdr:cNvPicPr>
          <a:picLocks noChangeAspect="1"/>
        </xdr:cNvPicPr>
      </xdr:nvPicPr>
      <xdr:blipFill rotWithShape="1">
        <a:blip xmlns:r="http://schemas.openxmlformats.org/officeDocument/2006/relationships" r:embed="rId4"/>
        <a:srcRect l="3139" t="37951" r="82950" b="40469"/>
        <a:stretch/>
      </xdr:blipFill>
      <xdr:spPr>
        <a:xfrm>
          <a:off x="1775733" y="28583165"/>
          <a:ext cx="1820635" cy="1529443"/>
        </a:xfrm>
        <a:prstGeom prst="rect">
          <a:avLst/>
        </a:prstGeom>
      </xdr:spPr>
    </xdr:pic>
    <xdr:clientData/>
  </xdr:twoCellAnchor>
  <xdr:twoCellAnchor editAs="oneCell">
    <xdr:from>
      <xdr:col>3</xdr:col>
      <xdr:colOff>204108</xdr:colOff>
      <xdr:row>136</xdr:row>
      <xdr:rowOff>40822</xdr:rowOff>
    </xdr:from>
    <xdr:to>
      <xdr:col>11</xdr:col>
      <xdr:colOff>571499</xdr:colOff>
      <xdr:row>159</xdr:row>
      <xdr:rowOff>32040</xdr:rowOff>
    </xdr:to>
    <xdr:pic>
      <xdr:nvPicPr>
        <xdr:cNvPr id="79" name="図 78">
          <a:extLst>
            <a:ext uri="{FF2B5EF4-FFF2-40B4-BE49-F238E27FC236}">
              <a16:creationId xmlns:a16="http://schemas.microsoft.com/office/drawing/2014/main" id="{00000000-0008-0000-0400-00004F000000}"/>
            </a:ext>
          </a:extLst>
        </xdr:cNvPr>
        <xdr:cNvPicPr>
          <a:picLocks noChangeAspect="1"/>
        </xdr:cNvPicPr>
      </xdr:nvPicPr>
      <xdr:blipFill rotWithShape="1">
        <a:blip xmlns:r="http://schemas.openxmlformats.org/officeDocument/2006/relationships" r:embed="rId6"/>
        <a:srcRect l="16734" t="21208" r="38604" b="24842"/>
        <a:stretch/>
      </xdr:blipFill>
      <xdr:spPr>
        <a:xfrm>
          <a:off x="1775733" y="23519947"/>
          <a:ext cx="5844266" cy="3961952"/>
        </a:xfrm>
        <a:prstGeom prst="rect">
          <a:avLst/>
        </a:prstGeom>
      </xdr:spPr>
    </xdr:pic>
    <xdr:clientData/>
  </xdr:twoCellAnchor>
  <xdr:twoCellAnchor editAs="oneCell">
    <xdr:from>
      <xdr:col>2</xdr:col>
      <xdr:colOff>530679</xdr:colOff>
      <xdr:row>102</xdr:row>
      <xdr:rowOff>81643</xdr:rowOff>
    </xdr:from>
    <xdr:to>
      <xdr:col>8</xdr:col>
      <xdr:colOff>394607</xdr:colOff>
      <xdr:row>124</xdr:row>
      <xdr:rowOff>164400</xdr:rowOff>
    </xdr:to>
    <xdr:pic>
      <xdr:nvPicPr>
        <xdr:cNvPr id="80" name="図 79">
          <a:extLst>
            <a:ext uri="{FF2B5EF4-FFF2-40B4-BE49-F238E27FC236}">
              <a16:creationId xmlns:a16="http://schemas.microsoft.com/office/drawing/2014/main" id="{00000000-0008-0000-0400-000050000000}"/>
            </a:ext>
          </a:extLst>
        </xdr:cNvPr>
        <xdr:cNvPicPr>
          <a:picLocks noChangeAspect="1"/>
        </xdr:cNvPicPr>
      </xdr:nvPicPr>
      <xdr:blipFill rotWithShape="1">
        <a:blip xmlns:r="http://schemas.openxmlformats.org/officeDocument/2006/relationships" r:embed="rId7"/>
        <a:srcRect l="11923" t="20650" r="57744" b="26516"/>
        <a:stretch/>
      </xdr:blipFill>
      <xdr:spPr>
        <a:xfrm>
          <a:off x="1416504" y="17569543"/>
          <a:ext cx="3978729" cy="3744686"/>
        </a:xfrm>
        <a:prstGeom prst="rect">
          <a:avLst/>
        </a:prstGeom>
      </xdr:spPr>
    </xdr:pic>
    <xdr:clientData/>
  </xdr:twoCellAnchor>
  <xdr:twoCellAnchor editAs="oneCell">
    <xdr:from>
      <xdr:col>12</xdr:col>
      <xdr:colOff>421821</xdr:colOff>
      <xdr:row>56</xdr:row>
      <xdr:rowOff>149677</xdr:rowOff>
    </xdr:from>
    <xdr:to>
      <xdr:col>21</xdr:col>
      <xdr:colOff>312965</xdr:colOff>
      <xdr:row>79</xdr:row>
      <xdr:rowOff>135452</xdr:rowOff>
    </xdr:to>
    <xdr:pic>
      <xdr:nvPicPr>
        <xdr:cNvPr id="125" name="図 124">
          <a:extLst>
            <a:ext uri="{FF2B5EF4-FFF2-40B4-BE49-F238E27FC236}">
              <a16:creationId xmlns:a16="http://schemas.microsoft.com/office/drawing/2014/main" id="{00000000-0008-0000-0400-00007D000000}"/>
            </a:ext>
          </a:extLst>
        </xdr:cNvPr>
        <xdr:cNvPicPr>
          <a:picLocks noChangeAspect="1"/>
        </xdr:cNvPicPr>
      </xdr:nvPicPr>
      <xdr:blipFill rotWithShape="1">
        <a:blip xmlns:r="http://schemas.openxmlformats.org/officeDocument/2006/relationships" r:embed="rId8"/>
        <a:srcRect l="12028" t="21022" r="41741" b="25028"/>
        <a:stretch/>
      </xdr:blipFill>
      <xdr:spPr>
        <a:xfrm>
          <a:off x="8165646" y="9750877"/>
          <a:ext cx="6063344" cy="3820887"/>
        </a:xfrm>
        <a:prstGeom prst="rect">
          <a:avLst/>
        </a:prstGeom>
      </xdr:spPr>
    </xdr:pic>
    <xdr:clientData/>
  </xdr:twoCellAnchor>
  <xdr:twoCellAnchor editAs="oneCell">
    <xdr:from>
      <xdr:col>2</xdr:col>
      <xdr:colOff>612322</xdr:colOff>
      <xdr:row>56</xdr:row>
      <xdr:rowOff>163284</xdr:rowOff>
    </xdr:from>
    <xdr:to>
      <xdr:col>8</xdr:col>
      <xdr:colOff>489858</xdr:colOff>
      <xdr:row>80</xdr:row>
      <xdr:rowOff>38099</xdr:rowOff>
    </xdr:to>
    <xdr:pic>
      <xdr:nvPicPr>
        <xdr:cNvPr id="127" name="図 126">
          <a:extLst>
            <a:ext uri="{FF2B5EF4-FFF2-40B4-BE49-F238E27FC236}">
              <a16:creationId xmlns:a16="http://schemas.microsoft.com/office/drawing/2014/main" id="{00000000-0008-0000-0400-00007F000000}"/>
            </a:ext>
          </a:extLst>
        </xdr:cNvPr>
        <xdr:cNvPicPr>
          <a:picLocks noChangeAspect="1"/>
        </xdr:cNvPicPr>
      </xdr:nvPicPr>
      <xdr:blipFill rotWithShape="1">
        <a:blip xmlns:r="http://schemas.openxmlformats.org/officeDocument/2006/relationships" r:embed="rId4"/>
        <a:srcRect l="12028" t="21394" r="57535" b="23912"/>
        <a:stretch/>
      </xdr:blipFill>
      <xdr:spPr>
        <a:xfrm>
          <a:off x="1498147" y="9764484"/>
          <a:ext cx="3992337" cy="3875315"/>
        </a:xfrm>
        <a:prstGeom prst="rect">
          <a:avLst/>
        </a:prstGeom>
      </xdr:spPr>
    </xdr:pic>
    <xdr:clientData/>
  </xdr:twoCellAnchor>
  <xdr:oneCellAnchor>
    <xdr:from>
      <xdr:col>1</xdr:col>
      <xdr:colOff>95250</xdr:colOff>
      <xdr:row>4</xdr:row>
      <xdr:rowOff>95249</xdr:rowOff>
    </xdr:from>
    <xdr:ext cx="3739806" cy="533479"/>
    <xdr:sp macro="" textlink="">
      <xdr:nvSpPr>
        <xdr:cNvPr id="129" name="テキスト ボックス 128">
          <a:extLst>
            <a:ext uri="{FF2B5EF4-FFF2-40B4-BE49-F238E27FC236}">
              <a16:creationId xmlns:a16="http://schemas.microsoft.com/office/drawing/2014/main" id="{00000000-0008-0000-0400-000081000000}"/>
            </a:ext>
          </a:extLst>
        </xdr:cNvPr>
        <xdr:cNvSpPr txBox="1"/>
      </xdr:nvSpPr>
      <xdr:spPr>
        <a:xfrm>
          <a:off x="299357" y="802820"/>
          <a:ext cx="3739806" cy="533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3200">
              <a:latin typeface="+mj-ea"/>
              <a:ea typeface="+mj-ea"/>
            </a:rPr>
            <a:t>１．各部の名称と機能</a:t>
          </a:r>
        </a:p>
      </xdr:txBody>
    </xdr:sp>
    <xdr:clientData/>
  </xdr:oneCellAnchor>
  <xdr:twoCellAnchor editAs="oneCell">
    <xdr:from>
      <xdr:col>2</xdr:col>
      <xdr:colOff>121229</xdr:colOff>
      <xdr:row>29</xdr:row>
      <xdr:rowOff>35873</xdr:rowOff>
    </xdr:from>
    <xdr:to>
      <xdr:col>4</xdr:col>
      <xdr:colOff>491403</xdr:colOff>
      <xdr:row>31</xdr:row>
      <xdr:rowOff>55418</xdr:rowOff>
    </xdr:to>
    <xdr:sp macro="" textlink="">
      <xdr:nvSpPr>
        <xdr:cNvPr id="134" name="正方形/長方形 133">
          <a:extLst>
            <a:ext uri="{FF2B5EF4-FFF2-40B4-BE49-F238E27FC236}">
              <a16:creationId xmlns:a16="http://schemas.microsoft.com/office/drawing/2014/main" id="{00000000-0008-0000-0400-000086000000}"/>
            </a:ext>
          </a:extLst>
        </xdr:cNvPr>
        <xdr:cNvSpPr/>
      </xdr:nvSpPr>
      <xdr:spPr>
        <a:xfrm>
          <a:off x="1007787" y="4922931"/>
          <a:ext cx="1747635" cy="356583"/>
        </a:xfrm>
        <a:prstGeom prst="rect">
          <a:avLst/>
        </a:prstGeom>
        <a:noFill/>
        <a:ln w="38100">
          <a:solidFill>
            <a:schemeClr val="accent6"/>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xdr:col>
      <xdr:colOff>364302</xdr:colOff>
      <xdr:row>32</xdr:row>
      <xdr:rowOff>85355</xdr:rowOff>
    </xdr:from>
    <xdr:ext cx="3293594" cy="685059"/>
    <xdr:sp macro="" textlink="">
      <xdr:nvSpPr>
        <xdr:cNvPr id="135" name="吹き出し: 四角形 134">
          <a:extLst>
            <a:ext uri="{FF2B5EF4-FFF2-40B4-BE49-F238E27FC236}">
              <a16:creationId xmlns:a16="http://schemas.microsoft.com/office/drawing/2014/main" id="{00000000-0008-0000-0400-000087000000}"/>
            </a:ext>
          </a:extLst>
        </xdr:cNvPr>
        <xdr:cNvSpPr/>
      </xdr:nvSpPr>
      <xdr:spPr>
        <a:xfrm>
          <a:off x="1250127" y="5571755"/>
          <a:ext cx="3293594" cy="685059"/>
        </a:xfrm>
        <a:prstGeom prst="wedgeRectCallout">
          <a:avLst>
            <a:gd name="adj1" fmla="val -49174"/>
            <a:gd name="adj2" fmla="val -5083"/>
          </a:avLst>
        </a:prstGeom>
        <a:solidFill>
          <a:sysClr val="window" lastClr="FFFFFF"/>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spAutoFit/>
        </a:bodyPr>
        <a:lstStyle/>
        <a:p>
          <a:pPr algn="l"/>
          <a:r>
            <a:rPr kumimoji="1" lang="ja-JP" altLang="en-US" sz="1400">
              <a:solidFill>
                <a:schemeClr val="tx1"/>
              </a:solidFill>
              <a:latin typeface="Meiryo UI" panose="020B0604030504040204" pitchFamily="50" charset="-128"/>
              <a:ea typeface="Meiryo UI" panose="020B0604030504040204" pitchFamily="50" charset="-128"/>
            </a:rPr>
            <a:t>［データ送りコマンド］</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データの時間をスクロールさせることができます</a:t>
          </a:r>
          <a:endParaRPr kumimoji="1" lang="en-US" altLang="ja-JP" sz="1400">
            <a:solidFill>
              <a:schemeClr val="tx1"/>
            </a:solidFill>
            <a:latin typeface="Meiryo UI" panose="020B0604030504040204" pitchFamily="50" charset="-128"/>
            <a:ea typeface="Meiryo UI" panose="020B0604030504040204" pitchFamily="50" charset="-128"/>
          </a:endParaRPr>
        </a:p>
      </xdr:txBody>
    </xdr:sp>
    <xdr:clientData/>
  </xdr:oneCellAnchor>
  <xdr:twoCellAnchor editAs="oneCell">
    <xdr:from>
      <xdr:col>2</xdr:col>
      <xdr:colOff>133218</xdr:colOff>
      <xdr:row>27</xdr:row>
      <xdr:rowOff>29593</xdr:rowOff>
    </xdr:from>
    <xdr:to>
      <xdr:col>4</xdr:col>
      <xdr:colOff>507103</xdr:colOff>
      <xdr:row>28</xdr:row>
      <xdr:rowOff>161993</xdr:rowOff>
    </xdr:to>
    <xdr:sp macro="" textlink="">
      <xdr:nvSpPr>
        <xdr:cNvPr id="136" name="正方形/長方形 135">
          <a:extLst>
            <a:ext uri="{FF2B5EF4-FFF2-40B4-BE49-F238E27FC236}">
              <a16:creationId xmlns:a16="http://schemas.microsoft.com/office/drawing/2014/main" id="{00000000-0008-0000-0400-000088000000}"/>
            </a:ext>
          </a:extLst>
        </xdr:cNvPr>
        <xdr:cNvSpPr/>
      </xdr:nvSpPr>
      <xdr:spPr>
        <a:xfrm>
          <a:off x="1019776" y="4579612"/>
          <a:ext cx="1751346" cy="300919"/>
        </a:xfrm>
        <a:prstGeom prst="rect">
          <a:avLst/>
        </a:prstGeom>
        <a:noFill/>
        <a:ln w="38100">
          <a:solidFill>
            <a:schemeClr val="accent6"/>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19</xdr:col>
      <xdr:colOff>640773</xdr:colOff>
      <xdr:row>12</xdr:row>
      <xdr:rowOff>86591</xdr:rowOff>
    </xdr:from>
    <xdr:to>
      <xdr:col>20</xdr:col>
      <xdr:colOff>623455</xdr:colOff>
      <xdr:row>14</xdr:row>
      <xdr:rowOff>38967</xdr:rowOff>
    </xdr:to>
    <xdr:cxnSp macro="">
      <xdr:nvCxnSpPr>
        <xdr:cNvPr id="137" name="直線コネクタ 136">
          <a:extLst>
            <a:ext uri="{FF2B5EF4-FFF2-40B4-BE49-F238E27FC236}">
              <a16:creationId xmlns:a16="http://schemas.microsoft.com/office/drawing/2014/main" id="{00000000-0008-0000-0400-000089000000}"/>
            </a:ext>
          </a:extLst>
        </xdr:cNvPr>
        <xdr:cNvCxnSpPr>
          <a:cxnSpLocks/>
        </xdr:cNvCxnSpPr>
      </xdr:nvCxnSpPr>
      <xdr:spPr>
        <a:xfrm>
          <a:off x="13185198" y="2143991"/>
          <a:ext cx="668482" cy="290946"/>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588818</xdr:colOff>
      <xdr:row>21</xdr:row>
      <xdr:rowOff>155864</xdr:rowOff>
    </xdr:from>
    <xdr:to>
      <xdr:col>7</xdr:col>
      <xdr:colOff>0</xdr:colOff>
      <xdr:row>24</xdr:row>
      <xdr:rowOff>45027</xdr:rowOff>
    </xdr:to>
    <xdr:cxnSp macro="">
      <xdr:nvCxnSpPr>
        <xdr:cNvPr id="138" name="直線コネクタ 137">
          <a:extLst>
            <a:ext uri="{FF2B5EF4-FFF2-40B4-BE49-F238E27FC236}">
              <a16:creationId xmlns:a16="http://schemas.microsoft.com/office/drawing/2014/main" id="{00000000-0008-0000-0400-00008A000000}"/>
            </a:ext>
          </a:extLst>
        </xdr:cNvPr>
        <xdr:cNvCxnSpPr>
          <a:stCxn id="147" idx="3"/>
        </xdr:cNvCxnSpPr>
      </xdr:nvCxnSpPr>
      <xdr:spPr>
        <a:xfrm>
          <a:off x="2846243" y="3756314"/>
          <a:ext cx="1468582" cy="393122"/>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48863</xdr:colOff>
      <xdr:row>30</xdr:row>
      <xdr:rowOff>117515</xdr:rowOff>
    </xdr:from>
    <xdr:to>
      <xdr:col>3</xdr:col>
      <xdr:colOff>307398</xdr:colOff>
      <xdr:row>32</xdr:row>
      <xdr:rowOff>106136</xdr:rowOff>
    </xdr:to>
    <xdr:cxnSp macro="">
      <xdr:nvCxnSpPr>
        <xdr:cNvPr id="139" name="直線コネクタ 138">
          <a:extLst>
            <a:ext uri="{FF2B5EF4-FFF2-40B4-BE49-F238E27FC236}">
              <a16:creationId xmlns:a16="http://schemas.microsoft.com/office/drawing/2014/main" id="{00000000-0008-0000-0400-00008B000000}"/>
            </a:ext>
          </a:extLst>
        </xdr:cNvPr>
        <xdr:cNvCxnSpPr/>
      </xdr:nvCxnSpPr>
      <xdr:spPr>
        <a:xfrm>
          <a:off x="1620488" y="5261015"/>
          <a:ext cx="258535" cy="319398"/>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15557</xdr:colOff>
      <xdr:row>28</xdr:row>
      <xdr:rowOff>163283</xdr:rowOff>
    </xdr:from>
    <xdr:ext cx="5407249" cy="1870512"/>
    <xdr:grpSp>
      <xdr:nvGrpSpPr>
        <xdr:cNvPr id="140" name="グループ化 139">
          <a:extLst>
            <a:ext uri="{FF2B5EF4-FFF2-40B4-BE49-F238E27FC236}">
              <a16:creationId xmlns:a16="http://schemas.microsoft.com/office/drawing/2014/main" id="{00000000-0008-0000-0400-00008C000000}"/>
            </a:ext>
          </a:extLst>
        </xdr:cNvPr>
        <xdr:cNvGrpSpPr/>
      </xdr:nvGrpSpPr>
      <xdr:grpSpPr>
        <a:xfrm>
          <a:off x="4467814" y="4735283"/>
          <a:ext cx="5407249" cy="1870512"/>
          <a:chOff x="4529941" y="5254829"/>
          <a:chExt cx="5183144" cy="2061364"/>
        </a:xfrm>
      </xdr:grpSpPr>
      <xdr:sp macro="" textlink="">
        <xdr:nvSpPr>
          <xdr:cNvPr id="141" name="吹き出し: 四角形 140">
            <a:extLst>
              <a:ext uri="{FF2B5EF4-FFF2-40B4-BE49-F238E27FC236}">
                <a16:creationId xmlns:a16="http://schemas.microsoft.com/office/drawing/2014/main" id="{00000000-0008-0000-0400-00008D000000}"/>
              </a:ext>
            </a:extLst>
          </xdr:cNvPr>
          <xdr:cNvSpPr/>
        </xdr:nvSpPr>
        <xdr:spPr>
          <a:xfrm>
            <a:off x="4529941" y="5254829"/>
            <a:ext cx="5183144" cy="2061364"/>
          </a:xfrm>
          <a:prstGeom prst="wedgeRectCallout">
            <a:avLst>
              <a:gd name="adj1" fmla="val -26665"/>
              <a:gd name="adj2" fmla="val -22194"/>
            </a:avLst>
          </a:prstGeom>
          <a:solidFill>
            <a:sysClr val="window" lastClr="FFFFFF">
              <a:alpha val="99000"/>
            </a:sysClr>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spAutoFit/>
          </a:bodyPr>
          <a:lstStyle/>
          <a:p>
            <a:pPr algn="l"/>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［スケール調整コマンド］</a:t>
            </a:r>
            <a:endParaRPr kumimoji="1" lang="en-US" altLang="ja-JP"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endParaRPr>
          </a:p>
          <a:p>
            <a:pPr algn="l"/>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画面に対するデータの大きさやタイムスケールなどを変更させることができます</a:t>
            </a:r>
            <a:endParaRPr kumimoji="1" lang="en-US" altLang="ja-JP"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endParaRPr>
          </a:p>
          <a:p>
            <a:pPr algn="l"/>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　　　　グラフサイズを画面の大きさにフィットさせます</a:t>
            </a:r>
            <a:endParaRPr kumimoji="1" lang="en-US" altLang="ja-JP"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endParaRPr>
          </a:p>
          <a:p>
            <a:pPr algn="l"/>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　　　　タイムスケールを小さくします</a:t>
            </a:r>
            <a:endParaRPr kumimoji="1" lang="en-US" altLang="ja-JP"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endParaRPr>
          </a:p>
          <a:p>
            <a:pPr algn="l"/>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　　　　タイムスケールを大きくます</a:t>
            </a:r>
          </a:p>
          <a:p>
            <a:pPr algn="l"/>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　　　　　　（</a:t>
            </a:r>
            <a:r>
              <a:rPr kumimoji="1" lang="en-US" altLang="ja-JP"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9</a:t>
            </a:r>
            <a:r>
              <a:rPr kumimoji="1" lang="ja-JP" altLang="en-US"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rPr>
              <a:t>分以上の動画を分析した場合）前後のシートに移動します</a:t>
            </a:r>
            <a:endParaRPr kumimoji="1" lang="en-US" altLang="ja-JP" sz="1400">
              <a:solidFill>
                <a:schemeClr val="tx1"/>
              </a:solidFill>
              <a:effectLst>
                <a:reflection stA="45000" endPos="0" dist="50800" dir="5400000" sy="-100000" algn="bl" rotWithShape="0"/>
              </a:effectLst>
              <a:latin typeface="Meiryo UI" panose="020B0604030504040204" pitchFamily="50" charset="-128"/>
              <a:ea typeface="Meiryo UI" panose="020B0604030504040204" pitchFamily="50" charset="-128"/>
            </a:endParaRPr>
          </a:p>
        </xdr:txBody>
      </xdr:sp>
      <xdr:grpSp>
        <xdr:nvGrpSpPr>
          <xdr:cNvPr id="142" name="グループ化 141">
            <a:extLst>
              <a:ext uri="{FF2B5EF4-FFF2-40B4-BE49-F238E27FC236}">
                <a16:creationId xmlns:a16="http://schemas.microsoft.com/office/drawing/2014/main" id="{00000000-0008-0000-0400-00008E000000}"/>
              </a:ext>
            </a:extLst>
          </xdr:cNvPr>
          <xdr:cNvGrpSpPr/>
        </xdr:nvGrpSpPr>
        <xdr:grpSpPr>
          <a:xfrm>
            <a:off x="4658684" y="5949839"/>
            <a:ext cx="644229" cy="1305640"/>
            <a:chOff x="4658684" y="5880567"/>
            <a:chExt cx="644229" cy="1305640"/>
          </a:xfrm>
        </xdr:grpSpPr>
        <xdr:pic>
          <xdr:nvPicPr>
            <xdr:cNvPr id="143" name="図 142">
              <a:extLst>
                <a:ext uri="{FF2B5EF4-FFF2-40B4-BE49-F238E27FC236}">
                  <a16:creationId xmlns:a16="http://schemas.microsoft.com/office/drawing/2014/main" id="{00000000-0008-0000-0400-00008F000000}"/>
                </a:ext>
              </a:extLst>
            </xdr:cNvPr>
            <xdr:cNvPicPr>
              <a:picLocks noChangeAspect="1"/>
            </xdr:cNvPicPr>
          </xdr:nvPicPr>
          <xdr:blipFill rotWithShape="1">
            <a:blip xmlns:r="http://schemas.openxmlformats.org/officeDocument/2006/relationships" r:embed="rId9"/>
            <a:srcRect l="58558" t="-4232" b="-1"/>
            <a:stretch/>
          </xdr:blipFill>
          <xdr:spPr>
            <a:xfrm>
              <a:off x="4665904" y="6848783"/>
              <a:ext cx="637009" cy="337424"/>
            </a:xfrm>
            <a:prstGeom prst="rect">
              <a:avLst/>
            </a:prstGeom>
          </xdr:spPr>
        </xdr:pic>
        <xdr:pic>
          <xdr:nvPicPr>
            <xdr:cNvPr id="144" name="図 143">
              <a:extLst>
                <a:ext uri="{FF2B5EF4-FFF2-40B4-BE49-F238E27FC236}">
                  <a16:creationId xmlns:a16="http://schemas.microsoft.com/office/drawing/2014/main" id="{00000000-0008-0000-0400-000090000000}"/>
                </a:ext>
              </a:extLst>
            </xdr:cNvPr>
            <xdr:cNvPicPr>
              <a:picLocks noChangeAspect="1"/>
            </xdr:cNvPicPr>
          </xdr:nvPicPr>
          <xdr:blipFill rotWithShape="1">
            <a:blip xmlns:r="http://schemas.openxmlformats.org/officeDocument/2006/relationships" r:embed="rId9"/>
            <a:srcRect r="79343" b="257"/>
            <a:stretch/>
          </xdr:blipFill>
          <xdr:spPr>
            <a:xfrm>
              <a:off x="4658684" y="5880567"/>
              <a:ext cx="332351" cy="337957"/>
            </a:xfrm>
            <a:prstGeom prst="rect">
              <a:avLst/>
            </a:prstGeom>
          </xdr:spPr>
        </xdr:pic>
        <xdr:pic>
          <xdr:nvPicPr>
            <xdr:cNvPr id="145" name="図 144">
              <a:extLst>
                <a:ext uri="{FF2B5EF4-FFF2-40B4-BE49-F238E27FC236}">
                  <a16:creationId xmlns:a16="http://schemas.microsoft.com/office/drawing/2014/main" id="{00000000-0008-0000-0400-000091000000}"/>
                </a:ext>
              </a:extLst>
            </xdr:cNvPr>
            <xdr:cNvPicPr>
              <a:picLocks noChangeAspect="1"/>
            </xdr:cNvPicPr>
          </xdr:nvPicPr>
          <xdr:blipFill rotWithShape="1">
            <a:blip xmlns:r="http://schemas.openxmlformats.org/officeDocument/2006/relationships" r:embed="rId9"/>
            <a:srcRect l="20083" r="59834" b="257"/>
            <a:stretch/>
          </xdr:blipFill>
          <xdr:spPr>
            <a:xfrm>
              <a:off x="4665903" y="6228616"/>
              <a:ext cx="314389" cy="310426"/>
            </a:xfrm>
            <a:prstGeom prst="rect">
              <a:avLst/>
            </a:prstGeom>
          </xdr:spPr>
        </xdr:pic>
        <xdr:pic>
          <xdr:nvPicPr>
            <xdr:cNvPr id="146" name="図 145">
              <a:extLst>
                <a:ext uri="{FF2B5EF4-FFF2-40B4-BE49-F238E27FC236}">
                  <a16:creationId xmlns:a16="http://schemas.microsoft.com/office/drawing/2014/main" id="{00000000-0008-0000-0400-000092000000}"/>
                </a:ext>
              </a:extLst>
            </xdr:cNvPr>
            <xdr:cNvPicPr>
              <a:picLocks noChangeAspect="1"/>
            </xdr:cNvPicPr>
          </xdr:nvPicPr>
          <xdr:blipFill rotWithShape="1">
            <a:blip xmlns:r="http://schemas.openxmlformats.org/officeDocument/2006/relationships" r:embed="rId9"/>
            <a:srcRect l="38739" r="38738" b="2652"/>
            <a:stretch/>
          </xdr:blipFill>
          <xdr:spPr>
            <a:xfrm>
              <a:off x="4665904" y="6547521"/>
              <a:ext cx="346202" cy="306427"/>
            </a:xfrm>
            <a:prstGeom prst="rect">
              <a:avLst/>
            </a:prstGeom>
          </xdr:spPr>
        </xdr:pic>
      </xdr:grpSp>
    </xdr:grpSp>
    <xdr:clientData/>
  </xdr:oneCellAnchor>
  <xdr:twoCellAnchor editAs="oneCell">
    <xdr:from>
      <xdr:col>4</xdr:col>
      <xdr:colOff>69273</xdr:colOff>
      <xdr:row>17</xdr:row>
      <xdr:rowOff>86590</xdr:rowOff>
    </xdr:from>
    <xdr:to>
      <xdr:col>4</xdr:col>
      <xdr:colOff>588818</xdr:colOff>
      <xdr:row>26</xdr:row>
      <xdr:rowOff>90921</xdr:rowOff>
    </xdr:to>
    <xdr:sp macro="" textlink="">
      <xdr:nvSpPr>
        <xdr:cNvPr id="147" name="正方形/長方形 146">
          <a:extLst>
            <a:ext uri="{FF2B5EF4-FFF2-40B4-BE49-F238E27FC236}">
              <a16:creationId xmlns:a16="http://schemas.microsoft.com/office/drawing/2014/main" id="{00000000-0008-0000-0400-000093000000}"/>
            </a:ext>
          </a:extLst>
        </xdr:cNvPr>
        <xdr:cNvSpPr/>
      </xdr:nvSpPr>
      <xdr:spPr>
        <a:xfrm>
          <a:off x="2333292" y="2951417"/>
          <a:ext cx="519545" cy="1521004"/>
        </a:xfrm>
        <a:prstGeom prst="rect">
          <a:avLst/>
        </a:prstGeom>
        <a:noFill/>
        <a:ln w="38100">
          <a:solidFill>
            <a:schemeClr val="accent6"/>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6</xdr:col>
      <xdr:colOff>673918</xdr:colOff>
      <xdr:row>22</xdr:row>
      <xdr:rowOff>116279</xdr:rowOff>
    </xdr:from>
    <xdr:ext cx="2953886" cy="981423"/>
    <xdr:sp macro="" textlink="">
      <xdr:nvSpPr>
        <xdr:cNvPr id="148" name="吹き出し: 四角形 147">
          <a:extLst>
            <a:ext uri="{FF2B5EF4-FFF2-40B4-BE49-F238E27FC236}">
              <a16:creationId xmlns:a16="http://schemas.microsoft.com/office/drawing/2014/main" id="{00000000-0008-0000-0400-000094000000}"/>
            </a:ext>
          </a:extLst>
        </xdr:cNvPr>
        <xdr:cNvSpPr/>
      </xdr:nvSpPr>
      <xdr:spPr>
        <a:xfrm>
          <a:off x="4302943" y="3888179"/>
          <a:ext cx="2953886" cy="981423"/>
        </a:xfrm>
        <a:prstGeom prst="wedgeRectCallout">
          <a:avLst>
            <a:gd name="adj1" fmla="val -26665"/>
            <a:gd name="adj2" fmla="val -22194"/>
          </a:avLst>
        </a:prstGeom>
        <a:solidFill>
          <a:sysClr val="window" lastClr="FFFFFF"/>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spAutoFit/>
        </a:bodyPr>
        <a:lstStyle/>
        <a:p>
          <a:pPr algn="l"/>
          <a:r>
            <a:rPr kumimoji="1" lang="ja-JP" altLang="en-US" sz="1400">
              <a:solidFill>
                <a:schemeClr val="tx1"/>
              </a:solidFill>
              <a:latin typeface="Meiryo UI" panose="020B0604030504040204" pitchFamily="50" charset="-128"/>
              <a:ea typeface="Meiryo UI" panose="020B0604030504040204" pitchFamily="50" charset="-128"/>
            </a:rPr>
            <a:t>［姿勢評価データ修正コマンド］</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各要素で辛い姿勢かどうかを修正したり</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分析範囲から除外する際に使用します</a:t>
          </a:r>
          <a:endParaRPr kumimoji="1" lang="en-US" altLang="ja-JP" sz="1400">
            <a:solidFill>
              <a:schemeClr val="tx1"/>
            </a:solidFill>
            <a:latin typeface="Meiryo UI" panose="020B0604030504040204" pitchFamily="50" charset="-128"/>
            <a:ea typeface="Meiryo UI" panose="020B0604030504040204" pitchFamily="50" charset="-128"/>
          </a:endParaRPr>
        </a:p>
      </xdr:txBody>
    </xdr:sp>
    <xdr:clientData/>
  </xdr:oneCellAnchor>
  <xdr:twoCellAnchor editAs="oneCell">
    <xdr:from>
      <xdr:col>4</xdr:col>
      <xdr:colOff>507104</xdr:colOff>
      <xdr:row>28</xdr:row>
      <xdr:rowOff>5472</xdr:rowOff>
    </xdr:from>
    <xdr:to>
      <xdr:col>8</xdr:col>
      <xdr:colOff>32909</xdr:colOff>
      <xdr:row>31</xdr:row>
      <xdr:rowOff>163848</xdr:rowOff>
    </xdr:to>
    <xdr:cxnSp macro="">
      <xdr:nvCxnSpPr>
        <xdr:cNvPr id="149" name="直線コネクタ 148">
          <a:extLst>
            <a:ext uri="{FF2B5EF4-FFF2-40B4-BE49-F238E27FC236}">
              <a16:creationId xmlns:a16="http://schemas.microsoft.com/office/drawing/2014/main" id="{00000000-0008-0000-0400-000095000000}"/>
            </a:ext>
          </a:extLst>
        </xdr:cNvPr>
        <xdr:cNvCxnSpPr>
          <a:stCxn id="136" idx="3"/>
        </xdr:cNvCxnSpPr>
      </xdr:nvCxnSpPr>
      <xdr:spPr>
        <a:xfrm>
          <a:off x="2771123" y="4724010"/>
          <a:ext cx="2280728" cy="663934"/>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523874</xdr:colOff>
      <xdr:row>15</xdr:row>
      <xdr:rowOff>34564</xdr:rowOff>
    </xdr:from>
    <xdr:to>
      <xdr:col>5</xdr:col>
      <xdr:colOff>444706</xdr:colOff>
      <xdr:row>18</xdr:row>
      <xdr:rowOff>34205</xdr:rowOff>
    </xdr:to>
    <xdr:cxnSp macro="">
      <xdr:nvCxnSpPr>
        <xdr:cNvPr id="150" name="直線コネクタ 149">
          <a:extLst>
            <a:ext uri="{FF2B5EF4-FFF2-40B4-BE49-F238E27FC236}">
              <a16:creationId xmlns:a16="http://schemas.microsoft.com/office/drawing/2014/main" id="{00000000-0008-0000-0400-000096000000}"/>
            </a:ext>
          </a:extLst>
        </xdr:cNvPr>
        <xdr:cNvCxnSpPr>
          <a:endCxn id="151" idx="1"/>
        </xdr:cNvCxnSpPr>
      </xdr:nvCxnSpPr>
      <xdr:spPr>
        <a:xfrm flipV="1">
          <a:off x="1409699" y="2606314"/>
          <a:ext cx="1978233" cy="503600"/>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444707</xdr:colOff>
      <xdr:row>12</xdr:row>
      <xdr:rowOff>63397</xdr:rowOff>
    </xdr:from>
    <xdr:ext cx="2878417" cy="981423"/>
    <xdr:sp macro="" textlink="">
      <xdr:nvSpPr>
        <xdr:cNvPr id="151" name="吹き出し: 四角形 150">
          <a:extLst>
            <a:ext uri="{FF2B5EF4-FFF2-40B4-BE49-F238E27FC236}">
              <a16:creationId xmlns:a16="http://schemas.microsoft.com/office/drawing/2014/main" id="{00000000-0008-0000-0400-000097000000}"/>
            </a:ext>
          </a:extLst>
        </xdr:cNvPr>
        <xdr:cNvSpPr/>
      </xdr:nvSpPr>
      <xdr:spPr>
        <a:xfrm>
          <a:off x="3387932" y="2120797"/>
          <a:ext cx="2878417" cy="981423"/>
        </a:xfrm>
        <a:prstGeom prst="wedgeRectCallout">
          <a:avLst>
            <a:gd name="adj1" fmla="val -26665"/>
            <a:gd name="adj2" fmla="val -22194"/>
          </a:avLst>
        </a:prstGeom>
        <a:solidFill>
          <a:sysClr val="window" lastClr="FFFFFF"/>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spAutoFit/>
        </a:bodyPr>
        <a:lstStyle/>
        <a:p>
          <a:pPr algn="l"/>
          <a:r>
            <a:rPr kumimoji="1" lang="ja-JP" altLang="en-US" sz="1400">
              <a:solidFill>
                <a:schemeClr val="tx1"/>
              </a:solidFill>
              <a:latin typeface="Meiryo UI" panose="020B0604030504040204" pitchFamily="50" charset="-128"/>
              <a:ea typeface="Meiryo UI" panose="020B0604030504040204" pitchFamily="50" charset="-128"/>
            </a:rPr>
            <a:t>［修正反映ボタン］</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修正した結果を工程評価シートおよび</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映像の字幕に反映します</a:t>
          </a:r>
          <a:endParaRPr kumimoji="1" lang="en-US" altLang="ja-JP" sz="1400">
            <a:solidFill>
              <a:schemeClr val="tx1"/>
            </a:solidFill>
            <a:latin typeface="Meiryo UI" panose="020B0604030504040204" pitchFamily="50" charset="-128"/>
            <a:ea typeface="Meiryo UI" panose="020B0604030504040204" pitchFamily="50" charset="-128"/>
          </a:endParaRPr>
        </a:p>
      </xdr:txBody>
    </xdr:sp>
    <xdr:clientData/>
  </xdr:oneCellAnchor>
  <xdr:oneCellAnchor>
    <xdr:from>
      <xdr:col>1</xdr:col>
      <xdr:colOff>95250</xdr:colOff>
      <xdr:row>40</xdr:row>
      <xdr:rowOff>0</xdr:rowOff>
    </xdr:from>
    <xdr:ext cx="3297378" cy="533479"/>
    <xdr:sp macro="" textlink="">
      <xdr:nvSpPr>
        <xdr:cNvPr id="152" name="テキスト ボックス 151">
          <a:extLst>
            <a:ext uri="{FF2B5EF4-FFF2-40B4-BE49-F238E27FC236}">
              <a16:creationId xmlns:a16="http://schemas.microsoft.com/office/drawing/2014/main" id="{00000000-0008-0000-0400-000098000000}"/>
            </a:ext>
          </a:extLst>
        </xdr:cNvPr>
        <xdr:cNvSpPr txBox="1"/>
      </xdr:nvSpPr>
      <xdr:spPr>
        <a:xfrm>
          <a:off x="299357" y="7075714"/>
          <a:ext cx="3297378" cy="533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3200">
              <a:latin typeface="+mj-ea"/>
              <a:ea typeface="+mj-ea"/>
            </a:rPr>
            <a:t>２．データ修正手順</a:t>
          </a:r>
        </a:p>
      </xdr:txBody>
    </xdr:sp>
    <xdr:clientData/>
  </xdr:oneCellAnchor>
  <xdr:oneCellAnchor>
    <xdr:from>
      <xdr:col>1</xdr:col>
      <xdr:colOff>340179</xdr:colOff>
      <xdr:row>43</xdr:row>
      <xdr:rowOff>13606</xdr:rowOff>
    </xdr:from>
    <xdr:ext cx="4015715" cy="466859"/>
    <xdr:sp macro="" textlink="">
      <xdr:nvSpPr>
        <xdr:cNvPr id="153" name="テキスト ボックス 152">
          <a:extLst>
            <a:ext uri="{FF2B5EF4-FFF2-40B4-BE49-F238E27FC236}">
              <a16:creationId xmlns:a16="http://schemas.microsoft.com/office/drawing/2014/main" id="{00000000-0008-0000-0400-000099000000}"/>
            </a:ext>
          </a:extLst>
        </xdr:cNvPr>
        <xdr:cNvSpPr txBox="1"/>
      </xdr:nvSpPr>
      <xdr:spPr>
        <a:xfrm>
          <a:off x="544286" y="7619999"/>
          <a:ext cx="4015715" cy="4668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800">
              <a:latin typeface="+mj-ea"/>
              <a:ea typeface="+mj-ea"/>
            </a:rPr>
            <a:t>１）評価範囲外作業の除外</a:t>
          </a:r>
        </a:p>
      </xdr:txBody>
    </xdr:sp>
    <xdr:clientData/>
  </xdr:oneCellAnchor>
  <xdr:oneCellAnchor>
    <xdr:from>
      <xdr:col>2</xdr:col>
      <xdr:colOff>108857</xdr:colOff>
      <xdr:row>45</xdr:row>
      <xdr:rowOff>134834</xdr:rowOff>
    </xdr:from>
    <xdr:ext cx="9351343" cy="508088"/>
    <xdr:sp macro="" textlink="">
      <xdr:nvSpPr>
        <xdr:cNvPr id="154" name="テキスト ボックス 153">
          <a:extLst>
            <a:ext uri="{FF2B5EF4-FFF2-40B4-BE49-F238E27FC236}">
              <a16:creationId xmlns:a16="http://schemas.microsoft.com/office/drawing/2014/main" id="{00000000-0008-0000-0400-00009A000000}"/>
            </a:ext>
          </a:extLst>
        </xdr:cNvPr>
        <xdr:cNvSpPr txBox="1"/>
      </xdr:nvSpPr>
      <xdr:spPr>
        <a:xfrm>
          <a:off x="993321" y="8095013"/>
          <a:ext cx="9351343"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評価したい１サイクル作業の前後の映像など評価範囲外の作業を除外します</a:t>
          </a:r>
        </a:p>
      </xdr:txBody>
    </xdr:sp>
    <xdr:clientData/>
  </xdr:oneCellAnchor>
  <xdr:oneCellAnchor>
    <xdr:from>
      <xdr:col>2</xdr:col>
      <xdr:colOff>212766</xdr:colOff>
      <xdr:row>48</xdr:row>
      <xdr:rowOff>100196</xdr:rowOff>
    </xdr:from>
    <xdr:ext cx="3101875" cy="508088"/>
    <xdr:sp macro="" textlink="">
      <xdr:nvSpPr>
        <xdr:cNvPr id="155" name="テキスト ボックス 154">
          <a:extLst>
            <a:ext uri="{FF2B5EF4-FFF2-40B4-BE49-F238E27FC236}">
              <a16:creationId xmlns:a16="http://schemas.microsoft.com/office/drawing/2014/main" id="{00000000-0008-0000-0400-00009B000000}"/>
            </a:ext>
          </a:extLst>
        </xdr:cNvPr>
        <xdr:cNvSpPr txBox="1"/>
      </xdr:nvSpPr>
      <xdr:spPr>
        <a:xfrm>
          <a:off x="1097230" y="8591053"/>
          <a:ext cx="3101875"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①除外したい範囲を選択</a:t>
          </a:r>
        </a:p>
      </xdr:txBody>
    </xdr:sp>
    <xdr:clientData/>
  </xdr:oneCellAnchor>
  <xdr:oneCellAnchor>
    <xdr:from>
      <xdr:col>2</xdr:col>
      <xdr:colOff>541812</xdr:colOff>
      <xdr:row>51</xdr:row>
      <xdr:rowOff>48243</xdr:rowOff>
    </xdr:from>
    <xdr:ext cx="7110408" cy="508088"/>
    <xdr:sp macro="" textlink="">
      <xdr:nvSpPr>
        <xdr:cNvPr id="156" name="テキスト ボックス 155">
          <a:extLst>
            <a:ext uri="{FF2B5EF4-FFF2-40B4-BE49-F238E27FC236}">
              <a16:creationId xmlns:a16="http://schemas.microsoft.com/office/drawing/2014/main" id="{00000000-0008-0000-0400-00009C000000}"/>
            </a:ext>
          </a:extLst>
        </xdr:cNvPr>
        <xdr:cNvSpPr txBox="1"/>
      </xdr:nvSpPr>
      <xdr:spPr>
        <a:xfrm>
          <a:off x="1426276" y="9069779"/>
          <a:ext cx="7110408"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いずれかの棒グラフの除外したい時間の範囲をドラッグします</a:t>
          </a:r>
        </a:p>
      </xdr:txBody>
    </xdr:sp>
    <xdr:clientData/>
  </xdr:oneCellAnchor>
  <xdr:oneCellAnchor>
    <xdr:from>
      <xdr:col>2</xdr:col>
      <xdr:colOff>644482</xdr:colOff>
      <xdr:row>54</xdr:row>
      <xdr:rowOff>48244</xdr:rowOff>
    </xdr:from>
    <xdr:ext cx="2989536" cy="381130"/>
    <xdr:sp macro="" textlink="">
      <xdr:nvSpPr>
        <xdr:cNvPr id="157" name="テキスト ボックス 156">
          <a:extLst>
            <a:ext uri="{FF2B5EF4-FFF2-40B4-BE49-F238E27FC236}">
              <a16:creationId xmlns:a16="http://schemas.microsoft.com/office/drawing/2014/main" id="{00000000-0008-0000-0400-00009D000000}"/>
            </a:ext>
          </a:extLst>
        </xdr:cNvPr>
        <xdr:cNvSpPr txBox="1"/>
      </xdr:nvSpPr>
      <xdr:spPr>
        <a:xfrm>
          <a:off x="1528946" y="9600458"/>
          <a:ext cx="2989536"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例）映像開始から</a:t>
          </a:r>
          <a:r>
            <a:rPr kumimoji="1" lang="en-US" altLang="ja-JP" sz="1800">
              <a:latin typeface="Meiryo UI" panose="020B0604030504040204" pitchFamily="50" charset="-128"/>
              <a:ea typeface="Meiryo UI" panose="020B0604030504040204" pitchFamily="50" charset="-128"/>
            </a:rPr>
            <a:t>1s</a:t>
          </a:r>
          <a:r>
            <a:rPr kumimoji="1" lang="ja-JP" altLang="en-US" sz="1800">
              <a:latin typeface="Meiryo UI" panose="020B0604030504040204" pitchFamily="50" charset="-128"/>
              <a:ea typeface="Meiryo UI" panose="020B0604030504040204" pitchFamily="50" charset="-128"/>
            </a:rPr>
            <a:t>までを選択</a:t>
          </a:r>
        </a:p>
      </xdr:txBody>
    </xdr:sp>
    <xdr:clientData/>
  </xdr:oneCellAnchor>
  <xdr:twoCellAnchor editAs="oneCell">
    <xdr:from>
      <xdr:col>17</xdr:col>
      <xdr:colOff>347601</xdr:colOff>
      <xdr:row>60</xdr:row>
      <xdr:rowOff>122465</xdr:rowOff>
    </xdr:from>
    <xdr:to>
      <xdr:col>21</xdr:col>
      <xdr:colOff>557893</xdr:colOff>
      <xdr:row>65</xdr:row>
      <xdr:rowOff>74471</xdr:rowOff>
    </xdr:to>
    <xdr:cxnSp macro="">
      <xdr:nvCxnSpPr>
        <xdr:cNvPr id="158" name="直線コネクタ 157">
          <a:extLst>
            <a:ext uri="{FF2B5EF4-FFF2-40B4-BE49-F238E27FC236}">
              <a16:creationId xmlns:a16="http://schemas.microsoft.com/office/drawing/2014/main" id="{00000000-0008-0000-0400-00009E000000}"/>
            </a:ext>
          </a:extLst>
        </xdr:cNvPr>
        <xdr:cNvCxnSpPr/>
      </xdr:nvCxnSpPr>
      <xdr:spPr>
        <a:xfrm flipV="1">
          <a:off x="11520426" y="10409465"/>
          <a:ext cx="2953492" cy="786743"/>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21</xdr:col>
      <xdr:colOff>654379</xdr:colOff>
      <xdr:row>59</xdr:row>
      <xdr:rowOff>55670</xdr:rowOff>
    </xdr:from>
    <xdr:ext cx="631587" cy="391971"/>
    <xdr:sp macro="" textlink="">
      <xdr:nvSpPr>
        <xdr:cNvPr id="159" name="テキスト ボックス 158">
          <a:extLst>
            <a:ext uri="{FF2B5EF4-FFF2-40B4-BE49-F238E27FC236}">
              <a16:creationId xmlns:a16="http://schemas.microsoft.com/office/drawing/2014/main" id="{00000000-0008-0000-0400-00009F000000}"/>
            </a:ext>
          </a:extLst>
        </xdr:cNvPr>
        <xdr:cNvSpPr txBox="1"/>
      </xdr:nvSpPr>
      <xdr:spPr>
        <a:xfrm>
          <a:off x="14570404" y="10171220"/>
          <a:ext cx="633828" cy="386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ドラッグ</a:t>
          </a:r>
        </a:p>
      </xdr:txBody>
    </xdr:sp>
    <xdr:clientData/>
  </xdr:oneCellAnchor>
  <xdr:oneCellAnchor>
    <xdr:from>
      <xdr:col>2</xdr:col>
      <xdr:colOff>212766</xdr:colOff>
      <xdr:row>82</xdr:row>
      <xdr:rowOff>0</xdr:rowOff>
    </xdr:from>
    <xdr:ext cx="1638718" cy="508088"/>
    <xdr:sp macro="" textlink="">
      <xdr:nvSpPr>
        <xdr:cNvPr id="160" name="テキスト ボックス 159">
          <a:extLst>
            <a:ext uri="{FF2B5EF4-FFF2-40B4-BE49-F238E27FC236}">
              <a16:creationId xmlns:a16="http://schemas.microsoft.com/office/drawing/2014/main" id="{00000000-0008-0000-0400-0000A0000000}"/>
            </a:ext>
          </a:extLst>
        </xdr:cNvPr>
        <xdr:cNvSpPr txBox="1"/>
      </xdr:nvSpPr>
      <xdr:spPr>
        <a:xfrm>
          <a:off x="1097230" y="14505214"/>
          <a:ext cx="1638718"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②データ除外</a:t>
          </a:r>
        </a:p>
      </xdr:txBody>
    </xdr:sp>
    <xdr:clientData/>
  </xdr:oneCellAnchor>
  <xdr:oneCellAnchor>
    <xdr:from>
      <xdr:col>2</xdr:col>
      <xdr:colOff>541812</xdr:colOff>
      <xdr:row>84</xdr:row>
      <xdr:rowOff>48243</xdr:rowOff>
    </xdr:from>
    <xdr:ext cx="2872261" cy="508088"/>
    <xdr:sp macro="" textlink="">
      <xdr:nvSpPr>
        <xdr:cNvPr id="161" name="テキスト ボックス 160">
          <a:extLst>
            <a:ext uri="{FF2B5EF4-FFF2-40B4-BE49-F238E27FC236}">
              <a16:creationId xmlns:a16="http://schemas.microsoft.com/office/drawing/2014/main" id="{00000000-0008-0000-0400-0000A1000000}"/>
            </a:ext>
          </a:extLst>
        </xdr:cNvPr>
        <xdr:cNvSpPr txBox="1"/>
      </xdr:nvSpPr>
      <xdr:spPr>
        <a:xfrm>
          <a:off x="1426276" y="14907243"/>
          <a:ext cx="2872261"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データ除外ボタンを押下</a:t>
          </a:r>
        </a:p>
      </xdr:txBody>
    </xdr:sp>
    <xdr:clientData/>
  </xdr:oneCellAnchor>
  <xdr:oneCellAnchor>
    <xdr:from>
      <xdr:col>2</xdr:col>
      <xdr:colOff>212766</xdr:colOff>
      <xdr:row>97</xdr:row>
      <xdr:rowOff>0</xdr:rowOff>
    </xdr:from>
    <xdr:ext cx="2505558" cy="508088"/>
    <xdr:sp macro="" textlink="">
      <xdr:nvSpPr>
        <xdr:cNvPr id="162" name="テキスト ボックス 161">
          <a:extLst>
            <a:ext uri="{FF2B5EF4-FFF2-40B4-BE49-F238E27FC236}">
              <a16:creationId xmlns:a16="http://schemas.microsoft.com/office/drawing/2014/main" id="{00000000-0008-0000-0400-0000A2000000}"/>
            </a:ext>
          </a:extLst>
        </xdr:cNvPr>
        <xdr:cNvSpPr txBox="1"/>
      </xdr:nvSpPr>
      <xdr:spPr>
        <a:xfrm>
          <a:off x="1097230" y="17158607"/>
          <a:ext cx="2505558"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③データ除外の確認</a:t>
          </a:r>
        </a:p>
      </xdr:txBody>
    </xdr:sp>
    <xdr:clientData/>
  </xdr:oneCellAnchor>
  <xdr:oneCellAnchor>
    <xdr:from>
      <xdr:col>2</xdr:col>
      <xdr:colOff>541812</xdr:colOff>
      <xdr:row>99</xdr:row>
      <xdr:rowOff>30925</xdr:rowOff>
    </xdr:from>
    <xdr:ext cx="6962483" cy="508088"/>
    <xdr:sp macro="" textlink="">
      <xdr:nvSpPr>
        <xdr:cNvPr id="163" name="テキスト ボックス 162">
          <a:extLst>
            <a:ext uri="{FF2B5EF4-FFF2-40B4-BE49-F238E27FC236}">
              <a16:creationId xmlns:a16="http://schemas.microsoft.com/office/drawing/2014/main" id="{00000000-0008-0000-0400-0000A3000000}"/>
            </a:ext>
          </a:extLst>
        </xdr:cNvPr>
        <xdr:cNvSpPr txBox="1"/>
      </xdr:nvSpPr>
      <xdr:spPr>
        <a:xfrm>
          <a:off x="1426276" y="17543318"/>
          <a:ext cx="6962483"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除外したい範囲のデータが除外されていることを確認します</a:t>
          </a:r>
        </a:p>
      </xdr:txBody>
    </xdr:sp>
    <xdr:clientData/>
  </xdr:oneCellAnchor>
  <xdr:twoCellAnchor editAs="oneCell">
    <xdr:from>
      <xdr:col>5</xdr:col>
      <xdr:colOff>449035</xdr:colOff>
      <xdr:row>105</xdr:row>
      <xdr:rowOff>121227</xdr:rowOff>
    </xdr:from>
    <xdr:to>
      <xdr:col>9</xdr:col>
      <xdr:colOff>110096</xdr:colOff>
      <xdr:row>106</xdr:row>
      <xdr:rowOff>128525</xdr:rowOff>
    </xdr:to>
    <xdr:cxnSp macro="">
      <xdr:nvCxnSpPr>
        <xdr:cNvPr id="165" name="直線コネクタ 164">
          <a:extLst>
            <a:ext uri="{FF2B5EF4-FFF2-40B4-BE49-F238E27FC236}">
              <a16:creationId xmlns:a16="http://schemas.microsoft.com/office/drawing/2014/main" id="{00000000-0008-0000-0400-0000A5000000}"/>
            </a:ext>
          </a:extLst>
        </xdr:cNvPr>
        <xdr:cNvCxnSpPr/>
      </xdr:nvCxnSpPr>
      <xdr:spPr>
        <a:xfrm flipV="1">
          <a:off x="3392260" y="18123477"/>
          <a:ext cx="2404261" cy="172687"/>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115041</xdr:colOff>
      <xdr:row>104</xdr:row>
      <xdr:rowOff>82880</xdr:rowOff>
    </xdr:from>
    <xdr:ext cx="5150449" cy="381130"/>
    <xdr:sp macro="" textlink="">
      <xdr:nvSpPr>
        <xdr:cNvPr id="166" name="テキスト ボックス 165">
          <a:extLst>
            <a:ext uri="{FF2B5EF4-FFF2-40B4-BE49-F238E27FC236}">
              <a16:creationId xmlns:a16="http://schemas.microsoft.com/office/drawing/2014/main" id="{00000000-0008-0000-0400-0000A6000000}"/>
            </a:ext>
          </a:extLst>
        </xdr:cNvPr>
        <xdr:cNvSpPr txBox="1"/>
      </xdr:nvSpPr>
      <xdr:spPr>
        <a:xfrm>
          <a:off x="5762005" y="18479737"/>
          <a:ext cx="5150449"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除外されている（グレーに塗りつぶされている）ことを確認</a:t>
          </a:r>
        </a:p>
      </xdr:txBody>
    </xdr:sp>
    <xdr:clientData/>
  </xdr:oneCellAnchor>
  <xdr:twoCellAnchor editAs="oneCell">
    <xdr:from>
      <xdr:col>5</xdr:col>
      <xdr:colOff>476250</xdr:colOff>
      <xdr:row>105</xdr:row>
      <xdr:rowOff>96552</xdr:rowOff>
    </xdr:from>
    <xdr:to>
      <xdr:col>9</xdr:col>
      <xdr:colOff>115041</xdr:colOff>
      <xdr:row>111</xdr:row>
      <xdr:rowOff>151039</xdr:rowOff>
    </xdr:to>
    <xdr:cxnSp macro="">
      <xdr:nvCxnSpPr>
        <xdr:cNvPr id="167" name="直線コネクタ 166">
          <a:extLst>
            <a:ext uri="{FF2B5EF4-FFF2-40B4-BE49-F238E27FC236}">
              <a16:creationId xmlns:a16="http://schemas.microsoft.com/office/drawing/2014/main" id="{00000000-0008-0000-0400-0000A7000000}"/>
            </a:ext>
          </a:extLst>
        </xdr:cNvPr>
        <xdr:cNvCxnSpPr>
          <a:endCxn id="166" idx="1"/>
        </xdr:cNvCxnSpPr>
      </xdr:nvCxnSpPr>
      <xdr:spPr>
        <a:xfrm flipV="1">
          <a:off x="3401786" y="18670302"/>
          <a:ext cx="2360219" cy="1115844"/>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0</xdr:colOff>
      <xdr:row>125</xdr:row>
      <xdr:rowOff>51955</xdr:rowOff>
    </xdr:from>
    <xdr:ext cx="3903504" cy="466859"/>
    <xdr:sp macro="" textlink="">
      <xdr:nvSpPr>
        <xdr:cNvPr id="168" name="テキスト ボックス 167">
          <a:extLst>
            <a:ext uri="{FF2B5EF4-FFF2-40B4-BE49-F238E27FC236}">
              <a16:creationId xmlns:a16="http://schemas.microsoft.com/office/drawing/2014/main" id="{00000000-0008-0000-0400-0000A8000000}"/>
            </a:ext>
          </a:extLst>
        </xdr:cNvPr>
        <xdr:cNvSpPr txBox="1"/>
      </xdr:nvSpPr>
      <xdr:spPr>
        <a:xfrm>
          <a:off x="884464" y="22163562"/>
          <a:ext cx="3903504" cy="4668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800">
              <a:latin typeface="+mj-ea"/>
              <a:ea typeface="+mj-ea"/>
            </a:rPr>
            <a:t>２）姿勢評価データの修正</a:t>
          </a:r>
        </a:p>
      </xdr:txBody>
    </xdr:sp>
    <xdr:clientData/>
  </xdr:oneCellAnchor>
  <xdr:oneCellAnchor>
    <xdr:from>
      <xdr:col>2</xdr:col>
      <xdr:colOff>461405</xdr:colOff>
      <xdr:row>128</xdr:row>
      <xdr:rowOff>1</xdr:rowOff>
    </xdr:from>
    <xdr:ext cx="8388387" cy="508088"/>
    <xdr:sp macro="" textlink="">
      <xdr:nvSpPr>
        <xdr:cNvPr id="169" name="テキスト ボックス 168">
          <a:extLst>
            <a:ext uri="{FF2B5EF4-FFF2-40B4-BE49-F238E27FC236}">
              <a16:creationId xmlns:a16="http://schemas.microsoft.com/office/drawing/2014/main" id="{00000000-0008-0000-0400-0000A9000000}"/>
            </a:ext>
          </a:extLst>
        </xdr:cNvPr>
        <xdr:cNvSpPr txBox="1"/>
      </xdr:nvSpPr>
      <xdr:spPr>
        <a:xfrm>
          <a:off x="1345869" y="22642287"/>
          <a:ext cx="8388387"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データの信頼性が低い範囲のデータを作業映像を確認して修正します</a:t>
          </a:r>
        </a:p>
      </xdr:txBody>
    </xdr:sp>
    <xdr:clientData/>
  </xdr:oneCellAnchor>
  <xdr:oneCellAnchor>
    <xdr:from>
      <xdr:col>2</xdr:col>
      <xdr:colOff>565314</xdr:colOff>
      <xdr:row>130</xdr:row>
      <xdr:rowOff>138546</xdr:rowOff>
    </xdr:from>
    <xdr:ext cx="3101875" cy="508088"/>
    <xdr:sp macro="" textlink="">
      <xdr:nvSpPr>
        <xdr:cNvPr id="170" name="テキスト ボックス 169">
          <a:extLst>
            <a:ext uri="{FF2B5EF4-FFF2-40B4-BE49-F238E27FC236}">
              <a16:creationId xmlns:a16="http://schemas.microsoft.com/office/drawing/2014/main" id="{00000000-0008-0000-0400-0000AA000000}"/>
            </a:ext>
          </a:extLst>
        </xdr:cNvPr>
        <xdr:cNvSpPr txBox="1"/>
      </xdr:nvSpPr>
      <xdr:spPr>
        <a:xfrm>
          <a:off x="1449778" y="23134617"/>
          <a:ext cx="3101875"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①修正したい範囲を選択</a:t>
          </a:r>
        </a:p>
      </xdr:txBody>
    </xdr:sp>
    <xdr:clientData/>
  </xdr:oneCellAnchor>
  <xdr:oneCellAnchor>
    <xdr:from>
      <xdr:col>3</xdr:col>
      <xdr:colOff>346364</xdr:colOff>
      <xdr:row>133</xdr:row>
      <xdr:rowOff>103909</xdr:rowOff>
    </xdr:from>
    <xdr:ext cx="4609275" cy="381130"/>
    <xdr:sp macro="" textlink="">
      <xdr:nvSpPr>
        <xdr:cNvPr id="171" name="テキスト ボックス 170">
          <a:extLst>
            <a:ext uri="{FF2B5EF4-FFF2-40B4-BE49-F238E27FC236}">
              <a16:creationId xmlns:a16="http://schemas.microsoft.com/office/drawing/2014/main" id="{00000000-0008-0000-0400-0000AB000000}"/>
            </a:ext>
          </a:extLst>
        </xdr:cNvPr>
        <xdr:cNvSpPr txBox="1"/>
      </xdr:nvSpPr>
      <xdr:spPr>
        <a:xfrm>
          <a:off x="1911185" y="23630659"/>
          <a:ext cx="4609275"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例）腰曲げの</a:t>
          </a:r>
          <a:r>
            <a:rPr kumimoji="1" lang="en-US" altLang="ja-JP" sz="1800">
              <a:latin typeface="Meiryo UI" panose="020B0604030504040204" pitchFamily="50" charset="-128"/>
              <a:ea typeface="Meiryo UI" panose="020B0604030504040204" pitchFamily="50" charset="-128"/>
            </a:rPr>
            <a:t>8.1s</a:t>
          </a:r>
          <a:r>
            <a:rPr kumimoji="1" lang="ja-JP" altLang="en-US" sz="1800">
              <a:latin typeface="Meiryo UI" panose="020B0604030504040204" pitchFamily="50" charset="-128"/>
              <a:ea typeface="Meiryo UI" panose="020B0604030504040204" pitchFamily="50" charset="-128"/>
            </a:rPr>
            <a:t>から</a:t>
          </a:r>
          <a:r>
            <a:rPr kumimoji="1" lang="en-US" altLang="ja-JP" sz="1800">
              <a:latin typeface="Meiryo UI" panose="020B0604030504040204" pitchFamily="50" charset="-128"/>
              <a:ea typeface="Meiryo UI" panose="020B0604030504040204" pitchFamily="50" charset="-128"/>
            </a:rPr>
            <a:t>8.5s</a:t>
          </a:r>
          <a:r>
            <a:rPr kumimoji="1" lang="ja-JP" altLang="en-US" sz="1800">
              <a:latin typeface="Meiryo UI" panose="020B0604030504040204" pitchFamily="50" charset="-128"/>
              <a:ea typeface="Meiryo UI" panose="020B0604030504040204" pitchFamily="50" charset="-128"/>
            </a:rPr>
            <a:t>までを選択したい場合</a:t>
          </a:r>
        </a:p>
      </xdr:txBody>
    </xdr:sp>
    <xdr:clientData/>
  </xdr:oneCellAnchor>
  <xdr:twoCellAnchor editAs="oneCell">
    <xdr:from>
      <xdr:col>9</xdr:col>
      <xdr:colOff>194210</xdr:colOff>
      <xdr:row>58</xdr:row>
      <xdr:rowOff>25978</xdr:rowOff>
    </xdr:from>
    <xdr:to>
      <xdr:col>12</xdr:col>
      <xdr:colOff>280801</xdr:colOff>
      <xdr:row>68</xdr:row>
      <xdr:rowOff>7174</xdr:rowOff>
    </xdr:to>
    <xdr:sp macro="" textlink="">
      <xdr:nvSpPr>
        <xdr:cNvPr id="172" name="矢印: 右 171">
          <a:extLst>
            <a:ext uri="{FF2B5EF4-FFF2-40B4-BE49-F238E27FC236}">
              <a16:creationId xmlns:a16="http://schemas.microsoft.com/office/drawing/2014/main" id="{00000000-0008-0000-0400-0000AC000000}"/>
            </a:ext>
          </a:extLst>
        </xdr:cNvPr>
        <xdr:cNvSpPr/>
      </xdr:nvSpPr>
      <xdr:spPr>
        <a:xfrm>
          <a:off x="5880635" y="9970078"/>
          <a:ext cx="2143991" cy="1650669"/>
        </a:xfrm>
        <a:prstGeom prst="rightArrow">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9</xdr:col>
      <xdr:colOff>149678</xdr:colOff>
      <xdr:row>67</xdr:row>
      <xdr:rowOff>157102</xdr:rowOff>
    </xdr:from>
    <xdr:ext cx="2327240" cy="1905650"/>
    <xdr:sp macro="" textlink="">
      <xdr:nvSpPr>
        <xdr:cNvPr id="173" name="テキスト ボックス 172">
          <a:extLst>
            <a:ext uri="{FF2B5EF4-FFF2-40B4-BE49-F238E27FC236}">
              <a16:creationId xmlns:a16="http://schemas.microsoft.com/office/drawing/2014/main" id="{00000000-0008-0000-0400-0000AD000000}"/>
            </a:ext>
          </a:extLst>
        </xdr:cNvPr>
        <xdr:cNvSpPr txBox="1"/>
      </xdr:nvSpPr>
      <xdr:spPr>
        <a:xfrm>
          <a:off x="5796642" y="12008923"/>
          <a:ext cx="2327240" cy="1905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選択が困難な場合は、</a:t>
          </a:r>
          <a:endParaRPr kumimoji="1" lang="en-US" altLang="ja-JP" sz="1800">
            <a:latin typeface="Meiryo UI" panose="020B0604030504040204" pitchFamily="50" charset="-128"/>
            <a:ea typeface="Meiryo UI" panose="020B0604030504040204" pitchFamily="50" charset="-128"/>
          </a:endParaRPr>
        </a:p>
        <a:p>
          <a:r>
            <a:rPr kumimoji="1" lang="ja-JP" altLang="en-US" sz="1800">
              <a:latin typeface="Meiryo UI" panose="020B0604030504040204" pitchFamily="50" charset="-128"/>
              <a:ea typeface="Meiryo UI" panose="020B0604030504040204" pitchFamily="50" charset="-128"/>
            </a:rPr>
            <a:t>［スケール調整コマンド］</a:t>
          </a:r>
        </a:p>
        <a:p>
          <a:r>
            <a:rPr kumimoji="1" lang="ja-JP" altLang="en-US" sz="1800">
              <a:latin typeface="Meiryo UI" panose="020B0604030504040204" pitchFamily="50" charset="-128"/>
              <a:ea typeface="Meiryo UI" panose="020B0604030504040204" pitchFamily="50" charset="-128"/>
            </a:rPr>
            <a:t>を用いて、タイムスケール</a:t>
          </a:r>
          <a:endParaRPr kumimoji="1" lang="en-US" altLang="ja-JP" sz="1800">
            <a:latin typeface="Meiryo UI" panose="020B0604030504040204" pitchFamily="50" charset="-128"/>
            <a:ea typeface="Meiryo UI" panose="020B0604030504040204" pitchFamily="50" charset="-128"/>
          </a:endParaRPr>
        </a:p>
        <a:p>
          <a:r>
            <a:rPr kumimoji="1" lang="ja-JP" altLang="en-US" sz="1800">
              <a:latin typeface="Meiryo UI" panose="020B0604030504040204" pitchFamily="50" charset="-128"/>
              <a:ea typeface="Meiryo UI" panose="020B0604030504040204" pitchFamily="50" charset="-128"/>
            </a:rPr>
            <a:t>を変更できます</a:t>
          </a:r>
          <a:endParaRPr kumimoji="1" lang="en-US" altLang="ja-JP" sz="1800">
            <a:latin typeface="Meiryo UI" panose="020B0604030504040204" pitchFamily="50" charset="-128"/>
            <a:ea typeface="Meiryo UI" panose="020B0604030504040204" pitchFamily="50" charset="-128"/>
          </a:endParaRPr>
        </a:p>
        <a:p>
          <a:endParaRPr kumimoji="1" lang="ja-JP" altLang="en-US" sz="1800">
            <a:latin typeface="Meiryo UI" panose="020B0604030504040204" pitchFamily="50" charset="-128"/>
            <a:ea typeface="Meiryo UI" panose="020B0604030504040204" pitchFamily="50" charset="-128"/>
          </a:endParaRPr>
        </a:p>
      </xdr:txBody>
    </xdr:sp>
    <xdr:clientData/>
  </xdr:oneCellAnchor>
  <xdr:twoCellAnchor editAs="oneCell">
    <xdr:from>
      <xdr:col>9</xdr:col>
      <xdr:colOff>320385</xdr:colOff>
      <xdr:row>77</xdr:row>
      <xdr:rowOff>97724</xdr:rowOff>
    </xdr:from>
    <xdr:to>
      <xdr:col>11</xdr:col>
      <xdr:colOff>573026</xdr:colOff>
      <xdr:row>81</xdr:row>
      <xdr:rowOff>97639</xdr:rowOff>
    </xdr:to>
    <xdr:pic>
      <xdr:nvPicPr>
        <xdr:cNvPr id="174" name="図 173">
          <a:extLst>
            <a:ext uri="{FF2B5EF4-FFF2-40B4-BE49-F238E27FC236}">
              <a16:creationId xmlns:a16="http://schemas.microsoft.com/office/drawing/2014/main" id="{00000000-0008-0000-0400-0000AE000000}"/>
            </a:ext>
          </a:extLst>
        </xdr:cNvPr>
        <xdr:cNvPicPr>
          <a:picLocks noChangeAspect="1"/>
        </xdr:cNvPicPr>
      </xdr:nvPicPr>
      <xdr:blipFill>
        <a:blip xmlns:r="http://schemas.openxmlformats.org/officeDocument/2006/relationships" r:embed="rId10"/>
        <a:stretch>
          <a:fillRect/>
        </a:stretch>
      </xdr:blipFill>
      <xdr:spPr>
        <a:xfrm>
          <a:off x="6006810" y="13299374"/>
          <a:ext cx="1624241" cy="669263"/>
        </a:xfrm>
        <a:prstGeom prst="rect">
          <a:avLst/>
        </a:prstGeom>
      </xdr:spPr>
    </xdr:pic>
    <xdr:clientData/>
  </xdr:twoCellAnchor>
  <xdr:twoCellAnchor editAs="oneCell">
    <xdr:from>
      <xdr:col>10</xdr:col>
      <xdr:colOff>562843</xdr:colOff>
      <xdr:row>78</xdr:row>
      <xdr:rowOff>80412</xdr:rowOff>
    </xdr:from>
    <xdr:to>
      <xdr:col>12</xdr:col>
      <xdr:colOff>27214</xdr:colOff>
      <xdr:row>79</xdr:row>
      <xdr:rowOff>46882</xdr:rowOff>
    </xdr:to>
    <xdr:cxnSp macro="">
      <xdr:nvCxnSpPr>
        <xdr:cNvPr id="175" name="直線コネクタ 174">
          <a:extLst>
            <a:ext uri="{FF2B5EF4-FFF2-40B4-BE49-F238E27FC236}">
              <a16:creationId xmlns:a16="http://schemas.microsoft.com/office/drawing/2014/main" id="{00000000-0008-0000-0400-0000AF000000}"/>
            </a:ext>
          </a:extLst>
        </xdr:cNvPr>
        <xdr:cNvCxnSpPr/>
      </xdr:nvCxnSpPr>
      <xdr:spPr>
        <a:xfrm>
          <a:off x="6935068" y="13453512"/>
          <a:ext cx="835971" cy="131859"/>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74217</xdr:colOff>
      <xdr:row>78</xdr:row>
      <xdr:rowOff>68039</xdr:rowOff>
    </xdr:from>
    <xdr:ext cx="461665" cy="381130"/>
    <xdr:sp macro="" textlink="">
      <xdr:nvSpPr>
        <xdr:cNvPr id="176" name="テキスト ボックス 175">
          <a:extLst>
            <a:ext uri="{FF2B5EF4-FFF2-40B4-BE49-F238E27FC236}">
              <a16:creationId xmlns:a16="http://schemas.microsoft.com/office/drawing/2014/main" id="{00000000-0008-0000-0400-0000B0000000}"/>
            </a:ext>
          </a:extLst>
        </xdr:cNvPr>
        <xdr:cNvSpPr txBox="1"/>
      </xdr:nvSpPr>
      <xdr:spPr>
        <a:xfrm>
          <a:off x="7762253" y="13865682"/>
          <a:ext cx="461665"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押下</a:t>
          </a:r>
        </a:p>
      </xdr:txBody>
    </xdr:sp>
    <xdr:clientData/>
  </xdr:oneCellAnchor>
  <xdr:oneCellAnchor>
    <xdr:from>
      <xdr:col>10</xdr:col>
      <xdr:colOff>211530</xdr:colOff>
      <xdr:row>77</xdr:row>
      <xdr:rowOff>70995</xdr:rowOff>
    </xdr:from>
    <xdr:ext cx="445694" cy="374141"/>
    <xdr:sp macro="" textlink="">
      <xdr:nvSpPr>
        <xdr:cNvPr id="177" name="正方形/長方形 176">
          <a:extLst>
            <a:ext uri="{FF2B5EF4-FFF2-40B4-BE49-F238E27FC236}">
              <a16:creationId xmlns:a16="http://schemas.microsoft.com/office/drawing/2014/main" id="{00000000-0008-0000-0400-0000B1000000}"/>
            </a:ext>
          </a:extLst>
        </xdr:cNvPr>
        <xdr:cNvSpPr>
          <a:spLocks noChangeAspect="1"/>
        </xdr:cNvSpPr>
      </xdr:nvSpPr>
      <xdr:spPr>
        <a:xfrm>
          <a:off x="6597421" y="13463973"/>
          <a:ext cx="445694" cy="374141"/>
        </a:xfrm>
        <a:prstGeom prst="rect">
          <a:avLst/>
        </a:prstGeom>
        <a:noFill/>
        <a:ln w="38100">
          <a:solidFill>
            <a:schemeClr val="accent6"/>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l"/>
          <a:endParaRPr kumimoji="1" lang="ja-JP" altLang="en-US" sz="1800"/>
        </a:p>
      </xdr:txBody>
    </xdr:sp>
    <xdr:clientData/>
  </xdr:oneCellAnchor>
  <xdr:twoCellAnchor editAs="oneCell">
    <xdr:from>
      <xdr:col>8</xdr:col>
      <xdr:colOff>108857</xdr:colOff>
      <xdr:row>143</xdr:row>
      <xdr:rowOff>167368</xdr:rowOff>
    </xdr:from>
    <xdr:to>
      <xdr:col>12</xdr:col>
      <xdr:colOff>564077</xdr:colOff>
      <xdr:row>147</xdr:row>
      <xdr:rowOff>125309</xdr:rowOff>
    </xdr:to>
    <xdr:cxnSp macro="">
      <xdr:nvCxnSpPr>
        <xdr:cNvPr id="178" name="直線コネクタ 177">
          <a:extLst>
            <a:ext uri="{FF2B5EF4-FFF2-40B4-BE49-F238E27FC236}">
              <a16:creationId xmlns:a16="http://schemas.microsoft.com/office/drawing/2014/main" id="{00000000-0008-0000-0400-0000B2000000}"/>
            </a:ext>
          </a:extLst>
        </xdr:cNvPr>
        <xdr:cNvCxnSpPr/>
      </xdr:nvCxnSpPr>
      <xdr:spPr>
        <a:xfrm flipV="1">
          <a:off x="5109482" y="24684718"/>
          <a:ext cx="3198420" cy="627289"/>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622215</xdr:colOff>
      <xdr:row>142</xdr:row>
      <xdr:rowOff>152153</xdr:rowOff>
    </xdr:from>
    <xdr:ext cx="633828" cy="381130"/>
    <xdr:sp macro="" textlink="">
      <xdr:nvSpPr>
        <xdr:cNvPr id="179" name="テキスト ボックス 178">
          <a:extLst>
            <a:ext uri="{FF2B5EF4-FFF2-40B4-BE49-F238E27FC236}">
              <a16:creationId xmlns:a16="http://schemas.microsoft.com/office/drawing/2014/main" id="{00000000-0008-0000-0400-0000B3000000}"/>
            </a:ext>
          </a:extLst>
        </xdr:cNvPr>
        <xdr:cNvSpPr txBox="1"/>
      </xdr:nvSpPr>
      <xdr:spPr>
        <a:xfrm>
          <a:off x="8310251" y="25270939"/>
          <a:ext cx="633828"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ドラッグ</a:t>
          </a:r>
        </a:p>
      </xdr:txBody>
    </xdr:sp>
    <xdr:clientData/>
  </xdr:oneCellAnchor>
  <xdr:oneCellAnchor>
    <xdr:from>
      <xdr:col>2</xdr:col>
      <xdr:colOff>554183</xdr:colOff>
      <xdr:row>159</xdr:row>
      <xdr:rowOff>0</xdr:rowOff>
    </xdr:from>
    <xdr:ext cx="1638718" cy="508088"/>
    <xdr:sp macro="" textlink="">
      <xdr:nvSpPr>
        <xdr:cNvPr id="180" name="テキスト ボックス 179">
          <a:extLst>
            <a:ext uri="{FF2B5EF4-FFF2-40B4-BE49-F238E27FC236}">
              <a16:creationId xmlns:a16="http://schemas.microsoft.com/office/drawing/2014/main" id="{00000000-0008-0000-0400-0000B4000000}"/>
            </a:ext>
          </a:extLst>
        </xdr:cNvPr>
        <xdr:cNvSpPr txBox="1"/>
      </xdr:nvSpPr>
      <xdr:spPr>
        <a:xfrm>
          <a:off x="1438647" y="28125964"/>
          <a:ext cx="1638718"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②データ修正</a:t>
          </a:r>
        </a:p>
      </xdr:txBody>
    </xdr:sp>
    <xdr:clientData/>
  </xdr:oneCellAnchor>
  <xdr:twoCellAnchor editAs="oneCell">
    <xdr:from>
      <xdr:col>5</xdr:col>
      <xdr:colOff>671700</xdr:colOff>
      <xdr:row>168</xdr:row>
      <xdr:rowOff>49484</xdr:rowOff>
    </xdr:from>
    <xdr:to>
      <xdr:col>7</xdr:col>
      <xdr:colOff>136071</xdr:colOff>
      <xdr:row>170</xdr:row>
      <xdr:rowOff>120980</xdr:rowOff>
    </xdr:to>
    <xdr:cxnSp macro="">
      <xdr:nvCxnSpPr>
        <xdr:cNvPr id="181" name="直線コネクタ 180">
          <a:extLst>
            <a:ext uri="{FF2B5EF4-FFF2-40B4-BE49-F238E27FC236}">
              <a16:creationId xmlns:a16="http://schemas.microsoft.com/office/drawing/2014/main" id="{00000000-0008-0000-0400-0000B5000000}"/>
            </a:ext>
          </a:extLst>
        </xdr:cNvPr>
        <xdr:cNvCxnSpPr/>
      </xdr:nvCxnSpPr>
      <xdr:spPr>
        <a:xfrm>
          <a:off x="3614925" y="28853084"/>
          <a:ext cx="835971" cy="402273"/>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190501</xdr:colOff>
      <xdr:row>161</xdr:row>
      <xdr:rowOff>103909</xdr:rowOff>
    </xdr:from>
    <xdr:ext cx="4762201" cy="508088"/>
    <xdr:sp macro="" textlink="">
      <xdr:nvSpPr>
        <xdr:cNvPr id="182" name="テキスト ボックス 181">
          <a:extLst>
            <a:ext uri="{FF2B5EF4-FFF2-40B4-BE49-F238E27FC236}">
              <a16:creationId xmlns:a16="http://schemas.microsoft.com/office/drawing/2014/main" id="{00000000-0008-0000-0400-0000B6000000}"/>
            </a:ext>
          </a:extLst>
        </xdr:cNvPr>
        <xdr:cNvSpPr txBox="1"/>
      </xdr:nvSpPr>
      <xdr:spPr>
        <a:xfrm>
          <a:off x="1755322" y="28583659"/>
          <a:ext cx="4762201"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映像から確認された姿勢の状態に変更</a:t>
          </a:r>
        </a:p>
      </xdr:txBody>
    </xdr:sp>
    <xdr:clientData/>
  </xdr:oneCellAnchor>
  <xdr:oneCellAnchor>
    <xdr:from>
      <xdr:col>7</xdr:col>
      <xdr:colOff>212765</xdr:colOff>
      <xdr:row>169</xdr:row>
      <xdr:rowOff>119991</xdr:rowOff>
    </xdr:from>
    <xdr:ext cx="461665" cy="381130"/>
    <xdr:sp macro="" textlink="">
      <xdr:nvSpPr>
        <xdr:cNvPr id="183" name="テキスト ボックス 182">
          <a:extLst>
            <a:ext uri="{FF2B5EF4-FFF2-40B4-BE49-F238E27FC236}">
              <a16:creationId xmlns:a16="http://schemas.microsoft.com/office/drawing/2014/main" id="{00000000-0008-0000-0400-0000B7000000}"/>
            </a:ext>
          </a:extLst>
        </xdr:cNvPr>
        <xdr:cNvSpPr txBox="1"/>
      </xdr:nvSpPr>
      <xdr:spPr>
        <a:xfrm>
          <a:off x="4499015" y="30014884"/>
          <a:ext cx="461665"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押下</a:t>
          </a:r>
        </a:p>
      </xdr:txBody>
    </xdr:sp>
    <xdr:clientData/>
  </xdr:oneCellAnchor>
  <xdr:oneCellAnchor>
    <xdr:from>
      <xdr:col>5</xdr:col>
      <xdr:colOff>231320</xdr:colOff>
      <xdr:row>167</xdr:row>
      <xdr:rowOff>79172</xdr:rowOff>
    </xdr:from>
    <xdr:ext cx="417243" cy="342786"/>
    <xdr:sp macro="" textlink="">
      <xdr:nvSpPr>
        <xdr:cNvPr id="184" name="正方形/長方形 183">
          <a:extLst>
            <a:ext uri="{FF2B5EF4-FFF2-40B4-BE49-F238E27FC236}">
              <a16:creationId xmlns:a16="http://schemas.microsoft.com/office/drawing/2014/main" id="{00000000-0008-0000-0400-0000B8000000}"/>
            </a:ext>
          </a:extLst>
        </xdr:cNvPr>
        <xdr:cNvSpPr>
          <a:spLocks noChangeAspect="1"/>
        </xdr:cNvSpPr>
      </xdr:nvSpPr>
      <xdr:spPr>
        <a:xfrm>
          <a:off x="3174545" y="28711322"/>
          <a:ext cx="417243" cy="342786"/>
        </a:xfrm>
        <a:prstGeom prst="rect">
          <a:avLst/>
        </a:prstGeom>
        <a:noFill/>
        <a:ln w="38100">
          <a:solidFill>
            <a:schemeClr val="accent6"/>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spAutoFit/>
        </a:bodyPr>
        <a:lstStyle/>
        <a:p>
          <a:pPr algn="l"/>
          <a:endParaRPr kumimoji="1" lang="ja-JP" altLang="en-US" sz="1600"/>
        </a:p>
      </xdr:txBody>
    </xdr:sp>
    <xdr:clientData/>
  </xdr:oneCellAnchor>
  <xdr:oneCellAnchor>
    <xdr:from>
      <xdr:col>3</xdr:col>
      <xdr:colOff>346363</xdr:colOff>
      <xdr:row>164</xdr:row>
      <xdr:rowOff>69273</xdr:rowOff>
    </xdr:from>
    <xdr:ext cx="2983766" cy="381130"/>
    <xdr:sp macro="" textlink="">
      <xdr:nvSpPr>
        <xdr:cNvPr id="185" name="テキスト ボックス 184">
          <a:extLst>
            <a:ext uri="{FF2B5EF4-FFF2-40B4-BE49-F238E27FC236}">
              <a16:creationId xmlns:a16="http://schemas.microsoft.com/office/drawing/2014/main" id="{00000000-0008-0000-0400-0000B9000000}"/>
            </a:ext>
          </a:extLst>
        </xdr:cNvPr>
        <xdr:cNvSpPr txBox="1"/>
      </xdr:nvSpPr>
      <xdr:spPr>
        <a:xfrm>
          <a:off x="1911184" y="29079702"/>
          <a:ext cx="2983766"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例）辛い作業に修正したい場合</a:t>
          </a:r>
        </a:p>
      </xdr:txBody>
    </xdr:sp>
    <xdr:clientData/>
  </xdr:oneCellAnchor>
  <xdr:oneCellAnchor>
    <xdr:from>
      <xdr:col>2</xdr:col>
      <xdr:colOff>536864</xdr:colOff>
      <xdr:row>177</xdr:row>
      <xdr:rowOff>0</xdr:rowOff>
    </xdr:from>
    <xdr:ext cx="2505558" cy="508088"/>
    <xdr:sp macro="" textlink="">
      <xdr:nvSpPr>
        <xdr:cNvPr id="186" name="テキスト ボックス 185">
          <a:extLst>
            <a:ext uri="{FF2B5EF4-FFF2-40B4-BE49-F238E27FC236}">
              <a16:creationId xmlns:a16="http://schemas.microsoft.com/office/drawing/2014/main" id="{00000000-0008-0000-0400-0000BA000000}"/>
            </a:ext>
          </a:extLst>
        </xdr:cNvPr>
        <xdr:cNvSpPr txBox="1"/>
      </xdr:nvSpPr>
      <xdr:spPr>
        <a:xfrm>
          <a:off x="1421328" y="31310036"/>
          <a:ext cx="2505558"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③データ修正の確認</a:t>
          </a:r>
        </a:p>
      </xdr:txBody>
    </xdr:sp>
    <xdr:clientData/>
  </xdr:oneCellAnchor>
  <xdr:oneCellAnchor>
    <xdr:from>
      <xdr:col>3</xdr:col>
      <xdr:colOff>173182</xdr:colOff>
      <xdr:row>179</xdr:row>
      <xdr:rowOff>69274</xdr:rowOff>
    </xdr:from>
    <xdr:ext cx="6962483" cy="508088"/>
    <xdr:sp macro="" textlink="">
      <xdr:nvSpPr>
        <xdr:cNvPr id="187" name="テキスト ボックス 186">
          <a:extLst>
            <a:ext uri="{FF2B5EF4-FFF2-40B4-BE49-F238E27FC236}">
              <a16:creationId xmlns:a16="http://schemas.microsoft.com/office/drawing/2014/main" id="{00000000-0008-0000-0400-0000BB000000}"/>
            </a:ext>
          </a:extLst>
        </xdr:cNvPr>
        <xdr:cNvSpPr txBox="1"/>
      </xdr:nvSpPr>
      <xdr:spPr>
        <a:xfrm>
          <a:off x="1738003" y="31733095"/>
          <a:ext cx="6962483"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修正したい範囲のデータが修正されていることを確認します</a:t>
          </a:r>
        </a:p>
      </xdr:txBody>
    </xdr:sp>
    <xdr:clientData/>
  </xdr:oneCellAnchor>
  <xdr:oneCellAnchor>
    <xdr:from>
      <xdr:col>7</xdr:col>
      <xdr:colOff>294409</xdr:colOff>
      <xdr:row>182</xdr:row>
      <xdr:rowOff>54552</xdr:rowOff>
    </xdr:from>
    <xdr:ext cx="772391" cy="1344599"/>
    <xdr:sp macro="" textlink="">
      <xdr:nvSpPr>
        <xdr:cNvPr id="188" name="正方形/長方形 187">
          <a:extLst>
            <a:ext uri="{FF2B5EF4-FFF2-40B4-BE49-F238E27FC236}">
              <a16:creationId xmlns:a16="http://schemas.microsoft.com/office/drawing/2014/main" id="{00000000-0008-0000-0400-0000BC000000}"/>
            </a:ext>
          </a:extLst>
        </xdr:cNvPr>
        <xdr:cNvSpPr>
          <a:spLocks noChangeAspect="1"/>
        </xdr:cNvSpPr>
      </xdr:nvSpPr>
      <xdr:spPr>
        <a:xfrm>
          <a:off x="4609234" y="31258452"/>
          <a:ext cx="772391" cy="1344599"/>
        </a:xfrm>
        <a:prstGeom prst="rect">
          <a:avLst/>
        </a:prstGeom>
        <a:noFill/>
        <a:ln w="38100">
          <a:solidFill>
            <a:schemeClr val="accent6"/>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spAutoFit/>
        </a:bodyPr>
        <a:lstStyle/>
        <a:p>
          <a:pPr algn="l"/>
          <a:r>
            <a:rPr kumimoji="1" lang="ja-JP" altLang="en-US" sz="1600"/>
            <a:t>             </a:t>
          </a:r>
          <a:endParaRPr kumimoji="1" lang="en-US" altLang="ja-JP" sz="1600"/>
        </a:p>
        <a:p>
          <a:pPr algn="l"/>
          <a:r>
            <a:rPr kumimoji="1" lang="en-US" altLang="ja-JP" sz="1600"/>
            <a:t>             </a:t>
          </a:r>
        </a:p>
        <a:p>
          <a:pPr algn="l"/>
          <a:r>
            <a:rPr kumimoji="1" lang="en-US" altLang="ja-JP" sz="1600"/>
            <a:t>             </a:t>
          </a:r>
        </a:p>
        <a:p>
          <a:pPr algn="l"/>
          <a:r>
            <a:rPr kumimoji="1" lang="en-US" altLang="ja-JP" sz="1600"/>
            <a:t>             </a:t>
          </a:r>
        </a:p>
        <a:p>
          <a:pPr algn="l"/>
          <a:endParaRPr kumimoji="1" lang="ja-JP" altLang="en-US" sz="1600"/>
        </a:p>
      </xdr:txBody>
    </xdr:sp>
    <xdr:clientData/>
  </xdr:oneCellAnchor>
  <xdr:twoCellAnchor editAs="oneCell">
    <xdr:from>
      <xdr:col>8</xdr:col>
      <xdr:colOff>381000</xdr:colOff>
      <xdr:row>184</xdr:row>
      <xdr:rowOff>71873</xdr:rowOff>
    </xdr:from>
    <xdr:to>
      <xdr:col>13</xdr:col>
      <xdr:colOff>1</xdr:colOff>
      <xdr:row>186</xdr:row>
      <xdr:rowOff>41052</xdr:rowOff>
    </xdr:to>
    <xdr:cxnSp macro="">
      <xdr:nvCxnSpPr>
        <xdr:cNvPr id="189" name="直線コネクタ 188">
          <a:extLst>
            <a:ext uri="{FF2B5EF4-FFF2-40B4-BE49-F238E27FC236}">
              <a16:creationId xmlns:a16="http://schemas.microsoft.com/office/drawing/2014/main" id="{00000000-0008-0000-0400-0000BD000000}"/>
            </a:ext>
          </a:extLst>
        </xdr:cNvPr>
        <xdr:cNvCxnSpPr>
          <a:stCxn id="188" idx="3"/>
        </xdr:cNvCxnSpPr>
      </xdr:nvCxnSpPr>
      <xdr:spPr>
        <a:xfrm flipV="1">
          <a:off x="5381625" y="31618673"/>
          <a:ext cx="3048001" cy="312079"/>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74219</xdr:colOff>
      <xdr:row>191</xdr:row>
      <xdr:rowOff>102672</xdr:rowOff>
    </xdr:from>
    <xdr:ext cx="3281348" cy="381130"/>
    <xdr:sp macro="" textlink="">
      <xdr:nvSpPr>
        <xdr:cNvPr id="190" name="テキスト ボックス 189">
          <a:extLst>
            <a:ext uri="{FF2B5EF4-FFF2-40B4-BE49-F238E27FC236}">
              <a16:creationId xmlns:a16="http://schemas.microsoft.com/office/drawing/2014/main" id="{00000000-0008-0000-0400-0000BE000000}"/>
            </a:ext>
          </a:extLst>
        </xdr:cNvPr>
        <xdr:cNvSpPr txBox="1"/>
      </xdr:nvSpPr>
      <xdr:spPr>
        <a:xfrm>
          <a:off x="8442612" y="33889208"/>
          <a:ext cx="3281348"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選択した状態になっていることを確認</a:t>
          </a:r>
        </a:p>
      </xdr:txBody>
    </xdr:sp>
    <xdr:clientData/>
  </xdr:oneCellAnchor>
  <xdr:twoCellAnchor editAs="oneCell">
    <xdr:from>
      <xdr:col>8</xdr:col>
      <xdr:colOff>381000</xdr:colOff>
      <xdr:row>192</xdr:row>
      <xdr:rowOff>122464</xdr:rowOff>
    </xdr:from>
    <xdr:to>
      <xdr:col>12</xdr:col>
      <xdr:colOff>612321</xdr:colOff>
      <xdr:row>194</xdr:row>
      <xdr:rowOff>107372</xdr:rowOff>
    </xdr:to>
    <xdr:cxnSp macro="">
      <xdr:nvCxnSpPr>
        <xdr:cNvPr id="191" name="直線コネクタ 190">
          <a:extLst>
            <a:ext uri="{FF2B5EF4-FFF2-40B4-BE49-F238E27FC236}">
              <a16:creationId xmlns:a16="http://schemas.microsoft.com/office/drawing/2014/main" id="{00000000-0008-0000-0400-0000BF000000}"/>
            </a:ext>
          </a:extLst>
        </xdr:cNvPr>
        <xdr:cNvCxnSpPr/>
      </xdr:nvCxnSpPr>
      <xdr:spPr>
        <a:xfrm flipV="1">
          <a:off x="5381625" y="33040864"/>
          <a:ext cx="2974521" cy="315686"/>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286987</xdr:colOff>
      <xdr:row>193</xdr:row>
      <xdr:rowOff>9647</xdr:rowOff>
    </xdr:from>
    <xdr:ext cx="725385" cy="593239"/>
    <xdr:sp macro="" textlink="">
      <xdr:nvSpPr>
        <xdr:cNvPr id="192" name="正方形/長方形 191">
          <a:extLst>
            <a:ext uri="{FF2B5EF4-FFF2-40B4-BE49-F238E27FC236}">
              <a16:creationId xmlns:a16="http://schemas.microsoft.com/office/drawing/2014/main" id="{00000000-0008-0000-0400-0000C0000000}"/>
            </a:ext>
          </a:extLst>
        </xdr:cNvPr>
        <xdr:cNvSpPr>
          <a:spLocks noChangeAspect="1"/>
        </xdr:cNvSpPr>
      </xdr:nvSpPr>
      <xdr:spPr>
        <a:xfrm>
          <a:off x="4601812" y="33099497"/>
          <a:ext cx="725385" cy="593239"/>
        </a:xfrm>
        <a:prstGeom prst="rect">
          <a:avLst/>
        </a:prstGeom>
        <a:noFill/>
        <a:ln w="38100">
          <a:solidFill>
            <a:schemeClr val="accent6"/>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spAutoFit/>
        </a:bodyPr>
        <a:lstStyle/>
        <a:p>
          <a:pPr algn="l"/>
          <a:r>
            <a:rPr kumimoji="1" lang="ja-JP" altLang="en-US" sz="1600"/>
            <a:t>            </a:t>
          </a:r>
          <a:endParaRPr kumimoji="1" lang="en-US" altLang="ja-JP" sz="1600"/>
        </a:p>
        <a:p>
          <a:pPr algn="l"/>
          <a:r>
            <a:rPr kumimoji="1" lang="en-US" altLang="ja-JP" sz="1600"/>
            <a:t>             </a:t>
          </a:r>
          <a:endParaRPr kumimoji="1" lang="ja-JP" altLang="en-US" sz="1600"/>
        </a:p>
      </xdr:txBody>
    </xdr:sp>
    <xdr:clientData/>
  </xdr:oneCellAnchor>
  <xdr:oneCellAnchor>
    <xdr:from>
      <xdr:col>13</xdr:col>
      <xdr:colOff>178128</xdr:colOff>
      <xdr:row>183</xdr:row>
      <xdr:rowOff>82880</xdr:rowOff>
    </xdr:from>
    <xdr:ext cx="2471574" cy="381130"/>
    <xdr:sp macro="" textlink="">
      <xdr:nvSpPr>
        <xdr:cNvPr id="193" name="テキスト ボックス 192">
          <a:extLst>
            <a:ext uri="{FF2B5EF4-FFF2-40B4-BE49-F238E27FC236}">
              <a16:creationId xmlns:a16="http://schemas.microsoft.com/office/drawing/2014/main" id="{00000000-0008-0000-0400-0000C1000000}"/>
            </a:ext>
          </a:extLst>
        </xdr:cNvPr>
        <xdr:cNvSpPr txBox="1"/>
      </xdr:nvSpPr>
      <xdr:spPr>
        <a:xfrm>
          <a:off x="8546521" y="32454273"/>
          <a:ext cx="2471574"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強制になっていることを確認</a:t>
          </a:r>
        </a:p>
      </xdr:txBody>
    </xdr:sp>
    <xdr:clientData/>
  </xdr:oneCellAnchor>
  <xdr:oneCellAnchor>
    <xdr:from>
      <xdr:col>2</xdr:col>
      <xdr:colOff>0</xdr:colOff>
      <xdr:row>206</xdr:row>
      <xdr:rowOff>34635</xdr:rowOff>
    </xdr:from>
    <xdr:ext cx="2938497" cy="466859"/>
    <xdr:sp macro="" textlink="">
      <xdr:nvSpPr>
        <xdr:cNvPr id="194" name="テキスト ボックス 193">
          <a:extLst>
            <a:ext uri="{FF2B5EF4-FFF2-40B4-BE49-F238E27FC236}">
              <a16:creationId xmlns:a16="http://schemas.microsoft.com/office/drawing/2014/main" id="{00000000-0008-0000-0400-0000C2000000}"/>
            </a:ext>
          </a:extLst>
        </xdr:cNvPr>
        <xdr:cNvSpPr txBox="1"/>
      </xdr:nvSpPr>
      <xdr:spPr>
        <a:xfrm>
          <a:off x="884464" y="36474564"/>
          <a:ext cx="2938497" cy="4668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800">
              <a:latin typeface="+mj-ea"/>
              <a:ea typeface="+mj-ea"/>
            </a:rPr>
            <a:t>３）修正結果の反映</a:t>
          </a:r>
        </a:p>
      </xdr:txBody>
    </xdr:sp>
    <xdr:clientData/>
  </xdr:oneCellAnchor>
  <xdr:oneCellAnchor>
    <xdr:from>
      <xdr:col>2</xdr:col>
      <xdr:colOff>461405</xdr:colOff>
      <xdr:row>208</xdr:row>
      <xdr:rowOff>155864</xdr:rowOff>
    </xdr:from>
    <xdr:ext cx="11374845" cy="508088"/>
    <xdr:sp macro="" textlink="">
      <xdr:nvSpPr>
        <xdr:cNvPr id="195" name="テキスト ボックス 194">
          <a:extLst>
            <a:ext uri="{FF2B5EF4-FFF2-40B4-BE49-F238E27FC236}">
              <a16:creationId xmlns:a16="http://schemas.microsoft.com/office/drawing/2014/main" id="{00000000-0008-0000-0400-0000C3000000}"/>
            </a:ext>
          </a:extLst>
        </xdr:cNvPr>
        <xdr:cNvSpPr txBox="1"/>
      </xdr:nvSpPr>
      <xdr:spPr>
        <a:xfrm>
          <a:off x="1345869" y="36949578"/>
          <a:ext cx="11374845" cy="508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400">
              <a:latin typeface="Meiryo UI" panose="020B0604030504040204" pitchFamily="50" charset="-128"/>
              <a:ea typeface="Meiryo UI" panose="020B0604030504040204" pitchFamily="50" charset="-128"/>
            </a:rPr>
            <a:t>修正反映ボタンを押下し、データの修正結果を工程評価シートおよび映像の字幕に反映します</a:t>
          </a:r>
        </a:p>
      </xdr:txBody>
    </xdr:sp>
    <xdr:clientData/>
  </xdr:oneCellAnchor>
  <xdr:twoCellAnchor editAs="oneCell">
    <xdr:from>
      <xdr:col>4</xdr:col>
      <xdr:colOff>553316</xdr:colOff>
      <xdr:row>214</xdr:row>
      <xdr:rowOff>93158</xdr:rowOff>
    </xdr:from>
    <xdr:to>
      <xdr:col>7</xdr:col>
      <xdr:colOff>65561</xdr:colOff>
      <xdr:row>217</xdr:row>
      <xdr:rowOff>23996</xdr:rowOff>
    </xdr:to>
    <xdr:cxnSp macro="">
      <xdr:nvCxnSpPr>
        <xdr:cNvPr id="196" name="直線コネクタ 195">
          <a:extLst>
            <a:ext uri="{FF2B5EF4-FFF2-40B4-BE49-F238E27FC236}">
              <a16:creationId xmlns:a16="http://schemas.microsoft.com/office/drawing/2014/main" id="{00000000-0008-0000-0400-0000C4000000}"/>
            </a:ext>
          </a:extLst>
        </xdr:cNvPr>
        <xdr:cNvCxnSpPr>
          <a:stCxn id="198" idx="3"/>
        </xdr:cNvCxnSpPr>
      </xdr:nvCxnSpPr>
      <xdr:spPr>
        <a:xfrm>
          <a:off x="2810741" y="36783458"/>
          <a:ext cx="1569645" cy="445188"/>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127413</xdr:colOff>
      <xdr:row>216</xdr:row>
      <xdr:rowOff>39586</xdr:rowOff>
    </xdr:from>
    <xdr:ext cx="461665" cy="381130"/>
    <xdr:sp macro="" textlink="">
      <xdr:nvSpPr>
        <xdr:cNvPr id="197" name="テキスト ボックス 196">
          <a:extLst>
            <a:ext uri="{FF2B5EF4-FFF2-40B4-BE49-F238E27FC236}">
              <a16:creationId xmlns:a16="http://schemas.microsoft.com/office/drawing/2014/main" id="{00000000-0008-0000-0400-0000C5000000}"/>
            </a:ext>
          </a:extLst>
        </xdr:cNvPr>
        <xdr:cNvSpPr txBox="1"/>
      </xdr:nvSpPr>
      <xdr:spPr>
        <a:xfrm>
          <a:off x="4413663" y="38248443"/>
          <a:ext cx="461665"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押下</a:t>
          </a:r>
        </a:p>
      </xdr:txBody>
    </xdr:sp>
    <xdr:clientData/>
  </xdr:oneCellAnchor>
  <xdr:oneCellAnchor>
    <xdr:from>
      <xdr:col>4</xdr:col>
      <xdr:colOff>95253</xdr:colOff>
      <xdr:row>213</xdr:row>
      <xdr:rowOff>108860</xdr:rowOff>
    </xdr:from>
    <xdr:ext cx="458063" cy="311496"/>
    <xdr:sp macro="" textlink="">
      <xdr:nvSpPr>
        <xdr:cNvPr id="198" name="正方形/長方形 197">
          <a:extLst>
            <a:ext uri="{FF2B5EF4-FFF2-40B4-BE49-F238E27FC236}">
              <a16:creationId xmlns:a16="http://schemas.microsoft.com/office/drawing/2014/main" id="{00000000-0008-0000-0400-0000C6000000}"/>
            </a:ext>
          </a:extLst>
        </xdr:cNvPr>
        <xdr:cNvSpPr>
          <a:spLocks noChangeAspect="1"/>
        </xdr:cNvSpPr>
      </xdr:nvSpPr>
      <xdr:spPr>
        <a:xfrm>
          <a:off x="2352678" y="36627710"/>
          <a:ext cx="458063" cy="311496"/>
        </a:xfrm>
        <a:prstGeom prst="rect">
          <a:avLst/>
        </a:prstGeom>
        <a:noFill/>
        <a:ln w="38100">
          <a:solidFill>
            <a:schemeClr val="accent6"/>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spAutoFit/>
        </a:bodyPr>
        <a:lstStyle/>
        <a:p>
          <a:pPr algn="l"/>
          <a:r>
            <a:rPr kumimoji="1" lang="ja-JP" altLang="en-US" sz="1400"/>
            <a:t>       </a:t>
          </a:r>
        </a:p>
      </xdr:txBody>
    </xdr:sp>
    <xdr:clientData/>
  </xdr:oneCellAnchor>
  <xdr:oneCellAnchor>
    <xdr:from>
      <xdr:col>1</xdr:col>
      <xdr:colOff>0</xdr:colOff>
      <xdr:row>0</xdr:row>
      <xdr:rowOff>167367</xdr:rowOff>
    </xdr:from>
    <xdr:ext cx="5367226" cy="533356"/>
    <xdr:sp macro="" textlink="">
      <xdr:nvSpPr>
        <xdr:cNvPr id="199" name="テキスト ボックス 198">
          <a:extLst>
            <a:ext uri="{FF2B5EF4-FFF2-40B4-BE49-F238E27FC236}">
              <a16:creationId xmlns:a16="http://schemas.microsoft.com/office/drawing/2014/main" id="{00000000-0008-0000-0400-0000C7000000}"/>
            </a:ext>
          </a:extLst>
        </xdr:cNvPr>
        <xdr:cNvSpPr txBox="1"/>
      </xdr:nvSpPr>
      <xdr:spPr>
        <a:xfrm>
          <a:off x="200025" y="167367"/>
          <a:ext cx="5405326" cy="533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3200">
              <a:latin typeface="+mj-ea"/>
              <a:ea typeface="+mj-ea"/>
            </a:rPr>
            <a:t>姿勢評価修正シート　使用方法</a:t>
          </a:r>
        </a:p>
      </xdr:txBody>
    </xdr:sp>
    <xdr:clientData/>
  </xdr:oneCellAnchor>
  <xdr:twoCellAnchor editAs="oneCell">
    <xdr:from>
      <xdr:col>18</xdr:col>
      <xdr:colOff>544286</xdr:colOff>
      <xdr:row>1</xdr:row>
      <xdr:rowOff>108858</xdr:rowOff>
    </xdr:from>
    <xdr:to>
      <xdr:col>19</xdr:col>
      <xdr:colOff>507066</xdr:colOff>
      <xdr:row>5</xdr:row>
      <xdr:rowOff>57275</xdr:rowOff>
    </xdr:to>
    <xdr:sp macro="" textlink="">
      <xdr:nvSpPr>
        <xdr:cNvPr id="200" name="フローチャート: 結合子 199">
          <a:hlinkClick xmlns:r="http://schemas.openxmlformats.org/officeDocument/2006/relationships" r:id="rId11"/>
          <a:extLst>
            <a:ext uri="{FF2B5EF4-FFF2-40B4-BE49-F238E27FC236}">
              <a16:creationId xmlns:a16="http://schemas.microsoft.com/office/drawing/2014/main" id="{00000000-0008-0000-0400-0000C8000000}"/>
            </a:ext>
          </a:extLst>
        </xdr:cNvPr>
        <xdr:cNvSpPr/>
      </xdr:nvSpPr>
      <xdr:spPr>
        <a:xfrm>
          <a:off x="12402911" y="280308"/>
          <a:ext cx="648580" cy="617765"/>
        </a:xfrm>
        <a:prstGeom prst="flowChartConnector">
          <a:avLst/>
        </a:prstGeom>
        <a:ln w="381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a:latin typeface="Meiryo UI" panose="020B0604030504040204" pitchFamily="50" charset="-128"/>
              <a:ea typeface="Meiryo UI" panose="020B0604030504040204" pitchFamily="50" charset="-128"/>
            </a:rPr>
            <a:t>戻る</a:t>
          </a:r>
        </a:p>
      </xdr:txBody>
    </xdr:sp>
    <xdr:clientData/>
  </xdr:twoCellAnchor>
  <xdr:twoCellAnchor editAs="oneCell">
    <xdr:from>
      <xdr:col>19</xdr:col>
      <xdr:colOff>588818</xdr:colOff>
      <xdr:row>25</xdr:row>
      <xdr:rowOff>17319</xdr:rowOff>
    </xdr:from>
    <xdr:to>
      <xdr:col>20</xdr:col>
      <xdr:colOff>588819</xdr:colOff>
      <xdr:row>28</xdr:row>
      <xdr:rowOff>122093</xdr:rowOff>
    </xdr:to>
    <xdr:cxnSp macro="">
      <xdr:nvCxnSpPr>
        <xdr:cNvPr id="201" name="直線コネクタ 200">
          <a:extLst>
            <a:ext uri="{FF2B5EF4-FFF2-40B4-BE49-F238E27FC236}">
              <a16:creationId xmlns:a16="http://schemas.microsoft.com/office/drawing/2014/main" id="{00000000-0008-0000-0400-0000C9000000}"/>
            </a:ext>
          </a:extLst>
        </xdr:cNvPr>
        <xdr:cNvCxnSpPr>
          <a:cxnSpLocks/>
        </xdr:cNvCxnSpPr>
      </xdr:nvCxnSpPr>
      <xdr:spPr>
        <a:xfrm>
          <a:off x="13133243" y="4303569"/>
          <a:ext cx="685801" cy="600940"/>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582478</xdr:colOff>
      <xdr:row>27</xdr:row>
      <xdr:rowOff>1</xdr:rowOff>
    </xdr:from>
    <xdr:ext cx="2839047" cy="981423"/>
    <xdr:sp macro="" textlink="">
      <xdr:nvSpPr>
        <xdr:cNvPr id="202" name="吹き出し: 四角形 201">
          <a:extLst>
            <a:ext uri="{FF2B5EF4-FFF2-40B4-BE49-F238E27FC236}">
              <a16:creationId xmlns:a16="http://schemas.microsoft.com/office/drawing/2014/main" id="{00000000-0008-0000-0400-0000CA000000}"/>
            </a:ext>
          </a:extLst>
        </xdr:cNvPr>
        <xdr:cNvSpPr/>
      </xdr:nvSpPr>
      <xdr:spPr>
        <a:xfrm>
          <a:off x="13812703" y="4629151"/>
          <a:ext cx="2839047" cy="981423"/>
        </a:xfrm>
        <a:prstGeom prst="wedgeRectCallout">
          <a:avLst>
            <a:gd name="adj1" fmla="val -26665"/>
            <a:gd name="adj2" fmla="val -22194"/>
          </a:avLst>
        </a:prstGeom>
        <a:solidFill>
          <a:sysClr val="window" lastClr="FFFFFF"/>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spAutoFit/>
        </a:bodyPr>
        <a:lstStyle>
          <a:defPPr>
            <a:defRPr lang="ja-JP"/>
          </a:defPPr>
          <a:lvl1pPr algn="ctr" rtl="0" fontAlgn="base">
            <a:spcBef>
              <a:spcPct val="0"/>
            </a:spcBef>
            <a:spcAft>
              <a:spcPct val="0"/>
            </a:spcAft>
            <a:defRPr kumimoji="1" sz="1200" kern="1200">
              <a:solidFill>
                <a:schemeClr val="lt1"/>
              </a:solidFill>
              <a:latin typeface="+mn-lt"/>
              <a:ea typeface="+mn-ea"/>
              <a:cs typeface="+mn-cs"/>
            </a:defRPr>
          </a:lvl1pPr>
          <a:lvl2pPr marL="457200" algn="ctr" rtl="0" fontAlgn="base">
            <a:spcBef>
              <a:spcPct val="0"/>
            </a:spcBef>
            <a:spcAft>
              <a:spcPct val="0"/>
            </a:spcAft>
            <a:defRPr kumimoji="1" sz="1200" kern="1200">
              <a:solidFill>
                <a:schemeClr val="lt1"/>
              </a:solidFill>
              <a:latin typeface="+mn-lt"/>
              <a:ea typeface="+mn-ea"/>
              <a:cs typeface="+mn-cs"/>
            </a:defRPr>
          </a:lvl2pPr>
          <a:lvl3pPr marL="914400" algn="ctr" rtl="0" fontAlgn="base">
            <a:spcBef>
              <a:spcPct val="0"/>
            </a:spcBef>
            <a:spcAft>
              <a:spcPct val="0"/>
            </a:spcAft>
            <a:defRPr kumimoji="1" sz="1200" kern="1200">
              <a:solidFill>
                <a:schemeClr val="lt1"/>
              </a:solidFill>
              <a:latin typeface="+mn-lt"/>
              <a:ea typeface="+mn-ea"/>
              <a:cs typeface="+mn-cs"/>
            </a:defRPr>
          </a:lvl3pPr>
          <a:lvl4pPr marL="1371600" algn="ctr" rtl="0" fontAlgn="base">
            <a:spcBef>
              <a:spcPct val="0"/>
            </a:spcBef>
            <a:spcAft>
              <a:spcPct val="0"/>
            </a:spcAft>
            <a:defRPr kumimoji="1" sz="1200" kern="1200">
              <a:solidFill>
                <a:schemeClr val="lt1"/>
              </a:solidFill>
              <a:latin typeface="+mn-lt"/>
              <a:ea typeface="+mn-ea"/>
              <a:cs typeface="+mn-cs"/>
            </a:defRPr>
          </a:lvl4pPr>
          <a:lvl5pPr marL="1828800" algn="ctr"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r>
            <a:rPr kumimoji="1" lang="ja-JP" altLang="en-US" sz="1400">
              <a:solidFill>
                <a:schemeClr val="tx1"/>
              </a:solidFill>
              <a:latin typeface="Meiryo UI" panose="020B0604030504040204" pitchFamily="50" charset="-128"/>
              <a:ea typeface="Meiryo UI" panose="020B0604030504040204" pitchFamily="50" charset="-128"/>
            </a:rPr>
            <a:t>［棒グラフ］</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それぞれの要素について、作業姿勢が</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辛いタイミングを表します</a:t>
          </a:r>
          <a:endParaRPr kumimoji="1" lang="en-US" altLang="ja-JP" sz="1400">
            <a:solidFill>
              <a:schemeClr val="tx1"/>
            </a:solidFill>
            <a:latin typeface="Meiryo UI" panose="020B0604030504040204" pitchFamily="50" charset="-128"/>
            <a:ea typeface="Meiryo UI" panose="020B0604030504040204" pitchFamily="50" charset="-128"/>
          </a:endParaRPr>
        </a:p>
      </xdr:txBody>
    </xdr:sp>
    <xdr:clientData/>
  </xdr:oneCellAnchor>
  <xdr:twoCellAnchor editAs="oneCell">
    <xdr:from>
      <xdr:col>3</xdr:col>
      <xdr:colOff>204108</xdr:colOff>
      <xdr:row>87</xdr:row>
      <xdr:rowOff>81642</xdr:rowOff>
    </xdr:from>
    <xdr:to>
      <xdr:col>5</xdr:col>
      <xdr:colOff>653143</xdr:colOff>
      <xdr:row>96</xdr:row>
      <xdr:rowOff>114795</xdr:rowOff>
    </xdr:to>
    <xdr:pic>
      <xdr:nvPicPr>
        <xdr:cNvPr id="203" name="図 202">
          <a:extLst>
            <a:ext uri="{FF2B5EF4-FFF2-40B4-BE49-F238E27FC236}">
              <a16:creationId xmlns:a16="http://schemas.microsoft.com/office/drawing/2014/main" id="{00000000-0008-0000-0400-0000CB000000}"/>
            </a:ext>
          </a:extLst>
        </xdr:cNvPr>
        <xdr:cNvPicPr>
          <a:picLocks noChangeAspect="1"/>
        </xdr:cNvPicPr>
      </xdr:nvPicPr>
      <xdr:blipFill rotWithShape="1">
        <a:blip xmlns:r="http://schemas.openxmlformats.org/officeDocument/2006/relationships" r:embed="rId4"/>
        <a:srcRect l="3139" t="37951" r="82950" b="40469"/>
        <a:stretch/>
      </xdr:blipFill>
      <xdr:spPr>
        <a:xfrm>
          <a:off x="1775733" y="14997792"/>
          <a:ext cx="1820635" cy="1529444"/>
        </a:xfrm>
        <a:prstGeom prst="rect">
          <a:avLst/>
        </a:prstGeom>
      </xdr:spPr>
    </xdr:pic>
    <xdr:clientData/>
  </xdr:twoCellAnchor>
  <xdr:twoCellAnchor editAs="oneCell">
    <xdr:from>
      <xdr:col>5</xdr:col>
      <xdr:colOff>677885</xdr:colOff>
      <xdr:row>93</xdr:row>
      <xdr:rowOff>110093</xdr:rowOff>
    </xdr:from>
    <xdr:to>
      <xdr:col>7</xdr:col>
      <xdr:colOff>210292</xdr:colOff>
      <xdr:row>95</xdr:row>
      <xdr:rowOff>87582</xdr:rowOff>
    </xdr:to>
    <xdr:cxnSp macro="">
      <xdr:nvCxnSpPr>
        <xdr:cNvPr id="204" name="直線コネクタ 203">
          <a:extLst>
            <a:ext uri="{FF2B5EF4-FFF2-40B4-BE49-F238E27FC236}">
              <a16:creationId xmlns:a16="http://schemas.microsoft.com/office/drawing/2014/main" id="{00000000-0008-0000-0400-0000CC000000}"/>
            </a:ext>
          </a:extLst>
        </xdr:cNvPr>
        <xdr:cNvCxnSpPr/>
      </xdr:nvCxnSpPr>
      <xdr:spPr>
        <a:xfrm flipV="1">
          <a:off x="3621110" y="16054943"/>
          <a:ext cx="904007" cy="308267"/>
        </a:xfrm>
        <a:prstGeom prst="line">
          <a:avLst/>
        </a:prstGeom>
        <a:ln w="38100">
          <a:solidFill>
            <a:schemeClr val="accent6"/>
          </a:solidFill>
          <a:headEnd type="ova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264718</xdr:colOff>
      <xdr:row>91</xdr:row>
      <xdr:rowOff>175656</xdr:rowOff>
    </xdr:from>
    <xdr:ext cx="461665" cy="381130"/>
    <xdr:sp macro="" textlink="">
      <xdr:nvSpPr>
        <xdr:cNvPr id="205" name="テキスト ボックス 204">
          <a:extLst>
            <a:ext uri="{FF2B5EF4-FFF2-40B4-BE49-F238E27FC236}">
              <a16:creationId xmlns:a16="http://schemas.microsoft.com/office/drawing/2014/main" id="{00000000-0008-0000-0400-0000CD000000}"/>
            </a:ext>
          </a:extLst>
        </xdr:cNvPr>
        <xdr:cNvSpPr txBox="1"/>
      </xdr:nvSpPr>
      <xdr:spPr>
        <a:xfrm>
          <a:off x="4550968" y="16272906"/>
          <a:ext cx="461665"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押下</a:t>
          </a:r>
        </a:p>
      </xdr:txBody>
    </xdr:sp>
    <xdr:clientData/>
  </xdr:oneCellAnchor>
  <xdr:oneCellAnchor>
    <xdr:from>
      <xdr:col>5</xdr:col>
      <xdr:colOff>294033</xdr:colOff>
      <xdr:row>94</xdr:row>
      <xdr:rowOff>79278</xdr:rowOff>
    </xdr:from>
    <xdr:ext cx="312964" cy="342786"/>
    <xdr:sp macro="" textlink="">
      <xdr:nvSpPr>
        <xdr:cNvPr id="206" name="正方形/長方形 205">
          <a:extLst>
            <a:ext uri="{FF2B5EF4-FFF2-40B4-BE49-F238E27FC236}">
              <a16:creationId xmlns:a16="http://schemas.microsoft.com/office/drawing/2014/main" id="{00000000-0008-0000-0400-0000CE000000}"/>
            </a:ext>
          </a:extLst>
        </xdr:cNvPr>
        <xdr:cNvSpPr>
          <a:spLocks noChangeAspect="1"/>
        </xdr:cNvSpPr>
      </xdr:nvSpPr>
      <xdr:spPr>
        <a:xfrm>
          <a:off x="3242642" y="16429148"/>
          <a:ext cx="312964" cy="342786"/>
        </a:xfrm>
        <a:prstGeom prst="rect">
          <a:avLst/>
        </a:prstGeom>
        <a:noFill/>
        <a:ln w="38100">
          <a:solidFill>
            <a:schemeClr val="accent6"/>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AutoFit/>
        </a:bodyPr>
        <a:lstStyle/>
        <a:p>
          <a:pPr algn="l"/>
          <a:endParaRPr kumimoji="1" lang="ja-JP" altLang="en-US" sz="1600"/>
        </a:p>
      </xdr:txBody>
    </xdr:sp>
    <xdr:clientData/>
  </xdr:oneCellAnchor>
  <xdr:twoCellAnchor editAs="oneCell">
    <xdr:from>
      <xdr:col>14</xdr:col>
      <xdr:colOff>655863</xdr:colOff>
      <xdr:row>170</xdr:row>
      <xdr:rowOff>163288</xdr:rowOff>
    </xdr:from>
    <xdr:to>
      <xdr:col>16</xdr:col>
      <xdr:colOff>381000</xdr:colOff>
      <xdr:row>173</xdr:row>
      <xdr:rowOff>11753</xdr:rowOff>
    </xdr:to>
    <xdr:pic>
      <xdr:nvPicPr>
        <xdr:cNvPr id="207" name="図 206">
          <a:extLst>
            <a:ext uri="{FF2B5EF4-FFF2-40B4-BE49-F238E27FC236}">
              <a16:creationId xmlns:a16="http://schemas.microsoft.com/office/drawing/2014/main" id="{00000000-0008-0000-0400-0000CF000000}"/>
            </a:ext>
          </a:extLst>
        </xdr:cNvPr>
        <xdr:cNvPicPr>
          <a:picLocks noChangeAspect="1"/>
        </xdr:cNvPicPr>
      </xdr:nvPicPr>
      <xdr:blipFill rotWithShape="1">
        <a:blip xmlns:r="http://schemas.openxmlformats.org/officeDocument/2006/relationships" r:embed="rId4"/>
        <a:srcRect l="8695" t="44276" r="82950" b="50683"/>
        <a:stretch/>
      </xdr:blipFill>
      <xdr:spPr>
        <a:xfrm>
          <a:off x="9771288" y="29309788"/>
          <a:ext cx="1096737" cy="352425"/>
        </a:xfrm>
        <a:prstGeom prst="rect">
          <a:avLst/>
        </a:prstGeom>
      </xdr:spPr>
    </xdr:pic>
    <xdr:clientData/>
  </xdr:twoCellAnchor>
  <xdr:twoCellAnchor editAs="oneCell">
    <xdr:from>
      <xdr:col>14</xdr:col>
      <xdr:colOff>649059</xdr:colOff>
      <xdr:row>174</xdr:row>
      <xdr:rowOff>1</xdr:rowOff>
    </xdr:from>
    <xdr:to>
      <xdr:col>16</xdr:col>
      <xdr:colOff>367392</xdr:colOff>
      <xdr:row>176</xdr:row>
      <xdr:rowOff>19297</xdr:rowOff>
    </xdr:to>
    <xdr:pic>
      <xdr:nvPicPr>
        <xdr:cNvPr id="208" name="図 207">
          <a:extLst>
            <a:ext uri="{FF2B5EF4-FFF2-40B4-BE49-F238E27FC236}">
              <a16:creationId xmlns:a16="http://schemas.microsoft.com/office/drawing/2014/main" id="{00000000-0008-0000-0400-0000D0000000}"/>
            </a:ext>
          </a:extLst>
        </xdr:cNvPr>
        <xdr:cNvPicPr>
          <a:picLocks noChangeAspect="1"/>
        </xdr:cNvPicPr>
      </xdr:nvPicPr>
      <xdr:blipFill rotWithShape="1">
        <a:blip xmlns:r="http://schemas.openxmlformats.org/officeDocument/2006/relationships" r:embed="rId4"/>
        <a:srcRect l="8715" t="49113" r="82950" b="45850"/>
        <a:stretch/>
      </xdr:blipFill>
      <xdr:spPr>
        <a:xfrm>
          <a:off x="9764484" y="29832301"/>
          <a:ext cx="1089933" cy="357867"/>
        </a:xfrm>
        <a:prstGeom prst="rect">
          <a:avLst/>
        </a:prstGeom>
      </xdr:spPr>
    </xdr:pic>
    <xdr:clientData/>
  </xdr:twoCellAnchor>
  <xdr:oneCellAnchor>
    <xdr:from>
      <xdr:col>10</xdr:col>
      <xdr:colOff>128649</xdr:colOff>
      <xdr:row>170</xdr:row>
      <xdr:rowOff>150916</xdr:rowOff>
    </xdr:from>
    <xdr:ext cx="3157788" cy="381130"/>
    <xdr:sp macro="" textlink="">
      <xdr:nvSpPr>
        <xdr:cNvPr id="209" name="テキスト ボックス 208">
          <a:extLst>
            <a:ext uri="{FF2B5EF4-FFF2-40B4-BE49-F238E27FC236}">
              <a16:creationId xmlns:a16="http://schemas.microsoft.com/office/drawing/2014/main" id="{00000000-0008-0000-0400-0000D1000000}"/>
            </a:ext>
          </a:extLst>
        </xdr:cNvPr>
        <xdr:cNvSpPr txBox="1"/>
      </xdr:nvSpPr>
      <xdr:spPr>
        <a:xfrm>
          <a:off x="6455970" y="30222702"/>
          <a:ext cx="3157788"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辛い作業を通常に修正したい場合</a:t>
          </a:r>
        </a:p>
      </xdr:txBody>
    </xdr:sp>
    <xdr:clientData/>
  </xdr:oneCellAnchor>
  <xdr:oneCellAnchor>
    <xdr:from>
      <xdr:col>10</xdr:col>
      <xdr:colOff>128649</xdr:colOff>
      <xdr:row>173</xdr:row>
      <xdr:rowOff>150916</xdr:rowOff>
    </xdr:from>
    <xdr:ext cx="3086614" cy="381130"/>
    <xdr:sp macro="" textlink="">
      <xdr:nvSpPr>
        <xdr:cNvPr id="210" name="テキスト ボックス 209">
          <a:extLst>
            <a:ext uri="{FF2B5EF4-FFF2-40B4-BE49-F238E27FC236}">
              <a16:creationId xmlns:a16="http://schemas.microsoft.com/office/drawing/2014/main" id="{00000000-0008-0000-0400-0000D2000000}"/>
            </a:ext>
          </a:extLst>
        </xdr:cNvPr>
        <xdr:cNvSpPr txBox="1"/>
      </xdr:nvSpPr>
      <xdr:spPr>
        <a:xfrm>
          <a:off x="6455970" y="30753380"/>
          <a:ext cx="3086614"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修正した作業を元に戻したい場合</a:t>
          </a:r>
        </a:p>
      </xdr:txBody>
    </xdr:sp>
    <xdr:clientData/>
  </xdr:oneCellAnchor>
  <xdr:oneCellAnchor>
    <xdr:from>
      <xdr:col>17</xdr:col>
      <xdr:colOff>74220</xdr:colOff>
      <xdr:row>173</xdr:row>
      <xdr:rowOff>150916</xdr:rowOff>
    </xdr:from>
    <xdr:ext cx="1937775" cy="381130"/>
    <xdr:sp macro="" textlink="">
      <xdr:nvSpPr>
        <xdr:cNvPr id="211" name="テキスト ボックス 210">
          <a:extLst>
            <a:ext uri="{FF2B5EF4-FFF2-40B4-BE49-F238E27FC236}">
              <a16:creationId xmlns:a16="http://schemas.microsoft.com/office/drawing/2014/main" id="{00000000-0008-0000-0400-0000D3000000}"/>
            </a:ext>
          </a:extLst>
        </xdr:cNvPr>
        <xdr:cNvSpPr txBox="1"/>
      </xdr:nvSpPr>
      <xdr:spPr>
        <a:xfrm>
          <a:off x="11164041" y="30753380"/>
          <a:ext cx="1937775"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1800">
              <a:latin typeface="Meiryo UI" panose="020B0604030504040204" pitchFamily="50" charset="-128"/>
              <a:ea typeface="Meiryo UI" panose="020B0604030504040204" pitchFamily="50" charset="-128"/>
            </a:rPr>
            <a:t>をそれぞれ使用します</a:t>
          </a:r>
        </a:p>
      </xdr:txBody>
    </xdr:sp>
    <xdr:clientData/>
  </xdr:oneCellAnchor>
  <xdr:oneCellAnchor>
    <xdr:from>
      <xdr:col>7</xdr:col>
      <xdr:colOff>624691</xdr:colOff>
      <xdr:row>219</xdr:row>
      <xdr:rowOff>128648</xdr:rowOff>
    </xdr:from>
    <xdr:ext cx="7982826" cy="381130"/>
    <xdr:sp macro="" textlink="">
      <xdr:nvSpPr>
        <xdr:cNvPr id="212" name="テキスト ボックス 211">
          <a:extLst>
            <a:ext uri="{FF2B5EF4-FFF2-40B4-BE49-F238E27FC236}">
              <a16:creationId xmlns:a16="http://schemas.microsoft.com/office/drawing/2014/main" id="{00000000-0008-0000-0400-0000D4000000}"/>
            </a:ext>
          </a:extLst>
        </xdr:cNvPr>
        <xdr:cNvSpPr txBox="1"/>
      </xdr:nvSpPr>
      <xdr:spPr>
        <a:xfrm>
          <a:off x="4910941" y="38868184"/>
          <a:ext cx="7982826" cy="381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en-US" altLang="ja-JP" sz="1800">
              <a:latin typeface="Meiryo UI" panose="020B0604030504040204" pitchFamily="50" charset="-128"/>
              <a:ea typeface="Meiryo UI" panose="020B0604030504040204" pitchFamily="50" charset="-128"/>
            </a:rPr>
            <a:t>※</a:t>
          </a:r>
          <a:r>
            <a:rPr kumimoji="1" lang="ja-JP" altLang="en-US" sz="1800">
              <a:latin typeface="Meiryo UI" panose="020B0604030504040204" pitchFamily="50" charset="-128"/>
              <a:ea typeface="Meiryo UI" panose="020B0604030504040204" pitchFamily="50" charset="-128"/>
            </a:rPr>
            <a:t>変更内容を映像の字幕に反映させるためには、映像ファイルを開き直す必要があります</a:t>
          </a:r>
        </a:p>
      </xdr:txBody>
    </xdr:sp>
    <xdr:clientData/>
  </xdr:oneCellAnchor>
  <xdr:oneCellAnchor>
    <xdr:from>
      <xdr:col>20</xdr:col>
      <xdr:colOff>530061</xdr:colOff>
      <xdr:row>10</xdr:row>
      <xdr:rowOff>80223</xdr:rowOff>
    </xdr:from>
    <xdr:ext cx="5169557" cy="2166875"/>
    <xdr:sp macro="" textlink="">
      <xdr:nvSpPr>
        <xdr:cNvPr id="213" name="吹き出し: 四角形 212">
          <a:extLst>
            <a:ext uri="{FF2B5EF4-FFF2-40B4-BE49-F238E27FC236}">
              <a16:creationId xmlns:a16="http://schemas.microsoft.com/office/drawing/2014/main" id="{00000000-0008-0000-0400-0000D5000000}"/>
            </a:ext>
          </a:extLst>
        </xdr:cNvPr>
        <xdr:cNvSpPr/>
      </xdr:nvSpPr>
      <xdr:spPr>
        <a:xfrm>
          <a:off x="13760286" y="1794723"/>
          <a:ext cx="5169557" cy="2166875"/>
        </a:xfrm>
        <a:prstGeom prst="wedgeRectCallout">
          <a:avLst>
            <a:gd name="adj1" fmla="val -44625"/>
            <a:gd name="adj2" fmla="val -13525"/>
          </a:avLst>
        </a:prstGeom>
        <a:solidFill>
          <a:sysClr val="window" lastClr="FFFFFF"/>
        </a:solidFill>
        <a:ln>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spAutoFit/>
        </a:bodyPr>
        <a:lstStyle/>
        <a:p>
          <a:pPr algn="l"/>
          <a:r>
            <a:rPr kumimoji="1" lang="ja-JP" altLang="en-US" sz="1400">
              <a:solidFill>
                <a:schemeClr val="tx1"/>
              </a:solidFill>
              <a:latin typeface="Meiryo UI" panose="020B0604030504040204" pitchFamily="50" charset="-128"/>
              <a:ea typeface="Meiryo UI" panose="020B0604030504040204" pitchFamily="50" charset="-128"/>
            </a:rPr>
            <a:t>［データ信頼性帯グラフ］</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時間ごとの姿勢評価の信頼性を表示します</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　　測定：信頼性の高い時間（作業者が横から撮影されている）</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　　強制：手入力で修正した時間</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　　除外：姿勢評価から除外した時間</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　　推定：信頼性の低い時間（作業者が前後から撮影されている）</a:t>
          </a:r>
          <a:endParaRPr kumimoji="1" lang="en-US" altLang="ja-JP" sz="1400">
            <a:solidFill>
              <a:schemeClr val="tx1"/>
            </a:solidFill>
            <a:latin typeface="Meiryo UI" panose="020B0604030504040204" pitchFamily="50" charset="-128"/>
            <a:ea typeface="Meiryo UI" panose="020B0604030504040204" pitchFamily="50" charset="-128"/>
          </a:endParaRPr>
        </a:p>
        <a:p>
          <a:pPr algn="l"/>
          <a:r>
            <a:rPr kumimoji="1" lang="ja-JP" altLang="en-US" sz="1400">
              <a:solidFill>
                <a:schemeClr val="tx1"/>
              </a:solidFill>
              <a:latin typeface="Meiryo UI" panose="020B0604030504040204" pitchFamily="50" charset="-128"/>
              <a:ea typeface="Meiryo UI" panose="020B0604030504040204" pitchFamily="50" charset="-128"/>
            </a:rPr>
            <a:t>　　欠損：姿勢評価できなかった時間（遮蔽されている）</a:t>
          </a:r>
          <a:endParaRPr kumimoji="1" lang="en-US" altLang="ja-JP" sz="1400">
            <a:solidFill>
              <a:schemeClr val="tx1"/>
            </a:solidFill>
            <a:latin typeface="Meiryo UI" panose="020B0604030504040204" pitchFamily="50" charset="-128"/>
            <a:ea typeface="Meiryo UI" panose="020B0604030504040204" pitchFamily="50" charset="-128"/>
          </a:endParaRPr>
        </a:p>
      </xdr:txBody>
    </xdr:sp>
    <xdr:clientData/>
  </xdr:oneCellAnchor>
  <xdr:twoCellAnchor>
    <xdr:from>
      <xdr:col>3</xdr:col>
      <xdr:colOff>613172</xdr:colOff>
      <xdr:row>58</xdr:row>
      <xdr:rowOff>119063</xdr:rowOff>
    </xdr:from>
    <xdr:to>
      <xdr:col>4</xdr:col>
      <xdr:colOff>447376</xdr:colOff>
      <xdr:row>61</xdr:row>
      <xdr:rowOff>80097</xdr:rowOff>
    </xdr:to>
    <xdr:pic>
      <xdr:nvPicPr>
        <xdr:cNvPr id="94" name="図 93">
          <a:extLst>
            <a:ext uri="{FF2B5EF4-FFF2-40B4-BE49-F238E27FC236}">
              <a16:creationId xmlns:a16="http://schemas.microsoft.com/office/drawing/2014/main" id="{00000000-0008-0000-0400-00005E000000}"/>
            </a:ext>
          </a:extLst>
        </xdr:cNvPr>
        <xdr:cNvPicPr>
          <a:picLocks noChangeAspect="1"/>
        </xdr:cNvPicPr>
      </xdr:nvPicPr>
      <xdr:blipFill>
        <a:blip xmlns:r="http://schemas.openxmlformats.org/officeDocument/2006/relationships" r:embed="rId3"/>
        <a:stretch>
          <a:fillRect/>
        </a:stretch>
      </xdr:blipFill>
      <xdr:spPr>
        <a:xfrm>
          <a:off x="2184797" y="10132219"/>
          <a:ext cx="518813" cy="478956"/>
        </a:xfrm>
        <a:prstGeom prst="rect">
          <a:avLst/>
        </a:prstGeom>
      </xdr:spPr>
    </xdr:pic>
    <xdr:clientData/>
  </xdr:twoCellAnchor>
  <xdr:twoCellAnchor>
    <xdr:from>
      <xdr:col>13</xdr:col>
      <xdr:colOff>428625</xdr:colOff>
      <xdr:row>58</xdr:row>
      <xdr:rowOff>119063</xdr:rowOff>
    </xdr:from>
    <xdr:to>
      <xdr:col>14</xdr:col>
      <xdr:colOff>262829</xdr:colOff>
      <xdr:row>61</xdr:row>
      <xdr:rowOff>80097</xdr:rowOff>
    </xdr:to>
    <xdr:pic>
      <xdr:nvPicPr>
        <xdr:cNvPr id="95" name="図 94">
          <a:extLst>
            <a:ext uri="{FF2B5EF4-FFF2-40B4-BE49-F238E27FC236}">
              <a16:creationId xmlns:a16="http://schemas.microsoft.com/office/drawing/2014/main" id="{00000000-0008-0000-0400-00005F000000}"/>
            </a:ext>
          </a:extLst>
        </xdr:cNvPr>
        <xdr:cNvPicPr>
          <a:picLocks noChangeAspect="1"/>
        </xdr:cNvPicPr>
      </xdr:nvPicPr>
      <xdr:blipFill>
        <a:blip xmlns:r="http://schemas.openxmlformats.org/officeDocument/2006/relationships" r:embed="rId3"/>
        <a:stretch>
          <a:fillRect/>
        </a:stretch>
      </xdr:blipFill>
      <xdr:spPr>
        <a:xfrm>
          <a:off x="8846344" y="10132219"/>
          <a:ext cx="518813" cy="478956"/>
        </a:xfrm>
        <a:prstGeom prst="rect">
          <a:avLst/>
        </a:prstGeom>
      </xdr:spPr>
    </xdr:pic>
    <xdr:clientData/>
  </xdr:twoCellAnchor>
  <xdr:twoCellAnchor>
    <xdr:from>
      <xdr:col>3</xdr:col>
      <xdr:colOff>523875</xdr:colOff>
      <xdr:row>104</xdr:row>
      <xdr:rowOff>89296</xdr:rowOff>
    </xdr:from>
    <xdr:to>
      <xdr:col>4</xdr:col>
      <xdr:colOff>358079</xdr:colOff>
      <xdr:row>107</xdr:row>
      <xdr:rowOff>50330</xdr:rowOff>
    </xdr:to>
    <xdr:pic>
      <xdr:nvPicPr>
        <xdr:cNvPr id="96" name="図 95">
          <a:extLst>
            <a:ext uri="{FF2B5EF4-FFF2-40B4-BE49-F238E27FC236}">
              <a16:creationId xmlns:a16="http://schemas.microsoft.com/office/drawing/2014/main" id="{00000000-0008-0000-0400-000060000000}"/>
            </a:ext>
          </a:extLst>
        </xdr:cNvPr>
        <xdr:cNvPicPr>
          <a:picLocks noChangeAspect="1"/>
        </xdr:cNvPicPr>
      </xdr:nvPicPr>
      <xdr:blipFill>
        <a:blip xmlns:r="http://schemas.openxmlformats.org/officeDocument/2006/relationships" r:embed="rId3"/>
        <a:stretch>
          <a:fillRect/>
        </a:stretch>
      </xdr:blipFill>
      <xdr:spPr>
        <a:xfrm>
          <a:off x="2095500" y="18043921"/>
          <a:ext cx="518813" cy="478956"/>
        </a:xfrm>
        <a:prstGeom prst="rect">
          <a:avLst/>
        </a:prstGeom>
      </xdr:spPr>
    </xdr:pic>
    <xdr:clientData/>
  </xdr:twoCellAnchor>
  <xdr:oneCellAnchor>
    <xdr:from>
      <xdr:col>4</xdr:col>
      <xdr:colOff>312964</xdr:colOff>
      <xdr:row>102</xdr:row>
      <xdr:rowOff>66800</xdr:rowOff>
    </xdr:from>
    <xdr:ext cx="1074321" cy="2920769"/>
    <xdr:sp macro="" textlink="">
      <xdr:nvSpPr>
        <xdr:cNvPr id="164" name="正方形/長方形 163">
          <a:extLst>
            <a:ext uri="{FF2B5EF4-FFF2-40B4-BE49-F238E27FC236}">
              <a16:creationId xmlns:a16="http://schemas.microsoft.com/office/drawing/2014/main" id="{00000000-0008-0000-0400-0000A4000000}"/>
            </a:ext>
          </a:extLst>
        </xdr:cNvPr>
        <xdr:cNvSpPr>
          <a:spLocks noChangeAspect="1"/>
        </xdr:cNvSpPr>
      </xdr:nvSpPr>
      <xdr:spPr>
        <a:xfrm>
          <a:off x="2574116" y="17808148"/>
          <a:ext cx="1074321" cy="2920769"/>
        </a:xfrm>
        <a:prstGeom prst="rect">
          <a:avLst/>
        </a:prstGeom>
        <a:noFill/>
        <a:ln w="38100">
          <a:solidFill>
            <a:schemeClr val="accent6"/>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spAutoFit/>
        </a:bodyPr>
        <a:lstStyle/>
        <a:p>
          <a:pPr algn="l"/>
          <a:r>
            <a:rPr kumimoji="1" lang="ja-JP" altLang="en-US" sz="1400"/>
            <a:t>                       </a:t>
          </a:r>
          <a:endParaRPr kumimoji="1" lang="en-US" altLang="ja-JP" sz="1400"/>
        </a:p>
        <a:p>
          <a:pPr algn="l"/>
          <a:r>
            <a:rPr kumimoji="1" lang="en-US" altLang="ja-JP" sz="1400"/>
            <a:t>                       </a:t>
          </a:r>
        </a:p>
        <a:p>
          <a:pPr algn="l"/>
          <a:r>
            <a:rPr kumimoji="1" lang="en-US" altLang="ja-JP" sz="140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p>
        <a:p>
          <a:pPr algn="l"/>
          <a:r>
            <a:rPr kumimoji="1" lang="en-US" altLang="ja-JP" sz="1400" baseline="0"/>
            <a:t>                       </a:t>
          </a:r>
          <a:endParaRPr kumimoji="1" lang="ja-JP" altLang="en-US" sz="1400"/>
        </a:p>
      </xdr:txBody>
    </xdr:sp>
    <xdr:clientData/>
  </xdr:oneCellAnchor>
  <xdr:twoCellAnchor>
    <xdr:from>
      <xdr:col>3</xdr:col>
      <xdr:colOff>267891</xdr:colOff>
      <xdr:row>138</xdr:row>
      <xdr:rowOff>11906</xdr:rowOff>
    </xdr:from>
    <xdr:to>
      <xdr:col>4</xdr:col>
      <xdr:colOff>102095</xdr:colOff>
      <xdr:row>140</xdr:row>
      <xdr:rowOff>145580</xdr:rowOff>
    </xdr:to>
    <xdr:pic>
      <xdr:nvPicPr>
        <xdr:cNvPr id="97" name="図 96">
          <a:extLst>
            <a:ext uri="{FF2B5EF4-FFF2-40B4-BE49-F238E27FC236}">
              <a16:creationId xmlns:a16="http://schemas.microsoft.com/office/drawing/2014/main" id="{00000000-0008-0000-0400-000061000000}"/>
            </a:ext>
          </a:extLst>
        </xdr:cNvPr>
        <xdr:cNvPicPr>
          <a:picLocks noChangeAspect="1"/>
        </xdr:cNvPicPr>
      </xdr:nvPicPr>
      <xdr:blipFill>
        <a:blip xmlns:r="http://schemas.openxmlformats.org/officeDocument/2006/relationships" r:embed="rId3"/>
        <a:stretch>
          <a:fillRect/>
        </a:stretch>
      </xdr:blipFill>
      <xdr:spPr>
        <a:xfrm>
          <a:off x="1839516" y="23836312"/>
          <a:ext cx="518813" cy="478956"/>
        </a:xfrm>
        <a:prstGeom prst="rect">
          <a:avLst/>
        </a:prstGeom>
      </xdr:spPr>
    </xdr:pic>
    <xdr:clientData/>
  </xdr:twoCellAnchor>
  <xdr:twoCellAnchor>
    <xdr:from>
      <xdr:col>3</xdr:col>
      <xdr:colOff>244078</xdr:colOff>
      <xdr:row>184</xdr:row>
      <xdr:rowOff>166688</xdr:rowOff>
    </xdr:from>
    <xdr:to>
      <xdr:col>4</xdr:col>
      <xdr:colOff>78282</xdr:colOff>
      <xdr:row>187</xdr:row>
      <xdr:rowOff>127722</xdr:rowOff>
    </xdr:to>
    <xdr:pic>
      <xdr:nvPicPr>
        <xdr:cNvPr id="98" name="図 97">
          <a:extLst>
            <a:ext uri="{FF2B5EF4-FFF2-40B4-BE49-F238E27FC236}">
              <a16:creationId xmlns:a16="http://schemas.microsoft.com/office/drawing/2014/main" id="{00000000-0008-0000-0400-000062000000}"/>
            </a:ext>
          </a:extLst>
        </xdr:cNvPr>
        <xdr:cNvPicPr>
          <a:picLocks noChangeAspect="1"/>
        </xdr:cNvPicPr>
      </xdr:nvPicPr>
      <xdr:blipFill>
        <a:blip xmlns:r="http://schemas.openxmlformats.org/officeDocument/2006/relationships" r:embed="rId3"/>
        <a:stretch>
          <a:fillRect/>
        </a:stretch>
      </xdr:blipFill>
      <xdr:spPr>
        <a:xfrm>
          <a:off x="1815703" y="31932563"/>
          <a:ext cx="518813" cy="47895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18</xdr:col>
      <xdr:colOff>223624</xdr:colOff>
      <xdr:row>115</xdr:row>
      <xdr:rowOff>38100</xdr:rowOff>
    </xdr:from>
    <xdr:ext cx="3057953" cy="259045"/>
    <xdr:sp macro="" textlink="">
      <xdr:nvSpPr>
        <xdr:cNvPr id="2" name="Text Box 144">
          <a:extLst>
            <a:ext uri="{FF2B5EF4-FFF2-40B4-BE49-F238E27FC236}">
              <a16:creationId xmlns:a16="http://schemas.microsoft.com/office/drawing/2014/main" id="{00000000-0008-0000-0500-000002000000}"/>
            </a:ext>
          </a:extLst>
        </xdr:cNvPr>
        <xdr:cNvSpPr txBox="1">
          <a:spLocks noChangeArrowheads="1"/>
        </xdr:cNvSpPr>
      </xdr:nvSpPr>
      <xdr:spPr bwMode="auto">
        <a:xfrm>
          <a:off x="7595974" y="22383750"/>
          <a:ext cx="3057953" cy="259045"/>
        </a:xfrm>
        <a:prstGeom prst="rect">
          <a:avLst/>
        </a:prstGeom>
        <a:noFill/>
        <a:ln>
          <a:noFill/>
        </a:ln>
        <a:extLst>
          <a:ext uri="{909E8E84-426E-40DD-AFC4-6F175D3DCCD1}">
            <a14:hiddenFill xmlns:a14="http://schemas.microsoft.com/office/drawing/2010/main">
              <a:solidFill>
                <a:srgbClr val="00CC99"/>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91440" tIns="45720" rIns="91440" bIns="45720" anchor="t" upright="1">
          <a:spAutoFit/>
        </a:bodyPr>
        <a:lstStyle/>
        <a:p>
          <a:pPr algn="ctr" rtl="0">
            <a:defRPr sz="1000"/>
          </a:pPr>
          <a:r>
            <a:rPr lang="ja-JP" altLang="en-US" sz="1000" b="0" i="0" u="none" strike="noStrike" baseline="0">
              <a:solidFill>
                <a:srgbClr val="000000"/>
              </a:solidFill>
              <a:latin typeface="+mj-ea"/>
              <a:ea typeface="+mj-ea"/>
            </a:rPr>
            <a:t>≪サイクルタイムとＮＧ作業時間の割合で工程評価≫</a:t>
          </a:r>
        </a:p>
      </xdr:txBody>
    </xdr:sp>
    <xdr:clientData/>
  </xdr:oneCellAnchor>
  <xdr:oneCellAnchor>
    <xdr:from>
      <xdr:col>1</xdr:col>
      <xdr:colOff>57150</xdr:colOff>
      <xdr:row>0</xdr:row>
      <xdr:rowOff>0</xdr:rowOff>
    </xdr:from>
    <xdr:ext cx="1626086" cy="423449"/>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135591" y="0"/>
          <a:ext cx="1626086" cy="4234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lIns="0" tIns="0" rIns="0" bIns="0" rtlCol="0" anchor="t">
          <a:spAutoFit/>
        </a:bodyPr>
        <a:lstStyle/>
        <a:p>
          <a:r>
            <a:rPr kumimoji="1" lang="ja-JP" altLang="en-US" sz="2000">
              <a:latin typeface="Meiryo UI" panose="020B0604030504040204" pitchFamily="50" charset="-128"/>
              <a:ea typeface="Meiryo UI" panose="020B0604030504040204" pitchFamily="50" charset="-128"/>
            </a:rPr>
            <a:t>工程評価シート</a:t>
          </a:r>
        </a:p>
      </xdr:txBody>
    </xdr:sp>
    <xdr:clientData/>
  </xdr:oneCellAnchor>
  <xdr:twoCellAnchor>
    <xdr:from>
      <xdr:col>18</xdr:col>
      <xdr:colOff>26686</xdr:colOff>
      <xdr:row>0</xdr:row>
      <xdr:rowOff>93181</xdr:rowOff>
    </xdr:from>
    <xdr:to>
      <xdr:col>20</xdr:col>
      <xdr:colOff>359237</xdr:colOff>
      <xdr:row>2</xdr:row>
      <xdr:rowOff>131699</xdr:rowOff>
    </xdr:to>
    <xdr:grpSp>
      <xdr:nvGrpSpPr>
        <xdr:cNvPr id="5" name="グループ化 4">
          <a:extLst>
            <a:ext uri="{FF2B5EF4-FFF2-40B4-BE49-F238E27FC236}">
              <a16:creationId xmlns:a16="http://schemas.microsoft.com/office/drawing/2014/main" id="{00000000-0008-0000-0500-000005000000}"/>
            </a:ext>
          </a:extLst>
        </xdr:cNvPr>
        <xdr:cNvGrpSpPr/>
      </xdr:nvGrpSpPr>
      <xdr:grpSpPr>
        <a:xfrm>
          <a:off x="7864400" y="93181"/>
          <a:ext cx="1878323" cy="452175"/>
          <a:chOff x="12900138" y="46704"/>
          <a:chExt cx="1327314" cy="459946"/>
        </a:xfrm>
      </xdr:grpSpPr>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12979070" y="53480"/>
            <a:ext cx="1248382" cy="453170"/>
          </a:xfrm>
          <a:prstGeom prst="rect">
            <a:avLst/>
          </a:prstGeom>
          <a:solidFill>
            <a:sysClr val="window" lastClr="FFFFFF"/>
          </a:solidFill>
          <a:ln w="6350" cmpd="sng">
            <a:solidFill>
              <a:sysClr val="windowText" lastClr="000000"/>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oAutofit/>
          </a:bodyPr>
          <a:lstStyle/>
          <a:p>
            <a:endParaRPr kumimoji="1" lang="en-US" altLang="ja-JP" sz="800">
              <a:latin typeface="Meiryo UI" panose="020B0604030504040204" pitchFamily="50" charset="-128"/>
              <a:ea typeface="Meiryo UI" panose="020B0604030504040204" pitchFamily="50" charset="-128"/>
            </a:endParaRPr>
          </a:p>
        </xdr:txBody>
      </xdr:sp>
      <xdr:sp macro="" textlink="">
        <xdr:nvSpPr>
          <xdr:cNvPr id="7" name="テキスト ボックス 6">
            <a:extLst>
              <a:ext uri="{FF2B5EF4-FFF2-40B4-BE49-F238E27FC236}">
                <a16:creationId xmlns:a16="http://schemas.microsoft.com/office/drawing/2014/main" id="{00000000-0008-0000-0500-000007000000}"/>
              </a:ext>
            </a:extLst>
          </xdr:cNvPr>
          <xdr:cNvSpPr txBox="1"/>
        </xdr:nvSpPr>
        <xdr:spPr>
          <a:xfrm>
            <a:off x="13196316" y="221524"/>
            <a:ext cx="245124" cy="10841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000">
              <a:latin typeface="Meiryo UI" panose="020B0604030504040204" pitchFamily="50" charset="-128"/>
              <a:ea typeface="Meiryo UI" panose="020B0604030504040204" pitchFamily="50" charset="-128"/>
            </a:endParaRPr>
          </a:p>
        </xdr:txBody>
      </xdr:sp>
      <xdr:sp macro="" textlink="">
        <xdr:nvSpPr>
          <xdr:cNvPr id="8" name="テキスト ボックス 7">
            <a:extLst>
              <a:ext uri="{FF2B5EF4-FFF2-40B4-BE49-F238E27FC236}">
                <a16:creationId xmlns:a16="http://schemas.microsoft.com/office/drawing/2014/main" id="{00000000-0008-0000-0500-000008000000}"/>
              </a:ext>
            </a:extLst>
          </xdr:cNvPr>
          <xdr:cNvSpPr txBox="1"/>
        </xdr:nvSpPr>
        <xdr:spPr>
          <a:xfrm>
            <a:off x="13196316" y="358286"/>
            <a:ext cx="245124" cy="107817"/>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000">
              <a:latin typeface="Meiryo UI" panose="020B0604030504040204" pitchFamily="50" charset="-128"/>
              <a:ea typeface="Meiryo UI" panose="020B0604030504040204" pitchFamily="50" charset="-128"/>
            </a:endParaRPr>
          </a:p>
        </xdr:txBody>
      </xdr:sp>
      <xdr:sp macro="" textlink="">
        <xdr:nvSpPr>
          <xdr:cNvPr id="9" name="テキスト ボックス 8">
            <a:extLst>
              <a:ext uri="{FF2B5EF4-FFF2-40B4-BE49-F238E27FC236}">
                <a16:creationId xmlns:a16="http://schemas.microsoft.com/office/drawing/2014/main" id="{00000000-0008-0000-0500-000009000000}"/>
              </a:ext>
            </a:extLst>
          </xdr:cNvPr>
          <xdr:cNvSpPr txBox="1"/>
        </xdr:nvSpPr>
        <xdr:spPr>
          <a:xfrm>
            <a:off x="13472214" y="185354"/>
            <a:ext cx="372206" cy="17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spAutoFit/>
          </a:bodyPr>
          <a:lstStyle/>
          <a:p>
            <a:r>
              <a:rPr kumimoji="1" lang="ja-JP" altLang="en-US" sz="800">
                <a:latin typeface="Meiryo UI" panose="020B0604030504040204" pitchFamily="50" charset="-128"/>
                <a:ea typeface="Meiryo UI" panose="020B0604030504040204" pitchFamily="50" charset="-128"/>
              </a:rPr>
              <a:t>：手入力セル</a:t>
            </a:r>
            <a:endParaRPr kumimoji="1" lang="en-US" altLang="ja-JP" sz="800">
              <a:latin typeface="Meiryo UI" panose="020B0604030504040204" pitchFamily="50" charset="-128"/>
              <a:ea typeface="Meiryo UI" panose="020B0604030504040204" pitchFamily="50" charset="-128"/>
            </a:endParaRPr>
          </a:p>
        </xdr:txBody>
      </xdr:sp>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a:xfrm>
            <a:off x="13472214" y="322114"/>
            <a:ext cx="438288" cy="17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spAutoFit/>
          </a:bodyPr>
          <a:lstStyle/>
          <a:p>
            <a:r>
              <a:rPr kumimoji="1" lang="ja-JP" altLang="en-US" sz="800">
                <a:latin typeface="Meiryo UI" panose="020B0604030504040204" pitchFamily="50" charset="-128"/>
                <a:ea typeface="Meiryo UI" panose="020B0604030504040204" pitchFamily="50" charset="-128"/>
              </a:rPr>
              <a:t>：自動計算セル</a:t>
            </a:r>
            <a:endParaRPr kumimoji="1" lang="en-US" altLang="ja-JP" sz="800">
              <a:latin typeface="Meiryo UI" panose="020B0604030504040204" pitchFamily="50" charset="-128"/>
              <a:ea typeface="Meiryo UI" panose="020B0604030504040204" pitchFamily="50" charset="-128"/>
            </a:endParaRP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a:xfrm>
            <a:off x="13196316" y="82874"/>
            <a:ext cx="245124" cy="104830"/>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000">
              <a:latin typeface="Meiryo UI" panose="020B0604030504040204" pitchFamily="50" charset="-128"/>
              <a:ea typeface="Meiryo UI" panose="020B0604030504040204" pitchFamily="50" charset="-128"/>
            </a:endParaRPr>
          </a:p>
        </xdr:txBody>
      </xdr:sp>
      <xdr:sp macro="" textlink="">
        <xdr:nvSpPr>
          <xdr:cNvPr id="12" name="テキスト ボックス 11">
            <a:extLst>
              <a:ext uri="{FF2B5EF4-FFF2-40B4-BE49-F238E27FC236}">
                <a16:creationId xmlns:a16="http://schemas.microsoft.com/office/drawing/2014/main" id="{00000000-0008-0000-0500-00000C000000}"/>
              </a:ext>
            </a:extLst>
          </xdr:cNvPr>
          <xdr:cNvSpPr txBox="1"/>
        </xdr:nvSpPr>
        <xdr:spPr>
          <a:xfrm>
            <a:off x="13472214" y="46704"/>
            <a:ext cx="449357" cy="17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spAutoFit/>
          </a:bodyPr>
          <a:lstStyle/>
          <a:p>
            <a:r>
              <a:rPr kumimoji="1" lang="ja-JP" altLang="en-US" sz="800">
                <a:latin typeface="Meiryo UI" panose="020B0604030504040204" pitchFamily="50" charset="-128"/>
                <a:ea typeface="Meiryo UI" panose="020B0604030504040204" pitchFamily="50" charset="-128"/>
              </a:rPr>
              <a:t>：マクロ更新セル</a:t>
            </a:r>
            <a:endParaRPr kumimoji="1" lang="en-US" altLang="ja-JP" sz="800">
              <a:latin typeface="Meiryo UI" panose="020B0604030504040204" pitchFamily="50" charset="-128"/>
              <a:ea typeface="Meiryo UI" panose="020B0604030504040204" pitchFamily="50" charset="-128"/>
            </a:endParaRPr>
          </a:p>
        </xdr:txBody>
      </xdr:sp>
      <xdr:sp macro="" textlink="">
        <xdr:nvSpPr>
          <xdr:cNvPr id="13" name="テキスト ボックス 12">
            <a:extLst>
              <a:ext uri="{FF2B5EF4-FFF2-40B4-BE49-F238E27FC236}">
                <a16:creationId xmlns:a16="http://schemas.microsoft.com/office/drawing/2014/main" id="{00000000-0008-0000-0500-00000D000000}"/>
              </a:ext>
            </a:extLst>
          </xdr:cNvPr>
          <xdr:cNvSpPr txBox="1"/>
        </xdr:nvSpPr>
        <xdr:spPr>
          <a:xfrm>
            <a:off x="12900138" y="167076"/>
            <a:ext cx="203903" cy="238290"/>
          </a:xfrm>
          <a:prstGeom prst="rect">
            <a:avLst/>
          </a:prstGeom>
          <a:solidFill>
            <a:sysClr val="window" lastClr="FFFFFF"/>
          </a:solidFill>
          <a:ln w="6350" cmpd="sng">
            <a:solidFill>
              <a:sysClr val="windowText" lastClr="000000"/>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spAutoFit/>
          </a:bodyPr>
          <a:lstStyle/>
          <a:p>
            <a:pPr algn="ctr"/>
            <a:r>
              <a:rPr kumimoji="1" lang="ja-JP" altLang="en-US" sz="800">
                <a:latin typeface="Meiryo UI" panose="020B0604030504040204" pitchFamily="50" charset="-128"/>
                <a:ea typeface="Meiryo UI" panose="020B0604030504040204" pitchFamily="50" charset="-128"/>
              </a:rPr>
              <a:t>凡例</a:t>
            </a:r>
            <a:endParaRPr kumimoji="1" lang="en-US" altLang="ja-JP" sz="800">
              <a:latin typeface="Meiryo UI" panose="020B0604030504040204" pitchFamily="50" charset="-128"/>
              <a:ea typeface="Meiryo UI" panose="020B0604030504040204" pitchFamily="50" charset="-128"/>
            </a:endParaRPr>
          </a:p>
        </xdr:txBody>
      </xdr:sp>
    </xdr:grpSp>
    <xdr:clientData/>
  </xdr:twoCellAnchor>
  <xdr:twoCellAnchor>
    <xdr:from>
      <xdr:col>19</xdr:col>
      <xdr:colOff>288470</xdr:colOff>
      <xdr:row>8</xdr:row>
      <xdr:rowOff>48599</xdr:rowOff>
    </xdr:from>
    <xdr:to>
      <xdr:col>19</xdr:col>
      <xdr:colOff>512988</xdr:colOff>
      <xdr:row>10</xdr:row>
      <xdr:rowOff>190261</xdr:rowOff>
    </xdr:to>
    <xdr:grpSp>
      <xdr:nvGrpSpPr>
        <xdr:cNvPr id="14" name="Group 202">
          <a:extLst>
            <a:ext uri="{FF2B5EF4-FFF2-40B4-BE49-F238E27FC236}">
              <a16:creationId xmlns:a16="http://schemas.microsoft.com/office/drawing/2014/main" id="{00000000-0008-0000-0500-00000E000000}"/>
            </a:ext>
          </a:extLst>
        </xdr:cNvPr>
        <xdr:cNvGrpSpPr>
          <a:grpSpLocks/>
        </xdr:cNvGrpSpPr>
      </xdr:nvGrpSpPr>
      <xdr:grpSpPr bwMode="auto">
        <a:xfrm>
          <a:off x="8975270" y="1703228"/>
          <a:ext cx="224518" cy="555319"/>
          <a:chOff x="-46" y="-2095"/>
          <a:chExt cx="29" cy="20025"/>
        </a:xfrm>
      </xdr:grpSpPr>
      <xdr:sp macro="" textlink="">
        <xdr:nvSpPr>
          <xdr:cNvPr id="15" name="Oval 203">
            <a:extLst>
              <a:ext uri="{FF2B5EF4-FFF2-40B4-BE49-F238E27FC236}">
                <a16:creationId xmlns:a16="http://schemas.microsoft.com/office/drawing/2014/main" id="{00000000-0008-0000-0500-00000F000000}"/>
              </a:ext>
            </a:extLst>
          </xdr:cNvPr>
          <xdr:cNvSpPr>
            <a:spLocks noChangeArrowheads="1"/>
          </xdr:cNvSpPr>
        </xdr:nvSpPr>
        <xdr:spPr bwMode="auto">
          <a:xfrm>
            <a:off x="-36" y="-760"/>
            <a:ext cx="19" cy="4806"/>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sp macro="" textlink="">
        <xdr:nvSpPr>
          <xdr:cNvPr id="16" name="Line 204">
            <a:extLst>
              <a:ext uri="{FF2B5EF4-FFF2-40B4-BE49-F238E27FC236}">
                <a16:creationId xmlns:a16="http://schemas.microsoft.com/office/drawing/2014/main" id="{00000000-0008-0000-0500-000010000000}"/>
              </a:ext>
            </a:extLst>
          </xdr:cNvPr>
          <xdr:cNvSpPr>
            <a:spLocks noChangeShapeType="1"/>
          </xdr:cNvSpPr>
        </xdr:nvSpPr>
        <xdr:spPr bwMode="auto">
          <a:xfrm flipH="1">
            <a:off x="-27" y="4046"/>
            <a:ext cx="0" cy="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sp macro="" textlink="">
        <xdr:nvSpPr>
          <xdr:cNvPr id="17" name="Line 205">
            <a:extLst>
              <a:ext uri="{FF2B5EF4-FFF2-40B4-BE49-F238E27FC236}">
                <a16:creationId xmlns:a16="http://schemas.microsoft.com/office/drawing/2014/main" id="{00000000-0008-0000-0500-000011000000}"/>
              </a:ext>
            </a:extLst>
          </xdr:cNvPr>
          <xdr:cNvSpPr>
            <a:spLocks noChangeShapeType="1"/>
          </xdr:cNvSpPr>
        </xdr:nvSpPr>
        <xdr:spPr bwMode="auto">
          <a:xfrm flipH="1">
            <a:off x="-39" y="17930"/>
            <a:ext cx="6"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sp macro="" textlink="">
        <xdr:nvSpPr>
          <xdr:cNvPr id="18" name="Arc 206">
            <a:extLst>
              <a:ext uri="{FF2B5EF4-FFF2-40B4-BE49-F238E27FC236}">
                <a16:creationId xmlns:a16="http://schemas.microsoft.com/office/drawing/2014/main" id="{00000000-0008-0000-0500-000012000000}"/>
              </a:ext>
            </a:extLst>
          </xdr:cNvPr>
          <xdr:cNvSpPr>
            <a:spLocks/>
          </xdr:cNvSpPr>
        </xdr:nvSpPr>
        <xdr:spPr bwMode="auto">
          <a:xfrm flipH="1" flipV="1">
            <a:off x="-46" y="-2095"/>
            <a:ext cx="18" cy="8010"/>
          </a:xfrm>
          <a:custGeom>
            <a:avLst/>
            <a:gdLst>
              <a:gd name="T0" fmla="*/ 0 w 21600"/>
              <a:gd name="T1" fmla="*/ 0 h 21600"/>
              <a:gd name="T2" fmla="*/ 0 w 21600"/>
              <a:gd name="T3" fmla="*/ 3 h 21600"/>
              <a:gd name="T4" fmla="*/ 0 w 21600"/>
              <a:gd name="T5" fmla="*/ 3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sp macro="" textlink="">
        <xdr:nvSpPr>
          <xdr:cNvPr id="19" name="Arc 207">
            <a:extLst>
              <a:ext uri="{FF2B5EF4-FFF2-40B4-BE49-F238E27FC236}">
                <a16:creationId xmlns:a16="http://schemas.microsoft.com/office/drawing/2014/main" id="{00000000-0008-0000-0500-000013000000}"/>
              </a:ext>
            </a:extLst>
          </xdr:cNvPr>
          <xdr:cNvSpPr>
            <a:spLocks/>
          </xdr:cNvSpPr>
        </xdr:nvSpPr>
        <xdr:spPr bwMode="auto">
          <a:xfrm flipH="1">
            <a:off x="-33" y="10721"/>
            <a:ext cx="6" cy="7209"/>
          </a:xfrm>
          <a:custGeom>
            <a:avLst/>
            <a:gdLst>
              <a:gd name="T0" fmla="*/ 0 w 21600"/>
              <a:gd name="T1" fmla="*/ 0 h 21600"/>
              <a:gd name="T2" fmla="*/ 0 w 21600"/>
              <a:gd name="T3" fmla="*/ 1 h 21600"/>
              <a:gd name="T4" fmla="*/ 0 w 21600"/>
              <a:gd name="T5" fmla="*/ 1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sp macro="" textlink="">
        <xdr:nvSpPr>
          <xdr:cNvPr id="20" name="Line 208">
            <a:extLst>
              <a:ext uri="{FF2B5EF4-FFF2-40B4-BE49-F238E27FC236}">
                <a16:creationId xmlns:a16="http://schemas.microsoft.com/office/drawing/2014/main" id="{00000000-0008-0000-0500-000014000000}"/>
              </a:ext>
            </a:extLst>
          </xdr:cNvPr>
          <xdr:cNvSpPr>
            <a:spLocks noChangeShapeType="1"/>
          </xdr:cNvSpPr>
        </xdr:nvSpPr>
        <xdr:spPr bwMode="auto">
          <a:xfrm>
            <a:off x="-27" y="10721"/>
            <a:ext cx="5" cy="7209"/>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sp macro="" textlink="">
        <xdr:nvSpPr>
          <xdr:cNvPr id="21" name="Line 209">
            <a:extLst>
              <a:ext uri="{FF2B5EF4-FFF2-40B4-BE49-F238E27FC236}">
                <a16:creationId xmlns:a16="http://schemas.microsoft.com/office/drawing/2014/main" id="{00000000-0008-0000-0500-000015000000}"/>
              </a:ext>
            </a:extLst>
          </xdr:cNvPr>
          <xdr:cNvSpPr>
            <a:spLocks noChangeShapeType="1"/>
          </xdr:cNvSpPr>
        </xdr:nvSpPr>
        <xdr:spPr bwMode="auto">
          <a:xfrm flipH="1">
            <a:off x="-29" y="17930"/>
            <a:ext cx="6"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grpSp>
    <xdr:clientData/>
  </xdr:twoCellAnchor>
  <xdr:twoCellAnchor>
    <xdr:from>
      <xdr:col>20</xdr:col>
      <xdr:colOff>240845</xdr:colOff>
      <xdr:row>8</xdr:row>
      <xdr:rowOff>77293</xdr:rowOff>
    </xdr:from>
    <xdr:to>
      <xdr:col>20</xdr:col>
      <xdr:colOff>610016</xdr:colOff>
      <xdr:row>11</xdr:row>
      <xdr:rowOff>28336</xdr:rowOff>
    </xdr:to>
    <xdr:grpSp>
      <xdr:nvGrpSpPr>
        <xdr:cNvPr id="22" name="Group 214">
          <a:extLst>
            <a:ext uri="{FF2B5EF4-FFF2-40B4-BE49-F238E27FC236}">
              <a16:creationId xmlns:a16="http://schemas.microsoft.com/office/drawing/2014/main" id="{00000000-0008-0000-0500-000016000000}"/>
            </a:ext>
          </a:extLst>
        </xdr:cNvPr>
        <xdr:cNvGrpSpPr>
          <a:grpSpLocks/>
        </xdr:cNvGrpSpPr>
      </xdr:nvGrpSpPr>
      <xdr:grpSpPr bwMode="auto">
        <a:xfrm>
          <a:off x="9624331" y="1731922"/>
          <a:ext cx="369171" cy="571528"/>
          <a:chOff x="885" y="896"/>
          <a:chExt cx="25" cy="29"/>
        </a:xfrm>
      </xdr:grpSpPr>
      <xdr:grpSp>
        <xdr:nvGrpSpPr>
          <xdr:cNvPr id="23" name="Group 215">
            <a:extLst>
              <a:ext uri="{FF2B5EF4-FFF2-40B4-BE49-F238E27FC236}">
                <a16:creationId xmlns:a16="http://schemas.microsoft.com/office/drawing/2014/main" id="{00000000-0008-0000-0500-000017000000}"/>
              </a:ext>
            </a:extLst>
          </xdr:cNvPr>
          <xdr:cNvGrpSpPr>
            <a:grpSpLocks/>
          </xdr:cNvGrpSpPr>
        </xdr:nvGrpSpPr>
        <xdr:grpSpPr bwMode="auto">
          <a:xfrm>
            <a:off x="885" y="904"/>
            <a:ext cx="9" cy="21"/>
            <a:chOff x="885" y="904"/>
            <a:chExt cx="9" cy="21"/>
          </a:xfrm>
        </xdr:grpSpPr>
        <xdr:sp macro="" textlink="">
          <xdr:nvSpPr>
            <xdr:cNvPr id="30" name="Freeform 216">
              <a:extLst>
                <a:ext uri="{FF2B5EF4-FFF2-40B4-BE49-F238E27FC236}">
                  <a16:creationId xmlns:a16="http://schemas.microsoft.com/office/drawing/2014/main" id="{00000000-0008-0000-0500-00001E000000}"/>
                </a:ext>
              </a:extLst>
            </xdr:cNvPr>
            <xdr:cNvSpPr>
              <a:spLocks/>
            </xdr:cNvSpPr>
          </xdr:nvSpPr>
          <xdr:spPr bwMode="auto">
            <a:xfrm>
              <a:off x="888" y="922"/>
              <a:ext cx="6" cy="3"/>
            </a:xfrm>
            <a:custGeom>
              <a:avLst/>
              <a:gdLst>
                <a:gd name="T0" fmla="*/ 1 w 11"/>
                <a:gd name="T1" fmla="*/ 1 h 6"/>
                <a:gd name="T2" fmla="*/ 0 w 11"/>
                <a:gd name="T3" fmla="*/ 1 h 6"/>
                <a:gd name="T4" fmla="*/ 1 w 11"/>
                <a:gd name="T5" fmla="*/ 1 h 6"/>
                <a:gd name="T6" fmla="*/ 1 w 11"/>
                <a:gd name="T7" fmla="*/ 1 h 6"/>
                <a:gd name="T8" fmla="*/ 1 w 11"/>
                <a:gd name="T9" fmla="*/ 1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1" h="6">
                  <a:moveTo>
                    <a:pt x="6" y="1"/>
                  </a:moveTo>
                  <a:cubicBezTo>
                    <a:pt x="4" y="0"/>
                    <a:pt x="1" y="0"/>
                    <a:pt x="0" y="1"/>
                  </a:cubicBezTo>
                  <a:cubicBezTo>
                    <a:pt x="0" y="2"/>
                    <a:pt x="2" y="4"/>
                    <a:pt x="5" y="5"/>
                  </a:cubicBezTo>
                  <a:cubicBezTo>
                    <a:pt x="7" y="6"/>
                    <a:pt x="10" y="6"/>
                    <a:pt x="11" y="5"/>
                  </a:cubicBezTo>
                  <a:cubicBezTo>
                    <a:pt x="11" y="4"/>
                    <a:pt x="9" y="2"/>
                    <a:pt x="6" y="1"/>
                  </a:cubicBezTo>
                  <a:close/>
                </a:path>
              </a:pathLst>
            </a:custGeom>
            <a:noFill/>
            <a:ln w="9525"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31" name="Oval 217">
              <a:extLst>
                <a:ext uri="{FF2B5EF4-FFF2-40B4-BE49-F238E27FC236}">
                  <a16:creationId xmlns:a16="http://schemas.microsoft.com/office/drawing/2014/main" id="{00000000-0008-0000-0500-00001F000000}"/>
                </a:ext>
              </a:extLst>
            </xdr:cNvPr>
            <xdr:cNvSpPr>
              <a:spLocks noChangeArrowheads="1"/>
            </xdr:cNvSpPr>
          </xdr:nvSpPr>
          <xdr:spPr bwMode="auto">
            <a:xfrm>
              <a:off x="887" y="908"/>
              <a:ext cx="4" cy="9"/>
            </a:xfrm>
            <a:prstGeom prst="ellipse">
              <a:avLst/>
            </a:pr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 name="Oval 218">
              <a:extLst>
                <a:ext uri="{FF2B5EF4-FFF2-40B4-BE49-F238E27FC236}">
                  <a16:creationId xmlns:a16="http://schemas.microsoft.com/office/drawing/2014/main" id="{00000000-0008-0000-0500-000020000000}"/>
                </a:ext>
              </a:extLst>
            </xdr:cNvPr>
            <xdr:cNvSpPr>
              <a:spLocks noChangeArrowheads="1"/>
            </xdr:cNvSpPr>
          </xdr:nvSpPr>
          <xdr:spPr bwMode="auto">
            <a:xfrm>
              <a:off x="888" y="915"/>
              <a:ext cx="3" cy="9"/>
            </a:xfrm>
            <a:prstGeom prst="ellipse">
              <a:avLst/>
            </a:pr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3" name="Oval 219">
              <a:extLst>
                <a:ext uri="{FF2B5EF4-FFF2-40B4-BE49-F238E27FC236}">
                  <a16:creationId xmlns:a16="http://schemas.microsoft.com/office/drawing/2014/main" id="{00000000-0008-0000-0500-000021000000}"/>
                </a:ext>
              </a:extLst>
            </xdr:cNvPr>
            <xdr:cNvSpPr>
              <a:spLocks noChangeArrowheads="1"/>
            </xdr:cNvSpPr>
          </xdr:nvSpPr>
          <xdr:spPr bwMode="auto">
            <a:xfrm>
              <a:off x="885" y="904"/>
              <a:ext cx="8" cy="6"/>
            </a:xfrm>
            <a:prstGeom prst="ellipse">
              <a:avLst/>
            </a:pr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sp macro="" textlink="">
        <xdr:nvSpPr>
          <xdr:cNvPr id="24" name="Freeform 220">
            <a:extLst>
              <a:ext uri="{FF2B5EF4-FFF2-40B4-BE49-F238E27FC236}">
                <a16:creationId xmlns:a16="http://schemas.microsoft.com/office/drawing/2014/main" id="{00000000-0008-0000-0500-000018000000}"/>
              </a:ext>
            </a:extLst>
          </xdr:cNvPr>
          <xdr:cNvSpPr>
            <a:spLocks/>
          </xdr:cNvSpPr>
        </xdr:nvSpPr>
        <xdr:spPr bwMode="auto">
          <a:xfrm>
            <a:off x="889" y="899"/>
            <a:ext cx="15" cy="9"/>
          </a:xfrm>
          <a:custGeom>
            <a:avLst/>
            <a:gdLst>
              <a:gd name="T0" fmla="*/ 1 w 24"/>
              <a:gd name="T1" fmla="*/ 1 h 14"/>
              <a:gd name="T2" fmla="*/ 1 w 24"/>
              <a:gd name="T3" fmla="*/ 1 h 14"/>
              <a:gd name="T4" fmla="*/ 1 w 24"/>
              <a:gd name="T5" fmla="*/ 1 h 14"/>
              <a:gd name="T6" fmla="*/ 1 w 24"/>
              <a:gd name="T7" fmla="*/ 1 h 14"/>
              <a:gd name="T8" fmla="*/ 1 w 24"/>
              <a:gd name="T9" fmla="*/ 1 h 1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4" h="14">
                <a:moveTo>
                  <a:pt x="23" y="2"/>
                </a:moveTo>
                <a:cubicBezTo>
                  <a:pt x="22" y="0"/>
                  <a:pt x="16" y="1"/>
                  <a:pt x="10" y="3"/>
                </a:cubicBezTo>
                <a:cubicBezTo>
                  <a:pt x="4" y="6"/>
                  <a:pt x="0" y="10"/>
                  <a:pt x="1" y="12"/>
                </a:cubicBezTo>
                <a:cubicBezTo>
                  <a:pt x="2" y="14"/>
                  <a:pt x="8" y="13"/>
                  <a:pt x="14" y="11"/>
                </a:cubicBezTo>
                <a:cubicBezTo>
                  <a:pt x="20" y="8"/>
                  <a:pt x="24" y="4"/>
                  <a:pt x="23" y="2"/>
                </a:cubicBezTo>
                <a:close/>
              </a:path>
            </a:pathLst>
          </a:custGeom>
          <a:noFill/>
          <a:ln w="9525"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25" name="Freeform 221">
            <a:extLst>
              <a:ext uri="{FF2B5EF4-FFF2-40B4-BE49-F238E27FC236}">
                <a16:creationId xmlns:a16="http://schemas.microsoft.com/office/drawing/2014/main" id="{00000000-0008-0000-0500-000019000000}"/>
              </a:ext>
            </a:extLst>
          </xdr:cNvPr>
          <xdr:cNvSpPr>
            <a:spLocks/>
          </xdr:cNvSpPr>
        </xdr:nvSpPr>
        <xdr:spPr bwMode="auto">
          <a:xfrm>
            <a:off x="902" y="896"/>
            <a:ext cx="8" cy="7"/>
          </a:xfrm>
          <a:custGeom>
            <a:avLst/>
            <a:gdLst>
              <a:gd name="T0" fmla="*/ 1 w 12"/>
              <a:gd name="T1" fmla="*/ 1 h 11"/>
              <a:gd name="T2" fmla="*/ 1 w 12"/>
              <a:gd name="T3" fmla="*/ 1 h 11"/>
              <a:gd name="T4" fmla="*/ 1 w 12"/>
              <a:gd name="T5" fmla="*/ 1 h 11"/>
              <a:gd name="T6" fmla="*/ 1 w 12"/>
              <a:gd name="T7" fmla="*/ 1 h 11"/>
              <a:gd name="T8" fmla="*/ 1 w 12"/>
              <a:gd name="T9" fmla="*/ 1 h 1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2" h="11">
                <a:moveTo>
                  <a:pt x="11" y="3"/>
                </a:moveTo>
                <a:cubicBezTo>
                  <a:pt x="10" y="1"/>
                  <a:pt x="7" y="0"/>
                  <a:pt x="4" y="1"/>
                </a:cubicBezTo>
                <a:cubicBezTo>
                  <a:pt x="1" y="3"/>
                  <a:pt x="0" y="6"/>
                  <a:pt x="1" y="8"/>
                </a:cubicBezTo>
                <a:cubicBezTo>
                  <a:pt x="2" y="10"/>
                  <a:pt x="5" y="11"/>
                  <a:pt x="8" y="10"/>
                </a:cubicBezTo>
                <a:cubicBezTo>
                  <a:pt x="11" y="8"/>
                  <a:pt x="12" y="5"/>
                  <a:pt x="11" y="3"/>
                </a:cubicBezTo>
                <a:close/>
              </a:path>
            </a:pathLst>
          </a:custGeom>
          <a:noFill/>
          <a:ln w="9525"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26" name="Freeform 222">
            <a:extLst>
              <a:ext uri="{FF2B5EF4-FFF2-40B4-BE49-F238E27FC236}">
                <a16:creationId xmlns:a16="http://schemas.microsoft.com/office/drawing/2014/main" id="{00000000-0008-0000-0500-00001A000000}"/>
              </a:ext>
            </a:extLst>
          </xdr:cNvPr>
          <xdr:cNvSpPr>
            <a:spLocks/>
          </xdr:cNvSpPr>
        </xdr:nvSpPr>
        <xdr:spPr bwMode="auto">
          <a:xfrm>
            <a:off x="890" y="900"/>
            <a:ext cx="12" cy="6"/>
          </a:xfrm>
          <a:custGeom>
            <a:avLst/>
            <a:gdLst>
              <a:gd name="T0" fmla="*/ 1 w 19"/>
              <a:gd name="T1" fmla="*/ 1 h 10"/>
              <a:gd name="T2" fmla="*/ 1 w 19"/>
              <a:gd name="T3" fmla="*/ 1 h 10"/>
              <a:gd name="T4" fmla="*/ 1 w 19"/>
              <a:gd name="T5" fmla="*/ 1 h 10"/>
              <a:gd name="T6" fmla="*/ 1 w 19"/>
              <a:gd name="T7" fmla="*/ 1 h 10"/>
              <a:gd name="T8" fmla="*/ 1 w 19"/>
              <a:gd name="T9" fmla="*/ 1 h 1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0">
                <a:moveTo>
                  <a:pt x="18" y="1"/>
                </a:moveTo>
                <a:cubicBezTo>
                  <a:pt x="18" y="0"/>
                  <a:pt x="13" y="1"/>
                  <a:pt x="9" y="3"/>
                </a:cubicBezTo>
                <a:cubicBezTo>
                  <a:pt x="4" y="5"/>
                  <a:pt x="0" y="8"/>
                  <a:pt x="1" y="9"/>
                </a:cubicBezTo>
                <a:cubicBezTo>
                  <a:pt x="1" y="10"/>
                  <a:pt x="6" y="9"/>
                  <a:pt x="10" y="7"/>
                </a:cubicBezTo>
                <a:cubicBezTo>
                  <a:pt x="15" y="5"/>
                  <a:pt x="19" y="2"/>
                  <a:pt x="18" y="1"/>
                </a:cubicBezTo>
                <a:close/>
              </a:path>
            </a:pathLst>
          </a:custGeom>
          <a:noFill/>
          <a:ln w="9525"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nvGrpSpPr>
          <xdr:cNvPr id="27" name="Group 223">
            <a:extLst>
              <a:ext uri="{FF2B5EF4-FFF2-40B4-BE49-F238E27FC236}">
                <a16:creationId xmlns:a16="http://schemas.microsoft.com/office/drawing/2014/main" id="{00000000-0008-0000-0500-00001B000000}"/>
              </a:ext>
            </a:extLst>
          </xdr:cNvPr>
          <xdr:cNvGrpSpPr>
            <a:grpSpLocks/>
          </xdr:cNvGrpSpPr>
        </xdr:nvGrpSpPr>
        <xdr:grpSpPr bwMode="auto">
          <a:xfrm>
            <a:off x="891" y="904"/>
            <a:ext cx="6" cy="10"/>
            <a:chOff x="891" y="904"/>
            <a:chExt cx="6" cy="10"/>
          </a:xfrm>
        </xdr:grpSpPr>
        <xdr:sp macro="" textlink="">
          <xdr:nvSpPr>
            <xdr:cNvPr id="28" name="Freeform 224">
              <a:extLst>
                <a:ext uri="{FF2B5EF4-FFF2-40B4-BE49-F238E27FC236}">
                  <a16:creationId xmlns:a16="http://schemas.microsoft.com/office/drawing/2014/main" id="{00000000-0008-0000-0500-00001C000000}"/>
                </a:ext>
              </a:extLst>
            </xdr:cNvPr>
            <xdr:cNvSpPr>
              <a:spLocks/>
            </xdr:cNvSpPr>
          </xdr:nvSpPr>
          <xdr:spPr bwMode="auto">
            <a:xfrm>
              <a:off x="891" y="904"/>
              <a:ext cx="5" cy="9"/>
            </a:xfrm>
            <a:custGeom>
              <a:avLst/>
              <a:gdLst>
                <a:gd name="T0" fmla="*/ 1 w 9"/>
                <a:gd name="T1" fmla="*/ 1 h 14"/>
                <a:gd name="T2" fmla="*/ 1 w 9"/>
                <a:gd name="T3" fmla="*/ 1 h 14"/>
                <a:gd name="T4" fmla="*/ 1 w 9"/>
                <a:gd name="T5" fmla="*/ 1 h 14"/>
                <a:gd name="T6" fmla="*/ 1 w 9"/>
                <a:gd name="T7" fmla="*/ 1 h 14"/>
                <a:gd name="T8" fmla="*/ 1 w 9"/>
                <a:gd name="T9" fmla="*/ 1 h 1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9" h="14">
                  <a:moveTo>
                    <a:pt x="1" y="1"/>
                  </a:moveTo>
                  <a:cubicBezTo>
                    <a:pt x="0" y="1"/>
                    <a:pt x="1" y="5"/>
                    <a:pt x="2" y="8"/>
                  </a:cubicBezTo>
                  <a:cubicBezTo>
                    <a:pt x="4" y="12"/>
                    <a:pt x="6" y="14"/>
                    <a:pt x="8" y="13"/>
                  </a:cubicBezTo>
                  <a:cubicBezTo>
                    <a:pt x="9" y="13"/>
                    <a:pt x="8" y="9"/>
                    <a:pt x="7" y="6"/>
                  </a:cubicBezTo>
                  <a:cubicBezTo>
                    <a:pt x="5" y="2"/>
                    <a:pt x="3" y="0"/>
                    <a:pt x="1" y="1"/>
                  </a:cubicBezTo>
                  <a:close/>
                </a:path>
              </a:pathLst>
            </a:custGeom>
            <a:noFill/>
            <a:ln w="9525"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29" name="Freeform 225">
              <a:extLst>
                <a:ext uri="{FF2B5EF4-FFF2-40B4-BE49-F238E27FC236}">
                  <a16:creationId xmlns:a16="http://schemas.microsoft.com/office/drawing/2014/main" id="{00000000-0008-0000-0500-00001D000000}"/>
                </a:ext>
              </a:extLst>
            </xdr:cNvPr>
            <xdr:cNvSpPr>
              <a:spLocks/>
            </xdr:cNvSpPr>
          </xdr:nvSpPr>
          <xdr:spPr bwMode="auto">
            <a:xfrm>
              <a:off x="894" y="911"/>
              <a:ext cx="3" cy="3"/>
            </a:xfrm>
            <a:custGeom>
              <a:avLst/>
              <a:gdLst>
                <a:gd name="T0" fmla="*/ 1 w 5"/>
                <a:gd name="T1" fmla="*/ 0 h 5"/>
                <a:gd name="T2" fmla="*/ 0 w 5"/>
                <a:gd name="T3" fmla="*/ 1 h 5"/>
                <a:gd name="T4" fmla="*/ 1 w 5"/>
                <a:gd name="T5" fmla="*/ 1 h 5"/>
                <a:gd name="T6" fmla="*/ 1 w 5"/>
                <a:gd name="T7" fmla="*/ 1 h 5"/>
                <a:gd name="T8" fmla="*/ 1 w 5"/>
                <a:gd name="T9" fmla="*/ 0 h 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5" h="5">
                  <a:moveTo>
                    <a:pt x="1" y="0"/>
                  </a:moveTo>
                  <a:cubicBezTo>
                    <a:pt x="0" y="1"/>
                    <a:pt x="0" y="2"/>
                    <a:pt x="0" y="4"/>
                  </a:cubicBezTo>
                  <a:cubicBezTo>
                    <a:pt x="1" y="5"/>
                    <a:pt x="2" y="5"/>
                    <a:pt x="4" y="5"/>
                  </a:cubicBezTo>
                  <a:cubicBezTo>
                    <a:pt x="5" y="4"/>
                    <a:pt x="5" y="3"/>
                    <a:pt x="5" y="1"/>
                  </a:cubicBezTo>
                  <a:cubicBezTo>
                    <a:pt x="4" y="0"/>
                    <a:pt x="3" y="0"/>
                    <a:pt x="1" y="0"/>
                  </a:cubicBezTo>
                  <a:close/>
                </a:path>
              </a:pathLst>
            </a:custGeom>
            <a:noFill/>
            <a:ln w="9525"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20</xdr:col>
      <xdr:colOff>289197</xdr:colOff>
      <xdr:row>7</xdr:row>
      <xdr:rowOff>163302</xdr:rowOff>
    </xdr:from>
    <xdr:to>
      <xdr:col>20</xdr:col>
      <xdr:colOff>289197</xdr:colOff>
      <xdr:row>9</xdr:row>
      <xdr:rowOff>105322</xdr:rowOff>
    </xdr:to>
    <xdr:sp macro="" textlink="">
      <xdr:nvSpPr>
        <xdr:cNvPr id="34" name="Line 226">
          <a:extLst>
            <a:ext uri="{FF2B5EF4-FFF2-40B4-BE49-F238E27FC236}">
              <a16:creationId xmlns:a16="http://schemas.microsoft.com/office/drawing/2014/main" id="{00000000-0008-0000-0500-000022000000}"/>
            </a:ext>
          </a:extLst>
        </xdr:cNvPr>
        <xdr:cNvSpPr>
          <a:spLocks noChangeShapeType="1"/>
        </xdr:cNvSpPr>
      </xdr:nvSpPr>
      <xdr:spPr bwMode="auto">
        <a:xfrm>
          <a:off x="10657840" y="1592052"/>
          <a:ext cx="0" cy="35023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322751</xdr:colOff>
      <xdr:row>7</xdr:row>
      <xdr:rowOff>184712</xdr:rowOff>
    </xdr:from>
    <xdr:to>
      <xdr:col>20</xdr:col>
      <xdr:colOff>474718</xdr:colOff>
      <xdr:row>8</xdr:row>
      <xdr:rowOff>155722</xdr:rowOff>
    </xdr:to>
    <xdr:sp macro="" textlink="">
      <xdr:nvSpPr>
        <xdr:cNvPr id="35" name="Arc 227">
          <a:extLst>
            <a:ext uri="{FF2B5EF4-FFF2-40B4-BE49-F238E27FC236}">
              <a16:creationId xmlns:a16="http://schemas.microsoft.com/office/drawing/2014/main" id="{00000000-0008-0000-0500-000023000000}"/>
            </a:ext>
          </a:extLst>
        </xdr:cNvPr>
        <xdr:cNvSpPr>
          <a:spLocks/>
        </xdr:cNvSpPr>
      </xdr:nvSpPr>
      <xdr:spPr bwMode="auto">
        <a:xfrm rot="20308694">
          <a:off x="10691394" y="1613462"/>
          <a:ext cx="151967" cy="175117"/>
        </a:xfrm>
        <a:custGeom>
          <a:avLst/>
          <a:gdLst>
            <a:gd name="T0" fmla="*/ 0 w 21600"/>
            <a:gd name="T1" fmla="*/ 0 h 26126"/>
            <a:gd name="T2" fmla="*/ 0 w 21600"/>
            <a:gd name="T3" fmla="*/ 0 h 26126"/>
            <a:gd name="T4" fmla="*/ 0 w 21600"/>
            <a:gd name="T5" fmla="*/ 0 h 26126"/>
            <a:gd name="T6" fmla="*/ 0 60000 65536"/>
            <a:gd name="T7" fmla="*/ 0 60000 65536"/>
            <a:gd name="T8" fmla="*/ 0 60000 65536"/>
          </a:gdLst>
          <a:ahLst/>
          <a:cxnLst>
            <a:cxn ang="T6">
              <a:pos x="T0" y="T1"/>
            </a:cxn>
            <a:cxn ang="T7">
              <a:pos x="T2" y="T3"/>
            </a:cxn>
            <a:cxn ang="T8">
              <a:pos x="T4" y="T5"/>
            </a:cxn>
          </a:cxnLst>
          <a:rect l="0" t="0" r="r" b="b"/>
          <a:pathLst>
            <a:path w="21600" h="26126" fill="none" extrusionOk="0">
              <a:moveTo>
                <a:pt x="-1" y="0"/>
              </a:moveTo>
              <a:cubicBezTo>
                <a:pt x="11929" y="0"/>
                <a:pt x="21600" y="9670"/>
                <a:pt x="21600" y="21600"/>
              </a:cubicBezTo>
              <a:cubicBezTo>
                <a:pt x="21600" y="23121"/>
                <a:pt x="21439" y="24638"/>
                <a:pt x="21120" y="26125"/>
              </a:cubicBezTo>
            </a:path>
            <a:path w="21600" h="26126" stroke="0" extrusionOk="0">
              <a:moveTo>
                <a:pt x="-1" y="0"/>
              </a:moveTo>
              <a:cubicBezTo>
                <a:pt x="11929" y="0"/>
                <a:pt x="21600" y="9670"/>
                <a:pt x="21600" y="21600"/>
              </a:cubicBezTo>
              <a:cubicBezTo>
                <a:pt x="21600" y="23121"/>
                <a:pt x="21439" y="24638"/>
                <a:pt x="21120" y="26125"/>
              </a:cubicBezTo>
              <a:lnTo>
                <a:pt x="0" y="21600"/>
              </a:lnTo>
              <a:lnTo>
                <a:pt x="-1" y="0"/>
              </a:lnTo>
              <a:close/>
            </a:path>
          </a:pathLst>
        </a:custGeom>
        <a:noFill/>
        <a:ln w="19050">
          <a:solidFill>
            <a:srgbClr xmlns:mc="http://schemas.openxmlformats.org/markup-compatibility/2006" xmlns:a14="http://schemas.microsoft.com/office/drawing/2010/main" val="FF0000" mc:Ignorable="a14" a14:legacySpreadsheetColorIndex="10"/>
          </a:solidFill>
          <a:round/>
          <a:headEnd type="arrow" w="med" len="sm"/>
          <a:tailEnd type="arrow" w="med"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20</xdr:col>
      <xdr:colOff>280754</xdr:colOff>
      <xdr:row>8</xdr:row>
      <xdr:rowOff>96299</xdr:rowOff>
    </xdr:from>
    <xdr:to>
      <xdr:col>20</xdr:col>
      <xdr:colOff>610016</xdr:colOff>
      <xdr:row>9</xdr:row>
      <xdr:rowOff>114825</xdr:rowOff>
    </xdr:to>
    <xdr:sp macro="" textlink="">
      <xdr:nvSpPr>
        <xdr:cNvPr id="36" name="Line 228">
          <a:extLst>
            <a:ext uri="{FF2B5EF4-FFF2-40B4-BE49-F238E27FC236}">
              <a16:creationId xmlns:a16="http://schemas.microsoft.com/office/drawing/2014/main" id="{00000000-0008-0000-0500-000024000000}"/>
            </a:ext>
          </a:extLst>
        </xdr:cNvPr>
        <xdr:cNvSpPr>
          <a:spLocks noChangeShapeType="1"/>
        </xdr:cNvSpPr>
      </xdr:nvSpPr>
      <xdr:spPr bwMode="auto">
        <a:xfrm flipV="1">
          <a:off x="10649397" y="1729156"/>
          <a:ext cx="329262" cy="22263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363481</xdr:colOff>
      <xdr:row>9</xdr:row>
      <xdr:rowOff>85813</xdr:rowOff>
    </xdr:from>
    <xdr:to>
      <xdr:col>21</xdr:col>
      <xdr:colOff>490448</xdr:colOff>
      <xdr:row>10</xdr:row>
      <xdr:rowOff>12032</xdr:rowOff>
    </xdr:to>
    <xdr:sp macro="" textlink="">
      <xdr:nvSpPr>
        <xdr:cNvPr id="37" name="Arc 227">
          <a:extLst>
            <a:ext uri="{FF2B5EF4-FFF2-40B4-BE49-F238E27FC236}">
              <a16:creationId xmlns:a16="http://schemas.microsoft.com/office/drawing/2014/main" id="{00000000-0008-0000-0500-000025000000}"/>
            </a:ext>
          </a:extLst>
        </xdr:cNvPr>
        <xdr:cNvSpPr>
          <a:spLocks/>
        </xdr:cNvSpPr>
      </xdr:nvSpPr>
      <xdr:spPr bwMode="auto">
        <a:xfrm rot="19135653">
          <a:off x="11507731" y="1922777"/>
          <a:ext cx="126967" cy="130326"/>
        </a:xfrm>
        <a:custGeom>
          <a:avLst/>
          <a:gdLst>
            <a:gd name="T0" fmla="*/ 0 w 21600"/>
            <a:gd name="T1" fmla="*/ 0 h 26126"/>
            <a:gd name="T2" fmla="*/ 0 w 21600"/>
            <a:gd name="T3" fmla="*/ 0 h 26126"/>
            <a:gd name="T4" fmla="*/ 0 w 21600"/>
            <a:gd name="T5" fmla="*/ 0 h 26126"/>
            <a:gd name="T6" fmla="*/ 0 60000 65536"/>
            <a:gd name="T7" fmla="*/ 0 60000 65536"/>
            <a:gd name="T8" fmla="*/ 0 60000 65536"/>
          </a:gdLst>
          <a:ahLst/>
          <a:cxnLst>
            <a:cxn ang="T6">
              <a:pos x="T0" y="T1"/>
            </a:cxn>
            <a:cxn ang="T7">
              <a:pos x="T2" y="T3"/>
            </a:cxn>
            <a:cxn ang="T8">
              <a:pos x="T4" y="T5"/>
            </a:cxn>
          </a:cxnLst>
          <a:rect l="0" t="0" r="r" b="b"/>
          <a:pathLst>
            <a:path w="21600" h="26126" fill="none" extrusionOk="0">
              <a:moveTo>
                <a:pt x="-1" y="0"/>
              </a:moveTo>
              <a:cubicBezTo>
                <a:pt x="11929" y="0"/>
                <a:pt x="21600" y="9670"/>
                <a:pt x="21600" y="21600"/>
              </a:cubicBezTo>
              <a:cubicBezTo>
                <a:pt x="21600" y="23121"/>
                <a:pt x="21439" y="24638"/>
                <a:pt x="21120" y="26125"/>
              </a:cubicBezTo>
            </a:path>
            <a:path w="21600" h="26126" stroke="0" extrusionOk="0">
              <a:moveTo>
                <a:pt x="-1" y="0"/>
              </a:moveTo>
              <a:cubicBezTo>
                <a:pt x="11929" y="0"/>
                <a:pt x="21600" y="9670"/>
                <a:pt x="21600" y="21600"/>
              </a:cubicBezTo>
              <a:cubicBezTo>
                <a:pt x="21600" y="23121"/>
                <a:pt x="21439" y="24638"/>
                <a:pt x="21120" y="26125"/>
              </a:cubicBezTo>
              <a:lnTo>
                <a:pt x="0" y="21600"/>
              </a:lnTo>
              <a:lnTo>
                <a:pt x="-1" y="0"/>
              </a:lnTo>
              <a:close/>
            </a:path>
          </a:pathLst>
        </a:custGeom>
        <a:noFill/>
        <a:ln w="19050">
          <a:solidFill>
            <a:srgbClr xmlns:mc="http://schemas.openxmlformats.org/markup-compatibility/2006" xmlns:a14="http://schemas.microsoft.com/office/drawing/2010/main" val="FF0000" mc:Ignorable="a14" a14:legacySpreadsheetColorIndex="10"/>
          </a:solidFill>
          <a:round/>
          <a:headEnd type="arrow" w="med" len="sm"/>
          <a:tailEnd type="arrow" w="med"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21</xdr:col>
      <xdr:colOff>278945</xdr:colOff>
      <xdr:row>8</xdr:row>
      <xdr:rowOff>21982</xdr:rowOff>
    </xdr:from>
    <xdr:to>
      <xdr:col>21</xdr:col>
      <xdr:colOff>564695</xdr:colOff>
      <xdr:row>11</xdr:row>
      <xdr:rowOff>18812</xdr:rowOff>
    </xdr:to>
    <xdr:grpSp>
      <xdr:nvGrpSpPr>
        <xdr:cNvPr id="38" name="Group 245">
          <a:extLst>
            <a:ext uri="{FF2B5EF4-FFF2-40B4-BE49-F238E27FC236}">
              <a16:creationId xmlns:a16="http://schemas.microsoft.com/office/drawing/2014/main" id="{00000000-0008-0000-0500-000026000000}"/>
            </a:ext>
          </a:extLst>
        </xdr:cNvPr>
        <xdr:cNvGrpSpPr>
          <a:grpSpLocks/>
        </xdr:cNvGrpSpPr>
      </xdr:nvGrpSpPr>
      <xdr:grpSpPr bwMode="auto">
        <a:xfrm>
          <a:off x="10359116" y="1676611"/>
          <a:ext cx="285750" cy="617315"/>
          <a:chOff x="670" y="191"/>
          <a:chExt cx="37" cy="56"/>
        </a:xfrm>
      </xdr:grpSpPr>
      <xdr:grpSp>
        <xdr:nvGrpSpPr>
          <xdr:cNvPr id="39" name="Group 246">
            <a:extLst>
              <a:ext uri="{FF2B5EF4-FFF2-40B4-BE49-F238E27FC236}">
                <a16:creationId xmlns:a16="http://schemas.microsoft.com/office/drawing/2014/main" id="{00000000-0008-0000-0500-000027000000}"/>
              </a:ext>
            </a:extLst>
          </xdr:cNvPr>
          <xdr:cNvGrpSpPr>
            <a:grpSpLocks/>
          </xdr:cNvGrpSpPr>
        </xdr:nvGrpSpPr>
        <xdr:grpSpPr bwMode="auto">
          <a:xfrm>
            <a:off x="672" y="191"/>
            <a:ext cx="31" cy="56"/>
            <a:chOff x="932" y="888"/>
            <a:chExt cx="8" cy="26"/>
          </a:xfrm>
        </xdr:grpSpPr>
        <xdr:grpSp>
          <xdr:nvGrpSpPr>
            <xdr:cNvPr id="42" name="Group 247">
              <a:extLst>
                <a:ext uri="{FF2B5EF4-FFF2-40B4-BE49-F238E27FC236}">
                  <a16:creationId xmlns:a16="http://schemas.microsoft.com/office/drawing/2014/main" id="{00000000-0008-0000-0500-00002A000000}"/>
                </a:ext>
              </a:extLst>
            </xdr:cNvPr>
            <xdr:cNvGrpSpPr>
              <a:grpSpLocks/>
            </xdr:cNvGrpSpPr>
          </xdr:nvGrpSpPr>
          <xdr:grpSpPr bwMode="auto">
            <a:xfrm>
              <a:off x="932" y="899"/>
              <a:ext cx="4" cy="15"/>
              <a:chOff x="932" y="899"/>
              <a:chExt cx="4" cy="15"/>
            </a:xfrm>
          </xdr:grpSpPr>
          <xdr:sp macro="" textlink="">
            <xdr:nvSpPr>
              <xdr:cNvPr id="51" name="Freeform 248">
                <a:extLst>
                  <a:ext uri="{FF2B5EF4-FFF2-40B4-BE49-F238E27FC236}">
                    <a16:creationId xmlns:a16="http://schemas.microsoft.com/office/drawing/2014/main" id="{00000000-0008-0000-0500-000033000000}"/>
                  </a:ext>
                </a:extLst>
              </xdr:cNvPr>
              <xdr:cNvSpPr>
                <a:spLocks/>
              </xdr:cNvSpPr>
            </xdr:nvSpPr>
            <xdr:spPr bwMode="auto">
              <a:xfrm>
                <a:off x="932" y="912"/>
                <a:ext cx="4" cy="2"/>
              </a:xfrm>
              <a:custGeom>
                <a:avLst/>
                <a:gdLst>
                  <a:gd name="T0" fmla="*/ 0 w 10"/>
                  <a:gd name="T1" fmla="*/ 0 h 6"/>
                  <a:gd name="T2" fmla="*/ 0 w 10"/>
                  <a:gd name="T3" fmla="*/ 0 h 6"/>
                  <a:gd name="T4" fmla="*/ 0 w 10"/>
                  <a:gd name="T5" fmla="*/ 0 h 6"/>
                  <a:gd name="T6" fmla="*/ 0 w 10"/>
                  <a:gd name="T7" fmla="*/ 0 h 6"/>
                  <a:gd name="T8" fmla="*/ 0 w 10"/>
                  <a:gd name="T9" fmla="*/ 0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6">
                    <a:moveTo>
                      <a:pt x="6" y="1"/>
                    </a:moveTo>
                    <a:cubicBezTo>
                      <a:pt x="3" y="0"/>
                      <a:pt x="1" y="0"/>
                      <a:pt x="0" y="1"/>
                    </a:cubicBezTo>
                    <a:cubicBezTo>
                      <a:pt x="0" y="2"/>
                      <a:pt x="2" y="4"/>
                      <a:pt x="4" y="5"/>
                    </a:cubicBezTo>
                    <a:cubicBezTo>
                      <a:pt x="7" y="6"/>
                      <a:pt x="9" y="6"/>
                      <a:pt x="10" y="5"/>
                    </a:cubicBezTo>
                    <a:cubicBezTo>
                      <a:pt x="10" y="4"/>
                      <a:pt x="8" y="2"/>
                      <a:pt x="6"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2" name="Freeform 249">
                <a:extLst>
                  <a:ext uri="{FF2B5EF4-FFF2-40B4-BE49-F238E27FC236}">
                    <a16:creationId xmlns:a16="http://schemas.microsoft.com/office/drawing/2014/main" id="{00000000-0008-0000-0500-000034000000}"/>
                  </a:ext>
                </a:extLst>
              </xdr:cNvPr>
              <xdr:cNvSpPr>
                <a:spLocks/>
              </xdr:cNvSpPr>
            </xdr:nvSpPr>
            <xdr:spPr bwMode="auto">
              <a:xfrm>
                <a:off x="933" y="902"/>
                <a:ext cx="3" cy="7"/>
              </a:xfrm>
              <a:custGeom>
                <a:avLst/>
                <a:gdLst>
                  <a:gd name="T0" fmla="*/ 0 w 8"/>
                  <a:gd name="T1" fmla="*/ 0 h 17"/>
                  <a:gd name="T2" fmla="*/ 0 w 8"/>
                  <a:gd name="T3" fmla="*/ 0 h 17"/>
                  <a:gd name="T4" fmla="*/ 0 w 8"/>
                  <a:gd name="T5" fmla="*/ 0 h 17"/>
                  <a:gd name="T6" fmla="*/ 0 w 8"/>
                  <a:gd name="T7" fmla="*/ 0 h 17"/>
                  <a:gd name="T8" fmla="*/ 0 w 8"/>
                  <a:gd name="T9" fmla="*/ 0 h 1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8" h="17">
                    <a:moveTo>
                      <a:pt x="2" y="0"/>
                    </a:moveTo>
                    <a:cubicBezTo>
                      <a:pt x="0" y="1"/>
                      <a:pt x="0" y="5"/>
                      <a:pt x="1" y="9"/>
                    </a:cubicBezTo>
                    <a:cubicBezTo>
                      <a:pt x="2" y="14"/>
                      <a:pt x="5" y="17"/>
                      <a:pt x="6" y="17"/>
                    </a:cubicBezTo>
                    <a:cubicBezTo>
                      <a:pt x="8" y="16"/>
                      <a:pt x="8" y="12"/>
                      <a:pt x="7" y="8"/>
                    </a:cubicBezTo>
                    <a:cubicBezTo>
                      <a:pt x="6" y="3"/>
                      <a:pt x="3" y="0"/>
                      <a:pt x="2"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3" name="Freeform 250">
                <a:extLst>
                  <a:ext uri="{FF2B5EF4-FFF2-40B4-BE49-F238E27FC236}">
                    <a16:creationId xmlns:a16="http://schemas.microsoft.com/office/drawing/2014/main" id="{00000000-0008-0000-0500-000035000000}"/>
                  </a:ext>
                </a:extLst>
              </xdr:cNvPr>
              <xdr:cNvSpPr>
                <a:spLocks/>
              </xdr:cNvSpPr>
            </xdr:nvSpPr>
            <xdr:spPr bwMode="auto">
              <a:xfrm>
                <a:off x="932" y="907"/>
                <a:ext cx="4" cy="6"/>
              </a:xfrm>
              <a:custGeom>
                <a:avLst/>
                <a:gdLst>
                  <a:gd name="T0" fmla="*/ 0 w 10"/>
                  <a:gd name="T1" fmla="*/ 0 h 17"/>
                  <a:gd name="T2" fmla="*/ 0 w 10"/>
                  <a:gd name="T3" fmla="*/ 0 h 17"/>
                  <a:gd name="T4" fmla="*/ 0 w 10"/>
                  <a:gd name="T5" fmla="*/ 0 h 17"/>
                  <a:gd name="T6" fmla="*/ 0 w 10"/>
                  <a:gd name="T7" fmla="*/ 0 h 17"/>
                  <a:gd name="T8" fmla="*/ 0 w 10"/>
                  <a:gd name="T9" fmla="*/ 0 h 1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17">
                    <a:moveTo>
                      <a:pt x="9" y="1"/>
                    </a:moveTo>
                    <a:cubicBezTo>
                      <a:pt x="8" y="0"/>
                      <a:pt x="5" y="3"/>
                      <a:pt x="3" y="8"/>
                    </a:cubicBezTo>
                    <a:cubicBezTo>
                      <a:pt x="1" y="12"/>
                      <a:pt x="0" y="16"/>
                      <a:pt x="1" y="16"/>
                    </a:cubicBezTo>
                    <a:cubicBezTo>
                      <a:pt x="2" y="17"/>
                      <a:pt x="5" y="14"/>
                      <a:pt x="7" y="9"/>
                    </a:cubicBezTo>
                    <a:cubicBezTo>
                      <a:pt x="9" y="5"/>
                      <a:pt x="10" y="1"/>
                      <a:pt x="9"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4" name="Oval 251">
                <a:extLst>
                  <a:ext uri="{FF2B5EF4-FFF2-40B4-BE49-F238E27FC236}">
                    <a16:creationId xmlns:a16="http://schemas.microsoft.com/office/drawing/2014/main" id="{00000000-0008-0000-0500-000036000000}"/>
                  </a:ext>
                </a:extLst>
              </xdr:cNvPr>
              <xdr:cNvSpPr>
                <a:spLocks noChangeArrowheads="1"/>
              </xdr:cNvSpPr>
            </xdr:nvSpPr>
            <xdr:spPr bwMode="auto">
              <a:xfrm>
                <a:off x="932" y="899"/>
                <a:ext cx="3" cy="5"/>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43" name="Group 252">
              <a:extLst>
                <a:ext uri="{FF2B5EF4-FFF2-40B4-BE49-F238E27FC236}">
                  <a16:creationId xmlns:a16="http://schemas.microsoft.com/office/drawing/2014/main" id="{00000000-0008-0000-0500-00002B000000}"/>
                </a:ext>
              </a:extLst>
            </xdr:cNvPr>
            <xdr:cNvGrpSpPr>
              <a:grpSpLocks/>
            </xdr:cNvGrpSpPr>
          </xdr:nvGrpSpPr>
          <xdr:grpSpPr bwMode="auto">
            <a:xfrm>
              <a:off x="932" y="888"/>
              <a:ext cx="8" cy="13"/>
              <a:chOff x="932" y="888"/>
              <a:chExt cx="8" cy="13"/>
            </a:xfrm>
          </xdr:grpSpPr>
          <xdr:sp macro="" textlink="">
            <xdr:nvSpPr>
              <xdr:cNvPr id="44" name="Freeform 253">
                <a:extLst>
                  <a:ext uri="{FF2B5EF4-FFF2-40B4-BE49-F238E27FC236}">
                    <a16:creationId xmlns:a16="http://schemas.microsoft.com/office/drawing/2014/main" id="{00000000-0008-0000-0500-00002C000000}"/>
                  </a:ext>
                </a:extLst>
              </xdr:cNvPr>
              <xdr:cNvSpPr>
                <a:spLocks/>
              </xdr:cNvSpPr>
            </xdr:nvSpPr>
            <xdr:spPr bwMode="auto">
              <a:xfrm>
                <a:off x="932" y="893"/>
                <a:ext cx="4" cy="7"/>
              </a:xfrm>
              <a:custGeom>
                <a:avLst/>
                <a:gdLst>
                  <a:gd name="T0" fmla="*/ 0 w 12"/>
                  <a:gd name="T1" fmla="*/ 0 h 21"/>
                  <a:gd name="T2" fmla="*/ 0 w 12"/>
                  <a:gd name="T3" fmla="*/ 0 h 21"/>
                  <a:gd name="T4" fmla="*/ 0 w 12"/>
                  <a:gd name="T5" fmla="*/ 0 h 21"/>
                  <a:gd name="T6" fmla="*/ 0 w 12"/>
                  <a:gd name="T7" fmla="*/ 0 h 21"/>
                  <a:gd name="T8" fmla="*/ 0 w 12"/>
                  <a:gd name="T9" fmla="*/ 0 h 2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2" h="21">
                    <a:moveTo>
                      <a:pt x="9" y="0"/>
                    </a:moveTo>
                    <a:cubicBezTo>
                      <a:pt x="6" y="0"/>
                      <a:pt x="3" y="4"/>
                      <a:pt x="1" y="9"/>
                    </a:cubicBezTo>
                    <a:cubicBezTo>
                      <a:pt x="0" y="15"/>
                      <a:pt x="0" y="20"/>
                      <a:pt x="3" y="21"/>
                    </a:cubicBezTo>
                    <a:cubicBezTo>
                      <a:pt x="6" y="21"/>
                      <a:pt x="9" y="17"/>
                      <a:pt x="11" y="12"/>
                    </a:cubicBezTo>
                    <a:cubicBezTo>
                      <a:pt x="12" y="6"/>
                      <a:pt x="12" y="1"/>
                      <a:pt x="9"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45" name="Freeform 254">
                <a:extLst>
                  <a:ext uri="{FF2B5EF4-FFF2-40B4-BE49-F238E27FC236}">
                    <a16:creationId xmlns:a16="http://schemas.microsoft.com/office/drawing/2014/main" id="{00000000-0008-0000-0500-00002D000000}"/>
                  </a:ext>
                </a:extLst>
              </xdr:cNvPr>
              <xdr:cNvSpPr>
                <a:spLocks/>
              </xdr:cNvSpPr>
            </xdr:nvSpPr>
            <xdr:spPr bwMode="auto">
              <a:xfrm>
                <a:off x="933" y="888"/>
                <a:ext cx="5" cy="5"/>
              </a:xfrm>
              <a:custGeom>
                <a:avLst/>
                <a:gdLst>
                  <a:gd name="T0" fmla="*/ 0 w 13"/>
                  <a:gd name="T1" fmla="*/ 0 h 13"/>
                  <a:gd name="T2" fmla="*/ 0 w 13"/>
                  <a:gd name="T3" fmla="*/ 0 h 13"/>
                  <a:gd name="T4" fmla="*/ 0 w 13"/>
                  <a:gd name="T5" fmla="*/ 0 h 13"/>
                  <a:gd name="T6" fmla="*/ 0 w 13"/>
                  <a:gd name="T7" fmla="*/ 0 h 13"/>
                  <a:gd name="T8" fmla="*/ 0 w 13"/>
                  <a:gd name="T9" fmla="*/ 0 h 13"/>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13">
                    <a:moveTo>
                      <a:pt x="8" y="1"/>
                    </a:moveTo>
                    <a:cubicBezTo>
                      <a:pt x="5" y="0"/>
                      <a:pt x="2" y="2"/>
                      <a:pt x="1" y="5"/>
                    </a:cubicBezTo>
                    <a:cubicBezTo>
                      <a:pt x="0" y="8"/>
                      <a:pt x="2" y="11"/>
                      <a:pt x="5" y="12"/>
                    </a:cubicBezTo>
                    <a:cubicBezTo>
                      <a:pt x="8" y="13"/>
                      <a:pt x="11" y="11"/>
                      <a:pt x="12" y="8"/>
                    </a:cubicBezTo>
                    <a:cubicBezTo>
                      <a:pt x="13" y="5"/>
                      <a:pt x="11" y="2"/>
                      <a:pt x="8"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nvGrpSpPr>
              <xdr:cNvPr id="46" name="Group 255">
                <a:extLst>
                  <a:ext uri="{FF2B5EF4-FFF2-40B4-BE49-F238E27FC236}">
                    <a16:creationId xmlns:a16="http://schemas.microsoft.com/office/drawing/2014/main" id="{00000000-0008-0000-0500-00002E000000}"/>
                  </a:ext>
                </a:extLst>
              </xdr:cNvPr>
              <xdr:cNvGrpSpPr>
                <a:grpSpLocks/>
              </xdr:cNvGrpSpPr>
            </xdr:nvGrpSpPr>
            <xdr:grpSpPr bwMode="auto">
              <a:xfrm>
                <a:off x="932" y="893"/>
                <a:ext cx="8" cy="8"/>
                <a:chOff x="932" y="893"/>
                <a:chExt cx="8" cy="8"/>
              </a:xfrm>
            </xdr:grpSpPr>
            <xdr:sp macro="" textlink="">
              <xdr:nvSpPr>
                <xdr:cNvPr id="47" name="Freeform 256">
                  <a:extLst>
                    <a:ext uri="{FF2B5EF4-FFF2-40B4-BE49-F238E27FC236}">
                      <a16:creationId xmlns:a16="http://schemas.microsoft.com/office/drawing/2014/main" id="{00000000-0008-0000-0500-00002F000000}"/>
                    </a:ext>
                  </a:extLst>
                </xdr:cNvPr>
                <xdr:cNvSpPr>
                  <a:spLocks/>
                </xdr:cNvSpPr>
              </xdr:nvSpPr>
              <xdr:spPr bwMode="auto">
                <a:xfrm>
                  <a:off x="932" y="893"/>
                  <a:ext cx="3" cy="6"/>
                </a:xfrm>
                <a:custGeom>
                  <a:avLst/>
                  <a:gdLst>
                    <a:gd name="T0" fmla="*/ 1 w 6"/>
                    <a:gd name="T1" fmla="*/ 0 h 17"/>
                    <a:gd name="T2" fmla="*/ 1 w 6"/>
                    <a:gd name="T3" fmla="*/ 0 h 17"/>
                    <a:gd name="T4" fmla="*/ 1 w 6"/>
                    <a:gd name="T5" fmla="*/ 0 h 17"/>
                    <a:gd name="T6" fmla="*/ 1 w 6"/>
                    <a:gd name="T7" fmla="*/ 0 h 17"/>
                    <a:gd name="T8" fmla="*/ 1 w 6"/>
                    <a:gd name="T9" fmla="*/ 0 h 1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17">
                      <a:moveTo>
                        <a:pt x="5" y="0"/>
                      </a:moveTo>
                      <a:cubicBezTo>
                        <a:pt x="4" y="0"/>
                        <a:pt x="2" y="3"/>
                        <a:pt x="1" y="8"/>
                      </a:cubicBezTo>
                      <a:cubicBezTo>
                        <a:pt x="0" y="12"/>
                        <a:pt x="0" y="16"/>
                        <a:pt x="1" y="17"/>
                      </a:cubicBezTo>
                      <a:cubicBezTo>
                        <a:pt x="2" y="17"/>
                        <a:pt x="4" y="14"/>
                        <a:pt x="5" y="9"/>
                      </a:cubicBezTo>
                      <a:cubicBezTo>
                        <a:pt x="6" y="5"/>
                        <a:pt x="6" y="1"/>
                        <a:pt x="5"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nvGrpSpPr>
                <xdr:cNvPr id="48" name="Group 257">
                  <a:extLst>
                    <a:ext uri="{FF2B5EF4-FFF2-40B4-BE49-F238E27FC236}">
                      <a16:creationId xmlns:a16="http://schemas.microsoft.com/office/drawing/2014/main" id="{00000000-0008-0000-0500-000030000000}"/>
                    </a:ext>
                  </a:extLst>
                </xdr:cNvPr>
                <xdr:cNvGrpSpPr>
                  <a:grpSpLocks/>
                </xdr:cNvGrpSpPr>
              </xdr:nvGrpSpPr>
              <xdr:grpSpPr bwMode="auto">
                <a:xfrm>
                  <a:off x="932" y="898"/>
                  <a:ext cx="8" cy="3"/>
                  <a:chOff x="932" y="898"/>
                  <a:chExt cx="8" cy="3"/>
                </a:xfrm>
              </xdr:grpSpPr>
              <xdr:sp macro="" textlink="">
                <xdr:nvSpPr>
                  <xdr:cNvPr id="49" name="Freeform 258">
                    <a:extLst>
                      <a:ext uri="{FF2B5EF4-FFF2-40B4-BE49-F238E27FC236}">
                        <a16:creationId xmlns:a16="http://schemas.microsoft.com/office/drawing/2014/main" id="{00000000-0008-0000-0500-000031000000}"/>
                      </a:ext>
                    </a:extLst>
                  </xdr:cNvPr>
                  <xdr:cNvSpPr>
                    <a:spLocks/>
                  </xdr:cNvSpPr>
                </xdr:nvSpPr>
                <xdr:spPr bwMode="auto">
                  <a:xfrm>
                    <a:off x="932" y="898"/>
                    <a:ext cx="7" cy="2"/>
                  </a:xfrm>
                  <a:custGeom>
                    <a:avLst/>
                    <a:gdLst>
                      <a:gd name="T0" fmla="*/ 0 w 17"/>
                      <a:gd name="T1" fmla="*/ 0 h 6"/>
                      <a:gd name="T2" fmla="*/ 0 w 17"/>
                      <a:gd name="T3" fmla="*/ 0 h 6"/>
                      <a:gd name="T4" fmla="*/ 0 w 17"/>
                      <a:gd name="T5" fmla="*/ 0 h 6"/>
                      <a:gd name="T6" fmla="*/ 0 w 17"/>
                      <a:gd name="T7" fmla="*/ 0 h 6"/>
                      <a:gd name="T8" fmla="*/ 0 w 17"/>
                      <a:gd name="T9" fmla="*/ 0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7" h="6">
                        <a:moveTo>
                          <a:pt x="0" y="1"/>
                        </a:moveTo>
                        <a:cubicBezTo>
                          <a:pt x="0" y="2"/>
                          <a:pt x="3" y="4"/>
                          <a:pt x="8" y="5"/>
                        </a:cubicBezTo>
                        <a:cubicBezTo>
                          <a:pt x="12" y="6"/>
                          <a:pt x="16" y="6"/>
                          <a:pt x="17" y="5"/>
                        </a:cubicBezTo>
                        <a:cubicBezTo>
                          <a:pt x="17" y="4"/>
                          <a:pt x="14" y="2"/>
                          <a:pt x="9" y="1"/>
                        </a:cubicBezTo>
                        <a:cubicBezTo>
                          <a:pt x="5" y="0"/>
                          <a:pt x="1" y="0"/>
                          <a:pt x="0"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0" name="Freeform 259">
                    <a:extLst>
                      <a:ext uri="{FF2B5EF4-FFF2-40B4-BE49-F238E27FC236}">
                        <a16:creationId xmlns:a16="http://schemas.microsoft.com/office/drawing/2014/main" id="{00000000-0008-0000-0500-000032000000}"/>
                      </a:ext>
                    </a:extLst>
                  </xdr:cNvPr>
                  <xdr:cNvSpPr>
                    <a:spLocks/>
                  </xdr:cNvSpPr>
                </xdr:nvSpPr>
                <xdr:spPr bwMode="auto">
                  <a:xfrm>
                    <a:off x="937" y="899"/>
                    <a:ext cx="3" cy="2"/>
                  </a:xfrm>
                  <a:custGeom>
                    <a:avLst/>
                    <a:gdLst>
                      <a:gd name="T0" fmla="*/ 0 w 6"/>
                      <a:gd name="T1" fmla="*/ 1 h 4"/>
                      <a:gd name="T2" fmla="*/ 1 w 6"/>
                      <a:gd name="T3" fmla="*/ 1 h 4"/>
                      <a:gd name="T4" fmla="*/ 1 w 6"/>
                      <a:gd name="T5" fmla="*/ 1 h 4"/>
                      <a:gd name="T6" fmla="*/ 1 w 6"/>
                      <a:gd name="T7" fmla="*/ 0 h 4"/>
                      <a:gd name="T8" fmla="*/ 0 w 6"/>
                      <a:gd name="T9" fmla="*/ 1 h 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4">
                        <a:moveTo>
                          <a:pt x="0" y="1"/>
                        </a:moveTo>
                        <a:cubicBezTo>
                          <a:pt x="0" y="2"/>
                          <a:pt x="1" y="3"/>
                          <a:pt x="2" y="4"/>
                        </a:cubicBezTo>
                        <a:cubicBezTo>
                          <a:pt x="4" y="4"/>
                          <a:pt x="6" y="4"/>
                          <a:pt x="6" y="3"/>
                        </a:cubicBezTo>
                        <a:cubicBezTo>
                          <a:pt x="6" y="2"/>
                          <a:pt x="5" y="1"/>
                          <a:pt x="4" y="0"/>
                        </a:cubicBezTo>
                        <a:cubicBezTo>
                          <a:pt x="2" y="0"/>
                          <a:pt x="0" y="0"/>
                          <a:pt x="0"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grpSp>
        </xdr:grpSp>
      </xdr:grpSp>
      <xdr:sp macro="" textlink="">
        <xdr:nvSpPr>
          <xdr:cNvPr id="40" name="Line 260">
            <a:extLst>
              <a:ext uri="{FF2B5EF4-FFF2-40B4-BE49-F238E27FC236}">
                <a16:creationId xmlns:a16="http://schemas.microsoft.com/office/drawing/2014/main" id="{00000000-0008-0000-0500-000028000000}"/>
              </a:ext>
            </a:extLst>
          </xdr:cNvPr>
          <xdr:cNvSpPr>
            <a:spLocks noChangeShapeType="1"/>
          </xdr:cNvSpPr>
        </xdr:nvSpPr>
        <xdr:spPr bwMode="auto">
          <a:xfrm flipV="1">
            <a:off x="674" y="214"/>
            <a:ext cx="33" cy="3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261">
            <a:extLst>
              <a:ext uri="{FF2B5EF4-FFF2-40B4-BE49-F238E27FC236}">
                <a16:creationId xmlns:a16="http://schemas.microsoft.com/office/drawing/2014/main" id="{00000000-0008-0000-0500-000029000000}"/>
              </a:ext>
            </a:extLst>
          </xdr:cNvPr>
          <xdr:cNvSpPr>
            <a:spLocks noChangeShapeType="1"/>
          </xdr:cNvSpPr>
        </xdr:nvSpPr>
        <xdr:spPr bwMode="auto">
          <a:xfrm flipH="1" flipV="1">
            <a:off x="670" y="208"/>
            <a:ext cx="15"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22</xdr:col>
      <xdr:colOff>336094</xdr:colOff>
      <xdr:row>8</xdr:row>
      <xdr:rowOff>21981</xdr:rowOff>
    </xdr:from>
    <xdr:to>
      <xdr:col>22</xdr:col>
      <xdr:colOff>545645</xdr:colOff>
      <xdr:row>11</xdr:row>
      <xdr:rowOff>28336</xdr:rowOff>
    </xdr:to>
    <xdr:grpSp>
      <xdr:nvGrpSpPr>
        <xdr:cNvPr id="55" name="Group 276">
          <a:extLst>
            <a:ext uri="{FF2B5EF4-FFF2-40B4-BE49-F238E27FC236}">
              <a16:creationId xmlns:a16="http://schemas.microsoft.com/office/drawing/2014/main" id="{00000000-0008-0000-0500-000037000000}"/>
            </a:ext>
          </a:extLst>
        </xdr:cNvPr>
        <xdr:cNvGrpSpPr>
          <a:grpSpLocks/>
        </xdr:cNvGrpSpPr>
      </xdr:nvGrpSpPr>
      <xdr:grpSpPr bwMode="auto">
        <a:xfrm>
          <a:off x="11112951" y="1676610"/>
          <a:ext cx="209551" cy="626840"/>
          <a:chOff x="1003" y="888"/>
          <a:chExt cx="15" cy="43"/>
        </a:xfrm>
      </xdr:grpSpPr>
      <xdr:sp macro="" textlink="">
        <xdr:nvSpPr>
          <xdr:cNvPr id="56" name="Freeform 277">
            <a:extLst>
              <a:ext uri="{FF2B5EF4-FFF2-40B4-BE49-F238E27FC236}">
                <a16:creationId xmlns:a16="http://schemas.microsoft.com/office/drawing/2014/main" id="{00000000-0008-0000-0500-000038000000}"/>
              </a:ext>
            </a:extLst>
          </xdr:cNvPr>
          <xdr:cNvSpPr>
            <a:spLocks/>
          </xdr:cNvSpPr>
        </xdr:nvSpPr>
        <xdr:spPr bwMode="auto">
          <a:xfrm>
            <a:off x="1005" y="927"/>
            <a:ext cx="6" cy="4"/>
          </a:xfrm>
          <a:custGeom>
            <a:avLst/>
            <a:gdLst>
              <a:gd name="T0" fmla="*/ 1 w 11"/>
              <a:gd name="T1" fmla="*/ 1 h 7"/>
              <a:gd name="T2" fmla="*/ 0 w 11"/>
              <a:gd name="T3" fmla="*/ 1 h 7"/>
              <a:gd name="T4" fmla="*/ 1 w 11"/>
              <a:gd name="T5" fmla="*/ 1 h 7"/>
              <a:gd name="T6" fmla="*/ 1 w 11"/>
              <a:gd name="T7" fmla="*/ 1 h 7"/>
              <a:gd name="T8" fmla="*/ 1 w 11"/>
              <a:gd name="T9" fmla="*/ 1 h 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1" h="7">
                <a:moveTo>
                  <a:pt x="6" y="1"/>
                </a:moveTo>
                <a:cubicBezTo>
                  <a:pt x="4" y="0"/>
                  <a:pt x="1" y="0"/>
                  <a:pt x="0" y="2"/>
                </a:cubicBezTo>
                <a:cubicBezTo>
                  <a:pt x="0" y="3"/>
                  <a:pt x="2" y="5"/>
                  <a:pt x="5" y="6"/>
                </a:cubicBezTo>
                <a:cubicBezTo>
                  <a:pt x="7" y="7"/>
                  <a:pt x="10" y="7"/>
                  <a:pt x="11" y="5"/>
                </a:cubicBezTo>
                <a:cubicBezTo>
                  <a:pt x="11" y="4"/>
                  <a:pt x="9" y="2"/>
                  <a:pt x="6"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7" name="Freeform 278">
            <a:extLst>
              <a:ext uri="{FF2B5EF4-FFF2-40B4-BE49-F238E27FC236}">
                <a16:creationId xmlns:a16="http://schemas.microsoft.com/office/drawing/2014/main" id="{00000000-0008-0000-0500-000039000000}"/>
              </a:ext>
            </a:extLst>
          </xdr:cNvPr>
          <xdr:cNvSpPr>
            <a:spLocks/>
          </xdr:cNvSpPr>
        </xdr:nvSpPr>
        <xdr:spPr bwMode="auto">
          <a:xfrm>
            <a:off x="1005" y="911"/>
            <a:ext cx="3" cy="11"/>
          </a:xfrm>
          <a:custGeom>
            <a:avLst/>
            <a:gdLst>
              <a:gd name="T0" fmla="*/ 0 w 7"/>
              <a:gd name="T1" fmla="*/ 0 h 19"/>
              <a:gd name="T2" fmla="*/ 0 w 7"/>
              <a:gd name="T3" fmla="*/ 1 h 19"/>
              <a:gd name="T4" fmla="*/ 0 w 7"/>
              <a:gd name="T5" fmla="*/ 1 h 19"/>
              <a:gd name="T6" fmla="*/ 0 w 7"/>
              <a:gd name="T7" fmla="*/ 1 h 19"/>
              <a:gd name="T8" fmla="*/ 0 w 7"/>
              <a:gd name="T9" fmla="*/ 0 h 1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19">
                <a:moveTo>
                  <a:pt x="4" y="0"/>
                </a:moveTo>
                <a:cubicBezTo>
                  <a:pt x="2" y="0"/>
                  <a:pt x="0" y="4"/>
                  <a:pt x="0" y="9"/>
                </a:cubicBezTo>
                <a:cubicBezTo>
                  <a:pt x="0" y="15"/>
                  <a:pt x="1" y="19"/>
                  <a:pt x="3" y="19"/>
                </a:cubicBezTo>
                <a:cubicBezTo>
                  <a:pt x="5" y="19"/>
                  <a:pt x="7" y="15"/>
                  <a:pt x="7" y="10"/>
                </a:cubicBezTo>
                <a:cubicBezTo>
                  <a:pt x="7" y="4"/>
                  <a:pt x="6" y="0"/>
                  <a:pt x="4"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8" name="Freeform 279">
            <a:extLst>
              <a:ext uri="{FF2B5EF4-FFF2-40B4-BE49-F238E27FC236}">
                <a16:creationId xmlns:a16="http://schemas.microsoft.com/office/drawing/2014/main" id="{00000000-0008-0000-0500-00003A000000}"/>
              </a:ext>
            </a:extLst>
          </xdr:cNvPr>
          <xdr:cNvSpPr>
            <a:spLocks/>
          </xdr:cNvSpPr>
        </xdr:nvSpPr>
        <xdr:spPr bwMode="auto">
          <a:xfrm>
            <a:off x="1005" y="919"/>
            <a:ext cx="3" cy="10"/>
          </a:xfrm>
          <a:custGeom>
            <a:avLst/>
            <a:gdLst>
              <a:gd name="T0" fmla="*/ 1 w 5"/>
              <a:gd name="T1" fmla="*/ 0 h 19"/>
              <a:gd name="T2" fmla="*/ 0 w 5"/>
              <a:gd name="T3" fmla="*/ 1 h 19"/>
              <a:gd name="T4" fmla="*/ 1 w 5"/>
              <a:gd name="T5" fmla="*/ 1 h 19"/>
              <a:gd name="T6" fmla="*/ 1 w 5"/>
              <a:gd name="T7" fmla="*/ 1 h 19"/>
              <a:gd name="T8" fmla="*/ 1 w 5"/>
              <a:gd name="T9" fmla="*/ 0 h 1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5" h="19">
                <a:moveTo>
                  <a:pt x="3" y="0"/>
                </a:moveTo>
                <a:cubicBezTo>
                  <a:pt x="1" y="0"/>
                  <a:pt x="0" y="4"/>
                  <a:pt x="0" y="9"/>
                </a:cubicBezTo>
                <a:cubicBezTo>
                  <a:pt x="0" y="15"/>
                  <a:pt x="1" y="19"/>
                  <a:pt x="2" y="19"/>
                </a:cubicBezTo>
                <a:cubicBezTo>
                  <a:pt x="4" y="19"/>
                  <a:pt x="5" y="15"/>
                  <a:pt x="5" y="10"/>
                </a:cubicBezTo>
                <a:cubicBezTo>
                  <a:pt x="5" y="4"/>
                  <a:pt x="4" y="0"/>
                  <a:pt x="3"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59" name="Oval 280">
            <a:extLst>
              <a:ext uri="{FF2B5EF4-FFF2-40B4-BE49-F238E27FC236}">
                <a16:creationId xmlns:a16="http://schemas.microsoft.com/office/drawing/2014/main" id="{00000000-0008-0000-0500-00003B000000}"/>
              </a:ext>
            </a:extLst>
          </xdr:cNvPr>
          <xdr:cNvSpPr>
            <a:spLocks noChangeArrowheads="1"/>
          </xdr:cNvSpPr>
        </xdr:nvSpPr>
        <xdr:spPr bwMode="auto">
          <a:xfrm>
            <a:off x="1003" y="906"/>
            <a:ext cx="7" cy="8"/>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0" name="Oval 281">
            <a:extLst>
              <a:ext uri="{FF2B5EF4-FFF2-40B4-BE49-F238E27FC236}">
                <a16:creationId xmlns:a16="http://schemas.microsoft.com/office/drawing/2014/main" id="{00000000-0008-0000-0500-00003C000000}"/>
              </a:ext>
            </a:extLst>
          </xdr:cNvPr>
          <xdr:cNvSpPr>
            <a:spLocks noChangeArrowheads="1"/>
          </xdr:cNvSpPr>
        </xdr:nvSpPr>
        <xdr:spPr bwMode="auto">
          <a:xfrm>
            <a:off x="1003" y="894"/>
            <a:ext cx="7" cy="14"/>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61" name="Oval 282">
            <a:extLst>
              <a:ext uri="{FF2B5EF4-FFF2-40B4-BE49-F238E27FC236}">
                <a16:creationId xmlns:a16="http://schemas.microsoft.com/office/drawing/2014/main" id="{00000000-0008-0000-0500-00003D000000}"/>
              </a:ext>
            </a:extLst>
          </xdr:cNvPr>
          <xdr:cNvSpPr>
            <a:spLocks noChangeArrowheads="1"/>
          </xdr:cNvSpPr>
        </xdr:nvSpPr>
        <xdr:spPr bwMode="auto">
          <a:xfrm>
            <a:off x="1003" y="888"/>
            <a:ext cx="7" cy="6"/>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nvGrpSpPr>
          <xdr:cNvPr id="62" name="Group 283">
            <a:extLst>
              <a:ext uri="{FF2B5EF4-FFF2-40B4-BE49-F238E27FC236}">
                <a16:creationId xmlns:a16="http://schemas.microsoft.com/office/drawing/2014/main" id="{00000000-0008-0000-0500-00003E000000}"/>
              </a:ext>
            </a:extLst>
          </xdr:cNvPr>
          <xdr:cNvGrpSpPr>
            <a:grpSpLocks/>
          </xdr:cNvGrpSpPr>
        </xdr:nvGrpSpPr>
        <xdr:grpSpPr bwMode="auto">
          <a:xfrm>
            <a:off x="1005" y="896"/>
            <a:ext cx="13" cy="11"/>
            <a:chOff x="1005" y="896"/>
            <a:chExt cx="13" cy="11"/>
          </a:xfrm>
        </xdr:grpSpPr>
        <xdr:sp macro="" textlink="">
          <xdr:nvSpPr>
            <xdr:cNvPr id="63" name="Oval 284">
              <a:extLst>
                <a:ext uri="{FF2B5EF4-FFF2-40B4-BE49-F238E27FC236}">
                  <a16:creationId xmlns:a16="http://schemas.microsoft.com/office/drawing/2014/main" id="{00000000-0008-0000-0500-00003F000000}"/>
                </a:ext>
              </a:extLst>
            </xdr:cNvPr>
            <xdr:cNvSpPr>
              <a:spLocks noChangeArrowheads="1"/>
            </xdr:cNvSpPr>
          </xdr:nvSpPr>
          <xdr:spPr bwMode="auto">
            <a:xfrm>
              <a:off x="1005" y="896"/>
              <a:ext cx="3" cy="11"/>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nvGrpSpPr>
            <xdr:cNvPr id="64" name="Group 285">
              <a:extLst>
                <a:ext uri="{FF2B5EF4-FFF2-40B4-BE49-F238E27FC236}">
                  <a16:creationId xmlns:a16="http://schemas.microsoft.com/office/drawing/2014/main" id="{00000000-0008-0000-0500-000040000000}"/>
                </a:ext>
              </a:extLst>
            </xdr:cNvPr>
            <xdr:cNvGrpSpPr>
              <a:grpSpLocks/>
            </xdr:cNvGrpSpPr>
          </xdr:nvGrpSpPr>
          <xdr:grpSpPr bwMode="auto">
            <a:xfrm>
              <a:off x="1005" y="904"/>
              <a:ext cx="13" cy="3"/>
              <a:chOff x="1005" y="904"/>
              <a:chExt cx="13" cy="3"/>
            </a:xfrm>
          </xdr:grpSpPr>
          <xdr:sp macro="" textlink="">
            <xdr:nvSpPr>
              <xdr:cNvPr id="65" name="Freeform 286">
                <a:extLst>
                  <a:ext uri="{FF2B5EF4-FFF2-40B4-BE49-F238E27FC236}">
                    <a16:creationId xmlns:a16="http://schemas.microsoft.com/office/drawing/2014/main" id="{00000000-0008-0000-0500-000041000000}"/>
                  </a:ext>
                </a:extLst>
              </xdr:cNvPr>
              <xdr:cNvSpPr>
                <a:spLocks/>
              </xdr:cNvSpPr>
            </xdr:nvSpPr>
            <xdr:spPr bwMode="auto">
              <a:xfrm>
                <a:off x="1005" y="904"/>
                <a:ext cx="11" cy="3"/>
              </a:xfrm>
              <a:custGeom>
                <a:avLst/>
                <a:gdLst>
                  <a:gd name="T0" fmla="*/ 0 w 19"/>
                  <a:gd name="T1" fmla="*/ 1 h 5"/>
                  <a:gd name="T2" fmla="*/ 1 w 19"/>
                  <a:gd name="T3" fmla="*/ 1 h 5"/>
                  <a:gd name="T4" fmla="*/ 1 w 19"/>
                  <a:gd name="T5" fmla="*/ 1 h 5"/>
                  <a:gd name="T6" fmla="*/ 1 w 19"/>
                  <a:gd name="T7" fmla="*/ 0 h 5"/>
                  <a:gd name="T8" fmla="*/ 0 w 19"/>
                  <a:gd name="T9" fmla="*/ 1 h 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5">
                    <a:moveTo>
                      <a:pt x="0" y="3"/>
                    </a:moveTo>
                    <a:cubicBezTo>
                      <a:pt x="0" y="4"/>
                      <a:pt x="4" y="5"/>
                      <a:pt x="9" y="5"/>
                    </a:cubicBezTo>
                    <a:cubicBezTo>
                      <a:pt x="15" y="5"/>
                      <a:pt x="19" y="4"/>
                      <a:pt x="19" y="2"/>
                    </a:cubicBezTo>
                    <a:cubicBezTo>
                      <a:pt x="19" y="1"/>
                      <a:pt x="15" y="0"/>
                      <a:pt x="9" y="0"/>
                    </a:cubicBezTo>
                    <a:cubicBezTo>
                      <a:pt x="4" y="0"/>
                      <a:pt x="0" y="1"/>
                      <a:pt x="0" y="3"/>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66" name="Freeform 287">
                <a:extLst>
                  <a:ext uri="{FF2B5EF4-FFF2-40B4-BE49-F238E27FC236}">
                    <a16:creationId xmlns:a16="http://schemas.microsoft.com/office/drawing/2014/main" id="{00000000-0008-0000-0500-000042000000}"/>
                  </a:ext>
                </a:extLst>
              </xdr:cNvPr>
              <xdr:cNvSpPr>
                <a:spLocks/>
              </xdr:cNvSpPr>
            </xdr:nvSpPr>
            <xdr:spPr bwMode="auto">
              <a:xfrm>
                <a:off x="1014" y="904"/>
                <a:ext cx="4" cy="3"/>
              </a:xfrm>
              <a:custGeom>
                <a:avLst/>
                <a:gdLst>
                  <a:gd name="T0" fmla="*/ 0 w 7"/>
                  <a:gd name="T1" fmla="*/ 1 h 5"/>
                  <a:gd name="T2" fmla="*/ 1 w 7"/>
                  <a:gd name="T3" fmla="*/ 1 h 5"/>
                  <a:gd name="T4" fmla="*/ 1 w 7"/>
                  <a:gd name="T5" fmla="*/ 1 h 5"/>
                  <a:gd name="T6" fmla="*/ 1 w 7"/>
                  <a:gd name="T7" fmla="*/ 0 h 5"/>
                  <a:gd name="T8" fmla="*/ 0 w 7"/>
                  <a:gd name="T9" fmla="*/ 1 h 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5">
                    <a:moveTo>
                      <a:pt x="0" y="3"/>
                    </a:moveTo>
                    <a:cubicBezTo>
                      <a:pt x="0" y="4"/>
                      <a:pt x="2" y="5"/>
                      <a:pt x="3" y="5"/>
                    </a:cubicBezTo>
                    <a:cubicBezTo>
                      <a:pt x="5" y="5"/>
                      <a:pt x="7" y="4"/>
                      <a:pt x="7" y="2"/>
                    </a:cubicBezTo>
                    <a:cubicBezTo>
                      <a:pt x="7" y="1"/>
                      <a:pt x="5" y="0"/>
                      <a:pt x="3" y="0"/>
                    </a:cubicBezTo>
                    <a:cubicBezTo>
                      <a:pt x="2" y="0"/>
                      <a:pt x="0" y="1"/>
                      <a:pt x="0" y="3"/>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grpSp>
    </xdr:grpSp>
    <xdr:clientData/>
  </xdr:twoCellAnchor>
  <xdr:twoCellAnchor>
    <xdr:from>
      <xdr:col>23</xdr:col>
      <xdr:colOff>281963</xdr:colOff>
      <xdr:row>8</xdr:row>
      <xdr:rowOff>7327</xdr:rowOff>
    </xdr:from>
    <xdr:to>
      <xdr:col>23</xdr:col>
      <xdr:colOff>536120</xdr:colOff>
      <xdr:row>11</xdr:row>
      <xdr:rowOff>28336</xdr:rowOff>
    </xdr:to>
    <xdr:grpSp>
      <xdr:nvGrpSpPr>
        <xdr:cNvPr id="67" name="Group 288">
          <a:extLst>
            <a:ext uri="{FF2B5EF4-FFF2-40B4-BE49-F238E27FC236}">
              <a16:creationId xmlns:a16="http://schemas.microsoft.com/office/drawing/2014/main" id="{00000000-0008-0000-0500-000043000000}"/>
            </a:ext>
          </a:extLst>
        </xdr:cNvPr>
        <xdr:cNvGrpSpPr>
          <a:grpSpLocks/>
        </xdr:cNvGrpSpPr>
      </xdr:nvGrpSpPr>
      <xdr:grpSpPr bwMode="auto">
        <a:xfrm>
          <a:off x="11755506" y="1661956"/>
          <a:ext cx="254157" cy="641494"/>
          <a:chOff x="1041" y="891"/>
          <a:chExt cx="17" cy="40"/>
        </a:xfrm>
      </xdr:grpSpPr>
      <xdr:sp macro="" textlink="">
        <xdr:nvSpPr>
          <xdr:cNvPr id="68" name="Freeform 289">
            <a:extLst>
              <a:ext uri="{FF2B5EF4-FFF2-40B4-BE49-F238E27FC236}">
                <a16:creationId xmlns:a16="http://schemas.microsoft.com/office/drawing/2014/main" id="{00000000-0008-0000-0500-000044000000}"/>
              </a:ext>
            </a:extLst>
          </xdr:cNvPr>
          <xdr:cNvSpPr>
            <a:spLocks/>
          </xdr:cNvSpPr>
        </xdr:nvSpPr>
        <xdr:spPr bwMode="auto">
          <a:xfrm>
            <a:off x="1043" y="927"/>
            <a:ext cx="6" cy="4"/>
          </a:xfrm>
          <a:custGeom>
            <a:avLst/>
            <a:gdLst>
              <a:gd name="T0" fmla="*/ 1 w 11"/>
              <a:gd name="T1" fmla="*/ 1 h 7"/>
              <a:gd name="T2" fmla="*/ 0 w 11"/>
              <a:gd name="T3" fmla="*/ 1 h 7"/>
              <a:gd name="T4" fmla="*/ 1 w 11"/>
              <a:gd name="T5" fmla="*/ 1 h 7"/>
              <a:gd name="T6" fmla="*/ 1 w 11"/>
              <a:gd name="T7" fmla="*/ 1 h 7"/>
              <a:gd name="T8" fmla="*/ 1 w 11"/>
              <a:gd name="T9" fmla="*/ 1 h 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1" h="7">
                <a:moveTo>
                  <a:pt x="7" y="1"/>
                </a:moveTo>
                <a:cubicBezTo>
                  <a:pt x="4" y="0"/>
                  <a:pt x="1" y="0"/>
                  <a:pt x="0" y="1"/>
                </a:cubicBezTo>
                <a:cubicBezTo>
                  <a:pt x="0" y="2"/>
                  <a:pt x="2" y="5"/>
                  <a:pt x="4" y="6"/>
                </a:cubicBezTo>
                <a:cubicBezTo>
                  <a:pt x="7" y="7"/>
                  <a:pt x="10" y="7"/>
                  <a:pt x="11" y="6"/>
                </a:cubicBezTo>
                <a:cubicBezTo>
                  <a:pt x="11" y="5"/>
                  <a:pt x="9" y="2"/>
                  <a:pt x="7"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69" name="Oval 290">
            <a:extLst>
              <a:ext uri="{FF2B5EF4-FFF2-40B4-BE49-F238E27FC236}">
                <a16:creationId xmlns:a16="http://schemas.microsoft.com/office/drawing/2014/main" id="{00000000-0008-0000-0500-000045000000}"/>
              </a:ext>
            </a:extLst>
          </xdr:cNvPr>
          <xdr:cNvSpPr>
            <a:spLocks noChangeArrowheads="1"/>
          </xdr:cNvSpPr>
        </xdr:nvSpPr>
        <xdr:spPr bwMode="auto">
          <a:xfrm>
            <a:off x="1043" y="913"/>
            <a:ext cx="3" cy="9"/>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0" name="Oval 291">
            <a:extLst>
              <a:ext uri="{FF2B5EF4-FFF2-40B4-BE49-F238E27FC236}">
                <a16:creationId xmlns:a16="http://schemas.microsoft.com/office/drawing/2014/main" id="{00000000-0008-0000-0500-000046000000}"/>
              </a:ext>
            </a:extLst>
          </xdr:cNvPr>
          <xdr:cNvSpPr>
            <a:spLocks noChangeArrowheads="1"/>
          </xdr:cNvSpPr>
        </xdr:nvSpPr>
        <xdr:spPr bwMode="auto">
          <a:xfrm>
            <a:off x="1043" y="920"/>
            <a:ext cx="3" cy="9"/>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1" name="Oval 292">
            <a:extLst>
              <a:ext uri="{FF2B5EF4-FFF2-40B4-BE49-F238E27FC236}">
                <a16:creationId xmlns:a16="http://schemas.microsoft.com/office/drawing/2014/main" id="{00000000-0008-0000-0500-000047000000}"/>
              </a:ext>
            </a:extLst>
          </xdr:cNvPr>
          <xdr:cNvSpPr>
            <a:spLocks noChangeArrowheads="1"/>
          </xdr:cNvSpPr>
        </xdr:nvSpPr>
        <xdr:spPr bwMode="auto">
          <a:xfrm>
            <a:off x="1041" y="908"/>
            <a:ext cx="6" cy="7"/>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nvGrpSpPr>
          <xdr:cNvPr id="72" name="Group 293">
            <a:extLst>
              <a:ext uri="{FF2B5EF4-FFF2-40B4-BE49-F238E27FC236}">
                <a16:creationId xmlns:a16="http://schemas.microsoft.com/office/drawing/2014/main" id="{00000000-0008-0000-0500-000048000000}"/>
              </a:ext>
            </a:extLst>
          </xdr:cNvPr>
          <xdr:cNvGrpSpPr>
            <a:grpSpLocks/>
          </xdr:cNvGrpSpPr>
        </xdr:nvGrpSpPr>
        <xdr:grpSpPr bwMode="auto">
          <a:xfrm>
            <a:off x="1042" y="891"/>
            <a:ext cx="13" cy="19"/>
            <a:chOff x="1042" y="891"/>
            <a:chExt cx="13" cy="19"/>
          </a:xfrm>
        </xdr:grpSpPr>
        <xdr:sp macro="" textlink="">
          <xdr:nvSpPr>
            <xdr:cNvPr id="76" name="Freeform 294">
              <a:extLst>
                <a:ext uri="{FF2B5EF4-FFF2-40B4-BE49-F238E27FC236}">
                  <a16:creationId xmlns:a16="http://schemas.microsoft.com/office/drawing/2014/main" id="{00000000-0008-0000-0500-00004C000000}"/>
                </a:ext>
              </a:extLst>
            </xdr:cNvPr>
            <xdr:cNvSpPr>
              <a:spLocks/>
            </xdr:cNvSpPr>
          </xdr:nvSpPr>
          <xdr:spPr bwMode="auto">
            <a:xfrm>
              <a:off x="1042" y="898"/>
              <a:ext cx="7" cy="11"/>
            </a:xfrm>
            <a:custGeom>
              <a:avLst/>
              <a:gdLst>
                <a:gd name="T0" fmla="*/ 1 w 14"/>
                <a:gd name="T1" fmla="*/ 0 h 23"/>
                <a:gd name="T2" fmla="*/ 1 w 14"/>
                <a:gd name="T3" fmla="*/ 0 h 23"/>
                <a:gd name="T4" fmla="*/ 1 w 14"/>
                <a:gd name="T5" fmla="*/ 0 h 23"/>
                <a:gd name="T6" fmla="*/ 1 w 14"/>
                <a:gd name="T7" fmla="*/ 0 h 23"/>
                <a:gd name="T8" fmla="*/ 1 w 14"/>
                <a:gd name="T9" fmla="*/ 0 h 23"/>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23">
                  <a:moveTo>
                    <a:pt x="10" y="0"/>
                  </a:moveTo>
                  <a:cubicBezTo>
                    <a:pt x="6" y="0"/>
                    <a:pt x="3" y="4"/>
                    <a:pt x="1" y="10"/>
                  </a:cubicBezTo>
                  <a:cubicBezTo>
                    <a:pt x="0" y="16"/>
                    <a:pt x="1" y="22"/>
                    <a:pt x="4" y="23"/>
                  </a:cubicBezTo>
                  <a:cubicBezTo>
                    <a:pt x="8" y="23"/>
                    <a:pt x="11" y="19"/>
                    <a:pt x="13" y="13"/>
                  </a:cubicBezTo>
                  <a:cubicBezTo>
                    <a:pt x="14" y="7"/>
                    <a:pt x="13" y="1"/>
                    <a:pt x="10"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77" name="Freeform 295">
              <a:extLst>
                <a:ext uri="{FF2B5EF4-FFF2-40B4-BE49-F238E27FC236}">
                  <a16:creationId xmlns:a16="http://schemas.microsoft.com/office/drawing/2014/main" id="{00000000-0008-0000-0500-00004D000000}"/>
                </a:ext>
              </a:extLst>
            </xdr:cNvPr>
            <xdr:cNvSpPr>
              <a:spLocks/>
            </xdr:cNvSpPr>
          </xdr:nvSpPr>
          <xdr:spPr bwMode="auto">
            <a:xfrm>
              <a:off x="1043" y="891"/>
              <a:ext cx="8" cy="7"/>
            </a:xfrm>
            <a:custGeom>
              <a:avLst/>
              <a:gdLst>
                <a:gd name="T0" fmla="*/ 1 w 15"/>
                <a:gd name="T1" fmla="*/ 1 h 14"/>
                <a:gd name="T2" fmla="*/ 1 w 15"/>
                <a:gd name="T3" fmla="*/ 1 h 14"/>
                <a:gd name="T4" fmla="*/ 1 w 15"/>
                <a:gd name="T5" fmla="*/ 1 h 14"/>
                <a:gd name="T6" fmla="*/ 1 w 15"/>
                <a:gd name="T7" fmla="*/ 1 h 14"/>
                <a:gd name="T8" fmla="*/ 1 w 15"/>
                <a:gd name="T9" fmla="*/ 1 h 1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 h="14">
                  <a:moveTo>
                    <a:pt x="9" y="1"/>
                  </a:moveTo>
                  <a:cubicBezTo>
                    <a:pt x="5" y="0"/>
                    <a:pt x="2" y="2"/>
                    <a:pt x="1" y="6"/>
                  </a:cubicBezTo>
                  <a:cubicBezTo>
                    <a:pt x="0" y="9"/>
                    <a:pt x="3" y="12"/>
                    <a:pt x="6" y="13"/>
                  </a:cubicBezTo>
                  <a:cubicBezTo>
                    <a:pt x="10" y="14"/>
                    <a:pt x="13" y="12"/>
                    <a:pt x="14" y="8"/>
                  </a:cubicBezTo>
                  <a:cubicBezTo>
                    <a:pt x="15" y="5"/>
                    <a:pt x="12" y="2"/>
                    <a:pt x="9"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78" name="Freeform 296">
              <a:extLst>
                <a:ext uri="{FF2B5EF4-FFF2-40B4-BE49-F238E27FC236}">
                  <a16:creationId xmlns:a16="http://schemas.microsoft.com/office/drawing/2014/main" id="{00000000-0008-0000-0500-00004E000000}"/>
                </a:ext>
              </a:extLst>
            </xdr:cNvPr>
            <xdr:cNvSpPr>
              <a:spLocks/>
            </xdr:cNvSpPr>
          </xdr:nvSpPr>
          <xdr:spPr bwMode="auto">
            <a:xfrm>
              <a:off x="1043" y="899"/>
              <a:ext cx="4" cy="9"/>
            </a:xfrm>
            <a:custGeom>
              <a:avLst/>
              <a:gdLst>
                <a:gd name="T0" fmla="*/ 1 w 7"/>
                <a:gd name="T1" fmla="*/ 0 h 19"/>
                <a:gd name="T2" fmla="*/ 1 w 7"/>
                <a:gd name="T3" fmla="*/ 0 h 19"/>
                <a:gd name="T4" fmla="*/ 1 w 7"/>
                <a:gd name="T5" fmla="*/ 0 h 19"/>
                <a:gd name="T6" fmla="*/ 1 w 7"/>
                <a:gd name="T7" fmla="*/ 0 h 19"/>
                <a:gd name="T8" fmla="*/ 1 w 7"/>
                <a:gd name="T9" fmla="*/ 0 h 1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19">
                  <a:moveTo>
                    <a:pt x="6" y="0"/>
                  </a:moveTo>
                  <a:cubicBezTo>
                    <a:pt x="4" y="0"/>
                    <a:pt x="2" y="4"/>
                    <a:pt x="1" y="9"/>
                  </a:cubicBezTo>
                  <a:cubicBezTo>
                    <a:pt x="0" y="14"/>
                    <a:pt x="0" y="18"/>
                    <a:pt x="1" y="19"/>
                  </a:cubicBezTo>
                  <a:cubicBezTo>
                    <a:pt x="3" y="19"/>
                    <a:pt x="5" y="15"/>
                    <a:pt x="6" y="10"/>
                  </a:cubicBezTo>
                  <a:cubicBezTo>
                    <a:pt x="7" y="5"/>
                    <a:pt x="7" y="1"/>
                    <a:pt x="6" y="0"/>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79" name="Freeform 297">
              <a:extLst>
                <a:ext uri="{FF2B5EF4-FFF2-40B4-BE49-F238E27FC236}">
                  <a16:creationId xmlns:a16="http://schemas.microsoft.com/office/drawing/2014/main" id="{00000000-0008-0000-0500-00004F000000}"/>
                </a:ext>
              </a:extLst>
            </xdr:cNvPr>
            <xdr:cNvSpPr>
              <a:spLocks/>
            </xdr:cNvSpPr>
          </xdr:nvSpPr>
          <xdr:spPr bwMode="auto">
            <a:xfrm>
              <a:off x="1043" y="906"/>
              <a:ext cx="10" cy="4"/>
            </a:xfrm>
            <a:custGeom>
              <a:avLst/>
              <a:gdLst>
                <a:gd name="T0" fmla="*/ 0 w 20"/>
                <a:gd name="T1" fmla="*/ 1 h 7"/>
                <a:gd name="T2" fmla="*/ 1 w 20"/>
                <a:gd name="T3" fmla="*/ 1 h 7"/>
                <a:gd name="T4" fmla="*/ 1 w 20"/>
                <a:gd name="T5" fmla="*/ 1 h 7"/>
                <a:gd name="T6" fmla="*/ 1 w 20"/>
                <a:gd name="T7" fmla="*/ 1 h 7"/>
                <a:gd name="T8" fmla="*/ 0 w 20"/>
                <a:gd name="T9" fmla="*/ 1 h 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 h="7">
                  <a:moveTo>
                    <a:pt x="0" y="1"/>
                  </a:moveTo>
                  <a:cubicBezTo>
                    <a:pt x="0" y="3"/>
                    <a:pt x="4" y="5"/>
                    <a:pt x="9" y="6"/>
                  </a:cubicBezTo>
                  <a:cubicBezTo>
                    <a:pt x="15" y="7"/>
                    <a:pt x="19" y="7"/>
                    <a:pt x="20" y="6"/>
                  </a:cubicBezTo>
                  <a:cubicBezTo>
                    <a:pt x="20" y="4"/>
                    <a:pt x="16" y="2"/>
                    <a:pt x="11" y="1"/>
                  </a:cubicBezTo>
                  <a:cubicBezTo>
                    <a:pt x="5" y="0"/>
                    <a:pt x="1" y="0"/>
                    <a:pt x="0"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80" name="Freeform 298">
              <a:extLst>
                <a:ext uri="{FF2B5EF4-FFF2-40B4-BE49-F238E27FC236}">
                  <a16:creationId xmlns:a16="http://schemas.microsoft.com/office/drawing/2014/main" id="{00000000-0008-0000-0500-000050000000}"/>
                </a:ext>
              </a:extLst>
            </xdr:cNvPr>
            <xdr:cNvSpPr>
              <a:spLocks/>
            </xdr:cNvSpPr>
          </xdr:nvSpPr>
          <xdr:spPr bwMode="auto">
            <a:xfrm>
              <a:off x="1051" y="908"/>
              <a:ext cx="4" cy="2"/>
            </a:xfrm>
            <a:custGeom>
              <a:avLst/>
              <a:gdLst>
                <a:gd name="T0" fmla="*/ 0 w 8"/>
                <a:gd name="T1" fmla="*/ 0 h 5"/>
                <a:gd name="T2" fmla="*/ 1 w 8"/>
                <a:gd name="T3" fmla="*/ 0 h 5"/>
                <a:gd name="T4" fmla="*/ 1 w 8"/>
                <a:gd name="T5" fmla="*/ 0 h 5"/>
                <a:gd name="T6" fmla="*/ 1 w 8"/>
                <a:gd name="T7" fmla="*/ 0 h 5"/>
                <a:gd name="T8" fmla="*/ 0 w 8"/>
                <a:gd name="T9" fmla="*/ 0 h 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8" h="5">
                  <a:moveTo>
                    <a:pt x="0" y="2"/>
                  </a:moveTo>
                  <a:cubicBezTo>
                    <a:pt x="0" y="3"/>
                    <a:pt x="1" y="4"/>
                    <a:pt x="3" y="5"/>
                  </a:cubicBezTo>
                  <a:cubicBezTo>
                    <a:pt x="6" y="5"/>
                    <a:pt x="8" y="5"/>
                    <a:pt x="8" y="3"/>
                  </a:cubicBezTo>
                  <a:cubicBezTo>
                    <a:pt x="8" y="2"/>
                    <a:pt x="7" y="1"/>
                    <a:pt x="5" y="0"/>
                  </a:cubicBezTo>
                  <a:cubicBezTo>
                    <a:pt x="2" y="0"/>
                    <a:pt x="0" y="0"/>
                    <a:pt x="0" y="2"/>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grpSp>
      <xdr:sp macro="" textlink="">
        <xdr:nvSpPr>
          <xdr:cNvPr id="73" name="Freeform 299">
            <a:extLst>
              <a:ext uri="{FF2B5EF4-FFF2-40B4-BE49-F238E27FC236}">
                <a16:creationId xmlns:a16="http://schemas.microsoft.com/office/drawing/2014/main" id="{00000000-0008-0000-0500-000049000000}"/>
              </a:ext>
            </a:extLst>
          </xdr:cNvPr>
          <xdr:cNvSpPr>
            <a:spLocks/>
          </xdr:cNvSpPr>
        </xdr:nvSpPr>
        <xdr:spPr bwMode="auto">
          <a:xfrm>
            <a:off x="1052" y="923"/>
            <a:ext cx="6" cy="3"/>
          </a:xfrm>
          <a:custGeom>
            <a:avLst/>
            <a:gdLst>
              <a:gd name="T0" fmla="*/ 1 w 12"/>
              <a:gd name="T1" fmla="*/ 1 h 6"/>
              <a:gd name="T2" fmla="*/ 1 w 12"/>
              <a:gd name="T3" fmla="*/ 1 h 6"/>
              <a:gd name="T4" fmla="*/ 1 w 12"/>
              <a:gd name="T5" fmla="*/ 1 h 6"/>
              <a:gd name="T6" fmla="*/ 1 w 12"/>
              <a:gd name="T7" fmla="*/ 1 h 6"/>
              <a:gd name="T8" fmla="*/ 1 w 12"/>
              <a:gd name="T9" fmla="*/ 1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2" h="6">
                <a:moveTo>
                  <a:pt x="7" y="1"/>
                </a:moveTo>
                <a:cubicBezTo>
                  <a:pt x="4" y="0"/>
                  <a:pt x="1" y="0"/>
                  <a:pt x="1" y="1"/>
                </a:cubicBezTo>
                <a:cubicBezTo>
                  <a:pt x="0" y="2"/>
                  <a:pt x="2" y="3"/>
                  <a:pt x="5" y="5"/>
                </a:cubicBezTo>
                <a:cubicBezTo>
                  <a:pt x="8" y="6"/>
                  <a:pt x="11" y="6"/>
                  <a:pt x="11" y="5"/>
                </a:cubicBezTo>
                <a:cubicBezTo>
                  <a:pt x="12" y="4"/>
                  <a:pt x="10" y="3"/>
                  <a:pt x="7" y="1"/>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74" name="Freeform 300">
            <a:extLst>
              <a:ext uri="{FF2B5EF4-FFF2-40B4-BE49-F238E27FC236}">
                <a16:creationId xmlns:a16="http://schemas.microsoft.com/office/drawing/2014/main" id="{00000000-0008-0000-0500-00004A000000}"/>
              </a:ext>
            </a:extLst>
          </xdr:cNvPr>
          <xdr:cNvSpPr>
            <a:spLocks/>
          </xdr:cNvSpPr>
        </xdr:nvSpPr>
        <xdr:spPr bwMode="auto">
          <a:xfrm>
            <a:off x="1046" y="910"/>
            <a:ext cx="9" cy="8"/>
          </a:xfrm>
          <a:custGeom>
            <a:avLst/>
            <a:gdLst>
              <a:gd name="T0" fmla="*/ 1 w 18"/>
              <a:gd name="T1" fmla="*/ 1 h 14"/>
              <a:gd name="T2" fmla="*/ 1 w 18"/>
              <a:gd name="T3" fmla="*/ 1 h 14"/>
              <a:gd name="T4" fmla="*/ 1 w 18"/>
              <a:gd name="T5" fmla="*/ 1 h 14"/>
              <a:gd name="T6" fmla="*/ 1 w 18"/>
              <a:gd name="T7" fmla="*/ 1 h 14"/>
              <a:gd name="T8" fmla="*/ 1 w 18"/>
              <a:gd name="T9" fmla="*/ 1 h 1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8" h="14">
                <a:moveTo>
                  <a:pt x="1" y="2"/>
                </a:moveTo>
                <a:cubicBezTo>
                  <a:pt x="0" y="3"/>
                  <a:pt x="3" y="7"/>
                  <a:pt x="7" y="10"/>
                </a:cubicBezTo>
                <a:cubicBezTo>
                  <a:pt x="12" y="13"/>
                  <a:pt x="17" y="14"/>
                  <a:pt x="17" y="12"/>
                </a:cubicBezTo>
                <a:cubicBezTo>
                  <a:pt x="18" y="11"/>
                  <a:pt x="15" y="7"/>
                  <a:pt x="11" y="4"/>
                </a:cubicBezTo>
                <a:cubicBezTo>
                  <a:pt x="6" y="1"/>
                  <a:pt x="1" y="0"/>
                  <a:pt x="1" y="2"/>
                </a:cubicBezTo>
                <a:close/>
              </a:path>
            </a:pathLst>
          </a:custGeom>
          <a:noFill/>
          <a:ln w="0" cap="rnd">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sp macro="" textlink="">
        <xdr:nvSpPr>
          <xdr:cNvPr id="75" name="Oval 301">
            <a:extLst>
              <a:ext uri="{FF2B5EF4-FFF2-40B4-BE49-F238E27FC236}">
                <a16:creationId xmlns:a16="http://schemas.microsoft.com/office/drawing/2014/main" id="{00000000-0008-0000-0500-00004B000000}"/>
              </a:ext>
            </a:extLst>
          </xdr:cNvPr>
          <xdr:cNvSpPr>
            <a:spLocks noChangeArrowheads="1"/>
          </xdr:cNvSpPr>
        </xdr:nvSpPr>
        <xdr:spPr bwMode="auto">
          <a:xfrm>
            <a:off x="1053" y="915"/>
            <a:ext cx="2" cy="10"/>
          </a:xfrm>
          <a:prstGeom prst="ellipse">
            <a:avLst/>
          </a:prstGeom>
          <a:noFill/>
          <a:ln w="0"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23</xdr:col>
      <xdr:colOff>624302</xdr:colOff>
      <xdr:row>8</xdr:row>
      <xdr:rowOff>10499</xdr:rowOff>
    </xdr:from>
    <xdr:to>
      <xdr:col>23</xdr:col>
      <xdr:colOff>624302</xdr:colOff>
      <xdr:row>10</xdr:row>
      <xdr:rowOff>104941</xdr:rowOff>
    </xdr:to>
    <xdr:pic>
      <xdr:nvPicPr>
        <xdr:cNvPr id="81" name="Picture 424" descr="21ILAF09">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19766" y="1643356"/>
          <a:ext cx="0" cy="502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279928</xdr:colOff>
      <xdr:row>10</xdr:row>
      <xdr:rowOff>194476</xdr:rowOff>
    </xdr:from>
    <xdr:to>
      <xdr:col>24</xdr:col>
      <xdr:colOff>528779</xdr:colOff>
      <xdr:row>11</xdr:row>
      <xdr:rowOff>52766</xdr:rowOff>
    </xdr:to>
    <xdr:sp macro="" textlink="">
      <xdr:nvSpPr>
        <xdr:cNvPr id="82" name="AutoShape 442">
          <a:extLst>
            <a:ext uri="{FF2B5EF4-FFF2-40B4-BE49-F238E27FC236}">
              <a16:creationId xmlns:a16="http://schemas.microsoft.com/office/drawing/2014/main" id="{00000000-0008-0000-0500-000052000000}"/>
            </a:ext>
          </a:extLst>
        </xdr:cNvPr>
        <xdr:cNvSpPr>
          <a:spLocks noChangeArrowheads="1"/>
        </xdr:cNvSpPr>
      </xdr:nvSpPr>
      <xdr:spPr bwMode="auto">
        <a:xfrm>
          <a:off x="13750999" y="2235547"/>
          <a:ext cx="248851" cy="62398"/>
        </a:xfrm>
        <a:prstGeom prst="rightArrow">
          <a:avLst>
            <a:gd name="adj1" fmla="val 50000"/>
            <a:gd name="adj2" fmla="val 925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24</xdr:col>
      <xdr:colOff>249448</xdr:colOff>
      <xdr:row>7</xdr:row>
      <xdr:rowOff>136072</xdr:rowOff>
    </xdr:from>
    <xdr:to>
      <xdr:col>24</xdr:col>
      <xdr:colOff>498299</xdr:colOff>
      <xdr:row>7</xdr:row>
      <xdr:rowOff>198470</xdr:rowOff>
    </xdr:to>
    <xdr:sp macro="" textlink="">
      <xdr:nvSpPr>
        <xdr:cNvPr id="83" name="AutoShape 442">
          <a:extLst>
            <a:ext uri="{FF2B5EF4-FFF2-40B4-BE49-F238E27FC236}">
              <a16:creationId xmlns:a16="http://schemas.microsoft.com/office/drawing/2014/main" id="{00000000-0008-0000-0500-000053000000}"/>
            </a:ext>
          </a:extLst>
        </xdr:cNvPr>
        <xdr:cNvSpPr>
          <a:spLocks noChangeArrowheads="1"/>
        </xdr:cNvSpPr>
      </xdr:nvSpPr>
      <xdr:spPr bwMode="auto">
        <a:xfrm rot="10800000">
          <a:off x="13720519" y="1564822"/>
          <a:ext cx="248851" cy="62398"/>
        </a:xfrm>
        <a:prstGeom prst="rightArrow">
          <a:avLst>
            <a:gd name="adj1" fmla="val 50000"/>
            <a:gd name="adj2" fmla="val 925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24</xdr:col>
      <xdr:colOff>221794</xdr:colOff>
      <xdr:row>8</xdr:row>
      <xdr:rowOff>64467</xdr:rowOff>
    </xdr:from>
    <xdr:to>
      <xdr:col>24</xdr:col>
      <xdr:colOff>618708</xdr:colOff>
      <xdr:row>10</xdr:row>
      <xdr:rowOff>140971</xdr:rowOff>
    </xdr:to>
    <xdr:pic>
      <xdr:nvPicPr>
        <xdr:cNvPr id="84" name="図 83">
          <a:extLst>
            <a:ext uri="{FF2B5EF4-FFF2-40B4-BE49-F238E27FC236}">
              <a16:creationId xmlns:a16="http://schemas.microsoft.com/office/drawing/2014/main" id="{00000000-0008-0000-0500-000054000000}"/>
            </a:ext>
          </a:extLst>
        </xdr:cNvPr>
        <xdr:cNvPicPr>
          <a:picLocks noChangeAspect="1"/>
        </xdr:cNvPicPr>
      </xdr:nvPicPr>
      <xdr:blipFill>
        <a:blip xmlns:r="http://schemas.openxmlformats.org/officeDocument/2006/relationships" r:embed="rId2"/>
        <a:stretch>
          <a:fillRect/>
        </a:stretch>
      </xdr:blipFill>
      <xdr:spPr>
        <a:xfrm>
          <a:off x="13692865" y="1697324"/>
          <a:ext cx="395009" cy="486623"/>
        </a:xfrm>
        <a:prstGeom prst="rect">
          <a:avLst/>
        </a:prstGeom>
      </xdr:spPr>
    </xdr:pic>
    <xdr:clientData/>
  </xdr:twoCellAnchor>
  <xdr:twoCellAnchor editAs="oneCell">
    <xdr:from>
      <xdr:col>23</xdr:col>
      <xdr:colOff>598715</xdr:colOff>
      <xdr:row>0</xdr:row>
      <xdr:rowOff>81642</xdr:rowOff>
    </xdr:from>
    <xdr:to>
      <xdr:col>26</xdr:col>
      <xdr:colOff>66131</xdr:colOff>
      <xdr:row>2</xdr:row>
      <xdr:rowOff>106952</xdr:rowOff>
    </xdr:to>
    <xdr:sp macro="[0]!ClickUpdateData" textlink="">
      <xdr:nvSpPr>
        <xdr:cNvPr id="85" name="額縁 84">
          <a:extLst>
            <a:ext uri="{FF2B5EF4-FFF2-40B4-BE49-F238E27FC236}">
              <a16:creationId xmlns:a16="http://schemas.microsoft.com/office/drawing/2014/main" id="{00000000-0008-0000-0500-000055000000}"/>
            </a:ext>
          </a:extLst>
        </xdr:cNvPr>
        <xdr:cNvSpPr/>
      </xdr:nvSpPr>
      <xdr:spPr>
        <a:xfrm>
          <a:off x="13294179" y="81642"/>
          <a:ext cx="1551214" cy="435429"/>
        </a:xfrm>
        <a:prstGeom prst="bevel">
          <a:avLst/>
        </a:prstGeom>
        <a:solidFill>
          <a:schemeClr val="accent6">
            <a:lumMod val="40000"/>
            <a:lumOff val="60000"/>
          </a:schemeClr>
        </a:solidFill>
        <a:ln w="6350">
          <a:solidFill>
            <a:sysClr val="windowText" lastClr="000000"/>
          </a:solidFill>
        </a:ln>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wrap="square" lIns="0" tIns="0" rIns="0" bIns="0" rtlCol="0" anchor="ctr"/>
        <a:lstStyle/>
        <a:p>
          <a:pPr algn="ctr"/>
          <a:r>
            <a:rPr kumimoji="1" lang="ja-JP" altLang="en-US" sz="1000" b="1">
              <a:solidFill>
                <a:sysClr val="windowText" lastClr="000000"/>
              </a:solidFill>
              <a:latin typeface="Meiryo UI" panose="020B0604030504040204" pitchFamily="50" charset="-128"/>
              <a:ea typeface="Meiryo UI" panose="020B0604030504040204" pitchFamily="50" charset="-128"/>
            </a:rPr>
            <a:t>💾 帳票更新</a:t>
          </a:r>
          <a:r>
            <a:rPr kumimoji="1" lang="en-US" altLang="ja-JP" sz="1000" b="1">
              <a:solidFill>
                <a:sysClr val="windowText" lastClr="000000"/>
              </a:solidFill>
              <a:latin typeface="Meiryo UI" panose="020B0604030504040204" pitchFamily="50" charset="-128"/>
              <a:ea typeface="Meiryo UI" panose="020B0604030504040204" pitchFamily="50" charset="-128"/>
            </a:rPr>
            <a:t> &amp;</a:t>
          </a:r>
          <a:r>
            <a:rPr kumimoji="1" lang="ja-JP" altLang="en-US" sz="1000" b="1">
              <a:solidFill>
                <a:sysClr val="windowText" lastClr="000000"/>
              </a:solidFill>
              <a:latin typeface="Meiryo UI" panose="020B0604030504040204" pitchFamily="50" charset="-128"/>
              <a:ea typeface="Meiryo UI" panose="020B0604030504040204" pitchFamily="50" charset="-128"/>
            </a:rPr>
            <a:t>保存</a:t>
          </a:r>
        </a:p>
      </xdr:txBody>
    </xdr:sp>
    <xdr:clientData/>
  </xdr:twoCellAnchor>
  <xdr:oneCellAnchor>
    <xdr:from>
      <xdr:col>29</xdr:col>
      <xdr:colOff>100922</xdr:colOff>
      <xdr:row>5</xdr:row>
      <xdr:rowOff>48908</xdr:rowOff>
    </xdr:from>
    <xdr:ext cx="1106041" cy="844032"/>
    <xdr:sp macro="[0]!ClickJisyaLimitChangeUpdateData" textlink="">
      <xdr:nvSpPr>
        <xdr:cNvPr id="86" name="額縁 84">
          <a:extLst>
            <a:ext uri="{FF2B5EF4-FFF2-40B4-BE49-F238E27FC236}">
              <a16:creationId xmlns:a16="http://schemas.microsoft.com/office/drawing/2014/main" id="{00000000-0008-0000-0500-000056000000}"/>
            </a:ext>
          </a:extLst>
        </xdr:cNvPr>
        <xdr:cNvSpPr/>
      </xdr:nvSpPr>
      <xdr:spPr>
        <a:xfrm>
          <a:off x="16375065" y="1069444"/>
          <a:ext cx="1106041" cy="844032"/>
        </a:xfrm>
        <a:prstGeom prst="bevel">
          <a:avLst/>
        </a:prstGeom>
        <a:solidFill>
          <a:schemeClr val="bg1">
            <a:lumMod val="85000"/>
          </a:schemeClr>
        </a:solidFill>
        <a:ln w="6350">
          <a:solidFill>
            <a:sysClr val="windowText" lastClr="000000"/>
          </a:solidFill>
        </a:ln>
        <a:effectLst/>
      </xdr:spPr>
      <xdr:style>
        <a:lnRef idx="2">
          <a:schemeClr val="accent4">
            <a:shade val="50000"/>
          </a:schemeClr>
        </a:lnRef>
        <a:fillRef idx="1">
          <a:schemeClr val="accent4"/>
        </a:fillRef>
        <a:effectRef idx="0">
          <a:schemeClr val="accent4"/>
        </a:effectRef>
        <a:fontRef idx="minor">
          <a:schemeClr val="lt1"/>
        </a:fontRef>
      </xdr:style>
      <xdr:txBody>
        <a:bodyPr vertOverflow="overflow" horzOverflow="overflow" wrap="none" lIns="0" tIns="0" rIns="0" bIns="0" rtlCol="0" anchor="ctr">
          <a:spAutoFit/>
        </a:bodyPr>
        <a:lstStyle/>
        <a:p>
          <a:pPr algn="ctr"/>
          <a:r>
            <a:rPr kumimoji="1" lang="ja-JP" altLang="en-US" sz="1000" b="1">
              <a:solidFill>
                <a:sysClr val="windowText" lastClr="000000"/>
              </a:solidFill>
              <a:latin typeface="Meiryo UI" panose="020B0604030504040204" pitchFamily="50" charset="-128"/>
              <a:ea typeface="Meiryo UI" panose="020B0604030504040204" pitchFamily="50" charset="-128"/>
            </a:rPr>
            <a:t>腰・膝角度</a:t>
          </a:r>
          <a:endParaRPr kumimoji="1" lang="en-US" altLang="ja-JP" sz="1000" b="1">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b="1">
              <a:solidFill>
                <a:sysClr val="windowText" lastClr="000000"/>
              </a:solidFill>
              <a:latin typeface="Meiryo UI" panose="020B0604030504040204" pitchFamily="50" charset="-128"/>
              <a:ea typeface="Meiryo UI" panose="020B0604030504040204" pitchFamily="50" charset="-128"/>
            </a:rPr>
            <a:t>しきい値変更</a:t>
          </a:r>
          <a:endParaRPr kumimoji="1" lang="en-US" altLang="ja-JP" sz="1000" b="1">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b="1">
              <a:solidFill>
                <a:sysClr val="windowText" lastClr="000000"/>
              </a:solidFill>
              <a:latin typeface="Meiryo UI" panose="020B0604030504040204" pitchFamily="50" charset="-128"/>
              <a:ea typeface="Meiryo UI" panose="020B0604030504040204" pitchFamily="50" charset="-128"/>
            </a:rPr>
            <a:t>帳票更新＆保存</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9</xdr:col>
      <xdr:colOff>173690</xdr:colOff>
      <xdr:row>1</xdr:row>
      <xdr:rowOff>10645</xdr:rowOff>
    </xdr:from>
    <xdr:to>
      <xdr:col>15</xdr:col>
      <xdr:colOff>0</xdr:colOff>
      <xdr:row>3</xdr:row>
      <xdr:rowOff>0</xdr:rowOff>
    </xdr:to>
    <xdr:sp macro="[0]!ClickUpdateData" textlink="">
      <xdr:nvSpPr>
        <xdr:cNvPr id="129" name="額縁 128">
          <a:extLst>
            <a:ext uri="{FF2B5EF4-FFF2-40B4-BE49-F238E27FC236}">
              <a16:creationId xmlns:a16="http://schemas.microsoft.com/office/drawing/2014/main" id="{00000000-0008-0000-0800-000081000000}"/>
            </a:ext>
          </a:extLst>
        </xdr:cNvPr>
        <xdr:cNvSpPr/>
      </xdr:nvSpPr>
      <xdr:spPr>
        <a:xfrm>
          <a:off x="1989043" y="178733"/>
          <a:ext cx="1036545" cy="551889"/>
        </a:xfrm>
        <a:prstGeom prst="bevel">
          <a:avLst/>
        </a:prstGeom>
        <a:solidFill>
          <a:schemeClr val="accent4">
            <a:lumMod val="60000"/>
            <a:lumOff val="4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100" b="1"/>
            <a:t>データ更新</a:t>
          </a:r>
          <a:endParaRPr kumimoji="1" lang="en-US" altLang="ja-JP" sz="1100" b="1"/>
        </a:p>
      </xdr:txBody>
    </xdr:sp>
    <xdr:clientData/>
  </xdr:twoCellAnchor>
  <xdr:twoCellAnchor>
    <xdr:from>
      <xdr:col>5</xdr:col>
      <xdr:colOff>57897</xdr:colOff>
      <xdr:row>12</xdr:row>
      <xdr:rowOff>87158</xdr:rowOff>
    </xdr:from>
    <xdr:to>
      <xdr:col>7</xdr:col>
      <xdr:colOff>84690</xdr:colOff>
      <xdr:row>17</xdr:row>
      <xdr:rowOff>598</xdr:rowOff>
    </xdr:to>
    <xdr:grpSp>
      <xdr:nvGrpSpPr>
        <xdr:cNvPr id="22" name="Group 217">
          <a:extLst>
            <a:ext uri="{FF2B5EF4-FFF2-40B4-BE49-F238E27FC236}">
              <a16:creationId xmlns:a16="http://schemas.microsoft.com/office/drawing/2014/main" id="{00000000-0008-0000-0800-000016000000}"/>
            </a:ext>
          </a:extLst>
        </xdr:cNvPr>
        <xdr:cNvGrpSpPr>
          <a:grpSpLocks/>
        </xdr:cNvGrpSpPr>
      </xdr:nvGrpSpPr>
      <xdr:grpSpPr bwMode="auto">
        <a:xfrm>
          <a:off x="954368" y="2229723"/>
          <a:ext cx="385381" cy="765087"/>
          <a:chOff x="1115" y="795"/>
          <a:chExt cx="106" cy="167"/>
        </a:xfrm>
      </xdr:grpSpPr>
      <xdr:grpSp>
        <xdr:nvGrpSpPr>
          <xdr:cNvPr id="23" name="Group 218">
            <a:extLst>
              <a:ext uri="{FF2B5EF4-FFF2-40B4-BE49-F238E27FC236}">
                <a16:creationId xmlns:a16="http://schemas.microsoft.com/office/drawing/2014/main" id="{00000000-0008-0000-0800-000017000000}"/>
              </a:ext>
            </a:extLst>
          </xdr:cNvPr>
          <xdr:cNvGrpSpPr>
            <a:grpSpLocks/>
          </xdr:cNvGrpSpPr>
        </xdr:nvGrpSpPr>
        <xdr:grpSpPr bwMode="auto">
          <a:xfrm>
            <a:off x="1134" y="824"/>
            <a:ext cx="35" cy="33"/>
            <a:chOff x="1134" y="824"/>
            <a:chExt cx="35" cy="33"/>
          </a:xfrm>
        </xdr:grpSpPr>
        <xdr:sp macro="" textlink="">
          <xdr:nvSpPr>
            <xdr:cNvPr id="37" name="Oval 219">
              <a:extLst>
                <a:ext uri="{FF2B5EF4-FFF2-40B4-BE49-F238E27FC236}">
                  <a16:creationId xmlns:a16="http://schemas.microsoft.com/office/drawing/2014/main" id="{00000000-0008-0000-0800-000025000000}"/>
                </a:ext>
              </a:extLst>
            </xdr:cNvPr>
            <xdr:cNvSpPr>
              <a:spLocks noChangeArrowheads="1"/>
            </xdr:cNvSpPr>
          </xdr:nvSpPr>
          <xdr:spPr bwMode="auto">
            <a:xfrm rot="-2091099">
              <a:off x="1141" y="824"/>
              <a:ext cx="28" cy="33"/>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38" name="Line 220">
              <a:extLst>
                <a:ext uri="{FF2B5EF4-FFF2-40B4-BE49-F238E27FC236}">
                  <a16:creationId xmlns:a16="http://schemas.microsoft.com/office/drawing/2014/main" id="{00000000-0008-0000-0800-000026000000}"/>
                </a:ext>
              </a:extLst>
            </xdr:cNvPr>
            <xdr:cNvSpPr>
              <a:spLocks noChangeShapeType="1"/>
            </xdr:cNvSpPr>
          </xdr:nvSpPr>
          <xdr:spPr bwMode="auto">
            <a:xfrm flipH="1">
              <a:off x="1134" y="828"/>
              <a:ext cx="27" cy="19"/>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24" name="Freeform 221">
            <a:extLst>
              <a:ext uri="{FF2B5EF4-FFF2-40B4-BE49-F238E27FC236}">
                <a16:creationId xmlns:a16="http://schemas.microsoft.com/office/drawing/2014/main" id="{00000000-0008-0000-0800-000018000000}"/>
              </a:ext>
            </a:extLst>
          </xdr:cNvPr>
          <xdr:cNvSpPr>
            <a:spLocks/>
          </xdr:cNvSpPr>
        </xdr:nvSpPr>
        <xdr:spPr bwMode="auto">
          <a:xfrm>
            <a:off x="1115" y="844"/>
            <a:ext cx="106" cy="118"/>
          </a:xfrm>
          <a:custGeom>
            <a:avLst/>
            <a:gdLst>
              <a:gd name="T0" fmla="*/ 59 w 106"/>
              <a:gd name="T1" fmla="*/ 0 h 118"/>
              <a:gd name="T2" fmla="*/ 67 w 106"/>
              <a:gd name="T3" fmla="*/ 1 h 118"/>
              <a:gd name="T4" fmla="*/ 77 w 106"/>
              <a:gd name="T5" fmla="*/ 5 h 118"/>
              <a:gd name="T6" fmla="*/ 89 w 106"/>
              <a:gd name="T7" fmla="*/ 14 h 118"/>
              <a:gd name="T8" fmla="*/ 98 w 106"/>
              <a:gd name="T9" fmla="*/ 25 h 118"/>
              <a:gd name="T10" fmla="*/ 105 w 106"/>
              <a:gd name="T11" fmla="*/ 36 h 118"/>
              <a:gd name="T12" fmla="*/ 105 w 106"/>
              <a:gd name="T13" fmla="*/ 48 h 118"/>
              <a:gd name="T14" fmla="*/ 102 w 106"/>
              <a:gd name="T15" fmla="*/ 56 h 118"/>
              <a:gd name="T16" fmla="*/ 97 w 106"/>
              <a:gd name="T17" fmla="*/ 64 h 118"/>
              <a:gd name="T18" fmla="*/ 84 w 106"/>
              <a:gd name="T19" fmla="*/ 71 h 118"/>
              <a:gd name="T20" fmla="*/ 73 w 106"/>
              <a:gd name="T21" fmla="*/ 71 h 118"/>
              <a:gd name="T22" fmla="*/ 64 w 106"/>
              <a:gd name="T23" fmla="*/ 72 h 118"/>
              <a:gd name="T24" fmla="*/ 64 w 106"/>
              <a:gd name="T25" fmla="*/ 79 h 118"/>
              <a:gd name="T26" fmla="*/ 67 w 106"/>
              <a:gd name="T27" fmla="*/ 86 h 118"/>
              <a:gd name="T28" fmla="*/ 72 w 106"/>
              <a:gd name="T29" fmla="*/ 94 h 118"/>
              <a:gd name="T30" fmla="*/ 75 w 106"/>
              <a:gd name="T31" fmla="*/ 103 h 118"/>
              <a:gd name="T32" fmla="*/ 76 w 106"/>
              <a:gd name="T33" fmla="*/ 114 h 118"/>
              <a:gd name="T34" fmla="*/ 69 w 106"/>
              <a:gd name="T35" fmla="*/ 117 h 118"/>
              <a:gd name="T36" fmla="*/ 67 w 106"/>
              <a:gd name="T37" fmla="*/ 115 h 118"/>
              <a:gd name="T38" fmla="*/ 60 w 106"/>
              <a:gd name="T39" fmla="*/ 117 h 118"/>
              <a:gd name="T40" fmla="*/ 49 w 106"/>
              <a:gd name="T41" fmla="*/ 118 h 118"/>
              <a:gd name="T42" fmla="*/ 46 w 106"/>
              <a:gd name="T43" fmla="*/ 113 h 118"/>
              <a:gd name="T44" fmla="*/ 53 w 106"/>
              <a:gd name="T45" fmla="*/ 109 h 118"/>
              <a:gd name="T46" fmla="*/ 53 w 106"/>
              <a:gd name="T47" fmla="*/ 103 h 118"/>
              <a:gd name="T48" fmla="*/ 49 w 106"/>
              <a:gd name="T49" fmla="*/ 95 h 118"/>
              <a:gd name="T50" fmla="*/ 41 w 106"/>
              <a:gd name="T51" fmla="*/ 81 h 118"/>
              <a:gd name="T52" fmla="*/ 39 w 106"/>
              <a:gd name="T53" fmla="*/ 72 h 118"/>
              <a:gd name="T54" fmla="*/ 41 w 106"/>
              <a:gd name="T55" fmla="*/ 63 h 118"/>
              <a:gd name="T56" fmla="*/ 47 w 106"/>
              <a:gd name="T57" fmla="*/ 56 h 118"/>
              <a:gd name="T58" fmla="*/ 58 w 106"/>
              <a:gd name="T59" fmla="*/ 55 h 118"/>
              <a:gd name="T60" fmla="*/ 68 w 106"/>
              <a:gd name="T61" fmla="*/ 53 h 118"/>
              <a:gd name="T62" fmla="*/ 66 w 106"/>
              <a:gd name="T63" fmla="*/ 48 h 118"/>
              <a:gd name="T64" fmla="*/ 60 w 106"/>
              <a:gd name="T65" fmla="*/ 44 h 118"/>
              <a:gd name="T66" fmla="*/ 53 w 106"/>
              <a:gd name="T67" fmla="*/ 40 h 118"/>
              <a:gd name="T68" fmla="*/ 48 w 106"/>
              <a:gd name="T69" fmla="*/ 34 h 118"/>
              <a:gd name="T70" fmla="*/ 47 w 106"/>
              <a:gd name="T71" fmla="*/ 29 h 118"/>
              <a:gd name="T72" fmla="*/ 41 w 106"/>
              <a:gd name="T73" fmla="*/ 28 h 118"/>
              <a:gd name="T74" fmla="*/ 35 w 106"/>
              <a:gd name="T75" fmla="*/ 34 h 118"/>
              <a:gd name="T76" fmla="*/ 25 w 106"/>
              <a:gd name="T77" fmla="*/ 38 h 118"/>
              <a:gd name="T78" fmla="*/ 16 w 106"/>
              <a:gd name="T79" fmla="*/ 42 h 118"/>
              <a:gd name="T80" fmla="*/ 8 w 106"/>
              <a:gd name="T81" fmla="*/ 46 h 118"/>
              <a:gd name="T82" fmla="*/ 1 w 106"/>
              <a:gd name="T83" fmla="*/ 50 h 118"/>
              <a:gd name="T84" fmla="*/ 0 w 106"/>
              <a:gd name="T85" fmla="*/ 42 h 118"/>
              <a:gd name="T86" fmla="*/ 3 w 106"/>
              <a:gd name="T87" fmla="*/ 39 h 118"/>
              <a:gd name="T88" fmla="*/ 6 w 106"/>
              <a:gd name="T89" fmla="*/ 35 h 118"/>
              <a:gd name="T90" fmla="*/ 13 w 106"/>
              <a:gd name="T91" fmla="*/ 32 h 118"/>
              <a:gd name="T92" fmla="*/ 22 w 106"/>
              <a:gd name="T93" fmla="*/ 27 h 118"/>
              <a:gd name="T94" fmla="*/ 29 w 106"/>
              <a:gd name="T95" fmla="*/ 22 h 118"/>
              <a:gd name="T96" fmla="*/ 37 w 106"/>
              <a:gd name="T97" fmla="*/ 17 h 118"/>
              <a:gd name="T98" fmla="*/ 44 w 106"/>
              <a:gd name="T99" fmla="*/ 13 h 1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Lst>
            <a:rect l="0" t="0" r="r" b="b"/>
            <a:pathLst>
              <a:path w="106" h="118">
                <a:moveTo>
                  <a:pt x="55" y="1"/>
                </a:moveTo>
                <a:cubicBezTo>
                  <a:pt x="56" y="0"/>
                  <a:pt x="58" y="0"/>
                  <a:pt x="59" y="0"/>
                </a:cubicBezTo>
                <a:cubicBezTo>
                  <a:pt x="60" y="0"/>
                  <a:pt x="63" y="0"/>
                  <a:pt x="64" y="0"/>
                </a:cubicBezTo>
                <a:cubicBezTo>
                  <a:pt x="65" y="0"/>
                  <a:pt x="66" y="1"/>
                  <a:pt x="67" y="1"/>
                </a:cubicBezTo>
                <a:cubicBezTo>
                  <a:pt x="68" y="1"/>
                  <a:pt x="71" y="2"/>
                  <a:pt x="73" y="3"/>
                </a:cubicBezTo>
                <a:cubicBezTo>
                  <a:pt x="75" y="4"/>
                  <a:pt x="76" y="4"/>
                  <a:pt x="77" y="5"/>
                </a:cubicBezTo>
                <a:cubicBezTo>
                  <a:pt x="78" y="6"/>
                  <a:pt x="80" y="7"/>
                  <a:pt x="82" y="8"/>
                </a:cubicBezTo>
                <a:cubicBezTo>
                  <a:pt x="84" y="9"/>
                  <a:pt x="87" y="13"/>
                  <a:pt x="89" y="14"/>
                </a:cubicBezTo>
                <a:cubicBezTo>
                  <a:pt x="91" y="15"/>
                  <a:pt x="91" y="15"/>
                  <a:pt x="92" y="17"/>
                </a:cubicBezTo>
                <a:cubicBezTo>
                  <a:pt x="93" y="19"/>
                  <a:pt x="97" y="23"/>
                  <a:pt x="98" y="25"/>
                </a:cubicBezTo>
                <a:cubicBezTo>
                  <a:pt x="99" y="27"/>
                  <a:pt x="100" y="29"/>
                  <a:pt x="101" y="31"/>
                </a:cubicBezTo>
                <a:cubicBezTo>
                  <a:pt x="102" y="33"/>
                  <a:pt x="104" y="34"/>
                  <a:pt x="105" y="36"/>
                </a:cubicBezTo>
                <a:cubicBezTo>
                  <a:pt x="106" y="38"/>
                  <a:pt x="106" y="40"/>
                  <a:pt x="106" y="42"/>
                </a:cubicBezTo>
                <a:cubicBezTo>
                  <a:pt x="106" y="44"/>
                  <a:pt x="105" y="46"/>
                  <a:pt x="105" y="48"/>
                </a:cubicBezTo>
                <a:cubicBezTo>
                  <a:pt x="105" y="50"/>
                  <a:pt x="105" y="51"/>
                  <a:pt x="104" y="52"/>
                </a:cubicBezTo>
                <a:cubicBezTo>
                  <a:pt x="103" y="53"/>
                  <a:pt x="103" y="55"/>
                  <a:pt x="102" y="56"/>
                </a:cubicBezTo>
                <a:cubicBezTo>
                  <a:pt x="101" y="57"/>
                  <a:pt x="102" y="59"/>
                  <a:pt x="101" y="60"/>
                </a:cubicBezTo>
                <a:cubicBezTo>
                  <a:pt x="100" y="61"/>
                  <a:pt x="99" y="63"/>
                  <a:pt x="97" y="64"/>
                </a:cubicBezTo>
                <a:cubicBezTo>
                  <a:pt x="95" y="65"/>
                  <a:pt x="93" y="67"/>
                  <a:pt x="91" y="68"/>
                </a:cubicBezTo>
                <a:cubicBezTo>
                  <a:pt x="89" y="69"/>
                  <a:pt x="86" y="71"/>
                  <a:pt x="84" y="71"/>
                </a:cubicBezTo>
                <a:cubicBezTo>
                  <a:pt x="82" y="71"/>
                  <a:pt x="82" y="71"/>
                  <a:pt x="80" y="71"/>
                </a:cubicBezTo>
                <a:cubicBezTo>
                  <a:pt x="78" y="71"/>
                  <a:pt x="75" y="71"/>
                  <a:pt x="73" y="71"/>
                </a:cubicBezTo>
                <a:cubicBezTo>
                  <a:pt x="71" y="71"/>
                  <a:pt x="68" y="72"/>
                  <a:pt x="67" y="72"/>
                </a:cubicBezTo>
                <a:cubicBezTo>
                  <a:pt x="66" y="72"/>
                  <a:pt x="65" y="72"/>
                  <a:pt x="64" y="72"/>
                </a:cubicBezTo>
                <a:cubicBezTo>
                  <a:pt x="63" y="72"/>
                  <a:pt x="62" y="71"/>
                  <a:pt x="62" y="72"/>
                </a:cubicBezTo>
                <a:cubicBezTo>
                  <a:pt x="62" y="73"/>
                  <a:pt x="63" y="77"/>
                  <a:pt x="64" y="79"/>
                </a:cubicBezTo>
                <a:cubicBezTo>
                  <a:pt x="65" y="81"/>
                  <a:pt x="65" y="81"/>
                  <a:pt x="65" y="82"/>
                </a:cubicBezTo>
                <a:cubicBezTo>
                  <a:pt x="65" y="83"/>
                  <a:pt x="66" y="85"/>
                  <a:pt x="67" y="86"/>
                </a:cubicBezTo>
                <a:cubicBezTo>
                  <a:pt x="68" y="87"/>
                  <a:pt x="68" y="89"/>
                  <a:pt x="69" y="90"/>
                </a:cubicBezTo>
                <a:cubicBezTo>
                  <a:pt x="70" y="91"/>
                  <a:pt x="71" y="93"/>
                  <a:pt x="72" y="94"/>
                </a:cubicBezTo>
                <a:cubicBezTo>
                  <a:pt x="73" y="95"/>
                  <a:pt x="73" y="97"/>
                  <a:pt x="73" y="98"/>
                </a:cubicBezTo>
                <a:cubicBezTo>
                  <a:pt x="73" y="99"/>
                  <a:pt x="75" y="101"/>
                  <a:pt x="75" y="103"/>
                </a:cubicBezTo>
                <a:cubicBezTo>
                  <a:pt x="75" y="105"/>
                  <a:pt x="76" y="106"/>
                  <a:pt x="76" y="108"/>
                </a:cubicBezTo>
                <a:cubicBezTo>
                  <a:pt x="76" y="110"/>
                  <a:pt x="76" y="113"/>
                  <a:pt x="76" y="114"/>
                </a:cubicBezTo>
                <a:cubicBezTo>
                  <a:pt x="76" y="115"/>
                  <a:pt x="75" y="117"/>
                  <a:pt x="74" y="117"/>
                </a:cubicBezTo>
                <a:cubicBezTo>
                  <a:pt x="73" y="117"/>
                  <a:pt x="70" y="117"/>
                  <a:pt x="69" y="117"/>
                </a:cubicBezTo>
                <a:cubicBezTo>
                  <a:pt x="68" y="117"/>
                  <a:pt x="69" y="115"/>
                  <a:pt x="69" y="115"/>
                </a:cubicBezTo>
                <a:cubicBezTo>
                  <a:pt x="69" y="115"/>
                  <a:pt x="68" y="115"/>
                  <a:pt x="67" y="115"/>
                </a:cubicBezTo>
                <a:cubicBezTo>
                  <a:pt x="66" y="115"/>
                  <a:pt x="64" y="116"/>
                  <a:pt x="63" y="116"/>
                </a:cubicBezTo>
                <a:cubicBezTo>
                  <a:pt x="62" y="116"/>
                  <a:pt x="61" y="117"/>
                  <a:pt x="60" y="117"/>
                </a:cubicBezTo>
                <a:cubicBezTo>
                  <a:pt x="59" y="117"/>
                  <a:pt x="58" y="118"/>
                  <a:pt x="56" y="118"/>
                </a:cubicBezTo>
                <a:cubicBezTo>
                  <a:pt x="54" y="118"/>
                  <a:pt x="51" y="118"/>
                  <a:pt x="49" y="118"/>
                </a:cubicBezTo>
                <a:cubicBezTo>
                  <a:pt x="47" y="118"/>
                  <a:pt x="46" y="117"/>
                  <a:pt x="46" y="116"/>
                </a:cubicBezTo>
                <a:cubicBezTo>
                  <a:pt x="46" y="115"/>
                  <a:pt x="46" y="114"/>
                  <a:pt x="46" y="113"/>
                </a:cubicBezTo>
                <a:cubicBezTo>
                  <a:pt x="46" y="112"/>
                  <a:pt x="48" y="111"/>
                  <a:pt x="49" y="110"/>
                </a:cubicBezTo>
                <a:cubicBezTo>
                  <a:pt x="50" y="109"/>
                  <a:pt x="52" y="110"/>
                  <a:pt x="53" y="109"/>
                </a:cubicBezTo>
                <a:cubicBezTo>
                  <a:pt x="54" y="108"/>
                  <a:pt x="54" y="106"/>
                  <a:pt x="54" y="105"/>
                </a:cubicBezTo>
                <a:cubicBezTo>
                  <a:pt x="54" y="104"/>
                  <a:pt x="53" y="104"/>
                  <a:pt x="53" y="103"/>
                </a:cubicBezTo>
                <a:cubicBezTo>
                  <a:pt x="53" y="102"/>
                  <a:pt x="52" y="100"/>
                  <a:pt x="51" y="99"/>
                </a:cubicBezTo>
                <a:cubicBezTo>
                  <a:pt x="50" y="98"/>
                  <a:pt x="50" y="97"/>
                  <a:pt x="49" y="95"/>
                </a:cubicBezTo>
                <a:cubicBezTo>
                  <a:pt x="48" y="93"/>
                  <a:pt x="44" y="89"/>
                  <a:pt x="43" y="87"/>
                </a:cubicBezTo>
                <a:cubicBezTo>
                  <a:pt x="42" y="85"/>
                  <a:pt x="41" y="83"/>
                  <a:pt x="41" y="81"/>
                </a:cubicBezTo>
                <a:cubicBezTo>
                  <a:pt x="41" y="79"/>
                  <a:pt x="40" y="78"/>
                  <a:pt x="40" y="77"/>
                </a:cubicBezTo>
                <a:cubicBezTo>
                  <a:pt x="40" y="76"/>
                  <a:pt x="39" y="73"/>
                  <a:pt x="39" y="72"/>
                </a:cubicBezTo>
                <a:cubicBezTo>
                  <a:pt x="39" y="71"/>
                  <a:pt x="39" y="69"/>
                  <a:pt x="39" y="68"/>
                </a:cubicBezTo>
                <a:cubicBezTo>
                  <a:pt x="39" y="67"/>
                  <a:pt x="40" y="64"/>
                  <a:pt x="41" y="63"/>
                </a:cubicBezTo>
                <a:cubicBezTo>
                  <a:pt x="42" y="62"/>
                  <a:pt x="42" y="61"/>
                  <a:pt x="43" y="60"/>
                </a:cubicBezTo>
                <a:cubicBezTo>
                  <a:pt x="44" y="59"/>
                  <a:pt x="46" y="57"/>
                  <a:pt x="47" y="56"/>
                </a:cubicBezTo>
                <a:cubicBezTo>
                  <a:pt x="48" y="55"/>
                  <a:pt x="50" y="55"/>
                  <a:pt x="52" y="55"/>
                </a:cubicBezTo>
                <a:cubicBezTo>
                  <a:pt x="54" y="55"/>
                  <a:pt x="56" y="55"/>
                  <a:pt x="58" y="55"/>
                </a:cubicBezTo>
                <a:cubicBezTo>
                  <a:pt x="60" y="55"/>
                  <a:pt x="60" y="54"/>
                  <a:pt x="62" y="54"/>
                </a:cubicBezTo>
                <a:cubicBezTo>
                  <a:pt x="64" y="54"/>
                  <a:pt x="66" y="54"/>
                  <a:pt x="68" y="53"/>
                </a:cubicBezTo>
                <a:cubicBezTo>
                  <a:pt x="70" y="52"/>
                  <a:pt x="72" y="50"/>
                  <a:pt x="72" y="51"/>
                </a:cubicBezTo>
                <a:cubicBezTo>
                  <a:pt x="72" y="52"/>
                  <a:pt x="67" y="49"/>
                  <a:pt x="66" y="48"/>
                </a:cubicBezTo>
                <a:cubicBezTo>
                  <a:pt x="65" y="47"/>
                  <a:pt x="65" y="48"/>
                  <a:pt x="64" y="47"/>
                </a:cubicBezTo>
                <a:cubicBezTo>
                  <a:pt x="63" y="46"/>
                  <a:pt x="61" y="45"/>
                  <a:pt x="60" y="44"/>
                </a:cubicBezTo>
                <a:cubicBezTo>
                  <a:pt x="59" y="43"/>
                  <a:pt x="58" y="44"/>
                  <a:pt x="57" y="43"/>
                </a:cubicBezTo>
                <a:cubicBezTo>
                  <a:pt x="56" y="42"/>
                  <a:pt x="54" y="41"/>
                  <a:pt x="53" y="40"/>
                </a:cubicBezTo>
                <a:cubicBezTo>
                  <a:pt x="52" y="39"/>
                  <a:pt x="51" y="39"/>
                  <a:pt x="50" y="38"/>
                </a:cubicBezTo>
                <a:cubicBezTo>
                  <a:pt x="49" y="37"/>
                  <a:pt x="48" y="35"/>
                  <a:pt x="48" y="34"/>
                </a:cubicBezTo>
                <a:cubicBezTo>
                  <a:pt x="48" y="33"/>
                  <a:pt x="48" y="33"/>
                  <a:pt x="48" y="32"/>
                </a:cubicBezTo>
                <a:cubicBezTo>
                  <a:pt x="48" y="31"/>
                  <a:pt x="48" y="30"/>
                  <a:pt x="47" y="29"/>
                </a:cubicBezTo>
                <a:cubicBezTo>
                  <a:pt x="46" y="28"/>
                  <a:pt x="45" y="27"/>
                  <a:pt x="44" y="27"/>
                </a:cubicBezTo>
                <a:cubicBezTo>
                  <a:pt x="43" y="27"/>
                  <a:pt x="42" y="28"/>
                  <a:pt x="41" y="28"/>
                </a:cubicBezTo>
                <a:cubicBezTo>
                  <a:pt x="40" y="28"/>
                  <a:pt x="39" y="29"/>
                  <a:pt x="38" y="30"/>
                </a:cubicBezTo>
                <a:cubicBezTo>
                  <a:pt x="37" y="31"/>
                  <a:pt x="36" y="33"/>
                  <a:pt x="35" y="34"/>
                </a:cubicBezTo>
                <a:cubicBezTo>
                  <a:pt x="34" y="35"/>
                  <a:pt x="33" y="35"/>
                  <a:pt x="31" y="36"/>
                </a:cubicBezTo>
                <a:cubicBezTo>
                  <a:pt x="29" y="37"/>
                  <a:pt x="27" y="37"/>
                  <a:pt x="25" y="38"/>
                </a:cubicBezTo>
                <a:cubicBezTo>
                  <a:pt x="23" y="39"/>
                  <a:pt x="22" y="39"/>
                  <a:pt x="21" y="40"/>
                </a:cubicBezTo>
                <a:cubicBezTo>
                  <a:pt x="20" y="41"/>
                  <a:pt x="17" y="42"/>
                  <a:pt x="16" y="42"/>
                </a:cubicBezTo>
                <a:cubicBezTo>
                  <a:pt x="15" y="42"/>
                  <a:pt x="14" y="42"/>
                  <a:pt x="13" y="43"/>
                </a:cubicBezTo>
                <a:cubicBezTo>
                  <a:pt x="12" y="44"/>
                  <a:pt x="9" y="45"/>
                  <a:pt x="8" y="46"/>
                </a:cubicBezTo>
                <a:cubicBezTo>
                  <a:pt x="7" y="47"/>
                  <a:pt x="5" y="48"/>
                  <a:pt x="4" y="49"/>
                </a:cubicBezTo>
                <a:cubicBezTo>
                  <a:pt x="3" y="50"/>
                  <a:pt x="1" y="51"/>
                  <a:pt x="1" y="50"/>
                </a:cubicBezTo>
                <a:cubicBezTo>
                  <a:pt x="1" y="49"/>
                  <a:pt x="1" y="45"/>
                  <a:pt x="1" y="44"/>
                </a:cubicBezTo>
                <a:cubicBezTo>
                  <a:pt x="1" y="43"/>
                  <a:pt x="0" y="43"/>
                  <a:pt x="0" y="42"/>
                </a:cubicBezTo>
                <a:cubicBezTo>
                  <a:pt x="0" y="41"/>
                  <a:pt x="1" y="40"/>
                  <a:pt x="1" y="40"/>
                </a:cubicBezTo>
                <a:cubicBezTo>
                  <a:pt x="1" y="40"/>
                  <a:pt x="2" y="39"/>
                  <a:pt x="3" y="39"/>
                </a:cubicBezTo>
                <a:cubicBezTo>
                  <a:pt x="4" y="39"/>
                  <a:pt x="9" y="39"/>
                  <a:pt x="9" y="38"/>
                </a:cubicBezTo>
                <a:cubicBezTo>
                  <a:pt x="9" y="37"/>
                  <a:pt x="6" y="36"/>
                  <a:pt x="6" y="35"/>
                </a:cubicBezTo>
                <a:cubicBezTo>
                  <a:pt x="6" y="34"/>
                  <a:pt x="7" y="34"/>
                  <a:pt x="8" y="34"/>
                </a:cubicBezTo>
                <a:cubicBezTo>
                  <a:pt x="9" y="34"/>
                  <a:pt x="12" y="32"/>
                  <a:pt x="13" y="32"/>
                </a:cubicBezTo>
                <a:cubicBezTo>
                  <a:pt x="14" y="32"/>
                  <a:pt x="15" y="32"/>
                  <a:pt x="16" y="31"/>
                </a:cubicBezTo>
                <a:cubicBezTo>
                  <a:pt x="17" y="30"/>
                  <a:pt x="20" y="28"/>
                  <a:pt x="22" y="27"/>
                </a:cubicBezTo>
                <a:cubicBezTo>
                  <a:pt x="24" y="26"/>
                  <a:pt x="25" y="25"/>
                  <a:pt x="26" y="24"/>
                </a:cubicBezTo>
                <a:cubicBezTo>
                  <a:pt x="27" y="23"/>
                  <a:pt x="28" y="23"/>
                  <a:pt x="29" y="22"/>
                </a:cubicBezTo>
                <a:cubicBezTo>
                  <a:pt x="30" y="21"/>
                  <a:pt x="32" y="19"/>
                  <a:pt x="33" y="18"/>
                </a:cubicBezTo>
                <a:cubicBezTo>
                  <a:pt x="34" y="17"/>
                  <a:pt x="36" y="17"/>
                  <a:pt x="37" y="17"/>
                </a:cubicBezTo>
                <a:cubicBezTo>
                  <a:pt x="38" y="17"/>
                  <a:pt x="39" y="17"/>
                  <a:pt x="40" y="16"/>
                </a:cubicBezTo>
                <a:cubicBezTo>
                  <a:pt x="41" y="15"/>
                  <a:pt x="42" y="14"/>
                  <a:pt x="44" y="13"/>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5" name="Group 222">
            <a:extLst>
              <a:ext uri="{FF2B5EF4-FFF2-40B4-BE49-F238E27FC236}">
                <a16:creationId xmlns:a16="http://schemas.microsoft.com/office/drawing/2014/main" id="{00000000-0008-0000-0800-000019000000}"/>
              </a:ext>
            </a:extLst>
          </xdr:cNvPr>
          <xdr:cNvGrpSpPr>
            <a:grpSpLocks/>
          </xdr:cNvGrpSpPr>
        </xdr:nvGrpSpPr>
        <xdr:grpSpPr bwMode="auto">
          <a:xfrm>
            <a:off x="1124" y="866"/>
            <a:ext cx="96" cy="85"/>
            <a:chOff x="1124" y="866"/>
            <a:chExt cx="96" cy="85"/>
          </a:xfrm>
        </xdr:grpSpPr>
        <xdr:sp macro="" textlink="">
          <xdr:nvSpPr>
            <xdr:cNvPr id="30" name="Freeform 223">
              <a:extLst>
                <a:ext uri="{FF2B5EF4-FFF2-40B4-BE49-F238E27FC236}">
                  <a16:creationId xmlns:a16="http://schemas.microsoft.com/office/drawing/2014/main" id="{00000000-0008-0000-0800-00001E000000}"/>
                </a:ext>
              </a:extLst>
            </xdr:cNvPr>
            <xdr:cNvSpPr>
              <a:spLocks/>
            </xdr:cNvSpPr>
          </xdr:nvSpPr>
          <xdr:spPr bwMode="auto">
            <a:xfrm>
              <a:off x="1170" y="950"/>
              <a:ext cx="20" cy="1"/>
            </a:xfrm>
            <a:custGeom>
              <a:avLst/>
              <a:gdLst>
                <a:gd name="T0" fmla="*/ 0 w 20"/>
                <a:gd name="T1" fmla="*/ 0 h 1"/>
                <a:gd name="T2" fmla="*/ 5 w 20"/>
                <a:gd name="T3" fmla="*/ 0 h 1"/>
                <a:gd name="T4" fmla="*/ 7 w 20"/>
                <a:gd name="T5" fmla="*/ 1 h 1"/>
                <a:gd name="T6" fmla="*/ 12 w 20"/>
                <a:gd name="T7" fmla="*/ 0 h 1"/>
                <a:gd name="T8" fmla="*/ 16 w 20"/>
                <a:gd name="T9" fmla="*/ 0 h 1"/>
                <a:gd name="T10" fmla="*/ 18 w 20"/>
                <a:gd name="T11" fmla="*/ 1 h 1"/>
                <a:gd name="T12" fmla="*/ 20 w 20"/>
                <a:gd name="T13" fmla="*/ 0 h 1"/>
              </a:gdLst>
              <a:ahLst/>
              <a:cxnLst>
                <a:cxn ang="0">
                  <a:pos x="T0" y="T1"/>
                </a:cxn>
                <a:cxn ang="0">
                  <a:pos x="T2" y="T3"/>
                </a:cxn>
                <a:cxn ang="0">
                  <a:pos x="T4" y="T5"/>
                </a:cxn>
                <a:cxn ang="0">
                  <a:pos x="T6" y="T7"/>
                </a:cxn>
                <a:cxn ang="0">
                  <a:pos x="T8" y="T9"/>
                </a:cxn>
                <a:cxn ang="0">
                  <a:pos x="T10" y="T11"/>
                </a:cxn>
                <a:cxn ang="0">
                  <a:pos x="T12" y="T13"/>
                </a:cxn>
              </a:cxnLst>
              <a:rect l="0" t="0" r="r" b="b"/>
              <a:pathLst>
                <a:path w="20" h="1">
                  <a:moveTo>
                    <a:pt x="0" y="0"/>
                  </a:moveTo>
                  <a:cubicBezTo>
                    <a:pt x="2" y="0"/>
                    <a:pt x="4" y="0"/>
                    <a:pt x="5" y="0"/>
                  </a:cubicBezTo>
                  <a:cubicBezTo>
                    <a:pt x="6" y="0"/>
                    <a:pt x="6" y="1"/>
                    <a:pt x="7" y="1"/>
                  </a:cubicBezTo>
                  <a:cubicBezTo>
                    <a:pt x="8" y="1"/>
                    <a:pt x="11" y="0"/>
                    <a:pt x="12" y="0"/>
                  </a:cubicBezTo>
                  <a:cubicBezTo>
                    <a:pt x="13" y="0"/>
                    <a:pt x="15" y="0"/>
                    <a:pt x="16" y="0"/>
                  </a:cubicBezTo>
                  <a:cubicBezTo>
                    <a:pt x="17" y="0"/>
                    <a:pt x="17" y="1"/>
                    <a:pt x="18" y="1"/>
                  </a:cubicBezTo>
                  <a:cubicBezTo>
                    <a:pt x="19" y="1"/>
                    <a:pt x="19" y="0"/>
                    <a:pt x="2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31" name="Group 224">
              <a:extLst>
                <a:ext uri="{FF2B5EF4-FFF2-40B4-BE49-F238E27FC236}">
                  <a16:creationId xmlns:a16="http://schemas.microsoft.com/office/drawing/2014/main" id="{00000000-0008-0000-0800-00001F000000}"/>
                </a:ext>
              </a:extLst>
            </xdr:cNvPr>
            <xdr:cNvGrpSpPr>
              <a:grpSpLocks/>
            </xdr:cNvGrpSpPr>
          </xdr:nvGrpSpPr>
          <xdr:grpSpPr bwMode="auto">
            <a:xfrm>
              <a:off x="1124" y="866"/>
              <a:ext cx="96" cy="50"/>
              <a:chOff x="1124" y="866"/>
              <a:chExt cx="96" cy="50"/>
            </a:xfrm>
          </xdr:grpSpPr>
          <xdr:sp macro="" textlink="">
            <xdr:nvSpPr>
              <xdr:cNvPr id="32" name="Freeform 225">
                <a:extLst>
                  <a:ext uri="{FF2B5EF4-FFF2-40B4-BE49-F238E27FC236}">
                    <a16:creationId xmlns:a16="http://schemas.microsoft.com/office/drawing/2014/main" id="{00000000-0008-0000-0800-000020000000}"/>
                  </a:ext>
                </a:extLst>
              </xdr:cNvPr>
              <xdr:cNvSpPr>
                <a:spLocks/>
              </xdr:cNvSpPr>
            </xdr:nvSpPr>
            <xdr:spPr bwMode="auto">
              <a:xfrm>
                <a:off x="1188" y="889"/>
                <a:ext cx="32" cy="5"/>
              </a:xfrm>
              <a:custGeom>
                <a:avLst/>
                <a:gdLst>
                  <a:gd name="T0" fmla="*/ 0 w 32"/>
                  <a:gd name="T1" fmla="*/ 5 h 5"/>
                  <a:gd name="T2" fmla="*/ 5 w 32"/>
                  <a:gd name="T3" fmla="*/ 1 h 5"/>
                  <a:gd name="T4" fmla="*/ 9 w 32"/>
                  <a:gd name="T5" fmla="*/ 0 h 5"/>
                  <a:gd name="T6" fmla="*/ 13 w 32"/>
                  <a:gd name="T7" fmla="*/ 1 h 5"/>
                  <a:gd name="T8" fmla="*/ 15 w 32"/>
                  <a:gd name="T9" fmla="*/ 1 h 5"/>
                  <a:gd name="T10" fmla="*/ 20 w 32"/>
                  <a:gd name="T11" fmla="*/ 2 h 5"/>
                  <a:gd name="T12" fmla="*/ 25 w 32"/>
                  <a:gd name="T13" fmla="*/ 2 h 5"/>
                  <a:gd name="T14" fmla="*/ 27 w 32"/>
                  <a:gd name="T15" fmla="*/ 2 h 5"/>
                  <a:gd name="T16" fmla="*/ 32 w 32"/>
                  <a:gd name="T17" fmla="*/ 0 h 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2" h="5">
                    <a:moveTo>
                      <a:pt x="0" y="5"/>
                    </a:moveTo>
                    <a:cubicBezTo>
                      <a:pt x="2" y="3"/>
                      <a:pt x="4" y="2"/>
                      <a:pt x="5" y="1"/>
                    </a:cubicBezTo>
                    <a:cubicBezTo>
                      <a:pt x="6" y="0"/>
                      <a:pt x="8" y="0"/>
                      <a:pt x="9" y="0"/>
                    </a:cubicBezTo>
                    <a:cubicBezTo>
                      <a:pt x="10" y="0"/>
                      <a:pt x="12" y="1"/>
                      <a:pt x="13" y="1"/>
                    </a:cubicBezTo>
                    <a:cubicBezTo>
                      <a:pt x="14" y="1"/>
                      <a:pt x="14" y="1"/>
                      <a:pt x="15" y="1"/>
                    </a:cubicBezTo>
                    <a:cubicBezTo>
                      <a:pt x="16" y="1"/>
                      <a:pt x="18" y="2"/>
                      <a:pt x="20" y="2"/>
                    </a:cubicBezTo>
                    <a:cubicBezTo>
                      <a:pt x="22" y="2"/>
                      <a:pt x="24" y="2"/>
                      <a:pt x="25" y="2"/>
                    </a:cubicBezTo>
                    <a:cubicBezTo>
                      <a:pt x="26" y="2"/>
                      <a:pt x="26" y="2"/>
                      <a:pt x="27" y="2"/>
                    </a:cubicBezTo>
                    <a:cubicBezTo>
                      <a:pt x="28" y="2"/>
                      <a:pt x="30" y="1"/>
                      <a:pt x="32"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3" name="Freeform 226">
                <a:extLst>
                  <a:ext uri="{FF2B5EF4-FFF2-40B4-BE49-F238E27FC236}">
                    <a16:creationId xmlns:a16="http://schemas.microsoft.com/office/drawing/2014/main" id="{00000000-0008-0000-0800-000021000000}"/>
                  </a:ext>
                </a:extLst>
              </xdr:cNvPr>
              <xdr:cNvSpPr>
                <a:spLocks/>
              </xdr:cNvSpPr>
            </xdr:nvSpPr>
            <xdr:spPr bwMode="auto">
              <a:xfrm>
                <a:off x="1124" y="881"/>
                <a:ext cx="8" cy="5"/>
              </a:xfrm>
              <a:custGeom>
                <a:avLst/>
                <a:gdLst>
                  <a:gd name="T0" fmla="*/ 0 w 7"/>
                  <a:gd name="T1" fmla="*/ 0 h 3"/>
                  <a:gd name="T2" fmla="*/ 3 w 7"/>
                  <a:gd name="T3" fmla="*/ 1 h 3"/>
                  <a:gd name="T4" fmla="*/ 5 w 7"/>
                  <a:gd name="T5" fmla="*/ 2 h 3"/>
                  <a:gd name="T6" fmla="*/ 7 w 7"/>
                  <a:gd name="T7" fmla="*/ 3 h 3"/>
                </a:gdLst>
                <a:ahLst/>
                <a:cxnLst>
                  <a:cxn ang="0">
                    <a:pos x="T0" y="T1"/>
                  </a:cxn>
                  <a:cxn ang="0">
                    <a:pos x="T2" y="T3"/>
                  </a:cxn>
                  <a:cxn ang="0">
                    <a:pos x="T4" y="T5"/>
                  </a:cxn>
                  <a:cxn ang="0">
                    <a:pos x="T6" y="T7"/>
                  </a:cxn>
                </a:cxnLst>
                <a:rect l="0" t="0" r="r" b="b"/>
                <a:pathLst>
                  <a:path w="7" h="3">
                    <a:moveTo>
                      <a:pt x="0" y="0"/>
                    </a:moveTo>
                    <a:cubicBezTo>
                      <a:pt x="1" y="0"/>
                      <a:pt x="2" y="1"/>
                      <a:pt x="3" y="1"/>
                    </a:cubicBezTo>
                    <a:cubicBezTo>
                      <a:pt x="4" y="1"/>
                      <a:pt x="4" y="2"/>
                      <a:pt x="5" y="2"/>
                    </a:cubicBezTo>
                    <a:cubicBezTo>
                      <a:pt x="6" y="2"/>
                      <a:pt x="6" y="2"/>
                      <a:pt x="7" y="3"/>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4" name="Freeform 227">
                <a:extLst>
                  <a:ext uri="{FF2B5EF4-FFF2-40B4-BE49-F238E27FC236}">
                    <a16:creationId xmlns:a16="http://schemas.microsoft.com/office/drawing/2014/main" id="{00000000-0008-0000-0800-000022000000}"/>
                  </a:ext>
                </a:extLst>
              </xdr:cNvPr>
              <xdr:cNvSpPr>
                <a:spLocks/>
              </xdr:cNvSpPr>
            </xdr:nvSpPr>
            <xdr:spPr bwMode="auto">
              <a:xfrm>
                <a:off x="1159" y="866"/>
                <a:ext cx="16" cy="6"/>
              </a:xfrm>
              <a:custGeom>
                <a:avLst/>
                <a:gdLst>
                  <a:gd name="T0" fmla="*/ 0 w 16"/>
                  <a:gd name="T1" fmla="*/ 5 h 6"/>
                  <a:gd name="T2" fmla="*/ 2 w 16"/>
                  <a:gd name="T3" fmla="*/ 5 h 6"/>
                  <a:gd name="T4" fmla="*/ 7 w 16"/>
                  <a:gd name="T5" fmla="*/ 5 h 6"/>
                  <a:gd name="T6" fmla="*/ 14 w 16"/>
                  <a:gd name="T7" fmla="*/ 1 h 6"/>
                  <a:gd name="T8" fmla="*/ 16 w 16"/>
                  <a:gd name="T9" fmla="*/ 0 h 6"/>
                </a:gdLst>
                <a:ahLst/>
                <a:cxnLst>
                  <a:cxn ang="0">
                    <a:pos x="T0" y="T1"/>
                  </a:cxn>
                  <a:cxn ang="0">
                    <a:pos x="T2" y="T3"/>
                  </a:cxn>
                  <a:cxn ang="0">
                    <a:pos x="T4" y="T5"/>
                  </a:cxn>
                  <a:cxn ang="0">
                    <a:pos x="T6" y="T7"/>
                  </a:cxn>
                  <a:cxn ang="0">
                    <a:pos x="T8" y="T9"/>
                  </a:cxn>
                </a:cxnLst>
                <a:rect l="0" t="0" r="r" b="b"/>
                <a:pathLst>
                  <a:path w="16" h="6">
                    <a:moveTo>
                      <a:pt x="0" y="5"/>
                    </a:moveTo>
                    <a:cubicBezTo>
                      <a:pt x="0" y="5"/>
                      <a:pt x="1" y="5"/>
                      <a:pt x="2" y="5"/>
                    </a:cubicBezTo>
                    <a:cubicBezTo>
                      <a:pt x="3" y="5"/>
                      <a:pt x="5" y="6"/>
                      <a:pt x="7" y="5"/>
                    </a:cubicBezTo>
                    <a:cubicBezTo>
                      <a:pt x="9" y="4"/>
                      <a:pt x="13" y="2"/>
                      <a:pt x="14" y="1"/>
                    </a:cubicBezTo>
                    <a:cubicBezTo>
                      <a:pt x="15" y="0"/>
                      <a:pt x="15" y="0"/>
                      <a:pt x="16"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5" name="Freeform 228">
                <a:extLst>
                  <a:ext uri="{FF2B5EF4-FFF2-40B4-BE49-F238E27FC236}">
                    <a16:creationId xmlns:a16="http://schemas.microsoft.com/office/drawing/2014/main" id="{00000000-0008-0000-0800-000023000000}"/>
                  </a:ext>
                </a:extLst>
              </xdr:cNvPr>
              <xdr:cNvSpPr>
                <a:spLocks/>
              </xdr:cNvSpPr>
            </xdr:nvSpPr>
            <xdr:spPr bwMode="auto">
              <a:xfrm>
                <a:off x="1173" y="913"/>
                <a:ext cx="4" cy="3"/>
              </a:xfrm>
              <a:custGeom>
                <a:avLst/>
                <a:gdLst>
                  <a:gd name="T0" fmla="*/ 4 w 4"/>
                  <a:gd name="T1" fmla="*/ 3 h 3"/>
                  <a:gd name="T2" fmla="*/ 2 w 4"/>
                  <a:gd name="T3" fmla="*/ 0 h 3"/>
                  <a:gd name="T4" fmla="*/ 0 w 4"/>
                  <a:gd name="T5" fmla="*/ 0 h 3"/>
                </a:gdLst>
                <a:ahLst/>
                <a:cxnLst>
                  <a:cxn ang="0">
                    <a:pos x="T0" y="T1"/>
                  </a:cxn>
                  <a:cxn ang="0">
                    <a:pos x="T2" y="T3"/>
                  </a:cxn>
                  <a:cxn ang="0">
                    <a:pos x="T4" y="T5"/>
                  </a:cxn>
                </a:cxnLst>
                <a:rect l="0" t="0" r="r" b="b"/>
                <a:pathLst>
                  <a:path w="4" h="3">
                    <a:moveTo>
                      <a:pt x="4" y="3"/>
                    </a:moveTo>
                    <a:cubicBezTo>
                      <a:pt x="3" y="1"/>
                      <a:pt x="3" y="0"/>
                      <a:pt x="2" y="0"/>
                    </a:cubicBezTo>
                    <a:cubicBezTo>
                      <a:pt x="1" y="0"/>
                      <a:pt x="0" y="0"/>
                      <a:pt x="0" y="0"/>
                    </a:cubicBezTo>
                  </a:path>
                </a:pathLst>
              </a:custGeom>
              <a:noFill/>
              <a:ln w="1270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26" name="Group 229">
            <a:extLst>
              <a:ext uri="{FF2B5EF4-FFF2-40B4-BE49-F238E27FC236}">
                <a16:creationId xmlns:a16="http://schemas.microsoft.com/office/drawing/2014/main" id="{00000000-0008-0000-0800-00001A000000}"/>
              </a:ext>
            </a:extLst>
          </xdr:cNvPr>
          <xdr:cNvGrpSpPr>
            <a:grpSpLocks/>
          </xdr:cNvGrpSpPr>
        </xdr:nvGrpSpPr>
        <xdr:grpSpPr bwMode="auto">
          <a:xfrm>
            <a:off x="1151" y="795"/>
            <a:ext cx="60" cy="93"/>
            <a:chOff x="1151" y="795"/>
            <a:chExt cx="60" cy="93"/>
          </a:xfrm>
        </xdr:grpSpPr>
        <xdr:sp macro="" textlink="">
          <xdr:nvSpPr>
            <xdr:cNvPr id="27" name="Line 230">
              <a:extLst>
                <a:ext uri="{FF2B5EF4-FFF2-40B4-BE49-F238E27FC236}">
                  <a16:creationId xmlns:a16="http://schemas.microsoft.com/office/drawing/2014/main" id="{00000000-0008-0000-0800-00001B000000}"/>
                </a:ext>
              </a:extLst>
            </xdr:cNvPr>
            <xdr:cNvSpPr>
              <a:spLocks noChangeShapeType="1"/>
            </xdr:cNvSpPr>
          </xdr:nvSpPr>
          <xdr:spPr bwMode="auto">
            <a:xfrm>
              <a:off x="1211" y="796"/>
              <a:ext cx="0" cy="92"/>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8" name="Line 231">
              <a:extLst>
                <a:ext uri="{FF2B5EF4-FFF2-40B4-BE49-F238E27FC236}">
                  <a16:creationId xmlns:a16="http://schemas.microsoft.com/office/drawing/2014/main" id="{00000000-0008-0000-0800-00001C000000}"/>
                </a:ext>
              </a:extLst>
            </xdr:cNvPr>
            <xdr:cNvSpPr>
              <a:spLocks noChangeShapeType="1"/>
            </xdr:cNvSpPr>
          </xdr:nvSpPr>
          <xdr:spPr bwMode="auto">
            <a:xfrm flipH="1" flipV="1">
              <a:off x="1151" y="809"/>
              <a:ext cx="60" cy="79"/>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9" name="Arc 232">
              <a:extLst>
                <a:ext uri="{FF2B5EF4-FFF2-40B4-BE49-F238E27FC236}">
                  <a16:creationId xmlns:a16="http://schemas.microsoft.com/office/drawing/2014/main" id="{00000000-0008-0000-0800-00001D000000}"/>
                </a:ext>
              </a:extLst>
            </xdr:cNvPr>
            <xdr:cNvSpPr>
              <a:spLocks/>
            </xdr:cNvSpPr>
          </xdr:nvSpPr>
          <xdr:spPr bwMode="auto">
            <a:xfrm rot="20723706" flipH="1">
              <a:off x="1156" y="795"/>
              <a:ext cx="50" cy="13"/>
            </a:xfrm>
            <a:custGeom>
              <a:avLst/>
              <a:gdLst>
                <a:gd name="G0" fmla="+- 21595 0 0"/>
                <a:gd name="G1" fmla="+- 21600 0 0"/>
                <a:gd name="G2" fmla="+- 21600 0 0"/>
                <a:gd name="T0" fmla="*/ 0 w 43195"/>
                <a:gd name="T1" fmla="*/ 21132 h 21600"/>
                <a:gd name="T2" fmla="*/ 43195 w 43195"/>
                <a:gd name="T3" fmla="*/ 21600 h 21600"/>
                <a:gd name="T4" fmla="*/ 21595 w 43195"/>
                <a:gd name="T5" fmla="*/ 21600 h 21600"/>
              </a:gdLst>
              <a:ahLst/>
              <a:cxnLst>
                <a:cxn ang="0">
                  <a:pos x="T0" y="T1"/>
                </a:cxn>
                <a:cxn ang="0">
                  <a:pos x="T2" y="T3"/>
                </a:cxn>
                <a:cxn ang="0">
                  <a:pos x="T4" y="T5"/>
                </a:cxn>
              </a:cxnLst>
              <a:rect l="0" t="0" r="r" b="b"/>
              <a:pathLst>
                <a:path w="43195" h="21600" fill="none" extrusionOk="0">
                  <a:moveTo>
                    <a:pt x="0" y="21132"/>
                  </a:moveTo>
                  <a:cubicBezTo>
                    <a:pt x="254" y="9387"/>
                    <a:pt x="9848" y="-1"/>
                    <a:pt x="21595" y="0"/>
                  </a:cubicBezTo>
                  <a:cubicBezTo>
                    <a:pt x="33524" y="0"/>
                    <a:pt x="43195" y="9670"/>
                    <a:pt x="43195" y="21600"/>
                  </a:cubicBezTo>
                </a:path>
                <a:path w="43195" h="21600" stroke="0" extrusionOk="0">
                  <a:moveTo>
                    <a:pt x="0" y="21132"/>
                  </a:moveTo>
                  <a:cubicBezTo>
                    <a:pt x="254" y="9387"/>
                    <a:pt x="9848" y="-1"/>
                    <a:pt x="21595" y="0"/>
                  </a:cubicBezTo>
                  <a:cubicBezTo>
                    <a:pt x="33524" y="0"/>
                    <a:pt x="43195" y="9670"/>
                    <a:pt x="43195" y="21600"/>
                  </a:cubicBezTo>
                  <a:lnTo>
                    <a:pt x="21595"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4</xdr:col>
      <xdr:colOff>82798</xdr:colOff>
      <xdr:row>30</xdr:row>
      <xdr:rowOff>110814</xdr:rowOff>
    </xdr:from>
    <xdr:to>
      <xdr:col>6</xdr:col>
      <xdr:colOff>135306</xdr:colOff>
      <xdr:row>34</xdr:row>
      <xdr:rowOff>84352</xdr:rowOff>
    </xdr:to>
    <xdr:grpSp>
      <xdr:nvGrpSpPr>
        <xdr:cNvPr id="39" name="Group 201">
          <a:extLst>
            <a:ext uri="{FF2B5EF4-FFF2-40B4-BE49-F238E27FC236}">
              <a16:creationId xmlns:a16="http://schemas.microsoft.com/office/drawing/2014/main" id="{00000000-0008-0000-0800-000027000000}"/>
            </a:ext>
          </a:extLst>
        </xdr:cNvPr>
        <xdr:cNvGrpSpPr>
          <a:grpSpLocks/>
        </xdr:cNvGrpSpPr>
      </xdr:nvGrpSpPr>
      <xdr:grpSpPr bwMode="auto">
        <a:xfrm>
          <a:off x="799974" y="5319308"/>
          <a:ext cx="411097" cy="654856"/>
          <a:chOff x="421" y="782"/>
          <a:chExt cx="112" cy="177"/>
        </a:xfrm>
      </xdr:grpSpPr>
      <xdr:grpSp>
        <xdr:nvGrpSpPr>
          <xdr:cNvPr id="40" name="Group 202">
            <a:extLst>
              <a:ext uri="{FF2B5EF4-FFF2-40B4-BE49-F238E27FC236}">
                <a16:creationId xmlns:a16="http://schemas.microsoft.com/office/drawing/2014/main" id="{00000000-0008-0000-0800-000028000000}"/>
              </a:ext>
            </a:extLst>
          </xdr:cNvPr>
          <xdr:cNvGrpSpPr>
            <a:grpSpLocks/>
          </xdr:cNvGrpSpPr>
        </xdr:nvGrpSpPr>
        <xdr:grpSpPr bwMode="auto">
          <a:xfrm>
            <a:off x="421" y="811"/>
            <a:ext cx="112" cy="148"/>
            <a:chOff x="421" y="811"/>
            <a:chExt cx="112" cy="148"/>
          </a:xfrm>
        </xdr:grpSpPr>
        <xdr:grpSp>
          <xdr:nvGrpSpPr>
            <xdr:cNvPr id="45" name="Group 203">
              <a:extLst>
                <a:ext uri="{FF2B5EF4-FFF2-40B4-BE49-F238E27FC236}">
                  <a16:creationId xmlns:a16="http://schemas.microsoft.com/office/drawing/2014/main" id="{00000000-0008-0000-0800-00002D000000}"/>
                </a:ext>
              </a:extLst>
            </xdr:cNvPr>
            <xdr:cNvGrpSpPr>
              <a:grpSpLocks/>
            </xdr:cNvGrpSpPr>
          </xdr:nvGrpSpPr>
          <xdr:grpSpPr bwMode="auto">
            <a:xfrm>
              <a:off x="447" y="811"/>
              <a:ext cx="41" cy="34"/>
              <a:chOff x="447" y="811"/>
              <a:chExt cx="41" cy="34"/>
            </a:xfrm>
          </xdr:grpSpPr>
          <xdr:sp macro="" textlink="">
            <xdr:nvSpPr>
              <xdr:cNvPr id="53" name="Oval 204">
                <a:extLst>
                  <a:ext uri="{FF2B5EF4-FFF2-40B4-BE49-F238E27FC236}">
                    <a16:creationId xmlns:a16="http://schemas.microsoft.com/office/drawing/2014/main" id="{00000000-0008-0000-0800-000035000000}"/>
                  </a:ext>
                </a:extLst>
              </xdr:cNvPr>
              <xdr:cNvSpPr>
                <a:spLocks noChangeArrowheads="1"/>
              </xdr:cNvSpPr>
            </xdr:nvSpPr>
            <xdr:spPr bwMode="auto">
              <a:xfrm rot="-2589143">
                <a:off x="459" y="811"/>
                <a:ext cx="29" cy="34"/>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54" name="Line 205">
                <a:extLst>
                  <a:ext uri="{FF2B5EF4-FFF2-40B4-BE49-F238E27FC236}">
                    <a16:creationId xmlns:a16="http://schemas.microsoft.com/office/drawing/2014/main" id="{00000000-0008-0000-0800-000036000000}"/>
                  </a:ext>
                </a:extLst>
              </xdr:cNvPr>
              <xdr:cNvSpPr>
                <a:spLocks noChangeShapeType="1"/>
              </xdr:cNvSpPr>
            </xdr:nvSpPr>
            <xdr:spPr bwMode="auto">
              <a:xfrm flipH="1">
                <a:off x="447" y="817"/>
                <a:ext cx="36" cy="16"/>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46" name="Freeform 206">
              <a:extLst>
                <a:ext uri="{FF2B5EF4-FFF2-40B4-BE49-F238E27FC236}">
                  <a16:creationId xmlns:a16="http://schemas.microsoft.com/office/drawing/2014/main" id="{00000000-0008-0000-0800-00002E000000}"/>
                </a:ext>
              </a:extLst>
            </xdr:cNvPr>
            <xdr:cNvSpPr>
              <a:spLocks/>
            </xdr:cNvSpPr>
          </xdr:nvSpPr>
          <xdr:spPr bwMode="auto">
            <a:xfrm>
              <a:off x="421" y="832"/>
              <a:ext cx="112" cy="127"/>
            </a:xfrm>
            <a:custGeom>
              <a:avLst/>
              <a:gdLst>
                <a:gd name="T0" fmla="*/ 72 w 112"/>
                <a:gd name="T1" fmla="*/ 4 h 127"/>
                <a:gd name="T2" fmla="*/ 83 w 112"/>
                <a:gd name="T3" fmla="*/ 9 h 127"/>
                <a:gd name="T4" fmla="*/ 93 w 112"/>
                <a:gd name="T5" fmla="*/ 17 h 127"/>
                <a:gd name="T6" fmla="*/ 99 w 112"/>
                <a:gd name="T7" fmla="*/ 24 h 127"/>
                <a:gd name="T8" fmla="*/ 107 w 112"/>
                <a:gd name="T9" fmla="*/ 34 h 127"/>
                <a:gd name="T10" fmla="*/ 112 w 112"/>
                <a:gd name="T11" fmla="*/ 47 h 127"/>
                <a:gd name="T12" fmla="*/ 108 w 112"/>
                <a:gd name="T13" fmla="*/ 60 h 127"/>
                <a:gd name="T14" fmla="*/ 99 w 112"/>
                <a:gd name="T15" fmla="*/ 68 h 127"/>
                <a:gd name="T16" fmla="*/ 90 w 112"/>
                <a:gd name="T17" fmla="*/ 76 h 127"/>
                <a:gd name="T18" fmla="*/ 81 w 112"/>
                <a:gd name="T19" fmla="*/ 82 h 127"/>
                <a:gd name="T20" fmla="*/ 76 w 112"/>
                <a:gd name="T21" fmla="*/ 86 h 127"/>
                <a:gd name="T22" fmla="*/ 82 w 112"/>
                <a:gd name="T23" fmla="*/ 94 h 127"/>
                <a:gd name="T24" fmla="*/ 88 w 112"/>
                <a:gd name="T25" fmla="*/ 107 h 127"/>
                <a:gd name="T26" fmla="*/ 91 w 112"/>
                <a:gd name="T27" fmla="*/ 117 h 127"/>
                <a:gd name="T28" fmla="*/ 92 w 112"/>
                <a:gd name="T29" fmla="*/ 124 h 127"/>
                <a:gd name="T30" fmla="*/ 86 w 112"/>
                <a:gd name="T31" fmla="*/ 126 h 127"/>
                <a:gd name="T32" fmla="*/ 79 w 112"/>
                <a:gd name="T33" fmla="*/ 124 h 127"/>
                <a:gd name="T34" fmla="*/ 65 w 112"/>
                <a:gd name="T35" fmla="*/ 126 h 127"/>
                <a:gd name="T36" fmla="*/ 61 w 112"/>
                <a:gd name="T37" fmla="*/ 122 h 127"/>
                <a:gd name="T38" fmla="*/ 65 w 112"/>
                <a:gd name="T39" fmla="*/ 119 h 127"/>
                <a:gd name="T40" fmla="*/ 69 w 112"/>
                <a:gd name="T41" fmla="*/ 115 h 127"/>
                <a:gd name="T42" fmla="*/ 65 w 112"/>
                <a:gd name="T43" fmla="*/ 111 h 127"/>
                <a:gd name="T44" fmla="*/ 61 w 112"/>
                <a:gd name="T45" fmla="*/ 102 h 127"/>
                <a:gd name="T46" fmla="*/ 57 w 112"/>
                <a:gd name="T47" fmla="*/ 91 h 127"/>
                <a:gd name="T48" fmla="*/ 55 w 112"/>
                <a:gd name="T49" fmla="*/ 82 h 127"/>
                <a:gd name="T50" fmla="*/ 55 w 112"/>
                <a:gd name="T51" fmla="*/ 71 h 127"/>
                <a:gd name="T52" fmla="*/ 62 w 112"/>
                <a:gd name="T53" fmla="*/ 65 h 127"/>
                <a:gd name="T54" fmla="*/ 71 w 112"/>
                <a:gd name="T55" fmla="*/ 59 h 127"/>
                <a:gd name="T56" fmla="*/ 76 w 112"/>
                <a:gd name="T57" fmla="*/ 52 h 127"/>
                <a:gd name="T58" fmla="*/ 68 w 112"/>
                <a:gd name="T59" fmla="*/ 51 h 127"/>
                <a:gd name="T60" fmla="*/ 61 w 112"/>
                <a:gd name="T61" fmla="*/ 43 h 127"/>
                <a:gd name="T62" fmla="*/ 60 w 112"/>
                <a:gd name="T63" fmla="*/ 37 h 127"/>
                <a:gd name="T64" fmla="*/ 60 w 112"/>
                <a:gd name="T65" fmla="*/ 30 h 127"/>
                <a:gd name="T66" fmla="*/ 54 w 112"/>
                <a:gd name="T67" fmla="*/ 33 h 127"/>
                <a:gd name="T68" fmla="*/ 46 w 112"/>
                <a:gd name="T69" fmla="*/ 33 h 127"/>
                <a:gd name="T70" fmla="*/ 37 w 112"/>
                <a:gd name="T71" fmla="*/ 36 h 127"/>
                <a:gd name="T72" fmla="*/ 23 w 112"/>
                <a:gd name="T73" fmla="*/ 41 h 127"/>
                <a:gd name="T74" fmla="*/ 16 w 112"/>
                <a:gd name="T75" fmla="*/ 44 h 127"/>
                <a:gd name="T76" fmla="*/ 10 w 112"/>
                <a:gd name="T77" fmla="*/ 45 h 127"/>
                <a:gd name="T78" fmla="*/ 4 w 112"/>
                <a:gd name="T79" fmla="*/ 43 h 127"/>
                <a:gd name="T80" fmla="*/ 0 w 112"/>
                <a:gd name="T81" fmla="*/ 42 h 127"/>
                <a:gd name="T82" fmla="*/ 6 w 112"/>
                <a:gd name="T83" fmla="*/ 38 h 127"/>
                <a:gd name="T84" fmla="*/ 11 w 112"/>
                <a:gd name="T85" fmla="*/ 34 h 127"/>
                <a:gd name="T86" fmla="*/ 18 w 112"/>
                <a:gd name="T87" fmla="*/ 31 h 127"/>
                <a:gd name="T88" fmla="*/ 29 w 112"/>
                <a:gd name="T89" fmla="*/ 27 h 127"/>
                <a:gd name="T90" fmla="*/ 39 w 112"/>
                <a:gd name="T91" fmla="*/ 22 h 127"/>
                <a:gd name="T92" fmla="*/ 50 w 112"/>
                <a:gd name="T93" fmla="*/ 17 h 127"/>
                <a:gd name="T94" fmla="*/ 54 w 112"/>
                <a:gd name="T95" fmla="*/ 14 h 12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112" h="127">
                  <a:moveTo>
                    <a:pt x="68" y="0"/>
                  </a:moveTo>
                  <a:cubicBezTo>
                    <a:pt x="69" y="1"/>
                    <a:pt x="71" y="3"/>
                    <a:pt x="72" y="4"/>
                  </a:cubicBezTo>
                  <a:cubicBezTo>
                    <a:pt x="73" y="5"/>
                    <a:pt x="74" y="4"/>
                    <a:pt x="76" y="5"/>
                  </a:cubicBezTo>
                  <a:cubicBezTo>
                    <a:pt x="78" y="6"/>
                    <a:pt x="81" y="8"/>
                    <a:pt x="83" y="9"/>
                  </a:cubicBezTo>
                  <a:cubicBezTo>
                    <a:pt x="85" y="10"/>
                    <a:pt x="86" y="11"/>
                    <a:pt x="88" y="12"/>
                  </a:cubicBezTo>
                  <a:cubicBezTo>
                    <a:pt x="90" y="13"/>
                    <a:pt x="92" y="16"/>
                    <a:pt x="93" y="17"/>
                  </a:cubicBezTo>
                  <a:cubicBezTo>
                    <a:pt x="94" y="18"/>
                    <a:pt x="95" y="19"/>
                    <a:pt x="96" y="20"/>
                  </a:cubicBezTo>
                  <a:cubicBezTo>
                    <a:pt x="97" y="21"/>
                    <a:pt x="98" y="23"/>
                    <a:pt x="99" y="24"/>
                  </a:cubicBezTo>
                  <a:cubicBezTo>
                    <a:pt x="100" y="25"/>
                    <a:pt x="102" y="27"/>
                    <a:pt x="103" y="29"/>
                  </a:cubicBezTo>
                  <a:cubicBezTo>
                    <a:pt x="104" y="31"/>
                    <a:pt x="106" y="32"/>
                    <a:pt x="107" y="34"/>
                  </a:cubicBezTo>
                  <a:cubicBezTo>
                    <a:pt x="108" y="36"/>
                    <a:pt x="110" y="39"/>
                    <a:pt x="111" y="41"/>
                  </a:cubicBezTo>
                  <a:cubicBezTo>
                    <a:pt x="112" y="43"/>
                    <a:pt x="112" y="45"/>
                    <a:pt x="112" y="47"/>
                  </a:cubicBezTo>
                  <a:cubicBezTo>
                    <a:pt x="112" y="49"/>
                    <a:pt x="112" y="52"/>
                    <a:pt x="111" y="54"/>
                  </a:cubicBezTo>
                  <a:cubicBezTo>
                    <a:pt x="110" y="56"/>
                    <a:pt x="109" y="58"/>
                    <a:pt x="108" y="60"/>
                  </a:cubicBezTo>
                  <a:cubicBezTo>
                    <a:pt x="107" y="62"/>
                    <a:pt x="105" y="64"/>
                    <a:pt x="104" y="65"/>
                  </a:cubicBezTo>
                  <a:cubicBezTo>
                    <a:pt x="103" y="66"/>
                    <a:pt x="101" y="67"/>
                    <a:pt x="99" y="68"/>
                  </a:cubicBezTo>
                  <a:cubicBezTo>
                    <a:pt x="97" y="69"/>
                    <a:pt x="95" y="71"/>
                    <a:pt x="94" y="72"/>
                  </a:cubicBezTo>
                  <a:cubicBezTo>
                    <a:pt x="93" y="73"/>
                    <a:pt x="91" y="75"/>
                    <a:pt x="90" y="76"/>
                  </a:cubicBezTo>
                  <a:cubicBezTo>
                    <a:pt x="89" y="77"/>
                    <a:pt x="86" y="78"/>
                    <a:pt x="85" y="79"/>
                  </a:cubicBezTo>
                  <a:cubicBezTo>
                    <a:pt x="84" y="80"/>
                    <a:pt x="82" y="81"/>
                    <a:pt x="81" y="82"/>
                  </a:cubicBezTo>
                  <a:cubicBezTo>
                    <a:pt x="80" y="83"/>
                    <a:pt x="78" y="82"/>
                    <a:pt x="77" y="83"/>
                  </a:cubicBezTo>
                  <a:cubicBezTo>
                    <a:pt x="76" y="84"/>
                    <a:pt x="76" y="85"/>
                    <a:pt x="76" y="86"/>
                  </a:cubicBezTo>
                  <a:cubicBezTo>
                    <a:pt x="76" y="87"/>
                    <a:pt x="77" y="89"/>
                    <a:pt x="78" y="90"/>
                  </a:cubicBezTo>
                  <a:cubicBezTo>
                    <a:pt x="79" y="91"/>
                    <a:pt x="81" y="92"/>
                    <a:pt x="82" y="94"/>
                  </a:cubicBezTo>
                  <a:cubicBezTo>
                    <a:pt x="83" y="96"/>
                    <a:pt x="84" y="99"/>
                    <a:pt x="85" y="101"/>
                  </a:cubicBezTo>
                  <a:cubicBezTo>
                    <a:pt x="86" y="103"/>
                    <a:pt x="87" y="106"/>
                    <a:pt x="88" y="107"/>
                  </a:cubicBezTo>
                  <a:cubicBezTo>
                    <a:pt x="89" y="108"/>
                    <a:pt x="91" y="108"/>
                    <a:pt x="91" y="110"/>
                  </a:cubicBezTo>
                  <a:cubicBezTo>
                    <a:pt x="91" y="112"/>
                    <a:pt x="91" y="115"/>
                    <a:pt x="91" y="117"/>
                  </a:cubicBezTo>
                  <a:cubicBezTo>
                    <a:pt x="91" y="119"/>
                    <a:pt x="91" y="119"/>
                    <a:pt x="91" y="120"/>
                  </a:cubicBezTo>
                  <a:cubicBezTo>
                    <a:pt x="91" y="121"/>
                    <a:pt x="92" y="123"/>
                    <a:pt x="92" y="124"/>
                  </a:cubicBezTo>
                  <a:cubicBezTo>
                    <a:pt x="92" y="125"/>
                    <a:pt x="91" y="127"/>
                    <a:pt x="90" y="127"/>
                  </a:cubicBezTo>
                  <a:cubicBezTo>
                    <a:pt x="89" y="127"/>
                    <a:pt x="87" y="126"/>
                    <a:pt x="86" y="126"/>
                  </a:cubicBezTo>
                  <a:cubicBezTo>
                    <a:pt x="85" y="126"/>
                    <a:pt x="83" y="125"/>
                    <a:pt x="82" y="125"/>
                  </a:cubicBezTo>
                  <a:cubicBezTo>
                    <a:pt x="81" y="125"/>
                    <a:pt x="81" y="124"/>
                    <a:pt x="79" y="124"/>
                  </a:cubicBezTo>
                  <a:cubicBezTo>
                    <a:pt x="77" y="124"/>
                    <a:pt x="73" y="126"/>
                    <a:pt x="71" y="126"/>
                  </a:cubicBezTo>
                  <a:cubicBezTo>
                    <a:pt x="69" y="126"/>
                    <a:pt x="66" y="126"/>
                    <a:pt x="65" y="126"/>
                  </a:cubicBezTo>
                  <a:cubicBezTo>
                    <a:pt x="64" y="126"/>
                    <a:pt x="64" y="127"/>
                    <a:pt x="63" y="126"/>
                  </a:cubicBezTo>
                  <a:cubicBezTo>
                    <a:pt x="62" y="125"/>
                    <a:pt x="61" y="123"/>
                    <a:pt x="61" y="122"/>
                  </a:cubicBezTo>
                  <a:cubicBezTo>
                    <a:pt x="61" y="121"/>
                    <a:pt x="61" y="120"/>
                    <a:pt x="62" y="120"/>
                  </a:cubicBezTo>
                  <a:cubicBezTo>
                    <a:pt x="63" y="120"/>
                    <a:pt x="64" y="119"/>
                    <a:pt x="65" y="119"/>
                  </a:cubicBezTo>
                  <a:cubicBezTo>
                    <a:pt x="66" y="119"/>
                    <a:pt x="67" y="119"/>
                    <a:pt x="68" y="118"/>
                  </a:cubicBezTo>
                  <a:cubicBezTo>
                    <a:pt x="69" y="117"/>
                    <a:pt x="69" y="116"/>
                    <a:pt x="69" y="115"/>
                  </a:cubicBezTo>
                  <a:cubicBezTo>
                    <a:pt x="69" y="114"/>
                    <a:pt x="67" y="114"/>
                    <a:pt x="66" y="113"/>
                  </a:cubicBezTo>
                  <a:cubicBezTo>
                    <a:pt x="65" y="112"/>
                    <a:pt x="65" y="112"/>
                    <a:pt x="65" y="111"/>
                  </a:cubicBezTo>
                  <a:cubicBezTo>
                    <a:pt x="65" y="110"/>
                    <a:pt x="64" y="109"/>
                    <a:pt x="63" y="108"/>
                  </a:cubicBezTo>
                  <a:cubicBezTo>
                    <a:pt x="62" y="107"/>
                    <a:pt x="62" y="104"/>
                    <a:pt x="61" y="102"/>
                  </a:cubicBezTo>
                  <a:cubicBezTo>
                    <a:pt x="60" y="100"/>
                    <a:pt x="60" y="99"/>
                    <a:pt x="59" y="97"/>
                  </a:cubicBezTo>
                  <a:cubicBezTo>
                    <a:pt x="58" y="95"/>
                    <a:pt x="57" y="92"/>
                    <a:pt x="57" y="91"/>
                  </a:cubicBezTo>
                  <a:cubicBezTo>
                    <a:pt x="57" y="90"/>
                    <a:pt x="56" y="89"/>
                    <a:pt x="56" y="88"/>
                  </a:cubicBezTo>
                  <a:cubicBezTo>
                    <a:pt x="56" y="87"/>
                    <a:pt x="55" y="84"/>
                    <a:pt x="55" y="82"/>
                  </a:cubicBezTo>
                  <a:cubicBezTo>
                    <a:pt x="55" y="80"/>
                    <a:pt x="54" y="78"/>
                    <a:pt x="54" y="76"/>
                  </a:cubicBezTo>
                  <a:cubicBezTo>
                    <a:pt x="54" y="74"/>
                    <a:pt x="54" y="72"/>
                    <a:pt x="55" y="71"/>
                  </a:cubicBezTo>
                  <a:cubicBezTo>
                    <a:pt x="56" y="70"/>
                    <a:pt x="57" y="69"/>
                    <a:pt x="58" y="68"/>
                  </a:cubicBezTo>
                  <a:cubicBezTo>
                    <a:pt x="59" y="67"/>
                    <a:pt x="61" y="66"/>
                    <a:pt x="62" y="65"/>
                  </a:cubicBezTo>
                  <a:cubicBezTo>
                    <a:pt x="63" y="64"/>
                    <a:pt x="66" y="63"/>
                    <a:pt x="67" y="62"/>
                  </a:cubicBezTo>
                  <a:cubicBezTo>
                    <a:pt x="68" y="61"/>
                    <a:pt x="70" y="60"/>
                    <a:pt x="71" y="59"/>
                  </a:cubicBezTo>
                  <a:cubicBezTo>
                    <a:pt x="72" y="58"/>
                    <a:pt x="73" y="57"/>
                    <a:pt x="74" y="56"/>
                  </a:cubicBezTo>
                  <a:cubicBezTo>
                    <a:pt x="75" y="55"/>
                    <a:pt x="76" y="53"/>
                    <a:pt x="76" y="52"/>
                  </a:cubicBezTo>
                  <a:cubicBezTo>
                    <a:pt x="76" y="51"/>
                    <a:pt x="74" y="51"/>
                    <a:pt x="73" y="51"/>
                  </a:cubicBezTo>
                  <a:cubicBezTo>
                    <a:pt x="72" y="51"/>
                    <a:pt x="69" y="52"/>
                    <a:pt x="68" y="51"/>
                  </a:cubicBezTo>
                  <a:cubicBezTo>
                    <a:pt x="67" y="50"/>
                    <a:pt x="66" y="49"/>
                    <a:pt x="65" y="48"/>
                  </a:cubicBezTo>
                  <a:cubicBezTo>
                    <a:pt x="64" y="47"/>
                    <a:pt x="62" y="44"/>
                    <a:pt x="61" y="43"/>
                  </a:cubicBezTo>
                  <a:cubicBezTo>
                    <a:pt x="60" y="42"/>
                    <a:pt x="60" y="41"/>
                    <a:pt x="60" y="40"/>
                  </a:cubicBezTo>
                  <a:cubicBezTo>
                    <a:pt x="60" y="39"/>
                    <a:pt x="60" y="38"/>
                    <a:pt x="60" y="37"/>
                  </a:cubicBezTo>
                  <a:cubicBezTo>
                    <a:pt x="60" y="36"/>
                    <a:pt x="60" y="34"/>
                    <a:pt x="60" y="33"/>
                  </a:cubicBezTo>
                  <a:cubicBezTo>
                    <a:pt x="60" y="32"/>
                    <a:pt x="60" y="30"/>
                    <a:pt x="60" y="30"/>
                  </a:cubicBezTo>
                  <a:cubicBezTo>
                    <a:pt x="60" y="30"/>
                    <a:pt x="59" y="31"/>
                    <a:pt x="58" y="31"/>
                  </a:cubicBezTo>
                  <a:cubicBezTo>
                    <a:pt x="57" y="31"/>
                    <a:pt x="55" y="33"/>
                    <a:pt x="54" y="33"/>
                  </a:cubicBezTo>
                  <a:cubicBezTo>
                    <a:pt x="53" y="33"/>
                    <a:pt x="51" y="33"/>
                    <a:pt x="50" y="33"/>
                  </a:cubicBezTo>
                  <a:cubicBezTo>
                    <a:pt x="49" y="33"/>
                    <a:pt x="47" y="33"/>
                    <a:pt x="46" y="33"/>
                  </a:cubicBezTo>
                  <a:cubicBezTo>
                    <a:pt x="45" y="33"/>
                    <a:pt x="44" y="33"/>
                    <a:pt x="43" y="33"/>
                  </a:cubicBezTo>
                  <a:cubicBezTo>
                    <a:pt x="42" y="33"/>
                    <a:pt x="39" y="35"/>
                    <a:pt x="37" y="36"/>
                  </a:cubicBezTo>
                  <a:cubicBezTo>
                    <a:pt x="35" y="37"/>
                    <a:pt x="33" y="38"/>
                    <a:pt x="31" y="39"/>
                  </a:cubicBezTo>
                  <a:cubicBezTo>
                    <a:pt x="29" y="40"/>
                    <a:pt x="25" y="41"/>
                    <a:pt x="23" y="41"/>
                  </a:cubicBezTo>
                  <a:cubicBezTo>
                    <a:pt x="21" y="41"/>
                    <a:pt x="21" y="42"/>
                    <a:pt x="20" y="42"/>
                  </a:cubicBezTo>
                  <a:cubicBezTo>
                    <a:pt x="19" y="42"/>
                    <a:pt x="17" y="43"/>
                    <a:pt x="16" y="44"/>
                  </a:cubicBezTo>
                  <a:cubicBezTo>
                    <a:pt x="15" y="45"/>
                    <a:pt x="14" y="46"/>
                    <a:pt x="13" y="46"/>
                  </a:cubicBezTo>
                  <a:cubicBezTo>
                    <a:pt x="12" y="46"/>
                    <a:pt x="11" y="45"/>
                    <a:pt x="10" y="45"/>
                  </a:cubicBezTo>
                  <a:cubicBezTo>
                    <a:pt x="9" y="45"/>
                    <a:pt x="8" y="43"/>
                    <a:pt x="7" y="43"/>
                  </a:cubicBezTo>
                  <a:cubicBezTo>
                    <a:pt x="6" y="43"/>
                    <a:pt x="5" y="43"/>
                    <a:pt x="4" y="43"/>
                  </a:cubicBezTo>
                  <a:cubicBezTo>
                    <a:pt x="3" y="43"/>
                    <a:pt x="3" y="43"/>
                    <a:pt x="2" y="43"/>
                  </a:cubicBezTo>
                  <a:cubicBezTo>
                    <a:pt x="1" y="43"/>
                    <a:pt x="0" y="43"/>
                    <a:pt x="0" y="42"/>
                  </a:cubicBezTo>
                  <a:cubicBezTo>
                    <a:pt x="0" y="41"/>
                    <a:pt x="1" y="40"/>
                    <a:pt x="2" y="39"/>
                  </a:cubicBezTo>
                  <a:cubicBezTo>
                    <a:pt x="3" y="38"/>
                    <a:pt x="5" y="38"/>
                    <a:pt x="6" y="38"/>
                  </a:cubicBezTo>
                  <a:cubicBezTo>
                    <a:pt x="7" y="38"/>
                    <a:pt x="8" y="39"/>
                    <a:pt x="9" y="38"/>
                  </a:cubicBezTo>
                  <a:cubicBezTo>
                    <a:pt x="10" y="37"/>
                    <a:pt x="11" y="35"/>
                    <a:pt x="11" y="34"/>
                  </a:cubicBezTo>
                  <a:cubicBezTo>
                    <a:pt x="11" y="33"/>
                    <a:pt x="11" y="32"/>
                    <a:pt x="12" y="32"/>
                  </a:cubicBezTo>
                  <a:cubicBezTo>
                    <a:pt x="13" y="32"/>
                    <a:pt x="16" y="32"/>
                    <a:pt x="18" y="31"/>
                  </a:cubicBezTo>
                  <a:cubicBezTo>
                    <a:pt x="20" y="30"/>
                    <a:pt x="22" y="29"/>
                    <a:pt x="24" y="28"/>
                  </a:cubicBezTo>
                  <a:cubicBezTo>
                    <a:pt x="26" y="27"/>
                    <a:pt x="27" y="28"/>
                    <a:pt x="29" y="27"/>
                  </a:cubicBezTo>
                  <a:cubicBezTo>
                    <a:pt x="31" y="26"/>
                    <a:pt x="32" y="25"/>
                    <a:pt x="34" y="24"/>
                  </a:cubicBezTo>
                  <a:cubicBezTo>
                    <a:pt x="36" y="23"/>
                    <a:pt x="37" y="23"/>
                    <a:pt x="39" y="22"/>
                  </a:cubicBezTo>
                  <a:cubicBezTo>
                    <a:pt x="41" y="21"/>
                    <a:pt x="43" y="20"/>
                    <a:pt x="45" y="19"/>
                  </a:cubicBezTo>
                  <a:cubicBezTo>
                    <a:pt x="47" y="18"/>
                    <a:pt x="49" y="18"/>
                    <a:pt x="50" y="17"/>
                  </a:cubicBezTo>
                  <a:cubicBezTo>
                    <a:pt x="51" y="16"/>
                    <a:pt x="52" y="16"/>
                    <a:pt x="53" y="16"/>
                  </a:cubicBezTo>
                  <a:cubicBezTo>
                    <a:pt x="54" y="16"/>
                    <a:pt x="54" y="15"/>
                    <a:pt x="54" y="14"/>
                  </a:cubicBezTo>
                  <a:cubicBezTo>
                    <a:pt x="54" y="13"/>
                    <a:pt x="54" y="12"/>
                    <a:pt x="55" y="11"/>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47" name="Group 207">
              <a:extLst>
                <a:ext uri="{FF2B5EF4-FFF2-40B4-BE49-F238E27FC236}">
                  <a16:creationId xmlns:a16="http://schemas.microsoft.com/office/drawing/2014/main" id="{00000000-0008-0000-0800-00002F000000}"/>
                </a:ext>
              </a:extLst>
            </xdr:cNvPr>
            <xdr:cNvGrpSpPr>
              <a:grpSpLocks/>
            </xdr:cNvGrpSpPr>
          </xdr:nvGrpSpPr>
          <xdr:grpSpPr bwMode="auto">
            <a:xfrm>
              <a:off x="432" y="850"/>
              <a:ext cx="96" cy="98"/>
              <a:chOff x="432" y="850"/>
              <a:chExt cx="96" cy="98"/>
            </a:xfrm>
          </xdr:grpSpPr>
          <xdr:sp macro="" textlink="">
            <xdr:nvSpPr>
              <xdr:cNvPr id="48" name="Freeform 208">
                <a:extLst>
                  <a:ext uri="{FF2B5EF4-FFF2-40B4-BE49-F238E27FC236}">
                    <a16:creationId xmlns:a16="http://schemas.microsoft.com/office/drawing/2014/main" id="{00000000-0008-0000-0800-000030000000}"/>
                  </a:ext>
                </a:extLst>
              </xdr:cNvPr>
              <xdr:cNvSpPr>
                <a:spLocks/>
              </xdr:cNvSpPr>
            </xdr:nvSpPr>
            <xdr:spPr bwMode="auto">
              <a:xfrm>
                <a:off x="498" y="879"/>
                <a:ext cx="30" cy="4"/>
              </a:xfrm>
              <a:custGeom>
                <a:avLst/>
                <a:gdLst>
                  <a:gd name="T0" fmla="*/ 0 w 30"/>
                  <a:gd name="T1" fmla="*/ 4 h 4"/>
                  <a:gd name="T2" fmla="*/ 5 w 30"/>
                  <a:gd name="T3" fmla="*/ 2 h 4"/>
                  <a:gd name="T4" fmla="*/ 8 w 30"/>
                  <a:gd name="T5" fmla="*/ 1 h 4"/>
                  <a:gd name="T6" fmla="*/ 17 w 30"/>
                  <a:gd name="T7" fmla="*/ 2 h 4"/>
                  <a:gd name="T8" fmla="*/ 19 w 30"/>
                  <a:gd name="T9" fmla="*/ 1 h 4"/>
                  <a:gd name="T10" fmla="*/ 22 w 30"/>
                  <a:gd name="T11" fmla="*/ 1 h 4"/>
                  <a:gd name="T12" fmla="*/ 28 w 30"/>
                  <a:gd name="T13" fmla="*/ 0 h 4"/>
                  <a:gd name="T14" fmla="*/ 30 w 30"/>
                  <a:gd name="T15" fmla="*/ 0 h 4"/>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30" h="4">
                    <a:moveTo>
                      <a:pt x="0" y="4"/>
                    </a:moveTo>
                    <a:cubicBezTo>
                      <a:pt x="2" y="3"/>
                      <a:pt x="4" y="3"/>
                      <a:pt x="5" y="2"/>
                    </a:cubicBezTo>
                    <a:cubicBezTo>
                      <a:pt x="6" y="1"/>
                      <a:pt x="6" y="1"/>
                      <a:pt x="8" y="1"/>
                    </a:cubicBezTo>
                    <a:cubicBezTo>
                      <a:pt x="10" y="1"/>
                      <a:pt x="15" y="2"/>
                      <a:pt x="17" y="2"/>
                    </a:cubicBezTo>
                    <a:cubicBezTo>
                      <a:pt x="19" y="2"/>
                      <a:pt x="18" y="1"/>
                      <a:pt x="19" y="1"/>
                    </a:cubicBezTo>
                    <a:cubicBezTo>
                      <a:pt x="20" y="1"/>
                      <a:pt x="21" y="1"/>
                      <a:pt x="22" y="1"/>
                    </a:cubicBezTo>
                    <a:cubicBezTo>
                      <a:pt x="23" y="1"/>
                      <a:pt x="27" y="0"/>
                      <a:pt x="28" y="0"/>
                    </a:cubicBezTo>
                    <a:cubicBezTo>
                      <a:pt x="29" y="0"/>
                      <a:pt x="29" y="0"/>
                      <a:pt x="30"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9" name="Freeform 209">
                <a:extLst>
                  <a:ext uri="{FF2B5EF4-FFF2-40B4-BE49-F238E27FC236}">
                    <a16:creationId xmlns:a16="http://schemas.microsoft.com/office/drawing/2014/main" id="{00000000-0008-0000-0800-000031000000}"/>
                  </a:ext>
                </a:extLst>
              </xdr:cNvPr>
              <xdr:cNvSpPr>
                <a:spLocks/>
              </xdr:cNvSpPr>
            </xdr:nvSpPr>
            <xdr:spPr bwMode="auto">
              <a:xfrm>
                <a:off x="489" y="945"/>
                <a:ext cx="23" cy="3"/>
              </a:xfrm>
              <a:custGeom>
                <a:avLst/>
                <a:gdLst>
                  <a:gd name="T0" fmla="*/ 0 w 21"/>
                  <a:gd name="T1" fmla="*/ 0 h 3"/>
                  <a:gd name="T2" fmla="*/ 5 w 21"/>
                  <a:gd name="T3" fmla="*/ 1 h 3"/>
                  <a:gd name="T4" fmla="*/ 11 w 21"/>
                  <a:gd name="T5" fmla="*/ 1 h 3"/>
                  <a:gd name="T6" fmla="*/ 14 w 21"/>
                  <a:gd name="T7" fmla="*/ 2 h 3"/>
                  <a:gd name="T8" fmla="*/ 18 w 21"/>
                  <a:gd name="T9" fmla="*/ 3 h 3"/>
                  <a:gd name="T10" fmla="*/ 21 w 21"/>
                  <a:gd name="T11" fmla="*/ 3 h 3"/>
                </a:gdLst>
                <a:ahLst/>
                <a:cxnLst>
                  <a:cxn ang="0">
                    <a:pos x="T0" y="T1"/>
                  </a:cxn>
                  <a:cxn ang="0">
                    <a:pos x="T2" y="T3"/>
                  </a:cxn>
                  <a:cxn ang="0">
                    <a:pos x="T4" y="T5"/>
                  </a:cxn>
                  <a:cxn ang="0">
                    <a:pos x="T6" y="T7"/>
                  </a:cxn>
                  <a:cxn ang="0">
                    <a:pos x="T8" y="T9"/>
                  </a:cxn>
                  <a:cxn ang="0">
                    <a:pos x="T10" y="T11"/>
                  </a:cxn>
                </a:cxnLst>
                <a:rect l="0" t="0" r="r" b="b"/>
                <a:pathLst>
                  <a:path w="21" h="3">
                    <a:moveTo>
                      <a:pt x="0" y="0"/>
                    </a:moveTo>
                    <a:cubicBezTo>
                      <a:pt x="1" y="0"/>
                      <a:pt x="3" y="1"/>
                      <a:pt x="5" y="1"/>
                    </a:cubicBezTo>
                    <a:cubicBezTo>
                      <a:pt x="7" y="1"/>
                      <a:pt x="10" y="1"/>
                      <a:pt x="11" y="1"/>
                    </a:cubicBezTo>
                    <a:cubicBezTo>
                      <a:pt x="12" y="1"/>
                      <a:pt x="13" y="2"/>
                      <a:pt x="14" y="2"/>
                    </a:cubicBezTo>
                    <a:cubicBezTo>
                      <a:pt x="15" y="2"/>
                      <a:pt x="17" y="3"/>
                      <a:pt x="18" y="3"/>
                    </a:cubicBezTo>
                    <a:cubicBezTo>
                      <a:pt x="19" y="3"/>
                      <a:pt x="20" y="3"/>
                      <a:pt x="21" y="3"/>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50" name="Freeform 210">
                <a:extLst>
                  <a:ext uri="{FF2B5EF4-FFF2-40B4-BE49-F238E27FC236}">
                    <a16:creationId xmlns:a16="http://schemas.microsoft.com/office/drawing/2014/main" id="{00000000-0008-0000-0800-000032000000}"/>
                  </a:ext>
                </a:extLst>
              </xdr:cNvPr>
              <xdr:cNvSpPr>
                <a:spLocks/>
              </xdr:cNvSpPr>
            </xdr:nvSpPr>
            <xdr:spPr bwMode="auto">
              <a:xfrm flipH="1">
                <a:off x="493" y="909"/>
                <a:ext cx="3" cy="9"/>
              </a:xfrm>
              <a:custGeom>
                <a:avLst/>
                <a:gdLst>
                  <a:gd name="T0" fmla="*/ 0 w 1"/>
                  <a:gd name="T1" fmla="*/ 5 h 5"/>
                  <a:gd name="T2" fmla="*/ 1 w 1"/>
                  <a:gd name="T3" fmla="*/ 2 h 5"/>
                  <a:gd name="T4" fmla="*/ 1 w 1"/>
                  <a:gd name="T5" fmla="*/ 0 h 5"/>
                </a:gdLst>
                <a:ahLst/>
                <a:cxnLst>
                  <a:cxn ang="0">
                    <a:pos x="T0" y="T1"/>
                  </a:cxn>
                  <a:cxn ang="0">
                    <a:pos x="T2" y="T3"/>
                  </a:cxn>
                  <a:cxn ang="0">
                    <a:pos x="T4" y="T5"/>
                  </a:cxn>
                </a:cxnLst>
                <a:rect l="0" t="0" r="r" b="b"/>
                <a:pathLst>
                  <a:path w="1" h="5">
                    <a:moveTo>
                      <a:pt x="0" y="5"/>
                    </a:moveTo>
                    <a:cubicBezTo>
                      <a:pt x="0" y="4"/>
                      <a:pt x="1" y="3"/>
                      <a:pt x="1" y="2"/>
                    </a:cubicBezTo>
                    <a:cubicBezTo>
                      <a:pt x="1" y="1"/>
                      <a:pt x="1" y="0"/>
                      <a:pt x="1" y="0"/>
                    </a:cubicBezTo>
                  </a:path>
                </a:pathLst>
              </a:custGeom>
              <a:noFill/>
              <a:ln w="1270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51" name="Freeform 211">
                <a:extLst>
                  <a:ext uri="{FF2B5EF4-FFF2-40B4-BE49-F238E27FC236}">
                    <a16:creationId xmlns:a16="http://schemas.microsoft.com/office/drawing/2014/main" id="{00000000-0008-0000-0800-000033000000}"/>
                  </a:ext>
                </a:extLst>
              </xdr:cNvPr>
              <xdr:cNvSpPr>
                <a:spLocks/>
              </xdr:cNvSpPr>
            </xdr:nvSpPr>
            <xdr:spPr bwMode="auto">
              <a:xfrm>
                <a:off x="432" y="866"/>
                <a:ext cx="10" cy="6"/>
              </a:xfrm>
              <a:custGeom>
                <a:avLst/>
                <a:gdLst>
                  <a:gd name="T0" fmla="*/ 0 w 10"/>
                  <a:gd name="T1" fmla="*/ 0 h 6"/>
                  <a:gd name="T2" fmla="*/ 3 w 10"/>
                  <a:gd name="T3" fmla="*/ 4 h 6"/>
                  <a:gd name="T4" fmla="*/ 6 w 10"/>
                  <a:gd name="T5" fmla="*/ 6 h 6"/>
                  <a:gd name="T6" fmla="*/ 10 w 10"/>
                  <a:gd name="T7" fmla="*/ 6 h 6"/>
                </a:gdLst>
                <a:ahLst/>
                <a:cxnLst>
                  <a:cxn ang="0">
                    <a:pos x="T0" y="T1"/>
                  </a:cxn>
                  <a:cxn ang="0">
                    <a:pos x="T2" y="T3"/>
                  </a:cxn>
                  <a:cxn ang="0">
                    <a:pos x="T4" y="T5"/>
                  </a:cxn>
                  <a:cxn ang="0">
                    <a:pos x="T6" y="T7"/>
                  </a:cxn>
                </a:cxnLst>
                <a:rect l="0" t="0" r="r" b="b"/>
                <a:pathLst>
                  <a:path w="10" h="6">
                    <a:moveTo>
                      <a:pt x="0" y="0"/>
                    </a:moveTo>
                    <a:cubicBezTo>
                      <a:pt x="1" y="1"/>
                      <a:pt x="2" y="3"/>
                      <a:pt x="3" y="4"/>
                    </a:cubicBezTo>
                    <a:cubicBezTo>
                      <a:pt x="4" y="5"/>
                      <a:pt x="5" y="6"/>
                      <a:pt x="6" y="6"/>
                    </a:cubicBezTo>
                    <a:cubicBezTo>
                      <a:pt x="7" y="6"/>
                      <a:pt x="8" y="6"/>
                      <a:pt x="10" y="6"/>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52" name="Freeform 212">
                <a:extLst>
                  <a:ext uri="{FF2B5EF4-FFF2-40B4-BE49-F238E27FC236}">
                    <a16:creationId xmlns:a16="http://schemas.microsoft.com/office/drawing/2014/main" id="{00000000-0008-0000-0800-000034000000}"/>
                  </a:ext>
                </a:extLst>
              </xdr:cNvPr>
              <xdr:cNvSpPr>
                <a:spLocks/>
              </xdr:cNvSpPr>
            </xdr:nvSpPr>
            <xdr:spPr bwMode="auto">
              <a:xfrm>
                <a:off x="478" y="850"/>
                <a:ext cx="16" cy="13"/>
              </a:xfrm>
              <a:custGeom>
                <a:avLst/>
                <a:gdLst>
                  <a:gd name="T0" fmla="*/ 0 w 13"/>
                  <a:gd name="T1" fmla="*/ 11 h 11"/>
                  <a:gd name="T2" fmla="*/ 4 w 13"/>
                  <a:gd name="T3" fmla="*/ 11 h 11"/>
                  <a:gd name="T4" fmla="*/ 7 w 13"/>
                  <a:gd name="T5" fmla="*/ 10 h 11"/>
                  <a:gd name="T6" fmla="*/ 9 w 13"/>
                  <a:gd name="T7" fmla="*/ 9 h 11"/>
                  <a:gd name="T8" fmla="*/ 12 w 13"/>
                  <a:gd name="T9" fmla="*/ 4 h 11"/>
                  <a:gd name="T10" fmla="*/ 13 w 13"/>
                  <a:gd name="T11" fmla="*/ 2 h 11"/>
                  <a:gd name="T12" fmla="*/ 13 w 13"/>
                  <a:gd name="T13" fmla="*/ 0 h 11"/>
                </a:gdLst>
                <a:ahLst/>
                <a:cxnLst>
                  <a:cxn ang="0">
                    <a:pos x="T0" y="T1"/>
                  </a:cxn>
                  <a:cxn ang="0">
                    <a:pos x="T2" y="T3"/>
                  </a:cxn>
                  <a:cxn ang="0">
                    <a:pos x="T4" y="T5"/>
                  </a:cxn>
                  <a:cxn ang="0">
                    <a:pos x="T6" y="T7"/>
                  </a:cxn>
                  <a:cxn ang="0">
                    <a:pos x="T8" y="T9"/>
                  </a:cxn>
                  <a:cxn ang="0">
                    <a:pos x="T10" y="T11"/>
                  </a:cxn>
                  <a:cxn ang="0">
                    <a:pos x="T12" y="T13"/>
                  </a:cxn>
                </a:cxnLst>
                <a:rect l="0" t="0" r="r" b="b"/>
                <a:pathLst>
                  <a:path w="13" h="11">
                    <a:moveTo>
                      <a:pt x="0" y="11"/>
                    </a:moveTo>
                    <a:cubicBezTo>
                      <a:pt x="1" y="11"/>
                      <a:pt x="3" y="11"/>
                      <a:pt x="4" y="11"/>
                    </a:cubicBezTo>
                    <a:cubicBezTo>
                      <a:pt x="5" y="11"/>
                      <a:pt x="6" y="10"/>
                      <a:pt x="7" y="10"/>
                    </a:cubicBezTo>
                    <a:cubicBezTo>
                      <a:pt x="8" y="10"/>
                      <a:pt x="8" y="10"/>
                      <a:pt x="9" y="9"/>
                    </a:cubicBezTo>
                    <a:cubicBezTo>
                      <a:pt x="10" y="8"/>
                      <a:pt x="11" y="5"/>
                      <a:pt x="12" y="4"/>
                    </a:cubicBezTo>
                    <a:cubicBezTo>
                      <a:pt x="13" y="3"/>
                      <a:pt x="13" y="3"/>
                      <a:pt x="13" y="2"/>
                    </a:cubicBezTo>
                    <a:cubicBezTo>
                      <a:pt x="13" y="1"/>
                      <a:pt x="13" y="0"/>
                      <a:pt x="13"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41" name="Group 213">
            <a:extLst>
              <a:ext uri="{FF2B5EF4-FFF2-40B4-BE49-F238E27FC236}">
                <a16:creationId xmlns:a16="http://schemas.microsoft.com/office/drawing/2014/main" id="{00000000-0008-0000-0800-000029000000}"/>
              </a:ext>
            </a:extLst>
          </xdr:cNvPr>
          <xdr:cNvGrpSpPr>
            <a:grpSpLocks/>
          </xdr:cNvGrpSpPr>
        </xdr:nvGrpSpPr>
        <xdr:grpSpPr bwMode="auto">
          <a:xfrm>
            <a:off x="468" y="782"/>
            <a:ext cx="51" cy="96"/>
            <a:chOff x="468" y="782"/>
            <a:chExt cx="51" cy="96"/>
          </a:xfrm>
        </xdr:grpSpPr>
        <xdr:sp macro="" textlink="">
          <xdr:nvSpPr>
            <xdr:cNvPr id="42" name="Line 214">
              <a:extLst>
                <a:ext uri="{FF2B5EF4-FFF2-40B4-BE49-F238E27FC236}">
                  <a16:creationId xmlns:a16="http://schemas.microsoft.com/office/drawing/2014/main" id="{00000000-0008-0000-0800-00002A000000}"/>
                </a:ext>
              </a:extLst>
            </xdr:cNvPr>
            <xdr:cNvSpPr>
              <a:spLocks noChangeShapeType="1"/>
            </xdr:cNvSpPr>
          </xdr:nvSpPr>
          <xdr:spPr bwMode="auto">
            <a:xfrm>
              <a:off x="519" y="784"/>
              <a:ext cx="0" cy="94"/>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43" name="Line 215">
              <a:extLst>
                <a:ext uri="{FF2B5EF4-FFF2-40B4-BE49-F238E27FC236}">
                  <a16:creationId xmlns:a16="http://schemas.microsoft.com/office/drawing/2014/main" id="{00000000-0008-0000-0800-00002B000000}"/>
                </a:ext>
              </a:extLst>
            </xdr:cNvPr>
            <xdr:cNvSpPr>
              <a:spLocks noChangeShapeType="1"/>
            </xdr:cNvSpPr>
          </xdr:nvSpPr>
          <xdr:spPr bwMode="auto">
            <a:xfrm flipH="1" flipV="1">
              <a:off x="468" y="787"/>
              <a:ext cx="51" cy="91"/>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44" name="Arc 216">
              <a:extLst>
                <a:ext uri="{FF2B5EF4-FFF2-40B4-BE49-F238E27FC236}">
                  <a16:creationId xmlns:a16="http://schemas.microsoft.com/office/drawing/2014/main" id="{00000000-0008-0000-0800-00002C000000}"/>
                </a:ext>
              </a:extLst>
            </xdr:cNvPr>
            <xdr:cNvSpPr>
              <a:spLocks/>
            </xdr:cNvSpPr>
          </xdr:nvSpPr>
          <xdr:spPr bwMode="auto">
            <a:xfrm rot="21040421" flipH="1">
              <a:off x="476" y="782"/>
              <a:ext cx="40" cy="13"/>
            </a:xfrm>
            <a:custGeom>
              <a:avLst/>
              <a:gdLst>
                <a:gd name="G0" fmla="+- 20502 0 0"/>
                <a:gd name="G1" fmla="+- 21600 0 0"/>
                <a:gd name="G2" fmla="+- 21600 0 0"/>
                <a:gd name="T0" fmla="*/ 0 w 41166"/>
                <a:gd name="T1" fmla="*/ 14800 h 21600"/>
                <a:gd name="T2" fmla="*/ 41166 w 41166"/>
                <a:gd name="T3" fmla="*/ 15312 h 21600"/>
                <a:gd name="T4" fmla="*/ 20502 w 41166"/>
                <a:gd name="T5" fmla="*/ 21600 h 21600"/>
              </a:gdLst>
              <a:ahLst/>
              <a:cxnLst>
                <a:cxn ang="0">
                  <a:pos x="T0" y="T1"/>
                </a:cxn>
                <a:cxn ang="0">
                  <a:pos x="T2" y="T3"/>
                </a:cxn>
                <a:cxn ang="0">
                  <a:pos x="T4" y="T5"/>
                </a:cxn>
              </a:cxnLst>
              <a:rect l="0" t="0" r="r" b="b"/>
              <a:pathLst>
                <a:path w="41166" h="21600" fill="none" extrusionOk="0">
                  <a:moveTo>
                    <a:pt x="0" y="14800"/>
                  </a:moveTo>
                  <a:cubicBezTo>
                    <a:pt x="2930" y="5964"/>
                    <a:pt x="11192" y="-1"/>
                    <a:pt x="20502" y="0"/>
                  </a:cubicBezTo>
                  <a:cubicBezTo>
                    <a:pt x="30009" y="0"/>
                    <a:pt x="38398" y="6216"/>
                    <a:pt x="41166" y="15311"/>
                  </a:cubicBezTo>
                </a:path>
                <a:path w="41166" h="21600" stroke="0" extrusionOk="0">
                  <a:moveTo>
                    <a:pt x="0" y="14800"/>
                  </a:moveTo>
                  <a:cubicBezTo>
                    <a:pt x="2930" y="5964"/>
                    <a:pt x="11192" y="-1"/>
                    <a:pt x="20502" y="0"/>
                  </a:cubicBezTo>
                  <a:cubicBezTo>
                    <a:pt x="30009" y="0"/>
                    <a:pt x="38398" y="6216"/>
                    <a:pt x="41166" y="15311"/>
                  </a:cubicBezTo>
                  <a:lnTo>
                    <a:pt x="20502" y="21600"/>
                  </a:lnTo>
                  <a:close/>
                </a:path>
              </a:pathLst>
            </a:custGeom>
            <a:noFill/>
            <a:ln w="19050">
              <a:solidFill>
                <a:srgbClr val="0000FF"/>
              </a:solidFill>
              <a:round/>
              <a:headEnd type="arrow" w="sm" len="med"/>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4</xdr:col>
      <xdr:colOff>0</xdr:colOff>
      <xdr:row>83</xdr:row>
      <xdr:rowOff>56030</xdr:rowOff>
    </xdr:from>
    <xdr:to>
      <xdr:col>6</xdr:col>
      <xdr:colOff>117953</xdr:colOff>
      <xdr:row>87</xdr:row>
      <xdr:rowOff>15480</xdr:rowOff>
    </xdr:to>
    <xdr:grpSp>
      <xdr:nvGrpSpPr>
        <xdr:cNvPr id="115" name="Group 121">
          <a:extLst>
            <a:ext uri="{FF2B5EF4-FFF2-40B4-BE49-F238E27FC236}">
              <a16:creationId xmlns:a16="http://schemas.microsoft.com/office/drawing/2014/main" id="{00000000-0008-0000-0800-000073000000}"/>
            </a:ext>
          </a:extLst>
        </xdr:cNvPr>
        <xdr:cNvGrpSpPr>
          <a:grpSpLocks/>
        </xdr:cNvGrpSpPr>
      </xdr:nvGrpSpPr>
      <xdr:grpSpPr bwMode="auto">
        <a:xfrm>
          <a:off x="717176" y="14291983"/>
          <a:ext cx="476542" cy="640768"/>
          <a:chOff x="208" y="575"/>
          <a:chExt cx="114" cy="178"/>
        </a:xfrm>
      </xdr:grpSpPr>
      <xdr:grpSp>
        <xdr:nvGrpSpPr>
          <xdr:cNvPr id="122" name="Group 122">
            <a:extLst>
              <a:ext uri="{FF2B5EF4-FFF2-40B4-BE49-F238E27FC236}">
                <a16:creationId xmlns:a16="http://schemas.microsoft.com/office/drawing/2014/main" id="{00000000-0008-0000-0800-00007A000000}"/>
              </a:ext>
            </a:extLst>
          </xdr:cNvPr>
          <xdr:cNvGrpSpPr>
            <a:grpSpLocks/>
          </xdr:cNvGrpSpPr>
        </xdr:nvGrpSpPr>
        <xdr:grpSpPr bwMode="auto">
          <a:xfrm>
            <a:off x="212" y="575"/>
            <a:ext cx="79" cy="63"/>
            <a:chOff x="212" y="575"/>
            <a:chExt cx="79" cy="63"/>
          </a:xfrm>
        </xdr:grpSpPr>
        <xdr:sp macro="" textlink="">
          <xdr:nvSpPr>
            <xdr:cNvPr id="136" name="Line 123">
              <a:extLst>
                <a:ext uri="{FF2B5EF4-FFF2-40B4-BE49-F238E27FC236}">
                  <a16:creationId xmlns:a16="http://schemas.microsoft.com/office/drawing/2014/main" id="{00000000-0008-0000-0800-000088000000}"/>
                </a:ext>
              </a:extLst>
            </xdr:cNvPr>
            <xdr:cNvSpPr>
              <a:spLocks noChangeShapeType="1"/>
            </xdr:cNvSpPr>
          </xdr:nvSpPr>
          <xdr:spPr bwMode="auto">
            <a:xfrm>
              <a:off x="291" y="575"/>
              <a:ext cx="0" cy="58"/>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137" name="Line 124">
              <a:extLst>
                <a:ext uri="{FF2B5EF4-FFF2-40B4-BE49-F238E27FC236}">
                  <a16:creationId xmlns:a16="http://schemas.microsoft.com/office/drawing/2014/main" id="{00000000-0008-0000-0800-000089000000}"/>
                </a:ext>
              </a:extLst>
            </xdr:cNvPr>
            <xdr:cNvSpPr>
              <a:spLocks noChangeShapeType="1"/>
            </xdr:cNvSpPr>
          </xdr:nvSpPr>
          <xdr:spPr bwMode="auto">
            <a:xfrm flipH="1">
              <a:off x="212" y="638"/>
              <a:ext cx="41" cy="0"/>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138" name="Arc 125">
              <a:extLst>
                <a:ext uri="{FF2B5EF4-FFF2-40B4-BE49-F238E27FC236}">
                  <a16:creationId xmlns:a16="http://schemas.microsoft.com/office/drawing/2014/main" id="{00000000-0008-0000-0800-00008A000000}"/>
                </a:ext>
              </a:extLst>
            </xdr:cNvPr>
            <xdr:cNvSpPr>
              <a:spLocks/>
            </xdr:cNvSpPr>
          </xdr:nvSpPr>
          <xdr:spPr bwMode="auto">
            <a:xfrm flipH="1">
              <a:off x="224" y="578"/>
              <a:ext cx="63" cy="56"/>
            </a:xfrm>
            <a:custGeom>
              <a:avLst/>
              <a:gdLst>
                <a:gd name="G0" fmla="+- 0 0 0"/>
                <a:gd name="G1" fmla="+- 21600 0 0"/>
                <a:gd name="G2" fmla="+- 21600 0 0"/>
                <a:gd name="T0" fmla="*/ 0 w 21600"/>
                <a:gd name="T1" fmla="*/ 0 h 21600"/>
                <a:gd name="T2" fmla="*/ 21600 w 21600"/>
                <a:gd name="T3" fmla="*/ 21600 h 21600"/>
                <a:gd name="T4" fmla="*/ 0 w 21600"/>
                <a:gd name="T5" fmla="*/ 21600 h 21600"/>
              </a:gdLst>
              <a:ahLst/>
              <a:cxnLst>
                <a:cxn ang="0">
                  <a:pos x="T0" y="T1"/>
                </a:cxn>
                <a:cxn ang="0">
                  <a:pos x="T2" y="T3"/>
                </a:cxn>
                <a:cxn ang="0">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nvGrpSpPr>
          <xdr:cNvPr id="123" name="Group 126">
            <a:extLst>
              <a:ext uri="{FF2B5EF4-FFF2-40B4-BE49-F238E27FC236}">
                <a16:creationId xmlns:a16="http://schemas.microsoft.com/office/drawing/2014/main" id="{00000000-0008-0000-0800-00007B000000}"/>
              </a:ext>
            </a:extLst>
          </xdr:cNvPr>
          <xdr:cNvGrpSpPr>
            <a:grpSpLocks/>
          </xdr:cNvGrpSpPr>
        </xdr:nvGrpSpPr>
        <xdr:grpSpPr bwMode="auto">
          <a:xfrm>
            <a:off x="208" y="633"/>
            <a:ext cx="114" cy="120"/>
            <a:chOff x="208" y="633"/>
            <a:chExt cx="114" cy="120"/>
          </a:xfrm>
        </xdr:grpSpPr>
        <xdr:grpSp>
          <xdr:nvGrpSpPr>
            <xdr:cNvPr id="125" name="Group 127">
              <a:extLst>
                <a:ext uri="{FF2B5EF4-FFF2-40B4-BE49-F238E27FC236}">
                  <a16:creationId xmlns:a16="http://schemas.microsoft.com/office/drawing/2014/main" id="{00000000-0008-0000-0800-00007D000000}"/>
                </a:ext>
              </a:extLst>
            </xdr:cNvPr>
            <xdr:cNvGrpSpPr>
              <a:grpSpLocks/>
            </xdr:cNvGrpSpPr>
          </xdr:nvGrpSpPr>
          <xdr:grpSpPr bwMode="auto">
            <a:xfrm rot="412797">
              <a:off x="208" y="648"/>
              <a:ext cx="34" cy="33"/>
              <a:chOff x="208" y="648"/>
              <a:chExt cx="34" cy="33"/>
            </a:xfrm>
          </xdr:grpSpPr>
          <xdr:sp macro="" textlink="">
            <xdr:nvSpPr>
              <xdr:cNvPr id="134" name="Oval 128">
                <a:extLst>
                  <a:ext uri="{FF2B5EF4-FFF2-40B4-BE49-F238E27FC236}">
                    <a16:creationId xmlns:a16="http://schemas.microsoft.com/office/drawing/2014/main" id="{00000000-0008-0000-0800-000086000000}"/>
                  </a:ext>
                </a:extLst>
              </xdr:cNvPr>
              <xdr:cNvSpPr>
                <a:spLocks noChangeArrowheads="1"/>
              </xdr:cNvSpPr>
            </xdr:nvSpPr>
            <xdr:spPr bwMode="auto">
              <a:xfrm rot="-557757">
                <a:off x="208" y="648"/>
                <a:ext cx="34" cy="25"/>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135" name="Line 129">
                <a:extLst>
                  <a:ext uri="{FF2B5EF4-FFF2-40B4-BE49-F238E27FC236}">
                    <a16:creationId xmlns:a16="http://schemas.microsoft.com/office/drawing/2014/main" id="{00000000-0008-0000-0800-000087000000}"/>
                  </a:ext>
                </a:extLst>
              </xdr:cNvPr>
              <xdr:cNvSpPr>
                <a:spLocks noChangeShapeType="1"/>
              </xdr:cNvSpPr>
            </xdr:nvSpPr>
            <xdr:spPr bwMode="auto">
              <a:xfrm>
                <a:off x="218" y="650"/>
                <a:ext cx="6" cy="31"/>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126" name="Freeform 130">
              <a:extLst>
                <a:ext uri="{FF2B5EF4-FFF2-40B4-BE49-F238E27FC236}">
                  <a16:creationId xmlns:a16="http://schemas.microsoft.com/office/drawing/2014/main" id="{00000000-0008-0000-0800-00007E000000}"/>
                </a:ext>
              </a:extLst>
            </xdr:cNvPr>
            <xdr:cNvSpPr>
              <a:spLocks/>
            </xdr:cNvSpPr>
          </xdr:nvSpPr>
          <xdr:spPr bwMode="auto">
            <a:xfrm>
              <a:off x="237" y="633"/>
              <a:ext cx="85" cy="120"/>
            </a:xfrm>
            <a:custGeom>
              <a:avLst/>
              <a:gdLst>
                <a:gd name="T0" fmla="*/ 4 w 85"/>
                <a:gd name="T1" fmla="*/ 15 h 120"/>
                <a:gd name="T2" fmla="*/ 17 w 85"/>
                <a:gd name="T3" fmla="*/ 5 h 120"/>
                <a:gd name="T4" fmla="*/ 26 w 85"/>
                <a:gd name="T5" fmla="*/ 2 h 120"/>
                <a:gd name="T6" fmla="*/ 41 w 85"/>
                <a:gd name="T7" fmla="*/ 0 h 120"/>
                <a:gd name="T8" fmla="*/ 54 w 85"/>
                <a:gd name="T9" fmla="*/ 1 h 120"/>
                <a:gd name="T10" fmla="*/ 70 w 85"/>
                <a:gd name="T11" fmla="*/ 6 h 120"/>
                <a:gd name="T12" fmla="*/ 80 w 85"/>
                <a:gd name="T13" fmla="*/ 11 h 120"/>
                <a:gd name="T14" fmla="*/ 83 w 85"/>
                <a:gd name="T15" fmla="*/ 20 h 120"/>
                <a:gd name="T16" fmla="*/ 85 w 85"/>
                <a:gd name="T17" fmla="*/ 31 h 120"/>
                <a:gd name="T18" fmla="*/ 81 w 85"/>
                <a:gd name="T19" fmla="*/ 40 h 120"/>
                <a:gd name="T20" fmla="*/ 75 w 85"/>
                <a:gd name="T21" fmla="*/ 52 h 120"/>
                <a:gd name="T22" fmla="*/ 70 w 85"/>
                <a:gd name="T23" fmla="*/ 61 h 120"/>
                <a:gd name="T24" fmla="*/ 69 w 85"/>
                <a:gd name="T25" fmla="*/ 70 h 120"/>
                <a:gd name="T26" fmla="*/ 70 w 85"/>
                <a:gd name="T27" fmla="*/ 83 h 120"/>
                <a:gd name="T28" fmla="*/ 72 w 85"/>
                <a:gd name="T29" fmla="*/ 94 h 120"/>
                <a:gd name="T30" fmla="*/ 73 w 85"/>
                <a:gd name="T31" fmla="*/ 107 h 120"/>
                <a:gd name="T32" fmla="*/ 75 w 85"/>
                <a:gd name="T33" fmla="*/ 119 h 120"/>
                <a:gd name="T34" fmla="*/ 66 w 85"/>
                <a:gd name="T35" fmla="*/ 117 h 120"/>
                <a:gd name="T36" fmla="*/ 56 w 85"/>
                <a:gd name="T37" fmla="*/ 118 h 120"/>
                <a:gd name="T38" fmla="*/ 43 w 85"/>
                <a:gd name="T39" fmla="*/ 117 h 120"/>
                <a:gd name="T40" fmla="*/ 53 w 85"/>
                <a:gd name="T41" fmla="*/ 110 h 120"/>
                <a:gd name="T42" fmla="*/ 56 w 85"/>
                <a:gd name="T43" fmla="*/ 97 h 120"/>
                <a:gd name="T44" fmla="*/ 53 w 85"/>
                <a:gd name="T45" fmla="*/ 81 h 120"/>
                <a:gd name="T46" fmla="*/ 49 w 85"/>
                <a:gd name="T47" fmla="*/ 73 h 120"/>
                <a:gd name="T48" fmla="*/ 49 w 85"/>
                <a:gd name="T49" fmla="*/ 62 h 120"/>
                <a:gd name="T50" fmla="*/ 50 w 85"/>
                <a:gd name="T51" fmla="*/ 52 h 120"/>
                <a:gd name="T52" fmla="*/ 54 w 85"/>
                <a:gd name="T53" fmla="*/ 40 h 120"/>
                <a:gd name="T54" fmla="*/ 46 w 85"/>
                <a:gd name="T55" fmla="*/ 39 h 120"/>
                <a:gd name="T56" fmla="*/ 36 w 85"/>
                <a:gd name="T57" fmla="*/ 40 h 120"/>
                <a:gd name="T58" fmla="*/ 27 w 85"/>
                <a:gd name="T59" fmla="*/ 44 h 120"/>
                <a:gd name="T60" fmla="*/ 27 w 85"/>
                <a:gd name="T61" fmla="*/ 54 h 120"/>
                <a:gd name="T62" fmla="*/ 27 w 85"/>
                <a:gd name="T63" fmla="*/ 69 h 120"/>
                <a:gd name="T64" fmla="*/ 26 w 85"/>
                <a:gd name="T65" fmla="*/ 85 h 120"/>
                <a:gd name="T66" fmla="*/ 25 w 85"/>
                <a:gd name="T67" fmla="*/ 99 h 120"/>
                <a:gd name="T68" fmla="*/ 24 w 85"/>
                <a:gd name="T69" fmla="*/ 107 h 120"/>
                <a:gd name="T70" fmla="*/ 15 w 85"/>
                <a:gd name="T71" fmla="*/ 112 h 120"/>
                <a:gd name="T72" fmla="*/ 14 w 85"/>
                <a:gd name="T73" fmla="*/ 104 h 120"/>
                <a:gd name="T74" fmla="*/ 10 w 85"/>
                <a:gd name="T75" fmla="*/ 99 h 120"/>
                <a:gd name="T76" fmla="*/ 12 w 85"/>
                <a:gd name="T77" fmla="*/ 85 h 120"/>
                <a:gd name="T78" fmla="*/ 12 w 85"/>
                <a:gd name="T79" fmla="*/ 71 h 120"/>
                <a:gd name="T80" fmla="*/ 10 w 85"/>
                <a:gd name="T81" fmla="*/ 57 h 120"/>
                <a:gd name="T82" fmla="*/ 6 w 85"/>
                <a:gd name="T83" fmla="*/ 45 h 120"/>
                <a:gd name="T84" fmla="*/ 5 w 85"/>
                <a:gd name="T85" fmla="*/ 36 h 1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Lst>
              <a:rect l="0" t="0" r="r" b="b"/>
              <a:pathLst>
                <a:path w="85" h="120">
                  <a:moveTo>
                    <a:pt x="0" y="17"/>
                  </a:moveTo>
                  <a:cubicBezTo>
                    <a:pt x="1" y="16"/>
                    <a:pt x="2" y="16"/>
                    <a:pt x="4" y="15"/>
                  </a:cubicBezTo>
                  <a:cubicBezTo>
                    <a:pt x="6" y="14"/>
                    <a:pt x="8" y="12"/>
                    <a:pt x="10" y="10"/>
                  </a:cubicBezTo>
                  <a:cubicBezTo>
                    <a:pt x="12" y="8"/>
                    <a:pt x="15" y="6"/>
                    <a:pt x="17" y="5"/>
                  </a:cubicBezTo>
                  <a:cubicBezTo>
                    <a:pt x="19" y="4"/>
                    <a:pt x="21" y="3"/>
                    <a:pt x="22" y="3"/>
                  </a:cubicBezTo>
                  <a:cubicBezTo>
                    <a:pt x="23" y="3"/>
                    <a:pt x="24" y="3"/>
                    <a:pt x="26" y="2"/>
                  </a:cubicBezTo>
                  <a:cubicBezTo>
                    <a:pt x="28" y="1"/>
                    <a:pt x="30" y="0"/>
                    <a:pt x="32" y="0"/>
                  </a:cubicBezTo>
                  <a:cubicBezTo>
                    <a:pt x="34" y="0"/>
                    <a:pt x="38" y="0"/>
                    <a:pt x="41" y="0"/>
                  </a:cubicBezTo>
                  <a:cubicBezTo>
                    <a:pt x="44" y="0"/>
                    <a:pt x="46" y="1"/>
                    <a:pt x="48" y="1"/>
                  </a:cubicBezTo>
                  <a:cubicBezTo>
                    <a:pt x="50" y="1"/>
                    <a:pt x="52" y="1"/>
                    <a:pt x="54" y="1"/>
                  </a:cubicBezTo>
                  <a:cubicBezTo>
                    <a:pt x="56" y="1"/>
                    <a:pt x="59" y="2"/>
                    <a:pt x="62" y="3"/>
                  </a:cubicBezTo>
                  <a:cubicBezTo>
                    <a:pt x="65" y="4"/>
                    <a:pt x="68" y="5"/>
                    <a:pt x="70" y="6"/>
                  </a:cubicBezTo>
                  <a:cubicBezTo>
                    <a:pt x="72" y="7"/>
                    <a:pt x="73" y="7"/>
                    <a:pt x="75" y="8"/>
                  </a:cubicBezTo>
                  <a:cubicBezTo>
                    <a:pt x="77" y="9"/>
                    <a:pt x="79" y="10"/>
                    <a:pt x="80" y="11"/>
                  </a:cubicBezTo>
                  <a:cubicBezTo>
                    <a:pt x="81" y="12"/>
                    <a:pt x="83" y="13"/>
                    <a:pt x="83" y="14"/>
                  </a:cubicBezTo>
                  <a:cubicBezTo>
                    <a:pt x="83" y="15"/>
                    <a:pt x="83" y="18"/>
                    <a:pt x="83" y="20"/>
                  </a:cubicBezTo>
                  <a:cubicBezTo>
                    <a:pt x="83" y="22"/>
                    <a:pt x="83" y="24"/>
                    <a:pt x="83" y="26"/>
                  </a:cubicBezTo>
                  <a:cubicBezTo>
                    <a:pt x="83" y="28"/>
                    <a:pt x="85" y="29"/>
                    <a:pt x="85" y="31"/>
                  </a:cubicBezTo>
                  <a:cubicBezTo>
                    <a:pt x="85" y="33"/>
                    <a:pt x="85" y="35"/>
                    <a:pt x="84" y="36"/>
                  </a:cubicBezTo>
                  <a:cubicBezTo>
                    <a:pt x="83" y="37"/>
                    <a:pt x="82" y="39"/>
                    <a:pt x="81" y="40"/>
                  </a:cubicBezTo>
                  <a:cubicBezTo>
                    <a:pt x="80" y="41"/>
                    <a:pt x="80" y="42"/>
                    <a:pt x="79" y="44"/>
                  </a:cubicBezTo>
                  <a:cubicBezTo>
                    <a:pt x="78" y="46"/>
                    <a:pt x="76" y="50"/>
                    <a:pt x="75" y="52"/>
                  </a:cubicBezTo>
                  <a:cubicBezTo>
                    <a:pt x="74" y="54"/>
                    <a:pt x="74" y="55"/>
                    <a:pt x="73" y="56"/>
                  </a:cubicBezTo>
                  <a:cubicBezTo>
                    <a:pt x="72" y="57"/>
                    <a:pt x="71" y="59"/>
                    <a:pt x="70" y="61"/>
                  </a:cubicBezTo>
                  <a:cubicBezTo>
                    <a:pt x="69" y="63"/>
                    <a:pt x="70" y="65"/>
                    <a:pt x="70" y="66"/>
                  </a:cubicBezTo>
                  <a:cubicBezTo>
                    <a:pt x="70" y="67"/>
                    <a:pt x="69" y="68"/>
                    <a:pt x="69" y="70"/>
                  </a:cubicBezTo>
                  <a:cubicBezTo>
                    <a:pt x="69" y="72"/>
                    <a:pt x="69" y="75"/>
                    <a:pt x="69" y="77"/>
                  </a:cubicBezTo>
                  <a:cubicBezTo>
                    <a:pt x="69" y="79"/>
                    <a:pt x="70" y="81"/>
                    <a:pt x="70" y="83"/>
                  </a:cubicBezTo>
                  <a:cubicBezTo>
                    <a:pt x="70" y="85"/>
                    <a:pt x="71" y="85"/>
                    <a:pt x="71" y="87"/>
                  </a:cubicBezTo>
                  <a:cubicBezTo>
                    <a:pt x="71" y="89"/>
                    <a:pt x="72" y="92"/>
                    <a:pt x="72" y="94"/>
                  </a:cubicBezTo>
                  <a:cubicBezTo>
                    <a:pt x="72" y="96"/>
                    <a:pt x="73" y="100"/>
                    <a:pt x="73" y="102"/>
                  </a:cubicBezTo>
                  <a:cubicBezTo>
                    <a:pt x="73" y="104"/>
                    <a:pt x="73" y="105"/>
                    <a:pt x="73" y="107"/>
                  </a:cubicBezTo>
                  <a:cubicBezTo>
                    <a:pt x="73" y="109"/>
                    <a:pt x="74" y="110"/>
                    <a:pt x="74" y="112"/>
                  </a:cubicBezTo>
                  <a:cubicBezTo>
                    <a:pt x="74" y="114"/>
                    <a:pt x="76" y="118"/>
                    <a:pt x="75" y="119"/>
                  </a:cubicBezTo>
                  <a:cubicBezTo>
                    <a:pt x="74" y="120"/>
                    <a:pt x="71" y="119"/>
                    <a:pt x="70" y="119"/>
                  </a:cubicBezTo>
                  <a:cubicBezTo>
                    <a:pt x="69" y="119"/>
                    <a:pt x="67" y="117"/>
                    <a:pt x="66" y="117"/>
                  </a:cubicBezTo>
                  <a:cubicBezTo>
                    <a:pt x="65" y="117"/>
                    <a:pt x="64" y="116"/>
                    <a:pt x="62" y="116"/>
                  </a:cubicBezTo>
                  <a:cubicBezTo>
                    <a:pt x="60" y="116"/>
                    <a:pt x="58" y="118"/>
                    <a:pt x="56" y="118"/>
                  </a:cubicBezTo>
                  <a:cubicBezTo>
                    <a:pt x="54" y="118"/>
                    <a:pt x="52" y="118"/>
                    <a:pt x="50" y="118"/>
                  </a:cubicBezTo>
                  <a:cubicBezTo>
                    <a:pt x="48" y="118"/>
                    <a:pt x="44" y="118"/>
                    <a:pt x="43" y="117"/>
                  </a:cubicBezTo>
                  <a:cubicBezTo>
                    <a:pt x="42" y="116"/>
                    <a:pt x="44" y="112"/>
                    <a:pt x="46" y="111"/>
                  </a:cubicBezTo>
                  <a:cubicBezTo>
                    <a:pt x="48" y="110"/>
                    <a:pt x="52" y="111"/>
                    <a:pt x="53" y="110"/>
                  </a:cubicBezTo>
                  <a:cubicBezTo>
                    <a:pt x="54" y="109"/>
                    <a:pt x="55" y="106"/>
                    <a:pt x="55" y="104"/>
                  </a:cubicBezTo>
                  <a:cubicBezTo>
                    <a:pt x="55" y="102"/>
                    <a:pt x="56" y="100"/>
                    <a:pt x="56" y="97"/>
                  </a:cubicBezTo>
                  <a:cubicBezTo>
                    <a:pt x="56" y="94"/>
                    <a:pt x="55" y="90"/>
                    <a:pt x="54" y="87"/>
                  </a:cubicBezTo>
                  <a:cubicBezTo>
                    <a:pt x="53" y="84"/>
                    <a:pt x="53" y="83"/>
                    <a:pt x="53" y="81"/>
                  </a:cubicBezTo>
                  <a:cubicBezTo>
                    <a:pt x="53" y="79"/>
                    <a:pt x="52" y="78"/>
                    <a:pt x="51" y="77"/>
                  </a:cubicBezTo>
                  <a:cubicBezTo>
                    <a:pt x="50" y="76"/>
                    <a:pt x="49" y="75"/>
                    <a:pt x="49" y="73"/>
                  </a:cubicBezTo>
                  <a:cubicBezTo>
                    <a:pt x="49" y="71"/>
                    <a:pt x="49" y="69"/>
                    <a:pt x="49" y="67"/>
                  </a:cubicBezTo>
                  <a:cubicBezTo>
                    <a:pt x="49" y="65"/>
                    <a:pt x="49" y="64"/>
                    <a:pt x="49" y="62"/>
                  </a:cubicBezTo>
                  <a:cubicBezTo>
                    <a:pt x="49" y="60"/>
                    <a:pt x="50" y="58"/>
                    <a:pt x="50" y="56"/>
                  </a:cubicBezTo>
                  <a:cubicBezTo>
                    <a:pt x="50" y="54"/>
                    <a:pt x="50" y="54"/>
                    <a:pt x="50" y="52"/>
                  </a:cubicBezTo>
                  <a:cubicBezTo>
                    <a:pt x="50" y="50"/>
                    <a:pt x="51" y="46"/>
                    <a:pt x="52" y="44"/>
                  </a:cubicBezTo>
                  <a:cubicBezTo>
                    <a:pt x="53" y="42"/>
                    <a:pt x="54" y="41"/>
                    <a:pt x="54" y="40"/>
                  </a:cubicBezTo>
                  <a:cubicBezTo>
                    <a:pt x="54" y="39"/>
                    <a:pt x="51" y="36"/>
                    <a:pt x="50" y="36"/>
                  </a:cubicBezTo>
                  <a:cubicBezTo>
                    <a:pt x="49" y="36"/>
                    <a:pt x="47" y="38"/>
                    <a:pt x="46" y="39"/>
                  </a:cubicBezTo>
                  <a:cubicBezTo>
                    <a:pt x="45" y="40"/>
                    <a:pt x="43" y="40"/>
                    <a:pt x="41" y="40"/>
                  </a:cubicBezTo>
                  <a:cubicBezTo>
                    <a:pt x="39" y="40"/>
                    <a:pt x="38" y="40"/>
                    <a:pt x="36" y="40"/>
                  </a:cubicBezTo>
                  <a:cubicBezTo>
                    <a:pt x="34" y="40"/>
                    <a:pt x="32" y="37"/>
                    <a:pt x="31" y="38"/>
                  </a:cubicBezTo>
                  <a:cubicBezTo>
                    <a:pt x="30" y="39"/>
                    <a:pt x="28" y="42"/>
                    <a:pt x="27" y="44"/>
                  </a:cubicBezTo>
                  <a:cubicBezTo>
                    <a:pt x="26" y="46"/>
                    <a:pt x="26" y="47"/>
                    <a:pt x="26" y="49"/>
                  </a:cubicBezTo>
                  <a:cubicBezTo>
                    <a:pt x="26" y="51"/>
                    <a:pt x="27" y="52"/>
                    <a:pt x="27" y="54"/>
                  </a:cubicBezTo>
                  <a:cubicBezTo>
                    <a:pt x="27" y="56"/>
                    <a:pt x="27" y="59"/>
                    <a:pt x="27" y="61"/>
                  </a:cubicBezTo>
                  <a:cubicBezTo>
                    <a:pt x="27" y="63"/>
                    <a:pt x="27" y="67"/>
                    <a:pt x="27" y="69"/>
                  </a:cubicBezTo>
                  <a:cubicBezTo>
                    <a:pt x="27" y="71"/>
                    <a:pt x="28" y="73"/>
                    <a:pt x="28" y="76"/>
                  </a:cubicBezTo>
                  <a:cubicBezTo>
                    <a:pt x="28" y="79"/>
                    <a:pt x="27" y="82"/>
                    <a:pt x="26" y="85"/>
                  </a:cubicBezTo>
                  <a:cubicBezTo>
                    <a:pt x="25" y="88"/>
                    <a:pt x="25" y="92"/>
                    <a:pt x="25" y="94"/>
                  </a:cubicBezTo>
                  <a:cubicBezTo>
                    <a:pt x="25" y="96"/>
                    <a:pt x="25" y="97"/>
                    <a:pt x="25" y="99"/>
                  </a:cubicBezTo>
                  <a:cubicBezTo>
                    <a:pt x="25" y="101"/>
                    <a:pt x="27" y="103"/>
                    <a:pt x="27" y="104"/>
                  </a:cubicBezTo>
                  <a:cubicBezTo>
                    <a:pt x="27" y="105"/>
                    <a:pt x="25" y="106"/>
                    <a:pt x="24" y="107"/>
                  </a:cubicBezTo>
                  <a:cubicBezTo>
                    <a:pt x="23" y="108"/>
                    <a:pt x="20" y="109"/>
                    <a:pt x="19" y="110"/>
                  </a:cubicBezTo>
                  <a:cubicBezTo>
                    <a:pt x="18" y="111"/>
                    <a:pt x="16" y="112"/>
                    <a:pt x="15" y="112"/>
                  </a:cubicBezTo>
                  <a:cubicBezTo>
                    <a:pt x="14" y="112"/>
                    <a:pt x="12" y="109"/>
                    <a:pt x="12" y="108"/>
                  </a:cubicBezTo>
                  <a:cubicBezTo>
                    <a:pt x="12" y="107"/>
                    <a:pt x="14" y="105"/>
                    <a:pt x="14" y="104"/>
                  </a:cubicBezTo>
                  <a:cubicBezTo>
                    <a:pt x="14" y="103"/>
                    <a:pt x="15" y="101"/>
                    <a:pt x="14" y="100"/>
                  </a:cubicBezTo>
                  <a:cubicBezTo>
                    <a:pt x="13" y="99"/>
                    <a:pt x="11" y="100"/>
                    <a:pt x="10" y="99"/>
                  </a:cubicBezTo>
                  <a:cubicBezTo>
                    <a:pt x="9" y="98"/>
                    <a:pt x="10" y="95"/>
                    <a:pt x="10" y="93"/>
                  </a:cubicBezTo>
                  <a:cubicBezTo>
                    <a:pt x="10" y="91"/>
                    <a:pt x="12" y="87"/>
                    <a:pt x="12" y="85"/>
                  </a:cubicBezTo>
                  <a:cubicBezTo>
                    <a:pt x="12" y="83"/>
                    <a:pt x="12" y="81"/>
                    <a:pt x="12" y="79"/>
                  </a:cubicBezTo>
                  <a:cubicBezTo>
                    <a:pt x="12" y="77"/>
                    <a:pt x="12" y="73"/>
                    <a:pt x="12" y="71"/>
                  </a:cubicBezTo>
                  <a:cubicBezTo>
                    <a:pt x="12" y="69"/>
                    <a:pt x="10" y="67"/>
                    <a:pt x="10" y="65"/>
                  </a:cubicBezTo>
                  <a:cubicBezTo>
                    <a:pt x="10" y="63"/>
                    <a:pt x="10" y="59"/>
                    <a:pt x="10" y="57"/>
                  </a:cubicBezTo>
                  <a:cubicBezTo>
                    <a:pt x="10" y="55"/>
                    <a:pt x="10" y="54"/>
                    <a:pt x="9" y="52"/>
                  </a:cubicBezTo>
                  <a:cubicBezTo>
                    <a:pt x="8" y="50"/>
                    <a:pt x="7" y="47"/>
                    <a:pt x="6" y="45"/>
                  </a:cubicBezTo>
                  <a:cubicBezTo>
                    <a:pt x="5" y="43"/>
                    <a:pt x="5" y="41"/>
                    <a:pt x="5" y="40"/>
                  </a:cubicBezTo>
                  <a:cubicBezTo>
                    <a:pt x="5" y="39"/>
                    <a:pt x="5" y="37"/>
                    <a:pt x="5" y="36"/>
                  </a:cubicBezTo>
                  <a:cubicBezTo>
                    <a:pt x="5" y="35"/>
                    <a:pt x="4" y="33"/>
                    <a:pt x="3" y="32"/>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127" name="Group 131">
              <a:extLst>
                <a:ext uri="{FF2B5EF4-FFF2-40B4-BE49-F238E27FC236}">
                  <a16:creationId xmlns:a16="http://schemas.microsoft.com/office/drawing/2014/main" id="{00000000-0008-0000-0800-00007F000000}"/>
                </a:ext>
              </a:extLst>
            </xdr:cNvPr>
            <xdr:cNvGrpSpPr>
              <a:grpSpLocks/>
            </xdr:cNvGrpSpPr>
          </xdr:nvGrpSpPr>
          <xdr:grpSpPr bwMode="auto">
            <a:xfrm>
              <a:off x="251" y="639"/>
              <a:ext cx="60" cy="104"/>
              <a:chOff x="251" y="639"/>
              <a:chExt cx="60" cy="104"/>
            </a:xfrm>
          </xdr:grpSpPr>
          <xdr:sp macro="" textlink="">
            <xdr:nvSpPr>
              <xdr:cNvPr id="128" name="Freeform 132">
                <a:extLst>
                  <a:ext uri="{FF2B5EF4-FFF2-40B4-BE49-F238E27FC236}">
                    <a16:creationId xmlns:a16="http://schemas.microsoft.com/office/drawing/2014/main" id="{00000000-0008-0000-0800-000080000000}"/>
                  </a:ext>
                </a:extLst>
              </xdr:cNvPr>
              <xdr:cNvSpPr>
                <a:spLocks/>
              </xdr:cNvSpPr>
            </xdr:nvSpPr>
            <xdr:spPr bwMode="auto">
              <a:xfrm>
                <a:off x="260" y="662"/>
                <a:ext cx="10" cy="9"/>
              </a:xfrm>
              <a:custGeom>
                <a:avLst/>
                <a:gdLst>
                  <a:gd name="T0" fmla="*/ 10 w 10"/>
                  <a:gd name="T1" fmla="*/ 9 h 9"/>
                  <a:gd name="T2" fmla="*/ 6 w 10"/>
                  <a:gd name="T3" fmla="*/ 8 h 9"/>
                  <a:gd name="T4" fmla="*/ 3 w 10"/>
                  <a:gd name="T5" fmla="*/ 6 h 9"/>
                  <a:gd name="T6" fmla="*/ 1 w 10"/>
                  <a:gd name="T7" fmla="*/ 2 h 9"/>
                  <a:gd name="T8" fmla="*/ 0 w 10"/>
                  <a:gd name="T9" fmla="*/ 0 h 9"/>
                </a:gdLst>
                <a:ahLst/>
                <a:cxnLst>
                  <a:cxn ang="0">
                    <a:pos x="T0" y="T1"/>
                  </a:cxn>
                  <a:cxn ang="0">
                    <a:pos x="T2" y="T3"/>
                  </a:cxn>
                  <a:cxn ang="0">
                    <a:pos x="T4" y="T5"/>
                  </a:cxn>
                  <a:cxn ang="0">
                    <a:pos x="T6" y="T7"/>
                  </a:cxn>
                  <a:cxn ang="0">
                    <a:pos x="T8" y="T9"/>
                  </a:cxn>
                </a:cxnLst>
                <a:rect l="0" t="0" r="r" b="b"/>
                <a:pathLst>
                  <a:path w="10" h="9">
                    <a:moveTo>
                      <a:pt x="10" y="9"/>
                    </a:moveTo>
                    <a:cubicBezTo>
                      <a:pt x="8" y="8"/>
                      <a:pt x="7" y="8"/>
                      <a:pt x="6" y="8"/>
                    </a:cubicBezTo>
                    <a:cubicBezTo>
                      <a:pt x="5" y="8"/>
                      <a:pt x="4" y="7"/>
                      <a:pt x="3" y="6"/>
                    </a:cubicBezTo>
                    <a:cubicBezTo>
                      <a:pt x="2" y="5"/>
                      <a:pt x="1" y="3"/>
                      <a:pt x="1" y="2"/>
                    </a:cubicBezTo>
                    <a:cubicBezTo>
                      <a:pt x="1" y="1"/>
                      <a:pt x="0" y="0"/>
                      <a:pt x="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0" name="Freeform 133">
                <a:extLst>
                  <a:ext uri="{FF2B5EF4-FFF2-40B4-BE49-F238E27FC236}">
                    <a16:creationId xmlns:a16="http://schemas.microsoft.com/office/drawing/2014/main" id="{00000000-0008-0000-0800-000082000000}"/>
                  </a:ext>
                </a:extLst>
              </xdr:cNvPr>
              <xdr:cNvSpPr>
                <a:spLocks/>
              </xdr:cNvSpPr>
            </xdr:nvSpPr>
            <xdr:spPr bwMode="auto">
              <a:xfrm>
                <a:off x="287" y="639"/>
                <a:ext cx="20" cy="30"/>
              </a:xfrm>
              <a:custGeom>
                <a:avLst/>
                <a:gdLst>
                  <a:gd name="T0" fmla="*/ 20 w 20"/>
                  <a:gd name="T1" fmla="*/ 0 h 30"/>
                  <a:gd name="T2" fmla="*/ 18 w 20"/>
                  <a:gd name="T3" fmla="*/ 6 h 30"/>
                  <a:gd name="T4" fmla="*/ 19 w 20"/>
                  <a:gd name="T5" fmla="*/ 9 h 30"/>
                  <a:gd name="T6" fmla="*/ 19 w 20"/>
                  <a:gd name="T7" fmla="*/ 13 h 30"/>
                  <a:gd name="T8" fmla="*/ 14 w 20"/>
                  <a:gd name="T9" fmla="*/ 18 h 30"/>
                  <a:gd name="T10" fmla="*/ 11 w 20"/>
                  <a:gd name="T11" fmla="*/ 21 h 30"/>
                  <a:gd name="T12" fmla="*/ 8 w 20"/>
                  <a:gd name="T13" fmla="*/ 23 h 30"/>
                  <a:gd name="T14" fmla="*/ 5 w 20"/>
                  <a:gd name="T15" fmla="*/ 25 h 30"/>
                  <a:gd name="T16" fmla="*/ 1 w 20"/>
                  <a:gd name="T17" fmla="*/ 28 h 30"/>
                  <a:gd name="T18" fmla="*/ 0 w 20"/>
                  <a:gd name="T19" fmla="*/ 3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0" h="30">
                    <a:moveTo>
                      <a:pt x="20" y="0"/>
                    </a:moveTo>
                    <a:cubicBezTo>
                      <a:pt x="19" y="2"/>
                      <a:pt x="18" y="5"/>
                      <a:pt x="18" y="6"/>
                    </a:cubicBezTo>
                    <a:cubicBezTo>
                      <a:pt x="18" y="7"/>
                      <a:pt x="19" y="8"/>
                      <a:pt x="19" y="9"/>
                    </a:cubicBezTo>
                    <a:cubicBezTo>
                      <a:pt x="19" y="10"/>
                      <a:pt x="20" y="12"/>
                      <a:pt x="19" y="13"/>
                    </a:cubicBezTo>
                    <a:cubicBezTo>
                      <a:pt x="18" y="14"/>
                      <a:pt x="15" y="17"/>
                      <a:pt x="14" y="18"/>
                    </a:cubicBezTo>
                    <a:cubicBezTo>
                      <a:pt x="13" y="19"/>
                      <a:pt x="12" y="20"/>
                      <a:pt x="11" y="21"/>
                    </a:cubicBezTo>
                    <a:cubicBezTo>
                      <a:pt x="10" y="22"/>
                      <a:pt x="9" y="22"/>
                      <a:pt x="8" y="23"/>
                    </a:cubicBezTo>
                    <a:cubicBezTo>
                      <a:pt x="7" y="24"/>
                      <a:pt x="6" y="24"/>
                      <a:pt x="5" y="25"/>
                    </a:cubicBezTo>
                    <a:cubicBezTo>
                      <a:pt x="4" y="26"/>
                      <a:pt x="2" y="27"/>
                      <a:pt x="1" y="28"/>
                    </a:cubicBezTo>
                    <a:cubicBezTo>
                      <a:pt x="0" y="29"/>
                      <a:pt x="0" y="29"/>
                      <a:pt x="0" y="3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 name="Freeform 134">
                <a:extLst>
                  <a:ext uri="{FF2B5EF4-FFF2-40B4-BE49-F238E27FC236}">
                    <a16:creationId xmlns:a16="http://schemas.microsoft.com/office/drawing/2014/main" id="{00000000-0008-0000-0800-000083000000}"/>
                  </a:ext>
                </a:extLst>
              </xdr:cNvPr>
              <xdr:cNvSpPr>
                <a:spLocks/>
              </xdr:cNvSpPr>
            </xdr:nvSpPr>
            <xdr:spPr bwMode="auto">
              <a:xfrm>
                <a:off x="292" y="672"/>
                <a:ext cx="9" cy="4"/>
              </a:xfrm>
              <a:custGeom>
                <a:avLst/>
                <a:gdLst>
                  <a:gd name="T0" fmla="*/ 0 w 9"/>
                  <a:gd name="T1" fmla="*/ 0 h 4"/>
                  <a:gd name="T2" fmla="*/ 5 w 9"/>
                  <a:gd name="T3" fmla="*/ 1 h 4"/>
                  <a:gd name="T4" fmla="*/ 9 w 9"/>
                  <a:gd name="T5" fmla="*/ 4 h 4"/>
                </a:gdLst>
                <a:ahLst/>
                <a:cxnLst>
                  <a:cxn ang="0">
                    <a:pos x="T0" y="T1"/>
                  </a:cxn>
                  <a:cxn ang="0">
                    <a:pos x="T2" y="T3"/>
                  </a:cxn>
                  <a:cxn ang="0">
                    <a:pos x="T4" y="T5"/>
                  </a:cxn>
                </a:cxnLst>
                <a:rect l="0" t="0" r="r" b="b"/>
                <a:pathLst>
                  <a:path w="9" h="4">
                    <a:moveTo>
                      <a:pt x="0" y="0"/>
                    </a:moveTo>
                    <a:cubicBezTo>
                      <a:pt x="2" y="0"/>
                      <a:pt x="4" y="0"/>
                      <a:pt x="5" y="1"/>
                    </a:cubicBezTo>
                    <a:cubicBezTo>
                      <a:pt x="6" y="2"/>
                      <a:pt x="8" y="3"/>
                      <a:pt x="9" y="4"/>
                    </a:cubicBezTo>
                  </a:path>
                </a:pathLst>
              </a:custGeom>
              <a:noFill/>
              <a:ln w="1270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2" name="Freeform 135">
                <a:extLst>
                  <a:ext uri="{FF2B5EF4-FFF2-40B4-BE49-F238E27FC236}">
                    <a16:creationId xmlns:a16="http://schemas.microsoft.com/office/drawing/2014/main" id="{00000000-0008-0000-0800-000084000000}"/>
                  </a:ext>
                </a:extLst>
              </xdr:cNvPr>
              <xdr:cNvSpPr>
                <a:spLocks/>
              </xdr:cNvSpPr>
            </xdr:nvSpPr>
            <xdr:spPr bwMode="auto">
              <a:xfrm rot="-690289">
                <a:off x="292" y="738"/>
                <a:ext cx="19" cy="5"/>
              </a:xfrm>
              <a:custGeom>
                <a:avLst/>
                <a:gdLst>
                  <a:gd name="T0" fmla="*/ 0 w 17"/>
                  <a:gd name="T1" fmla="*/ 0 h 4"/>
                  <a:gd name="T2" fmla="*/ 3 w 17"/>
                  <a:gd name="T3" fmla="*/ 0 h 4"/>
                  <a:gd name="T4" fmla="*/ 7 w 17"/>
                  <a:gd name="T5" fmla="*/ 1 h 4"/>
                  <a:gd name="T6" fmla="*/ 10 w 17"/>
                  <a:gd name="T7" fmla="*/ 1 h 4"/>
                  <a:gd name="T8" fmla="*/ 15 w 17"/>
                  <a:gd name="T9" fmla="*/ 3 h 4"/>
                  <a:gd name="T10" fmla="*/ 17 w 17"/>
                  <a:gd name="T11" fmla="*/ 4 h 4"/>
                </a:gdLst>
                <a:ahLst/>
                <a:cxnLst>
                  <a:cxn ang="0">
                    <a:pos x="T0" y="T1"/>
                  </a:cxn>
                  <a:cxn ang="0">
                    <a:pos x="T2" y="T3"/>
                  </a:cxn>
                  <a:cxn ang="0">
                    <a:pos x="T4" y="T5"/>
                  </a:cxn>
                  <a:cxn ang="0">
                    <a:pos x="T6" y="T7"/>
                  </a:cxn>
                  <a:cxn ang="0">
                    <a:pos x="T8" y="T9"/>
                  </a:cxn>
                  <a:cxn ang="0">
                    <a:pos x="T10" y="T11"/>
                  </a:cxn>
                </a:cxnLst>
                <a:rect l="0" t="0" r="r" b="b"/>
                <a:pathLst>
                  <a:path w="17" h="4">
                    <a:moveTo>
                      <a:pt x="0" y="0"/>
                    </a:moveTo>
                    <a:cubicBezTo>
                      <a:pt x="1" y="0"/>
                      <a:pt x="2" y="0"/>
                      <a:pt x="3" y="0"/>
                    </a:cubicBezTo>
                    <a:cubicBezTo>
                      <a:pt x="4" y="0"/>
                      <a:pt x="6" y="1"/>
                      <a:pt x="7" y="1"/>
                    </a:cubicBezTo>
                    <a:cubicBezTo>
                      <a:pt x="8" y="1"/>
                      <a:pt x="9" y="1"/>
                      <a:pt x="10" y="1"/>
                    </a:cubicBezTo>
                    <a:cubicBezTo>
                      <a:pt x="11" y="1"/>
                      <a:pt x="14" y="3"/>
                      <a:pt x="15" y="3"/>
                    </a:cubicBezTo>
                    <a:cubicBezTo>
                      <a:pt x="16" y="3"/>
                      <a:pt x="17" y="4"/>
                      <a:pt x="17" y="4"/>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3" name="Freeform 136">
                <a:extLst>
                  <a:ext uri="{FF2B5EF4-FFF2-40B4-BE49-F238E27FC236}">
                    <a16:creationId xmlns:a16="http://schemas.microsoft.com/office/drawing/2014/main" id="{00000000-0008-0000-0800-000085000000}"/>
                  </a:ext>
                </a:extLst>
              </xdr:cNvPr>
              <xdr:cNvSpPr>
                <a:spLocks/>
              </xdr:cNvSpPr>
            </xdr:nvSpPr>
            <xdr:spPr bwMode="auto">
              <a:xfrm flipV="1">
                <a:off x="251" y="729"/>
                <a:ext cx="11" cy="4"/>
              </a:xfrm>
              <a:custGeom>
                <a:avLst/>
                <a:gdLst>
                  <a:gd name="T0" fmla="*/ 0 w 9"/>
                  <a:gd name="T1" fmla="*/ 0 h 1"/>
                  <a:gd name="T2" fmla="*/ 3 w 9"/>
                  <a:gd name="T3" fmla="*/ 0 h 1"/>
                  <a:gd name="T4" fmla="*/ 5 w 9"/>
                  <a:gd name="T5" fmla="*/ 0 h 1"/>
                  <a:gd name="T6" fmla="*/ 9 w 9"/>
                  <a:gd name="T7" fmla="*/ 1 h 1"/>
                </a:gdLst>
                <a:ahLst/>
                <a:cxnLst>
                  <a:cxn ang="0">
                    <a:pos x="T0" y="T1"/>
                  </a:cxn>
                  <a:cxn ang="0">
                    <a:pos x="T2" y="T3"/>
                  </a:cxn>
                  <a:cxn ang="0">
                    <a:pos x="T4" y="T5"/>
                  </a:cxn>
                  <a:cxn ang="0">
                    <a:pos x="T6" y="T7"/>
                  </a:cxn>
                </a:cxnLst>
                <a:rect l="0" t="0" r="r" b="b"/>
                <a:pathLst>
                  <a:path w="9" h="1">
                    <a:moveTo>
                      <a:pt x="0" y="0"/>
                    </a:moveTo>
                    <a:cubicBezTo>
                      <a:pt x="1" y="0"/>
                      <a:pt x="2" y="0"/>
                      <a:pt x="3" y="0"/>
                    </a:cubicBezTo>
                    <a:cubicBezTo>
                      <a:pt x="4" y="0"/>
                      <a:pt x="4" y="0"/>
                      <a:pt x="5" y="0"/>
                    </a:cubicBezTo>
                    <a:cubicBezTo>
                      <a:pt x="6" y="0"/>
                      <a:pt x="8" y="1"/>
                      <a:pt x="9" y="1"/>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clientData/>
  </xdr:twoCellAnchor>
  <xdr:twoCellAnchor>
    <xdr:from>
      <xdr:col>5</xdr:col>
      <xdr:colOff>0</xdr:colOff>
      <xdr:row>102</xdr:row>
      <xdr:rowOff>22412</xdr:rowOff>
    </xdr:from>
    <xdr:to>
      <xdr:col>7</xdr:col>
      <xdr:colOff>81881</xdr:colOff>
      <xdr:row>105</xdr:row>
      <xdr:rowOff>120689</xdr:rowOff>
    </xdr:to>
    <xdr:grpSp>
      <xdr:nvGrpSpPr>
        <xdr:cNvPr id="157" name="Group 47">
          <a:extLst>
            <a:ext uri="{FF2B5EF4-FFF2-40B4-BE49-F238E27FC236}">
              <a16:creationId xmlns:a16="http://schemas.microsoft.com/office/drawing/2014/main" id="{00000000-0008-0000-0800-00009D000000}"/>
            </a:ext>
          </a:extLst>
        </xdr:cNvPr>
        <xdr:cNvGrpSpPr>
          <a:grpSpLocks/>
        </xdr:cNvGrpSpPr>
      </xdr:nvGrpSpPr>
      <xdr:grpSpPr bwMode="auto">
        <a:xfrm>
          <a:off x="896471" y="17494624"/>
          <a:ext cx="440469" cy="609265"/>
          <a:chOff x="599" y="100"/>
          <a:chExt cx="132" cy="170"/>
        </a:xfrm>
      </xdr:grpSpPr>
      <xdr:grpSp>
        <xdr:nvGrpSpPr>
          <xdr:cNvPr id="158" name="Group 48">
            <a:extLst>
              <a:ext uri="{FF2B5EF4-FFF2-40B4-BE49-F238E27FC236}">
                <a16:creationId xmlns:a16="http://schemas.microsoft.com/office/drawing/2014/main" id="{00000000-0008-0000-0800-00009E000000}"/>
              </a:ext>
            </a:extLst>
          </xdr:cNvPr>
          <xdr:cNvGrpSpPr>
            <a:grpSpLocks/>
          </xdr:cNvGrpSpPr>
        </xdr:nvGrpSpPr>
        <xdr:grpSpPr bwMode="auto">
          <a:xfrm>
            <a:off x="599" y="103"/>
            <a:ext cx="19" cy="120"/>
            <a:chOff x="599" y="103"/>
            <a:chExt cx="19" cy="120"/>
          </a:xfrm>
        </xdr:grpSpPr>
        <xdr:grpSp>
          <xdr:nvGrpSpPr>
            <xdr:cNvPr id="170" name="Group 49">
              <a:extLst>
                <a:ext uri="{FF2B5EF4-FFF2-40B4-BE49-F238E27FC236}">
                  <a16:creationId xmlns:a16="http://schemas.microsoft.com/office/drawing/2014/main" id="{00000000-0008-0000-0800-0000AA000000}"/>
                </a:ext>
              </a:extLst>
            </xdr:cNvPr>
            <xdr:cNvGrpSpPr>
              <a:grpSpLocks/>
            </xdr:cNvGrpSpPr>
          </xdr:nvGrpSpPr>
          <xdr:grpSpPr bwMode="auto">
            <a:xfrm>
              <a:off x="599" y="103"/>
              <a:ext cx="19" cy="120"/>
              <a:chOff x="599" y="103"/>
              <a:chExt cx="19" cy="120"/>
            </a:xfrm>
          </xdr:grpSpPr>
          <xdr:sp macro="" textlink="">
            <xdr:nvSpPr>
              <xdr:cNvPr id="172" name="Line 50">
                <a:extLst>
                  <a:ext uri="{FF2B5EF4-FFF2-40B4-BE49-F238E27FC236}">
                    <a16:creationId xmlns:a16="http://schemas.microsoft.com/office/drawing/2014/main" id="{00000000-0008-0000-0800-0000AC000000}"/>
                  </a:ext>
                </a:extLst>
              </xdr:cNvPr>
              <xdr:cNvSpPr>
                <a:spLocks noChangeShapeType="1"/>
              </xdr:cNvSpPr>
            </xdr:nvSpPr>
            <xdr:spPr bwMode="auto">
              <a:xfrm>
                <a:off x="599" y="104"/>
                <a:ext cx="0" cy="119"/>
              </a:xfrm>
              <a:prstGeom prst="line">
                <a:avLst/>
              </a:prstGeom>
              <a:noFill/>
              <a:ln w="9525">
                <a:solidFill>
                  <a:srgbClr val="0000FF"/>
                </a:solidFill>
                <a:round/>
                <a:headEnd/>
                <a:tailEnd/>
              </a:ln>
              <a:extLst>
                <a:ext uri="{909E8E84-426E-40DD-AFC4-6F175D3DCCD1}">
                  <a14:hiddenFill xmlns:a14="http://schemas.microsoft.com/office/drawing/2010/main">
                    <a:noFill/>
                  </a14:hiddenFill>
                </a:ext>
              </a:extLst>
            </xdr:spPr>
          </xdr:sp>
          <xdr:sp macro="" textlink="">
            <xdr:nvSpPr>
              <xdr:cNvPr id="173" name="Line 51">
                <a:extLst>
                  <a:ext uri="{FF2B5EF4-FFF2-40B4-BE49-F238E27FC236}">
                    <a16:creationId xmlns:a16="http://schemas.microsoft.com/office/drawing/2014/main" id="{00000000-0008-0000-0800-0000AD000000}"/>
                  </a:ext>
                </a:extLst>
              </xdr:cNvPr>
              <xdr:cNvSpPr>
                <a:spLocks noChangeShapeType="1"/>
              </xdr:cNvSpPr>
            </xdr:nvSpPr>
            <xdr:spPr bwMode="auto">
              <a:xfrm>
                <a:off x="599" y="223"/>
                <a:ext cx="19" cy="0"/>
              </a:xfrm>
              <a:prstGeom prst="line">
                <a:avLst/>
              </a:prstGeom>
              <a:noFill/>
              <a:ln w="9525">
                <a:solidFill>
                  <a:srgbClr val="0000FF"/>
                </a:solidFill>
                <a:round/>
                <a:headEnd/>
                <a:tailEnd/>
              </a:ln>
              <a:extLst>
                <a:ext uri="{909E8E84-426E-40DD-AFC4-6F175D3DCCD1}">
                  <a14:hiddenFill xmlns:a14="http://schemas.microsoft.com/office/drawing/2010/main">
                    <a:noFill/>
                  </a14:hiddenFill>
                </a:ext>
              </a:extLst>
            </xdr:spPr>
          </xdr:sp>
          <xdr:sp macro="" textlink="">
            <xdr:nvSpPr>
              <xdr:cNvPr id="174" name="Line 52">
                <a:extLst>
                  <a:ext uri="{FF2B5EF4-FFF2-40B4-BE49-F238E27FC236}">
                    <a16:creationId xmlns:a16="http://schemas.microsoft.com/office/drawing/2014/main" id="{00000000-0008-0000-0800-0000AE000000}"/>
                  </a:ext>
                </a:extLst>
              </xdr:cNvPr>
              <xdr:cNvSpPr>
                <a:spLocks noChangeShapeType="1"/>
              </xdr:cNvSpPr>
            </xdr:nvSpPr>
            <xdr:spPr bwMode="auto">
              <a:xfrm flipV="1">
                <a:off x="618" y="103"/>
                <a:ext cx="0" cy="120"/>
              </a:xfrm>
              <a:prstGeom prst="line">
                <a:avLst/>
              </a:prstGeom>
              <a:noFill/>
              <a:ln w="952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171" name="Rectangle 53" descr="20%">
              <a:extLst>
                <a:ext uri="{FF2B5EF4-FFF2-40B4-BE49-F238E27FC236}">
                  <a16:creationId xmlns:a16="http://schemas.microsoft.com/office/drawing/2014/main" id="{00000000-0008-0000-0800-0000AB000000}"/>
                </a:ext>
              </a:extLst>
            </xdr:cNvPr>
            <xdr:cNvSpPr>
              <a:spLocks noChangeArrowheads="1"/>
            </xdr:cNvSpPr>
          </xdr:nvSpPr>
          <xdr:spPr bwMode="auto">
            <a:xfrm>
              <a:off x="600" y="106"/>
              <a:ext cx="17" cy="115"/>
            </a:xfrm>
            <a:prstGeom prst="rect">
              <a:avLst/>
            </a:prstGeom>
            <a:pattFill prst="pct20">
              <a:fgClr>
                <a:srgbClr val="000000"/>
              </a:fgClr>
              <a:bgClr>
                <a:srgbClr val="FFFFFF"/>
              </a:bgClr>
            </a:pattFill>
            <a:ln w="9525">
              <a:solidFill>
                <a:srgbClr val="0000FF"/>
              </a:solidFill>
              <a:miter lim="800000"/>
              <a:headEnd/>
              <a:tailEnd/>
            </a:ln>
          </xdr:spPr>
        </xdr:sp>
      </xdr:grpSp>
      <xdr:grpSp>
        <xdr:nvGrpSpPr>
          <xdr:cNvPr id="159" name="Group 54">
            <a:extLst>
              <a:ext uri="{FF2B5EF4-FFF2-40B4-BE49-F238E27FC236}">
                <a16:creationId xmlns:a16="http://schemas.microsoft.com/office/drawing/2014/main" id="{00000000-0008-0000-0800-00009F000000}"/>
              </a:ext>
            </a:extLst>
          </xdr:cNvPr>
          <xdr:cNvGrpSpPr>
            <a:grpSpLocks/>
          </xdr:cNvGrpSpPr>
        </xdr:nvGrpSpPr>
        <xdr:grpSpPr bwMode="auto">
          <a:xfrm>
            <a:off x="609" y="100"/>
            <a:ext cx="122" cy="170"/>
            <a:chOff x="609" y="100"/>
            <a:chExt cx="122" cy="170"/>
          </a:xfrm>
        </xdr:grpSpPr>
        <xdr:grpSp>
          <xdr:nvGrpSpPr>
            <xdr:cNvPr id="160" name="Group 55">
              <a:extLst>
                <a:ext uri="{FF2B5EF4-FFF2-40B4-BE49-F238E27FC236}">
                  <a16:creationId xmlns:a16="http://schemas.microsoft.com/office/drawing/2014/main" id="{00000000-0008-0000-0800-0000A0000000}"/>
                </a:ext>
              </a:extLst>
            </xdr:cNvPr>
            <xdr:cNvGrpSpPr>
              <a:grpSpLocks/>
            </xdr:cNvGrpSpPr>
          </xdr:nvGrpSpPr>
          <xdr:grpSpPr bwMode="auto">
            <a:xfrm>
              <a:off x="657" y="100"/>
              <a:ext cx="33" cy="29"/>
              <a:chOff x="657" y="100"/>
              <a:chExt cx="33" cy="29"/>
            </a:xfrm>
          </xdr:grpSpPr>
          <xdr:sp macro="" textlink="">
            <xdr:nvSpPr>
              <xdr:cNvPr id="168" name="Oval 56">
                <a:extLst>
                  <a:ext uri="{FF2B5EF4-FFF2-40B4-BE49-F238E27FC236}">
                    <a16:creationId xmlns:a16="http://schemas.microsoft.com/office/drawing/2014/main" id="{00000000-0008-0000-0800-0000A8000000}"/>
                  </a:ext>
                </a:extLst>
              </xdr:cNvPr>
              <xdr:cNvSpPr>
                <a:spLocks noChangeArrowheads="1"/>
              </xdr:cNvSpPr>
            </xdr:nvSpPr>
            <xdr:spPr bwMode="auto">
              <a:xfrm rot="507677">
                <a:off x="664" y="100"/>
                <a:ext cx="26" cy="29"/>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169" name="Line 57">
                <a:extLst>
                  <a:ext uri="{FF2B5EF4-FFF2-40B4-BE49-F238E27FC236}">
                    <a16:creationId xmlns:a16="http://schemas.microsoft.com/office/drawing/2014/main" id="{00000000-0008-0000-0800-0000A9000000}"/>
                  </a:ext>
                </a:extLst>
              </xdr:cNvPr>
              <xdr:cNvSpPr>
                <a:spLocks noChangeShapeType="1"/>
              </xdr:cNvSpPr>
            </xdr:nvSpPr>
            <xdr:spPr bwMode="auto">
              <a:xfrm flipH="1" flipV="1">
                <a:off x="657" y="107"/>
                <a:ext cx="33" cy="4"/>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grpSp>
          <xdr:nvGrpSpPr>
            <xdr:cNvPr id="161" name="Group 58">
              <a:extLst>
                <a:ext uri="{FF2B5EF4-FFF2-40B4-BE49-F238E27FC236}">
                  <a16:creationId xmlns:a16="http://schemas.microsoft.com/office/drawing/2014/main" id="{00000000-0008-0000-0800-0000A1000000}"/>
                </a:ext>
              </a:extLst>
            </xdr:cNvPr>
            <xdr:cNvGrpSpPr>
              <a:grpSpLocks/>
            </xdr:cNvGrpSpPr>
          </xdr:nvGrpSpPr>
          <xdr:grpSpPr bwMode="auto">
            <a:xfrm>
              <a:off x="683" y="183"/>
              <a:ext cx="48" cy="87"/>
              <a:chOff x="683" y="183"/>
              <a:chExt cx="48" cy="87"/>
            </a:xfrm>
          </xdr:grpSpPr>
          <xdr:sp macro="" textlink="">
            <xdr:nvSpPr>
              <xdr:cNvPr id="166" name="Freeform 59">
                <a:extLst>
                  <a:ext uri="{FF2B5EF4-FFF2-40B4-BE49-F238E27FC236}">
                    <a16:creationId xmlns:a16="http://schemas.microsoft.com/office/drawing/2014/main" id="{00000000-0008-0000-0800-0000A6000000}"/>
                  </a:ext>
                </a:extLst>
              </xdr:cNvPr>
              <xdr:cNvSpPr>
                <a:spLocks/>
              </xdr:cNvSpPr>
            </xdr:nvSpPr>
            <xdr:spPr bwMode="auto">
              <a:xfrm>
                <a:off x="683" y="183"/>
                <a:ext cx="48" cy="87"/>
              </a:xfrm>
              <a:custGeom>
                <a:avLst/>
                <a:gdLst>
                  <a:gd name="T0" fmla="*/ 0 w 48"/>
                  <a:gd name="T1" fmla="*/ 2 h 85"/>
                  <a:gd name="T2" fmla="*/ 2 w 48"/>
                  <a:gd name="T3" fmla="*/ 11 h 85"/>
                  <a:gd name="T4" fmla="*/ 5 w 48"/>
                  <a:gd name="T5" fmla="*/ 19 h 85"/>
                  <a:gd name="T6" fmla="*/ 8 w 48"/>
                  <a:gd name="T7" fmla="*/ 28 h 85"/>
                  <a:gd name="T8" fmla="*/ 10 w 48"/>
                  <a:gd name="T9" fmla="*/ 37 h 85"/>
                  <a:gd name="T10" fmla="*/ 13 w 48"/>
                  <a:gd name="T11" fmla="*/ 45 h 85"/>
                  <a:gd name="T12" fmla="*/ 15 w 48"/>
                  <a:gd name="T13" fmla="*/ 54 h 85"/>
                  <a:gd name="T14" fmla="*/ 19 w 48"/>
                  <a:gd name="T15" fmla="*/ 61 h 85"/>
                  <a:gd name="T16" fmla="*/ 21 w 48"/>
                  <a:gd name="T17" fmla="*/ 70 h 85"/>
                  <a:gd name="T18" fmla="*/ 22 w 48"/>
                  <a:gd name="T19" fmla="*/ 76 h 85"/>
                  <a:gd name="T20" fmla="*/ 17 w 48"/>
                  <a:gd name="T21" fmla="*/ 77 h 85"/>
                  <a:gd name="T22" fmla="*/ 11 w 48"/>
                  <a:gd name="T23" fmla="*/ 79 h 85"/>
                  <a:gd name="T24" fmla="*/ 11 w 48"/>
                  <a:gd name="T25" fmla="*/ 82 h 85"/>
                  <a:gd name="T26" fmla="*/ 12 w 48"/>
                  <a:gd name="T27" fmla="*/ 84 h 85"/>
                  <a:gd name="T28" fmla="*/ 17 w 48"/>
                  <a:gd name="T29" fmla="*/ 85 h 85"/>
                  <a:gd name="T30" fmla="*/ 24 w 48"/>
                  <a:gd name="T31" fmla="*/ 83 h 85"/>
                  <a:gd name="T32" fmla="*/ 34 w 48"/>
                  <a:gd name="T33" fmla="*/ 83 h 85"/>
                  <a:gd name="T34" fmla="*/ 38 w 48"/>
                  <a:gd name="T35" fmla="*/ 82 h 85"/>
                  <a:gd name="T36" fmla="*/ 45 w 48"/>
                  <a:gd name="T37" fmla="*/ 81 h 85"/>
                  <a:gd name="T38" fmla="*/ 48 w 48"/>
                  <a:gd name="T39" fmla="*/ 80 h 85"/>
                  <a:gd name="T40" fmla="*/ 45 w 48"/>
                  <a:gd name="T41" fmla="*/ 75 h 85"/>
                  <a:gd name="T42" fmla="*/ 42 w 48"/>
                  <a:gd name="T43" fmla="*/ 69 h 85"/>
                  <a:gd name="T44" fmla="*/ 42 w 48"/>
                  <a:gd name="T45" fmla="*/ 66 h 85"/>
                  <a:gd name="T46" fmla="*/ 39 w 48"/>
                  <a:gd name="T47" fmla="*/ 59 h 85"/>
                  <a:gd name="T48" fmla="*/ 35 w 48"/>
                  <a:gd name="T49" fmla="*/ 47 h 85"/>
                  <a:gd name="T50" fmla="*/ 34 w 48"/>
                  <a:gd name="T51" fmla="*/ 38 h 85"/>
                  <a:gd name="T52" fmla="*/ 30 w 48"/>
                  <a:gd name="T53" fmla="*/ 29 h 85"/>
                  <a:gd name="T54" fmla="*/ 28 w 48"/>
                  <a:gd name="T55" fmla="*/ 19 h 85"/>
                  <a:gd name="T56" fmla="*/ 27 w 48"/>
                  <a:gd name="T57" fmla="*/ 9 h 85"/>
                  <a:gd name="T58" fmla="*/ 27 w 48"/>
                  <a:gd name="T59" fmla="*/ 3 h 85"/>
                  <a:gd name="T60" fmla="*/ 28 w 48"/>
                  <a:gd name="T61" fmla="*/ 0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48" h="85">
                    <a:moveTo>
                      <a:pt x="0" y="2"/>
                    </a:moveTo>
                    <a:cubicBezTo>
                      <a:pt x="0" y="5"/>
                      <a:pt x="1" y="8"/>
                      <a:pt x="2" y="11"/>
                    </a:cubicBezTo>
                    <a:cubicBezTo>
                      <a:pt x="3" y="14"/>
                      <a:pt x="4" y="16"/>
                      <a:pt x="5" y="19"/>
                    </a:cubicBezTo>
                    <a:cubicBezTo>
                      <a:pt x="6" y="22"/>
                      <a:pt x="7" y="25"/>
                      <a:pt x="8" y="28"/>
                    </a:cubicBezTo>
                    <a:cubicBezTo>
                      <a:pt x="9" y="31"/>
                      <a:pt x="9" y="34"/>
                      <a:pt x="10" y="37"/>
                    </a:cubicBezTo>
                    <a:cubicBezTo>
                      <a:pt x="11" y="40"/>
                      <a:pt x="12" y="42"/>
                      <a:pt x="13" y="45"/>
                    </a:cubicBezTo>
                    <a:cubicBezTo>
                      <a:pt x="14" y="48"/>
                      <a:pt x="14" y="51"/>
                      <a:pt x="15" y="54"/>
                    </a:cubicBezTo>
                    <a:cubicBezTo>
                      <a:pt x="16" y="57"/>
                      <a:pt x="18" y="58"/>
                      <a:pt x="19" y="61"/>
                    </a:cubicBezTo>
                    <a:cubicBezTo>
                      <a:pt x="20" y="64"/>
                      <a:pt x="21" y="68"/>
                      <a:pt x="21" y="70"/>
                    </a:cubicBezTo>
                    <a:cubicBezTo>
                      <a:pt x="21" y="72"/>
                      <a:pt x="23" y="75"/>
                      <a:pt x="22" y="76"/>
                    </a:cubicBezTo>
                    <a:cubicBezTo>
                      <a:pt x="21" y="77"/>
                      <a:pt x="19" y="77"/>
                      <a:pt x="17" y="77"/>
                    </a:cubicBezTo>
                    <a:cubicBezTo>
                      <a:pt x="15" y="77"/>
                      <a:pt x="12" y="78"/>
                      <a:pt x="11" y="79"/>
                    </a:cubicBezTo>
                    <a:cubicBezTo>
                      <a:pt x="10" y="80"/>
                      <a:pt x="11" y="81"/>
                      <a:pt x="11" y="82"/>
                    </a:cubicBezTo>
                    <a:cubicBezTo>
                      <a:pt x="11" y="83"/>
                      <a:pt x="11" y="84"/>
                      <a:pt x="12" y="84"/>
                    </a:cubicBezTo>
                    <a:cubicBezTo>
                      <a:pt x="13" y="84"/>
                      <a:pt x="15" y="85"/>
                      <a:pt x="17" y="85"/>
                    </a:cubicBezTo>
                    <a:cubicBezTo>
                      <a:pt x="19" y="85"/>
                      <a:pt x="21" y="83"/>
                      <a:pt x="24" y="83"/>
                    </a:cubicBezTo>
                    <a:cubicBezTo>
                      <a:pt x="27" y="83"/>
                      <a:pt x="32" y="83"/>
                      <a:pt x="34" y="83"/>
                    </a:cubicBezTo>
                    <a:cubicBezTo>
                      <a:pt x="36" y="83"/>
                      <a:pt x="36" y="82"/>
                      <a:pt x="38" y="82"/>
                    </a:cubicBezTo>
                    <a:cubicBezTo>
                      <a:pt x="40" y="82"/>
                      <a:pt x="43" y="81"/>
                      <a:pt x="45" y="81"/>
                    </a:cubicBezTo>
                    <a:cubicBezTo>
                      <a:pt x="47" y="81"/>
                      <a:pt x="48" y="81"/>
                      <a:pt x="48" y="80"/>
                    </a:cubicBezTo>
                    <a:cubicBezTo>
                      <a:pt x="48" y="79"/>
                      <a:pt x="46" y="77"/>
                      <a:pt x="45" y="75"/>
                    </a:cubicBezTo>
                    <a:cubicBezTo>
                      <a:pt x="44" y="73"/>
                      <a:pt x="42" y="70"/>
                      <a:pt x="42" y="69"/>
                    </a:cubicBezTo>
                    <a:cubicBezTo>
                      <a:pt x="42" y="68"/>
                      <a:pt x="42" y="68"/>
                      <a:pt x="42" y="66"/>
                    </a:cubicBezTo>
                    <a:cubicBezTo>
                      <a:pt x="42" y="64"/>
                      <a:pt x="40" y="62"/>
                      <a:pt x="39" y="59"/>
                    </a:cubicBezTo>
                    <a:cubicBezTo>
                      <a:pt x="38" y="56"/>
                      <a:pt x="36" y="50"/>
                      <a:pt x="35" y="47"/>
                    </a:cubicBezTo>
                    <a:cubicBezTo>
                      <a:pt x="34" y="44"/>
                      <a:pt x="35" y="41"/>
                      <a:pt x="34" y="38"/>
                    </a:cubicBezTo>
                    <a:cubicBezTo>
                      <a:pt x="33" y="35"/>
                      <a:pt x="31" y="32"/>
                      <a:pt x="30" y="29"/>
                    </a:cubicBezTo>
                    <a:cubicBezTo>
                      <a:pt x="29" y="26"/>
                      <a:pt x="28" y="22"/>
                      <a:pt x="28" y="19"/>
                    </a:cubicBezTo>
                    <a:cubicBezTo>
                      <a:pt x="28" y="16"/>
                      <a:pt x="27" y="12"/>
                      <a:pt x="27" y="9"/>
                    </a:cubicBezTo>
                    <a:cubicBezTo>
                      <a:pt x="27" y="6"/>
                      <a:pt x="27" y="4"/>
                      <a:pt x="27" y="3"/>
                    </a:cubicBezTo>
                    <a:cubicBezTo>
                      <a:pt x="27" y="2"/>
                      <a:pt x="27" y="1"/>
                      <a:pt x="28"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67" name="Freeform 60">
                <a:extLst>
                  <a:ext uri="{FF2B5EF4-FFF2-40B4-BE49-F238E27FC236}">
                    <a16:creationId xmlns:a16="http://schemas.microsoft.com/office/drawing/2014/main" id="{00000000-0008-0000-0800-0000A7000000}"/>
                  </a:ext>
                </a:extLst>
              </xdr:cNvPr>
              <xdr:cNvSpPr>
                <a:spLocks/>
              </xdr:cNvSpPr>
            </xdr:nvSpPr>
            <xdr:spPr bwMode="auto">
              <a:xfrm>
                <a:off x="706" y="259"/>
                <a:ext cx="20" cy="1"/>
              </a:xfrm>
              <a:custGeom>
                <a:avLst/>
                <a:gdLst>
                  <a:gd name="T0" fmla="*/ 0 w 20"/>
                  <a:gd name="T1" fmla="*/ 1 h 1"/>
                  <a:gd name="T2" fmla="*/ 6 w 20"/>
                  <a:gd name="T3" fmla="*/ 0 h 1"/>
                  <a:gd name="T4" fmla="*/ 13 w 20"/>
                  <a:gd name="T5" fmla="*/ 1 h 1"/>
                  <a:gd name="T6" fmla="*/ 18 w 20"/>
                  <a:gd name="T7" fmla="*/ 0 h 1"/>
                  <a:gd name="T8" fmla="*/ 20 w 20"/>
                  <a:gd name="T9" fmla="*/ 0 h 1"/>
                </a:gdLst>
                <a:ahLst/>
                <a:cxnLst>
                  <a:cxn ang="0">
                    <a:pos x="T0" y="T1"/>
                  </a:cxn>
                  <a:cxn ang="0">
                    <a:pos x="T2" y="T3"/>
                  </a:cxn>
                  <a:cxn ang="0">
                    <a:pos x="T4" y="T5"/>
                  </a:cxn>
                  <a:cxn ang="0">
                    <a:pos x="T6" y="T7"/>
                  </a:cxn>
                  <a:cxn ang="0">
                    <a:pos x="T8" y="T9"/>
                  </a:cxn>
                </a:cxnLst>
                <a:rect l="0" t="0" r="r" b="b"/>
                <a:pathLst>
                  <a:path w="20" h="1">
                    <a:moveTo>
                      <a:pt x="0" y="1"/>
                    </a:moveTo>
                    <a:cubicBezTo>
                      <a:pt x="2" y="0"/>
                      <a:pt x="4" y="0"/>
                      <a:pt x="6" y="0"/>
                    </a:cubicBezTo>
                    <a:cubicBezTo>
                      <a:pt x="8" y="0"/>
                      <a:pt x="11" y="1"/>
                      <a:pt x="13" y="1"/>
                    </a:cubicBezTo>
                    <a:cubicBezTo>
                      <a:pt x="15" y="1"/>
                      <a:pt x="17" y="0"/>
                      <a:pt x="18" y="0"/>
                    </a:cubicBezTo>
                    <a:cubicBezTo>
                      <a:pt x="19" y="0"/>
                      <a:pt x="20" y="0"/>
                      <a:pt x="2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nvGrpSpPr>
            <xdr:cNvPr id="162" name="Group 61">
              <a:extLst>
                <a:ext uri="{FF2B5EF4-FFF2-40B4-BE49-F238E27FC236}">
                  <a16:creationId xmlns:a16="http://schemas.microsoft.com/office/drawing/2014/main" id="{00000000-0008-0000-0800-0000A2000000}"/>
                </a:ext>
              </a:extLst>
            </xdr:cNvPr>
            <xdr:cNvGrpSpPr>
              <a:grpSpLocks/>
            </xdr:cNvGrpSpPr>
          </xdr:nvGrpSpPr>
          <xdr:grpSpPr bwMode="auto">
            <a:xfrm>
              <a:off x="609" y="119"/>
              <a:ext cx="104" cy="67"/>
              <a:chOff x="609" y="119"/>
              <a:chExt cx="104" cy="67"/>
            </a:xfrm>
          </xdr:grpSpPr>
          <xdr:sp macro="" textlink="">
            <xdr:nvSpPr>
              <xdr:cNvPr id="163" name="Freeform 62">
                <a:extLst>
                  <a:ext uri="{FF2B5EF4-FFF2-40B4-BE49-F238E27FC236}">
                    <a16:creationId xmlns:a16="http://schemas.microsoft.com/office/drawing/2014/main" id="{00000000-0008-0000-0800-0000A3000000}"/>
                  </a:ext>
                </a:extLst>
              </xdr:cNvPr>
              <xdr:cNvSpPr>
                <a:spLocks/>
              </xdr:cNvSpPr>
            </xdr:nvSpPr>
            <xdr:spPr bwMode="auto">
              <a:xfrm>
                <a:off x="609" y="119"/>
                <a:ext cx="104" cy="67"/>
              </a:xfrm>
              <a:custGeom>
                <a:avLst/>
                <a:gdLst>
                  <a:gd name="T0" fmla="*/ 72 w 104"/>
                  <a:gd name="T1" fmla="*/ 9 h 67"/>
                  <a:gd name="T2" fmla="*/ 78 w 104"/>
                  <a:gd name="T3" fmla="*/ 10 h 67"/>
                  <a:gd name="T4" fmla="*/ 82 w 104"/>
                  <a:gd name="T5" fmla="*/ 10 h 67"/>
                  <a:gd name="T6" fmla="*/ 82 w 104"/>
                  <a:gd name="T7" fmla="*/ 12 h 67"/>
                  <a:gd name="T8" fmla="*/ 87 w 104"/>
                  <a:gd name="T9" fmla="*/ 16 h 67"/>
                  <a:gd name="T10" fmla="*/ 94 w 104"/>
                  <a:gd name="T11" fmla="*/ 21 h 67"/>
                  <a:gd name="T12" fmla="*/ 96 w 104"/>
                  <a:gd name="T13" fmla="*/ 27 h 67"/>
                  <a:gd name="T14" fmla="*/ 99 w 104"/>
                  <a:gd name="T15" fmla="*/ 35 h 67"/>
                  <a:gd name="T16" fmla="*/ 102 w 104"/>
                  <a:gd name="T17" fmla="*/ 45 h 67"/>
                  <a:gd name="T18" fmla="*/ 104 w 104"/>
                  <a:gd name="T19" fmla="*/ 54 h 67"/>
                  <a:gd name="T20" fmla="*/ 104 w 104"/>
                  <a:gd name="T21" fmla="*/ 59 h 67"/>
                  <a:gd name="T22" fmla="*/ 104 w 104"/>
                  <a:gd name="T23" fmla="*/ 62 h 67"/>
                  <a:gd name="T24" fmla="*/ 101 w 104"/>
                  <a:gd name="T25" fmla="*/ 64 h 67"/>
                  <a:gd name="T26" fmla="*/ 95 w 104"/>
                  <a:gd name="T27" fmla="*/ 64 h 67"/>
                  <a:gd name="T28" fmla="*/ 86 w 104"/>
                  <a:gd name="T29" fmla="*/ 65 h 67"/>
                  <a:gd name="T30" fmla="*/ 78 w 104"/>
                  <a:gd name="T31" fmla="*/ 66 h 67"/>
                  <a:gd name="T32" fmla="*/ 72 w 104"/>
                  <a:gd name="T33" fmla="*/ 67 h 67"/>
                  <a:gd name="T34" fmla="*/ 65 w 104"/>
                  <a:gd name="T35" fmla="*/ 66 h 67"/>
                  <a:gd name="T36" fmla="*/ 62 w 104"/>
                  <a:gd name="T37" fmla="*/ 61 h 67"/>
                  <a:gd name="T38" fmla="*/ 61 w 104"/>
                  <a:gd name="T39" fmla="*/ 54 h 67"/>
                  <a:gd name="T40" fmla="*/ 59 w 104"/>
                  <a:gd name="T41" fmla="*/ 47 h 67"/>
                  <a:gd name="T42" fmla="*/ 58 w 104"/>
                  <a:gd name="T43" fmla="*/ 39 h 67"/>
                  <a:gd name="T44" fmla="*/ 57 w 104"/>
                  <a:gd name="T45" fmla="*/ 32 h 67"/>
                  <a:gd name="T46" fmla="*/ 58 w 104"/>
                  <a:gd name="T47" fmla="*/ 27 h 67"/>
                  <a:gd name="T48" fmla="*/ 58 w 104"/>
                  <a:gd name="T49" fmla="*/ 23 h 67"/>
                  <a:gd name="T50" fmla="*/ 49 w 104"/>
                  <a:gd name="T51" fmla="*/ 22 h 67"/>
                  <a:gd name="T52" fmla="*/ 42 w 104"/>
                  <a:gd name="T53" fmla="*/ 21 h 67"/>
                  <a:gd name="T54" fmla="*/ 35 w 104"/>
                  <a:gd name="T55" fmla="*/ 20 h 67"/>
                  <a:gd name="T56" fmla="*/ 27 w 104"/>
                  <a:gd name="T57" fmla="*/ 19 h 67"/>
                  <a:gd name="T58" fmla="*/ 19 w 104"/>
                  <a:gd name="T59" fmla="*/ 18 h 67"/>
                  <a:gd name="T60" fmla="*/ 13 w 104"/>
                  <a:gd name="T61" fmla="*/ 18 h 67"/>
                  <a:gd name="T62" fmla="*/ 7 w 104"/>
                  <a:gd name="T63" fmla="*/ 18 h 67"/>
                  <a:gd name="T64" fmla="*/ 1 w 104"/>
                  <a:gd name="T65" fmla="*/ 19 h 67"/>
                  <a:gd name="T66" fmla="*/ 0 w 104"/>
                  <a:gd name="T67" fmla="*/ 12 h 67"/>
                  <a:gd name="T68" fmla="*/ 1 w 104"/>
                  <a:gd name="T69" fmla="*/ 7 h 67"/>
                  <a:gd name="T70" fmla="*/ 2 w 104"/>
                  <a:gd name="T71" fmla="*/ 3 h 67"/>
                  <a:gd name="T72" fmla="*/ 4 w 104"/>
                  <a:gd name="T73" fmla="*/ 0 h 67"/>
                  <a:gd name="T74" fmla="*/ 6 w 104"/>
                  <a:gd name="T75" fmla="*/ 3 h 67"/>
                  <a:gd name="T76" fmla="*/ 10 w 104"/>
                  <a:gd name="T77" fmla="*/ 8 h 67"/>
                  <a:gd name="T78" fmla="*/ 18 w 104"/>
                  <a:gd name="T79" fmla="*/ 7 h 67"/>
                  <a:gd name="T80" fmla="*/ 29 w 104"/>
                  <a:gd name="T81" fmla="*/ 7 h 67"/>
                  <a:gd name="T82" fmla="*/ 38 w 104"/>
                  <a:gd name="T83" fmla="*/ 8 h 67"/>
                  <a:gd name="T84" fmla="*/ 50 w 104"/>
                  <a:gd name="T85" fmla="*/ 9 h 67"/>
                  <a:gd name="T86" fmla="*/ 59 w 104"/>
                  <a:gd name="T87" fmla="*/ 9 h 67"/>
                  <a:gd name="T88" fmla="*/ 65 w 104"/>
                  <a:gd name="T89" fmla="*/ 9 h 6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Lst>
                <a:rect l="0" t="0" r="r" b="b"/>
                <a:pathLst>
                  <a:path w="104" h="67">
                    <a:moveTo>
                      <a:pt x="72" y="9"/>
                    </a:moveTo>
                    <a:cubicBezTo>
                      <a:pt x="74" y="9"/>
                      <a:pt x="76" y="10"/>
                      <a:pt x="78" y="10"/>
                    </a:cubicBezTo>
                    <a:cubicBezTo>
                      <a:pt x="80" y="10"/>
                      <a:pt x="81" y="10"/>
                      <a:pt x="82" y="10"/>
                    </a:cubicBezTo>
                    <a:cubicBezTo>
                      <a:pt x="83" y="10"/>
                      <a:pt x="81" y="11"/>
                      <a:pt x="82" y="12"/>
                    </a:cubicBezTo>
                    <a:cubicBezTo>
                      <a:pt x="83" y="13"/>
                      <a:pt x="85" y="15"/>
                      <a:pt x="87" y="16"/>
                    </a:cubicBezTo>
                    <a:cubicBezTo>
                      <a:pt x="89" y="17"/>
                      <a:pt x="93" y="19"/>
                      <a:pt x="94" y="21"/>
                    </a:cubicBezTo>
                    <a:cubicBezTo>
                      <a:pt x="95" y="23"/>
                      <a:pt x="95" y="25"/>
                      <a:pt x="96" y="27"/>
                    </a:cubicBezTo>
                    <a:cubicBezTo>
                      <a:pt x="97" y="29"/>
                      <a:pt x="98" y="32"/>
                      <a:pt x="99" y="35"/>
                    </a:cubicBezTo>
                    <a:cubicBezTo>
                      <a:pt x="100" y="38"/>
                      <a:pt x="101" y="42"/>
                      <a:pt x="102" y="45"/>
                    </a:cubicBezTo>
                    <a:cubicBezTo>
                      <a:pt x="103" y="48"/>
                      <a:pt x="104" y="52"/>
                      <a:pt x="104" y="54"/>
                    </a:cubicBezTo>
                    <a:cubicBezTo>
                      <a:pt x="104" y="56"/>
                      <a:pt x="104" y="58"/>
                      <a:pt x="104" y="59"/>
                    </a:cubicBezTo>
                    <a:cubicBezTo>
                      <a:pt x="104" y="60"/>
                      <a:pt x="104" y="61"/>
                      <a:pt x="104" y="62"/>
                    </a:cubicBezTo>
                    <a:cubicBezTo>
                      <a:pt x="104" y="63"/>
                      <a:pt x="102" y="64"/>
                      <a:pt x="101" y="64"/>
                    </a:cubicBezTo>
                    <a:cubicBezTo>
                      <a:pt x="100" y="64"/>
                      <a:pt x="97" y="64"/>
                      <a:pt x="95" y="64"/>
                    </a:cubicBezTo>
                    <a:cubicBezTo>
                      <a:pt x="93" y="64"/>
                      <a:pt x="89" y="65"/>
                      <a:pt x="86" y="65"/>
                    </a:cubicBezTo>
                    <a:cubicBezTo>
                      <a:pt x="83" y="65"/>
                      <a:pt x="80" y="66"/>
                      <a:pt x="78" y="66"/>
                    </a:cubicBezTo>
                    <a:cubicBezTo>
                      <a:pt x="76" y="66"/>
                      <a:pt x="74" y="67"/>
                      <a:pt x="72" y="67"/>
                    </a:cubicBezTo>
                    <a:cubicBezTo>
                      <a:pt x="70" y="67"/>
                      <a:pt x="67" y="67"/>
                      <a:pt x="65" y="66"/>
                    </a:cubicBezTo>
                    <a:cubicBezTo>
                      <a:pt x="63" y="65"/>
                      <a:pt x="63" y="63"/>
                      <a:pt x="62" y="61"/>
                    </a:cubicBezTo>
                    <a:cubicBezTo>
                      <a:pt x="61" y="59"/>
                      <a:pt x="61" y="56"/>
                      <a:pt x="61" y="54"/>
                    </a:cubicBezTo>
                    <a:cubicBezTo>
                      <a:pt x="61" y="52"/>
                      <a:pt x="59" y="49"/>
                      <a:pt x="59" y="47"/>
                    </a:cubicBezTo>
                    <a:cubicBezTo>
                      <a:pt x="59" y="45"/>
                      <a:pt x="58" y="41"/>
                      <a:pt x="58" y="39"/>
                    </a:cubicBezTo>
                    <a:cubicBezTo>
                      <a:pt x="58" y="37"/>
                      <a:pt x="57" y="34"/>
                      <a:pt x="57" y="32"/>
                    </a:cubicBezTo>
                    <a:cubicBezTo>
                      <a:pt x="57" y="30"/>
                      <a:pt x="58" y="28"/>
                      <a:pt x="58" y="27"/>
                    </a:cubicBezTo>
                    <a:cubicBezTo>
                      <a:pt x="58" y="26"/>
                      <a:pt x="59" y="24"/>
                      <a:pt x="58" y="23"/>
                    </a:cubicBezTo>
                    <a:cubicBezTo>
                      <a:pt x="57" y="22"/>
                      <a:pt x="52" y="22"/>
                      <a:pt x="49" y="22"/>
                    </a:cubicBezTo>
                    <a:cubicBezTo>
                      <a:pt x="46" y="22"/>
                      <a:pt x="44" y="21"/>
                      <a:pt x="42" y="21"/>
                    </a:cubicBezTo>
                    <a:cubicBezTo>
                      <a:pt x="40" y="21"/>
                      <a:pt x="37" y="20"/>
                      <a:pt x="35" y="20"/>
                    </a:cubicBezTo>
                    <a:cubicBezTo>
                      <a:pt x="33" y="20"/>
                      <a:pt x="30" y="19"/>
                      <a:pt x="27" y="19"/>
                    </a:cubicBezTo>
                    <a:cubicBezTo>
                      <a:pt x="24" y="19"/>
                      <a:pt x="21" y="18"/>
                      <a:pt x="19" y="18"/>
                    </a:cubicBezTo>
                    <a:cubicBezTo>
                      <a:pt x="17" y="18"/>
                      <a:pt x="15" y="18"/>
                      <a:pt x="13" y="18"/>
                    </a:cubicBezTo>
                    <a:cubicBezTo>
                      <a:pt x="11" y="18"/>
                      <a:pt x="9" y="18"/>
                      <a:pt x="7" y="18"/>
                    </a:cubicBezTo>
                    <a:cubicBezTo>
                      <a:pt x="5" y="18"/>
                      <a:pt x="2" y="20"/>
                      <a:pt x="1" y="19"/>
                    </a:cubicBezTo>
                    <a:cubicBezTo>
                      <a:pt x="0" y="18"/>
                      <a:pt x="0" y="14"/>
                      <a:pt x="0" y="12"/>
                    </a:cubicBezTo>
                    <a:cubicBezTo>
                      <a:pt x="0" y="10"/>
                      <a:pt x="1" y="8"/>
                      <a:pt x="1" y="7"/>
                    </a:cubicBezTo>
                    <a:cubicBezTo>
                      <a:pt x="1" y="6"/>
                      <a:pt x="2" y="4"/>
                      <a:pt x="2" y="3"/>
                    </a:cubicBezTo>
                    <a:cubicBezTo>
                      <a:pt x="2" y="2"/>
                      <a:pt x="3" y="0"/>
                      <a:pt x="4" y="0"/>
                    </a:cubicBezTo>
                    <a:cubicBezTo>
                      <a:pt x="5" y="0"/>
                      <a:pt x="5" y="2"/>
                      <a:pt x="6" y="3"/>
                    </a:cubicBezTo>
                    <a:cubicBezTo>
                      <a:pt x="7" y="4"/>
                      <a:pt x="8" y="7"/>
                      <a:pt x="10" y="8"/>
                    </a:cubicBezTo>
                    <a:cubicBezTo>
                      <a:pt x="12" y="9"/>
                      <a:pt x="15" y="7"/>
                      <a:pt x="18" y="7"/>
                    </a:cubicBezTo>
                    <a:cubicBezTo>
                      <a:pt x="21" y="7"/>
                      <a:pt x="26" y="7"/>
                      <a:pt x="29" y="7"/>
                    </a:cubicBezTo>
                    <a:cubicBezTo>
                      <a:pt x="32" y="7"/>
                      <a:pt x="35" y="8"/>
                      <a:pt x="38" y="8"/>
                    </a:cubicBezTo>
                    <a:cubicBezTo>
                      <a:pt x="41" y="8"/>
                      <a:pt x="47" y="9"/>
                      <a:pt x="50" y="9"/>
                    </a:cubicBezTo>
                    <a:cubicBezTo>
                      <a:pt x="53" y="9"/>
                      <a:pt x="57" y="9"/>
                      <a:pt x="59" y="9"/>
                    </a:cubicBezTo>
                    <a:cubicBezTo>
                      <a:pt x="61" y="9"/>
                      <a:pt x="63" y="9"/>
                      <a:pt x="65" y="9"/>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64" name="Freeform 63">
                <a:extLst>
                  <a:ext uri="{FF2B5EF4-FFF2-40B4-BE49-F238E27FC236}">
                    <a16:creationId xmlns:a16="http://schemas.microsoft.com/office/drawing/2014/main" id="{00000000-0008-0000-0800-0000A4000000}"/>
                  </a:ext>
                </a:extLst>
              </xdr:cNvPr>
              <xdr:cNvSpPr>
                <a:spLocks/>
              </xdr:cNvSpPr>
            </xdr:nvSpPr>
            <xdr:spPr bwMode="auto">
              <a:xfrm>
                <a:off x="666" y="142"/>
                <a:ext cx="19" cy="4"/>
              </a:xfrm>
              <a:custGeom>
                <a:avLst/>
                <a:gdLst>
                  <a:gd name="T0" fmla="*/ 0 w 19"/>
                  <a:gd name="T1" fmla="*/ 0 h 4"/>
                  <a:gd name="T2" fmla="*/ 2 w 19"/>
                  <a:gd name="T3" fmla="*/ 0 h 4"/>
                  <a:gd name="T4" fmla="*/ 10 w 19"/>
                  <a:gd name="T5" fmla="*/ 3 h 4"/>
                  <a:gd name="T6" fmla="*/ 16 w 19"/>
                  <a:gd name="T7" fmla="*/ 4 h 4"/>
                  <a:gd name="T8" fmla="*/ 19 w 19"/>
                  <a:gd name="T9" fmla="*/ 4 h 4"/>
                </a:gdLst>
                <a:ahLst/>
                <a:cxnLst>
                  <a:cxn ang="0">
                    <a:pos x="T0" y="T1"/>
                  </a:cxn>
                  <a:cxn ang="0">
                    <a:pos x="T2" y="T3"/>
                  </a:cxn>
                  <a:cxn ang="0">
                    <a:pos x="T4" y="T5"/>
                  </a:cxn>
                  <a:cxn ang="0">
                    <a:pos x="T6" y="T7"/>
                  </a:cxn>
                  <a:cxn ang="0">
                    <a:pos x="T8" y="T9"/>
                  </a:cxn>
                </a:cxnLst>
                <a:rect l="0" t="0" r="r" b="b"/>
                <a:pathLst>
                  <a:path w="19" h="4">
                    <a:moveTo>
                      <a:pt x="0" y="0"/>
                    </a:moveTo>
                    <a:cubicBezTo>
                      <a:pt x="0" y="0"/>
                      <a:pt x="0" y="0"/>
                      <a:pt x="2" y="0"/>
                    </a:cubicBezTo>
                    <a:cubicBezTo>
                      <a:pt x="4" y="0"/>
                      <a:pt x="8" y="2"/>
                      <a:pt x="10" y="3"/>
                    </a:cubicBezTo>
                    <a:cubicBezTo>
                      <a:pt x="12" y="4"/>
                      <a:pt x="15" y="4"/>
                      <a:pt x="16" y="4"/>
                    </a:cubicBezTo>
                    <a:cubicBezTo>
                      <a:pt x="17" y="4"/>
                      <a:pt x="18" y="4"/>
                      <a:pt x="19" y="4"/>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65" name="Freeform 64">
                <a:extLst>
                  <a:ext uri="{FF2B5EF4-FFF2-40B4-BE49-F238E27FC236}">
                    <a16:creationId xmlns:a16="http://schemas.microsoft.com/office/drawing/2014/main" id="{00000000-0008-0000-0800-0000A5000000}"/>
                  </a:ext>
                </a:extLst>
              </xdr:cNvPr>
              <xdr:cNvSpPr>
                <a:spLocks/>
              </xdr:cNvSpPr>
            </xdr:nvSpPr>
            <xdr:spPr bwMode="auto">
              <a:xfrm>
                <a:off x="617" y="128"/>
                <a:ext cx="2" cy="8"/>
              </a:xfrm>
              <a:custGeom>
                <a:avLst/>
                <a:gdLst>
                  <a:gd name="T0" fmla="*/ 2 w 2"/>
                  <a:gd name="T1" fmla="*/ 0 h 8"/>
                  <a:gd name="T2" fmla="*/ 0 w 2"/>
                  <a:gd name="T3" fmla="*/ 5 h 8"/>
                  <a:gd name="T4" fmla="*/ 0 w 2"/>
                  <a:gd name="T5" fmla="*/ 8 h 8"/>
                </a:gdLst>
                <a:ahLst/>
                <a:cxnLst>
                  <a:cxn ang="0">
                    <a:pos x="T0" y="T1"/>
                  </a:cxn>
                  <a:cxn ang="0">
                    <a:pos x="T2" y="T3"/>
                  </a:cxn>
                  <a:cxn ang="0">
                    <a:pos x="T4" y="T5"/>
                  </a:cxn>
                </a:cxnLst>
                <a:rect l="0" t="0" r="r" b="b"/>
                <a:pathLst>
                  <a:path w="2" h="8">
                    <a:moveTo>
                      <a:pt x="2" y="0"/>
                    </a:moveTo>
                    <a:cubicBezTo>
                      <a:pt x="1" y="2"/>
                      <a:pt x="0" y="4"/>
                      <a:pt x="0" y="5"/>
                    </a:cubicBezTo>
                    <a:cubicBezTo>
                      <a:pt x="0" y="6"/>
                      <a:pt x="0" y="7"/>
                      <a:pt x="0" y="8"/>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clientData/>
  </xdr:twoCellAnchor>
  <xdr:twoCellAnchor>
    <xdr:from>
      <xdr:col>3</xdr:col>
      <xdr:colOff>156881</xdr:colOff>
      <xdr:row>66</xdr:row>
      <xdr:rowOff>89648</xdr:rowOff>
    </xdr:from>
    <xdr:to>
      <xdr:col>6</xdr:col>
      <xdr:colOff>121184</xdr:colOff>
      <xdr:row>70</xdr:row>
      <xdr:rowOff>93184</xdr:rowOff>
    </xdr:to>
    <xdr:grpSp>
      <xdr:nvGrpSpPr>
        <xdr:cNvPr id="175" name="Group 168">
          <a:extLst>
            <a:ext uri="{FF2B5EF4-FFF2-40B4-BE49-F238E27FC236}">
              <a16:creationId xmlns:a16="http://schemas.microsoft.com/office/drawing/2014/main" id="{00000000-0008-0000-0800-0000AF000000}"/>
            </a:ext>
          </a:extLst>
        </xdr:cNvPr>
        <xdr:cNvGrpSpPr>
          <a:grpSpLocks/>
        </xdr:cNvGrpSpPr>
      </xdr:nvGrpSpPr>
      <xdr:grpSpPr bwMode="auto">
        <a:xfrm>
          <a:off x="694763" y="11430001"/>
          <a:ext cx="502186" cy="684854"/>
          <a:chOff x="1105" y="544"/>
          <a:chExt cx="151" cy="211"/>
        </a:xfrm>
      </xdr:grpSpPr>
      <xdr:grpSp>
        <xdr:nvGrpSpPr>
          <xdr:cNvPr id="176" name="Group 169">
            <a:extLst>
              <a:ext uri="{FF2B5EF4-FFF2-40B4-BE49-F238E27FC236}">
                <a16:creationId xmlns:a16="http://schemas.microsoft.com/office/drawing/2014/main" id="{00000000-0008-0000-0800-0000B0000000}"/>
              </a:ext>
            </a:extLst>
          </xdr:cNvPr>
          <xdr:cNvGrpSpPr>
            <a:grpSpLocks/>
          </xdr:cNvGrpSpPr>
        </xdr:nvGrpSpPr>
        <xdr:grpSpPr bwMode="auto">
          <a:xfrm>
            <a:off x="1105" y="578"/>
            <a:ext cx="151" cy="177"/>
            <a:chOff x="1105" y="578"/>
            <a:chExt cx="151" cy="177"/>
          </a:xfrm>
        </xdr:grpSpPr>
        <xdr:grpSp>
          <xdr:nvGrpSpPr>
            <xdr:cNvPr id="181" name="Group 170">
              <a:extLst>
                <a:ext uri="{FF2B5EF4-FFF2-40B4-BE49-F238E27FC236}">
                  <a16:creationId xmlns:a16="http://schemas.microsoft.com/office/drawing/2014/main" id="{00000000-0008-0000-0800-0000B5000000}"/>
                </a:ext>
              </a:extLst>
            </xdr:cNvPr>
            <xdr:cNvGrpSpPr>
              <a:grpSpLocks/>
            </xdr:cNvGrpSpPr>
          </xdr:nvGrpSpPr>
          <xdr:grpSpPr bwMode="auto">
            <a:xfrm>
              <a:off x="1145" y="578"/>
              <a:ext cx="40" cy="37"/>
              <a:chOff x="1145" y="578"/>
              <a:chExt cx="40" cy="37"/>
            </a:xfrm>
          </xdr:grpSpPr>
          <xdr:sp macro="" textlink="">
            <xdr:nvSpPr>
              <xdr:cNvPr id="188" name="Oval 171">
                <a:extLst>
                  <a:ext uri="{FF2B5EF4-FFF2-40B4-BE49-F238E27FC236}">
                    <a16:creationId xmlns:a16="http://schemas.microsoft.com/office/drawing/2014/main" id="{00000000-0008-0000-0800-0000BC000000}"/>
                  </a:ext>
                </a:extLst>
              </xdr:cNvPr>
              <xdr:cNvSpPr>
                <a:spLocks noChangeArrowheads="1"/>
              </xdr:cNvSpPr>
            </xdr:nvSpPr>
            <xdr:spPr bwMode="auto">
              <a:xfrm rot="-860533">
                <a:off x="1155" y="578"/>
                <a:ext cx="30" cy="37"/>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189" name="Line 172">
                <a:extLst>
                  <a:ext uri="{FF2B5EF4-FFF2-40B4-BE49-F238E27FC236}">
                    <a16:creationId xmlns:a16="http://schemas.microsoft.com/office/drawing/2014/main" id="{00000000-0008-0000-0800-0000BD000000}"/>
                  </a:ext>
                </a:extLst>
              </xdr:cNvPr>
              <xdr:cNvSpPr>
                <a:spLocks noChangeShapeType="1"/>
              </xdr:cNvSpPr>
            </xdr:nvSpPr>
            <xdr:spPr bwMode="auto">
              <a:xfrm flipH="1">
                <a:off x="1145" y="589"/>
                <a:ext cx="38" cy="5"/>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182" name="Freeform 173">
              <a:extLst>
                <a:ext uri="{FF2B5EF4-FFF2-40B4-BE49-F238E27FC236}">
                  <a16:creationId xmlns:a16="http://schemas.microsoft.com/office/drawing/2014/main" id="{00000000-0008-0000-0800-0000B6000000}"/>
                </a:ext>
              </a:extLst>
            </xdr:cNvPr>
            <xdr:cNvSpPr>
              <a:spLocks/>
            </xdr:cNvSpPr>
          </xdr:nvSpPr>
          <xdr:spPr bwMode="auto">
            <a:xfrm>
              <a:off x="1105" y="603"/>
              <a:ext cx="151" cy="152"/>
            </a:xfrm>
            <a:custGeom>
              <a:avLst/>
              <a:gdLst>
                <a:gd name="T0" fmla="*/ 86 w 151"/>
                <a:gd name="T1" fmla="*/ 3 h 152"/>
                <a:gd name="T2" fmla="*/ 97 w 151"/>
                <a:gd name="T3" fmla="*/ 6 h 152"/>
                <a:gd name="T4" fmla="*/ 107 w 151"/>
                <a:gd name="T5" fmla="*/ 8 h 152"/>
                <a:gd name="T6" fmla="*/ 121 w 151"/>
                <a:gd name="T7" fmla="*/ 17 h 152"/>
                <a:gd name="T8" fmla="*/ 133 w 151"/>
                <a:gd name="T9" fmla="*/ 30 h 152"/>
                <a:gd name="T10" fmla="*/ 141 w 151"/>
                <a:gd name="T11" fmla="*/ 44 h 152"/>
                <a:gd name="T12" fmla="*/ 146 w 151"/>
                <a:gd name="T13" fmla="*/ 57 h 152"/>
                <a:gd name="T14" fmla="*/ 149 w 151"/>
                <a:gd name="T15" fmla="*/ 80 h 152"/>
                <a:gd name="T16" fmla="*/ 148 w 151"/>
                <a:gd name="T17" fmla="*/ 102 h 152"/>
                <a:gd name="T18" fmla="*/ 150 w 151"/>
                <a:gd name="T19" fmla="*/ 125 h 152"/>
                <a:gd name="T20" fmla="*/ 150 w 151"/>
                <a:gd name="T21" fmla="*/ 146 h 152"/>
                <a:gd name="T22" fmla="*/ 145 w 151"/>
                <a:gd name="T23" fmla="*/ 151 h 152"/>
                <a:gd name="T24" fmla="*/ 135 w 151"/>
                <a:gd name="T25" fmla="*/ 148 h 152"/>
                <a:gd name="T26" fmla="*/ 132 w 151"/>
                <a:gd name="T27" fmla="*/ 151 h 152"/>
                <a:gd name="T28" fmla="*/ 121 w 151"/>
                <a:gd name="T29" fmla="*/ 151 h 152"/>
                <a:gd name="T30" fmla="*/ 120 w 151"/>
                <a:gd name="T31" fmla="*/ 145 h 152"/>
                <a:gd name="T32" fmla="*/ 127 w 151"/>
                <a:gd name="T33" fmla="*/ 141 h 152"/>
                <a:gd name="T34" fmla="*/ 128 w 151"/>
                <a:gd name="T35" fmla="*/ 131 h 152"/>
                <a:gd name="T36" fmla="*/ 126 w 151"/>
                <a:gd name="T37" fmla="*/ 117 h 152"/>
                <a:gd name="T38" fmla="*/ 124 w 151"/>
                <a:gd name="T39" fmla="*/ 104 h 152"/>
                <a:gd name="T40" fmla="*/ 123 w 151"/>
                <a:gd name="T41" fmla="*/ 92 h 152"/>
                <a:gd name="T42" fmla="*/ 121 w 151"/>
                <a:gd name="T43" fmla="*/ 77 h 152"/>
                <a:gd name="T44" fmla="*/ 118 w 151"/>
                <a:gd name="T45" fmla="*/ 72 h 152"/>
                <a:gd name="T46" fmla="*/ 108 w 151"/>
                <a:gd name="T47" fmla="*/ 74 h 152"/>
                <a:gd name="T48" fmla="*/ 97 w 151"/>
                <a:gd name="T49" fmla="*/ 66 h 152"/>
                <a:gd name="T50" fmla="*/ 89 w 151"/>
                <a:gd name="T51" fmla="*/ 56 h 152"/>
                <a:gd name="T52" fmla="*/ 82 w 151"/>
                <a:gd name="T53" fmla="*/ 43 h 152"/>
                <a:gd name="T54" fmla="*/ 78 w 151"/>
                <a:gd name="T55" fmla="*/ 36 h 152"/>
                <a:gd name="T56" fmla="*/ 73 w 151"/>
                <a:gd name="T57" fmla="*/ 33 h 152"/>
                <a:gd name="T58" fmla="*/ 66 w 151"/>
                <a:gd name="T59" fmla="*/ 39 h 152"/>
                <a:gd name="T60" fmla="*/ 56 w 151"/>
                <a:gd name="T61" fmla="*/ 44 h 152"/>
                <a:gd name="T62" fmla="*/ 41 w 151"/>
                <a:gd name="T63" fmla="*/ 46 h 152"/>
                <a:gd name="T64" fmla="*/ 27 w 151"/>
                <a:gd name="T65" fmla="*/ 50 h 152"/>
                <a:gd name="T66" fmla="*/ 13 w 151"/>
                <a:gd name="T67" fmla="*/ 50 h 152"/>
                <a:gd name="T68" fmla="*/ 6 w 151"/>
                <a:gd name="T69" fmla="*/ 53 h 152"/>
                <a:gd name="T70" fmla="*/ 0 w 151"/>
                <a:gd name="T71" fmla="*/ 47 h 152"/>
                <a:gd name="T72" fmla="*/ 3 w 151"/>
                <a:gd name="T73" fmla="*/ 43 h 152"/>
                <a:gd name="T74" fmla="*/ 11 w 151"/>
                <a:gd name="T75" fmla="*/ 42 h 152"/>
                <a:gd name="T76" fmla="*/ 23 w 151"/>
                <a:gd name="T77" fmla="*/ 37 h 152"/>
                <a:gd name="T78" fmla="*/ 33 w 151"/>
                <a:gd name="T79" fmla="*/ 32 h 152"/>
                <a:gd name="T80" fmla="*/ 42 w 151"/>
                <a:gd name="T81" fmla="*/ 28 h 152"/>
                <a:gd name="T82" fmla="*/ 47 w 151"/>
                <a:gd name="T83" fmla="*/ 26 h 152"/>
                <a:gd name="T84" fmla="*/ 55 w 151"/>
                <a:gd name="T85" fmla="*/ 21 h 152"/>
                <a:gd name="T86" fmla="*/ 64 w 151"/>
                <a:gd name="T87" fmla="*/ 12 h 1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151" h="152">
                  <a:moveTo>
                    <a:pt x="81" y="0"/>
                  </a:moveTo>
                  <a:cubicBezTo>
                    <a:pt x="82" y="1"/>
                    <a:pt x="84" y="2"/>
                    <a:pt x="86" y="3"/>
                  </a:cubicBezTo>
                  <a:cubicBezTo>
                    <a:pt x="88" y="4"/>
                    <a:pt x="89" y="5"/>
                    <a:pt x="91" y="5"/>
                  </a:cubicBezTo>
                  <a:cubicBezTo>
                    <a:pt x="93" y="5"/>
                    <a:pt x="95" y="6"/>
                    <a:pt x="97" y="6"/>
                  </a:cubicBezTo>
                  <a:cubicBezTo>
                    <a:pt x="99" y="6"/>
                    <a:pt x="101" y="5"/>
                    <a:pt x="103" y="5"/>
                  </a:cubicBezTo>
                  <a:cubicBezTo>
                    <a:pt x="105" y="5"/>
                    <a:pt x="105" y="7"/>
                    <a:pt x="107" y="8"/>
                  </a:cubicBezTo>
                  <a:cubicBezTo>
                    <a:pt x="109" y="9"/>
                    <a:pt x="115" y="13"/>
                    <a:pt x="117" y="14"/>
                  </a:cubicBezTo>
                  <a:cubicBezTo>
                    <a:pt x="119" y="15"/>
                    <a:pt x="120" y="16"/>
                    <a:pt x="121" y="17"/>
                  </a:cubicBezTo>
                  <a:cubicBezTo>
                    <a:pt x="122" y="18"/>
                    <a:pt x="123" y="19"/>
                    <a:pt x="125" y="21"/>
                  </a:cubicBezTo>
                  <a:cubicBezTo>
                    <a:pt x="127" y="23"/>
                    <a:pt x="131" y="27"/>
                    <a:pt x="133" y="30"/>
                  </a:cubicBezTo>
                  <a:cubicBezTo>
                    <a:pt x="135" y="33"/>
                    <a:pt x="137" y="35"/>
                    <a:pt x="138" y="37"/>
                  </a:cubicBezTo>
                  <a:cubicBezTo>
                    <a:pt x="139" y="39"/>
                    <a:pt x="140" y="42"/>
                    <a:pt x="141" y="44"/>
                  </a:cubicBezTo>
                  <a:cubicBezTo>
                    <a:pt x="142" y="46"/>
                    <a:pt x="143" y="49"/>
                    <a:pt x="144" y="51"/>
                  </a:cubicBezTo>
                  <a:cubicBezTo>
                    <a:pt x="145" y="53"/>
                    <a:pt x="145" y="55"/>
                    <a:pt x="146" y="57"/>
                  </a:cubicBezTo>
                  <a:cubicBezTo>
                    <a:pt x="147" y="59"/>
                    <a:pt x="148" y="60"/>
                    <a:pt x="148" y="64"/>
                  </a:cubicBezTo>
                  <a:cubicBezTo>
                    <a:pt x="148" y="68"/>
                    <a:pt x="149" y="75"/>
                    <a:pt x="149" y="80"/>
                  </a:cubicBezTo>
                  <a:cubicBezTo>
                    <a:pt x="149" y="85"/>
                    <a:pt x="148" y="88"/>
                    <a:pt x="148" y="92"/>
                  </a:cubicBezTo>
                  <a:cubicBezTo>
                    <a:pt x="148" y="96"/>
                    <a:pt x="148" y="98"/>
                    <a:pt x="148" y="102"/>
                  </a:cubicBezTo>
                  <a:cubicBezTo>
                    <a:pt x="148" y="106"/>
                    <a:pt x="149" y="110"/>
                    <a:pt x="149" y="114"/>
                  </a:cubicBezTo>
                  <a:cubicBezTo>
                    <a:pt x="149" y="118"/>
                    <a:pt x="150" y="121"/>
                    <a:pt x="150" y="125"/>
                  </a:cubicBezTo>
                  <a:cubicBezTo>
                    <a:pt x="150" y="129"/>
                    <a:pt x="151" y="136"/>
                    <a:pt x="151" y="139"/>
                  </a:cubicBezTo>
                  <a:cubicBezTo>
                    <a:pt x="151" y="142"/>
                    <a:pt x="150" y="144"/>
                    <a:pt x="150" y="146"/>
                  </a:cubicBezTo>
                  <a:cubicBezTo>
                    <a:pt x="150" y="148"/>
                    <a:pt x="151" y="149"/>
                    <a:pt x="150" y="150"/>
                  </a:cubicBezTo>
                  <a:cubicBezTo>
                    <a:pt x="149" y="151"/>
                    <a:pt x="147" y="151"/>
                    <a:pt x="145" y="151"/>
                  </a:cubicBezTo>
                  <a:cubicBezTo>
                    <a:pt x="143" y="151"/>
                    <a:pt x="142" y="149"/>
                    <a:pt x="140" y="149"/>
                  </a:cubicBezTo>
                  <a:cubicBezTo>
                    <a:pt x="138" y="149"/>
                    <a:pt x="136" y="148"/>
                    <a:pt x="135" y="148"/>
                  </a:cubicBezTo>
                  <a:cubicBezTo>
                    <a:pt x="134" y="148"/>
                    <a:pt x="134" y="150"/>
                    <a:pt x="134" y="150"/>
                  </a:cubicBezTo>
                  <a:cubicBezTo>
                    <a:pt x="134" y="150"/>
                    <a:pt x="133" y="151"/>
                    <a:pt x="132" y="151"/>
                  </a:cubicBezTo>
                  <a:cubicBezTo>
                    <a:pt x="131" y="151"/>
                    <a:pt x="129" y="151"/>
                    <a:pt x="127" y="151"/>
                  </a:cubicBezTo>
                  <a:cubicBezTo>
                    <a:pt x="125" y="151"/>
                    <a:pt x="122" y="152"/>
                    <a:pt x="121" y="151"/>
                  </a:cubicBezTo>
                  <a:cubicBezTo>
                    <a:pt x="120" y="150"/>
                    <a:pt x="120" y="148"/>
                    <a:pt x="120" y="147"/>
                  </a:cubicBezTo>
                  <a:cubicBezTo>
                    <a:pt x="120" y="146"/>
                    <a:pt x="119" y="146"/>
                    <a:pt x="120" y="145"/>
                  </a:cubicBezTo>
                  <a:cubicBezTo>
                    <a:pt x="121" y="144"/>
                    <a:pt x="124" y="143"/>
                    <a:pt x="125" y="142"/>
                  </a:cubicBezTo>
                  <a:cubicBezTo>
                    <a:pt x="126" y="141"/>
                    <a:pt x="127" y="141"/>
                    <a:pt x="127" y="141"/>
                  </a:cubicBezTo>
                  <a:cubicBezTo>
                    <a:pt x="127" y="141"/>
                    <a:pt x="128" y="141"/>
                    <a:pt x="128" y="139"/>
                  </a:cubicBezTo>
                  <a:cubicBezTo>
                    <a:pt x="128" y="137"/>
                    <a:pt x="128" y="134"/>
                    <a:pt x="128" y="131"/>
                  </a:cubicBezTo>
                  <a:cubicBezTo>
                    <a:pt x="128" y="128"/>
                    <a:pt x="128" y="124"/>
                    <a:pt x="128" y="122"/>
                  </a:cubicBezTo>
                  <a:cubicBezTo>
                    <a:pt x="128" y="120"/>
                    <a:pt x="126" y="118"/>
                    <a:pt x="126" y="117"/>
                  </a:cubicBezTo>
                  <a:cubicBezTo>
                    <a:pt x="126" y="116"/>
                    <a:pt x="125" y="115"/>
                    <a:pt x="125" y="113"/>
                  </a:cubicBezTo>
                  <a:cubicBezTo>
                    <a:pt x="125" y="111"/>
                    <a:pt x="124" y="106"/>
                    <a:pt x="124" y="104"/>
                  </a:cubicBezTo>
                  <a:cubicBezTo>
                    <a:pt x="124" y="102"/>
                    <a:pt x="124" y="100"/>
                    <a:pt x="124" y="98"/>
                  </a:cubicBezTo>
                  <a:cubicBezTo>
                    <a:pt x="124" y="96"/>
                    <a:pt x="123" y="94"/>
                    <a:pt x="123" y="92"/>
                  </a:cubicBezTo>
                  <a:cubicBezTo>
                    <a:pt x="123" y="90"/>
                    <a:pt x="122" y="86"/>
                    <a:pt x="122" y="84"/>
                  </a:cubicBezTo>
                  <a:cubicBezTo>
                    <a:pt x="122" y="82"/>
                    <a:pt x="121" y="79"/>
                    <a:pt x="121" y="77"/>
                  </a:cubicBezTo>
                  <a:cubicBezTo>
                    <a:pt x="121" y="75"/>
                    <a:pt x="119" y="75"/>
                    <a:pt x="119" y="74"/>
                  </a:cubicBezTo>
                  <a:cubicBezTo>
                    <a:pt x="119" y="73"/>
                    <a:pt x="119" y="72"/>
                    <a:pt x="118" y="72"/>
                  </a:cubicBezTo>
                  <a:cubicBezTo>
                    <a:pt x="117" y="72"/>
                    <a:pt x="116" y="72"/>
                    <a:pt x="114" y="72"/>
                  </a:cubicBezTo>
                  <a:cubicBezTo>
                    <a:pt x="112" y="72"/>
                    <a:pt x="109" y="74"/>
                    <a:pt x="108" y="74"/>
                  </a:cubicBezTo>
                  <a:cubicBezTo>
                    <a:pt x="107" y="74"/>
                    <a:pt x="107" y="71"/>
                    <a:pt x="105" y="70"/>
                  </a:cubicBezTo>
                  <a:cubicBezTo>
                    <a:pt x="103" y="69"/>
                    <a:pt x="99" y="67"/>
                    <a:pt x="97" y="66"/>
                  </a:cubicBezTo>
                  <a:cubicBezTo>
                    <a:pt x="95" y="65"/>
                    <a:pt x="94" y="64"/>
                    <a:pt x="93" y="62"/>
                  </a:cubicBezTo>
                  <a:cubicBezTo>
                    <a:pt x="92" y="60"/>
                    <a:pt x="90" y="58"/>
                    <a:pt x="89" y="56"/>
                  </a:cubicBezTo>
                  <a:cubicBezTo>
                    <a:pt x="88" y="54"/>
                    <a:pt x="86" y="51"/>
                    <a:pt x="85" y="49"/>
                  </a:cubicBezTo>
                  <a:cubicBezTo>
                    <a:pt x="84" y="47"/>
                    <a:pt x="83" y="44"/>
                    <a:pt x="82" y="43"/>
                  </a:cubicBezTo>
                  <a:cubicBezTo>
                    <a:pt x="81" y="42"/>
                    <a:pt x="80" y="41"/>
                    <a:pt x="79" y="40"/>
                  </a:cubicBezTo>
                  <a:cubicBezTo>
                    <a:pt x="78" y="39"/>
                    <a:pt x="78" y="37"/>
                    <a:pt x="78" y="36"/>
                  </a:cubicBezTo>
                  <a:cubicBezTo>
                    <a:pt x="78" y="35"/>
                    <a:pt x="77" y="33"/>
                    <a:pt x="76" y="33"/>
                  </a:cubicBezTo>
                  <a:cubicBezTo>
                    <a:pt x="75" y="33"/>
                    <a:pt x="74" y="33"/>
                    <a:pt x="73" y="33"/>
                  </a:cubicBezTo>
                  <a:cubicBezTo>
                    <a:pt x="72" y="33"/>
                    <a:pt x="70" y="34"/>
                    <a:pt x="69" y="35"/>
                  </a:cubicBezTo>
                  <a:cubicBezTo>
                    <a:pt x="68" y="36"/>
                    <a:pt x="67" y="38"/>
                    <a:pt x="66" y="39"/>
                  </a:cubicBezTo>
                  <a:cubicBezTo>
                    <a:pt x="65" y="40"/>
                    <a:pt x="63" y="41"/>
                    <a:pt x="61" y="42"/>
                  </a:cubicBezTo>
                  <a:cubicBezTo>
                    <a:pt x="59" y="43"/>
                    <a:pt x="58" y="44"/>
                    <a:pt x="56" y="44"/>
                  </a:cubicBezTo>
                  <a:cubicBezTo>
                    <a:pt x="54" y="44"/>
                    <a:pt x="50" y="45"/>
                    <a:pt x="48" y="45"/>
                  </a:cubicBezTo>
                  <a:cubicBezTo>
                    <a:pt x="46" y="45"/>
                    <a:pt x="43" y="45"/>
                    <a:pt x="41" y="46"/>
                  </a:cubicBezTo>
                  <a:cubicBezTo>
                    <a:pt x="39" y="47"/>
                    <a:pt x="35" y="48"/>
                    <a:pt x="33" y="49"/>
                  </a:cubicBezTo>
                  <a:cubicBezTo>
                    <a:pt x="31" y="50"/>
                    <a:pt x="30" y="50"/>
                    <a:pt x="27" y="50"/>
                  </a:cubicBezTo>
                  <a:cubicBezTo>
                    <a:pt x="24" y="50"/>
                    <a:pt x="19" y="50"/>
                    <a:pt x="17" y="50"/>
                  </a:cubicBezTo>
                  <a:cubicBezTo>
                    <a:pt x="15" y="50"/>
                    <a:pt x="14" y="50"/>
                    <a:pt x="13" y="50"/>
                  </a:cubicBezTo>
                  <a:cubicBezTo>
                    <a:pt x="12" y="50"/>
                    <a:pt x="10" y="50"/>
                    <a:pt x="9" y="50"/>
                  </a:cubicBezTo>
                  <a:cubicBezTo>
                    <a:pt x="8" y="50"/>
                    <a:pt x="7" y="53"/>
                    <a:pt x="6" y="53"/>
                  </a:cubicBezTo>
                  <a:cubicBezTo>
                    <a:pt x="5" y="53"/>
                    <a:pt x="4" y="52"/>
                    <a:pt x="3" y="51"/>
                  </a:cubicBezTo>
                  <a:cubicBezTo>
                    <a:pt x="2" y="50"/>
                    <a:pt x="0" y="48"/>
                    <a:pt x="0" y="47"/>
                  </a:cubicBezTo>
                  <a:cubicBezTo>
                    <a:pt x="0" y="46"/>
                    <a:pt x="0" y="45"/>
                    <a:pt x="0" y="44"/>
                  </a:cubicBezTo>
                  <a:cubicBezTo>
                    <a:pt x="0" y="43"/>
                    <a:pt x="2" y="43"/>
                    <a:pt x="3" y="43"/>
                  </a:cubicBezTo>
                  <a:cubicBezTo>
                    <a:pt x="4" y="43"/>
                    <a:pt x="7" y="43"/>
                    <a:pt x="8" y="43"/>
                  </a:cubicBezTo>
                  <a:cubicBezTo>
                    <a:pt x="9" y="43"/>
                    <a:pt x="9" y="43"/>
                    <a:pt x="11" y="42"/>
                  </a:cubicBezTo>
                  <a:cubicBezTo>
                    <a:pt x="13" y="41"/>
                    <a:pt x="19" y="39"/>
                    <a:pt x="21" y="38"/>
                  </a:cubicBezTo>
                  <a:cubicBezTo>
                    <a:pt x="23" y="37"/>
                    <a:pt x="22" y="37"/>
                    <a:pt x="23" y="37"/>
                  </a:cubicBezTo>
                  <a:cubicBezTo>
                    <a:pt x="24" y="37"/>
                    <a:pt x="27" y="36"/>
                    <a:pt x="29" y="35"/>
                  </a:cubicBezTo>
                  <a:cubicBezTo>
                    <a:pt x="31" y="34"/>
                    <a:pt x="32" y="33"/>
                    <a:pt x="33" y="32"/>
                  </a:cubicBezTo>
                  <a:cubicBezTo>
                    <a:pt x="34" y="31"/>
                    <a:pt x="37" y="31"/>
                    <a:pt x="38" y="30"/>
                  </a:cubicBezTo>
                  <a:cubicBezTo>
                    <a:pt x="39" y="29"/>
                    <a:pt x="41" y="29"/>
                    <a:pt x="42" y="28"/>
                  </a:cubicBezTo>
                  <a:cubicBezTo>
                    <a:pt x="43" y="27"/>
                    <a:pt x="44" y="26"/>
                    <a:pt x="45" y="26"/>
                  </a:cubicBezTo>
                  <a:cubicBezTo>
                    <a:pt x="46" y="26"/>
                    <a:pt x="46" y="26"/>
                    <a:pt x="47" y="26"/>
                  </a:cubicBezTo>
                  <a:cubicBezTo>
                    <a:pt x="48" y="26"/>
                    <a:pt x="49" y="25"/>
                    <a:pt x="50" y="24"/>
                  </a:cubicBezTo>
                  <a:cubicBezTo>
                    <a:pt x="51" y="23"/>
                    <a:pt x="53" y="22"/>
                    <a:pt x="55" y="21"/>
                  </a:cubicBezTo>
                  <a:cubicBezTo>
                    <a:pt x="57" y="20"/>
                    <a:pt x="59" y="18"/>
                    <a:pt x="60" y="17"/>
                  </a:cubicBezTo>
                  <a:cubicBezTo>
                    <a:pt x="61" y="16"/>
                    <a:pt x="62" y="14"/>
                    <a:pt x="64" y="12"/>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183" name="Group 174">
              <a:extLst>
                <a:ext uri="{FF2B5EF4-FFF2-40B4-BE49-F238E27FC236}">
                  <a16:creationId xmlns:a16="http://schemas.microsoft.com/office/drawing/2014/main" id="{00000000-0008-0000-0800-0000B7000000}"/>
                </a:ext>
              </a:extLst>
            </xdr:cNvPr>
            <xdr:cNvGrpSpPr>
              <a:grpSpLocks/>
            </xdr:cNvGrpSpPr>
          </xdr:nvGrpSpPr>
          <xdr:grpSpPr bwMode="auto">
            <a:xfrm>
              <a:off x="1114" y="625"/>
              <a:ext cx="141" cy="121"/>
              <a:chOff x="1114" y="625"/>
              <a:chExt cx="141" cy="121"/>
            </a:xfrm>
          </xdr:grpSpPr>
          <xdr:sp macro="" textlink="">
            <xdr:nvSpPr>
              <xdr:cNvPr id="184" name="Freeform 175">
                <a:extLst>
                  <a:ext uri="{FF2B5EF4-FFF2-40B4-BE49-F238E27FC236}">
                    <a16:creationId xmlns:a16="http://schemas.microsoft.com/office/drawing/2014/main" id="{00000000-0008-0000-0800-0000B8000000}"/>
                  </a:ext>
                </a:extLst>
              </xdr:cNvPr>
              <xdr:cNvSpPr>
                <a:spLocks/>
              </xdr:cNvSpPr>
            </xdr:nvSpPr>
            <xdr:spPr bwMode="auto">
              <a:xfrm>
                <a:off x="1114" y="646"/>
                <a:ext cx="5" cy="7"/>
              </a:xfrm>
              <a:custGeom>
                <a:avLst/>
                <a:gdLst>
                  <a:gd name="T0" fmla="*/ 0 w 5"/>
                  <a:gd name="T1" fmla="*/ 0 h 7"/>
                  <a:gd name="T2" fmla="*/ 4 w 5"/>
                  <a:gd name="T3" fmla="*/ 4 h 7"/>
                  <a:gd name="T4" fmla="*/ 5 w 5"/>
                  <a:gd name="T5" fmla="*/ 7 h 7"/>
                </a:gdLst>
                <a:ahLst/>
                <a:cxnLst>
                  <a:cxn ang="0">
                    <a:pos x="T0" y="T1"/>
                  </a:cxn>
                  <a:cxn ang="0">
                    <a:pos x="T2" y="T3"/>
                  </a:cxn>
                  <a:cxn ang="0">
                    <a:pos x="T4" y="T5"/>
                  </a:cxn>
                </a:cxnLst>
                <a:rect l="0" t="0" r="r" b="b"/>
                <a:pathLst>
                  <a:path w="5" h="7">
                    <a:moveTo>
                      <a:pt x="0" y="0"/>
                    </a:moveTo>
                    <a:cubicBezTo>
                      <a:pt x="1" y="1"/>
                      <a:pt x="3" y="3"/>
                      <a:pt x="4" y="4"/>
                    </a:cubicBezTo>
                    <a:cubicBezTo>
                      <a:pt x="5" y="5"/>
                      <a:pt x="5" y="7"/>
                      <a:pt x="5" y="7"/>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85" name="Freeform 176">
                <a:extLst>
                  <a:ext uri="{FF2B5EF4-FFF2-40B4-BE49-F238E27FC236}">
                    <a16:creationId xmlns:a16="http://schemas.microsoft.com/office/drawing/2014/main" id="{00000000-0008-0000-0800-0000B9000000}"/>
                  </a:ext>
                </a:extLst>
              </xdr:cNvPr>
              <xdr:cNvSpPr>
                <a:spLocks/>
              </xdr:cNvSpPr>
            </xdr:nvSpPr>
            <xdr:spPr bwMode="auto">
              <a:xfrm>
                <a:off x="1234" y="743"/>
                <a:ext cx="21" cy="3"/>
              </a:xfrm>
              <a:custGeom>
                <a:avLst/>
                <a:gdLst>
                  <a:gd name="T0" fmla="*/ 0 w 20"/>
                  <a:gd name="T1" fmla="*/ 1 h 3"/>
                  <a:gd name="T2" fmla="*/ 3 w 20"/>
                  <a:gd name="T3" fmla="*/ 1 h 3"/>
                  <a:gd name="T4" fmla="*/ 9 w 20"/>
                  <a:gd name="T5" fmla="*/ 3 h 3"/>
                  <a:gd name="T6" fmla="*/ 14 w 20"/>
                  <a:gd name="T7" fmla="*/ 2 h 3"/>
                  <a:gd name="T8" fmla="*/ 17 w 20"/>
                  <a:gd name="T9" fmla="*/ 1 h 3"/>
                  <a:gd name="T10" fmla="*/ 20 w 20"/>
                  <a:gd name="T11" fmla="*/ 0 h 3"/>
                </a:gdLst>
                <a:ahLst/>
                <a:cxnLst>
                  <a:cxn ang="0">
                    <a:pos x="T0" y="T1"/>
                  </a:cxn>
                  <a:cxn ang="0">
                    <a:pos x="T2" y="T3"/>
                  </a:cxn>
                  <a:cxn ang="0">
                    <a:pos x="T4" y="T5"/>
                  </a:cxn>
                  <a:cxn ang="0">
                    <a:pos x="T6" y="T7"/>
                  </a:cxn>
                  <a:cxn ang="0">
                    <a:pos x="T8" y="T9"/>
                  </a:cxn>
                  <a:cxn ang="0">
                    <a:pos x="T10" y="T11"/>
                  </a:cxn>
                </a:cxnLst>
                <a:rect l="0" t="0" r="r" b="b"/>
                <a:pathLst>
                  <a:path w="20" h="3">
                    <a:moveTo>
                      <a:pt x="0" y="1"/>
                    </a:moveTo>
                    <a:cubicBezTo>
                      <a:pt x="1" y="1"/>
                      <a:pt x="2" y="1"/>
                      <a:pt x="3" y="1"/>
                    </a:cubicBezTo>
                    <a:cubicBezTo>
                      <a:pt x="4" y="1"/>
                      <a:pt x="7" y="3"/>
                      <a:pt x="9" y="3"/>
                    </a:cubicBezTo>
                    <a:cubicBezTo>
                      <a:pt x="11" y="3"/>
                      <a:pt x="13" y="2"/>
                      <a:pt x="14" y="2"/>
                    </a:cubicBezTo>
                    <a:cubicBezTo>
                      <a:pt x="15" y="2"/>
                      <a:pt x="16" y="1"/>
                      <a:pt x="17" y="1"/>
                    </a:cubicBezTo>
                    <a:cubicBezTo>
                      <a:pt x="18" y="1"/>
                      <a:pt x="19" y="0"/>
                      <a:pt x="2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86" name="Freeform 177">
                <a:extLst>
                  <a:ext uri="{FF2B5EF4-FFF2-40B4-BE49-F238E27FC236}">
                    <a16:creationId xmlns:a16="http://schemas.microsoft.com/office/drawing/2014/main" id="{00000000-0008-0000-0800-0000BA000000}"/>
                  </a:ext>
                </a:extLst>
              </xdr:cNvPr>
              <xdr:cNvSpPr>
                <a:spLocks/>
              </xdr:cNvSpPr>
            </xdr:nvSpPr>
            <xdr:spPr bwMode="auto">
              <a:xfrm>
                <a:off x="1180" y="625"/>
                <a:ext cx="16" cy="10"/>
              </a:xfrm>
              <a:custGeom>
                <a:avLst/>
                <a:gdLst>
                  <a:gd name="T0" fmla="*/ 0 w 16"/>
                  <a:gd name="T1" fmla="*/ 10 h 10"/>
                  <a:gd name="T2" fmla="*/ 5 w 16"/>
                  <a:gd name="T3" fmla="*/ 10 h 10"/>
                  <a:gd name="T4" fmla="*/ 10 w 16"/>
                  <a:gd name="T5" fmla="*/ 8 h 10"/>
                  <a:gd name="T6" fmla="*/ 14 w 16"/>
                  <a:gd name="T7" fmla="*/ 4 h 10"/>
                  <a:gd name="T8" fmla="*/ 16 w 16"/>
                  <a:gd name="T9" fmla="*/ 0 h 10"/>
                </a:gdLst>
                <a:ahLst/>
                <a:cxnLst>
                  <a:cxn ang="0">
                    <a:pos x="T0" y="T1"/>
                  </a:cxn>
                  <a:cxn ang="0">
                    <a:pos x="T2" y="T3"/>
                  </a:cxn>
                  <a:cxn ang="0">
                    <a:pos x="T4" y="T5"/>
                  </a:cxn>
                  <a:cxn ang="0">
                    <a:pos x="T6" y="T7"/>
                  </a:cxn>
                  <a:cxn ang="0">
                    <a:pos x="T8" y="T9"/>
                  </a:cxn>
                </a:cxnLst>
                <a:rect l="0" t="0" r="r" b="b"/>
                <a:pathLst>
                  <a:path w="16" h="10">
                    <a:moveTo>
                      <a:pt x="0" y="10"/>
                    </a:moveTo>
                    <a:cubicBezTo>
                      <a:pt x="1" y="10"/>
                      <a:pt x="3" y="10"/>
                      <a:pt x="5" y="10"/>
                    </a:cubicBezTo>
                    <a:cubicBezTo>
                      <a:pt x="7" y="10"/>
                      <a:pt x="9" y="9"/>
                      <a:pt x="10" y="8"/>
                    </a:cubicBezTo>
                    <a:cubicBezTo>
                      <a:pt x="11" y="7"/>
                      <a:pt x="13" y="5"/>
                      <a:pt x="14" y="4"/>
                    </a:cubicBezTo>
                    <a:cubicBezTo>
                      <a:pt x="15" y="3"/>
                      <a:pt x="16" y="0"/>
                      <a:pt x="16"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87" name="Freeform 178">
                <a:extLst>
                  <a:ext uri="{FF2B5EF4-FFF2-40B4-BE49-F238E27FC236}">
                    <a16:creationId xmlns:a16="http://schemas.microsoft.com/office/drawing/2014/main" id="{00000000-0008-0000-0800-0000BB000000}"/>
                  </a:ext>
                </a:extLst>
              </xdr:cNvPr>
              <xdr:cNvSpPr>
                <a:spLocks/>
              </xdr:cNvSpPr>
            </xdr:nvSpPr>
            <xdr:spPr bwMode="auto">
              <a:xfrm>
                <a:off x="1219" y="662"/>
                <a:ext cx="33" cy="12"/>
              </a:xfrm>
              <a:custGeom>
                <a:avLst/>
                <a:gdLst>
                  <a:gd name="T0" fmla="*/ 0 w 31"/>
                  <a:gd name="T1" fmla="*/ 12 h 12"/>
                  <a:gd name="T2" fmla="*/ 5 w 31"/>
                  <a:gd name="T3" fmla="*/ 11 h 12"/>
                  <a:gd name="T4" fmla="*/ 8 w 31"/>
                  <a:gd name="T5" fmla="*/ 8 h 12"/>
                  <a:gd name="T6" fmla="*/ 12 w 31"/>
                  <a:gd name="T7" fmla="*/ 6 h 12"/>
                  <a:gd name="T8" fmla="*/ 18 w 31"/>
                  <a:gd name="T9" fmla="*/ 2 h 12"/>
                  <a:gd name="T10" fmla="*/ 21 w 31"/>
                  <a:gd name="T11" fmla="*/ 1 h 12"/>
                  <a:gd name="T12" fmla="*/ 24 w 31"/>
                  <a:gd name="T13" fmla="*/ 0 h 12"/>
                  <a:gd name="T14" fmla="*/ 28 w 31"/>
                  <a:gd name="T15" fmla="*/ 0 h 12"/>
                  <a:gd name="T16" fmla="*/ 31 w 31"/>
                  <a:gd name="T17" fmla="*/ 2 h 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1" h="12">
                    <a:moveTo>
                      <a:pt x="0" y="12"/>
                    </a:moveTo>
                    <a:cubicBezTo>
                      <a:pt x="2" y="12"/>
                      <a:pt x="4" y="12"/>
                      <a:pt x="5" y="11"/>
                    </a:cubicBezTo>
                    <a:cubicBezTo>
                      <a:pt x="6" y="10"/>
                      <a:pt x="7" y="9"/>
                      <a:pt x="8" y="8"/>
                    </a:cubicBezTo>
                    <a:cubicBezTo>
                      <a:pt x="9" y="7"/>
                      <a:pt x="10" y="7"/>
                      <a:pt x="12" y="6"/>
                    </a:cubicBezTo>
                    <a:cubicBezTo>
                      <a:pt x="14" y="5"/>
                      <a:pt x="17" y="3"/>
                      <a:pt x="18" y="2"/>
                    </a:cubicBezTo>
                    <a:cubicBezTo>
                      <a:pt x="19" y="1"/>
                      <a:pt x="20" y="1"/>
                      <a:pt x="21" y="1"/>
                    </a:cubicBezTo>
                    <a:cubicBezTo>
                      <a:pt x="22" y="1"/>
                      <a:pt x="23" y="0"/>
                      <a:pt x="24" y="0"/>
                    </a:cubicBezTo>
                    <a:cubicBezTo>
                      <a:pt x="25" y="0"/>
                      <a:pt x="27" y="0"/>
                      <a:pt x="28" y="0"/>
                    </a:cubicBezTo>
                    <a:cubicBezTo>
                      <a:pt x="29" y="0"/>
                      <a:pt x="30" y="1"/>
                      <a:pt x="31" y="2"/>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177" name="Group 179">
            <a:extLst>
              <a:ext uri="{FF2B5EF4-FFF2-40B4-BE49-F238E27FC236}">
                <a16:creationId xmlns:a16="http://schemas.microsoft.com/office/drawing/2014/main" id="{00000000-0008-0000-0800-0000B1000000}"/>
              </a:ext>
            </a:extLst>
          </xdr:cNvPr>
          <xdr:cNvGrpSpPr>
            <a:grpSpLocks/>
          </xdr:cNvGrpSpPr>
        </xdr:nvGrpSpPr>
        <xdr:grpSpPr bwMode="auto">
          <a:xfrm>
            <a:off x="1171" y="544"/>
            <a:ext cx="67" cy="115"/>
            <a:chOff x="1171" y="544"/>
            <a:chExt cx="67" cy="115"/>
          </a:xfrm>
        </xdr:grpSpPr>
        <xdr:sp macro="" textlink="">
          <xdr:nvSpPr>
            <xdr:cNvPr id="178" name="Line 180">
              <a:extLst>
                <a:ext uri="{FF2B5EF4-FFF2-40B4-BE49-F238E27FC236}">
                  <a16:creationId xmlns:a16="http://schemas.microsoft.com/office/drawing/2014/main" id="{00000000-0008-0000-0800-0000B2000000}"/>
                </a:ext>
              </a:extLst>
            </xdr:cNvPr>
            <xdr:cNvSpPr>
              <a:spLocks noChangeShapeType="1"/>
            </xdr:cNvSpPr>
          </xdr:nvSpPr>
          <xdr:spPr bwMode="auto">
            <a:xfrm flipV="1">
              <a:off x="1238" y="544"/>
              <a:ext cx="0" cy="115"/>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179" name="Line 181">
              <a:extLst>
                <a:ext uri="{FF2B5EF4-FFF2-40B4-BE49-F238E27FC236}">
                  <a16:creationId xmlns:a16="http://schemas.microsoft.com/office/drawing/2014/main" id="{00000000-0008-0000-0800-0000B3000000}"/>
                </a:ext>
              </a:extLst>
            </xdr:cNvPr>
            <xdr:cNvSpPr>
              <a:spLocks noChangeShapeType="1"/>
            </xdr:cNvSpPr>
          </xdr:nvSpPr>
          <xdr:spPr bwMode="auto">
            <a:xfrm flipH="1" flipV="1">
              <a:off x="1171" y="563"/>
              <a:ext cx="67" cy="96"/>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180" name="Arc 182">
              <a:extLst>
                <a:ext uri="{FF2B5EF4-FFF2-40B4-BE49-F238E27FC236}">
                  <a16:creationId xmlns:a16="http://schemas.microsoft.com/office/drawing/2014/main" id="{00000000-0008-0000-0800-0000B4000000}"/>
                </a:ext>
              </a:extLst>
            </xdr:cNvPr>
            <xdr:cNvSpPr>
              <a:spLocks/>
            </xdr:cNvSpPr>
          </xdr:nvSpPr>
          <xdr:spPr bwMode="auto">
            <a:xfrm rot="20863497" flipH="1">
              <a:off x="1174" y="546"/>
              <a:ext cx="62" cy="15"/>
            </a:xfrm>
            <a:custGeom>
              <a:avLst/>
              <a:gdLst>
                <a:gd name="G0" fmla="+- 20820 0 0"/>
                <a:gd name="G1" fmla="+- 21600 0 0"/>
                <a:gd name="G2" fmla="+- 21600 0 0"/>
                <a:gd name="T0" fmla="*/ 0 w 42420"/>
                <a:gd name="T1" fmla="*/ 15848 h 21600"/>
                <a:gd name="T2" fmla="*/ 42420 w 42420"/>
                <a:gd name="T3" fmla="*/ 21600 h 21600"/>
                <a:gd name="T4" fmla="*/ 20820 w 42420"/>
                <a:gd name="T5" fmla="*/ 21600 h 21600"/>
              </a:gdLst>
              <a:ahLst/>
              <a:cxnLst>
                <a:cxn ang="0">
                  <a:pos x="T0" y="T1"/>
                </a:cxn>
                <a:cxn ang="0">
                  <a:pos x="T2" y="T3"/>
                </a:cxn>
                <a:cxn ang="0">
                  <a:pos x="T4" y="T5"/>
                </a:cxn>
              </a:cxnLst>
              <a:rect l="0" t="0" r="r" b="b"/>
              <a:pathLst>
                <a:path w="42420" h="21600" fill="none" extrusionOk="0">
                  <a:moveTo>
                    <a:pt x="-1" y="15847"/>
                  </a:moveTo>
                  <a:cubicBezTo>
                    <a:pt x="2586" y="6484"/>
                    <a:pt x="11105" y="-1"/>
                    <a:pt x="20820" y="0"/>
                  </a:cubicBezTo>
                  <a:cubicBezTo>
                    <a:pt x="32749" y="0"/>
                    <a:pt x="42420" y="9670"/>
                    <a:pt x="42420" y="21600"/>
                  </a:cubicBezTo>
                </a:path>
                <a:path w="42420" h="21600" stroke="0" extrusionOk="0">
                  <a:moveTo>
                    <a:pt x="-1" y="15847"/>
                  </a:moveTo>
                  <a:cubicBezTo>
                    <a:pt x="2586" y="6484"/>
                    <a:pt x="11105" y="-1"/>
                    <a:pt x="20820" y="0"/>
                  </a:cubicBezTo>
                  <a:cubicBezTo>
                    <a:pt x="32749" y="0"/>
                    <a:pt x="42420" y="9670"/>
                    <a:pt x="42420" y="21600"/>
                  </a:cubicBezTo>
                  <a:lnTo>
                    <a:pt x="20820"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3</xdr:col>
      <xdr:colOff>168088</xdr:colOff>
      <xdr:row>48</xdr:row>
      <xdr:rowOff>67236</xdr:rowOff>
    </xdr:from>
    <xdr:to>
      <xdr:col>6</xdr:col>
      <xdr:colOff>74643</xdr:colOff>
      <xdr:row>52</xdr:row>
      <xdr:rowOff>22598</xdr:rowOff>
    </xdr:to>
    <xdr:grpSp>
      <xdr:nvGrpSpPr>
        <xdr:cNvPr id="190" name="Group 183">
          <a:extLst>
            <a:ext uri="{FF2B5EF4-FFF2-40B4-BE49-F238E27FC236}">
              <a16:creationId xmlns:a16="http://schemas.microsoft.com/office/drawing/2014/main" id="{00000000-0008-0000-0800-0000BE000000}"/>
            </a:ext>
          </a:extLst>
        </xdr:cNvPr>
        <xdr:cNvGrpSpPr>
          <a:grpSpLocks/>
        </xdr:cNvGrpSpPr>
      </xdr:nvGrpSpPr>
      <xdr:grpSpPr bwMode="auto">
        <a:xfrm>
          <a:off x="705970" y="8341660"/>
          <a:ext cx="444438" cy="636679"/>
          <a:chOff x="239" y="784"/>
          <a:chExt cx="121" cy="178"/>
        </a:xfrm>
      </xdr:grpSpPr>
      <xdr:grpSp>
        <xdr:nvGrpSpPr>
          <xdr:cNvPr id="191" name="Group 184">
            <a:extLst>
              <a:ext uri="{FF2B5EF4-FFF2-40B4-BE49-F238E27FC236}">
                <a16:creationId xmlns:a16="http://schemas.microsoft.com/office/drawing/2014/main" id="{00000000-0008-0000-0800-0000BF000000}"/>
              </a:ext>
            </a:extLst>
          </xdr:cNvPr>
          <xdr:cNvGrpSpPr>
            <a:grpSpLocks/>
          </xdr:cNvGrpSpPr>
        </xdr:nvGrpSpPr>
        <xdr:grpSpPr bwMode="auto">
          <a:xfrm>
            <a:off x="239" y="812"/>
            <a:ext cx="121" cy="150"/>
            <a:chOff x="239" y="812"/>
            <a:chExt cx="121" cy="150"/>
          </a:xfrm>
        </xdr:grpSpPr>
        <xdr:grpSp>
          <xdr:nvGrpSpPr>
            <xdr:cNvPr id="196" name="Group 185">
              <a:extLst>
                <a:ext uri="{FF2B5EF4-FFF2-40B4-BE49-F238E27FC236}">
                  <a16:creationId xmlns:a16="http://schemas.microsoft.com/office/drawing/2014/main" id="{00000000-0008-0000-0800-0000C4000000}"/>
                </a:ext>
              </a:extLst>
            </xdr:cNvPr>
            <xdr:cNvGrpSpPr>
              <a:grpSpLocks/>
            </xdr:cNvGrpSpPr>
          </xdr:nvGrpSpPr>
          <xdr:grpSpPr bwMode="auto">
            <a:xfrm>
              <a:off x="265" y="812"/>
              <a:ext cx="39" cy="35"/>
              <a:chOff x="264" y="810"/>
              <a:chExt cx="39" cy="35"/>
            </a:xfrm>
          </xdr:grpSpPr>
          <xdr:sp macro="" textlink="">
            <xdr:nvSpPr>
              <xdr:cNvPr id="206" name="Oval 186">
                <a:extLst>
                  <a:ext uri="{FF2B5EF4-FFF2-40B4-BE49-F238E27FC236}">
                    <a16:creationId xmlns:a16="http://schemas.microsoft.com/office/drawing/2014/main" id="{00000000-0008-0000-0800-0000CE000000}"/>
                  </a:ext>
                </a:extLst>
              </xdr:cNvPr>
              <xdr:cNvSpPr>
                <a:spLocks noChangeArrowheads="1"/>
              </xdr:cNvSpPr>
            </xdr:nvSpPr>
            <xdr:spPr bwMode="auto">
              <a:xfrm rot="-1765229">
                <a:off x="274" y="810"/>
                <a:ext cx="29" cy="35"/>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07" name="Line 187">
                <a:extLst>
                  <a:ext uri="{FF2B5EF4-FFF2-40B4-BE49-F238E27FC236}">
                    <a16:creationId xmlns:a16="http://schemas.microsoft.com/office/drawing/2014/main" id="{00000000-0008-0000-0800-0000CF000000}"/>
                  </a:ext>
                </a:extLst>
              </xdr:cNvPr>
              <xdr:cNvSpPr>
                <a:spLocks noChangeShapeType="1"/>
              </xdr:cNvSpPr>
            </xdr:nvSpPr>
            <xdr:spPr bwMode="auto">
              <a:xfrm flipH="1">
                <a:off x="264" y="817"/>
                <a:ext cx="34" cy="12"/>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197" name="Freeform 188">
              <a:extLst>
                <a:ext uri="{FF2B5EF4-FFF2-40B4-BE49-F238E27FC236}">
                  <a16:creationId xmlns:a16="http://schemas.microsoft.com/office/drawing/2014/main" id="{00000000-0008-0000-0800-0000C5000000}"/>
                </a:ext>
              </a:extLst>
            </xdr:cNvPr>
            <xdr:cNvSpPr>
              <a:spLocks/>
            </xdr:cNvSpPr>
          </xdr:nvSpPr>
          <xdr:spPr bwMode="auto">
            <a:xfrm>
              <a:off x="239" y="832"/>
              <a:ext cx="121" cy="130"/>
            </a:xfrm>
            <a:custGeom>
              <a:avLst/>
              <a:gdLst>
                <a:gd name="T0" fmla="*/ 69 w 121"/>
                <a:gd name="T1" fmla="*/ 3 h 130"/>
                <a:gd name="T2" fmla="*/ 83 w 121"/>
                <a:gd name="T3" fmla="*/ 4 h 130"/>
                <a:gd name="T4" fmla="*/ 98 w 121"/>
                <a:gd name="T5" fmla="*/ 14 h 130"/>
                <a:gd name="T6" fmla="*/ 111 w 121"/>
                <a:gd name="T7" fmla="*/ 25 h 130"/>
                <a:gd name="T8" fmla="*/ 120 w 121"/>
                <a:gd name="T9" fmla="*/ 40 h 130"/>
                <a:gd name="T10" fmla="*/ 121 w 121"/>
                <a:gd name="T11" fmla="*/ 50 h 130"/>
                <a:gd name="T12" fmla="*/ 119 w 121"/>
                <a:gd name="T13" fmla="*/ 61 h 130"/>
                <a:gd name="T14" fmla="*/ 114 w 121"/>
                <a:gd name="T15" fmla="*/ 73 h 130"/>
                <a:gd name="T16" fmla="*/ 111 w 121"/>
                <a:gd name="T17" fmla="*/ 87 h 130"/>
                <a:gd name="T18" fmla="*/ 110 w 121"/>
                <a:gd name="T19" fmla="*/ 103 h 130"/>
                <a:gd name="T20" fmla="*/ 108 w 121"/>
                <a:gd name="T21" fmla="*/ 115 h 130"/>
                <a:gd name="T22" fmla="*/ 106 w 121"/>
                <a:gd name="T23" fmla="*/ 128 h 130"/>
                <a:gd name="T24" fmla="*/ 97 w 121"/>
                <a:gd name="T25" fmla="*/ 126 h 130"/>
                <a:gd name="T26" fmla="*/ 86 w 121"/>
                <a:gd name="T27" fmla="*/ 128 h 130"/>
                <a:gd name="T28" fmla="*/ 78 w 121"/>
                <a:gd name="T29" fmla="*/ 128 h 130"/>
                <a:gd name="T30" fmla="*/ 71 w 121"/>
                <a:gd name="T31" fmla="*/ 124 h 130"/>
                <a:gd name="T32" fmla="*/ 74 w 121"/>
                <a:gd name="T33" fmla="*/ 117 h 130"/>
                <a:gd name="T34" fmla="*/ 80 w 121"/>
                <a:gd name="T35" fmla="*/ 113 h 130"/>
                <a:gd name="T36" fmla="*/ 83 w 121"/>
                <a:gd name="T37" fmla="*/ 102 h 130"/>
                <a:gd name="T38" fmla="*/ 86 w 121"/>
                <a:gd name="T39" fmla="*/ 90 h 130"/>
                <a:gd name="T40" fmla="*/ 91 w 121"/>
                <a:gd name="T41" fmla="*/ 75 h 130"/>
                <a:gd name="T42" fmla="*/ 93 w 121"/>
                <a:gd name="T43" fmla="*/ 64 h 130"/>
                <a:gd name="T44" fmla="*/ 93 w 121"/>
                <a:gd name="T45" fmla="*/ 55 h 130"/>
                <a:gd name="T46" fmla="*/ 83 w 121"/>
                <a:gd name="T47" fmla="*/ 49 h 130"/>
                <a:gd name="T48" fmla="*/ 71 w 121"/>
                <a:gd name="T49" fmla="*/ 45 h 130"/>
                <a:gd name="T50" fmla="*/ 62 w 121"/>
                <a:gd name="T51" fmla="*/ 37 h 130"/>
                <a:gd name="T52" fmla="*/ 50 w 121"/>
                <a:gd name="T53" fmla="*/ 37 h 130"/>
                <a:gd name="T54" fmla="*/ 41 w 121"/>
                <a:gd name="T55" fmla="*/ 40 h 130"/>
                <a:gd name="T56" fmla="*/ 32 w 121"/>
                <a:gd name="T57" fmla="*/ 47 h 130"/>
                <a:gd name="T58" fmla="*/ 23 w 121"/>
                <a:gd name="T59" fmla="*/ 53 h 130"/>
                <a:gd name="T60" fmla="*/ 21 w 121"/>
                <a:gd name="T61" fmla="*/ 62 h 130"/>
                <a:gd name="T62" fmla="*/ 9 w 121"/>
                <a:gd name="T63" fmla="*/ 60 h 130"/>
                <a:gd name="T64" fmla="*/ 0 w 121"/>
                <a:gd name="T65" fmla="*/ 58 h 130"/>
                <a:gd name="T66" fmla="*/ 10 w 121"/>
                <a:gd name="T67" fmla="*/ 49 h 130"/>
                <a:gd name="T68" fmla="*/ 18 w 121"/>
                <a:gd name="T69" fmla="*/ 43 h 130"/>
                <a:gd name="T70" fmla="*/ 26 w 121"/>
                <a:gd name="T71" fmla="*/ 36 h 130"/>
                <a:gd name="T72" fmla="*/ 34 w 121"/>
                <a:gd name="T73" fmla="*/ 29 h 130"/>
                <a:gd name="T74" fmla="*/ 47 w 121"/>
                <a:gd name="T75" fmla="*/ 20 h 1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121" h="130">
                  <a:moveTo>
                    <a:pt x="65" y="0"/>
                  </a:moveTo>
                  <a:cubicBezTo>
                    <a:pt x="66" y="1"/>
                    <a:pt x="67" y="3"/>
                    <a:pt x="69" y="3"/>
                  </a:cubicBezTo>
                  <a:cubicBezTo>
                    <a:pt x="71" y="3"/>
                    <a:pt x="74" y="2"/>
                    <a:pt x="76" y="2"/>
                  </a:cubicBezTo>
                  <a:cubicBezTo>
                    <a:pt x="78" y="2"/>
                    <a:pt x="81" y="3"/>
                    <a:pt x="83" y="4"/>
                  </a:cubicBezTo>
                  <a:cubicBezTo>
                    <a:pt x="85" y="5"/>
                    <a:pt x="87" y="6"/>
                    <a:pt x="89" y="8"/>
                  </a:cubicBezTo>
                  <a:cubicBezTo>
                    <a:pt x="91" y="10"/>
                    <a:pt x="96" y="12"/>
                    <a:pt x="98" y="14"/>
                  </a:cubicBezTo>
                  <a:cubicBezTo>
                    <a:pt x="100" y="16"/>
                    <a:pt x="102" y="17"/>
                    <a:pt x="104" y="19"/>
                  </a:cubicBezTo>
                  <a:cubicBezTo>
                    <a:pt x="106" y="21"/>
                    <a:pt x="109" y="23"/>
                    <a:pt x="111" y="25"/>
                  </a:cubicBezTo>
                  <a:cubicBezTo>
                    <a:pt x="113" y="27"/>
                    <a:pt x="114" y="29"/>
                    <a:pt x="115" y="31"/>
                  </a:cubicBezTo>
                  <a:cubicBezTo>
                    <a:pt x="116" y="33"/>
                    <a:pt x="119" y="38"/>
                    <a:pt x="120" y="40"/>
                  </a:cubicBezTo>
                  <a:cubicBezTo>
                    <a:pt x="121" y="42"/>
                    <a:pt x="121" y="42"/>
                    <a:pt x="121" y="44"/>
                  </a:cubicBezTo>
                  <a:cubicBezTo>
                    <a:pt x="121" y="46"/>
                    <a:pt x="121" y="48"/>
                    <a:pt x="121" y="50"/>
                  </a:cubicBezTo>
                  <a:cubicBezTo>
                    <a:pt x="121" y="52"/>
                    <a:pt x="121" y="52"/>
                    <a:pt x="121" y="54"/>
                  </a:cubicBezTo>
                  <a:cubicBezTo>
                    <a:pt x="121" y="56"/>
                    <a:pt x="120" y="59"/>
                    <a:pt x="119" y="61"/>
                  </a:cubicBezTo>
                  <a:cubicBezTo>
                    <a:pt x="118" y="63"/>
                    <a:pt x="117" y="64"/>
                    <a:pt x="116" y="66"/>
                  </a:cubicBezTo>
                  <a:cubicBezTo>
                    <a:pt x="115" y="68"/>
                    <a:pt x="115" y="71"/>
                    <a:pt x="114" y="73"/>
                  </a:cubicBezTo>
                  <a:cubicBezTo>
                    <a:pt x="113" y="75"/>
                    <a:pt x="113" y="78"/>
                    <a:pt x="112" y="80"/>
                  </a:cubicBezTo>
                  <a:cubicBezTo>
                    <a:pt x="111" y="82"/>
                    <a:pt x="111" y="85"/>
                    <a:pt x="111" y="87"/>
                  </a:cubicBezTo>
                  <a:cubicBezTo>
                    <a:pt x="111" y="89"/>
                    <a:pt x="110" y="91"/>
                    <a:pt x="110" y="94"/>
                  </a:cubicBezTo>
                  <a:cubicBezTo>
                    <a:pt x="110" y="97"/>
                    <a:pt x="110" y="100"/>
                    <a:pt x="110" y="103"/>
                  </a:cubicBezTo>
                  <a:cubicBezTo>
                    <a:pt x="110" y="106"/>
                    <a:pt x="109" y="108"/>
                    <a:pt x="109" y="110"/>
                  </a:cubicBezTo>
                  <a:cubicBezTo>
                    <a:pt x="109" y="112"/>
                    <a:pt x="108" y="113"/>
                    <a:pt x="108" y="115"/>
                  </a:cubicBezTo>
                  <a:cubicBezTo>
                    <a:pt x="108" y="117"/>
                    <a:pt x="106" y="119"/>
                    <a:pt x="106" y="121"/>
                  </a:cubicBezTo>
                  <a:cubicBezTo>
                    <a:pt x="106" y="123"/>
                    <a:pt x="107" y="127"/>
                    <a:pt x="106" y="128"/>
                  </a:cubicBezTo>
                  <a:cubicBezTo>
                    <a:pt x="105" y="129"/>
                    <a:pt x="102" y="130"/>
                    <a:pt x="101" y="130"/>
                  </a:cubicBezTo>
                  <a:cubicBezTo>
                    <a:pt x="100" y="130"/>
                    <a:pt x="98" y="127"/>
                    <a:pt x="97" y="126"/>
                  </a:cubicBezTo>
                  <a:cubicBezTo>
                    <a:pt x="96" y="125"/>
                    <a:pt x="95" y="125"/>
                    <a:pt x="93" y="125"/>
                  </a:cubicBezTo>
                  <a:cubicBezTo>
                    <a:pt x="91" y="125"/>
                    <a:pt x="88" y="128"/>
                    <a:pt x="86" y="128"/>
                  </a:cubicBezTo>
                  <a:cubicBezTo>
                    <a:pt x="84" y="128"/>
                    <a:pt x="83" y="128"/>
                    <a:pt x="82" y="128"/>
                  </a:cubicBezTo>
                  <a:cubicBezTo>
                    <a:pt x="81" y="128"/>
                    <a:pt x="79" y="129"/>
                    <a:pt x="78" y="128"/>
                  </a:cubicBezTo>
                  <a:cubicBezTo>
                    <a:pt x="77" y="127"/>
                    <a:pt x="76" y="125"/>
                    <a:pt x="75" y="124"/>
                  </a:cubicBezTo>
                  <a:cubicBezTo>
                    <a:pt x="74" y="123"/>
                    <a:pt x="72" y="125"/>
                    <a:pt x="71" y="124"/>
                  </a:cubicBezTo>
                  <a:cubicBezTo>
                    <a:pt x="70" y="123"/>
                    <a:pt x="69" y="121"/>
                    <a:pt x="69" y="120"/>
                  </a:cubicBezTo>
                  <a:cubicBezTo>
                    <a:pt x="69" y="119"/>
                    <a:pt x="72" y="118"/>
                    <a:pt x="74" y="117"/>
                  </a:cubicBezTo>
                  <a:cubicBezTo>
                    <a:pt x="76" y="116"/>
                    <a:pt x="78" y="118"/>
                    <a:pt x="79" y="117"/>
                  </a:cubicBezTo>
                  <a:cubicBezTo>
                    <a:pt x="80" y="116"/>
                    <a:pt x="80" y="115"/>
                    <a:pt x="80" y="113"/>
                  </a:cubicBezTo>
                  <a:cubicBezTo>
                    <a:pt x="80" y="111"/>
                    <a:pt x="82" y="108"/>
                    <a:pt x="82" y="106"/>
                  </a:cubicBezTo>
                  <a:cubicBezTo>
                    <a:pt x="82" y="104"/>
                    <a:pt x="83" y="104"/>
                    <a:pt x="83" y="102"/>
                  </a:cubicBezTo>
                  <a:cubicBezTo>
                    <a:pt x="83" y="100"/>
                    <a:pt x="82" y="97"/>
                    <a:pt x="83" y="95"/>
                  </a:cubicBezTo>
                  <a:cubicBezTo>
                    <a:pt x="84" y="93"/>
                    <a:pt x="85" y="92"/>
                    <a:pt x="86" y="90"/>
                  </a:cubicBezTo>
                  <a:cubicBezTo>
                    <a:pt x="87" y="88"/>
                    <a:pt x="87" y="86"/>
                    <a:pt x="88" y="83"/>
                  </a:cubicBezTo>
                  <a:cubicBezTo>
                    <a:pt x="89" y="80"/>
                    <a:pt x="90" y="77"/>
                    <a:pt x="91" y="75"/>
                  </a:cubicBezTo>
                  <a:cubicBezTo>
                    <a:pt x="92" y="73"/>
                    <a:pt x="92" y="71"/>
                    <a:pt x="92" y="69"/>
                  </a:cubicBezTo>
                  <a:cubicBezTo>
                    <a:pt x="92" y="67"/>
                    <a:pt x="93" y="65"/>
                    <a:pt x="93" y="64"/>
                  </a:cubicBezTo>
                  <a:cubicBezTo>
                    <a:pt x="93" y="63"/>
                    <a:pt x="93" y="61"/>
                    <a:pt x="93" y="60"/>
                  </a:cubicBezTo>
                  <a:cubicBezTo>
                    <a:pt x="93" y="59"/>
                    <a:pt x="94" y="56"/>
                    <a:pt x="93" y="55"/>
                  </a:cubicBezTo>
                  <a:cubicBezTo>
                    <a:pt x="92" y="54"/>
                    <a:pt x="90" y="52"/>
                    <a:pt x="88" y="51"/>
                  </a:cubicBezTo>
                  <a:cubicBezTo>
                    <a:pt x="86" y="50"/>
                    <a:pt x="85" y="50"/>
                    <a:pt x="83" y="49"/>
                  </a:cubicBezTo>
                  <a:cubicBezTo>
                    <a:pt x="81" y="48"/>
                    <a:pt x="80" y="49"/>
                    <a:pt x="78" y="48"/>
                  </a:cubicBezTo>
                  <a:cubicBezTo>
                    <a:pt x="76" y="47"/>
                    <a:pt x="73" y="46"/>
                    <a:pt x="71" y="45"/>
                  </a:cubicBezTo>
                  <a:cubicBezTo>
                    <a:pt x="69" y="44"/>
                    <a:pt x="67" y="42"/>
                    <a:pt x="66" y="41"/>
                  </a:cubicBezTo>
                  <a:cubicBezTo>
                    <a:pt x="65" y="40"/>
                    <a:pt x="64" y="38"/>
                    <a:pt x="62" y="37"/>
                  </a:cubicBezTo>
                  <a:cubicBezTo>
                    <a:pt x="60" y="36"/>
                    <a:pt x="58" y="35"/>
                    <a:pt x="56" y="35"/>
                  </a:cubicBezTo>
                  <a:cubicBezTo>
                    <a:pt x="54" y="35"/>
                    <a:pt x="52" y="37"/>
                    <a:pt x="50" y="37"/>
                  </a:cubicBezTo>
                  <a:cubicBezTo>
                    <a:pt x="48" y="37"/>
                    <a:pt x="45" y="37"/>
                    <a:pt x="44" y="37"/>
                  </a:cubicBezTo>
                  <a:cubicBezTo>
                    <a:pt x="43" y="37"/>
                    <a:pt x="42" y="39"/>
                    <a:pt x="41" y="40"/>
                  </a:cubicBezTo>
                  <a:cubicBezTo>
                    <a:pt x="40" y="41"/>
                    <a:pt x="38" y="41"/>
                    <a:pt x="37" y="42"/>
                  </a:cubicBezTo>
                  <a:cubicBezTo>
                    <a:pt x="36" y="43"/>
                    <a:pt x="33" y="46"/>
                    <a:pt x="32" y="47"/>
                  </a:cubicBezTo>
                  <a:cubicBezTo>
                    <a:pt x="31" y="48"/>
                    <a:pt x="30" y="49"/>
                    <a:pt x="29" y="50"/>
                  </a:cubicBezTo>
                  <a:cubicBezTo>
                    <a:pt x="28" y="51"/>
                    <a:pt x="24" y="52"/>
                    <a:pt x="23" y="53"/>
                  </a:cubicBezTo>
                  <a:cubicBezTo>
                    <a:pt x="22" y="54"/>
                    <a:pt x="22" y="57"/>
                    <a:pt x="22" y="58"/>
                  </a:cubicBezTo>
                  <a:cubicBezTo>
                    <a:pt x="22" y="59"/>
                    <a:pt x="22" y="62"/>
                    <a:pt x="21" y="62"/>
                  </a:cubicBezTo>
                  <a:cubicBezTo>
                    <a:pt x="20" y="62"/>
                    <a:pt x="17" y="61"/>
                    <a:pt x="15" y="61"/>
                  </a:cubicBezTo>
                  <a:cubicBezTo>
                    <a:pt x="13" y="61"/>
                    <a:pt x="11" y="60"/>
                    <a:pt x="9" y="60"/>
                  </a:cubicBezTo>
                  <a:cubicBezTo>
                    <a:pt x="7" y="60"/>
                    <a:pt x="5" y="62"/>
                    <a:pt x="4" y="62"/>
                  </a:cubicBezTo>
                  <a:cubicBezTo>
                    <a:pt x="3" y="62"/>
                    <a:pt x="0" y="60"/>
                    <a:pt x="0" y="58"/>
                  </a:cubicBezTo>
                  <a:cubicBezTo>
                    <a:pt x="0" y="56"/>
                    <a:pt x="4" y="53"/>
                    <a:pt x="6" y="52"/>
                  </a:cubicBezTo>
                  <a:cubicBezTo>
                    <a:pt x="8" y="51"/>
                    <a:pt x="9" y="50"/>
                    <a:pt x="10" y="49"/>
                  </a:cubicBezTo>
                  <a:cubicBezTo>
                    <a:pt x="11" y="48"/>
                    <a:pt x="14" y="49"/>
                    <a:pt x="15" y="48"/>
                  </a:cubicBezTo>
                  <a:cubicBezTo>
                    <a:pt x="16" y="47"/>
                    <a:pt x="17" y="44"/>
                    <a:pt x="18" y="43"/>
                  </a:cubicBezTo>
                  <a:cubicBezTo>
                    <a:pt x="19" y="42"/>
                    <a:pt x="20" y="41"/>
                    <a:pt x="21" y="40"/>
                  </a:cubicBezTo>
                  <a:cubicBezTo>
                    <a:pt x="22" y="39"/>
                    <a:pt x="24" y="37"/>
                    <a:pt x="26" y="36"/>
                  </a:cubicBezTo>
                  <a:cubicBezTo>
                    <a:pt x="28" y="35"/>
                    <a:pt x="30" y="34"/>
                    <a:pt x="31" y="33"/>
                  </a:cubicBezTo>
                  <a:cubicBezTo>
                    <a:pt x="32" y="32"/>
                    <a:pt x="33" y="30"/>
                    <a:pt x="34" y="29"/>
                  </a:cubicBezTo>
                  <a:cubicBezTo>
                    <a:pt x="35" y="28"/>
                    <a:pt x="37" y="27"/>
                    <a:pt x="39" y="26"/>
                  </a:cubicBezTo>
                  <a:cubicBezTo>
                    <a:pt x="41" y="25"/>
                    <a:pt x="45" y="22"/>
                    <a:pt x="47" y="20"/>
                  </a:cubicBezTo>
                  <a:cubicBezTo>
                    <a:pt x="49" y="18"/>
                    <a:pt x="52" y="16"/>
                    <a:pt x="53" y="15"/>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198" name="Group 189">
              <a:extLst>
                <a:ext uri="{FF2B5EF4-FFF2-40B4-BE49-F238E27FC236}">
                  <a16:creationId xmlns:a16="http://schemas.microsoft.com/office/drawing/2014/main" id="{00000000-0008-0000-0800-0000C6000000}"/>
                </a:ext>
              </a:extLst>
            </xdr:cNvPr>
            <xdr:cNvGrpSpPr>
              <a:grpSpLocks/>
            </xdr:cNvGrpSpPr>
          </xdr:nvGrpSpPr>
          <xdr:grpSpPr bwMode="auto">
            <a:xfrm>
              <a:off x="253" y="856"/>
              <a:ext cx="106" cy="100"/>
              <a:chOff x="253" y="856"/>
              <a:chExt cx="106" cy="100"/>
            </a:xfrm>
          </xdr:grpSpPr>
          <xdr:sp macro="" textlink="">
            <xdr:nvSpPr>
              <xdr:cNvPr id="199" name="Freeform 190">
                <a:extLst>
                  <a:ext uri="{FF2B5EF4-FFF2-40B4-BE49-F238E27FC236}">
                    <a16:creationId xmlns:a16="http://schemas.microsoft.com/office/drawing/2014/main" id="{00000000-0008-0000-0800-0000C7000000}"/>
                  </a:ext>
                </a:extLst>
              </xdr:cNvPr>
              <xdr:cNvSpPr>
                <a:spLocks/>
              </xdr:cNvSpPr>
            </xdr:nvSpPr>
            <xdr:spPr bwMode="auto">
              <a:xfrm>
                <a:off x="318" y="948"/>
                <a:ext cx="28" cy="1"/>
              </a:xfrm>
              <a:custGeom>
                <a:avLst/>
                <a:gdLst>
                  <a:gd name="T0" fmla="*/ 0 w 28"/>
                  <a:gd name="T1" fmla="*/ 1 h 1"/>
                  <a:gd name="T2" fmla="*/ 5 w 28"/>
                  <a:gd name="T3" fmla="*/ 0 h 1"/>
                  <a:gd name="T4" fmla="*/ 10 w 28"/>
                  <a:gd name="T5" fmla="*/ 1 h 1"/>
                  <a:gd name="T6" fmla="*/ 13 w 28"/>
                  <a:gd name="T7" fmla="*/ 0 h 1"/>
                  <a:gd name="T8" fmla="*/ 18 w 28"/>
                  <a:gd name="T9" fmla="*/ 0 h 1"/>
                  <a:gd name="T10" fmla="*/ 23 w 28"/>
                  <a:gd name="T11" fmla="*/ 1 h 1"/>
                  <a:gd name="T12" fmla="*/ 26 w 28"/>
                  <a:gd name="T13" fmla="*/ 1 h 1"/>
                  <a:gd name="T14" fmla="*/ 28 w 28"/>
                  <a:gd name="T15" fmla="*/ 1 h 1"/>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28" h="1">
                    <a:moveTo>
                      <a:pt x="0" y="1"/>
                    </a:moveTo>
                    <a:cubicBezTo>
                      <a:pt x="1" y="0"/>
                      <a:pt x="3" y="0"/>
                      <a:pt x="5" y="0"/>
                    </a:cubicBezTo>
                    <a:cubicBezTo>
                      <a:pt x="7" y="0"/>
                      <a:pt x="9" y="1"/>
                      <a:pt x="10" y="1"/>
                    </a:cubicBezTo>
                    <a:cubicBezTo>
                      <a:pt x="11" y="1"/>
                      <a:pt x="12" y="0"/>
                      <a:pt x="13" y="0"/>
                    </a:cubicBezTo>
                    <a:cubicBezTo>
                      <a:pt x="14" y="0"/>
                      <a:pt x="16" y="0"/>
                      <a:pt x="18" y="0"/>
                    </a:cubicBezTo>
                    <a:cubicBezTo>
                      <a:pt x="20" y="0"/>
                      <a:pt x="22" y="1"/>
                      <a:pt x="23" y="1"/>
                    </a:cubicBezTo>
                    <a:cubicBezTo>
                      <a:pt x="24" y="1"/>
                      <a:pt x="25" y="1"/>
                      <a:pt x="26" y="1"/>
                    </a:cubicBezTo>
                    <a:cubicBezTo>
                      <a:pt x="27" y="1"/>
                      <a:pt x="27" y="1"/>
                      <a:pt x="28" y="1"/>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0" name="Freeform 191">
                <a:extLst>
                  <a:ext uri="{FF2B5EF4-FFF2-40B4-BE49-F238E27FC236}">
                    <a16:creationId xmlns:a16="http://schemas.microsoft.com/office/drawing/2014/main" id="{00000000-0008-0000-0800-0000C8000000}"/>
                  </a:ext>
                </a:extLst>
              </xdr:cNvPr>
              <xdr:cNvSpPr>
                <a:spLocks/>
              </xdr:cNvSpPr>
            </xdr:nvSpPr>
            <xdr:spPr bwMode="auto">
              <a:xfrm>
                <a:off x="324" y="926"/>
                <a:ext cx="3" cy="23"/>
              </a:xfrm>
              <a:custGeom>
                <a:avLst/>
                <a:gdLst>
                  <a:gd name="T0" fmla="*/ 0 w 3"/>
                  <a:gd name="T1" fmla="*/ 0 h 23"/>
                  <a:gd name="T2" fmla="*/ 1 w 3"/>
                  <a:gd name="T3" fmla="*/ 3 h 23"/>
                  <a:gd name="T4" fmla="*/ 3 w 3"/>
                  <a:gd name="T5" fmla="*/ 6 h 23"/>
                  <a:gd name="T6" fmla="*/ 3 w 3"/>
                  <a:gd name="T7" fmla="*/ 9 h 23"/>
                  <a:gd name="T8" fmla="*/ 3 w 3"/>
                  <a:gd name="T9" fmla="*/ 11 h 23"/>
                  <a:gd name="T10" fmla="*/ 3 w 3"/>
                  <a:gd name="T11" fmla="*/ 15 h 23"/>
                  <a:gd name="T12" fmla="*/ 2 w 3"/>
                  <a:gd name="T13" fmla="*/ 18 h 23"/>
                  <a:gd name="T14" fmla="*/ 1 w 3"/>
                  <a:gd name="T15" fmla="*/ 21 h 23"/>
                  <a:gd name="T16" fmla="*/ 1 w 3"/>
                  <a:gd name="T17" fmla="*/ 23 h 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 h="23">
                    <a:moveTo>
                      <a:pt x="0" y="0"/>
                    </a:moveTo>
                    <a:cubicBezTo>
                      <a:pt x="0" y="1"/>
                      <a:pt x="1" y="2"/>
                      <a:pt x="1" y="3"/>
                    </a:cubicBezTo>
                    <a:cubicBezTo>
                      <a:pt x="1" y="4"/>
                      <a:pt x="3" y="5"/>
                      <a:pt x="3" y="6"/>
                    </a:cubicBezTo>
                    <a:cubicBezTo>
                      <a:pt x="3" y="7"/>
                      <a:pt x="3" y="8"/>
                      <a:pt x="3" y="9"/>
                    </a:cubicBezTo>
                    <a:cubicBezTo>
                      <a:pt x="3" y="10"/>
                      <a:pt x="3" y="10"/>
                      <a:pt x="3" y="11"/>
                    </a:cubicBezTo>
                    <a:cubicBezTo>
                      <a:pt x="3" y="12"/>
                      <a:pt x="3" y="14"/>
                      <a:pt x="3" y="15"/>
                    </a:cubicBezTo>
                    <a:cubicBezTo>
                      <a:pt x="3" y="16"/>
                      <a:pt x="2" y="17"/>
                      <a:pt x="2" y="18"/>
                    </a:cubicBezTo>
                    <a:cubicBezTo>
                      <a:pt x="2" y="19"/>
                      <a:pt x="1" y="20"/>
                      <a:pt x="1" y="21"/>
                    </a:cubicBezTo>
                    <a:cubicBezTo>
                      <a:pt x="1" y="22"/>
                      <a:pt x="1" y="22"/>
                      <a:pt x="1" y="23"/>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1" name="Freeform 192">
                <a:extLst>
                  <a:ext uri="{FF2B5EF4-FFF2-40B4-BE49-F238E27FC236}">
                    <a16:creationId xmlns:a16="http://schemas.microsoft.com/office/drawing/2014/main" id="{00000000-0008-0000-0800-0000C9000000}"/>
                  </a:ext>
                </a:extLst>
              </xdr:cNvPr>
              <xdr:cNvSpPr>
                <a:spLocks/>
              </xdr:cNvSpPr>
            </xdr:nvSpPr>
            <xdr:spPr bwMode="auto">
              <a:xfrm>
                <a:off x="333" y="872"/>
                <a:ext cx="26" cy="16"/>
              </a:xfrm>
              <a:custGeom>
                <a:avLst/>
                <a:gdLst>
                  <a:gd name="T0" fmla="*/ 0 w 26"/>
                  <a:gd name="T1" fmla="*/ 16 h 16"/>
                  <a:gd name="T2" fmla="*/ 8 w 26"/>
                  <a:gd name="T3" fmla="*/ 13 h 16"/>
                  <a:gd name="T4" fmla="*/ 12 w 26"/>
                  <a:gd name="T5" fmla="*/ 7 h 16"/>
                  <a:gd name="T6" fmla="*/ 16 w 26"/>
                  <a:gd name="T7" fmla="*/ 4 h 16"/>
                  <a:gd name="T8" fmla="*/ 20 w 26"/>
                  <a:gd name="T9" fmla="*/ 2 h 16"/>
                  <a:gd name="T10" fmla="*/ 24 w 26"/>
                  <a:gd name="T11" fmla="*/ 0 h 16"/>
                  <a:gd name="T12" fmla="*/ 26 w 26"/>
                  <a:gd name="T13" fmla="*/ 0 h 16"/>
                </a:gdLst>
                <a:ahLst/>
                <a:cxnLst>
                  <a:cxn ang="0">
                    <a:pos x="T0" y="T1"/>
                  </a:cxn>
                  <a:cxn ang="0">
                    <a:pos x="T2" y="T3"/>
                  </a:cxn>
                  <a:cxn ang="0">
                    <a:pos x="T4" y="T5"/>
                  </a:cxn>
                  <a:cxn ang="0">
                    <a:pos x="T6" y="T7"/>
                  </a:cxn>
                  <a:cxn ang="0">
                    <a:pos x="T8" y="T9"/>
                  </a:cxn>
                  <a:cxn ang="0">
                    <a:pos x="T10" y="T11"/>
                  </a:cxn>
                  <a:cxn ang="0">
                    <a:pos x="T12" y="T13"/>
                  </a:cxn>
                </a:cxnLst>
                <a:rect l="0" t="0" r="r" b="b"/>
                <a:pathLst>
                  <a:path w="26" h="16">
                    <a:moveTo>
                      <a:pt x="0" y="16"/>
                    </a:moveTo>
                    <a:cubicBezTo>
                      <a:pt x="3" y="15"/>
                      <a:pt x="6" y="14"/>
                      <a:pt x="8" y="13"/>
                    </a:cubicBezTo>
                    <a:cubicBezTo>
                      <a:pt x="10" y="12"/>
                      <a:pt x="11" y="8"/>
                      <a:pt x="12" y="7"/>
                    </a:cubicBezTo>
                    <a:cubicBezTo>
                      <a:pt x="13" y="6"/>
                      <a:pt x="15" y="5"/>
                      <a:pt x="16" y="4"/>
                    </a:cubicBezTo>
                    <a:cubicBezTo>
                      <a:pt x="17" y="3"/>
                      <a:pt x="19" y="3"/>
                      <a:pt x="20" y="2"/>
                    </a:cubicBezTo>
                    <a:cubicBezTo>
                      <a:pt x="21" y="1"/>
                      <a:pt x="23" y="0"/>
                      <a:pt x="24" y="0"/>
                    </a:cubicBezTo>
                    <a:cubicBezTo>
                      <a:pt x="25" y="0"/>
                      <a:pt x="25" y="0"/>
                      <a:pt x="26"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2" name="Freeform 193">
                <a:extLst>
                  <a:ext uri="{FF2B5EF4-FFF2-40B4-BE49-F238E27FC236}">
                    <a16:creationId xmlns:a16="http://schemas.microsoft.com/office/drawing/2014/main" id="{00000000-0008-0000-0800-0000CA000000}"/>
                  </a:ext>
                </a:extLst>
              </xdr:cNvPr>
              <xdr:cNvSpPr>
                <a:spLocks/>
              </xdr:cNvSpPr>
            </xdr:nvSpPr>
            <xdr:spPr bwMode="auto">
              <a:xfrm>
                <a:off x="296" y="861"/>
                <a:ext cx="23" cy="6"/>
              </a:xfrm>
              <a:custGeom>
                <a:avLst/>
                <a:gdLst>
                  <a:gd name="T0" fmla="*/ 0 w 23"/>
                  <a:gd name="T1" fmla="*/ 6 h 6"/>
                  <a:gd name="T2" fmla="*/ 4 w 23"/>
                  <a:gd name="T3" fmla="*/ 4 h 6"/>
                  <a:gd name="T4" fmla="*/ 8 w 23"/>
                  <a:gd name="T5" fmla="*/ 4 h 6"/>
                  <a:gd name="T6" fmla="*/ 14 w 23"/>
                  <a:gd name="T7" fmla="*/ 4 h 6"/>
                  <a:gd name="T8" fmla="*/ 18 w 23"/>
                  <a:gd name="T9" fmla="*/ 3 h 6"/>
                  <a:gd name="T10" fmla="*/ 21 w 23"/>
                  <a:gd name="T11" fmla="*/ 1 h 6"/>
                  <a:gd name="T12" fmla="*/ 23 w 23"/>
                  <a:gd name="T13" fmla="*/ 0 h 6"/>
                </a:gdLst>
                <a:ahLst/>
                <a:cxnLst>
                  <a:cxn ang="0">
                    <a:pos x="T0" y="T1"/>
                  </a:cxn>
                  <a:cxn ang="0">
                    <a:pos x="T2" y="T3"/>
                  </a:cxn>
                  <a:cxn ang="0">
                    <a:pos x="T4" y="T5"/>
                  </a:cxn>
                  <a:cxn ang="0">
                    <a:pos x="T6" y="T7"/>
                  </a:cxn>
                  <a:cxn ang="0">
                    <a:pos x="T8" y="T9"/>
                  </a:cxn>
                  <a:cxn ang="0">
                    <a:pos x="T10" y="T11"/>
                  </a:cxn>
                  <a:cxn ang="0">
                    <a:pos x="T12" y="T13"/>
                  </a:cxn>
                </a:cxnLst>
                <a:rect l="0" t="0" r="r" b="b"/>
                <a:pathLst>
                  <a:path w="23" h="6">
                    <a:moveTo>
                      <a:pt x="0" y="6"/>
                    </a:moveTo>
                    <a:cubicBezTo>
                      <a:pt x="1" y="5"/>
                      <a:pt x="3" y="4"/>
                      <a:pt x="4" y="4"/>
                    </a:cubicBezTo>
                    <a:cubicBezTo>
                      <a:pt x="5" y="4"/>
                      <a:pt x="6" y="4"/>
                      <a:pt x="8" y="4"/>
                    </a:cubicBezTo>
                    <a:cubicBezTo>
                      <a:pt x="10" y="4"/>
                      <a:pt x="12" y="4"/>
                      <a:pt x="14" y="4"/>
                    </a:cubicBezTo>
                    <a:cubicBezTo>
                      <a:pt x="16" y="4"/>
                      <a:pt x="17" y="3"/>
                      <a:pt x="18" y="3"/>
                    </a:cubicBezTo>
                    <a:cubicBezTo>
                      <a:pt x="19" y="3"/>
                      <a:pt x="20" y="1"/>
                      <a:pt x="21" y="1"/>
                    </a:cubicBezTo>
                    <a:cubicBezTo>
                      <a:pt x="22" y="1"/>
                      <a:pt x="23" y="0"/>
                      <a:pt x="23"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3" name="Freeform 194">
                <a:extLst>
                  <a:ext uri="{FF2B5EF4-FFF2-40B4-BE49-F238E27FC236}">
                    <a16:creationId xmlns:a16="http://schemas.microsoft.com/office/drawing/2014/main" id="{00000000-0008-0000-0800-0000CB000000}"/>
                  </a:ext>
                </a:extLst>
              </xdr:cNvPr>
              <xdr:cNvSpPr>
                <a:spLocks/>
              </xdr:cNvSpPr>
            </xdr:nvSpPr>
            <xdr:spPr bwMode="auto">
              <a:xfrm>
                <a:off x="253" y="881"/>
                <a:ext cx="11" cy="3"/>
              </a:xfrm>
              <a:custGeom>
                <a:avLst/>
                <a:gdLst>
                  <a:gd name="T0" fmla="*/ 0 w 11"/>
                  <a:gd name="T1" fmla="*/ 0 h 3"/>
                  <a:gd name="T2" fmla="*/ 3 w 11"/>
                  <a:gd name="T3" fmla="*/ 3 h 3"/>
                  <a:gd name="T4" fmla="*/ 5 w 11"/>
                  <a:gd name="T5" fmla="*/ 3 h 3"/>
                  <a:gd name="T6" fmla="*/ 7 w 11"/>
                  <a:gd name="T7" fmla="*/ 3 h 3"/>
                  <a:gd name="T8" fmla="*/ 9 w 11"/>
                  <a:gd name="T9" fmla="*/ 3 h 3"/>
                  <a:gd name="T10" fmla="*/ 11 w 11"/>
                  <a:gd name="T11" fmla="*/ 3 h 3"/>
                </a:gdLst>
                <a:ahLst/>
                <a:cxnLst>
                  <a:cxn ang="0">
                    <a:pos x="T0" y="T1"/>
                  </a:cxn>
                  <a:cxn ang="0">
                    <a:pos x="T2" y="T3"/>
                  </a:cxn>
                  <a:cxn ang="0">
                    <a:pos x="T4" y="T5"/>
                  </a:cxn>
                  <a:cxn ang="0">
                    <a:pos x="T6" y="T7"/>
                  </a:cxn>
                  <a:cxn ang="0">
                    <a:pos x="T8" y="T9"/>
                  </a:cxn>
                  <a:cxn ang="0">
                    <a:pos x="T10" y="T11"/>
                  </a:cxn>
                </a:cxnLst>
                <a:rect l="0" t="0" r="r" b="b"/>
                <a:pathLst>
                  <a:path w="11" h="3">
                    <a:moveTo>
                      <a:pt x="0" y="0"/>
                    </a:moveTo>
                    <a:cubicBezTo>
                      <a:pt x="1" y="1"/>
                      <a:pt x="2" y="3"/>
                      <a:pt x="3" y="3"/>
                    </a:cubicBezTo>
                    <a:cubicBezTo>
                      <a:pt x="4" y="3"/>
                      <a:pt x="4" y="3"/>
                      <a:pt x="5" y="3"/>
                    </a:cubicBezTo>
                    <a:cubicBezTo>
                      <a:pt x="6" y="3"/>
                      <a:pt x="6" y="3"/>
                      <a:pt x="7" y="3"/>
                    </a:cubicBezTo>
                    <a:cubicBezTo>
                      <a:pt x="8" y="3"/>
                      <a:pt x="8" y="3"/>
                      <a:pt x="9" y="3"/>
                    </a:cubicBezTo>
                    <a:cubicBezTo>
                      <a:pt x="10" y="3"/>
                      <a:pt x="10" y="3"/>
                      <a:pt x="11" y="3"/>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4" name="Freeform 195">
                <a:extLst>
                  <a:ext uri="{FF2B5EF4-FFF2-40B4-BE49-F238E27FC236}">
                    <a16:creationId xmlns:a16="http://schemas.microsoft.com/office/drawing/2014/main" id="{00000000-0008-0000-0800-0000CC000000}"/>
                  </a:ext>
                </a:extLst>
              </xdr:cNvPr>
              <xdr:cNvSpPr>
                <a:spLocks/>
              </xdr:cNvSpPr>
            </xdr:nvSpPr>
            <xdr:spPr bwMode="auto">
              <a:xfrm>
                <a:off x="258" y="856"/>
                <a:ext cx="27" cy="27"/>
              </a:xfrm>
              <a:custGeom>
                <a:avLst/>
                <a:gdLst>
                  <a:gd name="T0" fmla="*/ 0 w 27"/>
                  <a:gd name="T1" fmla="*/ 27 h 27"/>
                  <a:gd name="T2" fmla="*/ 5 w 27"/>
                  <a:gd name="T3" fmla="*/ 25 h 27"/>
                  <a:gd name="T4" fmla="*/ 8 w 27"/>
                  <a:gd name="T5" fmla="*/ 20 h 27"/>
                  <a:gd name="T6" fmla="*/ 14 w 27"/>
                  <a:gd name="T7" fmla="*/ 14 h 27"/>
                  <a:gd name="T8" fmla="*/ 17 w 27"/>
                  <a:gd name="T9" fmla="*/ 10 h 27"/>
                  <a:gd name="T10" fmla="*/ 20 w 27"/>
                  <a:gd name="T11" fmla="*/ 8 h 27"/>
                  <a:gd name="T12" fmla="*/ 23 w 27"/>
                  <a:gd name="T13" fmla="*/ 4 h 27"/>
                  <a:gd name="T14" fmla="*/ 27 w 27"/>
                  <a:gd name="T15" fmla="*/ 0 h 27"/>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27" h="27">
                    <a:moveTo>
                      <a:pt x="0" y="27"/>
                    </a:moveTo>
                    <a:cubicBezTo>
                      <a:pt x="2" y="26"/>
                      <a:pt x="4" y="26"/>
                      <a:pt x="5" y="25"/>
                    </a:cubicBezTo>
                    <a:cubicBezTo>
                      <a:pt x="6" y="24"/>
                      <a:pt x="7" y="22"/>
                      <a:pt x="8" y="20"/>
                    </a:cubicBezTo>
                    <a:cubicBezTo>
                      <a:pt x="9" y="18"/>
                      <a:pt x="13" y="16"/>
                      <a:pt x="14" y="14"/>
                    </a:cubicBezTo>
                    <a:cubicBezTo>
                      <a:pt x="15" y="12"/>
                      <a:pt x="16" y="11"/>
                      <a:pt x="17" y="10"/>
                    </a:cubicBezTo>
                    <a:cubicBezTo>
                      <a:pt x="18" y="9"/>
                      <a:pt x="19" y="9"/>
                      <a:pt x="20" y="8"/>
                    </a:cubicBezTo>
                    <a:cubicBezTo>
                      <a:pt x="21" y="7"/>
                      <a:pt x="22" y="5"/>
                      <a:pt x="23" y="4"/>
                    </a:cubicBezTo>
                    <a:cubicBezTo>
                      <a:pt x="24" y="3"/>
                      <a:pt x="25" y="1"/>
                      <a:pt x="27" y="0"/>
                    </a:cubicBezTo>
                  </a:path>
                </a:pathLst>
              </a:custGeom>
              <a:noFill/>
              <a:ln w="952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5" name="Freeform 196">
                <a:extLst>
                  <a:ext uri="{FF2B5EF4-FFF2-40B4-BE49-F238E27FC236}">
                    <a16:creationId xmlns:a16="http://schemas.microsoft.com/office/drawing/2014/main" id="{00000000-0008-0000-0800-0000CD000000}"/>
                  </a:ext>
                </a:extLst>
              </xdr:cNvPr>
              <xdr:cNvSpPr>
                <a:spLocks/>
              </xdr:cNvSpPr>
            </xdr:nvSpPr>
            <xdr:spPr bwMode="auto">
              <a:xfrm>
                <a:off x="313" y="948"/>
                <a:ext cx="10" cy="8"/>
              </a:xfrm>
              <a:custGeom>
                <a:avLst/>
                <a:gdLst>
                  <a:gd name="T0" fmla="*/ 0 w 12"/>
                  <a:gd name="T1" fmla="*/ 7 h 7"/>
                  <a:gd name="T2" fmla="*/ 6 w 12"/>
                  <a:gd name="T3" fmla="*/ 5 h 7"/>
                  <a:gd name="T4" fmla="*/ 11 w 12"/>
                  <a:gd name="T5" fmla="*/ 2 h 7"/>
                  <a:gd name="T6" fmla="*/ 12 w 12"/>
                  <a:gd name="T7" fmla="*/ 0 h 7"/>
                </a:gdLst>
                <a:ahLst/>
                <a:cxnLst>
                  <a:cxn ang="0">
                    <a:pos x="T0" y="T1"/>
                  </a:cxn>
                  <a:cxn ang="0">
                    <a:pos x="T2" y="T3"/>
                  </a:cxn>
                  <a:cxn ang="0">
                    <a:pos x="T4" y="T5"/>
                  </a:cxn>
                  <a:cxn ang="0">
                    <a:pos x="T6" y="T7"/>
                  </a:cxn>
                </a:cxnLst>
                <a:rect l="0" t="0" r="r" b="b"/>
                <a:pathLst>
                  <a:path w="12" h="7">
                    <a:moveTo>
                      <a:pt x="0" y="7"/>
                    </a:moveTo>
                    <a:cubicBezTo>
                      <a:pt x="2" y="6"/>
                      <a:pt x="4" y="6"/>
                      <a:pt x="6" y="5"/>
                    </a:cubicBezTo>
                    <a:cubicBezTo>
                      <a:pt x="8" y="4"/>
                      <a:pt x="10" y="3"/>
                      <a:pt x="11" y="2"/>
                    </a:cubicBezTo>
                    <a:cubicBezTo>
                      <a:pt x="12" y="1"/>
                      <a:pt x="12" y="0"/>
                      <a:pt x="12" y="0"/>
                    </a:cubicBezTo>
                  </a:path>
                </a:pathLst>
              </a:custGeom>
              <a:noFill/>
              <a:ln w="1270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192" name="Group 197">
            <a:extLst>
              <a:ext uri="{FF2B5EF4-FFF2-40B4-BE49-F238E27FC236}">
                <a16:creationId xmlns:a16="http://schemas.microsoft.com/office/drawing/2014/main" id="{00000000-0008-0000-0800-0000C0000000}"/>
              </a:ext>
            </a:extLst>
          </xdr:cNvPr>
          <xdr:cNvGrpSpPr>
            <a:grpSpLocks/>
          </xdr:cNvGrpSpPr>
        </xdr:nvGrpSpPr>
        <xdr:grpSpPr bwMode="auto">
          <a:xfrm>
            <a:off x="270" y="784"/>
            <a:ext cx="84" cy="81"/>
            <a:chOff x="270" y="784"/>
            <a:chExt cx="84" cy="81"/>
          </a:xfrm>
        </xdr:grpSpPr>
        <xdr:sp macro="" textlink="">
          <xdr:nvSpPr>
            <xdr:cNvPr id="193" name="Line 198">
              <a:extLst>
                <a:ext uri="{FF2B5EF4-FFF2-40B4-BE49-F238E27FC236}">
                  <a16:creationId xmlns:a16="http://schemas.microsoft.com/office/drawing/2014/main" id="{00000000-0008-0000-0800-0000C1000000}"/>
                </a:ext>
              </a:extLst>
            </xdr:cNvPr>
            <xdr:cNvSpPr>
              <a:spLocks noChangeShapeType="1"/>
            </xdr:cNvSpPr>
          </xdr:nvSpPr>
          <xdr:spPr bwMode="auto">
            <a:xfrm>
              <a:off x="354" y="784"/>
              <a:ext cx="0" cy="81"/>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194" name="Line 199">
              <a:extLst>
                <a:ext uri="{FF2B5EF4-FFF2-40B4-BE49-F238E27FC236}">
                  <a16:creationId xmlns:a16="http://schemas.microsoft.com/office/drawing/2014/main" id="{00000000-0008-0000-0800-0000C2000000}"/>
                </a:ext>
              </a:extLst>
            </xdr:cNvPr>
            <xdr:cNvSpPr>
              <a:spLocks noChangeShapeType="1"/>
            </xdr:cNvSpPr>
          </xdr:nvSpPr>
          <xdr:spPr bwMode="auto">
            <a:xfrm>
              <a:off x="270" y="799"/>
              <a:ext cx="15" cy="14"/>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195" name="Arc 200">
              <a:extLst>
                <a:ext uri="{FF2B5EF4-FFF2-40B4-BE49-F238E27FC236}">
                  <a16:creationId xmlns:a16="http://schemas.microsoft.com/office/drawing/2014/main" id="{00000000-0008-0000-0800-0000C3000000}"/>
                </a:ext>
              </a:extLst>
            </xdr:cNvPr>
            <xdr:cNvSpPr>
              <a:spLocks/>
            </xdr:cNvSpPr>
          </xdr:nvSpPr>
          <xdr:spPr bwMode="auto">
            <a:xfrm rot="21321323" flipH="1">
              <a:off x="279" y="784"/>
              <a:ext cx="72" cy="18"/>
            </a:xfrm>
            <a:custGeom>
              <a:avLst/>
              <a:gdLst>
                <a:gd name="G0" fmla="+- 19538 0 0"/>
                <a:gd name="G1" fmla="+- 21600 0 0"/>
                <a:gd name="G2" fmla="+- 21600 0 0"/>
                <a:gd name="T0" fmla="*/ 0 w 41138"/>
                <a:gd name="T1" fmla="*/ 12389 h 21600"/>
                <a:gd name="T2" fmla="*/ 41138 w 41138"/>
                <a:gd name="T3" fmla="*/ 21600 h 21600"/>
                <a:gd name="T4" fmla="*/ 19538 w 41138"/>
                <a:gd name="T5" fmla="*/ 21600 h 21600"/>
              </a:gdLst>
              <a:ahLst/>
              <a:cxnLst>
                <a:cxn ang="0">
                  <a:pos x="T0" y="T1"/>
                </a:cxn>
                <a:cxn ang="0">
                  <a:pos x="T2" y="T3"/>
                </a:cxn>
                <a:cxn ang="0">
                  <a:pos x="T4" y="T5"/>
                </a:cxn>
              </a:cxnLst>
              <a:rect l="0" t="0" r="r" b="b"/>
              <a:pathLst>
                <a:path w="41138" h="21600" fill="none" extrusionOk="0">
                  <a:moveTo>
                    <a:pt x="0" y="12389"/>
                  </a:moveTo>
                  <a:cubicBezTo>
                    <a:pt x="3565" y="4825"/>
                    <a:pt x="11176" y="-1"/>
                    <a:pt x="19538" y="0"/>
                  </a:cubicBezTo>
                  <a:cubicBezTo>
                    <a:pt x="31467" y="0"/>
                    <a:pt x="41138" y="9670"/>
                    <a:pt x="41138" y="21600"/>
                  </a:cubicBezTo>
                </a:path>
                <a:path w="41138" h="21600" stroke="0" extrusionOk="0">
                  <a:moveTo>
                    <a:pt x="0" y="12389"/>
                  </a:moveTo>
                  <a:cubicBezTo>
                    <a:pt x="3565" y="4825"/>
                    <a:pt x="11176" y="-1"/>
                    <a:pt x="19538" y="0"/>
                  </a:cubicBezTo>
                  <a:cubicBezTo>
                    <a:pt x="31467" y="0"/>
                    <a:pt x="41138" y="9670"/>
                    <a:pt x="41138" y="21600"/>
                  </a:cubicBezTo>
                  <a:lnTo>
                    <a:pt x="19538"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3</xdr:col>
      <xdr:colOff>44824</xdr:colOff>
      <xdr:row>120</xdr:row>
      <xdr:rowOff>89648</xdr:rowOff>
    </xdr:from>
    <xdr:to>
      <xdr:col>5</xdr:col>
      <xdr:colOff>59056</xdr:colOff>
      <xdr:row>123</xdr:row>
      <xdr:rowOff>90651</xdr:rowOff>
    </xdr:to>
    <xdr:grpSp>
      <xdr:nvGrpSpPr>
        <xdr:cNvPr id="241" name="Group 98">
          <a:extLst>
            <a:ext uri="{FF2B5EF4-FFF2-40B4-BE49-F238E27FC236}">
              <a16:creationId xmlns:a16="http://schemas.microsoft.com/office/drawing/2014/main" id="{00000000-0008-0000-0800-0000F1000000}"/>
            </a:ext>
          </a:extLst>
        </xdr:cNvPr>
        <xdr:cNvGrpSpPr>
          <a:grpSpLocks/>
        </xdr:cNvGrpSpPr>
      </xdr:nvGrpSpPr>
      <xdr:grpSpPr bwMode="auto">
        <a:xfrm>
          <a:off x="582706" y="20627789"/>
          <a:ext cx="372821" cy="511991"/>
          <a:chOff x="73" y="273"/>
          <a:chExt cx="132" cy="160"/>
        </a:xfrm>
      </xdr:grpSpPr>
      <xdr:grpSp>
        <xdr:nvGrpSpPr>
          <xdr:cNvPr id="242" name="Group 65">
            <a:extLst>
              <a:ext uri="{FF2B5EF4-FFF2-40B4-BE49-F238E27FC236}">
                <a16:creationId xmlns:a16="http://schemas.microsoft.com/office/drawing/2014/main" id="{00000000-0008-0000-0800-0000F2000000}"/>
              </a:ext>
            </a:extLst>
          </xdr:cNvPr>
          <xdr:cNvGrpSpPr>
            <a:grpSpLocks/>
          </xdr:cNvGrpSpPr>
        </xdr:nvGrpSpPr>
        <xdr:grpSpPr bwMode="auto">
          <a:xfrm>
            <a:off x="73" y="273"/>
            <a:ext cx="132" cy="160"/>
            <a:chOff x="621" y="349"/>
            <a:chExt cx="132" cy="160"/>
          </a:xfrm>
        </xdr:grpSpPr>
        <xdr:grpSp>
          <xdr:nvGrpSpPr>
            <xdr:cNvPr id="244" name="Group 66">
              <a:extLst>
                <a:ext uri="{FF2B5EF4-FFF2-40B4-BE49-F238E27FC236}">
                  <a16:creationId xmlns:a16="http://schemas.microsoft.com/office/drawing/2014/main" id="{00000000-0008-0000-0800-0000F4000000}"/>
                </a:ext>
              </a:extLst>
            </xdr:cNvPr>
            <xdr:cNvGrpSpPr>
              <a:grpSpLocks/>
            </xdr:cNvGrpSpPr>
          </xdr:nvGrpSpPr>
          <xdr:grpSpPr bwMode="auto">
            <a:xfrm>
              <a:off x="669" y="349"/>
              <a:ext cx="38" cy="35"/>
              <a:chOff x="669" y="349"/>
              <a:chExt cx="38" cy="35"/>
            </a:xfrm>
          </xdr:grpSpPr>
          <xdr:sp macro="" textlink="">
            <xdr:nvSpPr>
              <xdr:cNvPr id="255" name="Oval 67">
                <a:extLst>
                  <a:ext uri="{FF2B5EF4-FFF2-40B4-BE49-F238E27FC236}">
                    <a16:creationId xmlns:a16="http://schemas.microsoft.com/office/drawing/2014/main" id="{00000000-0008-0000-0800-0000FF000000}"/>
                  </a:ext>
                </a:extLst>
              </xdr:cNvPr>
              <xdr:cNvSpPr>
                <a:spLocks noChangeArrowheads="1"/>
              </xdr:cNvSpPr>
            </xdr:nvSpPr>
            <xdr:spPr bwMode="auto">
              <a:xfrm rot="-1531673">
                <a:off x="678" y="349"/>
                <a:ext cx="29" cy="35"/>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56" name="Line 68">
                <a:extLst>
                  <a:ext uri="{FF2B5EF4-FFF2-40B4-BE49-F238E27FC236}">
                    <a16:creationId xmlns:a16="http://schemas.microsoft.com/office/drawing/2014/main" id="{00000000-0008-0000-0800-000000010000}"/>
                  </a:ext>
                </a:extLst>
              </xdr:cNvPr>
              <xdr:cNvSpPr>
                <a:spLocks noChangeShapeType="1"/>
              </xdr:cNvSpPr>
            </xdr:nvSpPr>
            <xdr:spPr bwMode="auto">
              <a:xfrm flipH="1">
                <a:off x="669" y="353"/>
                <a:ext cx="30" cy="19"/>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grpSp>
          <xdr:nvGrpSpPr>
            <xdr:cNvPr id="245" name="Group 69">
              <a:extLst>
                <a:ext uri="{FF2B5EF4-FFF2-40B4-BE49-F238E27FC236}">
                  <a16:creationId xmlns:a16="http://schemas.microsoft.com/office/drawing/2014/main" id="{00000000-0008-0000-0800-0000F5000000}"/>
                </a:ext>
              </a:extLst>
            </xdr:cNvPr>
            <xdr:cNvGrpSpPr>
              <a:grpSpLocks/>
            </xdr:cNvGrpSpPr>
          </xdr:nvGrpSpPr>
          <xdr:grpSpPr bwMode="auto">
            <a:xfrm>
              <a:off x="647" y="447"/>
              <a:ext cx="104" cy="62"/>
              <a:chOff x="647" y="447"/>
              <a:chExt cx="104" cy="62"/>
            </a:xfrm>
          </xdr:grpSpPr>
          <xdr:sp macro="" textlink="">
            <xdr:nvSpPr>
              <xdr:cNvPr id="250" name="Freeform 70">
                <a:extLst>
                  <a:ext uri="{FF2B5EF4-FFF2-40B4-BE49-F238E27FC236}">
                    <a16:creationId xmlns:a16="http://schemas.microsoft.com/office/drawing/2014/main" id="{00000000-0008-0000-0800-0000FA000000}"/>
                  </a:ext>
                </a:extLst>
              </xdr:cNvPr>
              <xdr:cNvSpPr>
                <a:spLocks/>
              </xdr:cNvSpPr>
            </xdr:nvSpPr>
            <xdr:spPr bwMode="auto">
              <a:xfrm>
                <a:off x="647" y="447"/>
                <a:ext cx="104" cy="62"/>
              </a:xfrm>
              <a:custGeom>
                <a:avLst/>
                <a:gdLst>
                  <a:gd name="T0" fmla="*/ 39 w 104"/>
                  <a:gd name="T1" fmla="*/ 0 h 62"/>
                  <a:gd name="T2" fmla="*/ 32 w 104"/>
                  <a:gd name="T3" fmla="*/ 0 h 62"/>
                  <a:gd name="T4" fmla="*/ 25 w 104"/>
                  <a:gd name="T5" fmla="*/ 0 h 62"/>
                  <a:gd name="T6" fmla="*/ 16 w 104"/>
                  <a:gd name="T7" fmla="*/ 0 h 62"/>
                  <a:gd name="T8" fmla="*/ 12 w 104"/>
                  <a:gd name="T9" fmla="*/ 0 h 62"/>
                  <a:gd name="T10" fmla="*/ 8 w 104"/>
                  <a:gd name="T11" fmla="*/ 1 h 62"/>
                  <a:gd name="T12" fmla="*/ 3 w 104"/>
                  <a:gd name="T13" fmla="*/ 7 h 62"/>
                  <a:gd name="T14" fmla="*/ 1 w 104"/>
                  <a:gd name="T15" fmla="*/ 12 h 62"/>
                  <a:gd name="T16" fmla="*/ 0 w 104"/>
                  <a:gd name="T17" fmla="*/ 15 h 62"/>
                  <a:gd name="T18" fmla="*/ 2 w 104"/>
                  <a:gd name="T19" fmla="*/ 19 h 62"/>
                  <a:gd name="T20" fmla="*/ 10 w 104"/>
                  <a:gd name="T21" fmla="*/ 24 h 62"/>
                  <a:gd name="T22" fmla="*/ 13 w 104"/>
                  <a:gd name="T23" fmla="*/ 28 h 62"/>
                  <a:gd name="T24" fmla="*/ 20 w 104"/>
                  <a:gd name="T25" fmla="*/ 34 h 62"/>
                  <a:gd name="T26" fmla="*/ 25 w 104"/>
                  <a:gd name="T27" fmla="*/ 40 h 62"/>
                  <a:gd name="T28" fmla="*/ 33 w 104"/>
                  <a:gd name="T29" fmla="*/ 46 h 62"/>
                  <a:gd name="T30" fmla="*/ 35 w 104"/>
                  <a:gd name="T31" fmla="*/ 49 h 62"/>
                  <a:gd name="T32" fmla="*/ 39 w 104"/>
                  <a:gd name="T33" fmla="*/ 52 h 62"/>
                  <a:gd name="T34" fmla="*/ 36 w 104"/>
                  <a:gd name="T35" fmla="*/ 54 h 62"/>
                  <a:gd name="T36" fmla="*/ 34 w 104"/>
                  <a:gd name="T37" fmla="*/ 55 h 62"/>
                  <a:gd name="T38" fmla="*/ 36 w 104"/>
                  <a:gd name="T39" fmla="*/ 60 h 62"/>
                  <a:gd name="T40" fmla="*/ 38 w 104"/>
                  <a:gd name="T41" fmla="*/ 61 h 62"/>
                  <a:gd name="T42" fmla="*/ 42 w 104"/>
                  <a:gd name="T43" fmla="*/ 62 h 62"/>
                  <a:gd name="T44" fmla="*/ 47 w 104"/>
                  <a:gd name="T45" fmla="*/ 61 h 62"/>
                  <a:gd name="T46" fmla="*/ 49 w 104"/>
                  <a:gd name="T47" fmla="*/ 60 h 62"/>
                  <a:gd name="T48" fmla="*/ 53 w 104"/>
                  <a:gd name="T49" fmla="*/ 57 h 62"/>
                  <a:gd name="T50" fmla="*/ 54 w 104"/>
                  <a:gd name="T51" fmla="*/ 59 h 62"/>
                  <a:gd name="T52" fmla="*/ 54 w 104"/>
                  <a:gd name="T53" fmla="*/ 62 h 62"/>
                  <a:gd name="T54" fmla="*/ 60 w 104"/>
                  <a:gd name="T55" fmla="*/ 62 h 62"/>
                  <a:gd name="T56" fmla="*/ 63 w 104"/>
                  <a:gd name="T57" fmla="*/ 61 h 62"/>
                  <a:gd name="T58" fmla="*/ 67 w 104"/>
                  <a:gd name="T59" fmla="*/ 60 h 62"/>
                  <a:gd name="T60" fmla="*/ 71 w 104"/>
                  <a:gd name="T61" fmla="*/ 59 h 62"/>
                  <a:gd name="T62" fmla="*/ 73 w 104"/>
                  <a:gd name="T63" fmla="*/ 58 h 62"/>
                  <a:gd name="T64" fmla="*/ 76 w 104"/>
                  <a:gd name="T65" fmla="*/ 53 h 62"/>
                  <a:gd name="T66" fmla="*/ 79 w 104"/>
                  <a:gd name="T67" fmla="*/ 50 h 62"/>
                  <a:gd name="T68" fmla="*/ 82 w 104"/>
                  <a:gd name="T69" fmla="*/ 45 h 62"/>
                  <a:gd name="T70" fmla="*/ 73 w 104"/>
                  <a:gd name="T71" fmla="*/ 40 h 62"/>
                  <a:gd name="T72" fmla="*/ 68 w 104"/>
                  <a:gd name="T73" fmla="*/ 37 h 62"/>
                  <a:gd name="T74" fmla="*/ 65 w 104"/>
                  <a:gd name="T75" fmla="*/ 35 h 62"/>
                  <a:gd name="T76" fmla="*/ 58 w 104"/>
                  <a:gd name="T77" fmla="*/ 31 h 62"/>
                  <a:gd name="T78" fmla="*/ 54 w 104"/>
                  <a:gd name="T79" fmla="*/ 29 h 62"/>
                  <a:gd name="T80" fmla="*/ 57 w 104"/>
                  <a:gd name="T81" fmla="*/ 28 h 62"/>
                  <a:gd name="T82" fmla="*/ 60 w 104"/>
                  <a:gd name="T83" fmla="*/ 30 h 62"/>
                  <a:gd name="T84" fmla="*/ 65 w 104"/>
                  <a:gd name="T85" fmla="*/ 32 h 62"/>
                  <a:gd name="T86" fmla="*/ 69 w 104"/>
                  <a:gd name="T87" fmla="*/ 32 h 62"/>
                  <a:gd name="T88" fmla="*/ 75 w 104"/>
                  <a:gd name="T89" fmla="*/ 32 h 62"/>
                  <a:gd name="T90" fmla="*/ 81 w 104"/>
                  <a:gd name="T91" fmla="*/ 32 h 62"/>
                  <a:gd name="T92" fmla="*/ 88 w 104"/>
                  <a:gd name="T93" fmla="*/ 33 h 62"/>
                  <a:gd name="T94" fmla="*/ 94 w 104"/>
                  <a:gd name="T95" fmla="*/ 28 h 62"/>
                  <a:gd name="T96" fmla="*/ 98 w 104"/>
                  <a:gd name="T97" fmla="*/ 21 h 62"/>
                  <a:gd name="T98" fmla="*/ 102 w 104"/>
                  <a:gd name="T99" fmla="*/ 14 h 62"/>
                  <a:gd name="T100" fmla="*/ 104 w 104"/>
                  <a:gd name="T101" fmla="*/ 7 h 62"/>
                  <a:gd name="T102" fmla="*/ 104 w 104"/>
                  <a:gd name="T103" fmla="*/ 3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104" h="62">
                    <a:moveTo>
                      <a:pt x="39" y="0"/>
                    </a:moveTo>
                    <a:cubicBezTo>
                      <a:pt x="36" y="0"/>
                      <a:pt x="34" y="0"/>
                      <a:pt x="32" y="0"/>
                    </a:cubicBezTo>
                    <a:cubicBezTo>
                      <a:pt x="30" y="0"/>
                      <a:pt x="28" y="0"/>
                      <a:pt x="25" y="0"/>
                    </a:cubicBezTo>
                    <a:cubicBezTo>
                      <a:pt x="22" y="0"/>
                      <a:pt x="18" y="0"/>
                      <a:pt x="16" y="0"/>
                    </a:cubicBezTo>
                    <a:cubicBezTo>
                      <a:pt x="14" y="0"/>
                      <a:pt x="13" y="0"/>
                      <a:pt x="12" y="0"/>
                    </a:cubicBezTo>
                    <a:cubicBezTo>
                      <a:pt x="11" y="0"/>
                      <a:pt x="9" y="0"/>
                      <a:pt x="8" y="1"/>
                    </a:cubicBezTo>
                    <a:cubicBezTo>
                      <a:pt x="7" y="2"/>
                      <a:pt x="4" y="5"/>
                      <a:pt x="3" y="7"/>
                    </a:cubicBezTo>
                    <a:cubicBezTo>
                      <a:pt x="2" y="9"/>
                      <a:pt x="1" y="11"/>
                      <a:pt x="1" y="12"/>
                    </a:cubicBezTo>
                    <a:cubicBezTo>
                      <a:pt x="1" y="13"/>
                      <a:pt x="0" y="14"/>
                      <a:pt x="0" y="15"/>
                    </a:cubicBezTo>
                    <a:cubicBezTo>
                      <a:pt x="0" y="16"/>
                      <a:pt x="0" y="18"/>
                      <a:pt x="2" y="19"/>
                    </a:cubicBezTo>
                    <a:cubicBezTo>
                      <a:pt x="4" y="20"/>
                      <a:pt x="8" y="23"/>
                      <a:pt x="10" y="24"/>
                    </a:cubicBezTo>
                    <a:cubicBezTo>
                      <a:pt x="12" y="25"/>
                      <a:pt x="11" y="26"/>
                      <a:pt x="13" y="28"/>
                    </a:cubicBezTo>
                    <a:cubicBezTo>
                      <a:pt x="15" y="30"/>
                      <a:pt x="18" y="32"/>
                      <a:pt x="20" y="34"/>
                    </a:cubicBezTo>
                    <a:cubicBezTo>
                      <a:pt x="22" y="36"/>
                      <a:pt x="23" y="38"/>
                      <a:pt x="25" y="40"/>
                    </a:cubicBezTo>
                    <a:cubicBezTo>
                      <a:pt x="27" y="42"/>
                      <a:pt x="31" y="45"/>
                      <a:pt x="33" y="46"/>
                    </a:cubicBezTo>
                    <a:cubicBezTo>
                      <a:pt x="35" y="47"/>
                      <a:pt x="34" y="48"/>
                      <a:pt x="35" y="49"/>
                    </a:cubicBezTo>
                    <a:cubicBezTo>
                      <a:pt x="36" y="50"/>
                      <a:pt x="39" y="51"/>
                      <a:pt x="39" y="52"/>
                    </a:cubicBezTo>
                    <a:cubicBezTo>
                      <a:pt x="39" y="53"/>
                      <a:pt x="37" y="54"/>
                      <a:pt x="36" y="54"/>
                    </a:cubicBezTo>
                    <a:cubicBezTo>
                      <a:pt x="35" y="54"/>
                      <a:pt x="34" y="54"/>
                      <a:pt x="34" y="55"/>
                    </a:cubicBezTo>
                    <a:cubicBezTo>
                      <a:pt x="34" y="56"/>
                      <a:pt x="35" y="59"/>
                      <a:pt x="36" y="60"/>
                    </a:cubicBezTo>
                    <a:cubicBezTo>
                      <a:pt x="37" y="61"/>
                      <a:pt x="37" y="61"/>
                      <a:pt x="38" y="61"/>
                    </a:cubicBezTo>
                    <a:cubicBezTo>
                      <a:pt x="39" y="61"/>
                      <a:pt x="41" y="62"/>
                      <a:pt x="42" y="62"/>
                    </a:cubicBezTo>
                    <a:cubicBezTo>
                      <a:pt x="43" y="62"/>
                      <a:pt x="46" y="61"/>
                      <a:pt x="47" y="61"/>
                    </a:cubicBezTo>
                    <a:cubicBezTo>
                      <a:pt x="48" y="61"/>
                      <a:pt x="48" y="61"/>
                      <a:pt x="49" y="60"/>
                    </a:cubicBezTo>
                    <a:cubicBezTo>
                      <a:pt x="50" y="59"/>
                      <a:pt x="52" y="57"/>
                      <a:pt x="53" y="57"/>
                    </a:cubicBezTo>
                    <a:cubicBezTo>
                      <a:pt x="54" y="57"/>
                      <a:pt x="54" y="58"/>
                      <a:pt x="54" y="59"/>
                    </a:cubicBezTo>
                    <a:cubicBezTo>
                      <a:pt x="54" y="60"/>
                      <a:pt x="53" y="62"/>
                      <a:pt x="54" y="62"/>
                    </a:cubicBezTo>
                    <a:cubicBezTo>
                      <a:pt x="55" y="62"/>
                      <a:pt x="59" y="62"/>
                      <a:pt x="60" y="62"/>
                    </a:cubicBezTo>
                    <a:cubicBezTo>
                      <a:pt x="61" y="62"/>
                      <a:pt x="62" y="61"/>
                      <a:pt x="63" y="61"/>
                    </a:cubicBezTo>
                    <a:cubicBezTo>
                      <a:pt x="64" y="61"/>
                      <a:pt x="66" y="60"/>
                      <a:pt x="67" y="60"/>
                    </a:cubicBezTo>
                    <a:cubicBezTo>
                      <a:pt x="68" y="60"/>
                      <a:pt x="70" y="59"/>
                      <a:pt x="71" y="59"/>
                    </a:cubicBezTo>
                    <a:cubicBezTo>
                      <a:pt x="72" y="59"/>
                      <a:pt x="72" y="59"/>
                      <a:pt x="73" y="58"/>
                    </a:cubicBezTo>
                    <a:cubicBezTo>
                      <a:pt x="74" y="57"/>
                      <a:pt x="75" y="54"/>
                      <a:pt x="76" y="53"/>
                    </a:cubicBezTo>
                    <a:cubicBezTo>
                      <a:pt x="77" y="52"/>
                      <a:pt x="78" y="51"/>
                      <a:pt x="79" y="50"/>
                    </a:cubicBezTo>
                    <a:cubicBezTo>
                      <a:pt x="80" y="49"/>
                      <a:pt x="83" y="47"/>
                      <a:pt x="82" y="45"/>
                    </a:cubicBezTo>
                    <a:cubicBezTo>
                      <a:pt x="81" y="43"/>
                      <a:pt x="75" y="41"/>
                      <a:pt x="73" y="40"/>
                    </a:cubicBezTo>
                    <a:cubicBezTo>
                      <a:pt x="71" y="39"/>
                      <a:pt x="69" y="38"/>
                      <a:pt x="68" y="37"/>
                    </a:cubicBezTo>
                    <a:cubicBezTo>
                      <a:pt x="67" y="36"/>
                      <a:pt x="67" y="36"/>
                      <a:pt x="65" y="35"/>
                    </a:cubicBezTo>
                    <a:cubicBezTo>
                      <a:pt x="63" y="34"/>
                      <a:pt x="60" y="32"/>
                      <a:pt x="58" y="31"/>
                    </a:cubicBezTo>
                    <a:cubicBezTo>
                      <a:pt x="56" y="30"/>
                      <a:pt x="54" y="29"/>
                      <a:pt x="54" y="29"/>
                    </a:cubicBezTo>
                    <a:cubicBezTo>
                      <a:pt x="54" y="29"/>
                      <a:pt x="56" y="28"/>
                      <a:pt x="57" y="28"/>
                    </a:cubicBezTo>
                    <a:cubicBezTo>
                      <a:pt x="58" y="28"/>
                      <a:pt x="59" y="29"/>
                      <a:pt x="60" y="30"/>
                    </a:cubicBezTo>
                    <a:cubicBezTo>
                      <a:pt x="61" y="31"/>
                      <a:pt x="64" y="32"/>
                      <a:pt x="65" y="32"/>
                    </a:cubicBezTo>
                    <a:cubicBezTo>
                      <a:pt x="66" y="32"/>
                      <a:pt x="67" y="32"/>
                      <a:pt x="69" y="32"/>
                    </a:cubicBezTo>
                    <a:cubicBezTo>
                      <a:pt x="71" y="32"/>
                      <a:pt x="73" y="32"/>
                      <a:pt x="75" y="32"/>
                    </a:cubicBezTo>
                    <a:cubicBezTo>
                      <a:pt x="77" y="32"/>
                      <a:pt x="79" y="32"/>
                      <a:pt x="81" y="32"/>
                    </a:cubicBezTo>
                    <a:cubicBezTo>
                      <a:pt x="83" y="32"/>
                      <a:pt x="86" y="34"/>
                      <a:pt x="88" y="33"/>
                    </a:cubicBezTo>
                    <a:cubicBezTo>
                      <a:pt x="90" y="32"/>
                      <a:pt x="92" y="30"/>
                      <a:pt x="94" y="28"/>
                    </a:cubicBezTo>
                    <a:cubicBezTo>
                      <a:pt x="96" y="26"/>
                      <a:pt x="97" y="23"/>
                      <a:pt x="98" y="21"/>
                    </a:cubicBezTo>
                    <a:cubicBezTo>
                      <a:pt x="99" y="19"/>
                      <a:pt x="101" y="16"/>
                      <a:pt x="102" y="14"/>
                    </a:cubicBezTo>
                    <a:cubicBezTo>
                      <a:pt x="103" y="12"/>
                      <a:pt x="104" y="9"/>
                      <a:pt x="104" y="7"/>
                    </a:cubicBezTo>
                    <a:cubicBezTo>
                      <a:pt x="104" y="5"/>
                      <a:pt x="104" y="4"/>
                      <a:pt x="104" y="3"/>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51" name="Group 71">
                <a:extLst>
                  <a:ext uri="{FF2B5EF4-FFF2-40B4-BE49-F238E27FC236}">
                    <a16:creationId xmlns:a16="http://schemas.microsoft.com/office/drawing/2014/main" id="{00000000-0008-0000-0800-0000FB000000}"/>
                  </a:ext>
                </a:extLst>
              </xdr:cNvPr>
              <xdr:cNvGrpSpPr>
                <a:grpSpLocks/>
              </xdr:cNvGrpSpPr>
            </xdr:nvGrpSpPr>
            <xdr:grpSpPr bwMode="auto">
              <a:xfrm>
                <a:off x="662" y="476"/>
                <a:ext cx="57" cy="27"/>
                <a:chOff x="662" y="476"/>
                <a:chExt cx="57" cy="27"/>
              </a:xfrm>
            </xdr:grpSpPr>
            <xdr:sp macro="" textlink="">
              <xdr:nvSpPr>
                <xdr:cNvPr id="252" name="Freeform 72">
                  <a:extLst>
                    <a:ext uri="{FF2B5EF4-FFF2-40B4-BE49-F238E27FC236}">
                      <a16:creationId xmlns:a16="http://schemas.microsoft.com/office/drawing/2014/main" id="{00000000-0008-0000-0800-0000FC000000}"/>
                    </a:ext>
                  </a:extLst>
                </xdr:cNvPr>
                <xdr:cNvSpPr>
                  <a:spLocks/>
                </xdr:cNvSpPr>
              </xdr:nvSpPr>
              <xdr:spPr bwMode="auto">
                <a:xfrm>
                  <a:off x="662" y="476"/>
                  <a:ext cx="46" cy="27"/>
                </a:xfrm>
                <a:custGeom>
                  <a:avLst/>
                  <a:gdLst>
                    <a:gd name="T0" fmla="*/ 37 w 44"/>
                    <a:gd name="T1" fmla="*/ 26 h 26"/>
                    <a:gd name="T2" fmla="*/ 40 w 44"/>
                    <a:gd name="T3" fmla="*/ 22 h 26"/>
                    <a:gd name="T4" fmla="*/ 43 w 44"/>
                    <a:gd name="T5" fmla="*/ 20 h 26"/>
                    <a:gd name="T6" fmla="*/ 35 w 44"/>
                    <a:gd name="T7" fmla="*/ 16 h 26"/>
                    <a:gd name="T8" fmla="*/ 29 w 44"/>
                    <a:gd name="T9" fmla="*/ 11 h 26"/>
                    <a:gd name="T10" fmla="*/ 25 w 44"/>
                    <a:gd name="T11" fmla="*/ 8 h 26"/>
                    <a:gd name="T12" fmla="*/ 19 w 44"/>
                    <a:gd name="T13" fmla="*/ 7 h 26"/>
                    <a:gd name="T14" fmla="*/ 11 w 44"/>
                    <a:gd name="T15" fmla="*/ 5 h 26"/>
                    <a:gd name="T16" fmla="*/ 0 w 44"/>
                    <a:gd name="T17" fmla="*/ 0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44" h="26">
                      <a:moveTo>
                        <a:pt x="37" y="26"/>
                      </a:moveTo>
                      <a:cubicBezTo>
                        <a:pt x="38" y="24"/>
                        <a:pt x="39" y="23"/>
                        <a:pt x="40" y="22"/>
                      </a:cubicBezTo>
                      <a:cubicBezTo>
                        <a:pt x="41" y="21"/>
                        <a:pt x="44" y="21"/>
                        <a:pt x="43" y="20"/>
                      </a:cubicBezTo>
                      <a:cubicBezTo>
                        <a:pt x="42" y="19"/>
                        <a:pt x="37" y="17"/>
                        <a:pt x="35" y="16"/>
                      </a:cubicBezTo>
                      <a:cubicBezTo>
                        <a:pt x="33" y="15"/>
                        <a:pt x="31" y="12"/>
                        <a:pt x="29" y="11"/>
                      </a:cubicBezTo>
                      <a:cubicBezTo>
                        <a:pt x="27" y="10"/>
                        <a:pt x="26" y="9"/>
                        <a:pt x="25" y="8"/>
                      </a:cubicBezTo>
                      <a:cubicBezTo>
                        <a:pt x="24" y="7"/>
                        <a:pt x="21" y="7"/>
                        <a:pt x="19" y="7"/>
                      </a:cubicBezTo>
                      <a:cubicBezTo>
                        <a:pt x="17" y="7"/>
                        <a:pt x="14" y="6"/>
                        <a:pt x="11" y="5"/>
                      </a:cubicBezTo>
                      <a:cubicBezTo>
                        <a:pt x="8" y="4"/>
                        <a:pt x="4" y="2"/>
                        <a:pt x="0"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53" name="Freeform 73">
                  <a:extLst>
                    <a:ext uri="{FF2B5EF4-FFF2-40B4-BE49-F238E27FC236}">
                      <a16:creationId xmlns:a16="http://schemas.microsoft.com/office/drawing/2014/main" id="{00000000-0008-0000-0800-0000FD000000}"/>
                    </a:ext>
                  </a:extLst>
                </xdr:cNvPr>
                <xdr:cNvSpPr>
                  <a:spLocks/>
                </xdr:cNvSpPr>
              </xdr:nvSpPr>
              <xdr:spPr bwMode="auto">
                <a:xfrm>
                  <a:off x="687" y="493"/>
                  <a:ext cx="13" cy="6"/>
                </a:xfrm>
                <a:custGeom>
                  <a:avLst/>
                  <a:gdLst>
                    <a:gd name="T0" fmla="*/ 0 w 11"/>
                    <a:gd name="T1" fmla="*/ 5 h 5"/>
                    <a:gd name="T2" fmla="*/ 6 w 11"/>
                    <a:gd name="T3" fmla="*/ 1 h 5"/>
                    <a:gd name="T4" fmla="*/ 9 w 11"/>
                    <a:gd name="T5" fmla="*/ 1 h 5"/>
                    <a:gd name="T6" fmla="*/ 11 w 11"/>
                    <a:gd name="T7" fmla="*/ 0 h 5"/>
                  </a:gdLst>
                  <a:ahLst/>
                  <a:cxnLst>
                    <a:cxn ang="0">
                      <a:pos x="T0" y="T1"/>
                    </a:cxn>
                    <a:cxn ang="0">
                      <a:pos x="T2" y="T3"/>
                    </a:cxn>
                    <a:cxn ang="0">
                      <a:pos x="T4" y="T5"/>
                    </a:cxn>
                    <a:cxn ang="0">
                      <a:pos x="T6" y="T7"/>
                    </a:cxn>
                  </a:cxnLst>
                  <a:rect l="0" t="0" r="r" b="b"/>
                  <a:pathLst>
                    <a:path w="11" h="5">
                      <a:moveTo>
                        <a:pt x="0" y="5"/>
                      </a:moveTo>
                      <a:cubicBezTo>
                        <a:pt x="2" y="3"/>
                        <a:pt x="5" y="2"/>
                        <a:pt x="6" y="1"/>
                      </a:cubicBezTo>
                      <a:cubicBezTo>
                        <a:pt x="7" y="0"/>
                        <a:pt x="8" y="1"/>
                        <a:pt x="9" y="1"/>
                      </a:cubicBezTo>
                      <a:cubicBezTo>
                        <a:pt x="10" y="1"/>
                        <a:pt x="10" y="0"/>
                        <a:pt x="11"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54" name="Freeform 74">
                  <a:extLst>
                    <a:ext uri="{FF2B5EF4-FFF2-40B4-BE49-F238E27FC236}">
                      <a16:creationId xmlns:a16="http://schemas.microsoft.com/office/drawing/2014/main" id="{00000000-0008-0000-0800-0000FE000000}"/>
                    </a:ext>
                  </a:extLst>
                </xdr:cNvPr>
                <xdr:cNvSpPr>
                  <a:spLocks/>
                </xdr:cNvSpPr>
              </xdr:nvSpPr>
              <xdr:spPr bwMode="auto">
                <a:xfrm>
                  <a:off x="708" y="488"/>
                  <a:ext cx="11" cy="9"/>
                </a:xfrm>
                <a:custGeom>
                  <a:avLst/>
                  <a:gdLst>
                    <a:gd name="T0" fmla="*/ 0 w 11"/>
                    <a:gd name="T1" fmla="*/ 9 h 9"/>
                    <a:gd name="T2" fmla="*/ 3 w 11"/>
                    <a:gd name="T3" fmla="*/ 8 h 9"/>
                    <a:gd name="T4" fmla="*/ 6 w 11"/>
                    <a:gd name="T5" fmla="*/ 6 h 9"/>
                    <a:gd name="T6" fmla="*/ 10 w 11"/>
                    <a:gd name="T7" fmla="*/ 4 h 9"/>
                    <a:gd name="T8" fmla="*/ 11 w 11"/>
                    <a:gd name="T9" fmla="*/ 2 h 9"/>
                    <a:gd name="T10" fmla="*/ 11 w 11"/>
                    <a:gd name="T11" fmla="*/ 0 h 9"/>
                  </a:gdLst>
                  <a:ahLst/>
                  <a:cxnLst>
                    <a:cxn ang="0">
                      <a:pos x="T0" y="T1"/>
                    </a:cxn>
                    <a:cxn ang="0">
                      <a:pos x="T2" y="T3"/>
                    </a:cxn>
                    <a:cxn ang="0">
                      <a:pos x="T4" y="T5"/>
                    </a:cxn>
                    <a:cxn ang="0">
                      <a:pos x="T6" y="T7"/>
                    </a:cxn>
                    <a:cxn ang="0">
                      <a:pos x="T8" y="T9"/>
                    </a:cxn>
                    <a:cxn ang="0">
                      <a:pos x="T10" y="T11"/>
                    </a:cxn>
                  </a:cxnLst>
                  <a:rect l="0" t="0" r="r" b="b"/>
                  <a:pathLst>
                    <a:path w="11" h="9">
                      <a:moveTo>
                        <a:pt x="0" y="9"/>
                      </a:moveTo>
                      <a:cubicBezTo>
                        <a:pt x="1" y="8"/>
                        <a:pt x="2" y="8"/>
                        <a:pt x="3" y="8"/>
                      </a:cubicBezTo>
                      <a:cubicBezTo>
                        <a:pt x="4" y="8"/>
                        <a:pt x="5" y="7"/>
                        <a:pt x="6" y="6"/>
                      </a:cubicBezTo>
                      <a:cubicBezTo>
                        <a:pt x="7" y="5"/>
                        <a:pt x="9" y="5"/>
                        <a:pt x="10" y="4"/>
                      </a:cubicBezTo>
                      <a:cubicBezTo>
                        <a:pt x="11" y="3"/>
                        <a:pt x="11" y="3"/>
                        <a:pt x="11" y="2"/>
                      </a:cubicBezTo>
                      <a:cubicBezTo>
                        <a:pt x="11" y="1"/>
                        <a:pt x="11" y="0"/>
                        <a:pt x="11"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246" name="Group 75">
              <a:extLst>
                <a:ext uri="{FF2B5EF4-FFF2-40B4-BE49-F238E27FC236}">
                  <a16:creationId xmlns:a16="http://schemas.microsoft.com/office/drawing/2014/main" id="{00000000-0008-0000-0800-0000F6000000}"/>
                </a:ext>
              </a:extLst>
            </xdr:cNvPr>
            <xdr:cNvGrpSpPr>
              <a:grpSpLocks/>
            </xdr:cNvGrpSpPr>
          </xdr:nvGrpSpPr>
          <xdr:grpSpPr bwMode="auto">
            <a:xfrm>
              <a:off x="621" y="374"/>
              <a:ext cx="132" cy="78"/>
              <a:chOff x="621" y="374"/>
              <a:chExt cx="132" cy="78"/>
            </a:xfrm>
          </xdr:grpSpPr>
          <xdr:sp macro="" textlink="">
            <xdr:nvSpPr>
              <xdr:cNvPr id="247" name="Freeform 76">
                <a:extLst>
                  <a:ext uri="{FF2B5EF4-FFF2-40B4-BE49-F238E27FC236}">
                    <a16:creationId xmlns:a16="http://schemas.microsoft.com/office/drawing/2014/main" id="{00000000-0008-0000-0800-0000F7000000}"/>
                  </a:ext>
                </a:extLst>
              </xdr:cNvPr>
              <xdr:cNvSpPr>
                <a:spLocks/>
              </xdr:cNvSpPr>
            </xdr:nvSpPr>
            <xdr:spPr bwMode="auto">
              <a:xfrm>
                <a:off x="621" y="374"/>
                <a:ext cx="132" cy="78"/>
              </a:xfrm>
              <a:custGeom>
                <a:avLst/>
                <a:gdLst>
                  <a:gd name="T0" fmla="*/ 87 w 132"/>
                  <a:gd name="T1" fmla="*/ 0 h 78"/>
                  <a:gd name="T2" fmla="*/ 96 w 132"/>
                  <a:gd name="T3" fmla="*/ 3 h 78"/>
                  <a:gd name="T4" fmla="*/ 101 w 132"/>
                  <a:gd name="T5" fmla="*/ 6 h 78"/>
                  <a:gd name="T6" fmla="*/ 108 w 132"/>
                  <a:gd name="T7" fmla="*/ 11 h 78"/>
                  <a:gd name="T8" fmla="*/ 115 w 132"/>
                  <a:gd name="T9" fmla="*/ 24 h 78"/>
                  <a:gd name="T10" fmla="*/ 121 w 132"/>
                  <a:gd name="T11" fmla="*/ 33 h 78"/>
                  <a:gd name="T12" fmla="*/ 128 w 132"/>
                  <a:gd name="T13" fmla="*/ 46 h 78"/>
                  <a:gd name="T14" fmla="*/ 131 w 132"/>
                  <a:gd name="T15" fmla="*/ 55 h 78"/>
                  <a:gd name="T16" fmla="*/ 131 w 132"/>
                  <a:gd name="T17" fmla="*/ 64 h 78"/>
                  <a:gd name="T18" fmla="*/ 130 w 132"/>
                  <a:gd name="T19" fmla="*/ 71 h 78"/>
                  <a:gd name="T20" fmla="*/ 129 w 132"/>
                  <a:gd name="T21" fmla="*/ 77 h 78"/>
                  <a:gd name="T22" fmla="*/ 120 w 132"/>
                  <a:gd name="T23" fmla="*/ 77 h 78"/>
                  <a:gd name="T24" fmla="*/ 108 w 132"/>
                  <a:gd name="T25" fmla="*/ 75 h 78"/>
                  <a:gd name="T26" fmla="*/ 102 w 132"/>
                  <a:gd name="T27" fmla="*/ 77 h 78"/>
                  <a:gd name="T28" fmla="*/ 92 w 132"/>
                  <a:gd name="T29" fmla="*/ 76 h 78"/>
                  <a:gd name="T30" fmla="*/ 81 w 132"/>
                  <a:gd name="T31" fmla="*/ 76 h 78"/>
                  <a:gd name="T32" fmla="*/ 74 w 132"/>
                  <a:gd name="T33" fmla="*/ 75 h 78"/>
                  <a:gd name="T34" fmla="*/ 67 w 132"/>
                  <a:gd name="T35" fmla="*/ 74 h 78"/>
                  <a:gd name="T36" fmla="*/ 63 w 132"/>
                  <a:gd name="T37" fmla="*/ 73 h 78"/>
                  <a:gd name="T38" fmla="*/ 62 w 132"/>
                  <a:gd name="T39" fmla="*/ 70 h 78"/>
                  <a:gd name="T40" fmla="*/ 58 w 132"/>
                  <a:gd name="T41" fmla="*/ 67 h 78"/>
                  <a:gd name="T42" fmla="*/ 54 w 132"/>
                  <a:gd name="T43" fmla="*/ 67 h 78"/>
                  <a:gd name="T44" fmla="*/ 49 w 132"/>
                  <a:gd name="T45" fmla="*/ 69 h 78"/>
                  <a:gd name="T46" fmla="*/ 37 w 132"/>
                  <a:gd name="T47" fmla="*/ 71 h 78"/>
                  <a:gd name="T48" fmla="*/ 29 w 132"/>
                  <a:gd name="T49" fmla="*/ 72 h 78"/>
                  <a:gd name="T50" fmla="*/ 23 w 132"/>
                  <a:gd name="T51" fmla="*/ 75 h 78"/>
                  <a:gd name="T52" fmla="*/ 16 w 132"/>
                  <a:gd name="T53" fmla="*/ 75 h 78"/>
                  <a:gd name="T54" fmla="*/ 12 w 132"/>
                  <a:gd name="T55" fmla="*/ 74 h 78"/>
                  <a:gd name="T56" fmla="*/ 9 w 132"/>
                  <a:gd name="T57" fmla="*/ 76 h 78"/>
                  <a:gd name="T58" fmla="*/ 7 w 132"/>
                  <a:gd name="T59" fmla="*/ 77 h 78"/>
                  <a:gd name="T60" fmla="*/ 3 w 132"/>
                  <a:gd name="T61" fmla="*/ 73 h 78"/>
                  <a:gd name="T62" fmla="*/ 0 w 132"/>
                  <a:gd name="T63" fmla="*/ 71 h 78"/>
                  <a:gd name="T64" fmla="*/ 1 w 132"/>
                  <a:gd name="T65" fmla="*/ 69 h 78"/>
                  <a:gd name="T66" fmla="*/ 6 w 132"/>
                  <a:gd name="T67" fmla="*/ 67 h 78"/>
                  <a:gd name="T68" fmla="*/ 11 w 132"/>
                  <a:gd name="T69" fmla="*/ 67 h 78"/>
                  <a:gd name="T70" fmla="*/ 13 w 132"/>
                  <a:gd name="T71" fmla="*/ 66 h 78"/>
                  <a:gd name="T72" fmla="*/ 16 w 132"/>
                  <a:gd name="T73" fmla="*/ 64 h 78"/>
                  <a:gd name="T74" fmla="*/ 26 w 132"/>
                  <a:gd name="T75" fmla="*/ 60 h 78"/>
                  <a:gd name="T76" fmla="*/ 34 w 132"/>
                  <a:gd name="T77" fmla="*/ 57 h 78"/>
                  <a:gd name="T78" fmla="*/ 41 w 132"/>
                  <a:gd name="T79" fmla="*/ 54 h 78"/>
                  <a:gd name="T80" fmla="*/ 45 w 132"/>
                  <a:gd name="T81" fmla="*/ 52 h 78"/>
                  <a:gd name="T82" fmla="*/ 50 w 132"/>
                  <a:gd name="T83" fmla="*/ 49 h 78"/>
                  <a:gd name="T84" fmla="*/ 54 w 132"/>
                  <a:gd name="T85" fmla="*/ 44 h 78"/>
                  <a:gd name="T86" fmla="*/ 58 w 132"/>
                  <a:gd name="T87" fmla="*/ 40 h 78"/>
                  <a:gd name="T88" fmla="*/ 61 w 132"/>
                  <a:gd name="T89" fmla="*/ 34 h 78"/>
                  <a:gd name="T90" fmla="*/ 62 w 132"/>
                  <a:gd name="T91" fmla="*/ 28 h 78"/>
                  <a:gd name="T92" fmla="*/ 64 w 132"/>
                  <a:gd name="T93" fmla="*/ 24 h 78"/>
                  <a:gd name="T94" fmla="*/ 69 w 132"/>
                  <a:gd name="T95" fmla="*/ 20 h 78"/>
                  <a:gd name="T96" fmla="*/ 71 w 132"/>
                  <a:gd name="T97" fmla="*/ 14 h 78"/>
                  <a:gd name="T98" fmla="*/ 73 w 132"/>
                  <a:gd name="T99" fmla="*/ 11 h 78"/>
                  <a:gd name="T100" fmla="*/ 75 w 132"/>
                  <a:gd name="T101" fmla="*/ 8 h 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32" h="78">
                    <a:moveTo>
                      <a:pt x="87" y="0"/>
                    </a:moveTo>
                    <a:cubicBezTo>
                      <a:pt x="90" y="1"/>
                      <a:pt x="94" y="2"/>
                      <a:pt x="96" y="3"/>
                    </a:cubicBezTo>
                    <a:cubicBezTo>
                      <a:pt x="98" y="4"/>
                      <a:pt x="99" y="5"/>
                      <a:pt x="101" y="6"/>
                    </a:cubicBezTo>
                    <a:cubicBezTo>
                      <a:pt x="103" y="7"/>
                      <a:pt x="106" y="8"/>
                      <a:pt x="108" y="11"/>
                    </a:cubicBezTo>
                    <a:cubicBezTo>
                      <a:pt x="110" y="14"/>
                      <a:pt x="113" y="20"/>
                      <a:pt x="115" y="24"/>
                    </a:cubicBezTo>
                    <a:cubicBezTo>
                      <a:pt x="117" y="28"/>
                      <a:pt x="119" y="29"/>
                      <a:pt x="121" y="33"/>
                    </a:cubicBezTo>
                    <a:cubicBezTo>
                      <a:pt x="123" y="37"/>
                      <a:pt x="126" y="42"/>
                      <a:pt x="128" y="46"/>
                    </a:cubicBezTo>
                    <a:cubicBezTo>
                      <a:pt x="130" y="50"/>
                      <a:pt x="130" y="52"/>
                      <a:pt x="131" y="55"/>
                    </a:cubicBezTo>
                    <a:cubicBezTo>
                      <a:pt x="132" y="58"/>
                      <a:pt x="131" y="61"/>
                      <a:pt x="131" y="64"/>
                    </a:cubicBezTo>
                    <a:cubicBezTo>
                      <a:pt x="131" y="67"/>
                      <a:pt x="130" y="69"/>
                      <a:pt x="130" y="71"/>
                    </a:cubicBezTo>
                    <a:cubicBezTo>
                      <a:pt x="130" y="73"/>
                      <a:pt x="131" y="76"/>
                      <a:pt x="129" y="77"/>
                    </a:cubicBezTo>
                    <a:cubicBezTo>
                      <a:pt x="127" y="78"/>
                      <a:pt x="123" y="77"/>
                      <a:pt x="120" y="77"/>
                    </a:cubicBezTo>
                    <a:cubicBezTo>
                      <a:pt x="117" y="77"/>
                      <a:pt x="111" y="75"/>
                      <a:pt x="108" y="75"/>
                    </a:cubicBezTo>
                    <a:cubicBezTo>
                      <a:pt x="105" y="75"/>
                      <a:pt x="105" y="77"/>
                      <a:pt x="102" y="77"/>
                    </a:cubicBezTo>
                    <a:cubicBezTo>
                      <a:pt x="99" y="77"/>
                      <a:pt x="95" y="76"/>
                      <a:pt x="92" y="76"/>
                    </a:cubicBezTo>
                    <a:cubicBezTo>
                      <a:pt x="89" y="76"/>
                      <a:pt x="84" y="76"/>
                      <a:pt x="81" y="76"/>
                    </a:cubicBezTo>
                    <a:cubicBezTo>
                      <a:pt x="78" y="76"/>
                      <a:pt x="76" y="75"/>
                      <a:pt x="74" y="75"/>
                    </a:cubicBezTo>
                    <a:cubicBezTo>
                      <a:pt x="72" y="75"/>
                      <a:pt x="69" y="74"/>
                      <a:pt x="67" y="74"/>
                    </a:cubicBezTo>
                    <a:cubicBezTo>
                      <a:pt x="65" y="74"/>
                      <a:pt x="64" y="74"/>
                      <a:pt x="63" y="73"/>
                    </a:cubicBezTo>
                    <a:cubicBezTo>
                      <a:pt x="62" y="72"/>
                      <a:pt x="63" y="71"/>
                      <a:pt x="62" y="70"/>
                    </a:cubicBezTo>
                    <a:cubicBezTo>
                      <a:pt x="61" y="69"/>
                      <a:pt x="59" y="67"/>
                      <a:pt x="58" y="67"/>
                    </a:cubicBezTo>
                    <a:cubicBezTo>
                      <a:pt x="57" y="67"/>
                      <a:pt x="55" y="67"/>
                      <a:pt x="54" y="67"/>
                    </a:cubicBezTo>
                    <a:cubicBezTo>
                      <a:pt x="53" y="67"/>
                      <a:pt x="52" y="68"/>
                      <a:pt x="49" y="69"/>
                    </a:cubicBezTo>
                    <a:cubicBezTo>
                      <a:pt x="46" y="70"/>
                      <a:pt x="40" y="71"/>
                      <a:pt x="37" y="71"/>
                    </a:cubicBezTo>
                    <a:cubicBezTo>
                      <a:pt x="34" y="71"/>
                      <a:pt x="31" y="71"/>
                      <a:pt x="29" y="72"/>
                    </a:cubicBezTo>
                    <a:cubicBezTo>
                      <a:pt x="27" y="73"/>
                      <a:pt x="25" y="75"/>
                      <a:pt x="23" y="75"/>
                    </a:cubicBezTo>
                    <a:cubicBezTo>
                      <a:pt x="21" y="75"/>
                      <a:pt x="18" y="75"/>
                      <a:pt x="16" y="75"/>
                    </a:cubicBezTo>
                    <a:cubicBezTo>
                      <a:pt x="14" y="75"/>
                      <a:pt x="13" y="74"/>
                      <a:pt x="12" y="74"/>
                    </a:cubicBezTo>
                    <a:cubicBezTo>
                      <a:pt x="11" y="74"/>
                      <a:pt x="10" y="76"/>
                      <a:pt x="9" y="76"/>
                    </a:cubicBezTo>
                    <a:cubicBezTo>
                      <a:pt x="8" y="76"/>
                      <a:pt x="8" y="77"/>
                      <a:pt x="7" y="77"/>
                    </a:cubicBezTo>
                    <a:cubicBezTo>
                      <a:pt x="6" y="77"/>
                      <a:pt x="4" y="74"/>
                      <a:pt x="3" y="73"/>
                    </a:cubicBezTo>
                    <a:cubicBezTo>
                      <a:pt x="2" y="72"/>
                      <a:pt x="0" y="72"/>
                      <a:pt x="0" y="71"/>
                    </a:cubicBezTo>
                    <a:cubicBezTo>
                      <a:pt x="0" y="70"/>
                      <a:pt x="0" y="70"/>
                      <a:pt x="1" y="69"/>
                    </a:cubicBezTo>
                    <a:cubicBezTo>
                      <a:pt x="2" y="68"/>
                      <a:pt x="4" y="67"/>
                      <a:pt x="6" y="67"/>
                    </a:cubicBezTo>
                    <a:cubicBezTo>
                      <a:pt x="8" y="67"/>
                      <a:pt x="10" y="67"/>
                      <a:pt x="11" y="67"/>
                    </a:cubicBezTo>
                    <a:cubicBezTo>
                      <a:pt x="12" y="67"/>
                      <a:pt x="12" y="66"/>
                      <a:pt x="13" y="66"/>
                    </a:cubicBezTo>
                    <a:cubicBezTo>
                      <a:pt x="14" y="66"/>
                      <a:pt x="14" y="65"/>
                      <a:pt x="16" y="64"/>
                    </a:cubicBezTo>
                    <a:cubicBezTo>
                      <a:pt x="18" y="63"/>
                      <a:pt x="23" y="61"/>
                      <a:pt x="26" y="60"/>
                    </a:cubicBezTo>
                    <a:cubicBezTo>
                      <a:pt x="29" y="59"/>
                      <a:pt x="32" y="58"/>
                      <a:pt x="34" y="57"/>
                    </a:cubicBezTo>
                    <a:cubicBezTo>
                      <a:pt x="36" y="56"/>
                      <a:pt x="39" y="55"/>
                      <a:pt x="41" y="54"/>
                    </a:cubicBezTo>
                    <a:cubicBezTo>
                      <a:pt x="43" y="53"/>
                      <a:pt x="44" y="53"/>
                      <a:pt x="45" y="52"/>
                    </a:cubicBezTo>
                    <a:cubicBezTo>
                      <a:pt x="46" y="51"/>
                      <a:pt x="49" y="50"/>
                      <a:pt x="50" y="49"/>
                    </a:cubicBezTo>
                    <a:cubicBezTo>
                      <a:pt x="51" y="48"/>
                      <a:pt x="53" y="45"/>
                      <a:pt x="54" y="44"/>
                    </a:cubicBezTo>
                    <a:cubicBezTo>
                      <a:pt x="55" y="43"/>
                      <a:pt x="57" y="42"/>
                      <a:pt x="58" y="40"/>
                    </a:cubicBezTo>
                    <a:cubicBezTo>
                      <a:pt x="59" y="38"/>
                      <a:pt x="60" y="36"/>
                      <a:pt x="61" y="34"/>
                    </a:cubicBezTo>
                    <a:cubicBezTo>
                      <a:pt x="62" y="32"/>
                      <a:pt x="62" y="30"/>
                      <a:pt x="62" y="28"/>
                    </a:cubicBezTo>
                    <a:cubicBezTo>
                      <a:pt x="62" y="26"/>
                      <a:pt x="63" y="25"/>
                      <a:pt x="64" y="24"/>
                    </a:cubicBezTo>
                    <a:cubicBezTo>
                      <a:pt x="65" y="23"/>
                      <a:pt x="68" y="22"/>
                      <a:pt x="69" y="20"/>
                    </a:cubicBezTo>
                    <a:cubicBezTo>
                      <a:pt x="70" y="18"/>
                      <a:pt x="70" y="15"/>
                      <a:pt x="71" y="14"/>
                    </a:cubicBezTo>
                    <a:cubicBezTo>
                      <a:pt x="72" y="13"/>
                      <a:pt x="72" y="12"/>
                      <a:pt x="73" y="11"/>
                    </a:cubicBezTo>
                    <a:cubicBezTo>
                      <a:pt x="74" y="10"/>
                      <a:pt x="74" y="9"/>
                      <a:pt x="75" y="8"/>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8" name="Freeform 77">
                <a:extLst>
                  <a:ext uri="{FF2B5EF4-FFF2-40B4-BE49-F238E27FC236}">
                    <a16:creationId xmlns:a16="http://schemas.microsoft.com/office/drawing/2014/main" id="{00000000-0008-0000-0800-0000F8000000}"/>
                  </a:ext>
                </a:extLst>
              </xdr:cNvPr>
              <xdr:cNvSpPr>
                <a:spLocks/>
              </xdr:cNvSpPr>
            </xdr:nvSpPr>
            <xdr:spPr bwMode="auto">
              <a:xfrm>
                <a:off x="681" y="421"/>
                <a:ext cx="29" cy="20"/>
              </a:xfrm>
              <a:custGeom>
                <a:avLst/>
                <a:gdLst>
                  <a:gd name="T0" fmla="*/ 0 w 29"/>
                  <a:gd name="T1" fmla="*/ 20 h 20"/>
                  <a:gd name="T2" fmla="*/ 5 w 29"/>
                  <a:gd name="T3" fmla="*/ 19 h 20"/>
                  <a:gd name="T4" fmla="*/ 10 w 29"/>
                  <a:gd name="T5" fmla="*/ 18 h 20"/>
                  <a:gd name="T6" fmla="*/ 15 w 29"/>
                  <a:gd name="T7" fmla="*/ 16 h 20"/>
                  <a:gd name="T8" fmla="*/ 21 w 29"/>
                  <a:gd name="T9" fmla="*/ 15 h 20"/>
                  <a:gd name="T10" fmla="*/ 25 w 29"/>
                  <a:gd name="T11" fmla="*/ 12 h 20"/>
                  <a:gd name="T12" fmla="*/ 27 w 29"/>
                  <a:gd name="T13" fmla="*/ 7 h 20"/>
                  <a:gd name="T14" fmla="*/ 28 w 29"/>
                  <a:gd name="T15" fmla="*/ 2 h 20"/>
                  <a:gd name="T16" fmla="*/ 29 w 29"/>
                  <a:gd name="T17" fmla="*/ 0 h 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29" h="20">
                    <a:moveTo>
                      <a:pt x="0" y="20"/>
                    </a:moveTo>
                    <a:cubicBezTo>
                      <a:pt x="1" y="19"/>
                      <a:pt x="3" y="19"/>
                      <a:pt x="5" y="19"/>
                    </a:cubicBezTo>
                    <a:cubicBezTo>
                      <a:pt x="7" y="19"/>
                      <a:pt x="8" y="19"/>
                      <a:pt x="10" y="18"/>
                    </a:cubicBezTo>
                    <a:cubicBezTo>
                      <a:pt x="12" y="17"/>
                      <a:pt x="13" y="16"/>
                      <a:pt x="15" y="16"/>
                    </a:cubicBezTo>
                    <a:cubicBezTo>
                      <a:pt x="17" y="16"/>
                      <a:pt x="19" y="16"/>
                      <a:pt x="21" y="15"/>
                    </a:cubicBezTo>
                    <a:cubicBezTo>
                      <a:pt x="23" y="14"/>
                      <a:pt x="24" y="13"/>
                      <a:pt x="25" y="12"/>
                    </a:cubicBezTo>
                    <a:cubicBezTo>
                      <a:pt x="26" y="11"/>
                      <a:pt x="27" y="9"/>
                      <a:pt x="27" y="7"/>
                    </a:cubicBezTo>
                    <a:cubicBezTo>
                      <a:pt x="27" y="5"/>
                      <a:pt x="28" y="3"/>
                      <a:pt x="28" y="2"/>
                    </a:cubicBezTo>
                    <a:cubicBezTo>
                      <a:pt x="28" y="1"/>
                      <a:pt x="29" y="0"/>
                      <a:pt x="29"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9" name="Freeform 78">
                <a:extLst>
                  <a:ext uri="{FF2B5EF4-FFF2-40B4-BE49-F238E27FC236}">
                    <a16:creationId xmlns:a16="http://schemas.microsoft.com/office/drawing/2014/main" id="{00000000-0008-0000-0800-0000F9000000}"/>
                  </a:ext>
                </a:extLst>
              </xdr:cNvPr>
              <xdr:cNvSpPr>
                <a:spLocks/>
              </xdr:cNvSpPr>
            </xdr:nvSpPr>
            <xdr:spPr bwMode="auto">
              <a:xfrm>
                <a:off x="633" y="441"/>
                <a:ext cx="2" cy="6"/>
              </a:xfrm>
              <a:custGeom>
                <a:avLst/>
                <a:gdLst>
                  <a:gd name="T0" fmla="*/ 0 w 2"/>
                  <a:gd name="T1" fmla="*/ 0 h 6"/>
                  <a:gd name="T2" fmla="*/ 2 w 2"/>
                  <a:gd name="T3" fmla="*/ 1 h 6"/>
                  <a:gd name="T4" fmla="*/ 2 w 2"/>
                  <a:gd name="T5" fmla="*/ 4 h 6"/>
                  <a:gd name="T6" fmla="*/ 2 w 2"/>
                  <a:gd name="T7" fmla="*/ 6 h 6"/>
                </a:gdLst>
                <a:ahLst/>
                <a:cxnLst>
                  <a:cxn ang="0">
                    <a:pos x="T0" y="T1"/>
                  </a:cxn>
                  <a:cxn ang="0">
                    <a:pos x="T2" y="T3"/>
                  </a:cxn>
                  <a:cxn ang="0">
                    <a:pos x="T4" y="T5"/>
                  </a:cxn>
                  <a:cxn ang="0">
                    <a:pos x="T6" y="T7"/>
                  </a:cxn>
                </a:cxnLst>
                <a:rect l="0" t="0" r="r" b="b"/>
                <a:pathLst>
                  <a:path w="2" h="6">
                    <a:moveTo>
                      <a:pt x="0" y="0"/>
                    </a:moveTo>
                    <a:cubicBezTo>
                      <a:pt x="1" y="0"/>
                      <a:pt x="2" y="0"/>
                      <a:pt x="2" y="1"/>
                    </a:cubicBezTo>
                    <a:cubicBezTo>
                      <a:pt x="2" y="2"/>
                      <a:pt x="2" y="3"/>
                      <a:pt x="2" y="4"/>
                    </a:cubicBezTo>
                    <a:cubicBezTo>
                      <a:pt x="2" y="5"/>
                      <a:pt x="2" y="6"/>
                      <a:pt x="2" y="6"/>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sp macro="" textlink="">
        <xdr:nvSpPr>
          <xdr:cNvPr id="243" name="Freeform 97">
            <a:extLst>
              <a:ext uri="{FF2B5EF4-FFF2-40B4-BE49-F238E27FC236}">
                <a16:creationId xmlns:a16="http://schemas.microsoft.com/office/drawing/2014/main" id="{00000000-0008-0000-0800-0000F3000000}"/>
              </a:ext>
            </a:extLst>
          </xdr:cNvPr>
          <xdr:cNvSpPr>
            <a:spLocks/>
          </xdr:cNvSpPr>
        </xdr:nvSpPr>
        <xdr:spPr bwMode="auto">
          <a:xfrm>
            <a:off x="138" y="391"/>
            <a:ext cx="16" cy="8"/>
          </a:xfrm>
          <a:custGeom>
            <a:avLst/>
            <a:gdLst>
              <a:gd name="T0" fmla="*/ 0 w 26"/>
              <a:gd name="T1" fmla="*/ 0 h 13"/>
              <a:gd name="T2" fmla="*/ 6 w 26"/>
              <a:gd name="T3" fmla="*/ 1 h 13"/>
              <a:gd name="T4" fmla="*/ 11 w 26"/>
              <a:gd name="T5" fmla="*/ 3 h 13"/>
              <a:gd name="T6" fmla="*/ 16 w 26"/>
              <a:gd name="T7" fmla="*/ 6 h 13"/>
              <a:gd name="T8" fmla="*/ 22 w 26"/>
              <a:gd name="T9" fmla="*/ 10 h 13"/>
              <a:gd name="T10" fmla="*/ 26 w 26"/>
              <a:gd name="T11" fmla="*/ 13 h 13"/>
            </a:gdLst>
            <a:ahLst/>
            <a:cxnLst>
              <a:cxn ang="0">
                <a:pos x="T0" y="T1"/>
              </a:cxn>
              <a:cxn ang="0">
                <a:pos x="T2" y="T3"/>
              </a:cxn>
              <a:cxn ang="0">
                <a:pos x="T4" y="T5"/>
              </a:cxn>
              <a:cxn ang="0">
                <a:pos x="T6" y="T7"/>
              </a:cxn>
              <a:cxn ang="0">
                <a:pos x="T8" y="T9"/>
              </a:cxn>
              <a:cxn ang="0">
                <a:pos x="T10" y="T11"/>
              </a:cxn>
            </a:cxnLst>
            <a:rect l="0" t="0" r="r" b="b"/>
            <a:pathLst>
              <a:path w="26" h="13">
                <a:moveTo>
                  <a:pt x="0" y="0"/>
                </a:moveTo>
                <a:cubicBezTo>
                  <a:pt x="2" y="0"/>
                  <a:pt x="4" y="1"/>
                  <a:pt x="6" y="1"/>
                </a:cubicBezTo>
                <a:cubicBezTo>
                  <a:pt x="8" y="1"/>
                  <a:pt x="9" y="2"/>
                  <a:pt x="11" y="3"/>
                </a:cubicBezTo>
                <a:cubicBezTo>
                  <a:pt x="13" y="4"/>
                  <a:pt x="14" y="5"/>
                  <a:pt x="16" y="6"/>
                </a:cubicBezTo>
                <a:cubicBezTo>
                  <a:pt x="18" y="7"/>
                  <a:pt x="20" y="9"/>
                  <a:pt x="22" y="10"/>
                </a:cubicBezTo>
                <a:cubicBezTo>
                  <a:pt x="24" y="11"/>
                  <a:pt x="25" y="12"/>
                  <a:pt x="26" y="13"/>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twoCellAnchor>
    <xdr:from>
      <xdr:col>5</xdr:col>
      <xdr:colOff>156883</xdr:colOff>
      <xdr:row>120</xdr:row>
      <xdr:rowOff>100853</xdr:rowOff>
    </xdr:from>
    <xdr:to>
      <xdr:col>8</xdr:col>
      <xdr:colOff>31383</xdr:colOff>
      <xdr:row>123</xdr:row>
      <xdr:rowOff>94988</xdr:rowOff>
    </xdr:to>
    <xdr:grpSp>
      <xdr:nvGrpSpPr>
        <xdr:cNvPr id="257" name="Group 79">
          <a:extLst>
            <a:ext uri="{FF2B5EF4-FFF2-40B4-BE49-F238E27FC236}">
              <a16:creationId xmlns:a16="http://schemas.microsoft.com/office/drawing/2014/main" id="{00000000-0008-0000-0800-000001010000}"/>
            </a:ext>
          </a:extLst>
        </xdr:cNvPr>
        <xdr:cNvGrpSpPr>
          <a:grpSpLocks/>
        </xdr:cNvGrpSpPr>
      </xdr:nvGrpSpPr>
      <xdr:grpSpPr bwMode="auto">
        <a:xfrm>
          <a:off x="1053354" y="20638994"/>
          <a:ext cx="412382" cy="505123"/>
          <a:chOff x="462" y="344"/>
          <a:chExt cx="128" cy="148"/>
        </a:xfrm>
      </xdr:grpSpPr>
      <xdr:sp macro="" textlink="">
        <xdr:nvSpPr>
          <xdr:cNvPr id="258" name="Freeform 80">
            <a:extLst>
              <a:ext uri="{FF2B5EF4-FFF2-40B4-BE49-F238E27FC236}">
                <a16:creationId xmlns:a16="http://schemas.microsoft.com/office/drawing/2014/main" id="{00000000-0008-0000-0800-000002010000}"/>
              </a:ext>
            </a:extLst>
          </xdr:cNvPr>
          <xdr:cNvSpPr>
            <a:spLocks/>
          </xdr:cNvSpPr>
        </xdr:nvSpPr>
        <xdr:spPr bwMode="auto">
          <a:xfrm>
            <a:off x="518" y="402"/>
            <a:ext cx="30" cy="16"/>
          </a:xfrm>
          <a:custGeom>
            <a:avLst/>
            <a:gdLst>
              <a:gd name="T0" fmla="*/ 0 w 30"/>
              <a:gd name="T1" fmla="*/ 16 h 16"/>
              <a:gd name="T2" fmla="*/ 9 w 30"/>
              <a:gd name="T3" fmla="*/ 15 h 16"/>
              <a:gd name="T4" fmla="*/ 13 w 30"/>
              <a:gd name="T5" fmla="*/ 13 h 16"/>
              <a:gd name="T6" fmla="*/ 23 w 30"/>
              <a:gd name="T7" fmla="*/ 10 h 16"/>
              <a:gd name="T8" fmla="*/ 27 w 30"/>
              <a:gd name="T9" fmla="*/ 6 h 16"/>
              <a:gd name="T10" fmla="*/ 29 w 30"/>
              <a:gd name="T11" fmla="*/ 2 h 16"/>
              <a:gd name="T12" fmla="*/ 30 w 30"/>
              <a:gd name="T13" fmla="*/ 0 h 16"/>
            </a:gdLst>
            <a:ahLst/>
            <a:cxnLst>
              <a:cxn ang="0">
                <a:pos x="T0" y="T1"/>
              </a:cxn>
              <a:cxn ang="0">
                <a:pos x="T2" y="T3"/>
              </a:cxn>
              <a:cxn ang="0">
                <a:pos x="T4" y="T5"/>
              </a:cxn>
              <a:cxn ang="0">
                <a:pos x="T6" y="T7"/>
              </a:cxn>
              <a:cxn ang="0">
                <a:pos x="T8" y="T9"/>
              </a:cxn>
              <a:cxn ang="0">
                <a:pos x="T10" y="T11"/>
              </a:cxn>
              <a:cxn ang="0">
                <a:pos x="T12" y="T13"/>
              </a:cxn>
            </a:cxnLst>
            <a:rect l="0" t="0" r="r" b="b"/>
            <a:pathLst>
              <a:path w="30" h="16">
                <a:moveTo>
                  <a:pt x="0" y="16"/>
                </a:moveTo>
                <a:cubicBezTo>
                  <a:pt x="3" y="15"/>
                  <a:pt x="7" y="15"/>
                  <a:pt x="9" y="15"/>
                </a:cubicBezTo>
                <a:cubicBezTo>
                  <a:pt x="11" y="15"/>
                  <a:pt x="11" y="14"/>
                  <a:pt x="13" y="13"/>
                </a:cubicBezTo>
                <a:cubicBezTo>
                  <a:pt x="15" y="12"/>
                  <a:pt x="21" y="11"/>
                  <a:pt x="23" y="10"/>
                </a:cubicBezTo>
                <a:cubicBezTo>
                  <a:pt x="25" y="9"/>
                  <a:pt x="26" y="7"/>
                  <a:pt x="27" y="6"/>
                </a:cubicBezTo>
                <a:cubicBezTo>
                  <a:pt x="28" y="5"/>
                  <a:pt x="29" y="3"/>
                  <a:pt x="29" y="2"/>
                </a:cubicBezTo>
                <a:cubicBezTo>
                  <a:pt x="29" y="1"/>
                  <a:pt x="29" y="0"/>
                  <a:pt x="30"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59" name="Freeform 81">
            <a:extLst>
              <a:ext uri="{FF2B5EF4-FFF2-40B4-BE49-F238E27FC236}">
                <a16:creationId xmlns:a16="http://schemas.microsoft.com/office/drawing/2014/main" id="{00000000-0008-0000-0800-000003010000}"/>
              </a:ext>
            </a:extLst>
          </xdr:cNvPr>
          <xdr:cNvSpPr>
            <a:spLocks/>
          </xdr:cNvSpPr>
        </xdr:nvSpPr>
        <xdr:spPr bwMode="auto">
          <a:xfrm>
            <a:off x="534" y="441"/>
            <a:ext cx="24" cy="4"/>
          </a:xfrm>
          <a:custGeom>
            <a:avLst/>
            <a:gdLst>
              <a:gd name="T0" fmla="*/ 0 w 24"/>
              <a:gd name="T1" fmla="*/ 0 h 5"/>
              <a:gd name="T2" fmla="*/ 5 w 24"/>
              <a:gd name="T3" fmla="*/ 4 h 5"/>
              <a:gd name="T4" fmla="*/ 8 w 24"/>
              <a:gd name="T5" fmla="*/ 3 h 5"/>
              <a:gd name="T6" fmla="*/ 11 w 24"/>
              <a:gd name="T7" fmla="*/ 3 h 5"/>
              <a:gd name="T8" fmla="*/ 18 w 24"/>
              <a:gd name="T9" fmla="*/ 5 h 5"/>
              <a:gd name="T10" fmla="*/ 22 w 24"/>
              <a:gd name="T11" fmla="*/ 5 h 5"/>
              <a:gd name="T12" fmla="*/ 24 w 24"/>
              <a:gd name="T13" fmla="*/ 5 h 5"/>
            </a:gdLst>
            <a:ahLst/>
            <a:cxnLst>
              <a:cxn ang="0">
                <a:pos x="T0" y="T1"/>
              </a:cxn>
              <a:cxn ang="0">
                <a:pos x="T2" y="T3"/>
              </a:cxn>
              <a:cxn ang="0">
                <a:pos x="T4" y="T5"/>
              </a:cxn>
              <a:cxn ang="0">
                <a:pos x="T6" y="T7"/>
              </a:cxn>
              <a:cxn ang="0">
                <a:pos x="T8" y="T9"/>
              </a:cxn>
              <a:cxn ang="0">
                <a:pos x="T10" y="T11"/>
              </a:cxn>
              <a:cxn ang="0">
                <a:pos x="T12" y="T13"/>
              </a:cxn>
            </a:cxnLst>
            <a:rect l="0" t="0" r="r" b="b"/>
            <a:pathLst>
              <a:path w="24" h="5">
                <a:moveTo>
                  <a:pt x="0" y="0"/>
                </a:moveTo>
                <a:cubicBezTo>
                  <a:pt x="2" y="1"/>
                  <a:pt x="4" y="3"/>
                  <a:pt x="5" y="4"/>
                </a:cubicBezTo>
                <a:cubicBezTo>
                  <a:pt x="6" y="5"/>
                  <a:pt x="7" y="3"/>
                  <a:pt x="8" y="3"/>
                </a:cubicBezTo>
                <a:cubicBezTo>
                  <a:pt x="9" y="3"/>
                  <a:pt x="9" y="3"/>
                  <a:pt x="11" y="3"/>
                </a:cubicBezTo>
                <a:cubicBezTo>
                  <a:pt x="13" y="3"/>
                  <a:pt x="16" y="5"/>
                  <a:pt x="18" y="5"/>
                </a:cubicBezTo>
                <a:cubicBezTo>
                  <a:pt x="20" y="5"/>
                  <a:pt x="21" y="5"/>
                  <a:pt x="22" y="5"/>
                </a:cubicBezTo>
                <a:cubicBezTo>
                  <a:pt x="23" y="5"/>
                  <a:pt x="24" y="5"/>
                  <a:pt x="24" y="5"/>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60" name="Group 82">
            <a:extLst>
              <a:ext uri="{FF2B5EF4-FFF2-40B4-BE49-F238E27FC236}">
                <a16:creationId xmlns:a16="http://schemas.microsoft.com/office/drawing/2014/main" id="{00000000-0008-0000-0800-000004010000}"/>
              </a:ext>
            </a:extLst>
          </xdr:cNvPr>
          <xdr:cNvGrpSpPr>
            <a:grpSpLocks/>
          </xdr:cNvGrpSpPr>
        </xdr:nvGrpSpPr>
        <xdr:grpSpPr bwMode="auto">
          <a:xfrm>
            <a:off x="462" y="344"/>
            <a:ext cx="128" cy="148"/>
            <a:chOff x="462" y="344"/>
            <a:chExt cx="128" cy="148"/>
          </a:xfrm>
        </xdr:grpSpPr>
        <xdr:grpSp>
          <xdr:nvGrpSpPr>
            <xdr:cNvPr id="261" name="Group 83">
              <a:extLst>
                <a:ext uri="{FF2B5EF4-FFF2-40B4-BE49-F238E27FC236}">
                  <a16:creationId xmlns:a16="http://schemas.microsoft.com/office/drawing/2014/main" id="{00000000-0008-0000-0800-000005010000}"/>
                </a:ext>
              </a:extLst>
            </xdr:cNvPr>
            <xdr:cNvGrpSpPr>
              <a:grpSpLocks/>
            </xdr:cNvGrpSpPr>
          </xdr:nvGrpSpPr>
          <xdr:grpSpPr bwMode="auto">
            <a:xfrm>
              <a:off x="506" y="344"/>
              <a:ext cx="42" cy="37"/>
              <a:chOff x="506" y="344"/>
              <a:chExt cx="42" cy="37"/>
            </a:xfrm>
          </xdr:grpSpPr>
          <xdr:sp macro="" textlink="">
            <xdr:nvSpPr>
              <xdr:cNvPr id="271" name="Oval 84">
                <a:extLst>
                  <a:ext uri="{FF2B5EF4-FFF2-40B4-BE49-F238E27FC236}">
                    <a16:creationId xmlns:a16="http://schemas.microsoft.com/office/drawing/2014/main" id="{00000000-0008-0000-0800-00000F010000}"/>
                  </a:ext>
                </a:extLst>
              </xdr:cNvPr>
              <xdr:cNvSpPr>
                <a:spLocks noChangeArrowheads="1"/>
              </xdr:cNvSpPr>
            </xdr:nvSpPr>
            <xdr:spPr bwMode="auto">
              <a:xfrm rot="-2057919">
                <a:off x="517" y="344"/>
                <a:ext cx="31" cy="37"/>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72" name="Line 85">
                <a:extLst>
                  <a:ext uri="{FF2B5EF4-FFF2-40B4-BE49-F238E27FC236}">
                    <a16:creationId xmlns:a16="http://schemas.microsoft.com/office/drawing/2014/main" id="{00000000-0008-0000-0800-000010010000}"/>
                  </a:ext>
                </a:extLst>
              </xdr:cNvPr>
              <xdr:cNvSpPr>
                <a:spLocks noChangeShapeType="1"/>
              </xdr:cNvSpPr>
            </xdr:nvSpPr>
            <xdr:spPr bwMode="auto">
              <a:xfrm flipH="1">
                <a:off x="506" y="349"/>
                <a:ext cx="34" cy="17"/>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262" name="Freeform 86">
              <a:extLst>
                <a:ext uri="{FF2B5EF4-FFF2-40B4-BE49-F238E27FC236}">
                  <a16:creationId xmlns:a16="http://schemas.microsoft.com/office/drawing/2014/main" id="{00000000-0008-0000-0800-000006010000}"/>
                </a:ext>
              </a:extLst>
            </xdr:cNvPr>
            <xdr:cNvSpPr>
              <a:spLocks/>
            </xdr:cNvSpPr>
          </xdr:nvSpPr>
          <xdr:spPr bwMode="auto">
            <a:xfrm>
              <a:off x="462" y="371"/>
              <a:ext cx="128" cy="121"/>
            </a:xfrm>
            <a:custGeom>
              <a:avLst/>
              <a:gdLst>
                <a:gd name="T0" fmla="*/ 90 w 128"/>
                <a:gd name="T1" fmla="*/ 1 h 121"/>
                <a:gd name="T2" fmla="*/ 98 w 128"/>
                <a:gd name="T3" fmla="*/ 6 h 121"/>
                <a:gd name="T4" fmla="*/ 108 w 128"/>
                <a:gd name="T5" fmla="*/ 11 h 121"/>
                <a:gd name="T6" fmla="*/ 116 w 128"/>
                <a:gd name="T7" fmla="*/ 20 h 121"/>
                <a:gd name="T8" fmla="*/ 123 w 128"/>
                <a:gd name="T9" fmla="*/ 33 h 121"/>
                <a:gd name="T10" fmla="*/ 126 w 128"/>
                <a:gd name="T11" fmla="*/ 47 h 121"/>
                <a:gd name="T12" fmla="*/ 128 w 128"/>
                <a:gd name="T13" fmla="*/ 62 h 121"/>
                <a:gd name="T14" fmla="*/ 128 w 128"/>
                <a:gd name="T15" fmla="*/ 74 h 121"/>
                <a:gd name="T16" fmla="*/ 125 w 128"/>
                <a:gd name="T17" fmla="*/ 76 h 121"/>
                <a:gd name="T18" fmla="*/ 121 w 128"/>
                <a:gd name="T19" fmla="*/ 87 h 121"/>
                <a:gd name="T20" fmla="*/ 115 w 128"/>
                <a:gd name="T21" fmla="*/ 96 h 121"/>
                <a:gd name="T22" fmla="*/ 101 w 128"/>
                <a:gd name="T23" fmla="*/ 100 h 121"/>
                <a:gd name="T24" fmla="*/ 101 w 128"/>
                <a:gd name="T25" fmla="*/ 102 h 121"/>
                <a:gd name="T26" fmla="*/ 112 w 128"/>
                <a:gd name="T27" fmla="*/ 103 h 121"/>
                <a:gd name="T28" fmla="*/ 112 w 128"/>
                <a:gd name="T29" fmla="*/ 109 h 121"/>
                <a:gd name="T30" fmla="*/ 103 w 128"/>
                <a:gd name="T31" fmla="*/ 110 h 121"/>
                <a:gd name="T32" fmla="*/ 98 w 128"/>
                <a:gd name="T33" fmla="*/ 118 h 121"/>
                <a:gd name="T34" fmla="*/ 93 w 128"/>
                <a:gd name="T35" fmla="*/ 121 h 121"/>
                <a:gd name="T36" fmla="*/ 85 w 128"/>
                <a:gd name="T37" fmla="*/ 120 h 121"/>
                <a:gd name="T38" fmla="*/ 84 w 128"/>
                <a:gd name="T39" fmla="*/ 116 h 121"/>
                <a:gd name="T40" fmla="*/ 88 w 128"/>
                <a:gd name="T41" fmla="*/ 113 h 121"/>
                <a:gd name="T42" fmla="*/ 91 w 128"/>
                <a:gd name="T43" fmla="*/ 108 h 121"/>
                <a:gd name="T44" fmla="*/ 82 w 128"/>
                <a:gd name="T45" fmla="*/ 109 h 121"/>
                <a:gd name="T46" fmla="*/ 77 w 128"/>
                <a:gd name="T47" fmla="*/ 116 h 121"/>
                <a:gd name="T48" fmla="*/ 69 w 128"/>
                <a:gd name="T49" fmla="*/ 118 h 121"/>
                <a:gd name="T50" fmla="*/ 57 w 128"/>
                <a:gd name="T51" fmla="*/ 117 h 121"/>
                <a:gd name="T52" fmla="*/ 43 w 128"/>
                <a:gd name="T53" fmla="*/ 115 h 121"/>
                <a:gd name="T54" fmla="*/ 29 w 128"/>
                <a:gd name="T55" fmla="*/ 114 h 121"/>
                <a:gd name="T56" fmla="*/ 21 w 128"/>
                <a:gd name="T57" fmla="*/ 107 h 121"/>
                <a:gd name="T58" fmla="*/ 22 w 128"/>
                <a:gd name="T59" fmla="*/ 98 h 121"/>
                <a:gd name="T60" fmla="*/ 30 w 128"/>
                <a:gd name="T61" fmla="*/ 91 h 121"/>
                <a:gd name="T62" fmla="*/ 39 w 128"/>
                <a:gd name="T63" fmla="*/ 85 h 121"/>
                <a:gd name="T64" fmla="*/ 46 w 128"/>
                <a:gd name="T65" fmla="*/ 83 h 121"/>
                <a:gd name="T66" fmla="*/ 57 w 128"/>
                <a:gd name="T67" fmla="*/ 79 h 121"/>
                <a:gd name="T68" fmla="*/ 68 w 128"/>
                <a:gd name="T69" fmla="*/ 72 h 121"/>
                <a:gd name="T70" fmla="*/ 70 w 128"/>
                <a:gd name="T71" fmla="*/ 68 h 121"/>
                <a:gd name="T72" fmla="*/ 64 w 128"/>
                <a:gd name="T73" fmla="*/ 61 h 121"/>
                <a:gd name="T74" fmla="*/ 60 w 128"/>
                <a:gd name="T75" fmla="*/ 54 h 121"/>
                <a:gd name="T76" fmla="*/ 53 w 128"/>
                <a:gd name="T77" fmla="*/ 48 h 121"/>
                <a:gd name="T78" fmla="*/ 42 w 128"/>
                <a:gd name="T79" fmla="*/ 52 h 121"/>
                <a:gd name="T80" fmla="*/ 31 w 128"/>
                <a:gd name="T81" fmla="*/ 58 h 121"/>
                <a:gd name="T82" fmla="*/ 21 w 128"/>
                <a:gd name="T83" fmla="*/ 62 h 121"/>
                <a:gd name="T84" fmla="*/ 11 w 128"/>
                <a:gd name="T85" fmla="*/ 63 h 121"/>
                <a:gd name="T86" fmla="*/ 9 w 128"/>
                <a:gd name="T87" fmla="*/ 58 h 121"/>
                <a:gd name="T88" fmla="*/ 1 w 128"/>
                <a:gd name="T89" fmla="*/ 55 h 121"/>
                <a:gd name="T90" fmla="*/ 2 w 128"/>
                <a:gd name="T91" fmla="*/ 50 h 121"/>
                <a:gd name="T92" fmla="*/ 10 w 128"/>
                <a:gd name="T93" fmla="*/ 51 h 121"/>
                <a:gd name="T94" fmla="*/ 14 w 128"/>
                <a:gd name="T95" fmla="*/ 49 h 121"/>
                <a:gd name="T96" fmla="*/ 20 w 128"/>
                <a:gd name="T97" fmla="*/ 42 h 121"/>
                <a:gd name="T98" fmla="*/ 31 w 128"/>
                <a:gd name="T99" fmla="*/ 35 h 121"/>
                <a:gd name="T100" fmla="*/ 42 w 128"/>
                <a:gd name="T101" fmla="*/ 28 h 121"/>
                <a:gd name="T102" fmla="*/ 53 w 128"/>
                <a:gd name="T103" fmla="*/ 22 h 121"/>
                <a:gd name="T104" fmla="*/ 65 w 128"/>
                <a:gd name="T105" fmla="*/ 17 h 121"/>
                <a:gd name="T106" fmla="*/ 70 w 128"/>
                <a:gd name="T107" fmla="*/ 13 h 121"/>
                <a:gd name="T108" fmla="*/ 71 w 128"/>
                <a:gd name="T109" fmla="*/ 9 h 1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28" h="121">
                  <a:moveTo>
                    <a:pt x="86" y="0"/>
                  </a:moveTo>
                  <a:cubicBezTo>
                    <a:pt x="87" y="0"/>
                    <a:pt x="89" y="1"/>
                    <a:pt x="90" y="1"/>
                  </a:cubicBezTo>
                  <a:cubicBezTo>
                    <a:pt x="91" y="1"/>
                    <a:pt x="93" y="2"/>
                    <a:pt x="94" y="3"/>
                  </a:cubicBezTo>
                  <a:cubicBezTo>
                    <a:pt x="95" y="4"/>
                    <a:pt x="97" y="5"/>
                    <a:pt x="98" y="6"/>
                  </a:cubicBezTo>
                  <a:cubicBezTo>
                    <a:pt x="99" y="7"/>
                    <a:pt x="99" y="6"/>
                    <a:pt x="101" y="7"/>
                  </a:cubicBezTo>
                  <a:cubicBezTo>
                    <a:pt x="103" y="8"/>
                    <a:pt x="106" y="10"/>
                    <a:pt x="108" y="11"/>
                  </a:cubicBezTo>
                  <a:cubicBezTo>
                    <a:pt x="110" y="12"/>
                    <a:pt x="111" y="14"/>
                    <a:pt x="112" y="15"/>
                  </a:cubicBezTo>
                  <a:cubicBezTo>
                    <a:pt x="113" y="16"/>
                    <a:pt x="115" y="18"/>
                    <a:pt x="116" y="20"/>
                  </a:cubicBezTo>
                  <a:cubicBezTo>
                    <a:pt x="117" y="22"/>
                    <a:pt x="119" y="25"/>
                    <a:pt x="120" y="27"/>
                  </a:cubicBezTo>
                  <a:cubicBezTo>
                    <a:pt x="121" y="29"/>
                    <a:pt x="122" y="31"/>
                    <a:pt x="123" y="33"/>
                  </a:cubicBezTo>
                  <a:cubicBezTo>
                    <a:pt x="124" y="35"/>
                    <a:pt x="124" y="38"/>
                    <a:pt x="125" y="40"/>
                  </a:cubicBezTo>
                  <a:cubicBezTo>
                    <a:pt x="126" y="42"/>
                    <a:pt x="126" y="45"/>
                    <a:pt x="126" y="47"/>
                  </a:cubicBezTo>
                  <a:cubicBezTo>
                    <a:pt x="126" y="49"/>
                    <a:pt x="127" y="53"/>
                    <a:pt x="127" y="55"/>
                  </a:cubicBezTo>
                  <a:cubicBezTo>
                    <a:pt x="127" y="57"/>
                    <a:pt x="128" y="60"/>
                    <a:pt x="128" y="62"/>
                  </a:cubicBezTo>
                  <a:cubicBezTo>
                    <a:pt x="128" y="64"/>
                    <a:pt x="128" y="67"/>
                    <a:pt x="128" y="69"/>
                  </a:cubicBezTo>
                  <a:cubicBezTo>
                    <a:pt x="128" y="71"/>
                    <a:pt x="128" y="73"/>
                    <a:pt x="128" y="74"/>
                  </a:cubicBezTo>
                  <a:cubicBezTo>
                    <a:pt x="128" y="75"/>
                    <a:pt x="126" y="74"/>
                    <a:pt x="126" y="74"/>
                  </a:cubicBezTo>
                  <a:cubicBezTo>
                    <a:pt x="126" y="74"/>
                    <a:pt x="126" y="75"/>
                    <a:pt x="125" y="76"/>
                  </a:cubicBezTo>
                  <a:cubicBezTo>
                    <a:pt x="124" y="77"/>
                    <a:pt x="124" y="80"/>
                    <a:pt x="123" y="82"/>
                  </a:cubicBezTo>
                  <a:cubicBezTo>
                    <a:pt x="122" y="84"/>
                    <a:pt x="122" y="85"/>
                    <a:pt x="121" y="87"/>
                  </a:cubicBezTo>
                  <a:cubicBezTo>
                    <a:pt x="120" y="89"/>
                    <a:pt x="118" y="91"/>
                    <a:pt x="117" y="92"/>
                  </a:cubicBezTo>
                  <a:cubicBezTo>
                    <a:pt x="116" y="93"/>
                    <a:pt x="116" y="95"/>
                    <a:pt x="115" y="96"/>
                  </a:cubicBezTo>
                  <a:cubicBezTo>
                    <a:pt x="114" y="97"/>
                    <a:pt x="112" y="98"/>
                    <a:pt x="110" y="99"/>
                  </a:cubicBezTo>
                  <a:cubicBezTo>
                    <a:pt x="108" y="100"/>
                    <a:pt x="103" y="100"/>
                    <a:pt x="101" y="100"/>
                  </a:cubicBezTo>
                  <a:cubicBezTo>
                    <a:pt x="99" y="100"/>
                    <a:pt x="95" y="99"/>
                    <a:pt x="95" y="99"/>
                  </a:cubicBezTo>
                  <a:cubicBezTo>
                    <a:pt x="95" y="99"/>
                    <a:pt x="99" y="101"/>
                    <a:pt x="101" y="102"/>
                  </a:cubicBezTo>
                  <a:cubicBezTo>
                    <a:pt x="103" y="103"/>
                    <a:pt x="105" y="103"/>
                    <a:pt x="107" y="103"/>
                  </a:cubicBezTo>
                  <a:cubicBezTo>
                    <a:pt x="109" y="103"/>
                    <a:pt x="111" y="103"/>
                    <a:pt x="112" y="103"/>
                  </a:cubicBezTo>
                  <a:cubicBezTo>
                    <a:pt x="113" y="103"/>
                    <a:pt x="113" y="105"/>
                    <a:pt x="113" y="106"/>
                  </a:cubicBezTo>
                  <a:cubicBezTo>
                    <a:pt x="113" y="107"/>
                    <a:pt x="113" y="109"/>
                    <a:pt x="112" y="109"/>
                  </a:cubicBezTo>
                  <a:cubicBezTo>
                    <a:pt x="111" y="109"/>
                    <a:pt x="108" y="109"/>
                    <a:pt x="107" y="109"/>
                  </a:cubicBezTo>
                  <a:cubicBezTo>
                    <a:pt x="106" y="109"/>
                    <a:pt x="104" y="110"/>
                    <a:pt x="103" y="110"/>
                  </a:cubicBezTo>
                  <a:cubicBezTo>
                    <a:pt x="102" y="110"/>
                    <a:pt x="103" y="111"/>
                    <a:pt x="102" y="112"/>
                  </a:cubicBezTo>
                  <a:cubicBezTo>
                    <a:pt x="101" y="113"/>
                    <a:pt x="99" y="117"/>
                    <a:pt x="98" y="118"/>
                  </a:cubicBezTo>
                  <a:cubicBezTo>
                    <a:pt x="97" y="119"/>
                    <a:pt x="97" y="121"/>
                    <a:pt x="96" y="121"/>
                  </a:cubicBezTo>
                  <a:cubicBezTo>
                    <a:pt x="95" y="121"/>
                    <a:pt x="94" y="121"/>
                    <a:pt x="93" y="121"/>
                  </a:cubicBezTo>
                  <a:cubicBezTo>
                    <a:pt x="92" y="121"/>
                    <a:pt x="89" y="121"/>
                    <a:pt x="88" y="121"/>
                  </a:cubicBezTo>
                  <a:cubicBezTo>
                    <a:pt x="87" y="121"/>
                    <a:pt x="86" y="120"/>
                    <a:pt x="85" y="120"/>
                  </a:cubicBezTo>
                  <a:cubicBezTo>
                    <a:pt x="84" y="120"/>
                    <a:pt x="84" y="119"/>
                    <a:pt x="84" y="118"/>
                  </a:cubicBezTo>
                  <a:cubicBezTo>
                    <a:pt x="84" y="117"/>
                    <a:pt x="84" y="117"/>
                    <a:pt x="84" y="116"/>
                  </a:cubicBezTo>
                  <a:cubicBezTo>
                    <a:pt x="84" y="115"/>
                    <a:pt x="83" y="113"/>
                    <a:pt x="84" y="113"/>
                  </a:cubicBezTo>
                  <a:cubicBezTo>
                    <a:pt x="85" y="113"/>
                    <a:pt x="87" y="113"/>
                    <a:pt x="88" y="113"/>
                  </a:cubicBezTo>
                  <a:cubicBezTo>
                    <a:pt x="89" y="113"/>
                    <a:pt x="91" y="112"/>
                    <a:pt x="91" y="111"/>
                  </a:cubicBezTo>
                  <a:cubicBezTo>
                    <a:pt x="91" y="110"/>
                    <a:pt x="92" y="108"/>
                    <a:pt x="91" y="108"/>
                  </a:cubicBezTo>
                  <a:cubicBezTo>
                    <a:pt x="90" y="108"/>
                    <a:pt x="88" y="109"/>
                    <a:pt x="87" y="109"/>
                  </a:cubicBezTo>
                  <a:cubicBezTo>
                    <a:pt x="86" y="109"/>
                    <a:pt x="83" y="109"/>
                    <a:pt x="82" y="109"/>
                  </a:cubicBezTo>
                  <a:cubicBezTo>
                    <a:pt x="81" y="109"/>
                    <a:pt x="80" y="111"/>
                    <a:pt x="79" y="112"/>
                  </a:cubicBezTo>
                  <a:cubicBezTo>
                    <a:pt x="78" y="113"/>
                    <a:pt x="77" y="115"/>
                    <a:pt x="77" y="116"/>
                  </a:cubicBezTo>
                  <a:cubicBezTo>
                    <a:pt x="77" y="117"/>
                    <a:pt x="77" y="118"/>
                    <a:pt x="76" y="118"/>
                  </a:cubicBezTo>
                  <a:cubicBezTo>
                    <a:pt x="75" y="118"/>
                    <a:pt x="71" y="118"/>
                    <a:pt x="69" y="118"/>
                  </a:cubicBezTo>
                  <a:cubicBezTo>
                    <a:pt x="67" y="118"/>
                    <a:pt x="66" y="118"/>
                    <a:pt x="64" y="118"/>
                  </a:cubicBezTo>
                  <a:cubicBezTo>
                    <a:pt x="62" y="118"/>
                    <a:pt x="59" y="117"/>
                    <a:pt x="57" y="117"/>
                  </a:cubicBezTo>
                  <a:cubicBezTo>
                    <a:pt x="55" y="117"/>
                    <a:pt x="53" y="116"/>
                    <a:pt x="51" y="116"/>
                  </a:cubicBezTo>
                  <a:cubicBezTo>
                    <a:pt x="49" y="116"/>
                    <a:pt x="46" y="115"/>
                    <a:pt x="43" y="115"/>
                  </a:cubicBezTo>
                  <a:cubicBezTo>
                    <a:pt x="40" y="115"/>
                    <a:pt x="37" y="115"/>
                    <a:pt x="35" y="115"/>
                  </a:cubicBezTo>
                  <a:cubicBezTo>
                    <a:pt x="33" y="115"/>
                    <a:pt x="31" y="114"/>
                    <a:pt x="29" y="114"/>
                  </a:cubicBezTo>
                  <a:cubicBezTo>
                    <a:pt x="27" y="114"/>
                    <a:pt x="23" y="113"/>
                    <a:pt x="22" y="112"/>
                  </a:cubicBezTo>
                  <a:cubicBezTo>
                    <a:pt x="21" y="111"/>
                    <a:pt x="21" y="108"/>
                    <a:pt x="21" y="107"/>
                  </a:cubicBezTo>
                  <a:cubicBezTo>
                    <a:pt x="21" y="106"/>
                    <a:pt x="22" y="104"/>
                    <a:pt x="22" y="103"/>
                  </a:cubicBezTo>
                  <a:cubicBezTo>
                    <a:pt x="22" y="102"/>
                    <a:pt x="22" y="99"/>
                    <a:pt x="22" y="98"/>
                  </a:cubicBezTo>
                  <a:cubicBezTo>
                    <a:pt x="22" y="97"/>
                    <a:pt x="23" y="96"/>
                    <a:pt x="24" y="95"/>
                  </a:cubicBezTo>
                  <a:cubicBezTo>
                    <a:pt x="25" y="94"/>
                    <a:pt x="28" y="92"/>
                    <a:pt x="30" y="91"/>
                  </a:cubicBezTo>
                  <a:cubicBezTo>
                    <a:pt x="32" y="90"/>
                    <a:pt x="33" y="89"/>
                    <a:pt x="34" y="88"/>
                  </a:cubicBezTo>
                  <a:cubicBezTo>
                    <a:pt x="35" y="87"/>
                    <a:pt x="38" y="86"/>
                    <a:pt x="39" y="85"/>
                  </a:cubicBezTo>
                  <a:cubicBezTo>
                    <a:pt x="40" y="84"/>
                    <a:pt x="41" y="84"/>
                    <a:pt x="42" y="84"/>
                  </a:cubicBezTo>
                  <a:cubicBezTo>
                    <a:pt x="43" y="84"/>
                    <a:pt x="44" y="83"/>
                    <a:pt x="46" y="83"/>
                  </a:cubicBezTo>
                  <a:cubicBezTo>
                    <a:pt x="48" y="83"/>
                    <a:pt x="50" y="82"/>
                    <a:pt x="52" y="81"/>
                  </a:cubicBezTo>
                  <a:cubicBezTo>
                    <a:pt x="54" y="80"/>
                    <a:pt x="55" y="80"/>
                    <a:pt x="57" y="79"/>
                  </a:cubicBezTo>
                  <a:cubicBezTo>
                    <a:pt x="59" y="78"/>
                    <a:pt x="60" y="77"/>
                    <a:pt x="62" y="76"/>
                  </a:cubicBezTo>
                  <a:cubicBezTo>
                    <a:pt x="64" y="75"/>
                    <a:pt x="67" y="73"/>
                    <a:pt x="68" y="72"/>
                  </a:cubicBezTo>
                  <a:cubicBezTo>
                    <a:pt x="69" y="71"/>
                    <a:pt x="71" y="71"/>
                    <a:pt x="71" y="70"/>
                  </a:cubicBezTo>
                  <a:cubicBezTo>
                    <a:pt x="71" y="69"/>
                    <a:pt x="71" y="69"/>
                    <a:pt x="70" y="68"/>
                  </a:cubicBezTo>
                  <a:cubicBezTo>
                    <a:pt x="69" y="67"/>
                    <a:pt x="67" y="66"/>
                    <a:pt x="66" y="65"/>
                  </a:cubicBezTo>
                  <a:cubicBezTo>
                    <a:pt x="65" y="64"/>
                    <a:pt x="64" y="62"/>
                    <a:pt x="64" y="61"/>
                  </a:cubicBezTo>
                  <a:cubicBezTo>
                    <a:pt x="64" y="60"/>
                    <a:pt x="64" y="59"/>
                    <a:pt x="63" y="58"/>
                  </a:cubicBezTo>
                  <a:cubicBezTo>
                    <a:pt x="62" y="57"/>
                    <a:pt x="61" y="56"/>
                    <a:pt x="60" y="54"/>
                  </a:cubicBezTo>
                  <a:cubicBezTo>
                    <a:pt x="59" y="52"/>
                    <a:pt x="57" y="49"/>
                    <a:pt x="56" y="48"/>
                  </a:cubicBezTo>
                  <a:cubicBezTo>
                    <a:pt x="55" y="47"/>
                    <a:pt x="54" y="48"/>
                    <a:pt x="53" y="48"/>
                  </a:cubicBezTo>
                  <a:cubicBezTo>
                    <a:pt x="52" y="48"/>
                    <a:pt x="50" y="48"/>
                    <a:pt x="48" y="49"/>
                  </a:cubicBezTo>
                  <a:cubicBezTo>
                    <a:pt x="46" y="50"/>
                    <a:pt x="44" y="51"/>
                    <a:pt x="42" y="52"/>
                  </a:cubicBezTo>
                  <a:cubicBezTo>
                    <a:pt x="40" y="53"/>
                    <a:pt x="40" y="54"/>
                    <a:pt x="38" y="55"/>
                  </a:cubicBezTo>
                  <a:cubicBezTo>
                    <a:pt x="36" y="56"/>
                    <a:pt x="33" y="57"/>
                    <a:pt x="31" y="58"/>
                  </a:cubicBezTo>
                  <a:cubicBezTo>
                    <a:pt x="29" y="59"/>
                    <a:pt x="28" y="60"/>
                    <a:pt x="27" y="61"/>
                  </a:cubicBezTo>
                  <a:cubicBezTo>
                    <a:pt x="26" y="62"/>
                    <a:pt x="23" y="62"/>
                    <a:pt x="21" y="62"/>
                  </a:cubicBezTo>
                  <a:cubicBezTo>
                    <a:pt x="19" y="62"/>
                    <a:pt x="17" y="63"/>
                    <a:pt x="15" y="63"/>
                  </a:cubicBezTo>
                  <a:cubicBezTo>
                    <a:pt x="13" y="63"/>
                    <a:pt x="12" y="63"/>
                    <a:pt x="11" y="63"/>
                  </a:cubicBezTo>
                  <a:cubicBezTo>
                    <a:pt x="10" y="63"/>
                    <a:pt x="9" y="61"/>
                    <a:pt x="9" y="60"/>
                  </a:cubicBezTo>
                  <a:cubicBezTo>
                    <a:pt x="9" y="59"/>
                    <a:pt x="10" y="59"/>
                    <a:pt x="9" y="58"/>
                  </a:cubicBezTo>
                  <a:cubicBezTo>
                    <a:pt x="8" y="57"/>
                    <a:pt x="6" y="57"/>
                    <a:pt x="5" y="56"/>
                  </a:cubicBezTo>
                  <a:cubicBezTo>
                    <a:pt x="4" y="55"/>
                    <a:pt x="2" y="56"/>
                    <a:pt x="1" y="55"/>
                  </a:cubicBezTo>
                  <a:cubicBezTo>
                    <a:pt x="0" y="54"/>
                    <a:pt x="1" y="53"/>
                    <a:pt x="1" y="52"/>
                  </a:cubicBezTo>
                  <a:cubicBezTo>
                    <a:pt x="1" y="51"/>
                    <a:pt x="1" y="50"/>
                    <a:pt x="2" y="50"/>
                  </a:cubicBezTo>
                  <a:cubicBezTo>
                    <a:pt x="3" y="50"/>
                    <a:pt x="4" y="50"/>
                    <a:pt x="5" y="50"/>
                  </a:cubicBezTo>
                  <a:cubicBezTo>
                    <a:pt x="6" y="50"/>
                    <a:pt x="9" y="51"/>
                    <a:pt x="10" y="51"/>
                  </a:cubicBezTo>
                  <a:cubicBezTo>
                    <a:pt x="11" y="51"/>
                    <a:pt x="12" y="51"/>
                    <a:pt x="13" y="51"/>
                  </a:cubicBezTo>
                  <a:cubicBezTo>
                    <a:pt x="14" y="51"/>
                    <a:pt x="14" y="50"/>
                    <a:pt x="14" y="49"/>
                  </a:cubicBezTo>
                  <a:cubicBezTo>
                    <a:pt x="14" y="48"/>
                    <a:pt x="14" y="47"/>
                    <a:pt x="15" y="46"/>
                  </a:cubicBezTo>
                  <a:cubicBezTo>
                    <a:pt x="16" y="45"/>
                    <a:pt x="18" y="43"/>
                    <a:pt x="20" y="42"/>
                  </a:cubicBezTo>
                  <a:cubicBezTo>
                    <a:pt x="22" y="41"/>
                    <a:pt x="25" y="39"/>
                    <a:pt x="27" y="38"/>
                  </a:cubicBezTo>
                  <a:cubicBezTo>
                    <a:pt x="29" y="37"/>
                    <a:pt x="30" y="36"/>
                    <a:pt x="31" y="35"/>
                  </a:cubicBezTo>
                  <a:cubicBezTo>
                    <a:pt x="32" y="34"/>
                    <a:pt x="34" y="33"/>
                    <a:pt x="36" y="32"/>
                  </a:cubicBezTo>
                  <a:cubicBezTo>
                    <a:pt x="38" y="31"/>
                    <a:pt x="40" y="29"/>
                    <a:pt x="42" y="28"/>
                  </a:cubicBezTo>
                  <a:cubicBezTo>
                    <a:pt x="44" y="27"/>
                    <a:pt x="46" y="26"/>
                    <a:pt x="48" y="25"/>
                  </a:cubicBezTo>
                  <a:cubicBezTo>
                    <a:pt x="50" y="24"/>
                    <a:pt x="51" y="23"/>
                    <a:pt x="53" y="22"/>
                  </a:cubicBezTo>
                  <a:cubicBezTo>
                    <a:pt x="55" y="21"/>
                    <a:pt x="56" y="20"/>
                    <a:pt x="58" y="19"/>
                  </a:cubicBezTo>
                  <a:cubicBezTo>
                    <a:pt x="60" y="18"/>
                    <a:pt x="63" y="18"/>
                    <a:pt x="65" y="17"/>
                  </a:cubicBezTo>
                  <a:cubicBezTo>
                    <a:pt x="67" y="16"/>
                    <a:pt x="68" y="16"/>
                    <a:pt x="69" y="15"/>
                  </a:cubicBezTo>
                  <a:cubicBezTo>
                    <a:pt x="70" y="14"/>
                    <a:pt x="70" y="14"/>
                    <a:pt x="70" y="13"/>
                  </a:cubicBezTo>
                  <a:cubicBezTo>
                    <a:pt x="70" y="12"/>
                    <a:pt x="71" y="12"/>
                    <a:pt x="71" y="11"/>
                  </a:cubicBezTo>
                  <a:cubicBezTo>
                    <a:pt x="71" y="10"/>
                    <a:pt x="71" y="9"/>
                    <a:pt x="71" y="9"/>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63" name="Group 87">
              <a:extLst>
                <a:ext uri="{FF2B5EF4-FFF2-40B4-BE49-F238E27FC236}">
                  <a16:creationId xmlns:a16="http://schemas.microsoft.com/office/drawing/2014/main" id="{00000000-0008-0000-0800-000007010000}"/>
                </a:ext>
              </a:extLst>
            </xdr:cNvPr>
            <xdr:cNvGrpSpPr>
              <a:grpSpLocks/>
            </xdr:cNvGrpSpPr>
          </xdr:nvGrpSpPr>
          <xdr:grpSpPr bwMode="auto">
            <a:xfrm>
              <a:off x="476" y="391"/>
              <a:ext cx="113" cy="92"/>
              <a:chOff x="476" y="391"/>
              <a:chExt cx="113" cy="92"/>
            </a:xfrm>
          </xdr:grpSpPr>
          <xdr:grpSp>
            <xdr:nvGrpSpPr>
              <xdr:cNvPr id="264" name="Group 88">
                <a:extLst>
                  <a:ext uri="{FF2B5EF4-FFF2-40B4-BE49-F238E27FC236}">
                    <a16:creationId xmlns:a16="http://schemas.microsoft.com/office/drawing/2014/main" id="{00000000-0008-0000-0800-000008010000}"/>
                  </a:ext>
                </a:extLst>
              </xdr:cNvPr>
              <xdr:cNvGrpSpPr>
                <a:grpSpLocks/>
              </xdr:cNvGrpSpPr>
            </xdr:nvGrpSpPr>
            <xdr:grpSpPr bwMode="auto">
              <a:xfrm>
                <a:off x="476" y="391"/>
                <a:ext cx="113" cy="92"/>
                <a:chOff x="476" y="391"/>
                <a:chExt cx="113" cy="92"/>
              </a:xfrm>
            </xdr:grpSpPr>
            <xdr:sp macro="" textlink="">
              <xdr:nvSpPr>
                <xdr:cNvPr id="266" name="Freeform 89">
                  <a:extLst>
                    <a:ext uri="{FF2B5EF4-FFF2-40B4-BE49-F238E27FC236}">
                      <a16:creationId xmlns:a16="http://schemas.microsoft.com/office/drawing/2014/main" id="{00000000-0008-0000-0800-00000A010000}"/>
                    </a:ext>
                  </a:extLst>
                </xdr:cNvPr>
                <xdr:cNvSpPr>
                  <a:spLocks/>
                </xdr:cNvSpPr>
              </xdr:nvSpPr>
              <xdr:spPr bwMode="auto">
                <a:xfrm rot="591949">
                  <a:off x="511" y="465"/>
                  <a:ext cx="46" cy="7"/>
                </a:xfrm>
                <a:custGeom>
                  <a:avLst/>
                  <a:gdLst>
                    <a:gd name="T0" fmla="*/ 46 w 46"/>
                    <a:gd name="T1" fmla="*/ 0 h 2"/>
                    <a:gd name="T2" fmla="*/ 42 w 46"/>
                    <a:gd name="T3" fmla="*/ 0 h 2"/>
                    <a:gd name="T4" fmla="*/ 37 w 46"/>
                    <a:gd name="T5" fmla="*/ 0 h 2"/>
                    <a:gd name="T6" fmla="*/ 30 w 46"/>
                    <a:gd name="T7" fmla="*/ 1 h 2"/>
                    <a:gd name="T8" fmla="*/ 25 w 46"/>
                    <a:gd name="T9" fmla="*/ 1 h 2"/>
                    <a:gd name="T10" fmla="*/ 20 w 46"/>
                    <a:gd name="T11" fmla="*/ 2 h 2"/>
                    <a:gd name="T12" fmla="*/ 16 w 46"/>
                    <a:gd name="T13" fmla="*/ 2 h 2"/>
                    <a:gd name="T14" fmla="*/ 13 w 46"/>
                    <a:gd name="T15" fmla="*/ 1 h 2"/>
                    <a:gd name="T16" fmla="*/ 7 w 46"/>
                    <a:gd name="T17" fmla="*/ 1 h 2"/>
                    <a:gd name="T18" fmla="*/ 3 w 46"/>
                    <a:gd name="T19" fmla="*/ 2 h 2"/>
                    <a:gd name="T20" fmla="*/ 0 w 46"/>
                    <a:gd name="T21" fmla="*/ 2 h 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46" h="2">
                      <a:moveTo>
                        <a:pt x="46" y="0"/>
                      </a:moveTo>
                      <a:cubicBezTo>
                        <a:pt x="44" y="0"/>
                        <a:pt x="43" y="0"/>
                        <a:pt x="42" y="0"/>
                      </a:cubicBezTo>
                      <a:cubicBezTo>
                        <a:pt x="41" y="0"/>
                        <a:pt x="39" y="0"/>
                        <a:pt x="37" y="0"/>
                      </a:cubicBezTo>
                      <a:cubicBezTo>
                        <a:pt x="35" y="0"/>
                        <a:pt x="32" y="1"/>
                        <a:pt x="30" y="1"/>
                      </a:cubicBezTo>
                      <a:cubicBezTo>
                        <a:pt x="28" y="1"/>
                        <a:pt x="27" y="1"/>
                        <a:pt x="25" y="1"/>
                      </a:cubicBezTo>
                      <a:cubicBezTo>
                        <a:pt x="23" y="1"/>
                        <a:pt x="21" y="2"/>
                        <a:pt x="20" y="2"/>
                      </a:cubicBezTo>
                      <a:cubicBezTo>
                        <a:pt x="19" y="2"/>
                        <a:pt x="17" y="2"/>
                        <a:pt x="16" y="2"/>
                      </a:cubicBezTo>
                      <a:cubicBezTo>
                        <a:pt x="15" y="2"/>
                        <a:pt x="14" y="1"/>
                        <a:pt x="13" y="1"/>
                      </a:cubicBezTo>
                      <a:cubicBezTo>
                        <a:pt x="12" y="1"/>
                        <a:pt x="9" y="1"/>
                        <a:pt x="7" y="1"/>
                      </a:cubicBezTo>
                      <a:cubicBezTo>
                        <a:pt x="5" y="1"/>
                        <a:pt x="4" y="2"/>
                        <a:pt x="3" y="2"/>
                      </a:cubicBezTo>
                      <a:cubicBezTo>
                        <a:pt x="2" y="2"/>
                        <a:pt x="1" y="2"/>
                        <a:pt x="0" y="2"/>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67" name="Freeform 90">
                  <a:extLst>
                    <a:ext uri="{FF2B5EF4-FFF2-40B4-BE49-F238E27FC236}">
                      <a16:creationId xmlns:a16="http://schemas.microsoft.com/office/drawing/2014/main" id="{00000000-0008-0000-0800-00000B010000}"/>
                    </a:ext>
                  </a:extLst>
                </xdr:cNvPr>
                <xdr:cNvSpPr>
                  <a:spLocks/>
                </xdr:cNvSpPr>
              </xdr:nvSpPr>
              <xdr:spPr bwMode="auto">
                <a:xfrm>
                  <a:off x="534" y="414"/>
                  <a:ext cx="55" cy="31"/>
                </a:xfrm>
                <a:custGeom>
                  <a:avLst/>
                  <a:gdLst>
                    <a:gd name="T0" fmla="*/ 0 w 58"/>
                    <a:gd name="T1" fmla="*/ 0 h 28"/>
                    <a:gd name="T2" fmla="*/ 6 w 58"/>
                    <a:gd name="T3" fmla="*/ 3 h 28"/>
                    <a:gd name="T4" fmla="*/ 10 w 58"/>
                    <a:gd name="T5" fmla="*/ 9 h 28"/>
                    <a:gd name="T6" fmla="*/ 13 w 58"/>
                    <a:gd name="T7" fmla="*/ 15 h 28"/>
                    <a:gd name="T8" fmla="*/ 16 w 58"/>
                    <a:gd name="T9" fmla="*/ 19 h 28"/>
                    <a:gd name="T10" fmla="*/ 19 w 58"/>
                    <a:gd name="T11" fmla="*/ 24 h 28"/>
                    <a:gd name="T12" fmla="*/ 22 w 58"/>
                    <a:gd name="T13" fmla="*/ 26 h 28"/>
                    <a:gd name="T14" fmla="*/ 28 w 58"/>
                    <a:gd name="T15" fmla="*/ 28 h 28"/>
                    <a:gd name="T16" fmla="*/ 34 w 58"/>
                    <a:gd name="T17" fmla="*/ 28 h 28"/>
                    <a:gd name="T18" fmla="*/ 44 w 58"/>
                    <a:gd name="T19" fmla="*/ 28 h 28"/>
                    <a:gd name="T20" fmla="*/ 49 w 58"/>
                    <a:gd name="T21" fmla="*/ 27 h 28"/>
                    <a:gd name="T22" fmla="*/ 51 w 58"/>
                    <a:gd name="T23" fmla="*/ 27 h 28"/>
                    <a:gd name="T24" fmla="*/ 54 w 58"/>
                    <a:gd name="T25" fmla="*/ 27 h 28"/>
                    <a:gd name="T26" fmla="*/ 56 w 58"/>
                    <a:gd name="T27" fmla="*/ 28 h 28"/>
                    <a:gd name="T28" fmla="*/ 58 w 58"/>
                    <a:gd name="T29" fmla="*/ 28 h 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58" h="28">
                      <a:moveTo>
                        <a:pt x="0" y="0"/>
                      </a:moveTo>
                      <a:cubicBezTo>
                        <a:pt x="2" y="1"/>
                        <a:pt x="4" y="2"/>
                        <a:pt x="6" y="3"/>
                      </a:cubicBezTo>
                      <a:cubicBezTo>
                        <a:pt x="8" y="4"/>
                        <a:pt x="9" y="7"/>
                        <a:pt x="10" y="9"/>
                      </a:cubicBezTo>
                      <a:cubicBezTo>
                        <a:pt x="11" y="11"/>
                        <a:pt x="12" y="13"/>
                        <a:pt x="13" y="15"/>
                      </a:cubicBezTo>
                      <a:cubicBezTo>
                        <a:pt x="14" y="17"/>
                        <a:pt x="15" y="18"/>
                        <a:pt x="16" y="19"/>
                      </a:cubicBezTo>
                      <a:cubicBezTo>
                        <a:pt x="17" y="20"/>
                        <a:pt x="18" y="23"/>
                        <a:pt x="19" y="24"/>
                      </a:cubicBezTo>
                      <a:cubicBezTo>
                        <a:pt x="20" y="25"/>
                        <a:pt x="21" y="25"/>
                        <a:pt x="22" y="26"/>
                      </a:cubicBezTo>
                      <a:cubicBezTo>
                        <a:pt x="23" y="27"/>
                        <a:pt x="26" y="28"/>
                        <a:pt x="28" y="28"/>
                      </a:cubicBezTo>
                      <a:cubicBezTo>
                        <a:pt x="30" y="28"/>
                        <a:pt x="31" y="28"/>
                        <a:pt x="34" y="28"/>
                      </a:cubicBezTo>
                      <a:cubicBezTo>
                        <a:pt x="37" y="28"/>
                        <a:pt x="42" y="28"/>
                        <a:pt x="44" y="28"/>
                      </a:cubicBezTo>
                      <a:cubicBezTo>
                        <a:pt x="46" y="28"/>
                        <a:pt x="48" y="27"/>
                        <a:pt x="49" y="27"/>
                      </a:cubicBezTo>
                      <a:cubicBezTo>
                        <a:pt x="50" y="27"/>
                        <a:pt x="50" y="27"/>
                        <a:pt x="51" y="27"/>
                      </a:cubicBezTo>
                      <a:cubicBezTo>
                        <a:pt x="52" y="27"/>
                        <a:pt x="53" y="27"/>
                        <a:pt x="54" y="27"/>
                      </a:cubicBezTo>
                      <a:cubicBezTo>
                        <a:pt x="55" y="27"/>
                        <a:pt x="55" y="28"/>
                        <a:pt x="56" y="28"/>
                      </a:cubicBezTo>
                      <a:cubicBezTo>
                        <a:pt x="57" y="28"/>
                        <a:pt x="57" y="28"/>
                        <a:pt x="58" y="28"/>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68" name="Freeform 91">
                  <a:extLst>
                    <a:ext uri="{FF2B5EF4-FFF2-40B4-BE49-F238E27FC236}">
                      <a16:creationId xmlns:a16="http://schemas.microsoft.com/office/drawing/2014/main" id="{00000000-0008-0000-0800-00000C010000}"/>
                    </a:ext>
                  </a:extLst>
                </xdr:cNvPr>
                <xdr:cNvSpPr>
                  <a:spLocks/>
                </xdr:cNvSpPr>
              </xdr:nvSpPr>
              <xdr:spPr bwMode="auto">
                <a:xfrm>
                  <a:off x="481" y="391"/>
                  <a:ext cx="52" cy="33"/>
                </a:xfrm>
                <a:custGeom>
                  <a:avLst/>
                  <a:gdLst>
                    <a:gd name="T0" fmla="*/ 0 w 52"/>
                    <a:gd name="T1" fmla="*/ 33 h 33"/>
                    <a:gd name="T2" fmla="*/ 4 w 52"/>
                    <a:gd name="T3" fmla="*/ 30 h 33"/>
                    <a:gd name="T4" fmla="*/ 7 w 52"/>
                    <a:gd name="T5" fmla="*/ 29 h 33"/>
                    <a:gd name="T6" fmla="*/ 11 w 52"/>
                    <a:gd name="T7" fmla="*/ 27 h 33"/>
                    <a:gd name="T8" fmla="*/ 15 w 52"/>
                    <a:gd name="T9" fmla="*/ 25 h 33"/>
                    <a:gd name="T10" fmla="*/ 24 w 52"/>
                    <a:gd name="T11" fmla="*/ 20 h 33"/>
                    <a:gd name="T12" fmla="*/ 30 w 52"/>
                    <a:gd name="T13" fmla="*/ 15 h 33"/>
                    <a:gd name="T14" fmla="*/ 36 w 52"/>
                    <a:gd name="T15" fmla="*/ 14 h 33"/>
                    <a:gd name="T16" fmla="*/ 42 w 52"/>
                    <a:gd name="T17" fmla="*/ 11 h 33"/>
                    <a:gd name="T18" fmla="*/ 46 w 52"/>
                    <a:gd name="T19" fmla="*/ 9 h 33"/>
                    <a:gd name="T20" fmla="*/ 50 w 52"/>
                    <a:gd name="T21" fmla="*/ 4 h 33"/>
                    <a:gd name="T22" fmla="*/ 52 w 52"/>
                    <a:gd name="T23" fmla="*/ 0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52" h="33">
                      <a:moveTo>
                        <a:pt x="0" y="33"/>
                      </a:moveTo>
                      <a:cubicBezTo>
                        <a:pt x="1" y="32"/>
                        <a:pt x="3" y="31"/>
                        <a:pt x="4" y="30"/>
                      </a:cubicBezTo>
                      <a:cubicBezTo>
                        <a:pt x="5" y="29"/>
                        <a:pt x="6" y="29"/>
                        <a:pt x="7" y="29"/>
                      </a:cubicBezTo>
                      <a:cubicBezTo>
                        <a:pt x="8" y="29"/>
                        <a:pt x="10" y="28"/>
                        <a:pt x="11" y="27"/>
                      </a:cubicBezTo>
                      <a:cubicBezTo>
                        <a:pt x="12" y="26"/>
                        <a:pt x="13" y="26"/>
                        <a:pt x="15" y="25"/>
                      </a:cubicBezTo>
                      <a:cubicBezTo>
                        <a:pt x="17" y="24"/>
                        <a:pt x="22" y="22"/>
                        <a:pt x="24" y="20"/>
                      </a:cubicBezTo>
                      <a:cubicBezTo>
                        <a:pt x="26" y="18"/>
                        <a:pt x="28" y="16"/>
                        <a:pt x="30" y="15"/>
                      </a:cubicBezTo>
                      <a:cubicBezTo>
                        <a:pt x="32" y="14"/>
                        <a:pt x="34" y="15"/>
                        <a:pt x="36" y="14"/>
                      </a:cubicBezTo>
                      <a:cubicBezTo>
                        <a:pt x="38" y="13"/>
                        <a:pt x="40" y="12"/>
                        <a:pt x="42" y="11"/>
                      </a:cubicBezTo>
                      <a:cubicBezTo>
                        <a:pt x="44" y="10"/>
                        <a:pt x="45" y="10"/>
                        <a:pt x="46" y="9"/>
                      </a:cubicBezTo>
                      <a:cubicBezTo>
                        <a:pt x="47" y="8"/>
                        <a:pt x="49" y="5"/>
                        <a:pt x="50" y="4"/>
                      </a:cubicBezTo>
                      <a:cubicBezTo>
                        <a:pt x="51" y="3"/>
                        <a:pt x="52" y="1"/>
                        <a:pt x="52"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69" name="Freeform 92">
                  <a:extLst>
                    <a:ext uri="{FF2B5EF4-FFF2-40B4-BE49-F238E27FC236}">
                      <a16:creationId xmlns:a16="http://schemas.microsoft.com/office/drawing/2014/main" id="{00000000-0008-0000-0800-00000D010000}"/>
                    </a:ext>
                  </a:extLst>
                </xdr:cNvPr>
                <xdr:cNvSpPr>
                  <a:spLocks/>
                </xdr:cNvSpPr>
              </xdr:nvSpPr>
              <xdr:spPr bwMode="auto">
                <a:xfrm>
                  <a:off x="476" y="421"/>
                  <a:ext cx="13" cy="10"/>
                </a:xfrm>
                <a:custGeom>
                  <a:avLst/>
                  <a:gdLst>
                    <a:gd name="T0" fmla="*/ 0 w 13"/>
                    <a:gd name="T1" fmla="*/ 0 h 10"/>
                    <a:gd name="T2" fmla="*/ 4 w 13"/>
                    <a:gd name="T3" fmla="*/ 1 h 10"/>
                    <a:gd name="T4" fmla="*/ 6 w 13"/>
                    <a:gd name="T5" fmla="*/ 2 h 10"/>
                    <a:gd name="T6" fmla="*/ 7 w 13"/>
                    <a:gd name="T7" fmla="*/ 4 h 10"/>
                    <a:gd name="T8" fmla="*/ 8 w 13"/>
                    <a:gd name="T9" fmla="*/ 6 h 10"/>
                    <a:gd name="T10" fmla="*/ 10 w 13"/>
                    <a:gd name="T11" fmla="*/ 7 h 10"/>
                    <a:gd name="T12" fmla="*/ 12 w 13"/>
                    <a:gd name="T13" fmla="*/ 8 h 10"/>
                    <a:gd name="T14" fmla="*/ 13 w 13"/>
                    <a:gd name="T15" fmla="*/ 10 h 10"/>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3" h="10">
                      <a:moveTo>
                        <a:pt x="0" y="0"/>
                      </a:moveTo>
                      <a:cubicBezTo>
                        <a:pt x="1" y="0"/>
                        <a:pt x="3" y="1"/>
                        <a:pt x="4" y="1"/>
                      </a:cubicBezTo>
                      <a:cubicBezTo>
                        <a:pt x="5" y="1"/>
                        <a:pt x="6" y="2"/>
                        <a:pt x="6" y="2"/>
                      </a:cubicBezTo>
                      <a:cubicBezTo>
                        <a:pt x="6" y="2"/>
                        <a:pt x="7" y="3"/>
                        <a:pt x="7" y="4"/>
                      </a:cubicBezTo>
                      <a:cubicBezTo>
                        <a:pt x="7" y="5"/>
                        <a:pt x="8" y="6"/>
                        <a:pt x="8" y="6"/>
                      </a:cubicBezTo>
                      <a:cubicBezTo>
                        <a:pt x="8" y="6"/>
                        <a:pt x="9" y="7"/>
                        <a:pt x="10" y="7"/>
                      </a:cubicBezTo>
                      <a:cubicBezTo>
                        <a:pt x="11" y="7"/>
                        <a:pt x="12" y="8"/>
                        <a:pt x="12" y="8"/>
                      </a:cubicBezTo>
                      <a:cubicBezTo>
                        <a:pt x="12" y="8"/>
                        <a:pt x="13" y="10"/>
                        <a:pt x="13" y="1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70" name="Freeform 93">
                  <a:extLst>
                    <a:ext uri="{FF2B5EF4-FFF2-40B4-BE49-F238E27FC236}">
                      <a16:creationId xmlns:a16="http://schemas.microsoft.com/office/drawing/2014/main" id="{00000000-0008-0000-0800-00000E010000}"/>
                    </a:ext>
                  </a:extLst>
                </xdr:cNvPr>
                <xdr:cNvSpPr>
                  <a:spLocks/>
                </xdr:cNvSpPr>
              </xdr:nvSpPr>
              <xdr:spPr bwMode="auto">
                <a:xfrm>
                  <a:off x="541" y="468"/>
                  <a:ext cx="10" cy="15"/>
                </a:xfrm>
                <a:custGeom>
                  <a:avLst/>
                  <a:gdLst>
                    <a:gd name="T0" fmla="*/ 0 w 8"/>
                    <a:gd name="T1" fmla="*/ 19 h 19"/>
                    <a:gd name="T2" fmla="*/ 0 w 8"/>
                    <a:gd name="T3" fmla="*/ 15 h 19"/>
                    <a:gd name="T4" fmla="*/ 0 w 8"/>
                    <a:gd name="T5" fmla="*/ 12 h 19"/>
                    <a:gd name="T6" fmla="*/ 2 w 8"/>
                    <a:gd name="T7" fmla="*/ 11 h 19"/>
                    <a:gd name="T8" fmla="*/ 4 w 8"/>
                    <a:gd name="T9" fmla="*/ 8 h 19"/>
                    <a:gd name="T10" fmla="*/ 5 w 8"/>
                    <a:gd name="T11" fmla="*/ 6 h 19"/>
                    <a:gd name="T12" fmla="*/ 6 w 8"/>
                    <a:gd name="T13" fmla="*/ 4 h 19"/>
                    <a:gd name="T14" fmla="*/ 8 w 8"/>
                    <a:gd name="T15" fmla="*/ 0 h 1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8" h="19">
                      <a:moveTo>
                        <a:pt x="0" y="19"/>
                      </a:moveTo>
                      <a:cubicBezTo>
                        <a:pt x="0" y="17"/>
                        <a:pt x="0" y="16"/>
                        <a:pt x="0" y="15"/>
                      </a:cubicBezTo>
                      <a:cubicBezTo>
                        <a:pt x="0" y="14"/>
                        <a:pt x="0" y="13"/>
                        <a:pt x="0" y="12"/>
                      </a:cubicBezTo>
                      <a:cubicBezTo>
                        <a:pt x="0" y="11"/>
                        <a:pt x="1" y="12"/>
                        <a:pt x="2" y="11"/>
                      </a:cubicBezTo>
                      <a:cubicBezTo>
                        <a:pt x="3" y="10"/>
                        <a:pt x="4" y="9"/>
                        <a:pt x="4" y="8"/>
                      </a:cubicBezTo>
                      <a:cubicBezTo>
                        <a:pt x="4" y="7"/>
                        <a:pt x="5" y="7"/>
                        <a:pt x="5" y="6"/>
                      </a:cubicBezTo>
                      <a:cubicBezTo>
                        <a:pt x="5" y="5"/>
                        <a:pt x="6" y="5"/>
                        <a:pt x="6" y="4"/>
                      </a:cubicBezTo>
                      <a:cubicBezTo>
                        <a:pt x="6" y="3"/>
                        <a:pt x="7" y="1"/>
                        <a:pt x="8"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sp macro="" textlink="">
            <xdr:nvSpPr>
              <xdr:cNvPr id="265" name="Freeform 94">
                <a:extLst>
                  <a:ext uri="{FF2B5EF4-FFF2-40B4-BE49-F238E27FC236}">
                    <a16:creationId xmlns:a16="http://schemas.microsoft.com/office/drawing/2014/main" id="{00000000-0008-0000-0800-000009010000}"/>
                  </a:ext>
                </a:extLst>
              </xdr:cNvPr>
              <xdr:cNvSpPr>
                <a:spLocks/>
              </xdr:cNvSpPr>
            </xdr:nvSpPr>
            <xdr:spPr bwMode="auto">
              <a:xfrm>
                <a:off x="554" y="474"/>
                <a:ext cx="9" cy="5"/>
              </a:xfrm>
              <a:custGeom>
                <a:avLst/>
                <a:gdLst>
                  <a:gd name="T0" fmla="*/ 0 w 9"/>
                  <a:gd name="T1" fmla="*/ 5 h 5"/>
                  <a:gd name="T2" fmla="*/ 3 w 9"/>
                  <a:gd name="T3" fmla="*/ 4 h 5"/>
                  <a:gd name="T4" fmla="*/ 6 w 9"/>
                  <a:gd name="T5" fmla="*/ 2 h 5"/>
                  <a:gd name="T6" fmla="*/ 9 w 9"/>
                  <a:gd name="T7" fmla="*/ 0 h 5"/>
                </a:gdLst>
                <a:ahLst/>
                <a:cxnLst>
                  <a:cxn ang="0">
                    <a:pos x="T0" y="T1"/>
                  </a:cxn>
                  <a:cxn ang="0">
                    <a:pos x="T2" y="T3"/>
                  </a:cxn>
                  <a:cxn ang="0">
                    <a:pos x="T4" y="T5"/>
                  </a:cxn>
                  <a:cxn ang="0">
                    <a:pos x="T6" y="T7"/>
                  </a:cxn>
                </a:cxnLst>
                <a:rect l="0" t="0" r="r" b="b"/>
                <a:pathLst>
                  <a:path w="9" h="5">
                    <a:moveTo>
                      <a:pt x="0" y="5"/>
                    </a:moveTo>
                    <a:cubicBezTo>
                      <a:pt x="1" y="4"/>
                      <a:pt x="2" y="4"/>
                      <a:pt x="3" y="4"/>
                    </a:cubicBezTo>
                    <a:cubicBezTo>
                      <a:pt x="4" y="4"/>
                      <a:pt x="5" y="3"/>
                      <a:pt x="6" y="2"/>
                    </a:cubicBezTo>
                    <a:cubicBezTo>
                      <a:pt x="7" y="1"/>
                      <a:pt x="8" y="0"/>
                      <a:pt x="9"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clientData/>
  </xdr:twoCellAnchor>
  <xdr:twoCellAnchor>
    <xdr:from>
      <xdr:col>4</xdr:col>
      <xdr:colOff>100853</xdr:colOff>
      <xdr:row>137</xdr:row>
      <xdr:rowOff>156883</xdr:rowOff>
    </xdr:from>
    <xdr:to>
      <xdr:col>6</xdr:col>
      <xdr:colOff>157486</xdr:colOff>
      <xdr:row>142</xdr:row>
      <xdr:rowOff>70617</xdr:rowOff>
    </xdr:to>
    <xdr:grpSp>
      <xdr:nvGrpSpPr>
        <xdr:cNvPr id="148" name="グループ化 147">
          <a:extLst>
            <a:ext uri="{FF2B5EF4-FFF2-40B4-BE49-F238E27FC236}">
              <a16:creationId xmlns:a16="http://schemas.microsoft.com/office/drawing/2014/main" id="{00000000-0008-0000-0800-000094000000}"/>
            </a:ext>
          </a:extLst>
        </xdr:cNvPr>
        <xdr:cNvGrpSpPr/>
      </xdr:nvGrpSpPr>
      <xdr:grpSpPr>
        <a:xfrm>
          <a:off x="818029" y="23590624"/>
          <a:ext cx="415222" cy="765381"/>
          <a:chOff x="1223663" y="12388612"/>
          <a:chExt cx="686432" cy="1185887"/>
        </a:xfrm>
      </xdr:grpSpPr>
      <xdr:sp macro="" textlink="">
        <xdr:nvSpPr>
          <xdr:cNvPr id="149" name="Oval 37">
            <a:extLst>
              <a:ext uri="{FF2B5EF4-FFF2-40B4-BE49-F238E27FC236}">
                <a16:creationId xmlns:a16="http://schemas.microsoft.com/office/drawing/2014/main" id="{00000000-0008-0000-0800-000095000000}"/>
              </a:ext>
            </a:extLst>
          </xdr:cNvPr>
          <xdr:cNvSpPr>
            <a:spLocks noChangeArrowheads="1"/>
          </xdr:cNvSpPr>
        </xdr:nvSpPr>
        <xdr:spPr bwMode="auto">
          <a:xfrm rot="472864">
            <a:off x="1581484" y="12388612"/>
            <a:ext cx="204470" cy="212002"/>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150" name="Line 38">
            <a:extLst>
              <a:ext uri="{FF2B5EF4-FFF2-40B4-BE49-F238E27FC236}">
                <a16:creationId xmlns:a16="http://schemas.microsoft.com/office/drawing/2014/main" id="{00000000-0008-0000-0800-000096000000}"/>
              </a:ext>
            </a:extLst>
          </xdr:cNvPr>
          <xdr:cNvSpPr>
            <a:spLocks noChangeShapeType="1"/>
          </xdr:cNvSpPr>
        </xdr:nvSpPr>
        <xdr:spPr bwMode="auto">
          <a:xfrm flipH="1" flipV="1">
            <a:off x="1559577" y="12408487"/>
            <a:ext cx="226377" cy="79501"/>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nvGrpSpPr>
          <xdr:cNvPr id="151" name="Group 40">
            <a:extLst>
              <a:ext uri="{FF2B5EF4-FFF2-40B4-BE49-F238E27FC236}">
                <a16:creationId xmlns:a16="http://schemas.microsoft.com/office/drawing/2014/main" id="{00000000-0008-0000-0800-000097000000}"/>
              </a:ext>
            </a:extLst>
          </xdr:cNvPr>
          <xdr:cNvGrpSpPr>
            <a:grpSpLocks/>
          </xdr:cNvGrpSpPr>
        </xdr:nvGrpSpPr>
        <xdr:grpSpPr bwMode="auto">
          <a:xfrm>
            <a:off x="1632601" y="12984868"/>
            <a:ext cx="277494" cy="589631"/>
            <a:chOff x="551" y="185"/>
            <a:chExt cx="38" cy="89"/>
          </a:xfrm>
        </xdr:grpSpPr>
        <xdr:sp macro="" textlink="">
          <xdr:nvSpPr>
            <xdr:cNvPr id="156" name="Freeform 41">
              <a:extLst>
                <a:ext uri="{FF2B5EF4-FFF2-40B4-BE49-F238E27FC236}">
                  <a16:creationId xmlns:a16="http://schemas.microsoft.com/office/drawing/2014/main" id="{00000000-0008-0000-0800-00009C000000}"/>
                </a:ext>
              </a:extLst>
            </xdr:cNvPr>
            <xdr:cNvSpPr>
              <a:spLocks/>
            </xdr:cNvSpPr>
          </xdr:nvSpPr>
          <xdr:spPr bwMode="auto">
            <a:xfrm>
              <a:off x="551" y="185"/>
              <a:ext cx="38" cy="89"/>
            </a:xfrm>
            <a:custGeom>
              <a:avLst/>
              <a:gdLst>
                <a:gd name="T0" fmla="*/ 29 w 38"/>
                <a:gd name="T1" fmla="*/ 1 h 89"/>
                <a:gd name="T2" fmla="*/ 30 w 38"/>
                <a:gd name="T3" fmla="*/ 5 h 89"/>
                <a:gd name="T4" fmla="*/ 29 w 38"/>
                <a:gd name="T5" fmla="*/ 11 h 89"/>
                <a:gd name="T6" fmla="*/ 26 w 38"/>
                <a:gd name="T7" fmla="*/ 14 h 89"/>
                <a:gd name="T8" fmla="*/ 24 w 38"/>
                <a:gd name="T9" fmla="*/ 18 h 89"/>
                <a:gd name="T10" fmla="*/ 23 w 38"/>
                <a:gd name="T11" fmla="*/ 24 h 89"/>
                <a:gd name="T12" fmla="*/ 23 w 38"/>
                <a:gd name="T13" fmla="*/ 28 h 89"/>
                <a:gd name="T14" fmla="*/ 25 w 38"/>
                <a:gd name="T15" fmla="*/ 38 h 89"/>
                <a:gd name="T16" fmla="*/ 28 w 38"/>
                <a:gd name="T17" fmla="*/ 45 h 89"/>
                <a:gd name="T18" fmla="*/ 31 w 38"/>
                <a:gd name="T19" fmla="*/ 54 h 89"/>
                <a:gd name="T20" fmla="*/ 33 w 38"/>
                <a:gd name="T21" fmla="*/ 64 h 89"/>
                <a:gd name="T22" fmla="*/ 35 w 38"/>
                <a:gd name="T23" fmla="*/ 71 h 89"/>
                <a:gd name="T24" fmla="*/ 38 w 38"/>
                <a:gd name="T25" fmla="*/ 79 h 89"/>
                <a:gd name="T26" fmla="*/ 33 w 38"/>
                <a:gd name="T27" fmla="*/ 80 h 89"/>
                <a:gd name="T28" fmla="*/ 28 w 38"/>
                <a:gd name="T29" fmla="*/ 78 h 89"/>
                <a:gd name="T30" fmla="*/ 25 w 38"/>
                <a:gd name="T31" fmla="*/ 80 h 89"/>
                <a:gd name="T32" fmla="*/ 21 w 38"/>
                <a:gd name="T33" fmla="*/ 82 h 89"/>
                <a:gd name="T34" fmla="*/ 20 w 38"/>
                <a:gd name="T35" fmla="*/ 84 h 89"/>
                <a:gd name="T36" fmla="*/ 16 w 38"/>
                <a:gd name="T37" fmla="*/ 88 h 89"/>
                <a:gd name="T38" fmla="*/ 10 w 38"/>
                <a:gd name="T39" fmla="*/ 88 h 89"/>
                <a:gd name="T40" fmla="*/ 5 w 38"/>
                <a:gd name="T41" fmla="*/ 87 h 89"/>
                <a:gd name="T42" fmla="*/ 8 w 38"/>
                <a:gd name="T43" fmla="*/ 82 h 89"/>
                <a:gd name="T44" fmla="*/ 12 w 38"/>
                <a:gd name="T45" fmla="*/ 78 h 89"/>
                <a:gd name="T46" fmla="*/ 15 w 38"/>
                <a:gd name="T47" fmla="*/ 75 h 89"/>
                <a:gd name="T48" fmla="*/ 16 w 38"/>
                <a:gd name="T49" fmla="*/ 71 h 89"/>
                <a:gd name="T50" fmla="*/ 14 w 38"/>
                <a:gd name="T51" fmla="*/ 67 h 89"/>
                <a:gd name="T52" fmla="*/ 12 w 38"/>
                <a:gd name="T53" fmla="*/ 59 h 89"/>
                <a:gd name="T54" fmla="*/ 10 w 38"/>
                <a:gd name="T55" fmla="*/ 52 h 89"/>
                <a:gd name="T56" fmla="*/ 6 w 38"/>
                <a:gd name="T57" fmla="*/ 42 h 89"/>
                <a:gd name="T58" fmla="*/ 3 w 38"/>
                <a:gd name="T59" fmla="*/ 35 h 89"/>
                <a:gd name="T60" fmla="*/ 1 w 38"/>
                <a:gd name="T61" fmla="*/ 30 h 89"/>
                <a:gd name="T62" fmla="*/ 1 w 38"/>
                <a:gd name="T63" fmla="*/ 22 h 89"/>
                <a:gd name="T64" fmla="*/ 1 w 38"/>
                <a:gd name="T65" fmla="*/ 12 h 89"/>
                <a:gd name="T66" fmla="*/ 0 w 38"/>
                <a:gd name="T67" fmla="*/ 6 h 89"/>
                <a:gd name="T68" fmla="*/ 1 w 38"/>
                <a:gd name="T69" fmla="*/ 0 h 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38" h="89">
                  <a:moveTo>
                    <a:pt x="29" y="1"/>
                  </a:moveTo>
                  <a:cubicBezTo>
                    <a:pt x="29" y="2"/>
                    <a:pt x="30" y="3"/>
                    <a:pt x="30" y="5"/>
                  </a:cubicBezTo>
                  <a:cubicBezTo>
                    <a:pt x="30" y="7"/>
                    <a:pt x="30" y="10"/>
                    <a:pt x="29" y="11"/>
                  </a:cubicBezTo>
                  <a:cubicBezTo>
                    <a:pt x="28" y="12"/>
                    <a:pt x="27" y="13"/>
                    <a:pt x="26" y="14"/>
                  </a:cubicBezTo>
                  <a:cubicBezTo>
                    <a:pt x="25" y="15"/>
                    <a:pt x="25" y="16"/>
                    <a:pt x="24" y="18"/>
                  </a:cubicBezTo>
                  <a:cubicBezTo>
                    <a:pt x="23" y="20"/>
                    <a:pt x="23" y="22"/>
                    <a:pt x="23" y="24"/>
                  </a:cubicBezTo>
                  <a:cubicBezTo>
                    <a:pt x="23" y="26"/>
                    <a:pt x="23" y="26"/>
                    <a:pt x="23" y="28"/>
                  </a:cubicBezTo>
                  <a:cubicBezTo>
                    <a:pt x="23" y="30"/>
                    <a:pt x="24" y="35"/>
                    <a:pt x="25" y="38"/>
                  </a:cubicBezTo>
                  <a:cubicBezTo>
                    <a:pt x="26" y="41"/>
                    <a:pt x="27" y="42"/>
                    <a:pt x="28" y="45"/>
                  </a:cubicBezTo>
                  <a:cubicBezTo>
                    <a:pt x="29" y="48"/>
                    <a:pt x="30" y="51"/>
                    <a:pt x="31" y="54"/>
                  </a:cubicBezTo>
                  <a:cubicBezTo>
                    <a:pt x="32" y="57"/>
                    <a:pt x="32" y="61"/>
                    <a:pt x="33" y="64"/>
                  </a:cubicBezTo>
                  <a:cubicBezTo>
                    <a:pt x="34" y="67"/>
                    <a:pt x="34" y="69"/>
                    <a:pt x="35" y="71"/>
                  </a:cubicBezTo>
                  <a:cubicBezTo>
                    <a:pt x="36" y="73"/>
                    <a:pt x="38" y="78"/>
                    <a:pt x="38" y="79"/>
                  </a:cubicBezTo>
                  <a:cubicBezTo>
                    <a:pt x="38" y="80"/>
                    <a:pt x="35" y="80"/>
                    <a:pt x="33" y="80"/>
                  </a:cubicBezTo>
                  <a:cubicBezTo>
                    <a:pt x="31" y="80"/>
                    <a:pt x="29" y="78"/>
                    <a:pt x="28" y="78"/>
                  </a:cubicBezTo>
                  <a:cubicBezTo>
                    <a:pt x="27" y="78"/>
                    <a:pt x="26" y="79"/>
                    <a:pt x="25" y="80"/>
                  </a:cubicBezTo>
                  <a:cubicBezTo>
                    <a:pt x="24" y="81"/>
                    <a:pt x="22" y="81"/>
                    <a:pt x="21" y="82"/>
                  </a:cubicBezTo>
                  <a:cubicBezTo>
                    <a:pt x="20" y="83"/>
                    <a:pt x="21" y="83"/>
                    <a:pt x="20" y="84"/>
                  </a:cubicBezTo>
                  <a:cubicBezTo>
                    <a:pt x="19" y="85"/>
                    <a:pt x="17" y="87"/>
                    <a:pt x="16" y="88"/>
                  </a:cubicBezTo>
                  <a:cubicBezTo>
                    <a:pt x="15" y="89"/>
                    <a:pt x="12" y="88"/>
                    <a:pt x="10" y="88"/>
                  </a:cubicBezTo>
                  <a:cubicBezTo>
                    <a:pt x="8" y="88"/>
                    <a:pt x="5" y="88"/>
                    <a:pt x="5" y="87"/>
                  </a:cubicBezTo>
                  <a:cubicBezTo>
                    <a:pt x="5" y="86"/>
                    <a:pt x="7" y="83"/>
                    <a:pt x="8" y="82"/>
                  </a:cubicBezTo>
                  <a:cubicBezTo>
                    <a:pt x="9" y="81"/>
                    <a:pt x="11" y="79"/>
                    <a:pt x="12" y="78"/>
                  </a:cubicBezTo>
                  <a:cubicBezTo>
                    <a:pt x="13" y="77"/>
                    <a:pt x="14" y="76"/>
                    <a:pt x="15" y="75"/>
                  </a:cubicBezTo>
                  <a:cubicBezTo>
                    <a:pt x="16" y="74"/>
                    <a:pt x="16" y="72"/>
                    <a:pt x="16" y="71"/>
                  </a:cubicBezTo>
                  <a:cubicBezTo>
                    <a:pt x="16" y="70"/>
                    <a:pt x="15" y="69"/>
                    <a:pt x="14" y="67"/>
                  </a:cubicBezTo>
                  <a:cubicBezTo>
                    <a:pt x="13" y="65"/>
                    <a:pt x="13" y="61"/>
                    <a:pt x="12" y="59"/>
                  </a:cubicBezTo>
                  <a:cubicBezTo>
                    <a:pt x="11" y="57"/>
                    <a:pt x="11" y="55"/>
                    <a:pt x="10" y="52"/>
                  </a:cubicBezTo>
                  <a:cubicBezTo>
                    <a:pt x="9" y="49"/>
                    <a:pt x="7" y="45"/>
                    <a:pt x="6" y="42"/>
                  </a:cubicBezTo>
                  <a:cubicBezTo>
                    <a:pt x="5" y="39"/>
                    <a:pt x="4" y="37"/>
                    <a:pt x="3" y="35"/>
                  </a:cubicBezTo>
                  <a:cubicBezTo>
                    <a:pt x="2" y="33"/>
                    <a:pt x="1" y="32"/>
                    <a:pt x="1" y="30"/>
                  </a:cubicBezTo>
                  <a:cubicBezTo>
                    <a:pt x="1" y="28"/>
                    <a:pt x="1" y="25"/>
                    <a:pt x="1" y="22"/>
                  </a:cubicBezTo>
                  <a:cubicBezTo>
                    <a:pt x="1" y="19"/>
                    <a:pt x="1" y="15"/>
                    <a:pt x="1" y="12"/>
                  </a:cubicBezTo>
                  <a:cubicBezTo>
                    <a:pt x="1" y="9"/>
                    <a:pt x="0" y="8"/>
                    <a:pt x="0" y="6"/>
                  </a:cubicBezTo>
                  <a:cubicBezTo>
                    <a:pt x="0" y="4"/>
                    <a:pt x="1" y="1"/>
                    <a:pt x="1"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09" name="Freeform 42">
              <a:extLst>
                <a:ext uri="{FF2B5EF4-FFF2-40B4-BE49-F238E27FC236}">
                  <a16:creationId xmlns:a16="http://schemas.microsoft.com/office/drawing/2014/main" id="{00000000-0008-0000-0800-0000D1000000}"/>
                </a:ext>
              </a:extLst>
            </xdr:cNvPr>
            <xdr:cNvSpPr>
              <a:spLocks/>
            </xdr:cNvSpPr>
          </xdr:nvSpPr>
          <xdr:spPr bwMode="auto">
            <a:xfrm>
              <a:off x="567" y="257"/>
              <a:ext cx="19" cy="1"/>
            </a:xfrm>
            <a:custGeom>
              <a:avLst/>
              <a:gdLst>
                <a:gd name="T0" fmla="*/ 0 w 19"/>
                <a:gd name="T1" fmla="*/ 1 h 1"/>
                <a:gd name="T2" fmla="*/ 9 w 19"/>
                <a:gd name="T3" fmla="*/ 0 h 1"/>
                <a:gd name="T4" fmla="*/ 15 w 19"/>
                <a:gd name="T5" fmla="*/ 0 h 1"/>
                <a:gd name="T6" fmla="*/ 19 w 19"/>
                <a:gd name="T7" fmla="*/ 0 h 1"/>
              </a:gdLst>
              <a:ahLst/>
              <a:cxnLst>
                <a:cxn ang="0">
                  <a:pos x="T0" y="T1"/>
                </a:cxn>
                <a:cxn ang="0">
                  <a:pos x="T2" y="T3"/>
                </a:cxn>
                <a:cxn ang="0">
                  <a:pos x="T4" y="T5"/>
                </a:cxn>
                <a:cxn ang="0">
                  <a:pos x="T6" y="T7"/>
                </a:cxn>
              </a:cxnLst>
              <a:rect l="0" t="0" r="r" b="b"/>
              <a:pathLst>
                <a:path w="19" h="1">
                  <a:moveTo>
                    <a:pt x="0" y="1"/>
                  </a:moveTo>
                  <a:cubicBezTo>
                    <a:pt x="3" y="0"/>
                    <a:pt x="7" y="0"/>
                    <a:pt x="9" y="0"/>
                  </a:cubicBezTo>
                  <a:cubicBezTo>
                    <a:pt x="11" y="0"/>
                    <a:pt x="13" y="0"/>
                    <a:pt x="15" y="0"/>
                  </a:cubicBezTo>
                  <a:cubicBezTo>
                    <a:pt x="17" y="0"/>
                    <a:pt x="18" y="0"/>
                    <a:pt x="19"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nvGrpSpPr>
          <xdr:cNvPr id="152" name="Group 43">
            <a:extLst>
              <a:ext uri="{FF2B5EF4-FFF2-40B4-BE49-F238E27FC236}">
                <a16:creationId xmlns:a16="http://schemas.microsoft.com/office/drawing/2014/main" id="{00000000-0008-0000-0800-000098000000}"/>
              </a:ext>
            </a:extLst>
          </xdr:cNvPr>
          <xdr:cNvGrpSpPr>
            <a:grpSpLocks/>
          </xdr:cNvGrpSpPr>
        </xdr:nvGrpSpPr>
        <xdr:grpSpPr bwMode="auto">
          <a:xfrm>
            <a:off x="1223663" y="12434987"/>
            <a:ext cx="642617" cy="556506"/>
            <a:chOff x="495" y="102"/>
            <a:chExt cx="88" cy="84"/>
          </a:xfrm>
        </xdr:grpSpPr>
        <xdr:sp macro="" textlink="">
          <xdr:nvSpPr>
            <xdr:cNvPr id="153" name="Freeform 44">
              <a:extLst>
                <a:ext uri="{FF2B5EF4-FFF2-40B4-BE49-F238E27FC236}">
                  <a16:creationId xmlns:a16="http://schemas.microsoft.com/office/drawing/2014/main" id="{00000000-0008-0000-0800-000099000000}"/>
                </a:ext>
              </a:extLst>
            </xdr:cNvPr>
            <xdr:cNvSpPr>
              <a:spLocks/>
            </xdr:cNvSpPr>
          </xdr:nvSpPr>
          <xdr:spPr bwMode="auto">
            <a:xfrm>
              <a:off x="495" y="102"/>
              <a:ext cx="88" cy="84"/>
            </a:xfrm>
            <a:custGeom>
              <a:avLst/>
              <a:gdLst>
                <a:gd name="T0" fmla="*/ 71 w 88"/>
                <a:gd name="T1" fmla="*/ 23 h 84"/>
                <a:gd name="T2" fmla="*/ 78 w 88"/>
                <a:gd name="T3" fmla="*/ 28 h 84"/>
                <a:gd name="T4" fmla="*/ 84 w 88"/>
                <a:gd name="T5" fmla="*/ 32 h 84"/>
                <a:gd name="T6" fmla="*/ 86 w 88"/>
                <a:gd name="T7" fmla="*/ 36 h 84"/>
                <a:gd name="T8" fmla="*/ 87 w 88"/>
                <a:gd name="T9" fmla="*/ 47 h 84"/>
                <a:gd name="T10" fmla="*/ 88 w 88"/>
                <a:gd name="T11" fmla="*/ 59 h 84"/>
                <a:gd name="T12" fmla="*/ 88 w 88"/>
                <a:gd name="T13" fmla="*/ 69 h 84"/>
                <a:gd name="T14" fmla="*/ 88 w 88"/>
                <a:gd name="T15" fmla="*/ 75 h 84"/>
                <a:gd name="T16" fmla="*/ 87 w 88"/>
                <a:gd name="T17" fmla="*/ 81 h 84"/>
                <a:gd name="T18" fmla="*/ 86 w 88"/>
                <a:gd name="T19" fmla="*/ 84 h 84"/>
                <a:gd name="T20" fmla="*/ 79 w 88"/>
                <a:gd name="T21" fmla="*/ 82 h 84"/>
                <a:gd name="T22" fmla="*/ 73 w 88"/>
                <a:gd name="T23" fmla="*/ 81 h 84"/>
                <a:gd name="T24" fmla="*/ 68 w 88"/>
                <a:gd name="T25" fmla="*/ 81 h 84"/>
                <a:gd name="T26" fmla="*/ 63 w 88"/>
                <a:gd name="T27" fmla="*/ 81 h 84"/>
                <a:gd name="T28" fmla="*/ 58 w 88"/>
                <a:gd name="T29" fmla="*/ 81 h 84"/>
                <a:gd name="T30" fmla="*/ 56 w 88"/>
                <a:gd name="T31" fmla="*/ 82 h 84"/>
                <a:gd name="T32" fmla="*/ 53 w 88"/>
                <a:gd name="T33" fmla="*/ 82 h 84"/>
                <a:gd name="T34" fmla="*/ 51 w 88"/>
                <a:gd name="T35" fmla="*/ 76 h 84"/>
                <a:gd name="T36" fmla="*/ 49 w 88"/>
                <a:gd name="T37" fmla="*/ 71 h 84"/>
                <a:gd name="T38" fmla="*/ 49 w 88"/>
                <a:gd name="T39" fmla="*/ 63 h 84"/>
                <a:gd name="T40" fmla="*/ 48 w 88"/>
                <a:gd name="T41" fmla="*/ 56 h 84"/>
                <a:gd name="T42" fmla="*/ 47 w 88"/>
                <a:gd name="T43" fmla="*/ 48 h 84"/>
                <a:gd name="T44" fmla="*/ 48 w 88"/>
                <a:gd name="T45" fmla="*/ 44 h 84"/>
                <a:gd name="T46" fmla="*/ 47 w 88"/>
                <a:gd name="T47" fmla="*/ 40 h 84"/>
                <a:gd name="T48" fmla="*/ 43 w 88"/>
                <a:gd name="T49" fmla="*/ 39 h 84"/>
                <a:gd name="T50" fmla="*/ 29 w 88"/>
                <a:gd name="T51" fmla="*/ 35 h 84"/>
                <a:gd name="T52" fmla="*/ 25 w 88"/>
                <a:gd name="T53" fmla="*/ 33 h 84"/>
                <a:gd name="T54" fmla="*/ 22 w 88"/>
                <a:gd name="T55" fmla="*/ 31 h 84"/>
                <a:gd name="T56" fmla="*/ 16 w 88"/>
                <a:gd name="T57" fmla="*/ 24 h 84"/>
                <a:gd name="T58" fmla="*/ 12 w 88"/>
                <a:gd name="T59" fmla="*/ 21 h 84"/>
                <a:gd name="T60" fmla="*/ 9 w 88"/>
                <a:gd name="T61" fmla="*/ 17 h 84"/>
                <a:gd name="T62" fmla="*/ 5 w 88"/>
                <a:gd name="T63" fmla="*/ 15 h 84"/>
                <a:gd name="T64" fmla="*/ 3 w 88"/>
                <a:gd name="T65" fmla="*/ 15 h 84"/>
                <a:gd name="T66" fmla="*/ 1 w 88"/>
                <a:gd name="T67" fmla="*/ 9 h 84"/>
                <a:gd name="T68" fmla="*/ 2 w 88"/>
                <a:gd name="T69" fmla="*/ 7 h 84"/>
                <a:gd name="T70" fmla="*/ 0 w 88"/>
                <a:gd name="T71" fmla="*/ 6 h 84"/>
                <a:gd name="T72" fmla="*/ 0 w 88"/>
                <a:gd name="T73" fmla="*/ 2 h 84"/>
                <a:gd name="T74" fmla="*/ 3 w 88"/>
                <a:gd name="T75" fmla="*/ 1 h 84"/>
                <a:gd name="T76" fmla="*/ 7 w 88"/>
                <a:gd name="T77" fmla="*/ 1 h 84"/>
                <a:gd name="T78" fmla="*/ 12 w 88"/>
                <a:gd name="T79" fmla="*/ 5 h 84"/>
                <a:gd name="T80" fmla="*/ 15 w 88"/>
                <a:gd name="T81" fmla="*/ 8 h 84"/>
                <a:gd name="T82" fmla="*/ 17 w 88"/>
                <a:gd name="T83" fmla="*/ 11 h 84"/>
                <a:gd name="T84" fmla="*/ 19 w 88"/>
                <a:gd name="T85" fmla="*/ 14 h 84"/>
                <a:gd name="T86" fmla="*/ 25 w 88"/>
                <a:gd name="T87" fmla="*/ 19 h 84"/>
                <a:gd name="T88" fmla="*/ 34 w 88"/>
                <a:gd name="T89" fmla="*/ 21 h 84"/>
                <a:gd name="T90" fmla="*/ 39 w 88"/>
                <a:gd name="T91" fmla="*/ 21 h 84"/>
                <a:gd name="T92" fmla="*/ 46 w 88"/>
                <a:gd name="T93" fmla="*/ 24 h 84"/>
                <a:gd name="T94" fmla="*/ 54 w 88"/>
                <a:gd name="T95" fmla="*/ 24 h 84"/>
                <a:gd name="T96" fmla="*/ 58 w 88"/>
                <a:gd name="T97" fmla="*/ 24 h 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88" h="84">
                  <a:moveTo>
                    <a:pt x="71" y="23"/>
                  </a:moveTo>
                  <a:cubicBezTo>
                    <a:pt x="73" y="25"/>
                    <a:pt x="76" y="27"/>
                    <a:pt x="78" y="28"/>
                  </a:cubicBezTo>
                  <a:cubicBezTo>
                    <a:pt x="80" y="29"/>
                    <a:pt x="83" y="31"/>
                    <a:pt x="84" y="32"/>
                  </a:cubicBezTo>
                  <a:cubicBezTo>
                    <a:pt x="85" y="33"/>
                    <a:pt x="86" y="34"/>
                    <a:pt x="86" y="36"/>
                  </a:cubicBezTo>
                  <a:cubicBezTo>
                    <a:pt x="86" y="38"/>
                    <a:pt x="87" y="43"/>
                    <a:pt x="87" y="47"/>
                  </a:cubicBezTo>
                  <a:cubicBezTo>
                    <a:pt x="87" y="51"/>
                    <a:pt x="88" y="55"/>
                    <a:pt x="88" y="59"/>
                  </a:cubicBezTo>
                  <a:cubicBezTo>
                    <a:pt x="88" y="63"/>
                    <a:pt x="88" y="66"/>
                    <a:pt x="88" y="69"/>
                  </a:cubicBezTo>
                  <a:cubicBezTo>
                    <a:pt x="88" y="72"/>
                    <a:pt x="88" y="73"/>
                    <a:pt x="88" y="75"/>
                  </a:cubicBezTo>
                  <a:cubicBezTo>
                    <a:pt x="88" y="77"/>
                    <a:pt x="87" y="80"/>
                    <a:pt x="87" y="81"/>
                  </a:cubicBezTo>
                  <a:cubicBezTo>
                    <a:pt x="87" y="82"/>
                    <a:pt x="87" y="84"/>
                    <a:pt x="86" y="84"/>
                  </a:cubicBezTo>
                  <a:cubicBezTo>
                    <a:pt x="85" y="84"/>
                    <a:pt x="81" y="82"/>
                    <a:pt x="79" y="82"/>
                  </a:cubicBezTo>
                  <a:cubicBezTo>
                    <a:pt x="77" y="82"/>
                    <a:pt x="75" y="81"/>
                    <a:pt x="73" y="81"/>
                  </a:cubicBezTo>
                  <a:cubicBezTo>
                    <a:pt x="71" y="81"/>
                    <a:pt x="70" y="81"/>
                    <a:pt x="68" y="81"/>
                  </a:cubicBezTo>
                  <a:cubicBezTo>
                    <a:pt x="66" y="81"/>
                    <a:pt x="65" y="81"/>
                    <a:pt x="63" y="81"/>
                  </a:cubicBezTo>
                  <a:cubicBezTo>
                    <a:pt x="61" y="81"/>
                    <a:pt x="59" y="81"/>
                    <a:pt x="58" y="81"/>
                  </a:cubicBezTo>
                  <a:cubicBezTo>
                    <a:pt x="57" y="81"/>
                    <a:pt x="57" y="82"/>
                    <a:pt x="56" y="82"/>
                  </a:cubicBezTo>
                  <a:cubicBezTo>
                    <a:pt x="55" y="82"/>
                    <a:pt x="54" y="83"/>
                    <a:pt x="53" y="82"/>
                  </a:cubicBezTo>
                  <a:cubicBezTo>
                    <a:pt x="52" y="81"/>
                    <a:pt x="52" y="78"/>
                    <a:pt x="51" y="76"/>
                  </a:cubicBezTo>
                  <a:cubicBezTo>
                    <a:pt x="50" y="74"/>
                    <a:pt x="49" y="73"/>
                    <a:pt x="49" y="71"/>
                  </a:cubicBezTo>
                  <a:cubicBezTo>
                    <a:pt x="49" y="69"/>
                    <a:pt x="49" y="65"/>
                    <a:pt x="49" y="63"/>
                  </a:cubicBezTo>
                  <a:cubicBezTo>
                    <a:pt x="49" y="61"/>
                    <a:pt x="48" y="58"/>
                    <a:pt x="48" y="56"/>
                  </a:cubicBezTo>
                  <a:cubicBezTo>
                    <a:pt x="48" y="54"/>
                    <a:pt x="47" y="50"/>
                    <a:pt x="47" y="48"/>
                  </a:cubicBezTo>
                  <a:cubicBezTo>
                    <a:pt x="47" y="46"/>
                    <a:pt x="48" y="45"/>
                    <a:pt x="48" y="44"/>
                  </a:cubicBezTo>
                  <a:cubicBezTo>
                    <a:pt x="48" y="43"/>
                    <a:pt x="48" y="41"/>
                    <a:pt x="47" y="40"/>
                  </a:cubicBezTo>
                  <a:cubicBezTo>
                    <a:pt x="46" y="39"/>
                    <a:pt x="46" y="40"/>
                    <a:pt x="43" y="39"/>
                  </a:cubicBezTo>
                  <a:cubicBezTo>
                    <a:pt x="40" y="38"/>
                    <a:pt x="32" y="36"/>
                    <a:pt x="29" y="35"/>
                  </a:cubicBezTo>
                  <a:cubicBezTo>
                    <a:pt x="26" y="34"/>
                    <a:pt x="26" y="34"/>
                    <a:pt x="25" y="33"/>
                  </a:cubicBezTo>
                  <a:cubicBezTo>
                    <a:pt x="24" y="32"/>
                    <a:pt x="23" y="32"/>
                    <a:pt x="22" y="31"/>
                  </a:cubicBezTo>
                  <a:cubicBezTo>
                    <a:pt x="21" y="30"/>
                    <a:pt x="18" y="26"/>
                    <a:pt x="16" y="24"/>
                  </a:cubicBezTo>
                  <a:cubicBezTo>
                    <a:pt x="14" y="22"/>
                    <a:pt x="13" y="22"/>
                    <a:pt x="12" y="21"/>
                  </a:cubicBezTo>
                  <a:cubicBezTo>
                    <a:pt x="11" y="20"/>
                    <a:pt x="10" y="18"/>
                    <a:pt x="9" y="17"/>
                  </a:cubicBezTo>
                  <a:cubicBezTo>
                    <a:pt x="8" y="16"/>
                    <a:pt x="6" y="15"/>
                    <a:pt x="5" y="15"/>
                  </a:cubicBezTo>
                  <a:cubicBezTo>
                    <a:pt x="4" y="15"/>
                    <a:pt x="4" y="16"/>
                    <a:pt x="3" y="15"/>
                  </a:cubicBezTo>
                  <a:cubicBezTo>
                    <a:pt x="2" y="14"/>
                    <a:pt x="1" y="10"/>
                    <a:pt x="1" y="9"/>
                  </a:cubicBezTo>
                  <a:cubicBezTo>
                    <a:pt x="1" y="8"/>
                    <a:pt x="2" y="7"/>
                    <a:pt x="2" y="7"/>
                  </a:cubicBezTo>
                  <a:cubicBezTo>
                    <a:pt x="2" y="7"/>
                    <a:pt x="0" y="7"/>
                    <a:pt x="0" y="6"/>
                  </a:cubicBezTo>
                  <a:cubicBezTo>
                    <a:pt x="0" y="5"/>
                    <a:pt x="0" y="3"/>
                    <a:pt x="0" y="2"/>
                  </a:cubicBezTo>
                  <a:cubicBezTo>
                    <a:pt x="0" y="1"/>
                    <a:pt x="2" y="1"/>
                    <a:pt x="3" y="1"/>
                  </a:cubicBezTo>
                  <a:cubicBezTo>
                    <a:pt x="4" y="1"/>
                    <a:pt x="6" y="0"/>
                    <a:pt x="7" y="1"/>
                  </a:cubicBezTo>
                  <a:cubicBezTo>
                    <a:pt x="8" y="2"/>
                    <a:pt x="11" y="4"/>
                    <a:pt x="12" y="5"/>
                  </a:cubicBezTo>
                  <a:cubicBezTo>
                    <a:pt x="13" y="6"/>
                    <a:pt x="14" y="7"/>
                    <a:pt x="15" y="8"/>
                  </a:cubicBezTo>
                  <a:cubicBezTo>
                    <a:pt x="16" y="9"/>
                    <a:pt x="16" y="10"/>
                    <a:pt x="17" y="11"/>
                  </a:cubicBezTo>
                  <a:cubicBezTo>
                    <a:pt x="18" y="12"/>
                    <a:pt x="18" y="13"/>
                    <a:pt x="19" y="14"/>
                  </a:cubicBezTo>
                  <a:cubicBezTo>
                    <a:pt x="20" y="15"/>
                    <a:pt x="23" y="18"/>
                    <a:pt x="25" y="19"/>
                  </a:cubicBezTo>
                  <a:cubicBezTo>
                    <a:pt x="27" y="20"/>
                    <a:pt x="32" y="21"/>
                    <a:pt x="34" y="21"/>
                  </a:cubicBezTo>
                  <a:cubicBezTo>
                    <a:pt x="36" y="21"/>
                    <a:pt x="37" y="20"/>
                    <a:pt x="39" y="21"/>
                  </a:cubicBezTo>
                  <a:cubicBezTo>
                    <a:pt x="41" y="22"/>
                    <a:pt x="44" y="24"/>
                    <a:pt x="46" y="24"/>
                  </a:cubicBezTo>
                  <a:cubicBezTo>
                    <a:pt x="48" y="24"/>
                    <a:pt x="52" y="24"/>
                    <a:pt x="54" y="24"/>
                  </a:cubicBezTo>
                  <a:cubicBezTo>
                    <a:pt x="56" y="24"/>
                    <a:pt x="57" y="24"/>
                    <a:pt x="58" y="24"/>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54" name="Freeform 45">
              <a:extLst>
                <a:ext uri="{FF2B5EF4-FFF2-40B4-BE49-F238E27FC236}">
                  <a16:creationId xmlns:a16="http://schemas.microsoft.com/office/drawing/2014/main" id="{00000000-0008-0000-0800-00009A000000}"/>
                </a:ext>
              </a:extLst>
            </xdr:cNvPr>
            <xdr:cNvSpPr>
              <a:spLocks/>
            </xdr:cNvSpPr>
          </xdr:nvSpPr>
          <xdr:spPr bwMode="auto">
            <a:xfrm>
              <a:off x="543" y="142"/>
              <a:ext cx="20" cy="3"/>
            </a:xfrm>
            <a:custGeom>
              <a:avLst/>
              <a:gdLst>
                <a:gd name="T0" fmla="*/ 0 w 20"/>
                <a:gd name="T1" fmla="*/ 0 h 3"/>
                <a:gd name="T2" fmla="*/ 6 w 20"/>
                <a:gd name="T3" fmla="*/ 2 h 3"/>
                <a:gd name="T4" fmla="*/ 16 w 20"/>
                <a:gd name="T5" fmla="*/ 3 h 3"/>
                <a:gd name="T6" fmla="*/ 20 w 20"/>
                <a:gd name="T7" fmla="*/ 2 h 3"/>
              </a:gdLst>
              <a:ahLst/>
              <a:cxnLst>
                <a:cxn ang="0">
                  <a:pos x="T0" y="T1"/>
                </a:cxn>
                <a:cxn ang="0">
                  <a:pos x="T2" y="T3"/>
                </a:cxn>
                <a:cxn ang="0">
                  <a:pos x="T4" y="T5"/>
                </a:cxn>
                <a:cxn ang="0">
                  <a:pos x="T6" y="T7"/>
                </a:cxn>
              </a:cxnLst>
              <a:rect l="0" t="0" r="r" b="b"/>
              <a:pathLst>
                <a:path w="20" h="3">
                  <a:moveTo>
                    <a:pt x="0" y="0"/>
                  </a:moveTo>
                  <a:cubicBezTo>
                    <a:pt x="1" y="1"/>
                    <a:pt x="3" y="2"/>
                    <a:pt x="6" y="2"/>
                  </a:cubicBezTo>
                  <a:cubicBezTo>
                    <a:pt x="9" y="2"/>
                    <a:pt x="14" y="3"/>
                    <a:pt x="16" y="3"/>
                  </a:cubicBezTo>
                  <a:cubicBezTo>
                    <a:pt x="18" y="3"/>
                    <a:pt x="19" y="2"/>
                    <a:pt x="20" y="2"/>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55" name="Freeform 46">
              <a:extLst>
                <a:ext uri="{FF2B5EF4-FFF2-40B4-BE49-F238E27FC236}">
                  <a16:creationId xmlns:a16="http://schemas.microsoft.com/office/drawing/2014/main" id="{00000000-0008-0000-0800-00009B000000}"/>
                </a:ext>
              </a:extLst>
            </xdr:cNvPr>
            <xdr:cNvSpPr>
              <a:spLocks/>
            </xdr:cNvSpPr>
          </xdr:nvSpPr>
          <xdr:spPr bwMode="auto">
            <a:xfrm>
              <a:off x="503" y="109"/>
              <a:ext cx="5" cy="10"/>
            </a:xfrm>
            <a:custGeom>
              <a:avLst/>
              <a:gdLst>
                <a:gd name="T0" fmla="*/ 0 w 5"/>
                <a:gd name="T1" fmla="*/ 9 h 10"/>
                <a:gd name="T2" fmla="*/ 2 w 5"/>
                <a:gd name="T3" fmla="*/ 9 h 10"/>
                <a:gd name="T4" fmla="*/ 3 w 5"/>
                <a:gd name="T5" fmla="*/ 1 h 10"/>
                <a:gd name="T6" fmla="*/ 5 w 5"/>
                <a:gd name="T7" fmla="*/ 0 h 10"/>
              </a:gdLst>
              <a:ahLst/>
              <a:cxnLst>
                <a:cxn ang="0">
                  <a:pos x="T0" y="T1"/>
                </a:cxn>
                <a:cxn ang="0">
                  <a:pos x="T2" y="T3"/>
                </a:cxn>
                <a:cxn ang="0">
                  <a:pos x="T4" y="T5"/>
                </a:cxn>
                <a:cxn ang="0">
                  <a:pos x="T6" y="T7"/>
                </a:cxn>
              </a:cxnLst>
              <a:rect l="0" t="0" r="r" b="b"/>
              <a:pathLst>
                <a:path w="5" h="10">
                  <a:moveTo>
                    <a:pt x="0" y="9"/>
                  </a:moveTo>
                  <a:cubicBezTo>
                    <a:pt x="0" y="9"/>
                    <a:pt x="1" y="10"/>
                    <a:pt x="2" y="9"/>
                  </a:cubicBezTo>
                  <a:cubicBezTo>
                    <a:pt x="3" y="8"/>
                    <a:pt x="3" y="2"/>
                    <a:pt x="3" y="1"/>
                  </a:cubicBezTo>
                  <a:cubicBezTo>
                    <a:pt x="3" y="0"/>
                    <a:pt x="4" y="0"/>
                    <a:pt x="5"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3</xdr:col>
      <xdr:colOff>123264</xdr:colOff>
      <xdr:row>156</xdr:row>
      <xdr:rowOff>100853</xdr:rowOff>
    </xdr:from>
    <xdr:to>
      <xdr:col>5</xdr:col>
      <xdr:colOff>140231</xdr:colOff>
      <xdr:row>160</xdr:row>
      <xdr:rowOff>125374</xdr:rowOff>
    </xdr:to>
    <xdr:grpSp>
      <xdr:nvGrpSpPr>
        <xdr:cNvPr id="210" name="Group 241">
          <a:extLst>
            <a:ext uri="{FF2B5EF4-FFF2-40B4-BE49-F238E27FC236}">
              <a16:creationId xmlns:a16="http://schemas.microsoft.com/office/drawing/2014/main" id="{00000000-0008-0000-0800-0000D2000000}"/>
            </a:ext>
          </a:extLst>
        </xdr:cNvPr>
        <xdr:cNvGrpSpPr>
          <a:grpSpLocks/>
        </xdr:cNvGrpSpPr>
      </xdr:nvGrpSpPr>
      <xdr:grpSpPr bwMode="auto">
        <a:xfrm>
          <a:off x="661146" y="26770853"/>
          <a:ext cx="375556" cy="705839"/>
          <a:chOff x="45" y="78"/>
          <a:chExt cx="180" cy="226"/>
        </a:xfrm>
      </xdr:grpSpPr>
      <xdr:grpSp>
        <xdr:nvGrpSpPr>
          <xdr:cNvPr id="211" name="Group 19">
            <a:extLst>
              <a:ext uri="{FF2B5EF4-FFF2-40B4-BE49-F238E27FC236}">
                <a16:creationId xmlns:a16="http://schemas.microsoft.com/office/drawing/2014/main" id="{00000000-0008-0000-0800-0000D3000000}"/>
              </a:ext>
            </a:extLst>
          </xdr:cNvPr>
          <xdr:cNvGrpSpPr>
            <a:grpSpLocks/>
          </xdr:cNvGrpSpPr>
        </xdr:nvGrpSpPr>
        <xdr:grpSpPr bwMode="auto">
          <a:xfrm>
            <a:off x="45" y="115"/>
            <a:ext cx="180" cy="189"/>
            <a:chOff x="208" y="134"/>
            <a:chExt cx="102" cy="164"/>
          </a:xfrm>
        </xdr:grpSpPr>
        <xdr:grpSp>
          <xdr:nvGrpSpPr>
            <xdr:cNvPr id="216" name="Group 20">
              <a:extLst>
                <a:ext uri="{FF2B5EF4-FFF2-40B4-BE49-F238E27FC236}">
                  <a16:creationId xmlns:a16="http://schemas.microsoft.com/office/drawing/2014/main" id="{00000000-0008-0000-0800-0000D8000000}"/>
                </a:ext>
              </a:extLst>
            </xdr:cNvPr>
            <xdr:cNvGrpSpPr>
              <a:grpSpLocks/>
            </xdr:cNvGrpSpPr>
          </xdr:nvGrpSpPr>
          <xdr:grpSpPr bwMode="auto">
            <a:xfrm>
              <a:off x="239" y="134"/>
              <a:ext cx="35" cy="26"/>
              <a:chOff x="239" y="134"/>
              <a:chExt cx="35" cy="26"/>
            </a:xfrm>
          </xdr:grpSpPr>
          <xdr:sp macro="" textlink="">
            <xdr:nvSpPr>
              <xdr:cNvPr id="224" name="Oval 21">
                <a:extLst>
                  <a:ext uri="{FF2B5EF4-FFF2-40B4-BE49-F238E27FC236}">
                    <a16:creationId xmlns:a16="http://schemas.microsoft.com/office/drawing/2014/main" id="{00000000-0008-0000-0800-0000E0000000}"/>
                  </a:ext>
                </a:extLst>
              </xdr:cNvPr>
              <xdr:cNvSpPr>
                <a:spLocks noChangeArrowheads="1"/>
              </xdr:cNvSpPr>
            </xdr:nvSpPr>
            <xdr:spPr bwMode="auto">
              <a:xfrm>
                <a:off x="243" y="134"/>
                <a:ext cx="31" cy="26"/>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25" name="Line 22">
                <a:extLst>
                  <a:ext uri="{FF2B5EF4-FFF2-40B4-BE49-F238E27FC236}">
                    <a16:creationId xmlns:a16="http://schemas.microsoft.com/office/drawing/2014/main" id="{00000000-0008-0000-0800-0000E1000000}"/>
                  </a:ext>
                </a:extLst>
              </xdr:cNvPr>
              <xdr:cNvSpPr>
                <a:spLocks noChangeShapeType="1"/>
              </xdr:cNvSpPr>
            </xdr:nvSpPr>
            <xdr:spPr bwMode="auto">
              <a:xfrm flipV="1">
                <a:off x="239" y="135"/>
                <a:ext cx="25" cy="22"/>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grpSp>
          <xdr:nvGrpSpPr>
            <xdr:cNvPr id="217" name="Group 23">
              <a:extLst>
                <a:ext uri="{FF2B5EF4-FFF2-40B4-BE49-F238E27FC236}">
                  <a16:creationId xmlns:a16="http://schemas.microsoft.com/office/drawing/2014/main" id="{00000000-0008-0000-0800-0000D9000000}"/>
                </a:ext>
              </a:extLst>
            </xdr:cNvPr>
            <xdr:cNvGrpSpPr>
              <a:grpSpLocks/>
            </xdr:cNvGrpSpPr>
          </xdr:nvGrpSpPr>
          <xdr:grpSpPr bwMode="auto">
            <a:xfrm>
              <a:off x="208" y="151"/>
              <a:ext cx="102" cy="147"/>
              <a:chOff x="208" y="151"/>
              <a:chExt cx="102" cy="147"/>
            </a:xfrm>
          </xdr:grpSpPr>
          <xdr:grpSp>
            <xdr:nvGrpSpPr>
              <xdr:cNvPr id="218" name="Group 24">
                <a:extLst>
                  <a:ext uri="{FF2B5EF4-FFF2-40B4-BE49-F238E27FC236}">
                    <a16:creationId xmlns:a16="http://schemas.microsoft.com/office/drawing/2014/main" id="{00000000-0008-0000-0800-0000DA000000}"/>
                  </a:ext>
                </a:extLst>
              </xdr:cNvPr>
              <xdr:cNvGrpSpPr>
                <a:grpSpLocks/>
              </xdr:cNvGrpSpPr>
            </xdr:nvGrpSpPr>
            <xdr:grpSpPr bwMode="auto">
              <a:xfrm>
                <a:off x="208" y="151"/>
                <a:ext cx="102" cy="76"/>
                <a:chOff x="208" y="151"/>
                <a:chExt cx="102" cy="76"/>
              </a:xfrm>
            </xdr:grpSpPr>
            <xdr:sp macro="" textlink="">
              <xdr:nvSpPr>
                <xdr:cNvPr id="222" name="Freeform 25">
                  <a:extLst>
                    <a:ext uri="{FF2B5EF4-FFF2-40B4-BE49-F238E27FC236}">
                      <a16:creationId xmlns:a16="http://schemas.microsoft.com/office/drawing/2014/main" id="{00000000-0008-0000-0800-0000DE000000}"/>
                    </a:ext>
                  </a:extLst>
                </xdr:cNvPr>
                <xdr:cNvSpPr>
                  <a:spLocks/>
                </xdr:cNvSpPr>
              </xdr:nvSpPr>
              <xdr:spPr bwMode="auto">
                <a:xfrm>
                  <a:off x="208" y="151"/>
                  <a:ext cx="102" cy="76"/>
                </a:xfrm>
                <a:custGeom>
                  <a:avLst/>
                  <a:gdLst>
                    <a:gd name="T0" fmla="*/ 65 w 102"/>
                    <a:gd name="T1" fmla="*/ 0 h 74"/>
                    <a:gd name="T2" fmla="*/ 72 w 102"/>
                    <a:gd name="T3" fmla="*/ 1 h 74"/>
                    <a:gd name="T4" fmla="*/ 76 w 102"/>
                    <a:gd name="T5" fmla="*/ 3 h 74"/>
                    <a:gd name="T6" fmla="*/ 81 w 102"/>
                    <a:gd name="T7" fmla="*/ 9 h 74"/>
                    <a:gd name="T8" fmla="*/ 90 w 102"/>
                    <a:gd name="T9" fmla="*/ 23 h 74"/>
                    <a:gd name="T10" fmla="*/ 95 w 102"/>
                    <a:gd name="T11" fmla="*/ 29 h 74"/>
                    <a:gd name="T12" fmla="*/ 98 w 102"/>
                    <a:gd name="T13" fmla="*/ 40 h 74"/>
                    <a:gd name="T14" fmla="*/ 99 w 102"/>
                    <a:gd name="T15" fmla="*/ 49 h 74"/>
                    <a:gd name="T16" fmla="*/ 100 w 102"/>
                    <a:gd name="T17" fmla="*/ 58 h 74"/>
                    <a:gd name="T18" fmla="*/ 101 w 102"/>
                    <a:gd name="T19" fmla="*/ 65 h 74"/>
                    <a:gd name="T20" fmla="*/ 92 w 102"/>
                    <a:gd name="T21" fmla="*/ 68 h 74"/>
                    <a:gd name="T22" fmla="*/ 82 w 102"/>
                    <a:gd name="T23" fmla="*/ 68 h 74"/>
                    <a:gd name="T24" fmla="*/ 75 w 102"/>
                    <a:gd name="T25" fmla="*/ 71 h 74"/>
                    <a:gd name="T26" fmla="*/ 69 w 102"/>
                    <a:gd name="T27" fmla="*/ 74 h 74"/>
                    <a:gd name="T28" fmla="*/ 65 w 102"/>
                    <a:gd name="T29" fmla="*/ 69 h 74"/>
                    <a:gd name="T30" fmla="*/ 62 w 102"/>
                    <a:gd name="T31" fmla="*/ 64 h 74"/>
                    <a:gd name="T32" fmla="*/ 60 w 102"/>
                    <a:gd name="T33" fmla="*/ 56 h 74"/>
                    <a:gd name="T34" fmla="*/ 58 w 102"/>
                    <a:gd name="T35" fmla="*/ 51 h 74"/>
                    <a:gd name="T36" fmla="*/ 55 w 102"/>
                    <a:gd name="T37" fmla="*/ 44 h 74"/>
                    <a:gd name="T38" fmla="*/ 55 w 102"/>
                    <a:gd name="T39" fmla="*/ 39 h 74"/>
                    <a:gd name="T40" fmla="*/ 49 w 102"/>
                    <a:gd name="T41" fmla="*/ 38 h 74"/>
                    <a:gd name="T42" fmla="*/ 41 w 102"/>
                    <a:gd name="T43" fmla="*/ 40 h 74"/>
                    <a:gd name="T44" fmla="*/ 35 w 102"/>
                    <a:gd name="T45" fmla="*/ 43 h 74"/>
                    <a:gd name="T46" fmla="*/ 25 w 102"/>
                    <a:gd name="T47" fmla="*/ 47 h 74"/>
                    <a:gd name="T48" fmla="*/ 20 w 102"/>
                    <a:gd name="T49" fmla="*/ 52 h 74"/>
                    <a:gd name="T50" fmla="*/ 13 w 102"/>
                    <a:gd name="T51" fmla="*/ 54 h 74"/>
                    <a:gd name="T52" fmla="*/ 5 w 102"/>
                    <a:gd name="T53" fmla="*/ 57 h 74"/>
                    <a:gd name="T54" fmla="*/ 4 w 102"/>
                    <a:gd name="T55" fmla="*/ 53 h 74"/>
                    <a:gd name="T56" fmla="*/ 0 w 102"/>
                    <a:gd name="T57" fmla="*/ 51 h 74"/>
                    <a:gd name="T58" fmla="*/ 4 w 102"/>
                    <a:gd name="T59" fmla="*/ 48 h 74"/>
                    <a:gd name="T60" fmla="*/ 9 w 102"/>
                    <a:gd name="T61" fmla="*/ 48 h 74"/>
                    <a:gd name="T62" fmla="*/ 16 w 102"/>
                    <a:gd name="T63" fmla="*/ 43 h 74"/>
                    <a:gd name="T64" fmla="*/ 22 w 102"/>
                    <a:gd name="T65" fmla="*/ 38 h 74"/>
                    <a:gd name="T66" fmla="*/ 29 w 102"/>
                    <a:gd name="T67" fmla="*/ 34 h 74"/>
                    <a:gd name="T68" fmla="*/ 36 w 102"/>
                    <a:gd name="T69" fmla="*/ 29 h 74"/>
                    <a:gd name="T70" fmla="*/ 44 w 102"/>
                    <a:gd name="T71" fmla="*/ 23 h 74"/>
                    <a:gd name="T72" fmla="*/ 51 w 102"/>
                    <a:gd name="T73" fmla="*/ 18 h 74"/>
                    <a:gd name="T74" fmla="*/ 54 w 102"/>
                    <a:gd name="T75" fmla="*/ 14 h 74"/>
                    <a:gd name="T76" fmla="*/ 53 w 102"/>
                    <a:gd name="T77" fmla="*/ 9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102" h="74">
                      <a:moveTo>
                        <a:pt x="65" y="0"/>
                      </a:moveTo>
                      <a:cubicBezTo>
                        <a:pt x="67" y="0"/>
                        <a:pt x="70" y="1"/>
                        <a:pt x="72" y="1"/>
                      </a:cubicBezTo>
                      <a:cubicBezTo>
                        <a:pt x="74" y="1"/>
                        <a:pt x="75" y="2"/>
                        <a:pt x="76" y="3"/>
                      </a:cubicBezTo>
                      <a:cubicBezTo>
                        <a:pt x="77" y="4"/>
                        <a:pt x="79" y="6"/>
                        <a:pt x="81" y="9"/>
                      </a:cubicBezTo>
                      <a:cubicBezTo>
                        <a:pt x="83" y="12"/>
                        <a:pt x="88" y="20"/>
                        <a:pt x="90" y="23"/>
                      </a:cubicBezTo>
                      <a:cubicBezTo>
                        <a:pt x="92" y="26"/>
                        <a:pt x="94" y="26"/>
                        <a:pt x="95" y="29"/>
                      </a:cubicBezTo>
                      <a:cubicBezTo>
                        <a:pt x="96" y="32"/>
                        <a:pt x="97" y="37"/>
                        <a:pt x="98" y="40"/>
                      </a:cubicBezTo>
                      <a:cubicBezTo>
                        <a:pt x="99" y="43"/>
                        <a:pt x="99" y="46"/>
                        <a:pt x="99" y="49"/>
                      </a:cubicBezTo>
                      <a:cubicBezTo>
                        <a:pt x="99" y="52"/>
                        <a:pt x="100" y="55"/>
                        <a:pt x="100" y="58"/>
                      </a:cubicBezTo>
                      <a:cubicBezTo>
                        <a:pt x="100" y="61"/>
                        <a:pt x="102" y="63"/>
                        <a:pt x="101" y="65"/>
                      </a:cubicBezTo>
                      <a:cubicBezTo>
                        <a:pt x="100" y="67"/>
                        <a:pt x="95" y="68"/>
                        <a:pt x="92" y="68"/>
                      </a:cubicBezTo>
                      <a:cubicBezTo>
                        <a:pt x="89" y="68"/>
                        <a:pt x="85" y="68"/>
                        <a:pt x="82" y="68"/>
                      </a:cubicBezTo>
                      <a:cubicBezTo>
                        <a:pt x="79" y="68"/>
                        <a:pt x="77" y="70"/>
                        <a:pt x="75" y="71"/>
                      </a:cubicBezTo>
                      <a:cubicBezTo>
                        <a:pt x="73" y="72"/>
                        <a:pt x="71" y="74"/>
                        <a:pt x="69" y="74"/>
                      </a:cubicBezTo>
                      <a:cubicBezTo>
                        <a:pt x="67" y="74"/>
                        <a:pt x="66" y="71"/>
                        <a:pt x="65" y="69"/>
                      </a:cubicBezTo>
                      <a:cubicBezTo>
                        <a:pt x="64" y="67"/>
                        <a:pt x="63" y="66"/>
                        <a:pt x="62" y="64"/>
                      </a:cubicBezTo>
                      <a:cubicBezTo>
                        <a:pt x="61" y="62"/>
                        <a:pt x="61" y="58"/>
                        <a:pt x="60" y="56"/>
                      </a:cubicBezTo>
                      <a:cubicBezTo>
                        <a:pt x="59" y="54"/>
                        <a:pt x="59" y="53"/>
                        <a:pt x="58" y="51"/>
                      </a:cubicBezTo>
                      <a:cubicBezTo>
                        <a:pt x="57" y="49"/>
                        <a:pt x="56" y="46"/>
                        <a:pt x="55" y="44"/>
                      </a:cubicBezTo>
                      <a:cubicBezTo>
                        <a:pt x="54" y="42"/>
                        <a:pt x="56" y="40"/>
                        <a:pt x="55" y="39"/>
                      </a:cubicBezTo>
                      <a:cubicBezTo>
                        <a:pt x="54" y="38"/>
                        <a:pt x="51" y="38"/>
                        <a:pt x="49" y="38"/>
                      </a:cubicBezTo>
                      <a:cubicBezTo>
                        <a:pt x="47" y="38"/>
                        <a:pt x="43" y="39"/>
                        <a:pt x="41" y="40"/>
                      </a:cubicBezTo>
                      <a:cubicBezTo>
                        <a:pt x="39" y="41"/>
                        <a:pt x="38" y="42"/>
                        <a:pt x="35" y="43"/>
                      </a:cubicBezTo>
                      <a:cubicBezTo>
                        <a:pt x="32" y="44"/>
                        <a:pt x="27" y="46"/>
                        <a:pt x="25" y="47"/>
                      </a:cubicBezTo>
                      <a:cubicBezTo>
                        <a:pt x="23" y="48"/>
                        <a:pt x="22" y="51"/>
                        <a:pt x="20" y="52"/>
                      </a:cubicBezTo>
                      <a:cubicBezTo>
                        <a:pt x="18" y="53"/>
                        <a:pt x="16" y="53"/>
                        <a:pt x="13" y="54"/>
                      </a:cubicBezTo>
                      <a:cubicBezTo>
                        <a:pt x="10" y="55"/>
                        <a:pt x="6" y="57"/>
                        <a:pt x="5" y="57"/>
                      </a:cubicBezTo>
                      <a:cubicBezTo>
                        <a:pt x="4" y="57"/>
                        <a:pt x="5" y="54"/>
                        <a:pt x="4" y="53"/>
                      </a:cubicBezTo>
                      <a:cubicBezTo>
                        <a:pt x="3" y="52"/>
                        <a:pt x="0" y="52"/>
                        <a:pt x="0" y="51"/>
                      </a:cubicBezTo>
                      <a:cubicBezTo>
                        <a:pt x="0" y="50"/>
                        <a:pt x="3" y="48"/>
                        <a:pt x="4" y="48"/>
                      </a:cubicBezTo>
                      <a:cubicBezTo>
                        <a:pt x="5" y="48"/>
                        <a:pt x="7" y="49"/>
                        <a:pt x="9" y="48"/>
                      </a:cubicBezTo>
                      <a:cubicBezTo>
                        <a:pt x="11" y="47"/>
                        <a:pt x="14" y="45"/>
                        <a:pt x="16" y="43"/>
                      </a:cubicBezTo>
                      <a:cubicBezTo>
                        <a:pt x="18" y="41"/>
                        <a:pt x="20" y="39"/>
                        <a:pt x="22" y="38"/>
                      </a:cubicBezTo>
                      <a:cubicBezTo>
                        <a:pt x="24" y="37"/>
                        <a:pt x="27" y="35"/>
                        <a:pt x="29" y="34"/>
                      </a:cubicBezTo>
                      <a:cubicBezTo>
                        <a:pt x="31" y="33"/>
                        <a:pt x="34" y="31"/>
                        <a:pt x="36" y="29"/>
                      </a:cubicBezTo>
                      <a:cubicBezTo>
                        <a:pt x="38" y="27"/>
                        <a:pt x="42" y="25"/>
                        <a:pt x="44" y="23"/>
                      </a:cubicBezTo>
                      <a:cubicBezTo>
                        <a:pt x="46" y="21"/>
                        <a:pt x="49" y="19"/>
                        <a:pt x="51" y="18"/>
                      </a:cubicBezTo>
                      <a:cubicBezTo>
                        <a:pt x="53" y="17"/>
                        <a:pt x="54" y="15"/>
                        <a:pt x="54" y="14"/>
                      </a:cubicBezTo>
                      <a:cubicBezTo>
                        <a:pt x="54" y="13"/>
                        <a:pt x="53" y="11"/>
                        <a:pt x="53" y="9"/>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23" name="Freeform 26">
                  <a:extLst>
                    <a:ext uri="{FF2B5EF4-FFF2-40B4-BE49-F238E27FC236}">
                      <a16:creationId xmlns:a16="http://schemas.microsoft.com/office/drawing/2014/main" id="{00000000-0008-0000-0800-0000DF000000}"/>
                    </a:ext>
                  </a:extLst>
                </xdr:cNvPr>
                <xdr:cNvSpPr>
                  <a:spLocks/>
                </xdr:cNvSpPr>
              </xdr:nvSpPr>
              <xdr:spPr bwMode="auto">
                <a:xfrm>
                  <a:off x="263" y="178"/>
                  <a:ext cx="16" cy="13"/>
                </a:xfrm>
                <a:custGeom>
                  <a:avLst/>
                  <a:gdLst>
                    <a:gd name="T0" fmla="*/ 0 w 16"/>
                    <a:gd name="T1" fmla="*/ 13 h 13"/>
                    <a:gd name="T2" fmla="*/ 4 w 16"/>
                    <a:gd name="T3" fmla="*/ 12 h 13"/>
                    <a:gd name="T4" fmla="*/ 10 w 16"/>
                    <a:gd name="T5" fmla="*/ 9 h 13"/>
                    <a:gd name="T6" fmla="*/ 14 w 16"/>
                    <a:gd name="T7" fmla="*/ 5 h 13"/>
                    <a:gd name="T8" fmla="*/ 16 w 16"/>
                    <a:gd name="T9" fmla="*/ 0 h 13"/>
                  </a:gdLst>
                  <a:ahLst/>
                  <a:cxnLst>
                    <a:cxn ang="0">
                      <a:pos x="T0" y="T1"/>
                    </a:cxn>
                    <a:cxn ang="0">
                      <a:pos x="T2" y="T3"/>
                    </a:cxn>
                    <a:cxn ang="0">
                      <a:pos x="T4" y="T5"/>
                    </a:cxn>
                    <a:cxn ang="0">
                      <a:pos x="T6" y="T7"/>
                    </a:cxn>
                    <a:cxn ang="0">
                      <a:pos x="T8" y="T9"/>
                    </a:cxn>
                  </a:cxnLst>
                  <a:rect l="0" t="0" r="r" b="b"/>
                  <a:pathLst>
                    <a:path w="16" h="13">
                      <a:moveTo>
                        <a:pt x="0" y="13"/>
                      </a:moveTo>
                      <a:cubicBezTo>
                        <a:pt x="1" y="13"/>
                        <a:pt x="3" y="13"/>
                        <a:pt x="4" y="12"/>
                      </a:cubicBezTo>
                      <a:cubicBezTo>
                        <a:pt x="5" y="11"/>
                        <a:pt x="8" y="10"/>
                        <a:pt x="10" y="9"/>
                      </a:cubicBezTo>
                      <a:cubicBezTo>
                        <a:pt x="12" y="8"/>
                        <a:pt x="13" y="6"/>
                        <a:pt x="14" y="5"/>
                      </a:cubicBezTo>
                      <a:cubicBezTo>
                        <a:pt x="15" y="4"/>
                        <a:pt x="15" y="1"/>
                        <a:pt x="16"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nvGrpSpPr>
              <xdr:cNvPr id="219" name="Group 27">
                <a:extLst>
                  <a:ext uri="{FF2B5EF4-FFF2-40B4-BE49-F238E27FC236}">
                    <a16:creationId xmlns:a16="http://schemas.microsoft.com/office/drawing/2014/main" id="{00000000-0008-0000-0800-0000DB000000}"/>
                  </a:ext>
                </a:extLst>
              </xdr:cNvPr>
              <xdr:cNvGrpSpPr>
                <a:grpSpLocks/>
              </xdr:cNvGrpSpPr>
            </xdr:nvGrpSpPr>
            <xdr:grpSpPr bwMode="auto">
              <a:xfrm>
                <a:off x="267" y="219"/>
                <a:ext cx="39" cy="79"/>
                <a:chOff x="267" y="219"/>
                <a:chExt cx="39" cy="79"/>
              </a:xfrm>
            </xdr:grpSpPr>
            <xdr:sp macro="" textlink="">
              <xdr:nvSpPr>
                <xdr:cNvPr id="220" name="Freeform 28">
                  <a:extLst>
                    <a:ext uri="{FF2B5EF4-FFF2-40B4-BE49-F238E27FC236}">
                      <a16:creationId xmlns:a16="http://schemas.microsoft.com/office/drawing/2014/main" id="{00000000-0008-0000-0800-0000DC000000}"/>
                    </a:ext>
                  </a:extLst>
                </xdr:cNvPr>
                <xdr:cNvSpPr>
                  <a:spLocks/>
                </xdr:cNvSpPr>
              </xdr:nvSpPr>
              <xdr:spPr bwMode="auto">
                <a:xfrm>
                  <a:off x="267" y="219"/>
                  <a:ext cx="39" cy="79"/>
                </a:xfrm>
                <a:custGeom>
                  <a:avLst/>
                  <a:gdLst>
                    <a:gd name="T0" fmla="*/ 39 w 39"/>
                    <a:gd name="T1" fmla="*/ 0 h 82"/>
                    <a:gd name="T2" fmla="*/ 38 w 39"/>
                    <a:gd name="T3" fmla="*/ 7 h 82"/>
                    <a:gd name="T4" fmla="*/ 33 w 39"/>
                    <a:gd name="T5" fmla="*/ 16 h 82"/>
                    <a:gd name="T6" fmla="*/ 29 w 39"/>
                    <a:gd name="T7" fmla="*/ 23 h 82"/>
                    <a:gd name="T8" fmla="*/ 26 w 39"/>
                    <a:gd name="T9" fmla="*/ 31 h 82"/>
                    <a:gd name="T10" fmla="*/ 26 w 39"/>
                    <a:gd name="T11" fmla="*/ 36 h 82"/>
                    <a:gd name="T12" fmla="*/ 27 w 39"/>
                    <a:gd name="T13" fmla="*/ 45 h 82"/>
                    <a:gd name="T14" fmla="*/ 29 w 39"/>
                    <a:gd name="T15" fmla="*/ 54 h 82"/>
                    <a:gd name="T16" fmla="*/ 30 w 39"/>
                    <a:gd name="T17" fmla="*/ 64 h 82"/>
                    <a:gd name="T18" fmla="*/ 31 w 39"/>
                    <a:gd name="T19" fmla="*/ 70 h 82"/>
                    <a:gd name="T20" fmla="*/ 32 w 39"/>
                    <a:gd name="T21" fmla="*/ 75 h 82"/>
                    <a:gd name="T22" fmla="*/ 31 w 39"/>
                    <a:gd name="T23" fmla="*/ 81 h 82"/>
                    <a:gd name="T24" fmla="*/ 26 w 39"/>
                    <a:gd name="T25" fmla="*/ 82 h 82"/>
                    <a:gd name="T26" fmla="*/ 23 w 39"/>
                    <a:gd name="T27" fmla="*/ 79 h 82"/>
                    <a:gd name="T28" fmla="*/ 15 w 39"/>
                    <a:gd name="T29" fmla="*/ 79 h 82"/>
                    <a:gd name="T30" fmla="*/ 4 w 39"/>
                    <a:gd name="T31" fmla="*/ 82 h 82"/>
                    <a:gd name="T32" fmla="*/ 0 w 39"/>
                    <a:gd name="T33" fmla="*/ 76 h 82"/>
                    <a:gd name="T34" fmla="*/ 6 w 39"/>
                    <a:gd name="T35" fmla="*/ 72 h 82"/>
                    <a:gd name="T36" fmla="*/ 13 w 39"/>
                    <a:gd name="T37" fmla="*/ 72 h 82"/>
                    <a:gd name="T38" fmla="*/ 12 w 39"/>
                    <a:gd name="T39" fmla="*/ 67 h 82"/>
                    <a:gd name="T40" fmla="*/ 11 w 39"/>
                    <a:gd name="T41" fmla="*/ 59 h 82"/>
                    <a:gd name="T42" fmla="*/ 9 w 39"/>
                    <a:gd name="T43" fmla="*/ 53 h 82"/>
                    <a:gd name="T44" fmla="*/ 5 w 39"/>
                    <a:gd name="T45" fmla="*/ 46 h 82"/>
                    <a:gd name="T46" fmla="*/ 5 w 39"/>
                    <a:gd name="T47" fmla="*/ 38 h 82"/>
                    <a:gd name="T48" fmla="*/ 7 w 39"/>
                    <a:gd name="T49" fmla="*/ 29 h 82"/>
                    <a:gd name="T50" fmla="*/ 10 w 39"/>
                    <a:gd name="T51" fmla="*/ 21 h 82"/>
                    <a:gd name="T52" fmla="*/ 13 w 39"/>
                    <a:gd name="T53" fmla="*/ 12 h 82"/>
                    <a:gd name="T54" fmla="*/ 14 w 39"/>
                    <a:gd name="T55" fmla="*/ 8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39" h="82">
                      <a:moveTo>
                        <a:pt x="39" y="0"/>
                      </a:moveTo>
                      <a:cubicBezTo>
                        <a:pt x="39" y="2"/>
                        <a:pt x="39" y="4"/>
                        <a:pt x="38" y="7"/>
                      </a:cubicBezTo>
                      <a:cubicBezTo>
                        <a:pt x="37" y="10"/>
                        <a:pt x="35" y="13"/>
                        <a:pt x="33" y="16"/>
                      </a:cubicBezTo>
                      <a:cubicBezTo>
                        <a:pt x="31" y="19"/>
                        <a:pt x="30" y="21"/>
                        <a:pt x="29" y="23"/>
                      </a:cubicBezTo>
                      <a:cubicBezTo>
                        <a:pt x="28" y="25"/>
                        <a:pt x="26" y="29"/>
                        <a:pt x="26" y="31"/>
                      </a:cubicBezTo>
                      <a:cubicBezTo>
                        <a:pt x="26" y="33"/>
                        <a:pt x="26" y="34"/>
                        <a:pt x="26" y="36"/>
                      </a:cubicBezTo>
                      <a:cubicBezTo>
                        <a:pt x="26" y="38"/>
                        <a:pt x="27" y="42"/>
                        <a:pt x="27" y="45"/>
                      </a:cubicBezTo>
                      <a:cubicBezTo>
                        <a:pt x="27" y="48"/>
                        <a:pt x="29" y="51"/>
                        <a:pt x="29" y="54"/>
                      </a:cubicBezTo>
                      <a:cubicBezTo>
                        <a:pt x="29" y="57"/>
                        <a:pt x="30" y="61"/>
                        <a:pt x="30" y="64"/>
                      </a:cubicBezTo>
                      <a:cubicBezTo>
                        <a:pt x="30" y="67"/>
                        <a:pt x="31" y="68"/>
                        <a:pt x="31" y="70"/>
                      </a:cubicBezTo>
                      <a:cubicBezTo>
                        <a:pt x="31" y="72"/>
                        <a:pt x="32" y="73"/>
                        <a:pt x="32" y="75"/>
                      </a:cubicBezTo>
                      <a:cubicBezTo>
                        <a:pt x="32" y="77"/>
                        <a:pt x="32" y="80"/>
                        <a:pt x="31" y="81"/>
                      </a:cubicBezTo>
                      <a:cubicBezTo>
                        <a:pt x="30" y="82"/>
                        <a:pt x="27" y="82"/>
                        <a:pt x="26" y="82"/>
                      </a:cubicBezTo>
                      <a:cubicBezTo>
                        <a:pt x="25" y="82"/>
                        <a:pt x="25" y="79"/>
                        <a:pt x="23" y="79"/>
                      </a:cubicBezTo>
                      <a:cubicBezTo>
                        <a:pt x="21" y="79"/>
                        <a:pt x="18" y="79"/>
                        <a:pt x="15" y="79"/>
                      </a:cubicBezTo>
                      <a:cubicBezTo>
                        <a:pt x="12" y="79"/>
                        <a:pt x="6" y="82"/>
                        <a:pt x="4" y="82"/>
                      </a:cubicBezTo>
                      <a:cubicBezTo>
                        <a:pt x="2" y="82"/>
                        <a:pt x="0" y="78"/>
                        <a:pt x="0" y="76"/>
                      </a:cubicBezTo>
                      <a:cubicBezTo>
                        <a:pt x="0" y="74"/>
                        <a:pt x="4" y="73"/>
                        <a:pt x="6" y="72"/>
                      </a:cubicBezTo>
                      <a:cubicBezTo>
                        <a:pt x="8" y="71"/>
                        <a:pt x="12" y="73"/>
                        <a:pt x="13" y="72"/>
                      </a:cubicBezTo>
                      <a:cubicBezTo>
                        <a:pt x="14" y="71"/>
                        <a:pt x="12" y="69"/>
                        <a:pt x="12" y="67"/>
                      </a:cubicBezTo>
                      <a:cubicBezTo>
                        <a:pt x="12" y="65"/>
                        <a:pt x="11" y="61"/>
                        <a:pt x="11" y="59"/>
                      </a:cubicBezTo>
                      <a:cubicBezTo>
                        <a:pt x="11" y="57"/>
                        <a:pt x="10" y="55"/>
                        <a:pt x="9" y="53"/>
                      </a:cubicBezTo>
                      <a:cubicBezTo>
                        <a:pt x="8" y="51"/>
                        <a:pt x="6" y="48"/>
                        <a:pt x="5" y="46"/>
                      </a:cubicBezTo>
                      <a:cubicBezTo>
                        <a:pt x="4" y="44"/>
                        <a:pt x="5" y="41"/>
                        <a:pt x="5" y="38"/>
                      </a:cubicBezTo>
                      <a:cubicBezTo>
                        <a:pt x="5" y="35"/>
                        <a:pt x="6" y="32"/>
                        <a:pt x="7" y="29"/>
                      </a:cubicBezTo>
                      <a:cubicBezTo>
                        <a:pt x="8" y="26"/>
                        <a:pt x="9" y="24"/>
                        <a:pt x="10" y="21"/>
                      </a:cubicBezTo>
                      <a:cubicBezTo>
                        <a:pt x="11" y="18"/>
                        <a:pt x="12" y="14"/>
                        <a:pt x="13" y="12"/>
                      </a:cubicBezTo>
                      <a:cubicBezTo>
                        <a:pt x="14" y="10"/>
                        <a:pt x="14" y="9"/>
                        <a:pt x="14" y="8"/>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21" name="Freeform 29">
                  <a:extLst>
                    <a:ext uri="{FF2B5EF4-FFF2-40B4-BE49-F238E27FC236}">
                      <a16:creationId xmlns:a16="http://schemas.microsoft.com/office/drawing/2014/main" id="{00000000-0008-0000-0800-0000DD000000}"/>
                    </a:ext>
                  </a:extLst>
                </xdr:cNvPr>
                <xdr:cNvSpPr>
                  <a:spLocks/>
                </xdr:cNvSpPr>
              </xdr:nvSpPr>
              <xdr:spPr bwMode="auto">
                <a:xfrm>
                  <a:off x="281" y="288"/>
                  <a:ext cx="18" cy="1"/>
                </a:xfrm>
                <a:custGeom>
                  <a:avLst/>
                  <a:gdLst>
                    <a:gd name="T0" fmla="*/ 0 w 18"/>
                    <a:gd name="T1" fmla="*/ 0 h 1"/>
                    <a:gd name="T2" fmla="*/ 9 w 18"/>
                    <a:gd name="T3" fmla="*/ 0 h 1"/>
                    <a:gd name="T4" fmla="*/ 18 w 18"/>
                    <a:gd name="T5" fmla="*/ 1 h 1"/>
                  </a:gdLst>
                  <a:ahLst/>
                  <a:cxnLst>
                    <a:cxn ang="0">
                      <a:pos x="T0" y="T1"/>
                    </a:cxn>
                    <a:cxn ang="0">
                      <a:pos x="T2" y="T3"/>
                    </a:cxn>
                    <a:cxn ang="0">
                      <a:pos x="T4" y="T5"/>
                    </a:cxn>
                  </a:cxnLst>
                  <a:rect l="0" t="0" r="r" b="b"/>
                  <a:pathLst>
                    <a:path w="18" h="1">
                      <a:moveTo>
                        <a:pt x="0" y="0"/>
                      </a:moveTo>
                      <a:cubicBezTo>
                        <a:pt x="3" y="0"/>
                        <a:pt x="6" y="0"/>
                        <a:pt x="9" y="0"/>
                      </a:cubicBezTo>
                      <a:cubicBezTo>
                        <a:pt x="12" y="0"/>
                        <a:pt x="15" y="0"/>
                        <a:pt x="18" y="1"/>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grpSp>
        <xdr:nvGrpSpPr>
          <xdr:cNvPr id="212" name="Group 240">
            <a:extLst>
              <a:ext uri="{FF2B5EF4-FFF2-40B4-BE49-F238E27FC236}">
                <a16:creationId xmlns:a16="http://schemas.microsoft.com/office/drawing/2014/main" id="{00000000-0008-0000-0800-0000D4000000}"/>
              </a:ext>
            </a:extLst>
          </xdr:cNvPr>
          <xdr:cNvGrpSpPr>
            <a:grpSpLocks/>
          </xdr:cNvGrpSpPr>
        </xdr:nvGrpSpPr>
        <xdr:grpSpPr bwMode="auto">
          <a:xfrm>
            <a:off x="128" y="78"/>
            <a:ext cx="82" cy="119"/>
            <a:chOff x="128" y="78"/>
            <a:chExt cx="82" cy="119"/>
          </a:xfrm>
        </xdr:grpSpPr>
        <xdr:sp macro="" textlink="">
          <xdr:nvSpPr>
            <xdr:cNvPr id="213" name="Line 32">
              <a:extLst>
                <a:ext uri="{FF2B5EF4-FFF2-40B4-BE49-F238E27FC236}">
                  <a16:creationId xmlns:a16="http://schemas.microsoft.com/office/drawing/2014/main" id="{00000000-0008-0000-0800-0000D5000000}"/>
                </a:ext>
              </a:extLst>
            </xdr:cNvPr>
            <xdr:cNvSpPr>
              <a:spLocks noChangeShapeType="1"/>
            </xdr:cNvSpPr>
          </xdr:nvSpPr>
          <xdr:spPr bwMode="auto">
            <a:xfrm flipV="1">
              <a:off x="210" y="78"/>
              <a:ext cx="0" cy="119"/>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14" name="Line 33">
              <a:extLst>
                <a:ext uri="{FF2B5EF4-FFF2-40B4-BE49-F238E27FC236}">
                  <a16:creationId xmlns:a16="http://schemas.microsoft.com/office/drawing/2014/main" id="{00000000-0008-0000-0800-0000D6000000}"/>
                </a:ext>
              </a:extLst>
            </xdr:cNvPr>
            <xdr:cNvSpPr>
              <a:spLocks noChangeShapeType="1"/>
            </xdr:cNvSpPr>
          </xdr:nvSpPr>
          <xdr:spPr bwMode="auto">
            <a:xfrm flipH="1" flipV="1">
              <a:off x="128" y="80"/>
              <a:ext cx="82" cy="115"/>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15" name="Arc 34">
              <a:extLst>
                <a:ext uri="{FF2B5EF4-FFF2-40B4-BE49-F238E27FC236}">
                  <a16:creationId xmlns:a16="http://schemas.microsoft.com/office/drawing/2014/main" id="{00000000-0008-0000-0800-0000D7000000}"/>
                </a:ext>
              </a:extLst>
            </xdr:cNvPr>
            <xdr:cNvSpPr>
              <a:spLocks/>
            </xdr:cNvSpPr>
          </xdr:nvSpPr>
          <xdr:spPr bwMode="auto">
            <a:xfrm>
              <a:off x="147" y="95"/>
              <a:ext cx="62" cy="8"/>
            </a:xfrm>
            <a:custGeom>
              <a:avLst/>
              <a:gdLst>
                <a:gd name="G0" fmla="+- 21325 0 0"/>
                <a:gd name="G1" fmla="+- 21600 0 0"/>
                <a:gd name="G2" fmla="+- 21600 0 0"/>
                <a:gd name="T0" fmla="*/ 0 w 42675"/>
                <a:gd name="T1" fmla="*/ 18162 h 21600"/>
                <a:gd name="T2" fmla="*/ 42675 w 42675"/>
                <a:gd name="T3" fmla="*/ 18324 h 21600"/>
                <a:gd name="T4" fmla="*/ 21325 w 42675"/>
                <a:gd name="T5" fmla="*/ 21600 h 21600"/>
              </a:gdLst>
              <a:ahLst/>
              <a:cxnLst>
                <a:cxn ang="0">
                  <a:pos x="T0" y="T1"/>
                </a:cxn>
                <a:cxn ang="0">
                  <a:pos x="T2" y="T3"/>
                </a:cxn>
                <a:cxn ang="0">
                  <a:pos x="T4" y="T5"/>
                </a:cxn>
              </a:cxnLst>
              <a:rect l="0" t="0" r="r" b="b"/>
              <a:pathLst>
                <a:path w="42675" h="21600" fill="none" extrusionOk="0">
                  <a:moveTo>
                    <a:pt x="0" y="18162"/>
                  </a:moveTo>
                  <a:cubicBezTo>
                    <a:pt x="1687" y="7694"/>
                    <a:pt x="10722" y="-1"/>
                    <a:pt x="21325" y="0"/>
                  </a:cubicBezTo>
                  <a:cubicBezTo>
                    <a:pt x="31989" y="0"/>
                    <a:pt x="41057" y="7782"/>
                    <a:pt x="42675" y="18323"/>
                  </a:cubicBezTo>
                </a:path>
                <a:path w="42675" h="21600" stroke="0" extrusionOk="0">
                  <a:moveTo>
                    <a:pt x="0" y="18162"/>
                  </a:moveTo>
                  <a:cubicBezTo>
                    <a:pt x="1687" y="7694"/>
                    <a:pt x="10722" y="-1"/>
                    <a:pt x="21325" y="0"/>
                  </a:cubicBezTo>
                  <a:cubicBezTo>
                    <a:pt x="31989" y="0"/>
                    <a:pt x="41057" y="7782"/>
                    <a:pt x="42675" y="18323"/>
                  </a:cubicBezTo>
                  <a:lnTo>
                    <a:pt x="21325"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4</xdr:col>
      <xdr:colOff>33618</xdr:colOff>
      <xdr:row>175</xdr:row>
      <xdr:rowOff>22412</xdr:rowOff>
    </xdr:from>
    <xdr:to>
      <xdr:col>5</xdr:col>
      <xdr:colOff>152122</xdr:colOff>
      <xdr:row>179</xdr:row>
      <xdr:rowOff>20268</xdr:rowOff>
    </xdr:to>
    <xdr:grpSp>
      <xdr:nvGrpSpPr>
        <xdr:cNvPr id="228" name="グループ化 227">
          <a:extLst>
            <a:ext uri="{FF2B5EF4-FFF2-40B4-BE49-F238E27FC236}">
              <a16:creationId xmlns:a16="http://schemas.microsoft.com/office/drawing/2014/main" id="{00000000-0008-0000-0800-0000E4000000}"/>
            </a:ext>
          </a:extLst>
        </xdr:cNvPr>
        <xdr:cNvGrpSpPr/>
      </xdr:nvGrpSpPr>
      <xdr:grpSpPr>
        <a:xfrm>
          <a:off x="750794" y="29928671"/>
          <a:ext cx="297799" cy="679173"/>
          <a:chOff x="10026329" y="11522105"/>
          <a:chExt cx="515840" cy="1210379"/>
        </a:xfrm>
      </xdr:grpSpPr>
      <xdr:grpSp>
        <xdr:nvGrpSpPr>
          <xdr:cNvPr id="229" name="Group 55">
            <a:extLst>
              <a:ext uri="{FF2B5EF4-FFF2-40B4-BE49-F238E27FC236}">
                <a16:creationId xmlns:a16="http://schemas.microsoft.com/office/drawing/2014/main" id="{00000000-0008-0000-0800-0000E5000000}"/>
              </a:ext>
            </a:extLst>
          </xdr:cNvPr>
          <xdr:cNvGrpSpPr>
            <a:grpSpLocks/>
          </xdr:cNvGrpSpPr>
        </xdr:nvGrpSpPr>
        <xdr:grpSpPr bwMode="auto">
          <a:xfrm rot="626962">
            <a:off x="10161050" y="11522105"/>
            <a:ext cx="188362" cy="214372"/>
            <a:chOff x="657" y="100"/>
            <a:chExt cx="33" cy="29"/>
          </a:xfrm>
        </xdr:grpSpPr>
        <xdr:sp macro="" textlink="">
          <xdr:nvSpPr>
            <xdr:cNvPr id="234" name="Oval 56">
              <a:extLst>
                <a:ext uri="{FF2B5EF4-FFF2-40B4-BE49-F238E27FC236}">
                  <a16:creationId xmlns:a16="http://schemas.microsoft.com/office/drawing/2014/main" id="{00000000-0008-0000-0800-0000EA000000}"/>
                </a:ext>
              </a:extLst>
            </xdr:cNvPr>
            <xdr:cNvSpPr>
              <a:spLocks noChangeArrowheads="1"/>
            </xdr:cNvSpPr>
          </xdr:nvSpPr>
          <xdr:spPr bwMode="auto">
            <a:xfrm rot="507677">
              <a:off x="664" y="100"/>
              <a:ext cx="26" cy="29"/>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35" name="Line 57">
              <a:extLst>
                <a:ext uri="{FF2B5EF4-FFF2-40B4-BE49-F238E27FC236}">
                  <a16:creationId xmlns:a16="http://schemas.microsoft.com/office/drawing/2014/main" id="{00000000-0008-0000-0800-0000EB000000}"/>
                </a:ext>
              </a:extLst>
            </xdr:cNvPr>
            <xdr:cNvSpPr>
              <a:spLocks noChangeShapeType="1"/>
            </xdr:cNvSpPr>
          </xdr:nvSpPr>
          <xdr:spPr bwMode="auto">
            <a:xfrm flipH="1" flipV="1">
              <a:off x="657" y="107"/>
              <a:ext cx="33" cy="4"/>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grpSp>
        <xdr:nvGrpSpPr>
          <xdr:cNvPr id="230" name="Group 58">
            <a:extLst>
              <a:ext uri="{FF2B5EF4-FFF2-40B4-BE49-F238E27FC236}">
                <a16:creationId xmlns:a16="http://schemas.microsoft.com/office/drawing/2014/main" id="{00000000-0008-0000-0800-0000E6000000}"/>
              </a:ext>
            </a:extLst>
          </xdr:cNvPr>
          <xdr:cNvGrpSpPr>
            <a:grpSpLocks/>
          </xdr:cNvGrpSpPr>
        </xdr:nvGrpSpPr>
        <xdr:grpSpPr bwMode="auto">
          <a:xfrm rot="626962">
            <a:off x="10268187" y="12089369"/>
            <a:ext cx="273982" cy="643115"/>
            <a:chOff x="683" y="183"/>
            <a:chExt cx="48" cy="87"/>
          </a:xfrm>
        </xdr:grpSpPr>
        <xdr:sp macro="" textlink="">
          <xdr:nvSpPr>
            <xdr:cNvPr id="232" name="Freeform 59">
              <a:extLst>
                <a:ext uri="{FF2B5EF4-FFF2-40B4-BE49-F238E27FC236}">
                  <a16:creationId xmlns:a16="http://schemas.microsoft.com/office/drawing/2014/main" id="{00000000-0008-0000-0800-0000E8000000}"/>
                </a:ext>
              </a:extLst>
            </xdr:cNvPr>
            <xdr:cNvSpPr>
              <a:spLocks/>
            </xdr:cNvSpPr>
          </xdr:nvSpPr>
          <xdr:spPr bwMode="auto">
            <a:xfrm>
              <a:off x="683" y="183"/>
              <a:ext cx="48" cy="87"/>
            </a:xfrm>
            <a:custGeom>
              <a:avLst/>
              <a:gdLst>
                <a:gd name="T0" fmla="*/ 0 w 48"/>
                <a:gd name="T1" fmla="*/ 2 h 85"/>
                <a:gd name="T2" fmla="*/ 2 w 48"/>
                <a:gd name="T3" fmla="*/ 11 h 85"/>
                <a:gd name="T4" fmla="*/ 5 w 48"/>
                <a:gd name="T5" fmla="*/ 19 h 85"/>
                <a:gd name="T6" fmla="*/ 8 w 48"/>
                <a:gd name="T7" fmla="*/ 28 h 85"/>
                <a:gd name="T8" fmla="*/ 10 w 48"/>
                <a:gd name="T9" fmla="*/ 37 h 85"/>
                <a:gd name="T10" fmla="*/ 13 w 48"/>
                <a:gd name="T11" fmla="*/ 45 h 85"/>
                <a:gd name="T12" fmla="*/ 15 w 48"/>
                <a:gd name="T13" fmla="*/ 54 h 85"/>
                <a:gd name="T14" fmla="*/ 19 w 48"/>
                <a:gd name="T15" fmla="*/ 61 h 85"/>
                <a:gd name="T16" fmla="*/ 21 w 48"/>
                <a:gd name="T17" fmla="*/ 70 h 85"/>
                <a:gd name="T18" fmla="*/ 22 w 48"/>
                <a:gd name="T19" fmla="*/ 76 h 85"/>
                <a:gd name="T20" fmla="*/ 17 w 48"/>
                <a:gd name="T21" fmla="*/ 77 h 85"/>
                <a:gd name="T22" fmla="*/ 11 w 48"/>
                <a:gd name="T23" fmla="*/ 79 h 85"/>
                <a:gd name="T24" fmla="*/ 11 w 48"/>
                <a:gd name="T25" fmla="*/ 82 h 85"/>
                <a:gd name="T26" fmla="*/ 12 w 48"/>
                <a:gd name="T27" fmla="*/ 84 h 85"/>
                <a:gd name="T28" fmla="*/ 17 w 48"/>
                <a:gd name="T29" fmla="*/ 85 h 85"/>
                <a:gd name="T30" fmla="*/ 24 w 48"/>
                <a:gd name="T31" fmla="*/ 83 h 85"/>
                <a:gd name="T32" fmla="*/ 34 w 48"/>
                <a:gd name="T33" fmla="*/ 83 h 85"/>
                <a:gd name="T34" fmla="*/ 38 w 48"/>
                <a:gd name="T35" fmla="*/ 82 h 85"/>
                <a:gd name="T36" fmla="*/ 45 w 48"/>
                <a:gd name="T37" fmla="*/ 81 h 85"/>
                <a:gd name="T38" fmla="*/ 48 w 48"/>
                <a:gd name="T39" fmla="*/ 80 h 85"/>
                <a:gd name="T40" fmla="*/ 45 w 48"/>
                <a:gd name="T41" fmla="*/ 75 h 85"/>
                <a:gd name="T42" fmla="*/ 42 w 48"/>
                <a:gd name="T43" fmla="*/ 69 h 85"/>
                <a:gd name="T44" fmla="*/ 42 w 48"/>
                <a:gd name="T45" fmla="*/ 66 h 85"/>
                <a:gd name="T46" fmla="*/ 39 w 48"/>
                <a:gd name="T47" fmla="*/ 59 h 85"/>
                <a:gd name="T48" fmla="*/ 35 w 48"/>
                <a:gd name="T49" fmla="*/ 47 h 85"/>
                <a:gd name="T50" fmla="*/ 34 w 48"/>
                <a:gd name="T51" fmla="*/ 38 h 85"/>
                <a:gd name="T52" fmla="*/ 30 w 48"/>
                <a:gd name="T53" fmla="*/ 29 h 85"/>
                <a:gd name="T54" fmla="*/ 28 w 48"/>
                <a:gd name="T55" fmla="*/ 19 h 85"/>
                <a:gd name="T56" fmla="*/ 27 w 48"/>
                <a:gd name="T57" fmla="*/ 9 h 85"/>
                <a:gd name="T58" fmla="*/ 27 w 48"/>
                <a:gd name="T59" fmla="*/ 3 h 85"/>
                <a:gd name="T60" fmla="*/ 28 w 48"/>
                <a:gd name="T61" fmla="*/ 0 h 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48" h="85">
                  <a:moveTo>
                    <a:pt x="0" y="2"/>
                  </a:moveTo>
                  <a:cubicBezTo>
                    <a:pt x="0" y="5"/>
                    <a:pt x="1" y="8"/>
                    <a:pt x="2" y="11"/>
                  </a:cubicBezTo>
                  <a:cubicBezTo>
                    <a:pt x="3" y="14"/>
                    <a:pt x="4" y="16"/>
                    <a:pt x="5" y="19"/>
                  </a:cubicBezTo>
                  <a:cubicBezTo>
                    <a:pt x="6" y="22"/>
                    <a:pt x="7" y="25"/>
                    <a:pt x="8" y="28"/>
                  </a:cubicBezTo>
                  <a:cubicBezTo>
                    <a:pt x="9" y="31"/>
                    <a:pt x="9" y="34"/>
                    <a:pt x="10" y="37"/>
                  </a:cubicBezTo>
                  <a:cubicBezTo>
                    <a:pt x="11" y="40"/>
                    <a:pt x="12" y="42"/>
                    <a:pt x="13" y="45"/>
                  </a:cubicBezTo>
                  <a:cubicBezTo>
                    <a:pt x="14" y="48"/>
                    <a:pt x="14" y="51"/>
                    <a:pt x="15" y="54"/>
                  </a:cubicBezTo>
                  <a:cubicBezTo>
                    <a:pt x="16" y="57"/>
                    <a:pt x="18" y="58"/>
                    <a:pt x="19" y="61"/>
                  </a:cubicBezTo>
                  <a:cubicBezTo>
                    <a:pt x="20" y="64"/>
                    <a:pt x="21" y="68"/>
                    <a:pt x="21" y="70"/>
                  </a:cubicBezTo>
                  <a:cubicBezTo>
                    <a:pt x="21" y="72"/>
                    <a:pt x="23" y="75"/>
                    <a:pt x="22" y="76"/>
                  </a:cubicBezTo>
                  <a:cubicBezTo>
                    <a:pt x="21" y="77"/>
                    <a:pt x="19" y="77"/>
                    <a:pt x="17" y="77"/>
                  </a:cubicBezTo>
                  <a:cubicBezTo>
                    <a:pt x="15" y="77"/>
                    <a:pt x="12" y="78"/>
                    <a:pt x="11" y="79"/>
                  </a:cubicBezTo>
                  <a:cubicBezTo>
                    <a:pt x="10" y="80"/>
                    <a:pt x="11" y="81"/>
                    <a:pt x="11" y="82"/>
                  </a:cubicBezTo>
                  <a:cubicBezTo>
                    <a:pt x="11" y="83"/>
                    <a:pt x="11" y="84"/>
                    <a:pt x="12" y="84"/>
                  </a:cubicBezTo>
                  <a:cubicBezTo>
                    <a:pt x="13" y="84"/>
                    <a:pt x="15" y="85"/>
                    <a:pt x="17" y="85"/>
                  </a:cubicBezTo>
                  <a:cubicBezTo>
                    <a:pt x="19" y="85"/>
                    <a:pt x="21" y="83"/>
                    <a:pt x="24" y="83"/>
                  </a:cubicBezTo>
                  <a:cubicBezTo>
                    <a:pt x="27" y="83"/>
                    <a:pt x="32" y="83"/>
                    <a:pt x="34" y="83"/>
                  </a:cubicBezTo>
                  <a:cubicBezTo>
                    <a:pt x="36" y="83"/>
                    <a:pt x="36" y="82"/>
                    <a:pt x="38" y="82"/>
                  </a:cubicBezTo>
                  <a:cubicBezTo>
                    <a:pt x="40" y="82"/>
                    <a:pt x="43" y="81"/>
                    <a:pt x="45" y="81"/>
                  </a:cubicBezTo>
                  <a:cubicBezTo>
                    <a:pt x="47" y="81"/>
                    <a:pt x="48" y="81"/>
                    <a:pt x="48" y="80"/>
                  </a:cubicBezTo>
                  <a:cubicBezTo>
                    <a:pt x="48" y="79"/>
                    <a:pt x="46" y="77"/>
                    <a:pt x="45" y="75"/>
                  </a:cubicBezTo>
                  <a:cubicBezTo>
                    <a:pt x="44" y="73"/>
                    <a:pt x="42" y="70"/>
                    <a:pt x="42" y="69"/>
                  </a:cubicBezTo>
                  <a:cubicBezTo>
                    <a:pt x="42" y="68"/>
                    <a:pt x="42" y="68"/>
                    <a:pt x="42" y="66"/>
                  </a:cubicBezTo>
                  <a:cubicBezTo>
                    <a:pt x="42" y="64"/>
                    <a:pt x="40" y="62"/>
                    <a:pt x="39" y="59"/>
                  </a:cubicBezTo>
                  <a:cubicBezTo>
                    <a:pt x="38" y="56"/>
                    <a:pt x="36" y="50"/>
                    <a:pt x="35" y="47"/>
                  </a:cubicBezTo>
                  <a:cubicBezTo>
                    <a:pt x="34" y="44"/>
                    <a:pt x="35" y="41"/>
                    <a:pt x="34" y="38"/>
                  </a:cubicBezTo>
                  <a:cubicBezTo>
                    <a:pt x="33" y="35"/>
                    <a:pt x="31" y="32"/>
                    <a:pt x="30" y="29"/>
                  </a:cubicBezTo>
                  <a:cubicBezTo>
                    <a:pt x="29" y="26"/>
                    <a:pt x="28" y="22"/>
                    <a:pt x="28" y="19"/>
                  </a:cubicBezTo>
                  <a:cubicBezTo>
                    <a:pt x="28" y="16"/>
                    <a:pt x="27" y="12"/>
                    <a:pt x="27" y="9"/>
                  </a:cubicBezTo>
                  <a:cubicBezTo>
                    <a:pt x="27" y="6"/>
                    <a:pt x="27" y="4"/>
                    <a:pt x="27" y="3"/>
                  </a:cubicBezTo>
                  <a:cubicBezTo>
                    <a:pt x="27" y="2"/>
                    <a:pt x="27" y="1"/>
                    <a:pt x="28" y="0"/>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3" name="Freeform 60">
              <a:extLst>
                <a:ext uri="{FF2B5EF4-FFF2-40B4-BE49-F238E27FC236}">
                  <a16:creationId xmlns:a16="http://schemas.microsoft.com/office/drawing/2014/main" id="{00000000-0008-0000-0800-0000E9000000}"/>
                </a:ext>
              </a:extLst>
            </xdr:cNvPr>
            <xdr:cNvSpPr>
              <a:spLocks/>
            </xdr:cNvSpPr>
          </xdr:nvSpPr>
          <xdr:spPr bwMode="auto">
            <a:xfrm>
              <a:off x="706" y="259"/>
              <a:ext cx="20" cy="1"/>
            </a:xfrm>
            <a:custGeom>
              <a:avLst/>
              <a:gdLst>
                <a:gd name="T0" fmla="*/ 0 w 20"/>
                <a:gd name="T1" fmla="*/ 1 h 1"/>
                <a:gd name="T2" fmla="*/ 6 w 20"/>
                <a:gd name="T3" fmla="*/ 0 h 1"/>
                <a:gd name="T4" fmla="*/ 13 w 20"/>
                <a:gd name="T5" fmla="*/ 1 h 1"/>
                <a:gd name="T6" fmla="*/ 18 w 20"/>
                <a:gd name="T7" fmla="*/ 0 h 1"/>
                <a:gd name="T8" fmla="*/ 20 w 20"/>
                <a:gd name="T9" fmla="*/ 0 h 1"/>
              </a:gdLst>
              <a:ahLst/>
              <a:cxnLst>
                <a:cxn ang="0">
                  <a:pos x="T0" y="T1"/>
                </a:cxn>
                <a:cxn ang="0">
                  <a:pos x="T2" y="T3"/>
                </a:cxn>
                <a:cxn ang="0">
                  <a:pos x="T4" y="T5"/>
                </a:cxn>
                <a:cxn ang="0">
                  <a:pos x="T6" y="T7"/>
                </a:cxn>
                <a:cxn ang="0">
                  <a:pos x="T8" y="T9"/>
                </a:cxn>
              </a:cxnLst>
              <a:rect l="0" t="0" r="r" b="b"/>
              <a:pathLst>
                <a:path w="20" h="1">
                  <a:moveTo>
                    <a:pt x="0" y="1"/>
                  </a:moveTo>
                  <a:cubicBezTo>
                    <a:pt x="2" y="0"/>
                    <a:pt x="4" y="0"/>
                    <a:pt x="6" y="0"/>
                  </a:cubicBezTo>
                  <a:cubicBezTo>
                    <a:pt x="8" y="0"/>
                    <a:pt x="11" y="1"/>
                    <a:pt x="13" y="1"/>
                  </a:cubicBezTo>
                  <a:cubicBezTo>
                    <a:pt x="15" y="1"/>
                    <a:pt x="17" y="0"/>
                    <a:pt x="18" y="0"/>
                  </a:cubicBezTo>
                  <a:cubicBezTo>
                    <a:pt x="19" y="0"/>
                    <a:pt x="20" y="0"/>
                    <a:pt x="2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sp macro="" textlink="">
        <xdr:nvSpPr>
          <xdr:cNvPr id="231" name="Freeform 25">
            <a:extLst>
              <a:ext uri="{FF2B5EF4-FFF2-40B4-BE49-F238E27FC236}">
                <a16:creationId xmlns:a16="http://schemas.microsoft.com/office/drawing/2014/main" id="{00000000-0008-0000-0800-0000E7000000}"/>
              </a:ext>
            </a:extLst>
          </xdr:cNvPr>
          <xdr:cNvSpPr>
            <a:spLocks/>
          </xdr:cNvSpPr>
        </xdr:nvSpPr>
        <xdr:spPr bwMode="auto">
          <a:xfrm>
            <a:off x="10026329" y="11687735"/>
            <a:ext cx="451171" cy="427923"/>
          </a:xfrm>
          <a:custGeom>
            <a:avLst/>
            <a:gdLst>
              <a:gd name="T0" fmla="*/ 65 w 102"/>
              <a:gd name="T1" fmla="*/ 0 h 74"/>
              <a:gd name="T2" fmla="*/ 72 w 102"/>
              <a:gd name="T3" fmla="*/ 1 h 74"/>
              <a:gd name="T4" fmla="*/ 76 w 102"/>
              <a:gd name="T5" fmla="*/ 3 h 74"/>
              <a:gd name="T6" fmla="*/ 81 w 102"/>
              <a:gd name="T7" fmla="*/ 9 h 74"/>
              <a:gd name="T8" fmla="*/ 90 w 102"/>
              <a:gd name="T9" fmla="*/ 23 h 74"/>
              <a:gd name="T10" fmla="*/ 95 w 102"/>
              <a:gd name="T11" fmla="*/ 29 h 74"/>
              <a:gd name="T12" fmla="*/ 98 w 102"/>
              <a:gd name="T13" fmla="*/ 40 h 74"/>
              <a:gd name="T14" fmla="*/ 99 w 102"/>
              <a:gd name="T15" fmla="*/ 49 h 74"/>
              <a:gd name="T16" fmla="*/ 100 w 102"/>
              <a:gd name="T17" fmla="*/ 58 h 74"/>
              <a:gd name="T18" fmla="*/ 101 w 102"/>
              <a:gd name="T19" fmla="*/ 65 h 74"/>
              <a:gd name="T20" fmla="*/ 92 w 102"/>
              <a:gd name="T21" fmla="*/ 68 h 74"/>
              <a:gd name="T22" fmla="*/ 82 w 102"/>
              <a:gd name="T23" fmla="*/ 68 h 74"/>
              <a:gd name="T24" fmla="*/ 75 w 102"/>
              <a:gd name="T25" fmla="*/ 71 h 74"/>
              <a:gd name="T26" fmla="*/ 69 w 102"/>
              <a:gd name="T27" fmla="*/ 74 h 74"/>
              <a:gd name="T28" fmla="*/ 65 w 102"/>
              <a:gd name="T29" fmla="*/ 69 h 74"/>
              <a:gd name="T30" fmla="*/ 62 w 102"/>
              <a:gd name="T31" fmla="*/ 64 h 74"/>
              <a:gd name="T32" fmla="*/ 60 w 102"/>
              <a:gd name="T33" fmla="*/ 56 h 74"/>
              <a:gd name="T34" fmla="*/ 58 w 102"/>
              <a:gd name="T35" fmla="*/ 51 h 74"/>
              <a:gd name="T36" fmla="*/ 55 w 102"/>
              <a:gd name="T37" fmla="*/ 44 h 74"/>
              <a:gd name="T38" fmla="*/ 55 w 102"/>
              <a:gd name="T39" fmla="*/ 39 h 74"/>
              <a:gd name="T40" fmla="*/ 49 w 102"/>
              <a:gd name="T41" fmla="*/ 38 h 74"/>
              <a:gd name="T42" fmla="*/ 41 w 102"/>
              <a:gd name="T43" fmla="*/ 40 h 74"/>
              <a:gd name="T44" fmla="*/ 35 w 102"/>
              <a:gd name="T45" fmla="*/ 43 h 74"/>
              <a:gd name="T46" fmla="*/ 25 w 102"/>
              <a:gd name="T47" fmla="*/ 47 h 74"/>
              <a:gd name="T48" fmla="*/ 20 w 102"/>
              <a:gd name="T49" fmla="*/ 52 h 74"/>
              <a:gd name="T50" fmla="*/ 13 w 102"/>
              <a:gd name="T51" fmla="*/ 54 h 74"/>
              <a:gd name="T52" fmla="*/ 5 w 102"/>
              <a:gd name="T53" fmla="*/ 57 h 74"/>
              <a:gd name="T54" fmla="*/ 4 w 102"/>
              <a:gd name="T55" fmla="*/ 53 h 74"/>
              <a:gd name="T56" fmla="*/ 0 w 102"/>
              <a:gd name="T57" fmla="*/ 51 h 74"/>
              <a:gd name="T58" fmla="*/ 4 w 102"/>
              <a:gd name="T59" fmla="*/ 48 h 74"/>
              <a:gd name="T60" fmla="*/ 9 w 102"/>
              <a:gd name="T61" fmla="*/ 48 h 74"/>
              <a:gd name="T62" fmla="*/ 16 w 102"/>
              <a:gd name="T63" fmla="*/ 43 h 74"/>
              <a:gd name="T64" fmla="*/ 22 w 102"/>
              <a:gd name="T65" fmla="*/ 38 h 74"/>
              <a:gd name="T66" fmla="*/ 29 w 102"/>
              <a:gd name="T67" fmla="*/ 34 h 74"/>
              <a:gd name="T68" fmla="*/ 36 w 102"/>
              <a:gd name="T69" fmla="*/ 29 h 74"/>
              <a:gd name="T70" fmla="*/ 44 w 102"/>
              <a:gd name="T71" fmla="*/ 23 h 74"/>
              <a:gd name="T72" fmla="*/ 51 w 102"/>
              <a:gd name="T73" fmla="*/ 18 h 74"/>
              <a:gd name="T74" fmla="*/ 54 w 102"/>
              <a:gd name="T75" fmla="*/ 14 h 74"/>
              <a:gd name="T76" fmla="*/ 53 w 102"/>
              <a:gd name="T77" fmla="*/ 9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102" h="74">
                <a:moveTo>
                  <a:pt x="65" y="0"/>
                </a:moveTo>
                <a:cubicBezTo>
                  <a:pt x="67" y="0"/>
                  <a:pt x="70" y="1"/>
                  <a:pt x="72" y="1"/>
                </a:cubicBezTo>
                <a:cubicBezTo>
                  <a:pt x="74" y="1"/>
                  <a:pt x="75" y="2"/>
                  <a:pt x="76" y="3"/>
                </a:cubicBezTo>
                <a:cubicBezTo>
                  <a:pt x="77" y="4"/>
                  <a:pt x="79" y="6"/>
                  <a:pt x="81" y="9"/>
                </a:cubicBezTo>
                <a:cubicBezTo>
                  <a:pt x="83" y="12"/>
                  <a:pt x="88" y="20"/>
                  <a:pt x="90" y="23"/>
                </a:cubicBezTo>
                <a:cubicBezTo>
                  <a:pt x="92" y="26"/>
                  <a:pt x="94" y="26"/>
                  <a:pt x="95" y="29"/>
                </a:cubicBezTo>
                <a:cubicBezTo>
                  <a:pt x="96" y="32"/>
                  <a:pt x="97" y="37"/>
                  <a:pt x="98" y="40"/>
                </a:cubicBezTo>
                <a:cubicBezTo>
                  <a:pt x="99" y="43"/>
                  <a:pt x="99" y="46"/>
                  <a:pt x="99" y="49"/>
                </a:cubicBezTo>
                <a:cubicBezTo>
                  <a:pt x="99" y="52"/>
                  <a:pt x="100" y="55"/>
                  <a:pt x="100" y="58"/>
                </a:cubicBezTo>
                <a:cubicBezTo>
                  <a:pt x="100" y="61"/>
                  <a:pt x="102" y="63"/>
                  <a:pt x="101" y="65"/>
                </a:cubicBezTo>
                <a:cubicBezTo>
                  <a:pt x="100" y="67"/>
                  <a:pt x="95" y="68"/>
                  <a:pt x="92" y="68"/>
                </a:cubicBezTo>
                <a:cubicBezTo>
                  <a:pt x="89" y="68"/>
                  <a:pt x="85" y="68"/>
                  <a:pt x="82" y="68"/>
                </a:cubicBezTo>
                <a:cubicBezTo>
                  <a:pt x="79" y="68"/>
                  <a:pt x="77" y="70"/>
                  <a:pt x="75" y="71"/>
                </a:cubicBezTo>
                <a:cubicBezTo>
                  <a:pt x="73" y="72"/>
                  <a:pt x="71" y="74"/>
                  <a:pt x="69" y="74"/>
                </a:cubicBezTo>
                <a:cubicBezTo>
                  <a:pt x="67" y="74"/>
                  <a:pt x="66" y="71"/>
                  <a:pt x="65" y="69"/>
                </a:cubicBezTo>
                <a:cubicBezTo>
                  <a:pt x="64" y="67"/>
                  <a:pt x="63" y="66"/>
                  <a:pt x="62" y="64"/>
                </a:cubicBezTo>
                <a:cubicBezTo>
                  <a:pt x="61" y="62"/>
                  <a:pt x="61" y="58"/>
                  <a:pt x="60" y="56"/>
                </a:cubicBezTo>
                <a:cubicBezTo>
                  <a:pt x="59" y="54"/>
                  <a:pt x="59" y="53"/>
                  <a:pt x="58" y="51"/>
                </a:cubicBezTo>
                <a:cubicBezTo>
                  <a:pt x="57" y="49"/>
                  <a:pt x="56" y="46"/>
                  <a:pt x="55" y="44"/>
                </a:cubicBezTo>
                <a:cubicBezTo>
                  <a:pt x="54" y="42"/>
                  <a:pt x="56" y="40"/>
                  <a:pt x="55" y="39"/>
                </a:cubicBezTo>
                <a:cubicBezTo>
                  <a:pt x="54" y="38"/>
                  <a:pt x="51" y="38"/>
                  <a:pt x="49" y="38"/>
                </a:cubicBezTo>
                <a:cubicBezTo>
                  <a:pt x="47" y="38"/>
                  <a:pt x="43" y="39"/>
                  <a:pt x="41" y="40"/>
                </a:cubicBezTo>
                <a:cubicBezTo>
                  <a:pt x="39" y="41"/>
                  <a:pt x="38" y="42"/>
                  <a:pt x="35" y="43"/>
                </a:cubicBezTo>
                <a:cubicBezTo>
                  <a:pt x="32" y="44"/>
                  <a:pt x="27" y="46"/>
                  <a:pt x="25" y="47"/>
                </a:cubicBezTo>
                <a:cubicBezTo>
                  <a:pt x="23" y="48"/>
                  <a:pt x="22" y="51"/>
                  <a:pt x="20" y="52"/>
                </a:cubicBezTo>
                <a:cubicBezTo>
                  <a:pt x="18" y="53"/>
                  <a:pt x="16" y="53"/>
                  <a:pt x="13" y="54"/>
                </a:cubicBezTo>
                <a:cubicBezTo>
                  <a:pt x="10" y="55"/>
                  <a:pt x="6" y="57"/>
                  <a:pt x="5" y="57"/>
                </a:cubicBezTo>
                <a:cubicBezTo>
                  <a:pt x="4" y="57"/>
                  <a:pt x="5" y="54"/>
                  <a:pt x="4" y="53"/>
                </a:cubicBezTo>
                <a:cubicBezTo>
                  <a:pt x="3" y="52"/>
                  <a:pt x="0" y="52"/>
                  <a:pt x="0" y="51"/>
                </a:cubicBezTo>
                <a:cubicBezTo>
                  <a:pt x="0" y="50"/>
                  <a:pt x="3" y="48"/>
                  <a:pt x="4" y="48"/>
                </a:cubicBezTo>
                <a:cubicBezTo>
                  <a:pt x="5" y="48"/>
                  <a:pt x="7" y="49"/>
                  <a:pt x="9" y="48"/>
                </a:cubicBezTo>
                <a:cubicBezTo>
                  <a:pt x="11" y="47"/>
                  <a:pt x="14" y="45"/>
                  <a:pt x="16" y="43"/>
                </a:cubicBezTo>
                <a:cubicBezTo>
                  <a:pt x="18" y="41"/>
                  <a:pt x="20" y="39"/>
                  <a:pt x="22" y="38"/>
                </a:cubicBezTo>
                <a:cubicBezTo>
                  <a:pt x="24" y="37"/>
                  <a:pt x="27" y="35"/>
                  <a:pt x="29" y="34"/>
                </a:cubicBezTo>
                <a:cubicBezTo>
                  <a:pt x="31" y="33"/>
                  <a:pt x="34" y="31"/>
                  <a:pt x="36" y="29"/>
                </a:cubicBezTo>
                <a:cubicBezTo>
                  <a:pt x="38" y="27"/>
                  <a:pt x="42" y="25"/>
                  <a:pt x="44" y="23"/>
                </a:cubicBezTo>
                <a:cubicBezTo>
                  <a:pt x="46" y="21"/>
                  <a:pt x="49" y="19"/>
                  <a:pt x="51" y="18"/>
                </a:cubicBezTo>
                <a:cubicBezTo>
                  <a:pt x="53" y="17"/>
                  <a:pt x="54" y="15"/>
                  <a:pt x="54" y="14"/>
                </a:cubicBezTo>
                <a:cubicBezTo>
                  <a:pt x="54" y="13"/>
                  <a:pt x="53" y="11"/>
                  <a:pt x="53" y="9"/>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twoCellAnchor>
    <xdr:from>
      <xdr:col>4</xdr:col>
      <xdr:colOff>2380</xdr:colOff>
      <xdr:row>232</xdr:row>
      <xdr:rowOff>165776</xdr:rowOff>
    </xdr:from>
    <xdr:to>
      <xdr:col>7</xdr:col>
      <xdr:colOff>43311</xdr:colOff>
      <xdr:row>237</xdr:row>
      <xdr:rowOff>107885</xdr:rowOff>
    </xdr:to>
    <xdr:grpSp>
      <xdr:nvGrpSpPr>
        <xdr:cNvPr id="208" name="Group 217">
          <a:extLst>
            <a:ext uri="{FF2B5EF4-FFF2-40B4-BE49-F238E27FC236}">
              <a16:creationId xmlns:a16="http://schemas.microsoft.com/office/drawing/2014/main" id="{00000000-0008-0000-0800-0000D0000000}"/>
            </a:ext>
          </a:extLst>
        </xdr:cNvPr>
        <xdr:cNvGrpSpPr>
          <a:grpSpLocks/>
        </xdr:cNvGrpSpPr>
      </xdr:nvGrpSpPr>
      <xdr:grpSpPr bwMode="auto">
        <a:xfrm>
          <a:off x="719556" y="39780811"/>
          <a:ext cx="578814" cy="793756"/>
          <a:chOff x="1115" y="824"/>
          <a:chExt cx="150" cy="173"/>
        </a:xfrm>
      </xdr:grpSpPr>
      <xdr:grpSp>
        <xdr:nvGrpSpPr>
          <xdr:cNvPr id="226" name="Group 218">
            <a:extLst>
              <a:ext uri="{FF2B5EF4-FFF2-40B4-BE49-F238E27FC236}">
                <a16:creationId xmlns:a16="http://schemas.microsoft.com/office/drawing/2014/main" id="{00000000-0008-0000-0800-0000E2000000}"/>
              </a:ext>
            </a:extLst>
          </xdr:cNvPr>
          <xdr:cNvGrpSpPr>
            <a:grpSpLocks/>
          </xdr:cNvGrpSpPr>
        </xdr:nvGrpSpPr>
        <xdr:grpSpPr bwMode="auto">
          <a:xfrm>
            <a:off x="1134" y="824"/>
            <a:ext cx="35" cy="33"/>
            <a:chOff x="1134" y="824"/>
            <a:chExt cx="35" cy="33"/>
          </a:xfrm>
        </xdr:grpSpPr>
        <xdr:sp macro="" textlink="">
          <xdr:nvSpPr>
            <xdr:cNvPr id="279" name="Oval 219">
              <a:extLst>
                <a:ext uri="{FF2B5EF4-FFF2-40B4-BE49-F238E27FC236}">
                  <a16:creationId xmlns:a16="http://schemas.microsoft.com/office/drawing/2014/main" id="{00000000-0008-0000-0800-000017010000}"/>
                </a:ext>
              </a:extLst>
            </xdr:cNvPr>
            <xdr:cNvSpPr>
              <a:spLocks noChangeArrowheads="1"/>
            </xdr:cNvSpPr>
          </xdr:nvSpPr>
          <xdr:spPr bwMode="auto">
            <a:xfrm rot="-2091099">
              <a:off x="1141" y="824"/>
              <a:ext cx="28" cy="33"/>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80" name="Line 220">
              <a:extLst>
                <a:ext uri="{FF2B5EF4-FFF2-40B4-BE49-F238E27FC236}">
                  <a16:creationId xmlns:a16="http://schemas.microsoft.com/office/drawing/2014/main" id="{00000000-0008-0000-0800-000018010000}"/>
                </a:ext>
              </a:extLst>
            </xdr:cNvPr>
            <xdr:cNvSpPr>
              <a:spLocks noChangeShapeType="1"/>
            </xdr:cNvSpPr>
          </xdr:nvSpPr>
          <xdr:spPr bwMode="auto">
            <a:xfrm flipH="1">
              <a:off x="1134" y="828"/>
              <a:ext cx="27" cy="19"/>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227" name="Freeform 221">
            <a:extLst>
              <a:ext uri="{FF2B5EF4-FFF2-40B4-BE49-F238E27FC236}">
                <a16:creationId xmlns:a16="http://schemas.microsoft.com/office/drawing/2014/main" id="{00000000-0008-0000-0800-0000E3000000}"/>
              </a:ext>
            </a:extLst>
          </xdr:cNvPr>
          <xdr:cNvSpPr>
            <a:spLocks/>
          </xdr:cNvSpPr>
        </xdr:nvSpPr>
        <xdr:spPr bwMode="auto">
          <a:xfrm>
            <a:off x="1115" y="844"/>
            <a:ext cx="106" cy="118"/>
          </a:xfrm>
          <a:custGeom>
            <a:avLst/>
            <a:gdLst>
              <a:gd name="T0" fmla="*/ 59 w 106"/>
              <a:gd name="T1" fmla="*/ 0 h 118"/>
              <a:gd name="T2" fmla="*/ 67 w 106"/>
              <a:gd name="T3" fmla="*/ 1 h 118"/>
              <a:gd name="T4" fmla="*/ 77 w 106"/>
              <a:gd name="T5" fmla="*/ 5 h 118"/>
              <a:gd name="T6" fmla="*/ 89 w 106"/>
              <a:gd name="T7" fmla="*/ 14 h 118"/>
              <a:gd name="T8" fmla="*/ 98 w 106"/>
              <a:gd name="T9" fmla="*/ 25 h 118"/>
              <a:gd name="T10" fmla="*/ 105 w 106"/>
              <a:gd name="T11" fmla="*/ 36 h 118"/>
              <a:gd name="T12" fmla="*/ 105 w 106"/>
              <a:gd name="T13" fmla="*/ 48 h 118"/>
              <a:gd name="T14" fmla="*/ 102 w 106"/>
              <a:gd name="T15" fmla="*/ 56 h 118"/>
              <a:gd name="T16" fmla="*/ 97 w 106"/>
              <a:gd name="T17" fmla="*/ 64 h 118"/>
              <a:gd name="T18" fmla="*/ 84 w 106"/>
              <a:gd name="T19" fmla="*/ 71 h 118"/>
              <a:gd name="T20" fmla="*/ 73 w 106"/>
              <a:gd name="T21" fmla="*/ 71 h 118"/>
              <a:gd name="T22" fmla="*/ 64 w 106"/>
              <a:gd name="T23" fmla="*/ 72 h 118"/>
              <a:gd name="T24" fmla="*/ 64 w 106"/>
              <a:gd name="T25" fmla="*/ 79 h 118"/>
              <a:gd name="T26" fmla="*/ 67 w 106"/>
              <a:gd name="T27" fmla="*/ 86 h 118"/>
              <a:gd name="T28" fmla="*/ 72 w 106"/>
              <a:gd name="T29" fmla="*/ 94 h 118"/>
              <a:gd name="T30" fmla="*/ 75 w 106"/>
              <a:gd name="T31" fmla="*/ 103 h 118"/>
              <a:gd name="T32" fmla="*/ 76 w 106"/>
              <a:gd name="T33" fmla="*/ 114 h 118"/>
              <a:gd name="T34" fmla="*/ 69 w 106"/>
              <a:gd name="T35" fmla="*/ 117 h 118"/>
              <a:gd name="T36" fmla="*/ 67 w 106"/>
              <a:gd name="T37" fmla="*/ 115 h 118"/>
              <a:gd name="T38" fmla="*/ 60 w 106"/>
              <a:gd name="T39" fmla="*/ 117 h 118"/>
              <a:gd name="T40" fmla="*/ 49 w 106"/>
              <a:gd name="T41" fmla="*/ 118 h 118"/>
              <a:gd name="T42" fmla="*/ 46 w 106"/>
              <a:gd name="T43" fmla="*/ 113 h 118"/>
              <a:gd name="T44" fmla="*/ 53 w 106"/>
              <a:gd name="T45" fmla="*/ 109 h 118"/>
              <a:gd name="T46" fmla="*/ 53 w 106"/>
              <a:gd name="T47" fmla="*/ 103 h 118"/>
              <a:gd name="T48" fmla="*/ 49 w 106"/>
              <a:gd name="T49" fmla="*/ 95 h 118"/>
              <a:gd name="T50" fmla="*/ 41 w 106"/>
              <a:gd name="T51" fmla="*/ 81 h 118"/>
              <a:gd name="T52" fmla="*/ 39 w 106"/>
              <a:gd name="T53" fmla="*/ 72 h 118"/>
              <a:gd name="T54" fmla="*/ 41 w 106"/>
              <a:gd name="T55" fmla="*/ 63 h 118"/>
              <a:gd name="T56" fmla="*/ 47 w 106"/>
              <a:gd name="T57" fmla="*/ 56 h 118"/>
              <a:gd name="T58" fmla="*/ 58 w 106"/>
              <a:gd name="T59" fmla="*/ 55 h 118"/>
              <a:gd name="T60" fmla="*/ 68 w 106"/>
              <a:gd name="T61" fmla="*/ 53 h 118"/>
              <a:gd name="T62" fmla="*/ 66 w 106"/>
              <a:gd name="T63" fmla="*/ 48 h 118"/>
              <a:gd name="T64" fmla="*/ 60 w 106"/>
              <a:gd name="T65" fmla="*/ 44 h 118"/>
              <a:gd name="T66" fmla="*/ 53 w 106"/>
              <a:gd name="T67" fmla="*/ 40 h 118"/>
              <a:gd name="T68" fmla="*/ 48 w 106"/>
              <a:gd name="T69" fmla="*/ 34 h 118"/>
              <a:gd name="T70" fmla="*/ 47 w 106"/>
              <a:gd name="T71" fmla="*/ 29 h 118"/>
              <a:gd name="T72" fmla="*/ 41 w 106"/>
              <a:gd name="T73" fmla="*/ 28 h 118"/>
              <a:gd name="T74" fmla="*/ 35 w 106"/>
              <a:gd name="T75" fmla="*/ 34 h 118"/>
              <a:gd name="T76" fmla="*/ 25 w 106"/>
              <a:gd name="T77" fmla="*/ 38 h 118"/>
              <a:gd name="T78" fmla="*/ 16 w 106"/>
              <a:gd name="T79" fmla="*/ 42 h 118"/>
              <a:gd name="T80" fmla="*/ 8 w 106"/>
              <a:gd name="T81" fmla="*/ 46 h 118"/>
              <a:gd name="T82" fmla="*/ 1 w 106"/>
              <a:gd name="T83" fmla="*/ 50 h 118"/>
              <a:gd name="T84" fmla="*/ 0 w 106"/>
              <a:gd name="T85" fmla="*/ 42 h 118"/>
              <a:gd name="T86" fmla="*/ 3 w 106"/>
              <a:gd name="T87" fmla="*/ 39 h 118"/>
              <a:gd name="T88" fmla="*/ 6 w 106"/>
              <a:gd name="T89" fmla="*/ 35 h 118"/>
              <a:gd name="T90" fmla="*/ 13 w 106"/>
              <a:gd name="T91" fmla="*/ 32 h 118"/>
              <a:gd name="T92" fmla="*/ 22 w 106"/>
              <a:gd name="T93" fmla="*/ 27 h 118"/>
              <a:gd name="T94" fmla="*/ 29 w 106"/>
              <a:gd name="T95" fmla="*/ 22 h 118"/>
              <a:gd name="T96" fmla="*/ 37 w 106"/>
              <a:gd name="T97" fmla="*/ 17 h 118"/>
              <a:gd name="T98" fmla="*/ 44 w 106"/>
              <a:gd name="T99" fmla="*/ 13 h 1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Lst>
            <a:rect l="0" t="0" r="r" b="b"/>
            <a:pathLst>
              <a:path w="106" h="118">
                <a:moveTo>
                  <a:pt x="55" y="1"/>
                </a:moveTo>
                <a:cubicBezTo>
                  <a:pt x="56" y="0"/>
                  <a:pt x="58" y="0"/>
                  <a:pt x="59" y="0"/>
                </a:cubicBezTo>
                <a:cubicBezTo>
                  <a:pt x="60" y="0"/>
                  <a:pt x="63" y="0"/>
                  <a:pt x="64" y="0"/>
                </a:cubicBezTo>
                <a:cubicBezTo>
                  <a:pt x="65" y="0"/>
                  <a:pt x="66" y="1"/>
                  <a:pt x="67" y="1"/>
                </a:cubicBezTo>
                <a:cubicBezTo>
                  <a:pt x="68" y="1"/>
                  <a:pt x="71" y="2"/>
                  <a:pt x="73" y="3"/>
                </a:cubicBezTo>
                <a:cubicBezTo>
                  <a:pt x="75" y="4"/>
                  <a:pt x="76" y="4"/>
                  <a:pt x="77" y="5"/>
                </a:cubicBezTo>
                <a:cubicBezTo>
                  <a:pt x="78" y="6"/>
                  <a:pt x="80" y="7"/>
                  <a:pt x="82" y="8"/>
                </a:cubicBezTo>
                <a:cubicBezTo>
                  <a:pt x="84" y="9"/>
                  <a:pt x="87" y="13"/>
                  <a:pt x="89" y="14"/>
                </a:cubicBezTo>
                <a:cubicBezTo>
                  <a:pt x="91" y="15"/>
                  <a:pt x="91" y="15"/>
                  <a:pt x="92" y="17"/>
                </a:cubicBezTo>
                <a:cubicBezTo>
                  <a:pt x="93" y="19"/>
                  <a:pt x="97" y="23"/>
                  <a:pt x="98" y="25"/>
                </a:cubicBezTo>
                <a:cubicBezTo>
                  <a:pt x="99" y="27"/>
                  <a:pt x="100" y="29"/>
                  <a:pt x="101" y="31"/>
                </a:cubicBezTo>
                <a:cubicBezTo>
                  <a:pt x="102" y="33"/>
                  <a:pt x="104" y="34"/>
                  <a:pt x="105" y="36"/>
                </a:cubicBezTo>
                <a:cubicBezTo>
                  <a:pt x="106" y="38"/>
                  <a:pt x="106" y="40"/>
                  <a:pt x="106" y="42"/>
                </a:cubicBezTo>
                <a:cubicBezTo>
                  <a:pt x="106" y="44"/>
                  <a:pt x="105" y="46"/>
                  <a:pt x="105" y="48"/>
                </a:cubicBezTo>
                <a:cubicBezTo>
                  <a:pt x="105" y="50"/>
                  <a:pt x="105" y="51"/>
                  <a:pt x="104" y="52"/>
                </a:cubicBezTo>
                <a:cubicBezTo>
                  <a:pt x="103" y="53"/>
                  <a:pt x="103" y="55"/>
                  <a:pt x="102" y="56"/>
                </a:cubicBezTo>
                <a:cubicBezTo>
                  <a:pt x="101" y="57"/>
                  <a:pt x="102" y="59"/>
                  <a:pt x="101" y="60"/>
                </a:cubicBezTo>
                <a:cubicBezTo>
                  <a:pt x="100" y="61"/>
                  <a:pt x="99" y="63"/>
                  <a:pt x="97" y="64"/>
                </a:cubicBezTo>
                <a:cubicBezTo>
                  <a:pt x="95" y="65"/>
                  <a:pt x="93" y="67"/>
                  <a:pt x="91" y="68"/>
                </a:cubicBezTo>
                <a:cubicBezTo>
                  <a:pt x="89" y="69"/>
                  <a:pt x="86" y="71"/>
                  <a:pt x="84" y="71"/>
                </a:cubicBezTo>
                <a:cubicBezTo>
                  <a:pt x="82" y="71"/>
                  <a:pt x="82" y="71"/>
                  <a:pt x="80" y="71"/>
                </a:cubicBezTo>
                <a:cubicBezTo>
                  <a:pt x="78" y="71"/>
                  <a:pt x="75" y="71"/>
                  <a:pt x="73" y="71"/>
                </a:cubicBezTo>
                <a:cubicBezTo>
                  <a:pt x="71" y="71"/>
                  <a:pt x="68" y="72"/>
                  <a:pt x="67" y="72"/>
                </a:cubicBezTo>
                <a:cubicBezTo>
                  <a:pt x="66" y="72"/>
                  <a:pt x="65" y="72"/>
                  <a:pt x="64" y="72"/>
                </a:cubicBezTo>
                <a:cubicBezTo>
                  <a:pt x="63" y="72"/>
                  <a:pt x="62" y="71"/>
                  <a:pt x="62" y="72"/>
                </a:cubicBezTo>
                <a:cubicBezTo>
                  <a:pt x="62" y="73"/>
                  <a:pt x="63" y="77"/>
                  <a:pt x="64" y="79"/>
                </a:cubicBezTo>
                <a:cubicBezTo>
                  <a:pt x="65" y="81"/>
                  <a:pt x="65" y="81"/>
                  <a:pt x="65" y="82"/>
                </a:cubicBezTo>
                <a:cubicBezTo>
                  <a:pt x="65" y="83"/>
                  <a:pt x="66" y="85"/>
                  <a:pt x="67" y="86"/>
                </a:cubicBezTo>
                <a:cubicBezTo>
                  <a:pt x="68" y="87"/>
                  <a:pt x="68" y="89"/>
                  <a:pt x="69" y="90"/>
                </a:cubicBezTo>
                <a:cubicBezTo>
                  <a:pt x="70" y="91"/>
                  <a:pt x="71" y="93"/>
                  <a:pt x="72" y="94"/>
                </a:cubicBezTo>
                <a:cubicBezTo>
                  <a:pt x="73" y="95"/>
                  <a:pt x="73" y="97"/>
                  <a:pt x="73" y="98"/>
                </a:cubicBezTo>
                <a:cubicBezTo>
                  <a:pt x="73" y="99"/>
                  <a:pt x="75" y="101"/>
                  <a:pt x="75" y="103"/>
                </a:cubicBezTo>
                <a:cubicBezTo>
                  <a:pt x="75" y="105"/>
                  <a:pt x="76" y="106"/>
                  <a:pt x="76" y="108"/>
                </a:cubicBezTo>
                <a:cubicBezTo>
                  <a:pt x="76" y="110"/>
                  <a:pt x="76" y="113"/>
                  <a:pt x="76" y="114"/>
                </a:cubicBezTo>
                <a:cubicBezTo>
                  <a:pt x="76" y="115"/>
                  <a:pt x="75" y="117"/>
                  <a:pt x="74" y="117"/>
                </a:cubicBezTo>
                <a:cubicBezTo>
                  <a:pt x="73" y="117"/>
                  <a:pt x="70" y="117"/>
                  <a:pt x="69" y="117"/>
                </a:cubicBezTo>
                <a:cubicBezTo>
                  <a:pt x="68" y="117"/>
                  <a:pt x="69" y="115"/>
                  <a:pt x="69" y="115"/>
                </a:cubicBezTo>
                <a:cubicBezTo>
                  <a:pt x="69" y="115"/>
                  <a:pt x="68" y="115"/>
                  <a:pt x="67" y="115"/>
                </a:cubicBezTo>
                <a:cubicBezTo>
                  <a:pt x="66" y="115"/>
                  <a:pt x="64" y="116"/>
                  <a:pt x="63" y="116"/>
                </a:cubicBezTo>
                <a:cubicBezTo>
                  <a:pt x="62" y="116"/>
                  <a:pt x="61" y="117"/>
                  <a:pt x="60" y="117"/>
                </a:cubicBezTo>
                <a:cubicBezTo>
                  <a:pt x="59" y="117"/>
                  <a:pt x="58" y="118"/>
                  <a:pt x="56" y="118"/>
                </a:cubicBezTo>
                <a:cubicBezTo>
                  <a:pt x="54" y="118"/>
                  <a:pt x="51" y="118"/>
                  <a:pt x="49" y="118"/>
                </a:cubicBezTo>
                <a:cubicBezTo>
                  <a:pt x="47" y="118"/>
                  <a:pt x="46" y="117"/>
                  <a:pt x="46" y="116"/>
                </a:cubicBezTo>
                <a:cubicBezTo>
                  <a:pt x="46" y="115"/>
                  <a:pt x="46" y="114"/>
                  <a:pt x="46" y="113"/>
                </a:cubicBezTo>
                <a:cubicBezTo>
                  <a:pt x="46" y="112"/>
                  <a:pt x="48" y="111"/>
                  <a:pt x="49" y="110"/>
                </a:cubicBezTo>
                <a:cubicBezTo>
                  <a:pt x="50" y="109"/>
                  <a:pt x="52" y="110"/>
                  <a:pt x="53" y="109"/>
                </a:cubicBezTo>
                <a:cubicBezTo>
                  <a:pt x="54" y="108"/>
                  <a:pt x="54" y="106"/>
                  <a:pt x="54" y="105"/>
                </a:cubicBezTo>
                <a:cubicBezTo>
                  <a:pt x="54" y="104"/>
                  <a:pt x="53" y="104"/>
                  <a:pt x="53" y="103"/>
                </a:cubicBezTo>
                <a:cubicBezTo>
                  <a:pt x="53" y="102"/>
                  <a:pt x="52" y="100"/>
                  <a:pt x="51" y="99"/>
                </a:cubicBezTo>
                <a:cubicBezTo>
                  <a:pt x="50" y="98"/>
                  <a:pt x="50" y="97"/>
                  <a:pt x="49" y="95"/>
                </a:cubicBezTo>
                <a:cubicBezTo>
                  <a:pt x="48" y="93"/>
                  <a:pt x="44" y="89"/>
                  <a:pt x="43" y="87"/>
                </a:cubicBezTo>
                <a:cubicBezTo>
                  <a:pt x="42" y="85"/>
                  <a:pt x="41" y="83"/>
                  <a:pt x="41" y="81"/>
                </a:cubicBezTo>
                <a:cubicBezTo>
                  <a:pt x="41" y="79"/>
                  <a:pt x="40" y="78"/>
                  <a:pt x="40" y="77"/>
                </a:cubicBezTo>
                <a:cubicBezTo>
                  <a:pt x="40" y="76"/>
                  <a:pt x="39" y="73"/>
                  <a:pt x="39" y="72"/>
                </a:cubicBezTo>
                <a:cubicBezTo>
                  <a:pt x="39" y="71"/>
                  <a:pt x="39" y="69"/>
                  <a:pt x="39" y="68"/>
                </a:cubicBezTo>
                <a:cubicBezTo>
                  <a:pt x="39" y="67"/>
                  <a:pt x="40" y="64"/>
                  <a:pt x="41" y="63"/>
                </a:cubicBezTo>
                <a:cubicBezTo>
                  <a:pt x="42" y="62"/>
                  <a:pt x="42" y="61"/>
                  <a:pt x="43" y="60"/>
                </a:cubicBezTo>
                <a:cubicBezTo>
                  <a:pt x="44" y="59"/>
                  <a:pt x="46" y="57"/>
                  <a:pt x="47" y="56"/>
                </a:cubicBezTo>
                <a:cubicBezTo>
                  <a:pt x="48" y="55"/>
                  <a:pt x="50" y="55"/>
                  <a:pt x="52" y="55"/>
                </a:cubicBezTo>
                <a:cubicBezTo>
                  <a:pt x="54" y="55"/>
                  <a:pt x="56" y="55"/>
                  <a:pt x="58" y="55"/>
                </a:cubicBezTo>
                <a:cubicBezTo>
                  <a:pt x="60" y="55"/>
                  <a:pt x="60" y="54"/>
                  <a:pt x="62" y="54"/>
                </a:cubicBezTo>
                <a:cubicBezTo>
                  <a:pt x="64" y="54"/>
                  <a:pt x="66" y="54"/>
                  <a:pt x="68" y="53"/>
                </a:cubicBezTo>
                <a:cubicBezTo>
                  <a:pt x="70" y="52"/>
                  <a:pt x="72" y="50"/>
                  <a:pt x="72" y="51"/>
                </a:cubicBezTo>
                <a:cubicBezTo>
                  <a:pt x="72" y="52"/>
                  <a:pt x="67" y="49"/>
                  <a:pt x="66" y="48"/>
                </a:cubicBezTo>
                <a:cubicBezTo>
                  <a:pt x="65" y="47"/>
                  <a:pt x="65" y="48"/>
                  <a:pt x="64" y="47"/>
                </a:cubicBezTo>
                <a:cubicBezTo>
                  <a:pt x="63" y="46"/>
                  <a:pt x="61" y="45"/>
                  <a:pt x="60" y="44"/>
                </a:cubicBezTo>
                <a:cubicBezTo>
                  <a:pt x="59" y="43"/>
                  <a:pt x="58" y="44"/>
                  <a:pt x="57" y="43"/>
                </a:cubicBezTo>
                <a:cubicBezTo>
                  <a:pt x="56" y="42"/>
                  <a:pt x="54" y="41"/>
                  <a:pt x="53" y="40"/>
                </a:cubicBezTo>
                <a:cubicBezTo>
                  <a:pt x="52" y="39"/>
                  <a:pt x="51" y="39"/>
                  <a:pt x="50" y="38"/>
                </a:cubicBezTo>
                <a:cubicBezTo>
                  <a:pt x="49" y="37"/>
                  <a:pt x="48" y="35"/>
                  <a:pt x="48" y="34"/>
                </a:cubicBezTo>
                <a:cubicBezTo>
                  <a:pt x="48" y="33"/>
                  <a:pt x="48" y="33"/>
                  <a:pt x="48" y="32"/>
                </a:cubicBezTo>
                <a:cubicBezTo>
                  <a:pt x="48" y="31"/>
                  <a:pt x="48" y="30"/>
                  <a:pt x="47" y="29"/>
                </a:cubicBezTo>
                <a:cubicBezTo>
                  <a:pt x="46" y="28"/>
                  <a:pt x="45" y="27"/>
                  <a:pt x="44" y="27"/>
                </a:cubicBezTo>
                <a:cubicBezTo>
                  <a:pt x="43" y="27"/>
                  <a:pt x="42" y="28"/>
                  <a:pt x="41" y="28"/>
                </a:cubicBezTo>
                <a:cubicBezTo>
                  <a:pt x="40" y="28"/>
                  <a:pt x="39" y="29"/>
                  <a:pt x="38" y="30"/>
                </a:cubicBezTo>
                <a:cubicBezTo>
                  <a:pt x="37" y="31"/>
                  <a:pt x="36" y="33"/>
                  <a:pt x="35" y="34"/>
                </a:cubicBezTo>
                <a:cubicBezTo>
                  <a:pt x="34" y="35"/>
                  <a:pt x="33" y="35"/>
                  <a:pt x="31" y="36"/>
                </a:cubicBezTo>
                <a:cubicBezTo>
                  <a:pt x="29" y="37"/>
                  <a:pt x="27" y="37"/>
                  <a:pt x="25" y="38"/>
                </a:cubicBezTo>
                <a:cubicBezTo>
                  <a:pt x="23" y="39"/>
                  <a:pt x="22" y="39"/>
                  <a:pt x="21" y="40"/>
                </a:cubicBezTo>
                <a:cubicBezTo>
                  <a:pt x="20" y="41"/>
                  <a:pt x="17" y="42"/>
                  <a:pt x="16" y="42"/>
                </a:cubicBezTo>
                <a:cubicBezTo>
                  <a:pt x="15" y="42"/>
                  <a:pt x="14" y="42"/>
                  <a:pt x="13" y="43"/>
                </a:cubicBezTo>
                <a:cubicBezTo>
                  <a:pt x="12" y="44"/>
                  <a:pt x="9" y="45"/>
                  <a:pt x="8" y="46"/>
                </a:cubicBezTo>
                <a:cubicBezTo>
                  <a:pt x="7" y="47"/>
                  <a:pt x="5" y="48"/>
                  <a:pt x="4" y="49"/>
                </a:cubicBezTo>
                <a:cubicBezTo>
                  <a:pt x="3" y="50"/>
                  <a:pt x="1" y="51"/>
                  <a:pt x="1" y="50"/>
                </a:cubicBezTo>
                <a:cubicBezTo>
                  <a:pt x="1" y="49"/>
                  <a:pt x="1" y="45"/>
                  <a:pt x="1" y="44"/>
                </a:cubicBezTo>
                <a:cubicBezTo>
                  <a:pt x="1" y="43"/>
                  <a:pt x="0" y="43"/>
                  <a:pt x="0" y="42"/>
                </a:cubicBezTo>
                <a:cubicBezTo>
                  <a:pt x="0" y="41"/>
                  <a:pt x="1" y="40"/>
                  <a:pt x="1" y="40"/>
                </a:cubicBezTo>
                <a:cubicBezTo>
                  <a:pt x="1" y="40"/>
                  <a:pt x="2" y="39"/>
                  <a:pt x="3" y="39"/>
                </a:cubicBezTo>
                <a:cubicBezTo>
                  <a:pt x="4" y="39"/>
                  <a:pt x="9" y="39"/>
                  <a:pt x="9" y="38"/>
                </a:cubicBezTo>
                <a:cubicBezTo>
                  <a:pt x="9" y="37"/>
                  <a:pt x="6" y="36"/>
                  <a:pt x="6" y="35"/>
                </a:cubicBezTo>
                <a:cubicBezTo>
                  <a:pt x="6" y="34"/>
                  <a:pt x="7" y="34"/>
                  <a:pt x="8" y="34"/>
                </a:cubicBezTo>
                <a:cubicBezTo>
                  <a:pt x="9" y="34"/>
                  <a:pt x="12" y="32"/>
                  <a:pt x="13" y="32"/>
                </a:cubicBezTo>
                <a:cubicBezTo>
                  <a:pt x="14" y="32"/>
                  <a:pt x="15" y="32"/>
                  <a:pt x="16" y="31"/>
                </a:cubicBezTo>
                <a:cubicBezTo>
                  <a:pt x="17" y="30"/>
                  <a:pt x="20" y="28"/>
                  <a:pt x="22" y="27"/>
                </a:cubicBezTo>
                <a:cubicBezTo>
                  <a:pt x="24" y="26"/>
                  <a:pt x="25" y="25"/>
                  <a:pt x="26" y="24"/>
                </a:cubicBezTo>
                <a:cubicBezTo>
                  <a:pt x="27" y="23"/>
                  <a:pt x="28" y="23"/>
                  <a:pt x="29" y="22"/>
                </a:cubicBezTo>
                <a:cubicBezTo>
                  <a:pt x="30" y="21"/>
                  <a:pt x="32" y="19"/>
                  <a:pt x="33" y="18"/>
                </a:cubicBezTo>
                <a:cubicBezTo>
                  <a:pt x="34" y="17"/>
                  <a:pt x="36" y="17"/>
                  <a:pt x="37" y="17"/>
                </a:cubicBezTo>
                <a:cubicBezTo>
                  <a:pt x="38" y="17"/>
                  <a:pt x="39" y="17"/>
                  <a:pt x="40" y="16"/>
                </a:cubicBezTo>
                <a:cubicBezTo>
                  <a:pt x="41" y="15"/>
                  <a:pt x="42" y="14"/>
                  <a:pt x="44" y="13"/>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36" name="Group 222">
            <a:extLst>
              <a:ext uri="{FF2B5EF4-FFF2-40B4-BE49-F238E27FC236}">
                <a16:creationId xmlns:a16="http://schemas.microsoft.com/office/drawing/2014/main" id="{00000000-0008-0000-0800-0000EC000000}"/>
              </a:ext>
            </a:extLst>
          </xdr:cNvPr>
          <xdr:cNvGrpSpPr>
            <a:grpSpLocks/>
          </xdr:cNvGrpSpPr>
        </xdr:nvGrpSpPr>
        <xdr:grpSpPr bwMode="auto">
          <a:xfrm>
            <a:off x="1124" y="866"/>
            <a:ext cx="96" cy="85"/>
            <a:chOff x="1124" y="866"/>
            <a:chExt cx="96" cy="85"/>
          </a:xfrm>
        </xdr:grpSpPr>
        <xdr:sp macro="" textlink="">
          <xdr:nvSpPr>
            <xdr:cNvPr id="273" name="Freeform 223">
              <a:extLst>
                <a:ext uri="{FF2B5EF4-FFF2-40B4-BE49-F238E27FC236}">
                  <a16:creationId xmlns:a16="http://schemas.microsoft.com/office/drawing/2014/main" id="{00000000-0008-0000-0800-000011010000}"/>
                </a:ext>
              </a:extLst>
            </xdr:cNvPr>
            <xdr:cNvSpPr>
              <a:spLocks/>
            </xdr:cNvSpPr>
          </xdr:nvSpPr>
          <xdr:spPr bwMode="auto">
            <a:xfrm>
              <a:off x="1170" y="950"/>
              <a:ext cx="20" cy="1"/>
            </a:xfrm>
            <a:custGeom>
              <a:avLst/>
              <a:gdLst>
                <a:gd name="T0" fmla="*/ 0 w 20"/>
                <a:gd name="T1" fmla="*/ 0 h 1"/>
                <a:gd name="T2" fmla="*/ 5 w 20"/>
                <a:gd name="T3" fmla="*/ 0 h 1"/>
                <a:gd name="T4" fmla="*/ 7 w 20"/>
                <a:gd name="T5" fmla="*/ 1 h 1"/>
                <a:gd name="T6" fmla="*/ 12 w 20"/>
                <a:gd name="T7" fmla="*/ 0 h 1"/>
                <a:gd name="T8" fmla="*/ 16 w 20"/>
                <a:gd name="T9" fmla="*/ 0 h 1"/>
                <a:gd name="T10" fmla="*/ 18 w 20"/>
                <a:gd name="T11" fmla="*/ 1 h 1"/>
                <a:gd name="T12" fmla="*/ 20 w 20"/>
                <a:gd name="T13" fmla="*/ 0 h 1"/>
              </a:gdLst>
              <a:ahLst/>
              <a:cxnLst>
                <a:cxn ang="0">
                  <a:pos x="T0" y="T1"/>
                </a:cxn>
                <a:cxn ang="0">
                  <a:pos x="T2" y="T3"/>
                </a:cxn>
                <a:cxn ang="0">
                  <a:pos x="T4" y="T5"/>
                </a:cxn>
                <a:cxn ang="0">
                  <a:pos x="T6" y="T7"/>
                </a:cxn>
                <a:cxn ang="0">
                  <a:pos x="T8" y="T9"/>
                </a:cxn>
                <a:cxn ang="0">
                  <a:pos x="T10" y="T11"/>
                </a:cxn>
                <a:cxn ang="0">
                  <a:pos x="T12" y="T13"/>
                </a:cxn>
              </a:cxnLst>
              <a:rect l="0" t="0" r="r" b="b"/>
              <a:pathLst>
                <a:path w="20" h="1">
                  <a:moveTo>
                    <a:pt x="0" y="0"/>
                  </a:moveTo>
                  <a:cubicBezTo>
                    <a:pt x="2" y="0"/>
                    <a:pt x="4" y="0"/>
                    <a:pt x="5" y="0"/>
                  </a:cubicBezTo>
                  <a:cubicBezTo>
                    <a:pt x="6" y="0"/>
                    <a:pt x="6" y="1"/>
                    <a:pt x="7" y="1"/>
                  </a:cubicBezTo>
                  <a:cubicBezTo>
                    <a:pt x="8" y="1"/>
                    <a:pt x="11" y="0"/>
                    <a:pt x="12" y="0"/>
                  </a:cubicBezTo>
                  <a:cubicBezTo>
                    <a:pt x="13" y="0"/>
                    <a:pt x="15" y="0"/>
                    <a:pt x="16" y="0"/>
                  </a:cubicBezTo>
                  <a:cubicBezTo>
                    <a:pt x="17" y="0"/>
                    <a:pt x="17" y="1"/>
                    <a:pt x="18" y="1"/>
                  </a:cubicBezTo>
                  <a:cubicBezTo>
                    <a:pt x="19" y="1"/>
                    <a:pt x="19" y="0"/>
                    <a:pt x="2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74" name="Group 224">
              <a:extLst>
                <a:ext uri="{FF2B5EF4-FFF2-40B4-BE49-F238E27FC236}">
                  <a16:creationId xmlns:a16="http://schemas.microsoft.com/office/drawing/2014/main" id="{00000000-0008-0000-0800-000012010000}"/>
                </a:ext>
              </a:extLst>
            </xdr:cNvPr>
            <xdr:cNvGrpSpPr>
              <a:grpSpLocks/>
            </xdr:cNvGrpSpPr>
          </xdr:nvGrpSpPr>
          <xdr:grpSpPr bwMode="auto">
            <a:xfrm>
              <a:off x="1124" y="866"/>
              <a:ext cx="96" cy="50"/>
              <a:chOff x="1124" y="866"/>
              <a:chExt cx="96" cy="50"/>
            </a:xfrm>
          </xdr:grpSpPr>
          <xdr:sp macro="" textlink="">
            <xdr:nvSpPr>
              <xdr:cNvPr id="275" name="Freeform 225">
                <a:extLst>
                  <a:ext uri="{FF2B5EF4-FFF2-40B4-BE49-F238E27FC236}">
                    <a16:creationId xmlns:a16="http://schemas.microsoft.com/office/drawing/2014/main" id="{00000000-0008-0000-0800-000013010000}"/>
                  </a:ext>
                </a:extLst>
              </xdr:cNvPr>
              <xdr:cNvSpPr>
                <a:spLocks/>
              </xdr:cNvSpPr>
            </xdr:nvSpPr>
            <xdr:spPr bwMode="auto">
              <a:xfrm>
                <a:off x="1188" y="889"/>
                <a:ext cx="32" cy="5"/>
              </a:xfrm>
              <a:custGeom>
                <a:avLst/>
                <a:gdLst>
                  <a:gd name="T0" fmla="*/ 0 w 32"/>
                  <a:gd name="T1" fmla="*/ 5 h 5"/>
                  <a:gd name="T2" fmla="*/ 5 w 32"/>
                  <a:gd name="T3" fmla="*/ 1 h 5"/>
                  <a:gd name="T4" fmla="*/ 9 w 32"/>
                  <a:gd name="T5" fmla="*/ 0 h 5"/>
                  <a:gd name="T6" fmla="*/ 13 w 32"/>
                  <a:gd name="T7" fmla="*/ 1 h 5"/>
                  <a:gd name="T8" fmla="*/ 15 w 32"/>
                  <a:gd name="T9" fmla="*/ 1 h 5"/>
                  <a:gd name="T10" fmla="*/ 20 w 32"/>
                  <a:gd name="T11" fmla="*/ 2 h 5"/>
                  <a:gd name="T12" fmla="*/ 25 w 32"/>
                  <a:gd name="T13" fmla="*/ 2 h 5"/>
                  <a:gd name="T14" fmla="*/ 27 w 32"/>
                  <a:gd name="T15" fmla="*/ 2 h 5"/>
                  <a:gd name="T16" fmla="*/ 32 w 32"/>
                  <a:gd name="T17" fmla="*/ 0 h 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2" h="5">
                    <a:moveTo>
                      <a:pt x="0" y="5"/>
                    </a:moveTo>
                    <a:cubicBezTo>
                      <a:pt x="2" y="3"/>
                      <a:pt x="4" y="2"/>
                      <a:pt x="5" y="1"/>
                    </a:cubicBezTo>
                    <a:cubicBezTo>
                      <a:pt x="6" y="0"/>
                      <a:pt x="8" y="0"/>
                      <a:pt x="9" y="0"/>
                    </a:cubicBezTo>
                    <a:cubicBezTo>
                      <a:pt x="10" y="0"/>
                      <a:pt x="12" y="1"/>
                      <a:pt x="13" y="1"/>
                    </a:cubicBezTo>
                    <a:cubicBezTo>
                      <a:pt x="14" y="1"/>
                      <a:pt x="14" y="1"/>
                      <a:pt x="15" y="1"/>
                    </a:cubicBezTo>
                    <a:cubicBezTo>
                      <a:pt x="16" y="1"/>
                      <a:pt x="18" y="2"/>
                      <a:pt x="20" y="2"/>
                    </a:cubicBezTo>
                    <a:cubicBezTo>
                      <a:pt x="22" y="2"/>
                      <a:pt x="24" y="2"/>
                      <a:pt x="25" y="2"/>
                    </a:cubicBezTo>
                    <a:cubicBezTo>
                      <a:pt x="26" y="2"/>
                      <a:pt x="26" y="2"/>
                      <a:pt x="27" y="2"/>
                    </a:cubicBezTo>
                    <a:cubicBezTo>
                      <a:pt x="28" y="2"/>
                      <a:pt x="30" y="1"/>
                      <a:pt x="32"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76" name="Freeform 226">
                <a:extLst>
                  <a:ext uri="{FF2B5EF4-FFF2-40B4-BE49-F238E27FC236}">
                    <a16:creationId xmlns:a16="http://schemas.microsoft.com/office/drawing/2014/main" id="{00000000-0008-0000-0800-000014010000}"/>
                  </a:ext>
                </a:extLst>
              </xdr:cNvPr>
              <xdr:cNvSpPr>
                <a:spLocks/>
              </xdr:cNvSpPr>
            </xdr:nvSpPr>
            <xdr:spPr bwMode="auto">
              <a:xfrm>
                <a:off x="1124" y="881"/>
                <a:ext cx="8" cy="5"/>
              </a:xfrm>
              <a:custGeom>
                <a:avLst/>
                <a:gdLst>
                  <a:gd name="T0" fmla="*/ 0 w 7"/>
                  <a:gd name="T1" fmla="*/ 0 h 3"/>
                  <a:gd name="T2" fmla="*/ 3 w 7"/>
                  <a:gd name="T3" fmla="*/ 1 h 3"/>
                  <a:gd name="T4" fmla="*/ 5 w 7"/>
                  <a:gd name="T5" fmla="*/ 2 h 3"/>
                  <a:gd name="T6" fmla="*/ 7 w 7"/>
                  <a:gd name="T7" fmla="*/ 3 h 3"/>
                </a:gdLst>
                <a:ahLst/>
                <a:cxnLst>
                  <a:cxn ang="0">
                    <a:pos x="T0" y="T1"/>
                  </a:cxn>
                  <a:cxn ang="0">
                    <a:pos x="T2" y="T3"/>
                  </a:cxn>
                  <a:cxn ang="0">
                    <a:pos x="T4" y="T5"/>
                  </a:cxn>
                  <a:cxn ang="0">
                    <a:pos x="T6" y="T7"/>
                  </a:cxn>
                </a:cxnLst>
                <a:rect l="0" t="0" r="r" b="b"/>
                <a:pathLst>
                  <a:path w="7" h="3">
                    <a:moveTo>
                      <a:pt x="0" y="0"/>
                    </a:moveTo>
                    <a:cubicBezTo>
                      <a:pt x="1" y="0"/>
                      <a:pt x="2" y="1"/>
                      <a:pt x="3" y="1"/>
                    </a:cubicBezTo>
                    <a:cubicBezTo>
                      <a:pt x="4" y="1"/>
                      <a:pt x="4" y="2"/>
                      <a:pt x="5" y="2"/>
                    </a:cubicBezTo>
                    <a:cubicBezTo>
                      <a:pt x="6" y="2"/>
                      <a:pt x="6" y="2"/>
                      <a:pt x="7" y="3"/>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77" name="Freeform 227">
                <a:extLst>
                  <a:ext uri="{FF2B5EF4-FFF2-40B4-BE49-F238E27FC236}">
                    <a16:creationId xmlns:a16="http://schemas.microsoft.com/office/drawing/2014/main" id="{00000000-0008-0000-0800-000015010000}"/>
                  </a:ext>
                </a:extLst>
              </xdr:cNvPr>
              <xdr:cNvSpPr>
                <a:spLocks/>
              </xdr:cNvSpPr>
            </xdr:nvSpPr>
            <xdr:spPr bwMode="auto">
              <a:xfrm>
                <a:off x="1159" y="866"/>
                <a:ext cx="16" cy="6"/>
              </a:xfrm>
              <a:custGeom>
                <a:avLst/>
                <a:gdLst>
                  <a:gd name="T0" fmla="*/ 0 w 16"/>
                  <a:gd name="T1" fmla="*/ 5 h 6"/>
                  <a:gd name="T2" fmla="*/ 2 w 16"/>
                  <a:gd name="T3" fmla="*/ 5 h 6"/>
                  <a:gd name="T4" fmla="*/ 7 w 16"/>
                  <a:gd name="T5" fmla="*/ 5 h 6"/>
                  <a:gd name="T6" fmla="*/ 14 w 16"/>
                  <a:gd name="T7" fmla="*/ 1 h 6"/>
                  <a:gd name="T8" fmla="*/ 16 w 16"/>
                  <a:gd name="T9" fmla="*/ 0 h 6"/>
                </a:gdLst>
                <a:ahLst/>
                <a:cxnLst>
                  <a:cxn ang="0">
                    <a:pos x="T0" y="T1"/>
                  </a:cxn>
                  <a:cxn ang="0">
                    <a:pos x="T2" y="T3"/>
                  </a:cxn>
                  <a:cxn ang="0">
                    <a:pos x="T4" y="T5"/>
                  </a:cxn>
                  <a:cxn ang="0">
                    <a:pos x="T6" y="T7"/>
                  </a:cxn>
                  <a:cxn ang="0">
                    <a:pos x="T8" y="T9"/>
                  </a:cxn>
                </a:cxnLst>
                <a:rect l="0" t="0" r="r" b="b"/>
                <a:pathLst>
                  <a:path w="16" h="6">
                    <a:moveTo>
                      <a:pt x="0" y="5"/>
                    </a:moveTo>
                    <a:cubicBezTo>
                      <a:pt x="0" y="5"/>
                      <a:pt x="1" y="5"/>
                      <a:pt x="2" y="5"/>
                    </a:cubicBezTo>
                    <a:cubicBezTo>
                      <a:pt x="3" y="5"/>
                      <a:pt x="5" y="6"/>
                      <a:pt x="7" y="5"/>
                    </a:cubicBezTo>
                    <a:cubicBezTo>
                      <a:pt x="9" y="4"/>
                      <a:pt x="13" y="2"/>
                      <a:pt x="14" y="1"/>
                    </a:cubicBezTo>
                    <a:cubicBezTo>
                      <a:pt x="15" y="0"/>
                      <a:pt x="15" y="0"/>
                      <a:pt x="16"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78" name="Freeform 228">
                <a:extLst>
                  <a:ext uri="{FF2B5EF4-FFF2-40B4-BE49-F238E27FC236}">
                    <a16:creationId xmlns:a16="http://schemas.microsoft.com/office/drawing/2014/main" id="{00000000-0008-0000-0800-000016010000}"/>
                  </a:ext>
                </a:extLst>
              </xdr:cNvPr>
              <xdr:cNvSpPr>
                <a:spLocks/>
              </xdr:cNvSpPr>
            </xdr:nvSpPr>
            <xdr:spPr bwMode="auto">
              <a:xfrm>
                <a:off x="1173" y="913"/>
                <a:ext cx="4" cy="3"/>
              </a:xfrm>
              <a:custGeom>
                <a:avLst/>
                <a:gdLst>
                  <a:gd name="T0" fmla="*/ 4 w 4"/>
                  <a:gd name="T1" fmla="*/ 3 h 3"/>
                  <a:gd name="T2" fmla="*/ 2 w 4"/>
                  <a:gd name="T3" fmla="*/ 0 h 3"/>
                  <a:gd name="T4" fmla="*/ 0 w 4"/>
                  <a:gd name="T5" fmla="*/ 0 h 3"/>
                </a:gdLst>
                <a:ahLst/>
                <a:cxnLst>
                  <a:cxn ang="0">
                    <a:pos x="T0" y="T1"/>
                  </a:cxn>
                  <a:cxn ang="0">
                    <a:pos x="T2" y="T3"/>
                  </a:cxn>
                  <a:cxn ang="0">
                    <a:pos x="T4" y="T5"/>
                  </a:cxn>
                </a:cxnLst>
                <a:rect l="0" t="0" r="r" b="b"/>
                <a:pathLst>
                  <a:path w="4" h="3">
                    <a:moveTo>
                      <a:pt x="4" y="3"/>
                    </a:moveTo>
                    <a:cubicBezTo>
                      <a:pt x="3" y="1"/>
                      <a:pt x="3" y="0"/>
                      <a:pt x="2" y="0"/>
                    </a:cubicBezTo>
                    <a:cubicBezTo>
                      <a:pt x="1" y="0"/>
                      <a:pt x="0" y="0"/>
                      <a:pt x="0" y="0"/>
                    </a:cubicBezTo>
                  </a:path>
                </a:pathLst>
              </a:custGeom>
              <a:noFill/>
              <a:ln w="1270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237" name="Group 229">
            <a:extLst>
              <a:ext uri="{FF2B5EF4-FFF2-40B4-BE49-F238E27FC236}">
                <a16:creationId xmlns:a16="http://schemas.microsoft.com/office/drawing/2014/main" id="{00000000-0008-0000-0800-0000ED000000}"/>
              </a:ext>
            </a:extLst>
          </xdr:cNvPr>
          <xdr:cNvGrpSpPr>
            <a:grpSpLocks/>
          </xdr:cNvGrpSpPr>
        </xdr:nvGrpSpPr>
        <xdr:grpSpPr bwMode="auto">
          <a:xfrm>
            <a:off x="1175" y="909"/>
            <a:ext cx="90" cy="88"/>
            <a:chOff x="1175" y="909"/>
            <a:chExt cx="90" cy="88"/>
          </a:xfrm>
        </xdr:grpSpPr>
        <xdr:sp macro="" textlink="">
          <xdr:nvSpPr>
            <xdr:cNvPr id="238" name="Line 230">
              <a:extLst>
                <a:ext uri="{FF2B5EF4-FFF2-40B4-BE49-F238E27FC236}">
                  <a16:creationId xmlns:a16="http://schemas.microsoft.com/office/drawing/2014/main" id="{00000000-0008-0000-0800-0000EE000000}"/>
                </a:ext>
              </a:extLst>
            </xdr:cNvPr>
            <xdr:cNvSpPr>
              <a:spLocks noChangeShapeType="1"/>
            </xdr:cNvSpPr>
          </xdr:nvSpPr>
          <xdr:spPr bwMode="auto">
            <a:xfrm flipH="1">
              <a:off x="1178" y="909"/>
              <a:ext cx="87" cy="7"/>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39" name="Line 231">
              <a:extLst>
                <a:ext uri="{FF2B5EF4-FFF2-40B4-BE49-F238E27FC236}">
                  <a16:creationId xmlns:a16="http://schemas.microsoft.com/office/drawing/2014/main" id="{00000000-0008-0000-0800-0000EF000000}"/>
                </a:ext>
              </a:extLst>
            </xdr:cNvPr>
            <xdr:cNvSpPr>
              <a:spLocks noChangeShapeType="1"/>
            </xdr:cNvSpPr>
          </xdr:nvSpPr>
          <xdr:spPr bwMode="auto">
            <a:xfrm flipH="1" flipV="1">
              <a:off x="1175" y="917"/>
              <a:ext cx="46" cy="80"/>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40" name="Arc 232">
              <a:extLst>
                <a:ext uri="{FF2B5EF4-FFF2-40B4-BE49-F238E27FC236}">
                  <a16:creationId xmlns:a16="http://schemas.microsoft.com/office/drawing/2014/main" id="{00000000-0008-0000-0800-0000F0000000}"/>
                </a:ext>
              </a:extLst>
            </xdr:cNvPr>
            <xdr:cNvSpPr>
              <a:spLocks/>
            </xdr:cNvSpPr>
          </xdr:nvSpPr>
          <xdr:spPr bwMode="auto">
            <a:xfrm rot="7364487" flipH="1">
              <a:off x="1194" y="934"/>
              <a:ext cx="53" cy="12"/>
            </a:xfrm>
            <a:custGeom>
              <a:avLst/>
              <a:gdLst>
                <a:gd name="G0" fmla="+- 21595 0 0"/>
                <a:gd name="G1" fmla="+- 21600 0 0"/>
                <a:gd name="G2" fmla="+- 21600 0 0"/>
                <a:gd name="T0" fmla="*/ 0 w 43195"/>
                <a:gd name="T1" fmla="*/ 21132 h 21600"/>
                <a:gd name="T2" fmla="*/ 43195 w 43195"/>
                <a:gd name="T3" fmla="*/ 21600 h 21600"/>
                <a:gd name="T4" fmla="*/ 21595 w 43195"/>
                <a:gd name="T5" fmla="*/ 21600 h 21600"/>
              </a:gdLst>
              <a:ahLst/>
              <a:cxnLst>
                <a:cxn ang="0">
                  <a:pos x="T0" y="T1"/>
                </a:cxn>
                <a:cxn ang="0">
                  <a:pos x="T2" y="T3"/>
                </a:cxn>
                <a:cxn ang="0">
                  <a:pos x="T4" y="T5"/>
                </a:cxn>
              </a:cxnLst>
              <a:rect l="0" t="0" r="r" b="b"/>
              <a:pathLst>
                <a:path w="43195" h="21600" fill="none" extrusionOk="0">
                  <a:moveTo>
                    <a:pt x="0" y="21132"/>
                  </a:moveTo>
                  <a:cubicBezTo>
                    <a:pt x="254" y="9387"/>
                    <a:pt x="9848" y="-1"/>
                    <a:pt x="21595" y="0"/>
                  </a:cubicBezTo>
                  <a:cubicBezTo>
                    <a:pt x="33524" y="0"/>
                    <a:pt x="43195" y="9670"/>
                    <a:pt x="43195" y="21600"/>
                  </a:cubicBezTo>
                </a:path>
                <a:path w="43195" h="21600" stroke="0" extrusionOk="0">
                  <a:moveTo>
                    <a:pt x="0" y="21132"/>
                  </a:moveTo>
                  <a:cubicBezTo>
                    <a:pt x="254" y="9387"/>
                    <a:pt x="9848" y="-1"/>
                    <a:pt x="21595" y="0"/>
                  </a:cubicBezTo>
                  <a:cubicBezTo>
                    <a:pt x="33524" y="0"/>
                    <a:pt x="43195" y="9670"/>
                    <a:pt x="43195" y="21600"/>
                  </a:cubicBezTo>
                  <a:lnTo>
                    <a:pt x="21595"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twoCellAnchor>
    <xdr:from>
      <xdr:col>3</xdr:col>
      <xdr:colOff>196453</xdr:colOff>
      <xdr:row>215</xdr:row>
      <xdr:rowOff>107156</xdr:rowOff>
    </xdr:from>
    <xdr:to>
      <xdr:col>6</xdr:col>
      <xdr:colOff>160756</xdr:colOff>
      <xdr:row>219</xdr:row>
      <xdr:rowOff>110692</xdr:rowOff>
    </xdr:to>
    <xdr:grpSp>
      <xdr:nvGrpSpPr>
        <xdr:cNvPr id="281" name="Group 168">
          <a:extLst>
            <a:ext uri="{FF2B5EF4-FFF2-40B4-BE49-F238E27FC236}">
              <a16:creationId xmlns:a16="http://schemas.microsoft.com/office/drawing/2014/main" id="{00000000-0008-0000-0800-000019010000}"/>
            </a:ext>
          </a:extLst>
        </xdr:cNvPr>
        <xdr:cNvGrpSpPr>
          <a:grpSpLocks/>
        </xdr:cNvGrpSpPr>
      </xdr:nvGrpSpPr>
      <xdr:grpSpPr bwMode="auto">
        <a:xfrm>
          <a:off x="719095" y="36826591"/>
          <a:ext cx="517426" cy="684854"/>
          <a:chOff x="1105" y="544"/>
          <a:chExt cx="151" cy="211"/>
        </a:xfrm>
      </xdr:grpSpPr>
      <xdr:grpSp>
        <xdr:nvGrpSpPr>
          <xdr:cNvPr id="282" name="Group 169">
            <a:extLst>
              <a:ext uri="{FF2B5EF4-FFF2-40B4-BE49-F238E27FC236}">
                <a16:creationId xmlns:a16="http://schemas.microsoft.com/office/drawing/2014/main" id="{00000000-0008-0000-0800-00001A010000}"/>
              </a:ext>
            </a:extLst>
          </xdr:cNvPr>
          <xdr:cNvGrpSpPr>
            <a:grpSpLocks/>
          </xdr:cNvGrpSpPr>
        </xdr:nvGrpSpPr>
        <xdr:grpSpPr bwMode="auto">
          <a:xfrm>
            <a:off x="1105" y="578"/>
            <a:ext cx="151" cy="177"/>
            <a:chOff x="1105" y="578"/>
            <a:chExt cx="151" cy="177"/>
          </a:xfrm>
        </xdr:grpSpPr>
        <xdr:grpSp>
          <xdr:nvGrpSpPr>
            <xdr:cNvPr id="287" name="Group 170">
              <a:extLst>
                <a:ext uri="{FF2B5EF4-FFF2-40B4-BE49-F238E27FC236}">
                  <a16:creationId xmlns:a16="http://schemas.microsoft.com/office/drawing/2014/main" id="{00000000-0008-0000-0800-00001F010000}"/>
                </a:ext>
              </a:extLst>
            </xdr:cNvPr>
            <xdr:cNvGrpSpPr>
              <a:grpSpLocks/>
            </xdr:cNvGrpSpPr>
          </xdr:nvGrpSpPr>
          <xdr:grpSpPr bwMode="auto">
            <a:xfrm>
              <a:off x="1145" y="578"/>
              <a:ext cx="40" cy="37"/>
              <a:chOff x="1145" y="578"/>
              <a:chExt cx="40" cy="37"/>
            </a:xfrm>
          </xdr:grpSpPr>
          <xdr:sp macro="" textlink="">
            <xdr:nvSpPr>
              <xdr:cNvPr id="294" name="Oval 171">
                <a:extLst>
                  <a:ext uri="{FF2B5EF4-FFF2-40B4-BE49-F238E27FC236}">
                    <a16:creationId xmlns:a16="http://schemas.microsoft.com/office/drawing/2014/main" id="{00000000-0008-0000-0800-000026010000}"/>
                  </a:ext>
                </a:extLst>
              </xdr:cNvPr>
              <xdr:cNvSpPr>
                <a:spLocks noChangeArrowheads="1"/>
              </xdr:cNvSpPr>
            </xdr:nvSpPr>
            <xdr:spPr bwMode="auto">
              <a:xfrm rot="-860533">
                <a:off x="1155" y="578"/>
                <a:ext cx="30" cy="37"/>
              </a:xfrm>
              <a:prstGeom prst="ellipse">
                <a:avLst/>
              </a:prstGeom>
              <a:solidFill>
                <a:srgbClr xmlns:mc="http://schemas.openxmlformats.org/markup-compatibility/2006" xmlns:a14="http://schemas.microsoft.com/office/drawing/2010/main" val="FFFFFF" mc:Ignorable="a14" a14:legacySpreadsheetColorIndex="9"/>
              </a:solidFill>
              <a:ln w="28575">
                <a:solidFill>
                  <a:srgbClr val="0000FF"/>
                </a:solidFill>
                <a:round/>
                <a:headEnd/>
                <a:tailEnd/>
              </a:ln>
            </xdr:spPr>
          </xdr:sp>
          <xdr:sp macro="" textlink="">
            <xdr:nvSpPr>
              <xdr:cNvPr id="295" name="Line 172">
                <a:extLst>
                  <a:ext uri="{FF2B5EF4-FFF2-40B4-BE49-F238E27FC236}">
                    <a16:creationId xmlns:a16="http://schemas.microsoft.com/office/drawing/2014/main" id="{00000000-0008-0000-0800-000027010000}"/>
                  </a:ext>
                </a:extLst>
              </xdr:cNvPr>
              <xdr:cNvSpPr>
                <a:spLocks noChangeShapeType="1"/>
              </xdr:cNvSpPr>
            </xdr:nvSpPr>
            <xdr:spPr bwMode="auto">
              <a:xfrm flipH="1">
                <a:off x="1145" y="589"/>
                <a:ext cx="38" cy="5"/>
              </a:xfrm>
              <a:prstGeom prst="line">
                <a:avLst/>
              </a:prstGeom>
              <a:noFill/>
              <a:ln w="28575">
                <a:solidFill>
                  <a:srgbClr val="0000FF"/>
                </a:solidFill>
                <a:round/>
                <a:headEnd/>
                <a:tailEnd/>
              </a:ln>
              <a:extLst>
                <a:ext uri="{909E8E84-426E-40DD-AFC4-6F175D3DCCD1}">
                  <a14:hiddenFill xmlns:a14="http://schemas.microsoft.com/office/drawing/2010/main">
                    <a:noFill/>
                  </a14:hiddenFill>
                </a:ext>
              </a:extLst>
            </xdr:spPr>
          </xdr:sp>
        </xdr:grpSp>
        <xdr:sp macro="" textlink="">
          <xdr:nvSpPr>
            <xdr:cNvPr id="288" name="Freeform 173">
              <a:extLst>
                <a:ext uri="{FF2B5EF4-FFF2-40B4-BE49-F238E27FC236}">
                  <a16:creationId xmlns:a16="http://schemas.microsoft.com/office/drawing/2014/main" id="{00000000-0008-0000-0800-000020010000}"/>
                </a:ext>
              </a:extLst>
            </xdr:cNvPr>
            <xdr:cNvSpPr>
              <a:spLocks/>
            </xdr:cNvSpPr>
          </xdr:nvSpPr>
          <xdr:spPr bwMode="auto">
            <a:xfrm>
              <a:off x="1105" y="603"/>
              <a:ext cx="151" cy="152"/>
            </a:xfrm>
            <a:custGeom>
              <a:avLst/>
              <a:gdLst>
                <a:gd name="T0" fmla="*/ 86 w 151"/>
                <a:gd name="T1" fmla="*/ 3 h 152"/>
                <a:gd name="T2" fmla="*/ 97 w 151"/>
                <a:gd name="T3" fmla="*/ 6 h 152"/>
                <a:gd name="T4" fmla="*/ 107 w 151"/>
                <a:gd name="T5" fmla="*/ 8 h 152"/>
                <a:gd name="T6" fmla="*/ 121 w 151"/>
                <a:gd name="T7" fmla="*/ 17 h 152"/>
                <a:gd name="T8" fmla="*/ 133 w 151"/>
                <a:gd name="T9" fmla="*/ 30 h 152"/>
                <a:gd name="T10" fmla="*/ 141 w 151"/>
                <a:gd name="T11" fmla="*/ 44 h 152"/>
                <a:gd name="T12" fmla="*/ 146 w 151"/>
                <a:gd name="T13" fmla="*/ 57 h 152"/>
                <a:gd name="T14" fmla="*/ 149 w 151"/>
                <a:gd name="T15" fmla="*/ 80 h 152"/>
                <a:gd name="T16" fmla="*/ 148 w 151"/>
                <a:gd name="T17" fmla="*/ 102 h 152"/>
                <a:gd name="T18" fmla="*/ 150 w 151"/>
                <a:gd name="T19" fmla="*/ 125 h 152"/>
                <a:gd name="T20" fmla="*/ 150 w 151"/>
                <a:gd name="T21" fmla="*/ 146 h 152"/>
                <a:gd name="T22" fmla="*/ 145 w 151"/>
                <a:gd name="T23" fmla="*/ 151 h 152"/>
                <a:gd name="T24" fmla="*/ 135 w 151"/>
                <a:gd name="T25" fmla="*/ 148 h 152"/>
                <a:gd name="T26" fmla="*/ 132 w 151"/>
                <a:gd name="T27" fmla="*/ 151 h 152"/>
                <a:gd name="T28" fmla="*/ 121 w 151"/>
                <a:gd name="T29" fmla="*/ 151 h 152"/>
                <a:gd name="T30" fmla="*/ 120 w 151"/>
                <a:gd name="T31" fmla="*/ 145 h 152"/>
                <a:gd name="T32" fmla="*/ 127 w 151"/>
                <a:gd name="T33" fmla="*/ 141 h 152"/>
                <a:gd name="T34" fmla="*/ 128 w 151"/>
                <a:gd name="T35" fmla="*/ 131 h 152"/>
                <a:gd name="T36" fmla="*/ 126 w 151"/>
                <a:gd name="T37" fmla="*/ 117 h 152"/>
                <a:gd name="T38" fmla="*/ 124 w 151"/>
                <a:gd name="T39" fmla="*/ 104 h 152"/>
                <a:gd name="T40" fmla="*/ 123 w 151"/>
                <a:gd name="T41" fmla="*/ 92 h 152"/>
                <a:gd name="T42" fmla="*/ 121 w 151"/>
                <a:gd name="T43" fmla="*/ 77 h 152"/>
                <a:gd name="T44" fmla="*/ 118 w 151"/>
                <a:gd name="T45" fmla="*/ 72 h 152"/>
                <a:gd name="T46" fmla="*/ 108 w 151"/>
                <a:gd name="T47" fmla="*/ 74 h 152"/>
                <a:gd name="T48" fmla="*/ 97 w 151"/>
                <a:gd name="T49" fmla="*/ 66 h 152"/>
                <a:gd name="T50" fmla="*/ 89 w 151"/>
                <a:gd name="T51" fmla="*/ 56 h 152"/>
                <a:gd name="T52" fmla="*/ 82 w 151"/>
                <a:gd name="T53" fmla="*/ 43 h 152"/>
                <a:gd name="T54" fmla="*/ 78 w 151"/>
                <a:gd name="T55" fmla="*/ 36 h 152"/>
                <a:gd name="T56" fmla="*/ 73 w 151"/>
                <a:gd name="T57" fmla="*/ 33 h 152"/>
                <a:gd name="T58" fmla="*/ 66 w 151"/>
                <a:gd name="T59" fmla="*/ 39 h 152"/>
                <a:gd name="T60" fmla="*/ 56 w 151"/>
                <a:gd name="T61" fmla="*/ 44 h 152"/>
                <a:gd name="T62" fmla="*/ 41 w 151"/>
                <a:gd name="T63" fmla="*/ 46 h 152"/>
                <a:gd name="T64" fmla="*/ 27 w 151"/>
                <a:gd name="T65" fmla="*/ 50 h 152"/>
                <a:gd name="T66" fmla="*/ 13 w 151"/>
                <a:gd name="T67" fmla="*/ 50 h 152"/>
                <a:gd name="T68" fmla="*/ 6 w 151"/>
                <a:gd name="T69" fmla="*/ 53 h 152"/>
                <a:gd name="T70" fmla="*/ 0 w 151"/>
                <a:gd name="T71" fmla="*/ 47 h 152"/>
                <a:gd name="T72" fmla="*/ 3 w 151"/>
                <a:gd name="T73" fmla="*/ 43 h 152"/>
                <a:gd name="T74" fmla="*/ 11 w 151"/>
                <a:gd name="T75" fmla="*/ 42 h 152"/>
                <a:gd name="T76" fmla="*/ 23 w 151"/>
                <a:gd name="T77" fmla="*/ 37 h 152"/>
                <a:gd name="T78" fmla="*/ 33 w 151"/>
                <a:gd name="T79" fmla="*/ 32 h 152"/>
                <a:gd name="T80" fmla="*/ 42 w 151"/>
                <a:gd name="T81" fmla="*/ 28 h 152"/>
                <a:gd name="T82" fmla="*/ 47 w 151"/>
                <a:gd name="T83" fmla="*/ 26 h 152"/>
                <a:gd name="T84" fmla="*/ 55 w 151"/>
                <a:gd name="T85" fmla="*/ 21 h 152"/>
                <a:gd name="T86" fmla="*/ 64 w 151"/>
                <a:gd name="T87" fmla="*/ 12 h 1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151" h="152">
                  <a:moveTo>
                    <a:pt x="81" y="0"/>
                  </a:moveTo>
                  <a:cubicBezTo>
                    <a:pt x="82" y="1"/>
                    <a:pt x="84" y="2"/>
                    <a:pt x="86" y="3"/>
                  </a:cubicBezTo>
                  <a:cubicBezTo>
                    <a:pt x="88" y="4"/>
                    <a:pt x="89" y="5"/>
                    <a:pt x="91" y="5"/>
                  </a:cubicBezTo>
                  <a:cubicBezTo>
                    <a:pt x="93" y="5"/>
                    <a:pt x="95" y="6"/>
                    <a:pt x="97" y="6"/>
                  </a:cubicBezTo>
                  <a:cubicBezTo>
                    <a:pt x="99" y="6"/>
                    <a:pt x="101" y="5"/>
                    <a:pt x="103" y="5"/>
                  </a:cubicBezTo>
                  <a:cubicBezTo>
                    <a:pt x="105" y="5"/>
                    <a:pt x="105" y="7"/>
                    <a:pt x="107" y="8"/>
                  </a:cubicBezTo>
                  <a:cubicBezTo>
                    <a:pt x="109" y="9"/>
                    <a:pt x="115" y="13"/>
                    <a:pt x="117" y="14"/>
                  </a:cubicBezTo>
                  <a:cubicBezTo>
                    <a:pt x="119" y="15"/>
                    <a:pt x="120" y="16"/>
                    <a:pt x="121" y="17"/>
                  </a:cubicBezTo>
                  <a:cubicBezTo>
                    <a:pt x="122" y="18"/>
                    <a:pt x="123" y="19"/>
                    <a:pt x="125" y="21"/>
                  </a:cubicBezTo>
                  <a:cubicBezTo>
                    <a:pt x="127" y="23"/>
                    <a:pt x="131" y="27"/>
                    <a:pt x="133" y="30"/>
                  </a:cubicBezTo>
                  <a:cubicBezTo>
                    <a:pt x="135" y="33"/>
                    <a:pt x="137" y="35"/>
                    <a:pt x="138" y="37"/>
                  </a:cubicBezTo>
                  <a:cubicBezTo>
                    <a:pt x="139" y="39"/>
                    <a:pt x="140" y="42"/>
                    <a:pt x="141" y="44"/>
                  </a:cubicBezTo>
                  <a:cubicBezTo>
                    <a:pt x="142" y="46"/>
                    <a:pt x="143" y="49"/>
                    <a:pt x="144" y="51"/>
                  </a:cubicBezTo>
                  <a:cubicBezTo>
                    <a:pt x="145" y="53"/>
                    <a:pt x="145" y="55"/>
                    <a:pt x="146" y="57"/>
                  </a:cubicBezTo>
                  <a:cubicBezTo>
                    <a:pt x="147" y="59"/>
                    <a:pt x="148" y="60"/>
                    <a:pt x="148" y="64"/>
                  </a:cubicBezTo>
                  <a:cubicBezTo>
                    <a:pt x="148" y="68"/>
                    <a:pt x="149" y="75"/>
                    <a:pt x="149" y="80"/>
                  </a:cubicBezTo>
                  <a:cubicBezTo>
                    <a:pt x="149" y="85"/>
                    <a:pt x="148" y="88"/>
                    <a:pt x="148" y="92"/>
                  </a:cubicBezTo>
                  <a:cubicBezTo>
                    <a:pt x="148" y="96"/>
                    <a:pt x="148" y="98"/>
                    <a:pt x="148" y="102"/>
                  </a:cubicBezTo>
                  <a:cubicBezTo>
                    <a:pt x="148" y="106"/>
                    <a:pt x="149" y="110"/>
                    <a:pt x="149" y="114"/>
                  </a:cubicBezTo>
                  <a:cubicBezTo>
                    <a:pt x="149" y="118"/>
                    <a:pt x="150" y="121"/>
                    <a:pt x="150" y="125"/>
                  </a:cubicBezTo>
                  <a:cubicBezTo>
                    <a:pt x="150" y="129"/>
                    <a:pt x="151" y="136"/>
                    <a:pt x="151" y="139"/>
                  </a:cubicBezTo>
                  <a:cubicBezTo>
                    <a:pt x="151" y="142"/>
                    <a:pt x="150" y="144"/>
                    <a:pt x="150" y="146"/>
                  </a:cubicBezTo>
                  <a:cubicBezTo>
                    <a:pt x="150" y="148"/>
                    <a:pt x="151" y="149"/>
                    <a:pt x="150" y="150"/>
                  </a:cubicBezTo>
                  <a:cubicBezTo>
                    <a:pt x="149" y="151"/>
                    <a:pt x="147" y="151"/>
                    <a:pt x="145" y="151"/>
                  </a:cubicBezTo>
                  <a:cubicBezTo>
                    <a:pt x="143" y="151"/>
                    <a:pt x="142" y="149"/>
                    <a:pt x="140" y="149"/>
                  </a:cubicBezTo>
                  <a:cubicBezTo>
                    <a:pt x="138" y="149"/>
                    <a:pt x="136" y="148"/>
                    <a:pt x="135" y="148"/>
                  </a:cubicBezTo>
                  <a:cubicBezTo>
                    <a:pt x="134" y="148"/>
                    <a:pt x="134" y="150"/>
                    <a:pt x="134" y="150"/>
                  </a:cubicBezTo>
                  <a:cubicBezTo>
                    <a:pt x="134" y="150"/>
                    <a:pt x="133" y="151"/>
                    <a:pt x="132" y="151"/>
                  </a:cubicBezTo>
                  <a:cubicBezTo>
                    <a:pt x="131" y="151"/>
                    <a:pt x="129" y="151"/>
                    <a:pt x="127" y="151"/>
                  </a:cubicBezTo>
                  <a:cubicBezTo>
                    <a:pt x="125" y="151"/>
                    <a:pt x="122" y="152"/>
                    <a:pt x="121" y="151"/>
                  </a:cubicBezTo>
                  <a:cubicBezTo>
                    <a:pt x="120" y="150"/>
                    <a:pt x="120" y="148"/>
                    <a:pt x="120" y="147"/>
                  </a:cubicBezTo>
                  <a:cubicBezTo>
                    <a:pt x="120" y="146"/>
                    <a:pt x="119" y="146"/>
                    <a:pt x="120" y="145"/>
                  </a:cubicBezTo>
                  <a:cubicBezTo>
                    <a:pt x="121" y="144"/>
                    <a:pt x="124" y="143"/>
                    <a:pt x="125" y="142"/>
                  </a:cubicBezTo>
                  <a:cubicBezTo>
                    <a:pt x="126" y="141"/>
                    <a:pt x="127" y="141"/>
                    <a:pt x="127" y="141"/>
                  </a:cubicBezTo>
                  <a:cubicBezTo>
                    <a:pt x="127" y="141"/>
                    <a:pt x="128" y="141"/>
                    <a:pt x="128" y="139"/>
                  </a:cubicBezTo>
                  <a:cubicBezTo>
                    <a:pt x="128" y="137"/>
                    <a:pt x="128" y="134"/>
                    <a:pt x="128" y="131"/>
                  </a:cubicBezTo>
                  <a:cubicBezTo>
                    <a:pt x="128" y="128"/>
                    <a:pt x="128" y="124"/>
                    <a:pt x="128" y="122"/>
                  </a:cubicBezTo>
                  <a:cubicBezTo>
                    <a:pt x="128" y="120"/>
                    <a:pt x="126" y="118"/>
                    <a:pt x="126" y="117"/>
                  </a:cubicBezTo>
                  <a:cubicBezTo>
                    <a:pt x="126" y="116"/>
                    <a:pt x="125" y="115"/>
                    <a:pt x="125" y="113"/>
                  </a:cubicBezTo>
                  <a:cubicBezTo>
                    <a:pt x="125" y="111"/>
                    <a:pt x="124" y="106"/>
                    <a:pt x="124" y="104"/>
                  </a:cubicBezTo>
                  <a:cubicBezTo>
                    <a:pt x="124" y="102"/>
                    <a:pt x="124" y="100"/>
                    <a:pt x="124" y="98"/>
                  </a:cubicBezTo>
                  <a:cubicBezTo>
                    <a:pt x="124" y="96"/>
                    <a:pt x="123" y="94"/>
                    <a:pt x="123" y="92"/>
                  </a:cubicBezTo>
                  <a:cubicBezTo>
                    <a:pt x="123" y="90"/>
                    <a:pt x="122" y="86"/>
                    <a:pt x="122" y="84"/>
                  </a:cubicBezTo>
                  <a:cubicBezTo>
                    <a:pt x="122" y="82"/>
                    <a:pt x="121" y="79"/>
                    <a:pt x="121" y="77"/>
                  </a:cubicBezTo>
                  <a:cubicBezTo>
                    <a:pt x="121" y="75"/>
                    <a:pt x="119" y="75"/>
                    <a:pt x="119" y="74"/>
                  </a:cubicBezTo>
                  <a:cubicBezTo>
                    <a:pt x="119" y="73"/>
                    <a:pt x="119" y="72"/>
                    <a:pt x="118" y="72"/>
                  </a:cubicBezTo>
                  <a:cubicBezTo>
                    <a:pt x="117" y="72"/>
                    <a:pt x="116" y="72"/>
                    <a:pt x="114" y="72"/>
                  </a:cubicBezTo>
                  <a:cubicBezTo>
                    <a:pt x="112" y="72"/>
                    <a:pt x="109" y="74"/>
                    <a:pt x="108" y="74"/>
                  </a:cubicBezTo>
                  <a:cubicBezTo>
                    <a:pt x="107" y="74"/>
                    <a:pt x="107" y="71"/>
                    <a:pt x="105" y="70"/>
                  </a:cubicBezTo>
                  <a:cubicBezTo>
                    <a:pt x="103" y="69"/>
                    <a:pt x="99" y="67"/>
                    <a:pt x="97" y="66"/>
                  </a:cubicBezTo>
                  <a:cubicBezTo>
                    <a:pt x="95" y="65"/>
                    <a:pt x="94" y="64"/>
                    <a:pt x="93" y="62"/>
                  </a:cubicBezTo>
                  <a:cubicBezTo>
                    <a:pt x="92" y="60"/>
                    <a:pt x="90" y="58"/>
                    <a:pt x="89" y="56"/>
                  </a:cubicBezTo>
                  <a:cubicBezTo>
                    <a:pt x="88" y="54"/>
                    <a:pt x="86" y="51"/>
                    <a:pt x="85" y="49"/>
                  </a:cubicBezTo>
                  <a:cubicBezTo>
                    <a:pt x="84" y="47"/>
                    <a:pt x="83" y="44"/>
                    <a:pt x="82" y="43"/>
                  </a:cubicBezTo>
                  <a:cubicBezTo>
                    <a:pt x="81" y="42"/>
                    <a:pt x="80" y="41"/>
                    <a:pt x="79" y="40"/>
                  </a:cubicBezTo>
                  <a:cubicBezTo>
                    <a:pt x="78" y="39"/>
                    <a:pt x="78" y="37"/>
                    <a:pt x="78" y="36"/>
                  </a:cubicBezTo>
                  <a:cubicBezTo>
                    <a:pt x="78" y="35"/>
                    <a:pt x="77" y="33"/>
                    <a:pt x="76" y="33"/>
                  </a:cubicBezTo>
                  <a:cubicBezTo>
                    <a:pt x="75" y="33"/>
                    <a:pt x="74" y="33"/>
                    <a:pt x="73" y="33"/>
                  </a:cubicBezTo>
                  <a:cubicBezTo>
                    <a:pt x="72" y="33"/>
                    <a:pt x="70" y="34"/>
                    <a:pt x="69" y="35"/>
                  </a:cubicBezTo>
                  <a:cubicBezTo>
                    <a:pt x="68" y="36"/>
                    <a:pt x="67" y="38"/>
                    <a:pt x="66" y="39"/>
                  </a:cubicBezTo>
                  <a:cubicBezTo>
                    <a:pt x="65" y="40"/>
                    <a:pt x="63" y="41"/>
                    <a:pt x="61" y="42"/>
                  </a:cubicBezTo>
                  <a:cubicBezTo>
                    <a:pt x="59" y="43"/>
                    <a:pt x="58" y="44"/>
                    <a:pt x="56" y="44"/>
                  </a:cubicBezTo>
                  <a:cubicBezTo>
                    <a:pt x="54" y="44"/>
                    <a:pt x="50" y="45"/>
                    <a:pt x="48" y="45"/>
                  </a:cubicBezTo>
                  <a:cubicBezTo>
                    <a:pt x="46" y="45"/>
                    <a:pt x="43" y="45"/>
                    <a:pt x="41" y="46"/>
                  </a:cubicBezTo>
                  <a:cubicBezTo>
                    <a:pt x="39" y="47"/>
                    <a:pt x="35" y="48"/>
                    <a:pt x="33" y="49"/>
                  </a:cubicBezTo>
                  <a:cubicBezTo>
                    <a:pt x="31" y="50"/>
                    <a:pt x="30" y="50"/>
                    <a:pt x="27" y="50"/>
                  </a:cubicBezTo>
                  <a:cubicBezTo>
                    <a:pt x="24" y="50"/>
                    <a:pt x="19" y="50"/>
                    <a:pt x="17" y="50"/>
                  </a:cubicBezTo>
                  <a:cubicBezTo>
                    <a:pt x="15" y="50"/>
                    <a:pt x="14" y="50"/>
                    <a:pt x="13" y="50"/>
                  </a:cubicBezTo>
                  <a:cubicBezTo>
                    <a:pt x="12" y="50"/>
                    <a:pt x="10" y="50"/>
                    <a:pt x="9" y="50"/>
                  </a:cubicBezTo>
                  <a:cubicBezTo>
                    <a:pt x="8" y="50"/>
                    <a:pt x="7" y="53"/>
                    <a:pt x="6" y="53"/>
                  </a:cubicBezTo>
                  <a:cubicBezTo>
                    <a:pt x="5" y="53"/>
                    <a:pt x="4" y="52"/>
                    <a:pt x="3" y="51"/>
                  </a:cubicBezTo>
                  <a:cubicBezTo>
                    <a:pt x="2" y="50"/>
                    <a:pt x="0" y="48"/>
                    <a:pt x="0" y="47"/>
                  </a:cubicBezTo>
                  <a:cubicBezTo>
                    <a:pt x="0" y="46"/>
                    <a:pt x="0" y="45"/>
                    <a:pt x="0" y="44"/>
                  </a:cubicBezTo>
                  <a:cubicBezTo>
                    <a:pt x="0" y="43"/>
                    <a:pt x="2" y="43"/>
                    <a:pt x="3" y="43"/>
                  </a:cubicBezTo>
                  <a:cubicBezTo>
                    <a:pt x="4" y="43"/>
                    <a:pt x="7" y="43"/>
                    <a:pt x="8" y="43"/>
                  </a:cubicBezTo>
                  <a:cubicBezTo>
                    <a:pt x="9" y="43"/>
                    <a:pt x="9" y="43"/>
                    <a:pt x="11" y="42"/>
                  </a:cubicBezTo>
                  <a:cubicBezTo>
                    <a:pt x="13" y="41"/>
                    <a:pt x="19" y="39"/>
                    <a:pt x="21" y="38"/>
                  </a:cubicBezTo>
                  <a:cubicBezTo>
                    <a:pt x="23" y="37"/>
                    <a:pt x="22" y="37"/>
                    <a:pt x="23" y="37"/>
                  </a:cubicBezTo>
                  <a:cubicBezTo>
                    <a:pt x="24" y="37"/>
                    <a:pt x="27" y="36"/>
                    <a:pt x="29" y="35"/>
                  </a:cubicBezTo>
                  <a:cubicBezTo>
                    <a:pt x="31" y="34"/>
                    <a:pt x="32" y="33"/>
                    <a:pt x="33" y="32"/>
                  </a:cubicBezTo>
                  <a:cubicBezTo>
                    <a:pt x="34" y="31"/>
                    <a:pt x="37" y="31"/>
                    <a:pt x="38" y="30"/>
                  </a:cubicBezTo>
                  <a:cubicBezTo>
                    <a:pt x="39" y="29"/>
                    <a:pt x="41" y="29"/>
                    <a:pt x="42" y="28"/>
                  </a:cubicBezTo>
                  <a:cubicBezTo>
                    <a:pt x="43" y="27"/>
                    <a:pt x="44" y="26"/>
                    <a:pt x="45" y="26"/>
                  </a:cubicBezTo>
                  <a:cubicBezTo>
                    <a:pt x="46" y="26"/>
                    <a:pt x="46" y="26"/>
                    <a:pt x="47" y="26"/>
                  </a:cubicBezTo>
                  <a:cubicBezTo>
                    <a:pt x="48" y="26"/>
                    <a:pt x="49" y="25"/>
                    <a:pt x="50" y="24"/>
                  </a:cubicBezTo>
                  <a:cubicBezTo>
                    <a:pt x="51" y="23"/>
                    <a:pt x="53" y="22"/>
                    <a:pt x="55" y="21"/>
                  </a:cubicBezTo>
                  <a:cubicBezTo>
                    <a:pt x="57" y="20"/>
                    <a:pt x="59" y="18"/>
                    <a:pt x="60" y="17"/>
                  </a:cubicBezTo>
                  <a:cubicBezTo>
                    <a:pt x="61" y="16"/>
                    <a:pt x="62" y="14"/>
                    <a:pt x="64" y="12"/>
                  </a:cubicBezTo>
                </a:path>
              </a:pathLst>
            </a:custGeom>
            <a:noFill/>
            <a:ln w="28575"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nvGrpSpPr>
            <xdr:cNvPr id="289" name="Group 174">
              <a:extLst>
                <a:ext uri="{FF2B5EF4-FFF2-40B4-BE49-F238E27FC236}">
                  <a16:creationId xmlns:a16="http://schemas.microsoft.com/office/drawing/2014/main" id="{00000000-0008-0000-0800-000021010000}"/>
                </a:ext>
              </a:extLst>
            </xdr:cNvPr>
            <xdr:cNvGrpSpPr>
              <a:grpSpLocks/>
            </xdr:cNvGrpSpPr>
          </xdr:nvGrpSpPr>
          <xdr:grpSpPr bwMode="auto">
            <a:xfrm>
              <a:off x="1114" y="625"/>
              <a:ext cx="141" cy="121"/>
              <a:chOff x="1114" y="625"/>
              <a:chExt cx="141" cy="121"/>
            </a:xfrm>
          </xdr:grpSpPr>
          <xdr:sp macro="" textlink="">
            <xdr:nvSpPr>
              <xdr:cNvPr id="290" name="Freeform 175">
                <a:extLst>
                  <a:ext uri="{FF2B5EF4-FFF2-40B4-BE49-F238E27FC236}">
                    <a16:creationId xmlns:a16="http://schemas.microsoft.com/office/drawing/2014/main" id="{00000000-0008-0000-0800-000022010000}"/>
                  </a:ext>
                </a:extLst>
              </xdr:cNvPr>
              <xdr:cNvSpPr>
                <a:spLocks/>
              </xdr:cNvSpPr>
            </xdr:nvSpPr>
            <xdr:spPr bwMode="auto">
              <a:xfrm>
                <a:off x="1114" y="646"/>
                <a:ext cx="5" cy="7"/>
              </a:xfrm>
              <a:custGeom>
                <a:avLst/>
                <a:gdLst>
                  <a:gd name="T0" fmla="*/ 0 w 5"/>
                  <a:gd name="T1" fmla="*/ 0 h 7"/>
                  <a:gd name="T2" fmla="*/ 4 w 5"/>
                  <a:gd name="T3" fmla="*/ 4 h 7"/>
                  <a:gd name="T4" fmla="*/ 5 w 5"/>
                  <a:gd name="T5" fmla="*/ 7 h 7"/>
                </a:gdLst>
                <a:ahLst/>
                <a:cxnLst>
                  <a:cxn ang="0">
                    <a:pos x="T0" y="T1"/>
                  </a:cxn>
                  <a:cxn ang="0">
                    <a:pos x="T2" y="T3"/>
                  </a:cxn>
                  <a:cxn ang="0">
                    <a:pos x="T4" y="T5"/>
                  </a:cxn>
                </a:cxnLst>
                <a:rect l="0" t="0" r="r" b="b"/>
                <a:pathLst>
                  <a:path w="5" h="7">
                    <a:moveTo>
                      <a:pt x="0" y="0"/>
                    </a:moveTo>
                    <a:cubicBezTo>
                      <a:pt x="1" y="1"/>
                      <a:pt x="3" y="3"/>
                      <a:pt x="4" y="4"/>
                    </a:cubicBezTo>
                    <a:cubicBezTo>
                      <a:pt x="5" y="5"/>
                      <a:pt x="5" y="7"/>
                      <a:pt x="5" y="7"/>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91" name="Freeform 176">
                <a:extLst>
                  <a:ext uri="{FF2B5EF4-FFF2-40B4-BE49-F238E27FC236}">
                    <a16:creationId xmlns:a16="http://schemas.microsoft.com/office/drawing/2014/main" id="{00000000-0008-0000-0800-000023010000}"/>
                  </a:ext>
                </a:extLst>
              </xdr:cNvPr>
              <xdr:cNvSpPr>
                <a:spLocks/>
              </xdr:cNvSpPr>
            </xdr:nvSpPr>
            <xdr:spPr bwMode="auto">
              <a:xfrm>
                <a:off x="1234" y="743"/>
                <a:ext cx="21" cy="3"/>
              </a:xfrm>
              <a:custGeom>
                <a:avLst/>
                <a:gdLst>
                  <a:gd name="T0" fmla="*/ 0 w 20"/>
                  <a:gd name="T1" fmla="*/ 1 h 3"/>
                  <a:gd name="T2" fmla="*/ 3 w 20"/>
                  <a:gd name="T3" fmla="*/ 1 h 3"/>
                  <a:gd name="T4" fmla="*/ 9 w 20"/>
                  <a:gd name="T5" fmla="*/ 3 h 3"/>
                  <a:gd name="T6" fmla="*/ 14 w 20"/>
                  <a:gd name="T7" fmla="*/ 2 h 3"/>
                  <a:gd name="T8" fmla="*/ 17 w 20"/>
                  <a:gd name="T9" fmla="*/ 1 h 3"/>
                  <a:gd name="T10" fmla="*/ 20 w 20"/>
                  <a:gd name="T11" fmla="*/ 0 h 3"/>
                </a:gdLst>
                <a:ahLst/>
                <a:cxnLst>
                  <a:cxn ang="0">
                    <a:pos x="T0" y="T1"/>
                  </a:cxn>
                  <a:cxn ang="0">
                    <a:pos x="T2" y="T3"/>
                  </a:cxn>
                  <a:cxn ang="0">
                    <a:pos x="T4" y="T5"/>
                  </a:cxn>
                  <a:cxn ang="0">
                    <a:pos x="T6" y="T7"/>
                  </a:cxn>
                  <a:cxn ang="0">
                    <a:pos x="T8" y="T9"/>
                  </a:cxn>
                  <a:cxn ang="0">
                    <a:pos x="T10" y="T11"/>
                  </a:cxn>
                </a:cxnLst>
                <a:rect l="0" t="0" r="r" b="b"/>
                <a:pathLst>
                  <a:path w="20" h="3">
                    <a:moveTo>
                      <a:pt x="0" y="1"/>
                    </a:moveTo>
                    <a:cubicBezTo>
                      <a:pt x="1" y="1"/>
                      <a:pt x="2" y="1"/>
                      <a:pt x="3" y="1"/>
                    </a:cubicBezTo>
                    <a:cubicBezTo>
                      <a:pt x="4" y="1"/>
                      <a:pt x="7" y="3"/>
                      <a:pt x="9" y="3"/>
                    </a:cubicBezTo>
                    <a:cubicBezTo>
                      <a:pt x="11" y="3"/>
                      <a:pt x="13" y="2"/>
                      <a:pt x="14" y="2"/>
                    </a:cubicBezTo>
                    <a:cubicBezTo>
                      <a:pt x="15" y="2"/>
                      <a:pt x="16" y="1"/>
                      <a:pt x="17" y="1"/>
                    </a:cubicBezTo>
                    <a:cubicBezTo>
                      <a:pt x="18" y="1"/>
                      <a:pt x="19" y="0"/>
                      <a:pt x="20"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92" name="Freeform 177">
                <a:extLst>
                  <a:ext uri="{FF2B5EF4-FFF2-40B4-BE49-F238E27FC236}">
                    <a16:creationId xmlns:a16="http://schemas.microsoft.com/office/drawing/2014/main" id="{00000000-0008-0000-0800-000024010000}"/>
                  </a:ext>
                </a:extLst>
              </xdr:cNvPr>
              <xdr:cNvSpPr>
                <a:spLocks/>
              </xdr:cNvSpPr>
            </xdr:nvSpPr>
            <xdr:spPr bwMode="auto">
              <a:xfrm>
                <a:off x="1180" y="625"/>
                <a:ext cx="16" cy="10"/>
              </a:xfrm>
              <a:custGeom>
                <a:avLst/>
                <a:gdLst>
                  <a:gd name="T0" fmla="*/ 0 w 16"/>
                  <a:gd name="T1" fmla="*/ 10 h 10"/>
                  <a:gd name="T2" fmla="*/ 5 w 16"/>
                  <a:gd name="T3" fmla="*/ 10 h 10"/>
                  <a:gd name="T4" fmla="*/ 10 w 16"/>
                  <a:gd name="T5" fmla="*/ 8 h 10"/>
                  <a:gd name="T6" fmla="*/ 14 w 16"/>
                  <a:gd name="T7" fmla="*/ 4 h 10"/>
                  <a:gd name="T8" fmla="*/ 16 w 16"/>
                  <a:gd name="T9" fmla="*/ 0 h 10"/>
                </a:gdLst>
                <a:ahLst/>
                <a:cxnLst>
                  <a:cxn ang="0">
                    <a:pos x="T0" y="T1"/>
                  </a:cxn>
                  <a:cxn ang="0">
                    <a:pos x="T2" y="T3"/>
                  </a:cxn>
                  <a:cxn ang="0">
                    <a:pos x="T4" y="T5"/>
                  </a:cxn>
                  <a:cxn ang="0">
                    <a:pos x="T6" y="T7"/>
                  </a:cxn>
                  <a:cxn ang="0">
                    <a:pos x="T8" y="T9"/>
                  </a:cxn>
                </a:cxnLst>
                <a:rect l="0" t="0" r="r" b="b"/>
                <a:pathLst>
                  <a:path w="16" h="10">
                    <a:moveTo>
                      <a:pt x="0" y="10"/>
                    </a:moveTo>
                    <a:cubicBezTo>
                      <a:pt x="1" y="10"/>
                      <a:pt x="3" y="10"/>
                      <a:pt x="5" y="10"/>
                    </a:cubicBezTo>
                    <a:cubicBezTo>
                      <a:pt x="7" y="10"/>
                      <a:pt x="9" y="9"/>
                      <a:pt x="10" y="8"/>
                    </a:cubicBezTo>
                    <a:cubicBezTo>
                      <a:pt x="11" y="7"/>
                      <a:pt x="13" y="5"/>
                      <a:pt x="14" y="4"/>
                    </a:cubicBezTo>
                    <a:cubicBezTo>
                      <a:pt x="15" y="3"/>
                      <a:pt x="16" y="0"/>
                      <a:pt x="16" y="0"/>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93" name="Freeform 178">
                <a:extLst>
                  <a:ext uri="{FF2B5EF4-FFF2-40B4-BE49-F238E27FC236}">
                    <a16:creationId xmlns:a16="http://schemas.microsoft.com/office/drawing/2014/main" id="{00000000-0008-0000-0800-000025010000}"/>
                  </a:ext>
                </a:extLst>
              </xdr:cNvPr>
              <xdr:cNvSpPr>
                <a:spLocks/>
              </xdr:cNvSpPr>
            </xdr:nvSpPr>
            <xdr:spPr bwMode="auto">
              <a:xfrm>
                <a:off x="1219" y="662"/>
                <a:ext cx="33" cy="12"/>
              </a:xfrm>
              <a:custGeom>
                <a:avLst/>
                <a:gdLst>
                  <a:gd name="T0" fmla="*/ 0 w 31"/>
                  <a:gd name="T1" fmla="*/ 12 h 12"/>
                  <a:gd name="T2" fmla="*/ 5 w 31"/>
                  <a:gd name="T3" fmla="*/ 11 h 12"/>
                  <a:gd name="T4" fmla="*/ 8 w 31"/>
                  <a:gd name="T5" fmla="*/ 8 h 12"/>
                  <a:gd name="T6" fmla="*/ 12 w 31"/>
                  <a:gd name="T7" fmla="*/ 6 h 12"/>
                  <a:gd name="T8" fmla="*/ 18 w 31"/>
                  <a:gd name="T9" fmla="*/ 2 h 12"/>
                  <a:gd name="T10" fmla="*/ 21 w 31"/>
                  <a:gd name="T11" fmla="*/ 1 h 12"/>
                  <a:gd name="T12" fmla="*/ 24 w 31"/>
                  <a:gd name="T13" fmla="*/ 0 h 12"/>
                  <a:gd name="T14" fmla="*/ 28 w 31"/>
                  <a:gd name="T15" fmla="*/ 0 h 12"/>
                  <a:gd name="T16" fmla="*/ 31 w 31"/>
                  <a:gd name="T17" fmla="*/ 2 h 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1" h="12">
                    <a:moveTo>
                      <a:pt x="0" y="12"/>
                    </a:moveTo>
                    <a:cubicBezTo>
                      <a:pt x="2" y="12"/>
                      <a:pt x="4" y="12"/>
                      <a:pt x="5" y="11"/>
                    </a:cubicBezTo>
                    <a:cubicBezTo>
                      <a:pt x="6" y="10"/>
                      <a:pt x="7" y="9"/>
                      <a:pt x="8" y="8"/>
                    </a:cubicBezTo>
                    <a:cubicBezTo>
                      <a:pt x="9" y="7"/>
                      <a:pt x="10" y="7"/>
                      <a:pt x="12" y="6"/>
                    </a:cubicBezTo>
                    <a:cubicBezTo>
                      <a:pt x="14" y="5"/>
                      <a:pt x="17" y="3"/>
                      <a:pt x="18" y="2"/>
                    </a:cubicBezTo>
                    <a:cubicBezTo>
                      <a:pt x="19" y="1"/>
                      <a:pt x="20" y="1"/>
                      <a:pt x="21" y="1"/>
                    </a:cubicBezTo>
                    <a:cubicBezTo>
                      <a:pt x="22" y="1"/>
                      <a:pt x="23" y="0"/>
                      <a:pt x="24" y="0"/>
                    </a:cubicBezTo>
                    <a:cubicBezTo>
                      <a:pt x="25" y="0"/>
                      <a:pt x="27" y="0"/>
                      <a:pt x="28" y="0"/>
                    </a:cubicBezTo>
                    <a:cubicBezTo>
                      <a:pt x="29" y="0"/>
                      <a:pt x="30" y="1"/>
                      <a:pt x="31" y="2"/>
                    </a:cubicBezTo>
                  </a:path>
                </a:pathLst>
              </a:custGeom>
              <a:noFill/>
              <a:ln w="19050" cmpd="sng">
                <a:solidFill>
                  <a:srgbClr val="0000FF"/>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grpSp>
        <xdr:nvGrpSpPr>
          <xdr:cNvPr id="283" name="Group 179">
            <a:extLst>
              <a:ext uri="{FF2B5EF4-FFF2-40B4-BE49-F238E27FC236}">
                <a16:creationId xmlns:a16="http://schemas.microsoft.com/office/drawing/2014/main" id="{00000000-0008-0000-0800-00001B010000}"/>
              </a:ext>
            </a:extLst>
          </xdr:cNvPr>
          <xdr:cNvGrpSpPr>
            <a:grpSpLocks/>
          </xdr:cNvGrpSpPr>
        </xdr:nvGrpSpPr>
        <xdr:grpSpPr bwMode="auto">
          <a:xfrm>
            <a:off x="1171" y="544"/>
            <a:ext cx="67" cy="115"/>
            <a:chOff x="1171" y="544"/>
            <a:chExt cx="67" cy="115"/>
          </a:xfrm>
        </xdr:grpSpPr>
        <xdr:sp macro="" textlink="">
          <xdr:nvSpPr>
            <xdr:cNvPr id="284" name="Line 180">
              <a:extLst>
                <a:ext uri="{FF2B5EF4-FFF2-40B4-BE49-F238E27FC236}">
                  <a16:creationId xmlns:a16="http://schemas.microsoft.com/office/drawing/2014/main" id="{00000000-0008-0000-0800-00001C010000}"/>
                </a:ext>
              </a:extLst>
            </xdr:cNvPr>
            <xdr:cNvSpPr>
              <a:spLocks noChangeShapeType="1"/>
            </xdr:cNvSpPr>
          </xdr:nvSpPr>
          <xdr:spPr bwMode="auto">
            <a:xfrm flipV="1">
              <a:off x="1238" y="544"/>
              <a:ext cx="0" cy="115"/>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85" name="Line 181">
              <a:extLst>
                <a:ext uri="{FF2B5EF4-FFF2-40B4-BE49-F238E27FC236}">
                  <a16:creationId xmlns:a16="http://schemas.microsoft.com/office/drawing/2014/main" id="{00000000-0008-0000-0800-00001D010000}"/>
                </a:ext>
              </a:extLst>
            </xdr:cNvPr>
            <xdr:cNvSpPr>
              <a:spLocks noChangeShapeType="1"/>
            </xdr:cNvSpPr>
          </xdr:nvSpPr>
          <xdr:spPr bwMode="auto">
            <a:xfrm flipH="1" flipV="1">
              <a:off x="1171" y="563"/>
              <a:ext cx="67" cy="96"/>
            </a:xfrm>
            <a:prstGeom prst="line">
              <a:avLst/>
            </a:prstGeom>
            <a:noFill/>
            <a:ln w="19050">
              <a:solidFill>
                <a:srgbClr val="0000FF"/>
              </a:solidFill>
              <a:round/>
              <a:headEnd/>
              <a:tailEnd/>
            </a:ln>
            <a:extLst>
              <a:ext uri="{909E8E84-426E-40DD-AFC4-6F175D3DCCD1}">
                <a14:hiddenFill xmlns:a14="http://schemas.microsoft.com/office/drawing/2010/main">
                  <a:noFill/>
                </a14:hiddenFill>
              </a:ext>
            </a:extLst>
          </xdr:spPr>
        </xdr:sp>
        <xdr:sp macro="" textlink="">
          <xdr:nvSpPr>
            <xdr:cNvPr id="286" name="Arc 182">
              <a:extLst>
                <a:ext uri="{FF2B5EF4-FFF2-40B4-BE49-F238E27FC236}">
                  <a16:creationId xmlns:a16="http://schemas.microsoft.com/office/drawing/2014/main" id="{00000000-0008-0000-0800-00001E010000}"/>
                </a:ext>
              </a:extLst>
            </xdr:cNvPr>
            <xdr:cNvSpPr>
              <a:spLocks/>
            </xdr:cNvSpPr>
          </xdr:nvSpPr>
          <xdr:spPr bwMode="auto">
            <a:xfrm rot="20863497" flipH="1">
              <a:off x="1174" y="546"/>
              <a:ext cx="62" cy="15"/>
            </a:xfrm>
            <a:custGeom>
              <a:avLst/>
              <a:gdLst>
                <a:gd name="G0" fmla="+- 20820 0 0"/>
                <a:gd name="G1" fmla="+- 21600 0 0"/>
                <a:gd name="G2" fmla="+- 21600 0 0"/>
                <a:gd name="T0" fmla="*/ 0 w 42420"/>
                <a:gd name="T1" fmla="*/ 15848 h 21600"/>
                <a:gd name="T2" fmla="*/ 42420 w 42420"/>
                <a:gd name="T3" fmla="*/ 21600 h 21600"/>
                <a:gd name="T4" fmla="*/ 20820 w 42420"/>
                <a:gd name="T5" fmla="*/ 21600 h 21600"/>
              </a:gdLst>
              <a:ahLst/>
              <a:cxnLst>
                <a:cxn ang="0">
                  <a:pos x="T0" y="T1"/>
                </a:cxn>
                <a:cxn ang="0">
                  <a:pos x="T2" y="T3"/>
                </a:cxn>
                <a:cxn ang="0">
                  <a:pos x="T4" y="T5"/>
                </a:cxn>
              </a:cxnLst>
              <a:rect l="0" t="0" r="r" b="b"/>
              <a:pathLst>
                <a:path w="42420" h="21600" fill="none" extrusionOk="0">
                  <a:moveTo>
                    <a:pt x="-1" y="15847"/>
                  </a:moveTo>
                  <a:cubicBezTo>
                    <a:pt x="2586" y="6484"/>
                    <a:pt x="11105" y="-1"/>
                    <a:pt x="20820" y="0"/>
                  </a:cubicBezTo>
                  <a:cubicBezTo>
                    <a:pt x="32749" y="0"/>
                    <a:pt x="42420" y="9670"/>
                    <a:pt x="42420" y="21600"/>
                  </a:cubicBezTo>
                </a:path>
                <a:path w="42420" h="21600" stroke="0" extrusionOk="0">
                  <a:moveTo>
                    <a:pt x="-1" y="15847"/>
                  </a:moveTo>
                  <a:cubicBezTo>
                    <a:pt x="2586" y="6484"/>
                    <a:pt x="11105" y="-1"/>
                    <a:pt x="20820" y="0"/>
                  </a:cubicBezTo>
                  <a:cubicBezTo>
                    <a:pt x="32749" y="0"/>
                    <a:pt x="42420" y="9670"/>
                    <a:pt x="42420" y="21600"/>
                  </a:cubicBezTo>
                  <a:lnTo>
                    <a:pt x="20820" y="21600"/>
                  </a:lnTo>
                  <a:close/>
                </a:path>
              </a:pathLst>
            </a:custGeom>
            <a:noFill/>
            <a:ln w="19050">
              <a:solidFill>
                <a:srgbClr val="0000FF"/>
              </a:solidFill>
              <a:round/>
              <a:headEnd type="arrow" w="sm" len="sm"/>
              <a:tailEnd type="arrow" w="sm" len="sm"/>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grpSp>
    <xdr:clientData/>
  </xdr:twoCellAnchor>
  <xdr:oneCellAnchor>
    <xdr:from>
      <xdr:col>12</xdr:col>
      <xdr:colOff>100852</xdr:colOff>
      <xdr:row>196</xdr:row>
      <xdr:rowOff>134469</xdr:rowOff>
    </xdr:from>
    <xdr:ext cx="4672854" cy="1546413"/>
    <xdr:sp macro="" textlink="">
      <xdr:nvSpPr>
        <xdr:cNvPr id="296" name="正方形/長方形 295">
          <a:extLst>
            <a:ext uri="{FF2B5EF4-FFF2-40B4-BE49-F238E27FC236}">
              <a16:creationId xmlns:a16="http://schemas.microsoft.com/office/drawing/2014/main" id="{00000000-0008-0000-0800-000028010000}"/>
            </a:ext>
          </a:extLst>
        </xdr:cNvPr>
        <xdr:cNvSpPr/>
      </xdr:nvSpPr>
      <xdr:spPr>
        <a:xfrm>
          <a:off x="2521323" y="33180616"/>
          <a:ext cx="4672854" cy="1546413"/>
        </a:xfrm>
        <a:prstGeom prst="rect">
          <a:avLst/>
        </a:prstGeom>
        <a:noFill/>
        <a:ln w="38100" cap="flat" cmpd="sng" algn="ctr">
          <a:noFill/>
          <a:prstDash val="solid"/>
          <a:tailEnd type="none"/>
        </a:ln>
        <a:effectLst/>
      </xdr:spPr>
      <xdr:txBody>
        <a:bodyPr wrap="square" lIns="0" tIns="0" rIns="0" bIns="0" rtlCol="0" anchor="t" anchorCtr="0">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腕上げ評価結果の見直しが必要な条件は下記３パターン</a:t>
          </a:r>
          <a:endParaRPr kumimoji="0" lang="en-US" altLang="ja-JP" sz="1100" b="0" kern="0">
            <a:solidFill>
              <a:sysClr val="windowText" lastClr="000000"/>
            </a:solidFill>
            <a:latin typeface="+mj-ea"/>
            <a:ea typeface="+mj-ea"/>
          </a:endParaRPr>
        </a:p>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１．腕上げ欠損比率＞腕上げ欠損比率の上限値（</a:t>
          </a:r>
          <a:r>
            <a:rPr kumimoji="0" lang="en-US" altLang="ja-JP" sz="1100" b="0" kern="0">
              <a:solidFill>
                <a:sysClr val="windowText" lastClr="000000"/>
              </a:solidFill>
              <a:latin typeface="+mj-ea"/>
              <a:ea typeface="+mj-ea"/>
            </a:rPr>
            <a:t>G199</a:t>
          </a:r>
          <a:r>
            <a:rPr kumimoji="0" lang="ja-JP" altLang="en-US" sz="1100" b="0" kern="0">
              <a:solidFill>
                <a:sysClr val="windowText" lastClr="000000"/>
              </a:solidFill>
              <a:latin typeface="+mj-ea"/>
              <a:ea typeface="+mj-ea"/>
            </a:rPr>
            <a:t>セル）</a:t>
          </a:r>
          <a:endParaRPr kumimoji="0" lang="en-US" altLang="ja-JP" sz="1100" b="0" kern="0">
            <a:solidFill>
              <a:sysClr val="windowText" lastClr="000000"/>
            </a:solidFill>
            <a:latin typeface="+mj-ea"/>
            <a:ea typeface="+mj-ea"/>
          </a:endParaRPr>
        </a:p>
        <a:p>
          <a:pPr algn="l" fontAlgn="base">
            <a:lnSpc>
              <a:spcPts val="1400"/>
            </a:lnSpc>
            <a:spcBef>
              <a:spcPct val="0"/>
            </a:spcBef>
            <a:spcAft>
              <a:spcPct val="0"/>
            </a:spcAft>
            <a:defRPr/>
          </a:pPr>
          <a:endParaRPr kumimoji="0" lang="en-US" altLang="ja-JP" sz="1100" b="0" kern="0">
            <a:solidFill>
              <a:sysClr val="windowText" lastClr="000000"/>
            </a:solidFill>
            <a:latin typeface="+mj-ea"/>
            <a:ea typeface="+mj-ea"/>
          </a:endParaRPr>
        </a:p>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２．腕上げ比率＜腕上げ工程認定のしきい値（</a:t>
          </a:r>
          <a:r>
            <a:rPr kumimoji="0" lang="en-US" altLang="ja-JP" sz="1100" b="0" kern="0">
              <a:solidFill>
                <a:sysClr val="windowText" lastClr="000000"/>
              </a:solidFill>
              <a:latin typeface="+mj-ea"/>
              <a:ea typeface="+mj-ea"/>
            </a:rPr>
            <a:t>G203</a:t>
          </a:r>
          <a:r>
            <a:rPr kumimoji="0" lang="ja-JP" altLang="en-US" sz="1100" b="0" kern="0">
              <a:solidFill>
                <a:sysClr val="windowText" lastClr="000000"/>
              </a:solidFill>
              <a:latin typeface="+mj-ea"/>
              <a:ea typeface="+mj-ea"/>
            </a:rPr>
            <a:t>セル） かつ </a:t>
          </a:r>
          <a:endParaRPr kumimoji="0" lang="en-US" altLang="ja-JP" sz="1100" b="0" kern="0">
            <a:solidFill>
              <a:sysClr val="windowText" lastClr="000000"/>
            </a:solidFill>
            <a:latin typeface="+mj-ea"/>
            <a:ea typeface="+mj-ea"/>
          </a:endParaRPr>
        </a:p>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　　腕上げ比率 </a:t>
          </a:r>
          <a:r>
            <a:rPr kumimoji="0" lang="en-US" altLang="ja-JP" sz="1100" b="0" kern="0">
              <a:solidFill>
                <a:sysClr val="windowText" lastClr="000000"/>
              </a:solidFill>
              <a:latin typeface="+mj-ea"/>
              <a:ea typeface="+mj-ea"/>
            </a:rPr>
            <a:t>+</a:t>
          </a:r>
          <a:r>
            <a:rPr kumimoji="0" lang="ja-JP" altLang="en-US" sz="1100" b="0" kern="0">
              <a:solidFill>
                <a:sysClr val="windowText" lastClr="000000"/>
              </a:solidFill>
              <a:latin typeface="+mj-ea"/>
              <a:ea typeface="+mj-ea"/>
            </a:rPr>
            <a:t>腕上げ欠損比率 ≧腕上げ工程認定のしきい値（</a:t>
          </a:r>
          <a:r>
            <a:rPr kumimoji="0" lang="en-US" altLang="ja-JP" sz="1100" b="0" kern="0">
              <a:solidFill>
                <a:sysClr val="windowText" lastClr="000000"/>
              </a:solidFill>
              <a:latin typeface="+mj-ea"/>
              <a:ea typeface="+mj-ea"/>
            </a:rPr>
            <a:t>G203</a:t>
          </a:r>
          <a:r>
            <a:rPr kumimoji="0" lang="ja-JP" altLang="en-US" sz="1100" b="0" kern="0">
              <a:solidFill>
                <a:sysClr val="windowText" lastClr="000000"/>
              </a:solidFill>
              <a:latin typeface="+mj-ea"/>
              <a:ea typeface="+mj-ea"/>
            </a:rPr>
            <a:t>セル）</a:t>
          </a:r>
          <a:endParaRPr kumimoji="0" lang="en-US" altLang="ja-JP" sz="1100" b="0" kern="0">
            <a:solidFill>
              <a:sysClr val="windowText" lastClr="000000"/>
            </a:solidFill>
            <a:latin typeface="+mj-ea"/>
            <a:ea typeface="+mj-ea"/>
          </a:endParaRPr>
        </a:p>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 </a:t>
          </a:r>
          <a:endParaRPr kumimoji="0" lang="en-US" altLang="ja-JP" sz="1100" b="0" kern="0">
            <a:solidFill>
              <a:sysClr val="windowText" lastClr="000000"/>
            </a:solidFill>
            <a:latin typeface="+mj-ea"/>
            <a:ea typeface="+mj-ea"/>
          </a:endParaRPr>
        </a:p>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３．腕上げ比率 ≧腕上げ工程認定のしきい値（</a:t>
          </a:r>
          <a:r>
            <a:rPr kumimoji="0" lang="en-US" altLang="ja-JP" sz="1100" b="0" kern="0">
              <a:solidFill>
                <a:sysClr val="windowText" lastClr="000000"/>
              </a:solidFill>
              <a:latin typeface="+mj-ea"/>
              <a:ea typeface="+mj-ea"/>
            </a:rPr>
            <a:t>G203</a:t>
          </a:r>
          <a:r>
            <a:rPr kumimoji="0" lang="ja-JP" altLang="en-US" sz="1100" b="0" kern="0">
              <a:solidFill>
                <a:sysClr val="windowText" lastClr="000000"/>
              </a:solidFill>
              <a:latin typeface="+mj-ea"/>
              <a:ea typeface="+mj-ea"/>
            </a:rPr>
            <a:t>セル） かつ </a:t>
          </a:r>
        </a:p>
        <a:p>
          <a:pPr algn="l" fontAlgn="base">
            <a:lnSpc>
              <a:spcPts val="1400"/>
            </a:lnSpc>
            <a:spcBef>
              <a:spcPct val="0"/>
            </a:spcBef>
            <a:spcAft>
              <a:spcPct val="0"/>
            </a:spcAft>
            <a:defRPr/>
          </a:pPr>
          <a:r>
            <a:rPr kumimoji="0" lang="ja-JP" altLang="en-US" sz="1100" b="0" kern="0">
              <a:solidFill>
                <a:sysClr val="windowText" lastClr="000000"/>
              </a:solidFill>
              <a:latin typeface="+mj-ea"/>
              <a:ea typeface="+mj-ea"/>
            </a:rPr>
            <a:t> 　　腕上げ比率 </a:t>
          </a:r>
          <a:r>
            <a:rPr kumimoji="0" lang="en-US" altLang="ja-JP" sz="1100" b="0" kern="0">
              <a:solidFill>
                <a:sysClr val="windowText" lastClr="000000"/>
              </a:solidFill>
              <a:latin typeface="+mj-ea"/>
              <a:ea typeface="+mj-ea"/>
            </a:rPr>
            <a:t>-</a:t>
          </a:r>
          <a:r>
            <a:rPr kumimoji="0" lang="ja-JP" altLang="en-US" sz="1100" b="0" kern="0">
              <a:solidFill>
                <a:sysClr val="windowText" lastClr="000000"/>
              </a:solidFill>
              <a:latin typeface="+mj-ea"/>
              <a:ea typeface="+mj-ea"/>
            </a:rPr>
            <a:t>腕上げ欠損比率 ＜腕上げ工程認定のしきい値（</a:t>
          </a:r>
          <a:r>
            <a:rPr kumimoji="0" lang="en-US" altLang="ja-JP" sz="1100" b="0" kern="0">
              <a:solidFill>
                <a:sysClr val="windowText" lastClr="000000"/>
              </a:solidFill>
              <a:latin typeface="+mj-ea"/>
              <a:ea typeface="+mj-ea"/>
            </a:rPr>
            <a:t>G203</a:t>
          </a:r>
          <a:r>
            <a:rPr kumimoji="0" lang="ja-JP" altLang="en-US" sz="1100" b="0" kern="0">
              <a:solidFill>
                <a:sysClr val="windowText" lastClr="000000"/>
              </a:solidFill>
              <a:latin typeface="+mj-ea"/>
              <a:ea typeface="+mj-ea"/>
            </a:rPr>
            <a:t>セル）</a:t>
          </a:r>
          <a:endParaRPr kumimoji="0" lang="en-US" altLang="ja-JP" sz="1100" b="0" kern="0">
            <a:solidFill>
              <a:sysClr val="windowText" lastClr="000000"/>
            </a:solidFill>
            <a:latin typeface="+mj-ea"/>
            <a:ea typeface="+mj-ea"/>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40</xdr:col>
      <xdr:colOff>527338</xdr:colOff>
      <xdr:row>0</xdr:row>
      <xdr:rowOff>100243</xdr:rowOff>
    </xdr:from>
    <xdr:to>
      <xdr:col>42</xdr:col>
      <xdr:colOff>327416</xdr:colOff>
      <xdr:row>1</xdr:row>
      <xdr:rowOff>255128</xdr:rowOff>
    </xdr:to>
    <xdr:sp macro="" textlink="">
      <xdr:nvSpPr>
        <xdr:cNvPr id="2" name="額縁 13">
          <a:extLst>
            <a:ext uri="{FF2B5EF4-FFF2-40B4-BE49-F238E27FC236}">
              <a16:creationId xmlns:a16="http://schemas.microsoft.com/office/drawing/2014/main" id="{00000000-0008-0000-0900-000002000000}"/>
            </a:ext>
          </a:extLst>
        </xdr:cNvPr>
        <xdr:cNvSpPr/>
      </xdr:nvSpPr>
      <xdr:spPr>
        <a:xfrm>
          <a:off x="16424563" y="100243"/>
          <a:ext cx="1228828" cy="431110"/>
        </a:xfrm>
        <a:prstGeom prst="bevel">
          <a:avLst/>
        </a:prstGeom>
        <a:solidFill>
          <a:schemeClr val="accent6">
            <a:lumMod val="40000"/>
            <a:lumOff val="60000"/>
          </a:schemeClr>
        </a:solidFill>
        <a:ln w="6350">
          <a:solidFill>
            <a:sysClr val="windowText" lastClr="000000"/>
          </a:solidFill>
        </a:ln>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100" b="1">
              <a:solidFill>
                <a:sysClr val="windowText" lastClr="000000"/>
              </a:solidFill>
              <a:latin typeface="Meiryo UI" panose="020B0604030504040204" pitchFamily="50" charset="-128"/>
              <a:ea typeface="Meiryo UI" panose="020B0604030504040204" pitchFamily="50" charset="-128"/>
            </a:rPr>
            <a:t>帳票更新</a:t>
          </a:r>
        </a:p>
      </xdr:txBody>
    </xdr:sp>
    <xdr:clientData/>
  </xdr:twoCellAnchor>
  <xdr:twoCellAnchor>
    <xdr:from>
      <xdr:col>37</xdr:col>
      <xdr:colOff>405226</xdr:colOff>
      <xdr:row>0</xdr:row>
      <xdr:rowOff>100243</xdr:rowOff>
    </xdr:from>
    <xdr:to>
      <xdr:col>40</xdr:col>
      <xdr:colOff>365109</xdr:colOff>
      <xdr:row>1</xdr:row>
      <xdr:rowOff>255128</xdr:rowOff>
    </xdr:to>
    <xdr:sp macro="" textlink="">
      <xdr:nvSpPr>
        <xdr:cNvPr id="3" name="額縁 19">
          <a:extLst>
            <a:ext uri="{FF2B5EF4-FFF2-40B4-BE49-F238E27FC236}">
              <a16:creationId xmlns:a16="http://schemas.microsoft.com/office/drawing/2014/main" id="{00000000-0008-0000-0900-000003000000}"/>
            </a:ext>
          </a:extLst>
        </xdr:cNvPr>
        <xdr:cNvSpPr/>
      </xdr:nvSpPr>
      <xdr:spPr>
        <a:xfrm>
          <a:off x="14597476" y="100243"/>
          <a:ext cx="1664858" cy="431110"/>
        </a:xfrm>
        <a:prstGeom prst="bevel">
          <a:avLst/>
        </a:prstGeom>
        <a:solidFill>
          <a:schemeClr val="accent6">
            <a:lumMod val="40000"/>
            <a:lumOff val="60000"/>
          </a:schemeClr>
        </a:solidFill>
        <a:ln w="6350">
          <a:solidFill>
            <a:sysClr val="windowText" lastClr="000000"/>
          </a:solidFill>
        </a:ln>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en-US" altLang="ja-JP" sz="1100" b="1">
              <a:solidFill>
                <a:sysClr val="windowText" lastClr="000000"/>
              </a:solidFill>
              <a:latin typeface="Meiryo UI" panose="020B0604030504040204" pitchFamily="50" charset="-128"/>
              <a:ea typeface="Meiryo UI" panose="020B0604030504040204" pitchFamily="50" charset="-128"/>
            </a:rPr>
            <a:t>OTRS</a:t>
          </a:r>
          <a:r>
            <a:rPr kumimoji="1" lang="ja-JP" altLang="en-US" sz="1100" b="1">
              <a:solidFill>
                <a:sysClr val="windowText" lastClr="000000"/>
              </a:solidFill>
              <a:latin typeface="Meiryo UI" panose="020B0604030504040204" pitchFamily="50" charset="-128"/>
              <a:ea typeface="Meiryo UI" panose="020B0604030504040204" pitchFamily="50" charset="-128"/>
            </a:rPr>
            <a:t>読込→帳票更新</a:t>
          </a:r>
        </a:p>
      </xdr:txBody>
    </xdr:sp>
    <xdr:clientData/>
  </xdr:twoCellAnchor>
  <xdr:twoCellAnchor editAs="oneCell">
    <xdr:from>
      <xdr:col>10</xdr:col>
      <xdr:colOff>64474</xdr:colOff>
      <xdr:row>7</xdr:row>
      <xdr:rowOff>24142</xdr:rowOff>
    </xdr:from>
    <xdr:to>
      <xdr:col>10</xdr:col>
      <xdr:colOff>242101</xdr:colOff>
      <xdr:row>7</xdr:row>
      <xdr:rowOff>270309</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3522049" y="1633867"/>
          <a:ext cx="177627" cy="246167"/>
        </a:xfrm>
        <a:prstGeom prst="rect">
          <a:avLst/>
        </a:prstGeom>
      </xdr:spPr>
    </xdr:pic>
    <xdr:clientData/>
  </xdr:twoCellAnchor>
  <xdr:twoCellAnchor editAs="oneCell">
    <xdr:from>
      <xdr:col>9</xdr:col>
      <xdr:colOff>72292</xdr:colOff>
      <xdr:row>7</xdr:row>
      <xdr:rowOff>21181</xdr:rowOff>
    </xdr:from>
    <xdr:to>
      <xdr:col>9</xdr:col>
      <xdr:colOff>249919</xdr:colOff>
      <xdr:row>7</xdr:row>
      <xdr:rowOff>273269</xdr:rowOff>
    </xdr:to>
    <xdr:pic>
      <xdr:nvPicPr>
        <xdr:cNvPr id="5" name="図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3215542" y="1630906"/>
          <a:ext cx="177627" cy="252088"/>
        </a:xfrm>
        <a:prstGeom prst="rect">
          <a:avLst/>
        </a:prstGeom>
      </xdr:spPr>
    </xdr:pic>
    <xdr:clientData/>
  </xdr:twoCellAnchor>
  <xdr:twoCellAnchor editAs="oneCell">
    <xdr:from>
      <xdr:col>11</xdr:col>
      <xdr:colOff>61299</xdr:colOff>
      <xdr:row>7</xdr:row>
      <xdr:rowOff>22067</xdr:rowOff>
    </xdr:from>
    <xdr:to>
      <xdr:col>11</xdr:col>
      <xdr:colOff>246415</xdr:colOff>
      <xdr:row>7</xdr:row>
      <xdr:rowOff>272384</xdr:rowOff>
    </xdr:to>
    <xdr:pic>
      <xdr:nvPicPr>
        <xdr:cNvPr id="6" name="図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33199" y="1631792"/>
          <a:ext cx="185116" cy="2503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44186</xdr:colOff>
      <xdr:row>7</xdr:row>
      <xdr:rowOff>21181</xdr:rowOff>
    </xdr:from>
    <xdr:to>
      <xdr:col>12</xdr:col>
      <xdr:colOff>227734</xdr:colOff>
      <xdr:row>7</xdr:row>
      <xdr:rowOff>273269</xdr:rowOff>
    </xdr:to>
    <xdr:pic>
      <xdr:nvPicPr>
        <xdr:cNvPr id="7" name="図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stretch>
          <a:fillRect/>
        </a:stretch>
      </xdr:blipFill>
      <xdr:spPr>
        <a:xfrm>
          <a:off x="4130411" y="1630906"/>
          <a:ext cx="183548" cy="252088"/>
        </a:xfrm>
        <a:prstGeom prst="rect">
          <a:avLst/>
        </a:prstGeom>
      </xdr:spPr>
    </xdr:pic>
    <xdr:clientData/>
  </xdr:twoCellAnchor>
  <xdr:twoCellAnchor editAs="oneCell">
    <xdr:from>
      <xdr:col>13</xdr:col>
      <xdr:colOff>45657</xdr:colOff>
      <xdr:row>7</xdr:row>
      <xdr:rowOff>21181</xdr:rowOff>
    </xdr:from>
    <xdr:to>
      <xdr:col>13</xdr:col>
      <xdr:colOff>229205</xdr:colOff>
      <xdr:row>7</xdr:row>
      <xdr:rowOff>273269</xdr:rowOff>
    </xdr:to>
    <xdr:pic>
      <xdr:nvPicPr>
        <xdr:cNvPr id="8" name="図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5"/>
        <a:stretch>
          <a:fillRect/>
        </a:stretch>
      </xdr:blipFill>
      <xdr:spPr>
        <a:xfrm>
          <a:off x="4446207" y="1630906"/>
          <a:ext cx="183548" cy="252088"/>
        </a:xfrm>
        <a:prstGeom prst="rect">
          <a:avLst/>
        </a:prstGeom>
      </xdr:spPr>
    </xdr:pic>
    <xdr:clientData/>
  </xdr:twoCellAnchor>
  <xdr:twoCellAnchor editAs="oneCell">
    <xdr:from>
      <xdr:col>14</xdr:col>
      <xdr:colOff>42482</xdr:colOff>
      <xdr:row>7</xdr:row>
      <xdr:rowOff>9340</xdr:rowOff>
    </xdr:from>
    <xdr:to>
      <xdr:col>14</xdr:col>
      <xdr:colOff>220109</xdr:colOff>
      <xdr:row>7</xdr:row>
      <xdr:rowOff>285111</xdr:rowOff>
    </xdr:to>
    <xdr:pic>
      <xdr:nvPicPr>
        <xdr:cNvPr id="9" name="図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6"/>
        <a:stretch>
          <a:fillRect/>
        </a:stretch>
      </xdr:blipFill>
      <xdr:spPr>
        <a:xfrm>
          <a:off x="4757357" y="1619065"/>
          <a:ext cx="177627" cy="275771"/>
        </a:xfrm>
        <a:prstGeom prst="rect">
          <a:avLst/>
        </a:prstGeom>
      </xdr:spPr>
    </xdr:pic>
    <xdr:clientData/>
  </xdr:twoCellAnchor>
  <xdr:twoCellAnchor editAs="oneCell">
    <xdr:from>
      <xdr:col>15</xdr:col>
      <xdr:colOff>43953</xdr:colOff>
      <xdr:row>7</xdr:row>
      <xdr:rowOff>21181</xdr:rowOff>
    </xdr:from>
    <xdr:to>
      <xdr:col>15</xdr:col>
      <xdr:colOff>215659</xdr:colOff>
      <xdr:row>7</xdr:row>
      <xdr:rowOff>273269</xdr:rowOff>
    </xdr:to>
    <xdr:pic>
      <xdr:nvPicPr>
        <xdr:cNvPr id="10" name="図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7"/>
        <a:stretch>
          <a:fillRect/>
        </a:stretch>
      </xdr:blipFill>
      <xdr:spPr>
        <a:xfrm>
          <a:off x="5073153" y="1630906"/>
          <a:ext cx="171706" cy="252088"/>
        </a:xfrm>
        <a:prstGeom prst="rect">
          <a:avLst/>
        </a:prstGeom>
      </xdr:spPr>
    </xdr:pic>
    <xdr:clientData/>
  </xdr:twoCellAnchor>
  <xdr:twoCellAnchor editAs="oneCell">
    <xdr:from>
      <xdr:col>16</xdr:col>
      <xdr:colOff>40778</xdr:colOff>
      <xdr:row>7</xdr:row>
      <xdr:rowOff>3419</xdr:rowOff>
    </xdr:from>
    <xdr:to>
      <xdr:col>16</xdr:col>
      <xdr:colOff>212484</xdr:colOff>
      <xdr:row>7</xdr:row>
      <xdr:rowOff>291032</xdr:rowOff>
    </xdr:to>
    <xdr:pic>
      <xdr:nvPicPr>
        <xdr:cNvPr id="11" name="図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8"/>
        <a:stretch>
          <a:fillRect/>
        </a:stretch>
      </xdr:blipFill>
      <xdr:spPr>
        <a:xfrm>
          <a:off x="5384303" y="1613144"/>
          <a:ext cx="171706" cy="287613"/>
        </a:xfrm>
        <a:prstGeom prst="rect">
          <a:avLst/>
        </a:prstGeom>
      </xdr:spPr>
    </xdr:pic>
    <xdr:clientData/>
  </xdr:twoCellAnchor>
  <xdr:twoCellAnchor editAs="oneCell">
    <xdr:from>
      <xdr:col>17</xdr:col>
      <xdr:colOff>14370</xdr:colOff>
      <xdr:row>7</xdr:row>
      <xdr:rowOff>6379</xdr:rowOff>
    </xdr:from>
    <xdr:to>
      <xdr:col>17</xdr:col>
      <xdr:colOff>197918</xdr:colOff>
      <xdr:row>7</xdr:row>
      <xdr:rowOff>288071</xdr:rowOff>
    </xdr:to>
    <xdr:pic>
      <xdr:nvPicPr>
        <xdr:cNvPr id="12" name="図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9"/>
        <a:stretch>
          <a:fillRect/>
        </a:stretch>
      </xdr:blipFill>
      <xdr:spPr>
        <a:xfrm>
          <a:off x="5672220" y="1616104"/>
          <a:ext cx="183548" cy="281692"/>
        </a:xfrm>
        <a:prstGeom prst="rect">
          <a:avLst/>
        </a:prstGeom>
      </xdr:spPr>
    </xdr:pic>
    <xdr:clientData/>
  </xdr:twoCellAnchor>
  <xdr:twoCellAnchor editAs="oneCell">
    <xdr:from>
      <xdr:col>18</xdr:col>
      <xdr:colOff>47154</xdr:colOff>
      <xdr:row>7</xdr:row>
      <xdr:rowOff>15261</xdr:rowOff>
    </xdr:from>
    <xdr:to>
      <xdr:col>18</xdr:col>
      <xdr:colOff>172246</xdr:colOff>
      <xdr:row>7</xdr:row>
      <xdr:rowOff>279190</xdr:rowOff>
    </xdr:to>
    <xdr:pic>
      <xdr:nvPicPr>
        <xdr:cNvPr id="13" name="図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10"/>
        <a:stretch>
          <a:fillRect/>
        </a:stretch>
      </xdr:blipFill>
      <xdr:spPr>
        <a:xfrm>
          <a:off x="6019329" y="1624986"/>
          <a:ext cx="125092" cy="263929"/>
        </a:xfrm>
        <a:prstGeom prst="rect">
          <a:avLst/>
        </a:prstGeom>
      </xdr:spPr>
    </xdr:pic>
    <xdr:clientData/>
  </xdr:twoCellAnchor>
  <xdr:oneCellAnchor>
    <xdr:from>
      <xdr:col>18</xdr:col>
      <xdr:colOff>191199</xdr:colOff>
      <xdr:row>7</xdr:row>
      <xdr:rowOff>152659</xdr:rowOff>
    </xdr:from>
    <xdr:ext cx="102592" cy="169405"/>
    <xdr:sp macro="" textlink="">
      <xdr:nvSpPr>
        <xdr:cNvPr id="14" name="テキスト ボックス 13">
          <a:extLst>
            <a:ext uri="{FF2B5EF4-FFF2-40B4-BE49-F238E27FC236}">
              <a16:creationId xmlns:a16="http://schemas.microsoft.com/office/drawing/2014/main" id="{00000000-0008-0000-0900-00000E000000}"/>
            </a:ext>
          </a:extLst>
        </xdr:cNvPr>
        <xdr:cNvSpPr txBox="1"/>
      </xdr:nvSpPr>
      <xdr:spPr>
        <a:xfrm>
          <a:off x="6163374" y="1762384"/>
          <a:ext cx="102592" cy="16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kumimoji="1" lang="ja-JP" altLang="en-US" sz="800">
              <a:latin typeface="Meiryo UI" panose="020B0604030504040204" pitchFamily="50" charset="-128"/>
              <a:ea typeface="Meiryo UI" panose="020B0604030504040204" pitchFamily="50" charset="-128"/>
            </a:rPr>
            <a:t>等</a:t>
          </a:r>
        </a:p>
      </xdr:txBody>
    </xdr:sp>
    <xdr:clientData/>
  </xdr:oneCellAnchor>
  <xdr:twoCellAnchor>
    <xdr:from>
      <xdr:col>34</xdr:col>
      <xdr:colOff>181245</xdr:colOff>
      <xdr:row>0</xdr:row>
      <xdr:rowOff>94022</xdr:rowOff>
    </xdr:from>
    <xdr:to>
      <xdr:col>37</xdr:col>
      <xdr:colOff>189415</xdr:colOff>
      <xdr:row>2</xdr:row>
      <xdr:rowOff>18015</xdr:rowOff>
    </xdr:to>
    <xdr:grpSp>
      <xdr:nvGrpSpPr>
        <xdr:cNvPr id="15" name="グループ化 14">
          <a:extLst>
            <a:ext uri="{FF2B5EF4-FFF2-40B4-BE49-F238E27FC236}">
              <a16:creationId xmlns:a16="http://schemas.microsoft.com/office/drawing/2014/main" id="{00000000-0008-0000-0900-00000F000000}"/>
            </a:ext>
          </a:extLst>
        </xdr:cNvPr>
        <xdr:cNvGrpSpPr/>
      </xdr:nvGrpSpPr>
      <xdr:grpSpPr>
        <a:xfrm>
          <a:off x="11375718" y="94022"/>
          <a:ext cx="1546024" cy="450466"/>
          <a:chOff x="12886223" y="49197"/>
          <a:chExt cx="1341229" cy="457453"/>
        </a:xfrm>
      </xdr:grpSpPr>
      <xdr:sp macro="" textlink="">
        <xdr:nvSpPr>
          <xdr:cNvPr id="16" name="テキスト ボックス 15">
            <a:extLst>
              <a:ext uri="{FF2B5EF4-FFF2-40B4-BE49-F238E27FC236}">
                <a16:creationId xmlns:a16="http://schemas.microsoft.com/office/drawing/2014/main" id="{00000000-0008-0000-0900-000010000000}"/>
              </a:ext>
            </a:extLst>
          </xdr:cNvPr>
          <xdr:cNvSpPr txBox="1"/>
        </xdr:nvSpPr>
        <xdr:spPr>
          <a:xfrm>
            <a:off x="12979070" y="53480"/>
            <a:ext cx="1248382" cy="453170"/>
          </a:xfrm>
          <a:prstGeom prst="rect">
            <a:avLst/>
          </a:prstGeom>
          <a:solidFill>
            <a:sysClr val="window" lastClr="FFFFFF"/>
          </a:solidFill>
          <a:ln w="6350" cmpd="sng">
            <a:solidFill>
              <a:sysClr val="windowText" lastClr="000000"/>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oAutofit/>
          </a:bodyPr>
          <a:lstStyle/>
          <a:p>
            <a:endParaRPr kumimoji="1" lang="en-US" altLang="ja-JP" sz="800">
              <a:latin typeface="Meiryo UI" panose="020B0604030504040204" pitchFamily="50" charset="-128"/>
              <a:ea typeface="Meiryo UI" panose="020B0604030504040204" pitchFamily="50" charset="-128"/>
            </a:endParaRPr>
          </a:p>
        </xdr:txBody>
      </xdr:sp>
      <xdr:sp macro="" textlink="">
        <xdr:nvSpPr>
          <xdr:cNvPr id="17" name="テキスト ボックス 16">
            <a:extLst>
              <a:ext uri="{FF2B5EF4-FFF2-40B4-BE49-F238E27FC236}">
                <a16:creationId xmlns:a16="http://schemas.microsoft.com/office/drawing/2014/main" id="{00000000-0008-0000-0900-000011000000}"/>
              </a:ext>
            </a:extLst>
          </xdr:cNvPr>
          <xdr:cNvSpPr txBox="1"/>
        </xdr:nvSpPr>
        <xdr:spPr>
          <a:xfrm>
            <a:off x="13196316" y="221524"/>
            <a:ext cx="245124" cy="10841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000">
              <a:latin typeface="Meiryo UI" panose="020B0604030504040204" pitchFamily="50" charset="-128"/>
              <a:ea typeface="Meiryo UI" panose="020B0604030504040204" pitchFamily="50" charset="-128"/>
            </a:endParaRPr>
          </a:p>
        </xdr:txBody>
      </xdr:sp>
      <xdr:sp macro="" textlink="">
        <xdr:nvSpPr>
          <xdr:cNvPr id="18" name="テキスト ボックス 17">
            <a:extLst>
              <a:ext uri="{FF2B5EF4-FFF2-40B4-BE49-F238E27FC236}">
                <a16:creationId xmlns:a16="http://schemas.microsoft.com/office/drawing/2014/main" id="{00000000-0008-0000-0900-000012000000}"/>
              </a:ext>
            </a:extLst>
          </xdr:cNvPr>
          <xdr:cNvSpPr txBox="1"/>
        </xdr:nvSpPr>
        <xdr:spPr>
          <a:xfrm>
            <a:off x="13196316" y="358286"/>
            <a:ext cx="245124" cy="107817"/>
          </a:xfrm>
          <a:prstGeom prst="rect">
            <a:avLst/>
          </a:prstGeom>
          <a:solidFill>
            <a:srgbClr val="CC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000">
              <a:latin typeface="Meiryo UI" panose="020B0604030504040204" pitchFamily="50" charset="-128"/>
              <a:ea typeface="Meiryo UI" panose="020B0604030504040204" pitchFamily="50" charset="-128"/>
            </a:endParaRPr>
          </a:p>
        </xdr:txBody>
      </xdr:sp>
      <xdr:sp macro="" textlink="">
        <xdr:nvSpPr>
          <xdr:cNvPr id="19" name="テキスト ボックス 18">
            <a:extLst>
              <a:ext uri="{FF2B5EF4-FFF2-40B4-BE49-F238E27FC236}">
                <a16:creationId xmlns:a16="http://schemas.microsoft.com/office/drawing/2014/main" id="{00000000-0008-0000-0900-000013000000}"/>
              </a:ext>
            </a:extLst>
          </xdr:cNvPr>
          <xdr:cNvSpPr txBox="1"/>
        </xdr:nvSpPr>
        <xdr:spPr>
          <a:xfrm>
            <a:off x="13472214" y="187847"/>
            <a:ext cx="481872" cy="169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spAutoFit/>
          </a:bodyPr>
          <a:lstStyle/>
          <a:p>
            <a:r>
              <a:rPr kumimoji="1" lang="ja-JP" altLang="en-US" sz="800">
                <a:latin typeface="Meiryo UI" panose="020B0604030504040204" pitchFamily="50" charset="-128"/>
                <a:ea typeface="Meiryo UI" panose="020B0604030504040204" pitchFamily="50" charset="-128"/>
              </a:rPr>
              <a:t>：手入力セル</a:t>
            </a:r>
            <a:endParaRPr kumimoji="1" lang="en-US" altLang="ja-JP" sz="800">
              <a:latin typeface="Meiryo UI" panose="020B0604030504040204" pitchFamily="50" charset="-128"/>
              <a:ea typeface="Meiryo UI" panose="020B0604030504040204" pitchFamily="50" charset="-128"/>
            </a:endParaRPr>
          </a:p>
        </xdr:txBody>
      </xdr:sp>
      <xdr:sp macro="" textlink="">
        <xdr:nvSpPr>
          <xdr:cNvPr id="20" name="テキスト ボックス 19">
            <a:extLst>
              <a:ext uri="{FF2B5EF4-FFF2-40B4-BE49-F238E27FC236}">
                <a16:creationId xmlns:a16="http://schemas.microsoft.com/office/drawing/2014/main" id="{00000000-0008-0000-0900-000014000000}"/>
              </a:ext>
            </a:extLst>
          </xdr:cNvPr>
          <xdr:cNvSpPr txBox="1"/>
        </xdr:nvSpPr>
        <xdr:spPr>
          <a:xfrm>
            <a:off x="13472214" y="324607"/>
            <a:ext cx="567425" cy="169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spAutoFit/>
          </a:bodyPr>
          <a:lstStyle/>
          <a:p>
            <a:r>
              <a:rPr kumimoji="1" lang="ja-JP" altLang="en-US" sz="800">
                <a:latin typeface="Meiryo UI" panose="020B0604030504040204" pitchFamily="50" charset="-128"/>
                <a:ea typeface="Meiryo UI" panose="020B0604030504040204" pitchFamily="50" charset="-128"/>
              </a:rPr>
              <a:t>：自動計算セル</a:t>
            </a:r>
            <a:endParaRPr kumimoji="1" lang="en-US" altLang="ja-JP" sz="800">
              <a:latin typeface="Meiryo UI" panose="020B0604030504040204" pitchFamily="50" charset="-128"/>
              <a:ea typeface="Meiryo UI" panose="020B0604030504040204" pitchFamily="50" charset="-128"/>
            </a:endParaRPr>
          </a:p>
        </xdr:txBody>
      </xdr: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a:xfrm>
            <a:off x="13196316" y="82874"/>
            <a:ext cx="245124" cy="104830"/>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000">
              <a:latin typeface="Meiryo UI" panose="020B0604030504040204" pitchFamily="50" charset="-128"/>
              <a:ea typeface="Meiryo UI" panose="020B0604030504040204" pitchFamily="50" charset="-128"/>
            </a:endParaRPr>
          </a:p>
        </xdr:txBody>
      </xdr:sp>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a:xfrm>
            <a:off x="13472214" y="49197"/>
            <a:ext cx="581755" cy="169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spAutoFit/>
          </a:bodyPr>
          <a:lstStyle/>
          <a:p>
            <a:r>
              <a:rPr kumimoji="1" lang="ja-JP" altLang="en-US" sz="800">
                <a:latin typeface="Meiryo UI" panose="020B0604030504040204" pitchFamily="50" charset="-128"/>
                <a:ea typeface="Meiryo UI" panose="020B0604030504040204" pitchFamily="50" charset="-128"/>
              </a:rPr>
              <a:t>：マクロ更新セル</a:t>
            </a:r>
            <a:endParaRPr kumimoji="1" lang="en-US" altLang="ja-JP" sz="800">
              <a:latin typeface="Meiryo UI" panose="020B0604030504040204" pitchFamily="50" charset="-128"/>
              <a:ea typeface="Meiryo UI" panose="020B0604030504040204" pitchFamily="50"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a:xfrm>
            <a:off x="12886223" y="165149"/>
            <a:ext cx="231733" cy="242140"/>
          </a:xfrm>
          <a:prstGeom prst="rect">
            <a:avLst/>
          </a:prstGeom>
          <a:solidFill>
            <a:sysClr val="window" lastClr="FFFFFF"/>
          </a:solidFill>
          <a:ln w="6350" cmpd="sng">
            <a:solidFill>
              <a:sysClr val="windowText" lastClr="000000"/>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none" lIns="36000" tIns="36000" rIns="36000" bIns="36000" rtlCol="0" anchor="ctr">
            <a:spAutoFit/>
          </a:bodyPr>
          <a:lstStyle/>
          <a:p>
            <a:pPr algn="ctr"/>
            <a:r>
              <a:rPr kumimoji="1" lang="ja-JP" altLang="en-US" sz="800">
                <a:latin typeface="Meiryo UI" panose="020B0604030504040204" pitchFamily="50" charset="-128"/>
                <a:ea typeface="Meiryo UI" panose="020B0604030504040204" pitchFamily="50" charset="-128"/>
              </a:rPr>
              <a:t>凡例</a:t>
            </a:r>
            <a:endParaRPr kumimoji="1" lang="en-US" altLang="ja-JP" sz="800">
              <a:latin typeface="Meiryo UI" panose="020B0604030504040204" pitchFamily="50" charset="-128"/>
              <a:ea typeface="Meiryo UI" panose="020B0604030504040204" pitchFamily="50"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48</xdr:col>
          <xdr:colOff>30480</xdr:colOff>
          <xdr:row>2</xdr:row>
          <xdr:rowOff>114300</xdr:rowOff>
        </xdr:from>
        <xdr:to>
          <xdr:col>56</xdr:col>
          <xdr:colOff>411480</xdr:colOff>
          <xdr:row>3</xdr:row>
          <xdr:rowOff>68580</xdr:rowOff>
        </xdr:to>
        <xdr:sp macro="" textlink="">
          <xdr:nvSpPr>
            <xdr:cNvPr id="9217" name="CheckBox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54</xdr:col>
      <xdr:colOff>224117</xdr:colOff>
      <xdr:row>2</xdr:row>
      <xdr:rowOff>100854</xdr:rowOff>
    </xdr:from>
    <xdr:ext cx="2661819" cy="304058"/>
    <xdr:sp macro="" textlink="">
      <xdr:nvSpPr>
        <xdr:cNvPr id="25" name="テキスト ボックス 24">
          <a:extLst>
            <a:ext uri="{FF2B5EF4-FFF2-40B4-BE49-F238E27FC236}">
              <a16:creationId xmlns:a16="http://schemas.microsoft.com/office/drawing/2014/main" id="{00000000-0008-0000-0900-000019000000}"/>
            </a:ext>
          </a:extLst>
        </xdr:cNvPr>
        <xdr:cNvSpPr txBox="1"/>
      </xdr:nvSpPr>
      <xdr:spPr>
        <a:xfrm>
          <a:off x="24912917" y="634254"/>
          <a:ext cx="2661819" cy="304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00">
              <a:latin typeface="Meiryo UI" panose="020B0604030504040204" pitchFamily="50" charset="-128"/>
              <a:ea typeface="Meiryo UI" panose="020B0604030504040204" pitchFamily="50" charset="-128"/>
            </a:rPr>
            <a:t>（字幕トラック</a:t>
          </a:r>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は 姿勢素点 に切り替わります）</a:t>
          </a:r>
        </a:p>
      </xdr:txBody>
    </xdr:sp>
    <xdr:clientData/>
  </xdr:oneCellAnchor>
  <xdr:twoCellAnchor>
    <xdr:from>
      <xdr:col>47</xdr:col>
      <xdr:colOff>437029</xdr:colOff>
      <xdr:row>0</xdr:row>
      <xdr:rowOff>56029</xdr:rowOff>
    </xdr:from>
    <xdr:to>
      <xdr:col>47</xdr:col>
      <xdr:colOff>437029</xdr:colOff>
      <xdr:row>28</xdr:row>
      <xdr:rowOff>22411</xdr:rowOff>
    </xdr:to>
    <xdr:cxnSp macro="">
      <xdr:nvCxnSpPr>
        <xdr:cNvPr id="26" name="直線コネクタ 25">
          <a:extLst>
            <a:ext uri="{FF2B5EF4-FFF2-40B4-BE49-F238E27FC236}">
              <a16:creationId xmlns:a16="http://schemas.microsoft.com/office/drawing/2014/main" id="{00000000-0008-0000-0900-00001A000000}"/>
            </a:ext>
          </a:extLst>
        </xdr:cNvPr>
        <xdr:cNvCxnSpPr/>
      </xdr:nvCxnSpPr>
      <xdr:spPr>
        <a:xfrm>
          <a:off x="21182479" y="56029"/>
          <a:ext cx="0" cy="7043457"/>
        </a:xfrm>
        <a:prstGeom prst="line">
          <a:avLst/>
        </a:prstGeom>
        <a:ln w="15875">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268942</xdr:colOff>
      <xdr:row>3</xdr:row>
      <xdr:rowOff>31741</xdr:rowOff>
    </xdr:from>
    <xdr:to>
      <xdr:col>7</xdr:col>
      <xdr:colOff>15129</xdr:colOff>
      <xdr:row>5</xdr:row>
      <xdr:rowOff>15590</xdr:rowOff>
    </xdr:to>
    <xdr:sp macro="" textlink="">
      <xdr:nvSpPr>
        <xdr:cNvPr id="27" name="四角形吹き出し 26">
          <a:extLst>
            <a:ext uri="{FF2B5EF4-FFF2-40B4-BE49-F238E27FC236}">
              <a16:creationId xmlns:a16="http://schemas.microsoft.com/office/drawing/2014/main" id="{00000000-0008-0000-0900-00001B000000}"/>
            </a:ext>
          </a:extLst>
        </xdr:cNvPr>
        <xdr:cNvSpPr/>
      </xdr:nvSpPr>
      <xdr:spPr>
        <a:xfrm>
          <a:off x="440392" y="822316"/>
          <a:ext cx="1946462" cy="298174"/>
        </a:xfrm>
        <a:prstGeom prst="wedgeRectCallout">
          <a:avLst>
            <a:gd name="adj1" fmla="val 30547"/>
            <a:gd name="adj2" fmla="val 35267"/>
          </a:avLst>
        </a:prstGeom>
        <a:solidFill>
          <a:srgbClr val="FFFFCC"/>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①作業名、生産台数を手入力</a:t>
          </a:r>
        </a:p>
      </xdr:txBody>
    </xdr:sp>
    <xdr:clientData/>
  </xdr:twoCellAnchor>
  <xdr:twoCellAnchor>
    <xdr:from>
      <xdr:col>17</xdr:col>
      <xdr:colOff>0</xdr:colOff>
      <xdr:row>3</xdr:row>
      <xdr:rowOff>31741</xdr:rowOff>
    </xdr:from>
    <xdr:to>
      <xdr:col>20</xdr:col>
      <xdr:colOff>205604</xdr:colOff>
      <xdr:row>5</xdr:row>
      <xdr:rowOff>15590</xdr:rowOff>
    </xdr:to>
    <xdr:sp macro="" textlink="">
      <xdr:nvSpPr>
        <xdr:cNvPr id="28" name="四角形吹き出し 29">
          <a:extLst>
            <a:ext uri="{FF2B5EF4-FFF2-40B4-BE49-F238E27FC236}">
              <a16:creationId xmlns:a16="http://schemas.microsoft.com/office/drawing/2014/main" id="{00000000-0008-0000-0900-00001C000000}"/>
            </a:ext>
          </a:extLst>
        </xdr:cNvPr>
        <xdr:cNvSpPr/>
      </xdr:nvSpPr>
      <xdr:spPr>
        <a:xfrm>
          <a:off x="5657850" y="822316"/>
          <a:ext cx="1148579" cy="298174"/>
        </a:xfrm>
        <a:prstGeom prst="wedgeRectCallout">
          <a:avLst>
            <a:gd name="adj1" fmla="val -16056"/>
            <a:gd name="adj2" fmla="val 15911"/>
          </a:avLst>
        </a:prstGeom>
        <a:solidFill>
          <a:srgbClr val="FFFFCC"/>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②ひねりを入力</a:t>
          </a:r>
        </a:p>
      </xdr:txBody>
    </xdr:sp>
    <xdr:clientData/>
  </xdr:twoCellAnchor>
  <xdr:twoCellAnchor>
    <xdr:from>
      <xdr:col>23</xdr:col>
      <xdr:colOff>7820</xdr:colOff>
      <xdr:row>3</xdr:row>
      <xdr:rowOff>31741</xdr:rowOff>
    </xdr:from>
    <xdr:to>
      <xdr:col>24</xdr:col>
      <xdr:colOff>308893</xdr:colOff>
      <xdr:row>5</xdr:row>
      <xdr:rowOff>15590</xdr:rowOff>
    </xdr:to>
    <xdr:sp macro="" textlink="">
      <xdr:nvSpPr>
        <xdr:cNvPr id="29" name="四角形吹き出し 30">
          <a:extLst>
            <a:ext uri="{FF2B5EF4-FFF2-40B4-BE49-F238E27FC236}">
              <a16:creationId xmlns:a16="http://schemas.microsoft.com/office/drawing/2014/main" id="{00000000-0008-0000-0900-00001D000000}"/>
            </a:ext>
          </a:extLst>
        </xdr:cNvPr>
        <xdr:cNvSpPr/>
      </xdr:nvSpPr>
      <xdr:spPr>
        <a:xfrm>
          <a:off x="7761170" y="822316"/>
          <a:ext cx="1482173" cy="298174"/>
        </a:xfrm>
        <a:prstGeom prst="wedgeRectCallout">
          <a:avLst>
            <a:gd name="adj1" fmla="val -16056"/>
            <a:gd name="adj2" fmla="val 15911"/>
          </a:avLst>
        </a:prstGeom>
        <a:solidFill>
          <a:srgbClr val="FFFFCC"/>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t"/>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③重量物情報を入力</a:t>
          </a:r>
        </a:p>
      </xdr:txBody>
    </xdr:sp>
    <xdr:clientData/>
  </xdr:twoCellAnchor>
  <xdr:oneCellAnchor>
    <xdr:from>
      <xdr:col>42</xdr:col>
      <xdr:colOff>585363</xdr:colOff>
      <xdr:row>0</xdr:row>
      <xdr:rowOff>40146</xdr:rowOff>
    </xdr:from>
    <xdr:ext cx="1007052" cy="538472"/>
    <xdr:sp macro="" textlink="">
      <xdr:nvSpPr>
        <xdr:cNvPr id="30" name="四角形吹き出し 32">
          <a:extLst>
            <a:ext uri="{FF2B5EF4-FFF2-40B4-BE49-F238E27FC236}">
              <a16:creationId xmlns:a16="http://schemas.microsoft.com/office/drawing/2014/main" id="{00000000-0008-0000-0900-00001E000000}"/>
            </a:ext>
          </a:extLst>
        </xdr:cNvPr>
        <xdr:cNvSpPr/>
      </xdr:nvSpPr>
      <xdr:spPr>
        <a:xfrm>
          <a:off x="17911338" y="40146"/>
          <a:ext cx="1007052" cy="538472"/>
        </a:xfrm>
        <a:prstGeom prst="wedgeRectCallout">
          <a:avLst>
            <a:gd name="adj1" fmla="val -76785"/>
            <a:gd name="adj2" fmla="val -33958"/>
          </a:avLst>
        </a:prstGeom>
        <a:solidFill>
          <a:schemeClr val="accent6">
            <a:lumMod val="40000"/>
            <a:lumOff val="60000"/>
          </a:schemeClr>
        </a:solidFill>
        <a:ln w="19050">
          <a:solidFill>
            <a:sysClr val="windowText" lastClr="0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36000" rIns="0" bIns="36000" rtlCol="0" anchor="ctr">
          <a:spAutoFit/>
        </a:bodyP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⑥ボタン押下</a:t>
          </a:r>
          <a:endParaRPr kumimoji="1" lang="en-US" altLang="ja-JP" sz="1100">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（マクロ更新）</a:t>
          </a:r>
        </a:p>
      </xdr:txBody>
    </xdr:sp>
    <xdr:clientData/>
  </xdr:oneCellAnchor>
  <xdr:oneCellAnchor>
    <xdr:from>
      <xdr:col>34</xdr:col>
      <xdr:colOff>248423</xdr:colOff>
      <xdr:row>2</xdr:row>
      <xdr:rowOff>43281</xdr:rowOff>
    </xdr:from>
    <xdr:ext cx="1566931" cy="305587"/>
    <xdr:sp macro="" textlink="">
      <xdr:nvSpPr>
        <xdr:cNvPr id="31" name="四角形吹き出し 33">
          <a:extLst>
            <a:ext uri="{FF2B5EF4-FFF2-40B4-BE49-F238E27FC236}">
              <a16:creationId xmlns:a16="http://schemas.microsoft.com/office/drawing/2014/main" id="{00000000-0008-0000-0900-00001F000000}"/>
            </a:ext>
          </a:extLst>
        </xdr:cNvPr>
        <xdr:cNvSpPr/>
      </xdr:nvSpPr>
      <xdr:spPr>
        <a:xfrm>
          <a:off x="12735698" y="576681"/>
          <a:ext cx="1566931" cy="305587"/>
        </a:xfrm>
        <a:prstGeom prst="wedgeRectCallout">
          <a:avLst>
            <a:gd name="adj1" fmla="val 4747"/>
            <a:gd name="adj2" fmla="val 77773"/>
          </a:avLst>
        </a:prstGeom>
        <a:solidFill>
          <a:srgbClr val="FFFFCC"/>
        </a:solidFill>
        <a:ln w="19050">
          <a:solidFill>
            <a:sysClr val="windowText" lastClr="0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36000" rIns="0" bIns="36000" rtlCol="0" anchor="ctr" anchorCtr="1">
          <a:spAutoFit/>
        </a:bodyPr>
        <a:lstStyle/>
        <a:p>
          <a:pPr algn="l"/>
          <a:r>
            <a:rPr kumimoji="1" lang="ja-JP" altLang="en-US" sz="1100">
              <a:solidFill>
                <a:sysClr val="windowText" lastClr="000000"/>
              </a:solidFill>
              <a:latin typeface="Meiryo UI" panose="020B0604030504040204" pitchFamily="50" charset="-128"/>
              <a:ea typeface="Meiryo UI" panose="020B0604030504040204" pitchFamily="50" charset="-128"/>
            </a:rPr>
            <a:t>④作業開始時間を入力</a:t>
          </a:r>
        </a:p>
      </xdr:txBody>
    </xdr:sp>
    <xdr:clientData/>
  </xdr:oneCellAnchor>
  <xdr:oneCellAnchor>
    <xdr:from>
      <xdr:col>40</xdr:col>
      <xdr:colOff>1796</xdr:colOff>
      <xdr:row>2</xdr:row>
      <xdr:rowOff>32869</xdr:rowOff>
    </xdr:from>
    <xdr:ext cx="2158017" cy="305587"/>
    <xdr:sp macro="" textlink="">
      <xdr:nvSpPr>
        <xdr:cNvPr id="32" name="四角形吹き出し 34">
          <a:extLst>
            <a:ext uri="{FF2B5EF4-FFF2-40B4-BE49-F238E27FC236}">
              <a16:creationId xmlns:a16="http://schemas.microsoft.com/office/drawing/2014/main" id="{00000000-0008-0000-0900-000020000000}"/>
            </a:ext>
          </a:extLst>
        </xdr:cNvPr>
        <xdr:cNvSpPr/>
      </xdr:nvSpPr>
      <xdr:spPr>
        <a:xfrm>
          <a:off x="15899021" y="566269"/>
          <a:ext cx="2158017" cy="305587"/>
        </a:xfrm>
        <a:prstGeom prst="wedgeRectCallout">
          <a:avLst>
            <a:gd name="adj1" fmla="val -38872"/>
            <a:gd name="adj2" fmla="val 77773"/>
          </a:avLst>
        </a:prstGeom>
        <a:solidFill>
          <a:srgbClr val="FFFFCC"/>
        </a:solidFill>
        <a:ln w="19050">
          <a:solidFill>
            <a:sysClr val="windowText" lastClr="0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36000" rIns="0" bIns="36000" rtlCol="0" anchor="ctr" anchorCtr="1">
          <a:spAutoFit/>
        </a:bodyPr>
        <a:lstStyle/>
        <a:p>
          <a:pPr algn="l"/>
          <a:r>
            <a:rPr kumimoji="1" lang="ja-JP" altLang="en-US" sz="1100">
              <a:solidFill>
                <a:sysClr val="windowText" lastClr="000000"/>
              </a:solidFill>
              <a:latin typeface="Meiryo UI" panose="020B0604030504040204" pitchFamily="50" charset="-128"/>
              <a:ea typeface="Meiryo UI" panose="020B0604030504040204" pitchFamily="50" charset="-128"/>
            </a:rPr>
            <a:t>⑤保持開始時間、終了時間を入力</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es(&#31038;&#22806;&#23550;&#24540;)\src\ergonomics_evalution\&#23653;&#27508;\&#33258;&#36554;&#38263;&#33609;\posture_evaluation_tool%23+6%2320231012&#23383;&#24149;1&#12392;2&#20837;&#12428;&#26367;&#1236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33.222.146.24\c$\ergonomics_system\evaluation\&#22823;&#31481;&#20316;&#26989;&#29992;\posture_evaluation_tool%23+1%23_0625&#23433;&#23450;&#2649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姿勢素点グラフ"/>
      <sheetName val="姿勢素点修正シート"/>
      <sheetName val="使い方(姿勢素点修正)"/>
      <sheetName val="姿勢重量点調査票"/>
      <sheetName val="グラフ"/>
      <sheetName val="拳上腰曲げ膝曲げ修正シート"/>
      <sheetName val="使い方"/>
      <sheetName val="工程評価シート"/>
      <sheetName val="ポイント計算シート"/>
      <sheetName val="条件設定シート"/>
      <sheetName val="posture_evaluation_tool#+6#2023"/>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ow r="1">
          <cell r="A1" t="str">
            <v>フレーム番号</v>
          </cell>
        </row>
        <row r="2">
          <cell r="A2">
            <v>0</v>
          </cell>
          <cell r="C2">
            <v>0</v>
          </cell>
          <cell r="H2">
            <v>0</v>
          </cell>
          <cell r="I2">
            <v>0</v>
          </cell>
          <cell r="BE2">
            <v>0</v>
          </cell>
          <cell r="BM2">
            <v>0</v>
          </cell>
          <cell r="BQ2">
            <v>0</v>
          </cell>
          <cell r="BY2">
            <v>0</v>
          </cell>
          <cell r="GU2">
            <v>0</v>
          </cell>
          <cell r="GV2">
            <v>0</v>
          </cell>
          <cell r="GW2">
            <v>0</v>
          </cell>
          <cell r="GX2">
            <v>0</v>
          </cell>
          <cell r="GY2">
            <v>0</v>
          </cell>
          <cell r="HA2">
            <v>0</v>
          </cell>
          <cell r="HB2">
            <v>0</v>
          </cell>
          <cell r="HC2">
            <v>0</v>
          </cell>
          <cell r="HK2">
            <v>0</v>
          </cell>
          <cell r="HO2">
            <v>0</v>
          </cell>
          <cell r="HQ2">
            <v>0</v>
          </cell>
          <cell r="HR2">
            <v>0</v>
          </cell>
          <cell r="HS2">
            <v>0</v>
          </cell>
          <cell r="HT2">
            <v>0</v>
          </cell>
          <cell r="HV2">
            <v>0</v>
          </cell>
          <cell r="HW2">
            <v>0</v>
          </cell>
          <cell r="HX2">
            <v>0</v>
          </cell>
          <cell r="HY2">
            <v>0</v>
          </cell>
          <cell r="IF2">
            <v>0</v>
          </cell>
          <cell r="IG2">
            <v>0</v>
          </cell>
          <cell r="IK2">
            <v>0</v>
          </cell>
          <cell r="IM2">
            <v>0</v>
          </cell>
          <cell r="IO2">
            <v>0</v>
          </cell>
          <cell r="IR2">
            <v>0</v>
          </cell>
          <cell r="IS2">
            <v>0</v>
          </cell>
        </row>
        <row r="3">
          <cell r="A3">
            <v>0</v>
          </cell>
        </row>
      </sheetData>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姿勢素点グラフ"/>
      <sheetName val="使い方(姿勢素点修正)"/>
      <sheetName val="姿勢重量点調査票"/>
      <sheetName val="ポイント計算シート"/>
      <sheetName val="条件設定シート"/>
      <sheetName val="変更履歴"/>
      <sheetName val="Master"/>
      <sheetName val="Master (2)"/>
    </sheetNames>
    <sheetDataSet>
      <sheetData sheetId="0"/>
      <sheetData sheetId="1"/>
      <sheetData sheetId="2"/>
      <sheetData sheetId="3">
        <row r="1">
          <cell r="A1" t="str">
            <v>フレーム番号</v>
          </cell>
        </row>
        <row r="2">
          <cell r="A2">
            <v>0</v>
          </cell>
          <cell r="C2">
            <v>0</v>
          </cell>
          <cell r="F2">
            <v>0</v>
          </cell>
          <cell r="G2">
            <v>0</v>
          </cell>
          <cell r="H2">
            <v>0</v>
          </cell>
          <cell r="I2">
            <v>0</v>
          </cell>
          <cell r="BE2">
            <v>0</v>
          </cell>
          <cell r="BM2">
            <v>0</v>
          </cell>
          <cell r="BQ2">
            <v>0</v>
          </cell>
          <cell r="BY2">
            <v>0</v>
          </cell>
          <cell r="GU2">
            <v>0</v>
          </cell>
          <cell r="GV2">
            <v>0</v>
          </cell>
          <cell r="GW2">
            <v>0</v>
          </cell>
          <cell r="GX2">
            <v>0</v>
          </cell>
          <cell r="GY2">
            <v>0</v>
          </cell>
          <cell r="HA2">
            <v>0</v>
          </cell>
          <cell r="HB2">
            <v>0</v>
          </cell>
          <cell r="HC2">
            <v>0</v>
          </cell>
          <cell r="HK2">
            <v>0</v>
          </cell>
          <cell r="HQ2">
            <v>0</v>
          </cell>
          <cell r="HR2">
            <v>0</v>
          </cell>
          <cell r="HS2">
            <v>0</v>
          </cell>
          <cell r="HT2">
            <v>0</v>
          </cell>
          <cell r="HV2">
            <v>0</v>
          </cell>
          <cell r="HW2">
            <v>0</v>
          </cell>
          <cell r="HX2">
            <v>0</v>
          </cell>
          <cell r="HY2">
            <v>0</v>
          </cell>
          <cell r="IM2">
            <v>0</v>
          </cell>
          <cell r="IO2">
            <v>0</v>
          </cell>
        </row>
        <row r="3">
          <cell r="A3">
            <v>0</v>
          </cell>
        </row>
      </sheetData>
      <sheetData sheetId="4"/>
      <sheetData sheetId="5"/>
      <sheetData sheetId="6"/>
      <sheetData sheetId="7"/>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spPr>
      <a:bodyPr vertOverflow="clip" horzOverflow="clip" wrap="none" lIns="0" tIns="0" rIns="0" bIns="0" rtlCol="0" anchor="t">
        <a:spAutoFit/>
      </a:bodyPr>
      <a:lstStyle>
        <a:defPPr>
          <a:defRPr kumimoji="1" sz="1000"/>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2.xml"/><Relationship Id="rId5" Type="http://schemas.openxmlformats.org/officeDocument/2006/relationships/image" Target="../media/image2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pageSetUpPr fitToPage="1"/>
  </sheetPr>
  <dimension ref="B1:P76"/>
  <sheetViews>
    <sheetView showGridLines="0" zoomScale="85" zoomScaleNormal="85" zoomScaleSheetLayoutView="85" workbookViewId="0"/>
  </sheetViews>
  <sheetFormatPr defaultColWidth="9" defaultRowHeight="15"/>
  <cols>
    <col min="1" max="1" width="2.6640625" style="16" customWidth="1"/>
    <col min="2" max="2" width="12" style="16" customWidth="1"/>
    <col min="3" max="3" width="9" style="16"/>
    <col min="4" max="4" width="14.21875" style="16" customWidth="1"/>
    <col min="5" max="13" width="9" style="16"/>
    <col min="14" max="14" width="5.21875" style="16" customWidth="1"/>
    <col min="15" max="15" width="42.77734375" style="16" customWidth="1"/>
    <col min="16" max="16" width="9" style="16" customWidth="1"/>
    <col min="17" max="17" width="4.77734375" style="16" customWidth="1"/>
    <col min="18" max="16384" width="9" style="16"/>
  </cols>
  <sheetData>
    <row r="1" spans="2:16" ht="24.6">
      <c r="B1" s="15" t="s">
        <v>58</v>
      </c>
      <c r="D1" s="17"/>
    </row>
    <row r="2" spans="2:16" ht="13.5" customHeight="1">
      <c r="B2" s="37"/>
      <c r="C2" s="38"/>
      <c r="D2" s="38"/>
      <c r="E2" s="38"/>
      <c r="F2" s="38"/>
      <c r="G2" s="38"/>
      <c r="H2" s="38"/>
      <c r="I2" s="38"/>
      <c r="J2" s="38"/>
      <c r="K2" s="38"/>
      <c r="L2" s="38"/>
      <c r="M2" s="38"/>
      <c r="N2" s="38"/>
      <c r="O2" s="38"/>
      <c r="P2" s="39"/>
    </row>
    <row r="3" spans="2:16">
      <c r="B3" s="40"/>
      <c r="P3" s="41"/>
    </row>
    <row r="4" spans="2:16">
      <c r="B4" s="40"/>
      <c r="P4" s="41"/>
    </row>
    <row r="5" spans="2:16">
      <c r="B5" s="42"/>
      <c r="C5" s="17"/>
      <c r="D5" s="17"/>
      <c r="E5" s="17"/>
      <c r="F5" s="17"/>
      <c r="G5" s="17"/>
      <c r="H5" s="17"/>
      <c r="I5" s="17"/>
      <c r="J5" s="17"/>
      <c r="K5" s="17"/>
      <c r="L5" s="17"/>
      <c r="M5" s="17"/>
      <c r="O5" s="17"/>
      <c r="P5" s="41"/>
    </row>
    <row r="6" spans="2:16">
      <c r="B6" s="42"/>
      <c r="C6" s="17"/>
      <c r="D6" s="17"/>
      <c r="E6" s="17"/>
      <c r="F6" s="17"/>
      <c r="G6" s="17"/>
      <c r="H6" s="17"/>
      <c r="I6" s="17"/>
      <c r="J6" s="17"/>
      <c r="K6" s="17"/>
      <c r="L6" s="17"/>
      <c r="M6" s="17"/>
      <c r="O6" s="17"/>
      <c r="P6" s="41"/>
    </row>
    <row r="7" spans="2:16">
      <c r="B7" s="42"/>
      <c r="C7" s="17"/>
      <c r="D7" s="17"/>
      <c r="E7" s="17"/>
      <c r="F7" s="17"/>
      <c r="G7" s="17"/>
      <c r="H7" s="17"/>
      <c r="I7" s="17"/>
      <c r="J7" s="17"/>
      <c r="K7" s="17"/>
      <c r="L7" s="17"/>
      <c r="M7" s="17"/>
      <c r="O7" s="17"/>
      <c r="P7" s="41"/>
    </row>
    <row r="8" spans="2:16">
      <c r="B8" s="42"/>
      <c r="C8" s="17"/>
      <c r="D8" s="17"/>
      <c r="E8" s="17"/>
      <c r="F8" s="17"/>
      <c r="G8" s="17"/>
      <c r="H8" s="17"/>
      <c r="I8" s="17"/>
      <c r="J8" s="17"/>
      <c r="K8" s="17"/>
      <c r="L8" s="17"/>
      <c r="M8" s="17"/>
      <c r="O8" s="17"/>
      <c r="P8" s="41"/>
    </row>
    <row r="9" spans="2:16">
      <c r="B9" s="42"/>
      <c r="C9" s="17"/>
      <c r="D9" s="17"/>
      <c r="E9" s="17"/>
      <c r="F9" s="17"/>
      <c r="G9" s="17"/>
      <c r="H9" s="17"/>
      <c r="I9" s="17"/>
      <c r="J9" s="17"/>
      <c r="K9" s="17"/>
      <c r="L9" s="17"/>
      <c r="M9" s="17"/>
      <c r="O9" s="17"/>
      <c r="P9" s="41"/>
    </row>
    <row r="10" spans="2:16">
      <c r="B10" s="42"/>
      <c r="C10" s="17"/>
      <c r="D10" s="17"/>
      <c r="E10" s="17"/>
      <c r="F10" s="17"/>
      <c r="G10" s="17"/>
      <c r="H10" s="17"/>
      <c r="I10" s="17"/>
      <c r="J10" s="17"/>
      <c r="K10" s="17"/>
      <c r="L10" s="17"/>
      <c r="M10" s="17"/>
      <c r="O10" s="17"/>
      <c r="P10" s="41"/>
    </row>
    <row r="11" spans="2:16">
      <c r="B11" s="42"/>
      <c r="C11" s="17"/>
      <c r="D11" s="17"/>
      <c r="E11" s="17"/>
      <c r="F11" s="17"/>
      <c r="G11" s="17"/>
      <c r="H11" s="17"/>
      <c r="I11" s="17"/>
      <c r="J11" s="17"/>
      <c r="K11" s="17"/>
      <c r="L11" s="17"/>
      <c r="M11" s="17"/>
      <c r="O11" s="17"/>
      <c r="P11" s="41"/>
    </row>
    <row r="12" spans="2:16">
      <c r="B12" s="42"/>
      <c r="C12" s="17"/>
      <c r="D12" s="17"/>
      <c r="E12" s="17"/>
      <c r="F12" s="17"/>
      <c r="G12" s="17"/>
      <c r="H12" s="17"/>
      <c r="I12" s="17"/>
      <c r="J12" s="17"/>
      <c r="K12" s="17"/>
      <c r="L12" s="17"/>
      <c r="M12" s="17"/>
      <c r="O12" s="17"/>
      <c r="P12" s="41"/>
    </row>
    <row r="13" spans="2:16">
      <c r="B13" s="42"/>
      <c r="C13" s="17"/>
      <c r="D13" s="17"/>
      <c r="E13" s="17"/>
      <c r="F13" s="17"/>
      <c r="G13" s="17"/>
      <c r="H13" s="17"/>
      <c r="I13" s="17"/>
      <c r="J13" s="17"/>
      <c r="K13" s="17"/>
      <c r="L13" s="17"/>
      <c r="M13" s="17"/>
      <c r="O13" s="17"/>
      <c r="P13" s="41"/>
    </row>
    <row r="14" spans="2:16">
      <c r="B14" s="42"/>
      <c r="C14" s="17"/>
      <c r="D14" s="17"/>
      <c r="E14" s="17"/>
      <c r="F14" s="17"/>
      <c r="G14" s="17"/>
      <c r="H14" s="17"/>
      <c r="I14" s="17"/>
      <c r="J14" s="17"/>
      <c r="K14" s="17"/>
      <c r="L14" s="17"/>
      <c r="M14" s="17"/>
      <c r="O14" s="17"/>
      <c r="P14" s="41"/>
    </row>
    <row r="15" spans="2:16">
      <c r="B15" s="42"/>
      <c r="C15" s="17"/>
      <c r="D15" s="17"/>
      <c r="E15" s="17"/>
      <c r="F15" s="17"/>
      <c r="G15" s="17"/>
      <c r="H15" s="17"/>
      <c r="I15" s="17"/>
      <c r="J15" s="17"/>
      <c r="K15" s="17"/>
      <c r="L15" s="17"/>
      <c r="M15" s="17"/>
      <c r="O15" s="17"/>
      <c r="P15" s="41"/>
    </row>
    <row r="16" spans="2:16" ht="13.5" customHeight="1">
      <c r="B16" s="42"/>
      <c r="C16" s="17"/>
      <c r="D16" s="17"/>
      <c r="E16" s="17"/>
      <c r="F16" s="17"/>
      <c r="G16" s="17"/>
      <c r="H16" s="17"/>
      <c r="I16" s="17"/>
      <c r="J16" s="17"/>
      <c r="K16" s="17"/>
      <c r="L16" s="17"/>
      <c r="M16" s="17"/>
      <c r="O16" s="17"/>
      <c r="P16" s="41"/>
    </row>
    <row r="17" spans="2:16" ht="13.5" customHeight="1">
      <c r="B17" s="42"/>
      <c r="C17" s="17"/>
      <c r="D17" s="17"/>
      <c r="E17" s="17"/>
      <c r="F17" s="17"/>
      <c r="G17" s="17"/>
      <c r="H17" s="17"/>
      <c r="I17" s="17"/>
      <c r="J17" s="17"/>
      <c r="K17" s="17"/>
      <c r="L17" s="17"/>
      <c r="M17" s="17"/>
      <c r="O17" s="17"/>
      <c r="P17" s="41"/>
    </row>
    <row r="18" spans="2:16" ht="13.5" customHeight="1">
      <c r="B18" s="42"/>
      <c r="C18" s="17"/>
      <c r="D18" s="17"/>
      <c r="E18" s="17"/>
      <c r="F18" s="17"/>
      <c r="G18" s="17"/>
      <c r="H18" s="17"/>
      <c r="I18" s="17"/>
      <c r="J18" s="17"/>
      <c r="K18" s="17"/>
      <c r="L18" s="17"/>
      <c r="M18" s="17"/>
      <c r="O18" s="17"/>
      <c r="P18" s="41"/>
    </row>
    <row r="19" spans="2:16" ht="13.5" customHeight="1">
      <c r="B19" s="42"/>
      <c r="C19" s="17"/>
      <c r="D19" s="17"/>
      <c r="E19" s="17"/>
      <c r="F19" s="17"/>
      <c r="G19" s="17"/>
      <c r="H19" s="17"/>
      <c r="I19" s="17"/>
      <c r="J19" s="17"/>
      <c r="K19" s="17"/>
      <c r="L19" s="17"/>
      <c r="M19" s="17"/>
      <c r="O19" s="17"/>
      <c r="P19" s="41"/>
    </row>
    <row r="20" spans="2:16" ht="13.5" customHeight="1">
      <c r="B20" s="42"/>
      <c r="C20" s="17"/>
      <c r="D20" s="17"/>
      <c r="E20" s="17"/>
      <c r="F20" s="17"/>
      <c r="G20" s="17"/>
      <c r="H20" s="17"/>
      <c r="I20" s="17"/>
      <c r="J20" s="17"/>
      <c r="K20" s="17"/>
      <c r="L20" s="17"/>
      <c r="M20" s="17"/>
      <c r="O20" s="17"/>
      <c r="P20" s="41"/>
    </row>
    <row r="21" spans="2:16" ht="13.5" customHeight="1">
      <c r="B21" s="42"/>
      <c r="C21" s="17"/>
      <c r="D21" s="17"/>
      <c r="E21" s="17"/>
      <c r="F21" s="17"/>
      <c r="G21" s="17"/>
      <c r="H21" s="17"/>
      <c r="I21" s="17"/>
      <c r="J21" s="17"/>
      <c r="K21" s="17"/>
      <c r="L21" s="17"/>
      <c r="M21" s="17"/>
      <c r="O21" s="17"/>
      <c r="P21" s="41"/>
    </row>
    <row r="22" spans="2:16" ht="13.5" customHeight="1">
      <c r="B22" s="42"/>
      <c r="C22" s="17"/>
      <c r="D22" s="17"/>
      <c r="E22" s="17"/>
      <c r="F22" s="17"/>
      <c r="G22" s="17"/>
      <c r="H22" s="17"/>
      <c r="I22" s="17"/>
      <c r="J22" s="17"/>
      <c r="K22" s="17"/>
      <c r="L22" s="17"/>
      <c r="M22" s="17"/>
      <c r="O22" s="17"/>
      <c r="P22" s="41"/>
    </row>
    <row r="23" spans="2:16" ht="13.5" customHeight="1">
      <c r="B23" s="40"/>
      <c r="P23" s="41"/>
    </row>
    <row r="24" spans="2:16" ht="13.5" customHeight="1">
      <c r="B24" s="43"/>
      <c r="C24" s="44"/>
      <c r="D24" s="44"/>
      <c r="E24" s="44"/>
      <c r="F24" s="44"/>
      <c r="G24" s="44"/>
      <c r="H24" s="44"/>
      <c r="I24" s="44"/>
      <c r="J24" s="44"/>
      <c r="K24" s="44"/>
      <c r="L24" s="44"/>
      <c r="M24" s="44"/>
      <c r="N24" s="44"/>
      <c r="O24" s="44"/>
      <c r="P24" s="45"/>
    </row>
    <row r="25" spans="2:16" ht="13.5" customHeight="1">
      <c r="B25" s="15"/>
      <c r="D25" s="17"/>
    </row>
    <row r="26" spans="2:16" ht="13.5" customHeight="1">
      <c r="B26" s="16" t="s">
        <v>24</v>
      </c>
      <c r="O26" s="16" t="s">
        <v>26</v>
      </c>
    </row>
    <row r="27" spans="2:16" ht="13.5" customHeight="1">
      <c r="B27" s="369" t="s">
        <v>23</v>
      </c>
      <c r="C27" s="369" t="s">
        <v>15</v>
      </c>
      <c r="D27" s="369" t="s">
        <v>21</v>
      </c>
      <c r="E27" s="370" t="s">
        <v>25</v>
      </c>
      <c r="F27" s="370"/>
      <c r="G27" s="370"/>
      <c r="H27" s="370"/>
      <c r="I27" s="370"/>
      <c r="J27" s="370"/>
      <c r="K27" s="370"/>
      <c r="L27" s="370"/>
      <c r="M27" s="370"/>
      <c r="O27" s="368" t="s">
        <v>22</v>
      </c>
      <c r="P27" s="357" t="s">
        <v>30</v>
      </c>
    </row>
    <row r="28" spans="2:16" ht="13.5" customHeight="1">
      <c r="B28" s="369"/>
      <c r="C28" s="369"/>
      <c r="D28" s="369"/>
      <c r="E28" s="370"/>
      <c r="F28" s="370"/>
      <c r="G28" s="370"/>
      <c r="H28" s="370"/>
      <c r="I28" s="370"/>
      <c r="J28" s="370"/>
      <c r="K28" s="370"/>
      <c r="L28" s="370"/>
      <c r="M28" s="370"/>
      <c r="O28" s="368"/>
      <c r="P28" s="358"/>
    </row>
    <row r="29" spans="2:16" ht="13.5" customHeight="1">
      <c r="B29" s="371" t="s">
        <v>17</v>
      </c>
      <c r="C29" s="18"/>
      <c r="D29" s="18" t="s">
        <v>43</v>
      </c>
      <c r="E29" s="19" t="s">
        <v>45</v>
      </c>
      <c r="F29" s="20"/>
      <c r="G29" s="20"/>
      <c r="H29" s="20"/>
      <c r="I29" s="20"/>
      <c r="J29" s="20"/>
      <c r="K29" s="20"/>
      <c r="L29" s="20"/>
      <c r="M29" s="21"/>
      <c r="O29" s="18" t="str">
        <f>条件設定シート!B6</f>
        <v>10-膝を曲げ上半身前屈（30°～90°）</v>
      </c>
      <c r="P29" s="22" t="s">
        <v>7</v>
      </c>
    </row>
    <row r="30" spans="2:16" ht="13.5" customHeight="1">
      <c r="B30" s="372"/>
      <c r="C30" s="23"/>
      <c r="D30" s="23" t="s">
        <v>42</v>
      </c>
      <c r="E30" s="24" t="s">
        <v>44</v>
      </c>
      <c r="F30" s="25"/>
      <c r="G30" s="25"/>
      <c r="H30" s="25"/>
      <c r="I30" s="25"/>
      <c r="J30" s="25"/>
      <c r="K30" s="25"/>
      <c r="L30" s="25"/>
      <c r="M30" s="26"/>
      <c r="O30" s="23" t="str">
        <f>条件設定シート!B24</f>
        <v>9-膝を曲げ上半身前屈（15°～30°）</v>
      </c>
      <c r="P30" s="27"/>
    </row>
    <row r="31" spans="2:16" ht="13.5" customHeight="1">
      <c r="B31" s="372"/>
      <c r="C31" s="23"/>
      <c r="D31" s="23" t="s">
        <v>19</v>
      </c>
      <c r="E31" s="24" t="s">
        <v>51</v>
      </c>
      <c r="F31" s="25"/>
      <c r="G31" s="25"/>
      <c r="H31" s="25"/>
      <c r="I31" s="25"/>
      <c r="J31" s="25"/>
      <c r="K31" s="25"/>
      <c r="L31" s="25"/>
      <c r="M31" s="26"/>
      <c r="O31" s="23" t="str">
        <f>条件設定シート!B42</f>
        <v>8-上半身前屈（45°～90°）</v>
      </c>
      <c r="P31" s="27"/>
    </row>
    <row r="32" spans="2:16" ht="13.5" customHeight="1">
      <c r="B32" s="372"/>
      <c r="C32" s="23"/>
      <c r="D32" s="23" t="s">
        <v>20</v>
      </c>
      <c r="E32" s="24" t="s">
        <v>52</v>
      </c>
      <c r="F32" s="25"/>
      <c r="G32" s="25"/>
      <c r="H32" s="25"/>
      <c r="I32" s="25"/>
      <c r="J32" s="25"/>
      <c r="K32" s="25"/>
      <c r="L32" s="25"/>
      <c r="M32" s="26"/>
      <c r="O32" s="23" t="str">
        <f>条件設定シート!B60</f>
        <v>7-上半身前屈（30°～45°）</v>
      </c>
      <c r="P32" s="27"/>
    </row>
    <row r="33" spans="2:16" ht="13.5" customHeight="1">
      <c r="B33" s="373"/>
      <c r="C33" s="28"/>
      <c r="D33" s="28" t="s">
        <v>32</v>
      </c>
      <c r="E33" s="29" t="s">
        <v>33</v>
      </c>
      <c r="F33" s="30"/>
      <c r="G33" s="30"/>
      <c r="H33" s="30"/>
      <c r="I33" s="30"/>
      <c r="J33" s="30"/>
      <c r="K33" s="30"/>
      <c r="L33" s="30"/>
      <c r="M33" s="31"/>
      <c r="O33" s="23" t="str">
        <f>条件設定シート!B78</f>
        <v>6-上半身前屈（90°～180°）</v>
      </c>
      <c r="P33" s="27"/>
    </row>
    <row r="34" spans="2:16" ht="13.5" customHeight="1">
      <c r="B34" s="355" t="s">
        <v>18</v>
      </c>
      <c r="C34" s="18"/>
      <c r="D34" s="32" t="s">
        <v>12</v>
      </c>
      <c r="E34" s="359" t="s">
        <v>54</v>
      </c>
      <c r="F34" s="360"/>
      <c r="G34" s="360"/>
      <c r="H34" s="360"/>
      <c r="I34" s="360"/>
      <c r="J34" s="360"/>
      <c r="K34" s="360"/>
      <c r="L34" s="360"/>
      <c r="M34" s="361"/>
      <c r="O34" s="23" t="str">
        <f>条件設定シート!B96</f>
        <v>5-前傾姿勢で押す</v>
      </c>
      <c r="P34" s="33"/>
    </row>
    <row r="35" spans="2:16" ht="13.5" customHeight="1">
      <c r="B35" s="355"/>
      <c r="C35" s="23"/>
      <c r="D35" s="34" t="s">
        <v>13</v>
      </c>
      <c r="E35" s="362"/>
      <c r="F35" s="363"/>
      <c r="G35" s="363"/>
      <c r="H35" s="363"/>
      <c r="I35" s="363"/>
      <c r="J35" s="363"/>
      <c r="K35" s="363"/>
      <c r="L35" s="363"/>
      <c r="M35" s="364"/>
      <c r="O35" s="23" t="str">
        <f>条件設定シート!B114</f>
        <v>4-蹲踞 または 片膝つき蹲踞</v>
      </c>
      <c r="P35" s="33"/>
    </row>
    <row r="36" spans="2:16" ht="13.5" customHeight="1">
      <c r="B36" s="355"/>
      <c r="C36" s="28"/>
      <c r="D36" s="28" t="s">
        <v>14</v>
      </c>
      <c r="E36" s="365"/>
      <c r="F36" s="366"/>
      <c r="G36" s="366"/>
      <c r="H36" s="366"/>
      <c r="I36" s="366"/>
      <c r="J36" s="366"/>
      <c r="K36" s="366"/>
      <c r="L36" s="366"/>
      <c r="M36" s="367"/>
      <c r="O36" s="23" t="str">
        <f>条件設定シート!B132</f>
        <v>3-つまさき立ち</v>
      </c>
      <c r="P36" s="33"/>
    </row>
    <row r="37" spans="2:16" ht="13.5" customHeight="1">
      <c r="B37" s="355" t="s">
        <v>16</v>
      </c>
      <c r="C37" s="355"/>
      <c r="D37" s="356" t="s">
        <v>11</v>
      </c>
      <c r="E37" s="356" t="s">
        <v>53</v>
      </c>
      <c r="F37" s="356"/>
      <c r="G37" s="356"/>
      <c r="H37" s="356"/>
      <c r="I37" s="356"/>
      <c r="J37" s="356"/>
      <c r="K37" s="356"/>
      <c r="L37" s="356"/>
      <c r="M37" s="356"/>
      <c r="O37" s="23" t="str">
        <f>条件設定シート!B150</f>
        <v>2-上半身前屈（15°～30°）</v>
      </c>
      <c r="P37" s="35"/>
    </row>
    <row r="38" spans="2:16">
      <c r="B38" s="355"/>
      <c r="C38" s="355"/>
      <c r="D38" s="356"/>
      <c r="E38" s="356"/>
      <c r="F38" s="356"/>
      <c r="G38" s="356"/>
      <c r="H38" s="356"/>
      <c r="I38" s="356"/>
      <c r="J38" s="356"/>
      <c r="K38" s="356"/>
      <c r="L38" s="356"/>
      <c r="M38" s="356"/>
      <c r="O38" s="28" t="str">
        <f>条件設定シート!B168</f>
        <v>1-その他の姿勢</v>
      </c>
      <c r="P38" s="36" t="s">
        <v>8</v>
      </c>
    </row>
    <row r="39" spans="2:16">
      <c r="B39" s="355"/>
      <c r="C39" s="355"/>
      <c r="D39" s="356"/>
      <c r="E39" s="356"/>
      <c r="F39" s="356"/>
      <c r="G39" s="356"/>
      <c r="H39" s="356"/>
      <c r="I39" s="356"/>
      <c r="J39" s="356"/>
      <c r="K39" s="356"/>
      <c r="L39" s="356"/>
      <c r="M39" s="356"/>
    </row>
    <row r="44" spans="2:16" ht="13.5" customHeight="1">
      <c r="D44" s="46"/>
      <c r="E44" s="47"/>
      <c r="F44" s="47"/>
      <c r="G44" s="47"/>
      <c r="H44" s="47"/>
      <c r="I44" s="47"/>
      <c r="J44" s="47"/>
      <c r="K44" s="47"/>
      <c r="L44" s="47"/>
      <c r="M44" s="47"/>
    </row>
    <row r="48" spans="2:16">
      <c r="D48" s="46"/>
      <c r="E48" s="47"/>
      <c r="F48" s="47"/>
      <c r="G48" s="47"/>
      <c r="H48" s="47"/>
      <c r="I48" s="47"/>
      <c r="J48" s="47"/>
      <c r="K48" s="47"/>
      <c r="L48" s="47"/>
      <c r="M48" s="47"/>
    </row>
    <row r="49" spans="4:13">
      <c r="D49" s="46"/>
      <c r="E49" s="47"/>
      <c r="F49" s="47"/>
      <c r="G49" s="47"/>
      <c r="H49" s="47"/>
      <c r="I49" s="47"/>
      <c r="J49" s="47"/>
      <c r="K49" s="47"/>
      <c r="L49" s="47"/>
      <c r="M49" s="47"/>
    </row>
    <row r="50" spans="4:13">
      <c r="D50" s="46"/>
      <c r="E50" s="47"/>
      <c r="F50" s="47"/>
      <c r="G50" s="47"/>
      <c r="H50" s="47"/>
      <c r="I50" s="47"/>
      <c r="J50" s="47"/>
      <c r="K50" s="47"/>
      <c r="L50" s="47"/>
      <c r="M50" s="47"/>
    </row>
    <row r="51" spans="4:13">
      <c r="D51" s="46"/>
      <c r="E51" s="47"/>
      <c r="F51" s="47"/>
      <c r="G51" s="47"/>
      <c r="H51" s="47"/>
      <c r="I51" s="47"/>
      <c r="J51" s="47"/>
      <c r="K51" s="47"/>
      <c r="L51" s="47"/>
      <c r="M51" s="47"/>
    </row>
    <row r="52" spans="4:13">
      <c r="E52" s="47"/>
      <c r="F52" s="47"/>
      <c r="G52" s="47"/>
      <c r="H52" s="47"/>
      <c r="I52" s="47"/>
      <c r="J52" s="47"/>
      <c r="K52" s="47"/>
      <c r="L52" s="47"/>
      <c r="M52" s="47"/>
    </row>
    <row r="53" spans="4:13" ht="13.5" customHeight="1">
      <c r="E53" s="47"/>
      <c r="F53" s="47"/>
      <c r="G53" s="47"/>
      <c r="H53" s="47"/>
      <c r="I53" s="47"/>
      <c r="J53" s="47"/>
      <c r="K53" s="47"/>
      <c r="L53" s="47"/>
      <c r="M53" s="47"/>
    </row>
    <row r="54" spans="4:13">
      <c r="E54" s="47"/>
      <c r="F54" s="47"/>
      <c r="G54" s="47"/>
      <c r="H54" s="47"/>
      <c r="I54" s="47"/>
      <c r="J54" s="47"/>
      <c r="K54" s="47"/>
      <c r="L54" s="47"/>
      <c r="M54" s="47"/>
    </row>
    <row r="55" spans="4:13">
      <c r="E55" s="47"/>
      <c r="F55" s="47"/>
      <c r="G55" s="47"/>
      <c r="H55" s="47"/>
      <c r="I55" s="47"/>
      <c r="J55" s="47"/>
      <c r="K55" s="47"/>
      <c r="L55" s="47"/>
      <c r="M55" s="47"/>
    </row>
    <row r="76" ht="15" customHeight="1"/>
  </sheetData>
  <mergeCells count="13">
    <mergeCell ref="B37:B39"/>
    <mergeCell ref="E37:M39"/>
    <mergeCell ref="D37:D39"/>
    <mergeCell ref="C37:C39"/>
    <mergeCell ref="P27:P28"/>
    <mergeCell ref="B34:B36"/>
    <mergeCell ref="E34:M36"/>
    <mergeCell ref="O27:O28"/>
    <mergeCell ref="B27:B28"/>
    <mergeCell ref="C27:C28"/>
    <mergeCell ref="D27:D28"/>
    <mergeCell ref="E27:M28"/>
    <mergeCell ref="B29:B33"/>
  </mergeCells>
  <phoneticPr fontId="18"/>
  <pageMargins left="0.25" right="0.25" top="0.75" bottom="0.75" header="0.3" footer="0.3"/>
  <pageSetup paperSize="9" scale="81"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BAFEB-8324-4729-866E-EFD507BD9955}">
  <sheetPr codeName="Sheet5"/>
  <dimension ref="A1"/>
  <sheetViews>
    <sheetView showGridLines="0" zoomScale="55" zoomScaleNormal="55" workbookViewId="0"/>
  </sheetViews>
  <sheetFormatPr defaultRowHeight="13.2"/>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B1:Q49"/>
  <sheetViews>
    <sheetView showGridLines="0" showWhiteSpace="0" zoomScale="70" zoomScaleNormal="70" zoomScaleSheetLayoutView="70" workbookViewId="0">
      <selection activeCell="AB20" sqref="AB20"/>
    </sheetView>
  </sheetViews>
  <sheetFormatPr defaultColWidth="9" defaultRowHeight="15"/>
  <cols>
    <col min="1" max="1" width="2.6640625" style="16" customWidth="1"/>
    <col min="2" max="2" width="12" style="16" customWidth="1"/>
    <col min="3" max="3" width="9" style="16" customWidth="1"/>
    <col min="4" max="4" width="16.109375" style="16" customWidth="1"/>
    <col min="5" max="5" width="9" style="16" customWidth="1"/>
    <col min="6" max="12" width="9" style="16"/>
    <col min="13" max="13" width="18.109375" style="16" customWidth="1"/>
    <col min="14" max="14" width="5.6640625" style="16" customWidth="1"/>
    <col min="15" max="16" width="9" style="16" customWidth="1"/>
    <col min="17" max="17" width="4.33203125" style="16" customWidth="1"/>
    <col min="18" max="18" width="4.77734375" style="16" customWidth="1"/>
    <col min="19" max="24" width="9" style="16"/>
    <col min="25" max="25" width="9" style="16" customWidth="1"/>
    <col min="26" max="16384" width="9" style="16"/>
  </cols>
  <sheetData>
    <row r="1" spans="2:17" ht="24.6">
      <c r="B1" s="15" t="s">
        <v>239</v>
      </c>
      <c r="D1" s="17"/>
    </row>
    <row r="2" spans="2:17">
      <c r="B2" s="37"/>
      <c r="C2" s="38"/>
      <c r="D2" s="38"/>
      <c r="E2" s="38"/>
      <c r="F2" s="38"/>
      <c r="G2" s="38"/>
      <c r="H2" s="38"/>
      <c r="I2" s="38"/>
      <c r="J2" s="38"/>
      <c r="K2" s="38"/>
      <c r="L2" s="38"/>
      <c r="M2" s="38"/>
      <c r="N2" s="38"/>
      <c r="O2" s="38"/>
      <c r="P2" s="38"/>
      <c r="Q2" s="39"/>
    </row>
    <row r="3" spans="2:17">
      <c r="B3" s="40"/>
      <c r="Q3" s="41"/>
    </row>
    <row r="4" spans="2:17">
      <c r="B4" s="40"/>
      <c r="Q4" s="41"/>
    </row>
    <row r="5" spans="2:17">
      <c r="B5" s="40"/>
      <c r="Q5" s="41"/>
    </row>
    <row r="6" spans="2:17">
      <c r="B6" s="40"/>
      <c r="Q6" s="41"/>
    </row>
    <row r="7" spans="2:17">
      <c r="B7" s="40"/>
      <c r="Q7" s="41"/>
    </row>
    <row r="8" spans="2:17">
      <c r="B8" s="40"/>
      <c r="Q8" s="41"/>
    </row>
    <row r="9" spans="2:17">
      <c r="B9" s="40"/>
      <c r="C9" s="44"/>
      <c r="D9" s="44"/>
      <c r="E9" s="44"/>
      <c r="F9" s="44"/>
      <c r="G9" s="44"/>
      <c r="H9" s="44"/>
      <c r="I9" s="44"/>
      <c r="J9" s="44"/>
      <c r="K9" s="44"/>
      <c r="L9" s="44"/>
      <c r="M9" s="44"/>
      <c r="N9" s="44"/>
      <c r="O9" s="44"/>
      <c r="P9" s="44"/>
      <c r="Q9" s="45"/>
    </row>
    <row r="10" spans="2:17">
      <c r="B10" s="37"/>
      <c r="Q10" s="41"/>
    </row>
    <row r="11" spans="2:17">
      <c r="B11" s="40"/>
      <c r="Q11" s="41"/>
    </row>
    <row r="12" spans="2:17">
      <c r="B12" s="40"/>
      <c r="Q12" s="41"/>
    </row>
    <row r="13" spans="2:17">
      <c r="B13" s="40"/>
      <c r="Q13" s="41"/>
    </row>
    <row r="14" spans="2:17">
      <c r="B14" s="40"/>
      <c r="Q14" s="41"/>
    </row>
    <row r="15" spans="2:17">
      <c r="B15" s="40"/>
      <c r="Q15" s="41"/>
    </row>
    <row r="16" spans="2:17">
      <c r="B16" s="40"/>
      <c r="Q16" s="41"/>
    </row>
    <row r="17" spans="2:17">
      <c r="B17" s="43"/>
      <c r="C17" s="44"/>
      <c r="D17" s="44"/>
      <c r="E17" s="44"/>
      <c r="F17" s="44"/>
      <c r="G17" s="44"/>
      <c r="H17" s="44"/>
      <c r="I17" s="44"/>
      <c r="J17" s="44"/>
      <c r="K17" s="44"/>
      <c r="L17" s="44"/>
      <c r="M17" s="44"/>
      <c r="N17" s="44"/>
      <c r="O17" s="44"/>
      <c r="P17" s="44"/>
      <c r="Q17" s="45"/>
    </row>
    <row r="18" spans="2:17">
      <c r="B18" s="40"/>
      <c r="Q18" s="41"/>
    </row>
    <row r="19" spans="2:17">
      <c r="B19" s="40"/>
      <c r="Q19" s="41"/>
    </row>
    <row r="20" spans="2:17">
      <c r="B20" s="40"/>
      <c r="Q20" s="41"/>
    </row>
    <row r="21" spans="2:17">
      <c r="B21" s="40"/>
      <c r="Q21" s="41"/>
    </row>
    <row r="22" spans="2:17">
      <c r="B22" s="40"/>
      <c r="Q22" s="41"/>
    </row>
    <row r="23" spans="2:17">
      <c r="B23" s="40"/>
      <c r="Q23" s="41"/>
    </row>
    <row r="24" spans="2:17">
      <c r="B24" s="40"/>
      <c r="Q24" s="41"/>
    </row>
    <row r="25" spans="2:17">
      <c r="B25" s="40"/>
      <c r="Q25" s="41"/>
    </row>
    <row r="26" spans="2:17">
      <c r="B26" s="40"/>
      <c r="Q26" s="41"/>
    </row>
    <row r="27" spans="2:17">
      <c r="B27" s="40"/>
      <c r="Q27" s="41"/>
    </row>
    <row r="28" spans="2:17">
      <c r="B28" s="43"/>
      <c r="C28" s="44"/>
      <c r="D28" s="44"/>
      <c r="E28" s="44"/>
      <c r="F28" s="44"/>
      <c r="G28" s="44"/>
      <c r="H28" s="44"/>
      <c r="I28" s="44"/>
      <c r="J28" s="44"/>
      <c r="K28" s="44"/>
      <c r="L28" s="44"/>
      <c r="M28" s="44"/>
      <c r="N28" s="44"/>
      <c r="O28" s="44"/>
      <c r="P28" s="44"/>
      <c r="Q28" s="45"/>
    </row>
    <row r="32" spans="2:17">
      <c r="B32" s="16" t="s">
        <v>24</v>
      </c>
    </row>
    <row r="33" spans="2:13" ht="13.5" customHeight="1">
      <c r="B33" s="369" t="s">
        <v>23</v>
      </c>
      <c r="C33" s="369" t="s">
        <v>15</v>
      </c>
      <c r="D33" s="369" t="s">
        <v>21</v>
      </c>
      <c r="E33" s="370" t="s">
        <v>25</v>
      </c>
      <c r="F33" s="370"/>
      <c r="G33" s="370"/>
      <c r="H33" s="370"/>
      <c r="I33" s="370"/>
      <c r="J33" s="370"/>
      <c r="K33" s="370"/>
      <c r="L33" s="370"/>
      <c r="M33" s="370"/>
    </row>
    <row r="34" spans="2:13">
      <c r="B34" s="369"/>
      <c r="C34" s="369"/>
      <c r="D34" s="369"/>
      <c r="E34" s="370"/>
      <c r="F34" s="370"/>
      <c r="G34" s="370"/>
      <c r="H34" s="370"/>
      <c r="I34" s="370"/>
      <c r="J34" s="370"/>
      <c r="K34" s="370"/>
      <c r="L34" s="370"/>
      <c r="M34" s="370"/>
    </row>
    <row r="35" spans="2:13">
      <c r="B35" s="371" t="s">
        <v>17</v>
      </c>
      <c r="C35" s="18"/>
      <c r="D35" s="18" t="s">
        <v>43</v>
      </c>
      <c r="E35" s="19" t="s">
        <v>45</v>
      </c>
      <c r="F35" s="20"/>
      <c r="G35" s="20"/>
      <c r="H35" s="20"/>
      <c r="I35" s="20"/>
      <c r="J35" s="20"/>
      <c r="K35" s="20"/>
      <c r="L35" s="20"/>
      <c r="M35" s="21"/>
    </row>
    <row r="36" spans="2:13">
      <c r="B36" s="372"/>
      <c r="C36" s="23"/>
      <c r="D36" s="23" t="s">
        <v>42</v>
      </c>
      <c r="E36" s="24" t="s">
        <v>44</v>
      </c>
      <c r="F36" s="25"/>
      <c r="G36" s="25"/>
      <c r="H36" s="25"/>
      <c r="I36" s="25"/>
      <c r="J36" s="25"/>
      <c r="K36" s="25"/>
      <c r="L36" s="25"/>
      <c r="M36" s="26"/>
    </row>
    <row r="37" spans="2:13" ht="29.1" customHeight="1">
      <c r="B37" s="372"/>
      <c r="C37" s="23"/>
      <c r="D37" s="23" t="s">
        <v>19</v>
      </c>
      <c r="E37" s="375" t="s">
        <v>64</v>
      </c>
      <c r="F37" s="390"/>
      <c r="G37" s="390"/>
      <c r="H37" s="390"/>
      <c r="I37" s="390"/>
      <c r="J37" s="390"/>
      <c r="K37" s="390"/>
      <c r="L37" s="390"/>
      <c r="M37" s="391"/>
    </row>
    <row r="38" spans="2:13" ht="13.5" customHeight="1">
      <c r="B38" s="372"/>
      <c r="C38" s="71"/>
      <c r="D38" s="23" t="s">
        <v>20</v>
      </c>
      <c r="E38" s="375" t="s">
        <v>49</v>
      </c>
      <c r="F38" s="390"/>
      <c r="G38" s="390"/>
      <c r="H38" s="390"/>
      <c r="I38" s="390"/>
      <c r="J38" s="390"/>
      <c r="K38" s="390"/>
      <c r="L38" s="390"/>
      <c r="M38" s="391"/>
    </row>
    <row r="39" spans="2:13">
      <c r="B39" s="373"/>
      <c r="C39" s="28"/>
      <c r="D39" s="28" t="s">
        <v>32</v>
      </c>
      <c r="E39" s="29" t="s">
        <v>33</v>
      </c>
      <c r="F39" s="30"/>
      <c r="G39" s="30"/>
      <c r="H39" s="30"/>
      <c r="I39" s="30"/>
      <c r="J39" s="30"/>
      <c r="K39" s="30"/>
      <c r="L39" s="30"/>
      <c r="M39" s="31"/>
    </row>
    <row r="40" spans="2:13" ht="13.5" customHeight="1">
      <c r="B40" s="371" t="s">
        <v>18</v>
      </c>
      <c r="C40" s="18"/>
      <c r="D40" s="32" t="s">
        <v>34</v>
      </c>
      <c r="E40" s="381" t="s">
        <v>234</v>
      </c>
      <c r="F40" s="382"/>
      <c r="G40" s="382"/>
      <c r="H40" s="382"/>
      <c r="I40" s="382"/>
      <c r="J40" s="382"/>
      <c r="K40" s="382"/>
      <c r="L40" s="382"/>
      <c r="M40" s="383"/>
    </row>
    <row r="41" spans="2:13">
      <c r="B41" s="372"/>
      <c r="C41" s="23"/>
      <c r="D41" s="34" t="s">
        <v>35</v>
      </c>
      <c r="E41" s="384"/>
      <c r="F41" s="385"/>
      <c r="G41" s="385"/>
      <c r="H41" s="385"/>
      <c r="I41" s="385"/>
      <c r="J41" s="385"/>
      <c r="K41" s="385"/>
      <c r="L41" s="385"/>
      <c r="M41" s="386"/>
    </row>
    <row r="42" spans="2:13">
      <c r="B42" s="372"/>
      <c r="C42" s="23"/>
      <c r="D42" s="72" t="s">
        <v>36</v>
      </c>
      <c r="E42" s="384"/>
      <c r="F42" s="385"/>
      <c r="G42" s="385"/>
      <c r="H42" s="385"/>
      <c r="I42" s="385"/>
      <c r="J42" s="385"/>
      <c r="K42" s="385"/>
      <c r="L42" s="385"/>
      <c r="M42" s="386"/>
    </row>
    <row r="43" spans="2:13">
      <c r="B43" s="372"/>
      <c r="C43" s="23"/>
      <c r="D43" s="72" t="s">
        <v>41</v>
      </c>
      <c r="E43" s="387"/>
      <c r="F43" s="388"/>
      <c r="G43" s="388"/>
      <c r="H43" s="388"/>
      <c r="I43" s="388"/>
      <c r="J43" s="388"/>
      <c r="K43" s="388"/>
      <c r="L43" s="388"/>
      <c r="M43" s="389"/>
    </row>
    <row r="44" spans="2:13">
      <c r="B44" s="372"/>
      <c r="C44" s="23"/>
      <c r="D44" s="72" t="s">
        <v>12</v>
      </c>
      <c r="E44" s="384" t="s">
        <v>50</v>
      </c>
      <c r="F44" s="385"/>
      <c r="G44" s="385"/>
      <c r="H44" s="385"/>
      <c r="I44" s="385"/>
      <c r="J44" s="385"/>
      <c r="K44" s="385"/>
      <c r="L44" s="385"/>
      <c r="M44" s="386"/>
    </row>
    <row r="45" spans="2:13">
      <c r="B45" s="372"/>
      <c r="C45" s="73"/>
      <c r="D45" s="72" t="s">
        <v>13</v>
      </c>
      <c r="E45" s="384"/>
      <c r="F45" s="385"/>
      <c r="G45" s="385"/>
      <c r="H45" s="385"/>
      <c r="I45" s="385"/>
      <c r="J45" s="385"/>
      <c r="K45" s="385"/>
      <c r="L45" s="385"/>
      <c r="M45" s="386"/>
    </row>
    <row r="46" spans="2:13">
      <c r="B46" s="373"/>
      <c r="C46" s="28"/>
      <c r="D46" s="28" t="s">
        <v>14</v>
      </c>
      <c r="E46" s="387"/>
      <c r="F46" s="388"/>
      <c r="G46" s="388"/>
      <c r="H46" s="388"/>
      <c r="I46" s="388"/>
      <c r="J46" s="388"/>
      <c r="K46" s="388"/>
      <c r="L46" s="388"/>
      <c r="M46" s="389"/>
    </row>
    <row r="47" spans="2:13" ht="13.5" customHeight="1">
      <c r="B47" s="355" t="s">
        <v>16</v>
      </c>
      <c r="C47" s="371"/>
      <c r="D47" s="74" t="s">
        <v>110</v>
      </c>
      <c r="E47" s="374" t="s">
        <v>46</v>
      </c>
      <c r="F47" s="374"/>
      <c r="G47" s="374"/>
      <c r="H47" s="374"/>
      <c r="I47" s="374"/>
      <c r="J47" s="374"/>
      <c r="K47" s="374"/>
      <c r="L47" s="374"/>
      <c r="M47" s="374"/>
    </row>
    <row r="48" spans="2:13" ht="13.5" customHeight="1">
      <c r="B48" s="355"/>
      <c r="C48" s="372"/>
      <c r="D48" s="34" t="s">
        <v>39</v>
      </c>
      <c r="E48" s="375" t="s">
        <v>354</v>
      </c>
      <c r="F48" s="376"/>
      <c r="G48" s="376"/>
      <c r="H48" s="376"/>
      <c r="I48" s="376"/>
      <c r="J48" s="376"/>
      <c r="K48" s="376"/>
      <c r="L48" s="376"/>
      <c r="M48" s="377"/>
    </row>
    <row r="49" spans="2:13" ht="13.5" customHeight="1">
      <c r="B49" s="355"/>
      <c r="C49" s="373"/>
      <c r="D49" s="75" t="s">
        <v>40</v>
      </c>
      <c r="E49" s="378" t="s">
        <v>355</v>
      </c>
      <c r="F49" s="379"/>
      <c r="G49" s="379"/>
      <c r="H49" s="379"/>
      <c r="I49" s="379"/>
      <c r="J49" s="379"/>
      <c r="K49" s="379"/>
      <c r="L49" s="379"/>
      <c r="M49" s="380"/>
    </row>
  </sheetData>
  <mergeCells count="15">
    <mergeCell ref="B33:B34"/>
    <mergeCell ref="C33:C34"/>
    <mergeCell ref="D33:D34"/>
    <mergeCell ref="E33:M34"/>
    <mergeCell ref="B35:B39"/>
    <mergeCell ref="E37:M37"/>
    <mergeCell ref="E38:M38"/>
    <mergeCell ref="E47:M47"/>
    <mergeCell ref="B40:B46"/>
    <mergeCell ref="B47:B49"/>
    <mergeCell ref="E48:M48"/>
    <mergeCell ref="E49:M49"/>
    <mergeCell ref="E40:M43"/>
    <mergeCell ref="E44:M46"/>
    <mergeCell ref="C47:C49"/>
  </mergeCells>
  <phoneticPr fontId="18"/>
  <pageMargins left="0.25" right="0.25" top="0.75" bottom="0.75" header="0.3" footer="0.3"/>
  <pageSetup paperSize="9" scale="64"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XCS101"/>
  <sheetViews>
    <sheetView showGridLines="0" zoomScaleNormal="100" workbookViewId="0">
      <pane xSplit="6" ySplit="1" topLeftCell="G2" activePane="bottomRight" state="frozen"/>
      <selection pane="topRight" activeCell="G1" sqref="G1"/>
      <selection pane="bottomLeft" activeCell="A2" sqref="A2"/>
      <selection pane="bottomRight" activeCell="JM14" sqref="JM14"/>
    </sheetView>
  </sheetViews>
  <sheetFormatPr defaultColWidth="0.33203125" defaultRowHeight="15"/>
  <cols>
    <col min="1" max="1" width="1.109375" style="16" customWidth="1"/>
    <col min="2" max="2" width="1.77734375" style="16" customWidth="1"/>
    <col min="3" max="3" width="8.6640625" style="16" customWidth="1"/>
    <col min="4" max="4" width="8.88671875" style="16" customWidth="1"/>
    <col min="5" max="5" width="5" style="16" customWidth="1"/>
    <col min="6" max="6" width="7.77734375" style="16" customWidth="1"/>
    <col min="7" max="21" width="0.33203125" style="48"/>
    <col min="22" max="16384" width="0.33203125" style="49"/>
  </cols>
  <sheetData>
    <row r="1" spans="1:16321" s="16" customFormat="1" ht="24" customHeight="1">
      <c r="A1" s="399" t="s">
        <v>362</v>
      </c>
      <c r="B1" s="399"/>
      <c r="C1" s="399"/>
      <c r="D1" s="399"/>
      <c r="E1" s="399"/>
      <c r="F1" s="399"/>
      <c r="G1" s="48"/>
      <c r="H1" s="48"/>
      <c r="I1" s="48"/>
      <c r="J1" s="48"/>
      <c r="K1" s="48"/>
      <c r="L1" s="48"/>
      <c r="M1" s="48"/>
      <c r="N1" s="48"/>
      <c r="O1" s="48"/>
      <c r="P1" s="48"/>
      <c r="Q1" s="48"/>
      <c r="R1" s="48"/>
      <c r="S1" s="48"/>
      <c r="T1" s="48"/>
      <c r="U1" s="48"/>
      <c r="V1" s="49"/>
      <c r="W1" s="49"/>
    </row>
    <row r="2" spans="1:16321" ht="13.5" customHeight="1">
      <c r="A2" s="50">
        <v>4</v>
      </c>
      <c r="C2" s="347" t="s">
        <v>365</v>
      </c>
      <c r="D2" s="76" t="s">
        <v>104</v>
      </c>
      <c r="E2" s="77" t="s">
        <v>102</v>
      </c>
      <c r="F2" s="400" t="s">
        <v>366</v>
      </c>
      <c r="G2" s="52"/>
      <c r="H2" s="52"/>
      <c r="I2" s="61"/>
      <c r="J2" s="51"/>
      <c r="K2" s="52"/>
      <c r="L2" s="61"/>
      <c r="M2" s="51"/>
      <c r="N2" s="52"/>
      <c r="O2" s="61"/>
      <c r="P2" s="51"/>
      <c r="Q2" s="52"/>
      <c r="R2" s="61"/>
      <c r="S2" s="51"/>
      <c r="T2" s="52"/>
      <c r="U2" s="61"/>
      <c r="V2" s="51"/>
      <c r="W2" s="52"/>
      <c r="X2" s="61"/>
      <c r="Y2" s="51"/>
      <c r="Z2" s="52"/>
      <c r="AA2" s="61"/>
      <c r="AB2" s="51"/>
      <c r="AC2" s="52"/>
      <c r="AD2" s="61"/>
      <c r="AE2" s="51"/>
      <c r="AF2" s="52"/>
      <c r="AG2" s="61"/>
      <c r="AH2" s="51"/>
      <c r="AI2" s="52"/>
      <c r="AJ2" s="52"/>
      <c r="AK2" s="62"/>
      <c r="AL2" s="52"/>
      <c r="AM2" s="61"/>
      <c r="AN2" s="51"/>
      <c r="AO2" s="52"/>
      <c r="AP2" s="61"/>
      <c r="AQ2" s="51"/>
      <c r="AR2" s="52"/>
      <c r="AS2" s="61"/>
      <c r="AT2" s="51"/>
      <c r="AU2" s="52"/>
      <c r="AV2" s="61"/>
      <c r="AW2" s="51"/>
      <c r="AX2" s="52"/>
      <c r="AY2" s="61"/>
      <c r="AZ2" s="51"/>
      <c r="BA2" s="52"/>
      <c r="BB2" s="61"/>
      <c r="BC2" s="51"/>
      <c r="BD2" s="52"/>
      <c r="BE2" s="61"/>
      <c r="BF2" s="51"/>
      <c r="BG2" s="52"/>
      <c r="BH2" s="61"/>
      <c r="BI2" s="51"/>
      <c r="BJ2" s="52"/>
      <c r="BK2" s="61"/>
      <c r="BL2" s="51"/>
      <c r="BM2" s="52"/>
      <c r="BN2" s="52"/>
      <c r="BO2" s="62"/>
      <c r="BP2" s="52"/>
      <c r="BQ2" s="61"/>
      <c r="BR2" s="51"/>
      <c r="BS2" s="52"/>
      <c r="BT2" s="61"/>
      <c r="BU2" s="51"/>
      <c r="BV2" s="52"/>
      <c r="BW2" s="61"/>
      <c r="BX2" s="51"/>
      <c r="BY2" s="52"/>
      <c r="BZ2" s="61"/>
      <c r="CA2" s="51"/>
      <c r="CB2" s="52"/>
      <c r="CC2" s="61"/>
      <c r="CD2" s="51"/>
      <c r="CE2" s="52"/>
      <c r="CF2" s="61"/>
      <c r="CG2" s="51"/>
      <c r="CH2" s="52"/>
      <c r="CI2" s="61"/>
      <c r="CJ2" s="51"/>
      <c r="CK2" s="52"/>
      <c r="CL2" s="61"/>
      <c r="CM2" s="51"/>
      <c r="CN2" s="52"/>
      <c r="CO2" s="61"/>
      <c r="CP2" s="51"/>
      <c r="CQ2" s="52"/>
      <c r="CR2" s="52"/>
      <c r="CS2" s="62"/>
      <c r="CT2" s="52"/>
      <c r="CU2" s="61"/>
      <c r="CV2" s="51"/>
      <c r="CW2" s="52"/>
      <c r="CX2" s="61"/>
      <c r="CY2" s="51"/>
      <c r="CZ2" s="52"/>
      <c r="DA2" s="61"/>
      <c r="DB2" s="51"/>
      <c r="DC2" s="52"/>
      <c r="DD2" s="61"/>
      <c r="DE2" s="51"/>
      <c r="DF2" s="52"/>
      <c r="DG2" s="61"/>
      <c r="DH2" s="51"/>
      <c r="DI2" s="52"/>
      <c r="DJ2" s="61"/>
      <c r="DK2" s="51"/>
      <c r="DL2" s="52"/>
      <c r="DM2" s="61"/>
      <c r="DN2" s="51"/>
      <c r="DO2" s="52"/>
      <c r="DP2" s="61"/>
      <c r="DQ2" s="51"/>
      <c r="DR2" s="52"/>
      <c r="DS2" s="61"/>
      <c r="DT2" s="51"/>
      <c r="DU2" s="52"/>
      <c r="DV2" s="52"/>
      <c r="DW2" s="62"/>
      <c r="DX2" s="52"/>
      <c r="DY2" s="61"/>
      <c r="DZ2" s="51"/>
      <c r="EA2" s="52"/>
      <c r="EB2" s="61"/>
      <c r="EC2" s="51"/>
      <c r="ED2" s="52"/>
      <c r="EE2" s="61"/>
      <c r="EF2" s="51"/>
      <c r="EG2" s="52"/>
      <c r="EH2" s="61"/>
      <c r="EI2" s="51"/>
      <c r="EJ2" s="52"/>
      <c r="EK2" s="61"/>
      <c r="EL2" s="51"/>
      <c r="EM2" s="52"/>
      <c r="EN2" s="61"/>
      <c r="EO2" s="51"/>
      <c r="EP2" s="52"/>
      <c r="EQ2" s="61"/>
      <c r="ER2" s="51"/>
      <c r="ES2" s="52"/>
      <c r="ET2" s="61"/>
      <c r="EU2" s="51"/>
      <c r="EV2" s="52"/>
      <c r="EW2" s="61"/>
      <c r="EX2" s="51"/>
      <c r="EY2" s="52"/>
      <c r="EZ2" s="58"/>
      <c r="FA2" s="48"/>
      <c r="FB2" s="48"/>
      <c r="FC2" s="48"/>
      <c r="FD2" s="48"/>
      <c r="FE2" s="48"/>
      <c r="FF2" s="48"/>
      <c r="FG2" s="48"/>
      <c r="FH2" s="48"/>
      <c r="FI2" s="48"/>
      <c r="FJ2" s="48"/>
      <c r="FK2" s="48"/>
      <c r="FL2" s="48"/>
      <c r="FM2" s="48"/>
      <c r="FN2" s="48"/>
      <c r="FO2" s="48"/>
      <c r="GE2" s="48"/>
      <c r="GF2" s="48"/>
      <c r="GG2" s="48"/>
      <c r="GH2" s="48"/>
      <c r="GI2" s="48"/>
      <c r="GJ2" s="48"/>
      <c r="GK2" s="48"/>
      <c r="GL2" s="48"/>
      <c r="GM2" s="48"/>
      <c r="GN2" s="48"/>
      <c r="GO2" s="48"/>
      <c r="GP2" s="48"/>
      <c r="GQ2" s="48"/>
      <c r="GR2" s="48"/>
      <c r="GS2" s="48"/>
      <c r="HI2" s="48"/>
      <c r="HJ2" s="48"/>
      <c r="HK2" s="48"/>
      <c r="HL2" s="48"/>
      <c r="HM2" s="48"/>
      <c r="HN2" s="48"/>
      <c r="HO2" s="48"/>
      <c r="HP2" s="48"/>
      <c r="HQ2" s="48"/>
      <c r="HR2" s="48"/>
      <c r="HS2" s="48"/>
      <c r="HT2" s="48"/>
      <c r="HU2" s="48"/>
      <c r="HV2" s="48"/>
      <c r="HW2" s="48"/>
      <c r="IM2" s="48"/>
      <c r="IN2" s="48"/>
      <c r="IO2" s="48"/>
      <c r="IP2" s="48"/>
      <c r="IQ2" s="48"/>
      <c r="IR2" s="48"/>
      <c r="IS2" s="48"/>
      <c r="IT2" s="48"/>
      <c r="IU2" s="48"/>
      <c r="IV2" s="48"/>
      <c r="IW2" s="48"/>
      <c r="IX2" s="48"/>
      <c r="IY2" s="48"/>
      <c r="IZ2" s="48"/>
      <c r="JA2" s="48"/>
      <c r="JQ2" s="48"/>
      <c r="JR2" s="48"/>
      <c r="JS2" s="48"/>
      <c r="JT2" s="48"/>
      <c r="JU2" s="48"/>
      <c r="JV2" s="48"/>
      <c r="JW2" s="48"/>
      <c r="JX2" s="48"/>
      <c r="JY2" s="48"/>
      <c r="JZ2" s="48"/>
      <c r="KA2" s="48"/>
      <c r="KB2" s="48"/>
      <c r="KC2" s="48"/>
      <c r="KD2" s="48"/>
      <c r="KE2" s="48"/>
      <c r="KU2" s="48"/>
      <c r="KV2" s="48"/>
      <c r="KW2" s="48"/>
      <c r="KX2" s="48"/>
      <c r="KY2" s="48"/>
      <c r="KZ2" s="48"/>
      <c r="LA2" s="48"/>
      <c r="LB2" s="48"/>
      <c r="LC2" s="48"/>
      <c r="LD2" s="48"/>
      <c r="LE2" s="48"/>
      <c r="LF2" s="48"/>
      <c r="LG2" s="48"/>
      <c r="LH2" s="48"/>
      <c r="LI2" s="48"/>
      <c r="LY2" s="48"/>
      <c r="LZ2" s="48"/>
      <c r="MA2" s="48"/>
      <c r="MB2" s="48"/>
      <c r="MC2" s="48"/>
      <c r="MD2" s="48"/>
      <c r="ME2" s="48"/>
      <c r="MF2" s="48"/>
      <c r="MG2" s="48"/>
      <c r="MH2" s="48"/>
      <c r="MI2" s="48"/>
      <c r="MJ2" s="48"/>
      <c r="MK2" s="48"/>
      <c r="ML2" s="48"/>
      <c r="MM2" s="48"/>
      <c r="NC2" s="48"/>
      <c r="ND2" s="48"/>
      <c r="NE2" s="48"/>
      <c r="NF2" s="48"/>
      <c r="NG2" s="48"/>
      <c r="NH2" s="48"/>
      <c r="NI2" s="48"/>
      <c r="NJ2" s="48"/>
      <c r="NK2" s="48"/>
      <c r="NL2" s="48"/>
      <c r="NM2" s="48"/>
      <c r="NN2" s="48"/>
      <c r="NO2" s="48"/>
      <c r="NP2" s="48"/>
      <c r="NQ2" s="48"/>
      <c r="OG2" s="48"/>
      <c r="OH2" s="48"/>
      <c r="OI2" s="48"/>
      <c r="OJ2" s="48"/>
      <c r="OK2" s="48"/>
      <c r="OL2" s="48"/>
      <c r="OM2" s="48"/>
      <c r="ON2" s="48"/>
      <c r="OO2" s="48"/>
      <c r="OP2" s="48"/>
      <c r="OQ2" s="48"/>
      <c r="OR2" s="48"/>
      <c r="OS2" s="48"/>
      <c r="OT2" s="48"/>
      <c r="OU2" s="48"/>
      <c r="PK2" s="48"/>
      <c r="PL2" s="48"/>
      <c r="PM2" s="48"/>
      <c r="PN2" s="48"/>
      <c r="PO2" s="48"/>
      <c r="PP2" s="48"/>
      <c r="PQ2" s="48"/>
      <c r="PR2" s="48"/>
      <c r="PS2" s="48"/>
      <c r="PT2" s="48"/>
      <c r="PU2" s="48"/>
      <c r="PV2" s="48"/>
      <c r="PW2" s="48"/>
      <c r="PX2" s="48"/>
      <c r="PY2" s="48"/>
      <c r="QO2" s="48"/>
      <c r="QP2" s="48"/>
      <c r="QQ2" s="48"/>
      <c r="QR2" s="48"/>
      <c r="QS2" s="48"/>
      <c r="QT2" s="48"/>
      <c r="QU2" s="48"/>
      <c r="QV2" s="48"/>
      <c r="QW2" s="48"/>
      <c r="QX2" s="48"/>
      <c r="QY2" s="48"/>
      <c r="QZ2" s="48"/>
      <c r="RA2" s="48"/>
      <c r="RB2" s="48"/>
      <c r="RC2" s="48"/>
      <c r="RS2" s="48"/>
      <c r="RT2" s="48"/>
      <c r="RU2" s="48"/>
      <c r="RV2" s="48"/>
      <c r="RW2" s="48"/>
      <c r="RX2" s="48"/>
      <c r="RY2" s="48"/>
      <c r="RZ2" s="48"/>
      <c r="SA2" s="48"/>
      <c r="SB2" s="48"/>
      <c r="SC2" s="48"/>
      <c r="SD2" s="48"/>
      <c r="SE2" s="48"/>
      <c r="SF2" s="48"/>
      <c r="SG2" s="48"/>
      <c r="SW2" s="48"/>
      <c r="SX2" s="48"/>
      <c r="SY2" s="48"/>
      <c r="SZ2" s="48"/>
      <c r="TA2" s="48"/>
      <c r="TB2" s="48"/>
      <c r="TC2" s="48"/>
      <c r="TD2" s="48"/>
      <c r="TE2" s="48"/>
      <c r="TF2" s="48"/>
      <c r="TG2" s="48"/>
      <c r="TH2" s="48"/>
      <c r="TI2" s="48"/>
      <c r="TJ2" s="48"/>
      <c r="TK2" s="48"/>
      <c r="UA2" s="48"/>
      <c r="UB2" s="48"/>
      <c r="UC2" s="48"/>
      <c r="UD2" s="48"/>
      <c r="UE2" s="48"/>
      <c r="UF2" s="48"/>
      <c r="UG2" s="48"/>
      <c r="UH2" s="48"/>
      <c r="UI2" s="48"/>
      <c r="UJ2" s="48"/>
      <c r="UK2" s="48"/>
      <c r="UL2" s="48"/>
      <c r="UM2" s="48"/>
      <c r="UN2" s="48"/>
      <c r="UO2" s="48"/>
      <c r="VE2" s="48"/>
      <c r="VF2" s="48"/>
      <c r="VG2" s="48"/>
      <c r="VH2" s="48"/>
      <c r="VI2" s="48"/>
      <c r="VJ2" s="48"/>
      <c r="VK2" s="48"/>
      <c r="VL2" s="48"/>
      <c r="VM2" s="48"/>
      <c r="VN2" s="48"/>
      <c r="VO2" s="48"/>
      <c r="VP2" s="48"/>
      <c r="VQ2" s="48"/>
      <c r="VR2" s="48"/>
      <c r="VS2" s="48"/>
      <c r="WI2" s="48"/>
      <c r="WJ2" s="48"/>
      <c r="WK2" s="48"/>
      <c r="WL2" s="48"/>
      <c r="WM2" s="48"/>
      <c r="WN2" s="48"/>
      <c r="WO2" s="48"/>
      <c r="WP2" s="48"/>
      <c r="WQ2" s="48"/>
      <c r="WR2" s="48"/>
      <c r="WS2" s="48"/>
      <c r="WT2" s="48"/>
      <c r="WU2" s="48"/>
      <c r="WV2" s="48"/>
      <c r="WW2" s="48"/>
      <c r="XM2" s="48"/>
      <c r="XN2" s="48"/>
      <c r="XO2" s="48"/>
      <c r="XP2" s="48"/>
      <c r="XQ2" s="48"/>
      <c r="XR2" s="48"/>
      <c r="XS2" s="48"/>
      <c r="XT2" s="48"/>
      <c r="XU2" s="48"/>
      <c r="XV2" s="48"/>
      <c r="XW2" s="48"/>
      <c r="XX2" s="48"/>
      <c r="XY2" s="48"/>
      <c r="XZ2" s="48"/>
      <c r="YA2" s="48"/>
      <c r="YQ2" s="48"/>
      <c r="YR2" s="48"/>
      <c r="YS2" s="48"/>
      <c r="YT2" s="48"/>
      <c r="YU2" s="48"/>
      <c r="YV2" s="48"/>
      <c r="YW2" s="48"/>
      <c r="YX2" s="48"/>
      <c r="YY2" s="48"/>
      <c r="YZ2" s="48"/>
      <c r="ZA2" s="48"/>
      <c r="ZB2" s="48"/>
      <c r="ZC2" s="48"/>
      <c r="ZD2" s="48"/>
      <c r="ZE2" s="48"/>
      <c r="ZU2" s="48"/>
      <c r="ZV2" s="48"/>
      <c r="ZW2" s="48"/>
      <c r="ZX2" s="48"/>
      <c r="ZY2" s="48"/>
      <c r="ZZ2" s="48"/>
      <c r="AAA2" s="48"/>
      <c r="AAB2" s="48"/>
      <c r="AAC2" s="48"/>
      <c r="AAD2" s="48"/>
      <c r="AAE2" s="48"/>
      <c r="AAF2" s="48"/>
      <c r="AAG2" s="48"/>
      <c r="AAH2" s="48"/>
      <c r="AAI2" s="48"/>
      <c r="AAY2" s="48"/>
      <c r="AAZ2" s="48"/>
      <c r="ABA2" s="48"/>
      <c r="ABB2" s="48"/>
      <c r="ABC2" s="48"/>
      <c r="ABD2" s="48"/>
      <c r="ABE2" s="48"/>
      <c r="ABF2" s="48"/>
      <c r="ABG2" s="48"/>
      <c r="ABH2" s="48"/>
      <c r="ABI2" s="48"/>
      <c r="ABJ2" s="48"/>
      <c r="ABK2" s="48"/>
      <c r="ABL2" s="48"/>
      <c r="ABM2" s="48"/>
      <c r="ACC2" s="48"/>
      <c r="ACD2" s="48"/>
      <c r="ACE2" s="48"/>
      <c r="ACF2" s="48"/>
      <c r="ACG2" s="48"/>
      <c r="ACH2" s="48"/>
      <c r="ACI2" s="48"/>
      <c r="ACJ2" s="48"/>
      <c r="ACK2" s="48"/>
      <c r="ACL2" s="48"/>
      <c r="ACM2" s="48"/>
      <c r="ACN2" s="48"/>
      <c r="ACO2" s="48"/>
      <c r="ACP2" s="48"/>
      <c r="ACQ2" s="48"/>
      <c r="ADG2" s="48"/>
      <c r="ADH2" s="48"/>
      <c r="ADI2" s="48"/>
      <c r="ADJ2" s="48"/>
      <c r="ADK2" s="48"/>
      <c r="ADL2" s="48"/>
      <c r="ADM2" s="48"/>
      <c r="ADN2" s="48"/>
      <c r="ADO2" s="48"/>
      <c r="ADP2" s="48"/>
      <c r="ADQ2" s="48"/>
      <c r="ADR2" s="48"/>
      <c r="ADS2" s="48"/>
      <c r="ADT2" s="48"/>
      <c r="ADU2" s="48"/>
      <c r="AEK2" s="48"/>
      <c r="AEL2" s="48"/>
      <c r="AEM2" s="48"/>
      <c r="AEN2" s="48"/>
      <c r="AEO2" s="48"/>
      <c r="AEP2" s="48"/>
      <c r="AEQ2" s="48"/>
      <c r="AER2" s="48"/>
      <c r="AES2" s="48"/>
      <c r="AET2" s="48"/>
      <c r="AEU2" s="48"/>
      <c r="AEV2" s="48"/>
      <c r="AEW2" s="48"/>
      <c r="AEX2" s="48"/>
      <c r="AEY2" s="48"/>
      <c r="AFO2" s="48"/>
      <c r="AFP2" s="48"/>
      <c r="AFQ2" s="48"/>
      <c r="AFR2" s="48"/>
      <c r="AFS2" s="48"/>
      <c r="AFT2" s="48"/>
      <c r="AFU2" s="48"/>
      <c r="AFV2" s="48"/>
      <c r="AFW2" s="48"/>
      <c r="AFX2" s="48"/>
      <c r="AFY2" s="48"/>
      <c r="AFZ2" s="48"/>
      <c r="AGA2" s="48"/>
      <c r="AGB2" s="48"/>
      <c r="AGC2" s="48"/>
      <c r="AGK2" s="48"/>
      <c r="AGL2" s="48"/>
      <c r="AGM2" s="48"/>
      <c r="AGN2" s="48"/>
      <c r="AGO2" s="48"/>
      <c r="AGP2" s="48"/>
      <c r="AGQ2" s="48"/>
      <c r="AGR2" s="48"/>
      <c r="AGS2" s="48"/>
      <c r="AGT2" s="48"/>
      <c r="AGU2" s="48"/>
      <c r="AGV2" s="48"/>
      <c r="AGW2" s="48"/>
      <c r="AGX2" s="48"/>
      <c r="AGY2" s="48"/>
      <c r="AHO2" s="48"/>
      <c r="AHP2" s="48"/>
      <c r="AHQ2" s="48"/>
      <c r="AHR2" s="48"/>
      <c r="AHS2" s="48"/>
      <c r="AHT2" s="48"/>
      <c r="AHU2" s="48"/>
      <c r="AHV2" s="48"/>
      <c r="AHW2" s="48"/>
      <c r="AHX2" s="48"/>
      <c r="AHY2" s="48"/>
      <c r="AHZ2" s="48"/>
      <c r="AIA2" s="48"/>
      <c r="AIB2" s="48"/>
      <c r="AIC2" s="48"/>
      <c r="AIS2" s="48"/>
      <c r="AIT2" s="48"/>
      <c r="AIU2" s="48"/>
      <c r="AIV2" s="48"/>
      <c r="AIW2" s="48"/>
      <c r="AIX2" s="48"/>
      <c r="AIY2" s="48"/>
      <c r="AIZ2" s="48"/>
      <c r="AJA2" s="48"/>
      <c r="AJB2" s="48"/>
      <c r="AJC2" s="48"/>
      <c r="AJD2" s="48"/>
      <c r="AJE2" s="48"/>
      <c r="AJF2" s="48"/>
      <c r="AJG2" s="48"/>
      <c r="AJW2" s="48"/>
      <c r="AJX2" s="48"/>
      <c r="AJY2" s="48"/>
      <c r="AJZ2" s="48"/>
      <c r="AKA2" s="48"/>
      <c r="AKB2" s="48"/>
      <c r="AKC2" s="48"/>
      <c r="AKD2" s="48"/>
      <c r="AKE2" s="48"/>
      <c r="AKF2" s="48"/>
      <c r="AKG2" s="48"/>
      <c r="AKH2" s="48"/>
      <c r="AKI2" s="48"/>
      <c r="AKJ2" s="48"/>
      <c r="AKK2" s="48"/>
      <c r="AKO2" s="48"/>
      <c r="AKP2" s="48"/>
      <c r="AKQ2" s="48"/>
      <c r="AKR2" s="48"/>
      <c r="AKS2" s="48"/>
      <c r="AKT2" s="48"/>
      <c r="AKU2" s="48"/>
      <c r="AKV2" s="48"/>
      <c r="AKW2" s="48"/>
      <c r="AKX2" s="48"/>
      <c r="AKY2" s="48"/>
      <c r="AKZ2" s="48"/>
      <c r="ALA2" s="48"/>
      <c r="ALB2" s="48"/>
      <c r="ALC2" s="48"/>
      <c r="ALS2" s="48"/>
      <c r="ALT2" s="48"/>
      <c r="ALU2" s="48"/>
      <c r="ALV2" s="48"/>
      <c r="ALW2" s="48"/>
      <c r="ALX2" s="48"/>
      <c r="ALY2" s="48"/>
      <c r="ALZ2" s="48"/>
      <c r="AMA2" s="48"/>
      <c r="AMB2" s="48"/>
      <c r="AMC2" s="48"/>
      <c r="AMD2" s="48"/>
      <c r="AME2" s="48"/>
      <c r="AMF2" s="48"/>
      <c r="AMG2" s="48"/>
      <c r="AMR2" s="48"/>
      <c r="AMS2" s="48"/>
      <c r="AMT2" s="48"/>
      <c r="AMU2" s="48"/>
      <c r="AMV2" s="48"/>
      <c r="AMW2" s="48"/>
      <c r="AMX2" s="48"/>
      <c r="AMY2" s="48"/>
      <c r="AMZ2" s="48"/>
      <c r="ANA2" s="48"/>
      <c r="ANQ2" s="48"/>
      <c r="ANR2" s="48"/>
      <c r="ANS2" s="48"/>
      <c r="ANT2" s="48"/>
      <c r="ANU2" s="48"/>
      <c r="ANV2" s="48"/>
      <c r="ANW2" s="48"/>
      <c r="ANX2" s="48"/>
      <c r="ANY2" s="48"/>
      <c r="ANZ2" s="48"/>
      <c r="AOA2" s="48"/>
      <c r="AOB2" s="48"/>
      <c r="AOC2" s="48"/>
      <c r="AOD2" s="48"/>
      <c r="AOE2" s="48"/>
      <c r="AOU2" s="48"/>
      <c r="AOV2" s="48"/>
      <c r="AOW2" s="48"/>
      <c r="AOX2" s="48"/>
      <c r="AOY2" s="48"/>
      <c r="AOZ2" s="48"/>
      <c r="APA2" s="48"/>
      <c r="APB2" s="48"/>
      <c r="APC2" s="48"/>
      <c r="APD2" s="48"/>
      <c r="APE2" s="48"/>
      <c r="APF2" s="48"/>
      <c r="APG2" s="48"/>
      <c r="APH2" s="48"/>
      <c r="API2" s="48"/>
      <c r="APY2" s="48"/>
      <c r="APZ2" s="48"/>
      <c r="AQA2" s="48"/>
      <c r="AQB2" s="48"/>
      <c r="AQC2" s="48"/>
      <c r="AQD2" s="48"/>
      <c r="AQE2" s="48"/>
      <c r="AQF2" s="48"/>
      <c r="AQG2" s="48"/>
      <c r="AQH2" s="48"/>
      <c r="AQI2" s="48"/>
      <c r="AQJ2" s="48"/>
      <c r="AQK2" s="48"/>
      <c r="AQL2" s="48"/>
      <c r="AQM2" s="48"/>
      <c r="ARC2" s="48"/>
      <c r="ARD2" s="48"/>
      <c r="ARE2" s="48"/>
      <c r="ARF2" s="48"/>
      <c r="ARG2" s="48"/>
      <c r="ARH2" s="48"/>
      <c r="ARI2" s="48"/>
      <c r="ARJ2" s="48"/>
      <c r="ARK2" s="48"/>
      <c r="ARL2" s="48"/>
      <c r="ARM2" s="48"/>
      <c r="ARN2" s="48"/>
      <c r="ARO2" s="48"/>
      <c r="ARP2" s="48"/>
      <c r="ARQ2" s="48"/>
      <c r="ASG2" s="48"/>
      <c r="ASH2" s="48"/>
      <c r="ASI2" s="48"/>
      <c r="ASJ2" s="48"/>
      <c r="ASK2" s="48"/>
      <c r="ASL2" s="48"/>
      <c r="ASM2" s="48"/>
      <c r="ASN2" s="48"/>
      <c r="ASO2" s="48"/>
      <c r="ASP2" s="48"/>
      <c r="ASQ2" s="48"/>
      <c r="ASR2" s="48"/>
      <c r="ASS2" s="48"/>
      <c r="AST2" s="48"/>
      <c r="ASU2" s="48"/>
      <c r="ATK2" s="48"/>
      <c r="ATL2" s="48"/>
      <c r="ATM2" s="48"/>
      <c r="ATN2" s="48"/>
      <c r="ATO2" s="48"/>
      <c r="ATP2" s="48"/>
      <c r="ATQ2" s="48"/>
      <c r="ATR2" s="48"/>
      <c r="ATS2" s="48"/>
      <c r="ATT2" s="48"/>
      <c r="ATU2" s="48"/>
      <c r="ATV2" s="48"/>
      <c r="ATW2" s="48"/>
      <c r="ATX2" s="48"/>
      <c r="ATY2" s="48"/>
      <c r="AUO2" s="48"/>
      <c r="AUP2" s="48"/>
      <c r="AUQ2" s="48"/>
      <c r="AUR2" s="48"/>
      <c r="AUS2" s="48"/>
      <c r="AUT2" s="48"/>
      <c r="AUU2" s="48"/>
      <c r="AUV2" s="48"/>
      <c r="AUW2" s="48"/>
      <c r="AUX2" s="48"/>
      <c r="AUY2" s="48"/>
      <c r="AUZ2" s="48"/>
      <c r="AVA2" s="48"/>
      <c r="AVB2" s="48"/>
      <c r="AVC2" s="48"/>
      <c r="AVS2" s="48"/>
      <c r="AVT2" s="48"/>
      <c r="AVU2" s="48"/>
      <c r="AVV2" s="48"/>
      <c r="AVW2" s="48"/>
      <c r="AVX2" s="48"/>
      <c r="AVY2" s="48"/>
      <c r="AVZ2" s="48"/>
      <c r="AWA2" s="48"/>
      <c r="AWB2" s="48"/>
      <c r="AWC2" s="48"/>
      <c r="AWD2" s="48"/>
      <c r="AWE2" s="48"/>
      <c r="AWF2" s="48"/>
      <c r="AWG2" s="48"/>
      <c r="AWW2" s="48"/>
      <c r="AWX2" s="48"/>
      <c r="AWY2" s="48"/>
      <c r="AWZ2" s="48"/>
      <c r="AXA2" s="48"/>
      <c r="AXB2" s="48"/>
      <c r="AXC2" s="48"/>
      <c r="AXD2" s="48"/>
      <c r="AXE2" s="48"/>
      <c r="AXF2" s="48"/>
      <c r="AXG2" s="48"/>
      <c r="AXH2" s="48"/>
      <c r="AXI2" s="48"/>
      <c r="AXJ2" s="48"/>
      <c r="AXK2" s="48"/>
      <c r="AYA2" s="48"/>
      <c r="AYB2" s="48"/>
      <c r="AYC2" s="48"/>
      <c r="AYD2" s="48"/>
      <c r="AYE2" s="48"/>
      <c r="AYF2" s="48"/>
      <c r="AYG2" s="48"/>
      <c r="AYH2" s="48"/>
      <c r="AYI2" s="48"/>
      <c r="AYJ2" s="48"/>
      <c r="AYK2" s="48"/>
      <c r="AYL2" s="48"/>
      <c r="AYM2" s="48"/>
      <c r="AYN2" s="48"/>
      <c r="AYO2" s="48"/>
      <c r="AZE2" s="48"/>
      <c r="AZF2" s="48"/>
      <c r="AZG2" s="48"/>
      <c r="AZH2" s="48"/>
      <c r="AZI2" s="48"/>
      <c r="AZJ2" s="48"/>
      <c r="AZK2" s="48"/>
      <c r="AZL2" s="48"/>
      <c r="AZM2" s="48"/>
      <c r="AZN2" s="48"/>
      <c r="AZO2" s="48"/>
      <c r="AZP2" s="48"/>
      <c r="AZQ2" s="48"/>
      <c r="AZR2" s="48"/>
      <c r="AZS2" s="48"/>
      <c r="BAI2" s="48"/>
      <c r="BAJ2" s="48"/>
      <c r="BAK2" s="48"/>
      <c r="BAL2" s="48"/>
      <c r="BAM2" s="48"/>
      <c r="BAN2" s="48"/>
      <c r="BAO2" s="48"/>
      <c r="BAP2" s="48"/>
      <c r="BAQ2" s="48"/>
      <c r="BAR2" s="48"/>
      <c r="BAS2" s="48"/>
      <c r="BAT2" s="48"/>
      <c r="BAU2" s="48"/>
      <c r="BAV2" s="48"/>
      <c r="BAW2" s="48"/>
      <c r="BBM2" s="48"/>
      <c r="BBN2" s="48"/>
      <c r="BBO2" s="48"/>
      <c r="BBP2" s="48"/>
      <c r="BBQ2" s="48"/>
      <c r="BBR2" s="48"/>
      <c r="BBS2" s="48"/>
      <c r="BBT2" s="48"/>
      <c r="BBU2" s="48"/>
      <c r="BBV2" s="48"/>
      <c r="BBW2" s="48"/>
      <c r="BBX2" s="48"/>
      <c r="BBY2" s="48"/>
      <c r="BBZ2" s="48"/>
      <c r="BCA2" s="48"/>
      <c r="BCQ2" s="48"/>
      <c r="BCR2" s="48"/>
      <c r="BCS2" s="48"/>
      <c r="BCT2" s="48"/>
      <c r="BCU2" s="48"/>
      <c r="BCV2" s="48"/>
      <c r="BCW2" s="48"/>
      <c r="BCX2" s="48"/>
      <c r="BCY2" s="48"/>
      <c r="BCZ2" s="48"/>
      <c r="BDA2" s="48"/>
      <c r="BDB2" s="48"/>
      <c r="BDC2" s="48"/>
      <c r="BDD2" s="48"/>
      <c r="BDE2" s="48"/>
      <c r="BDU2" s="48"/>
      <c r="BDV2" s="48"/>
      <c r="BDW2" s="48"/>
      <c r="BDX2" s="48"/>
      <c r="BDY2" s="48"/>
      <c r="BDZ2" s="48"/>
      <c r="BEA2" s="48"/>
      <c r="BEB2" s="48"/>
      <c r="BEC2" s="48"/>
      <c r="BED2" s="48"/>
      <c r="BEE2" s="48"/>
      <c r="BEF2" s="48"/>
      <c r="BEG2" s="48"/>
      <c r="BEH2" s="48"/>
      <c r="BEI2" s="48"/>
      <c r="BEY2" s="48"/>
      <c r="BEZ2" s="48"/>
      <c r="BFA2" s="48"/>
      <c r="BFB2" s="48"/>
      <c r="BFC2" s="48"/>
      <c r="BFD2" s="48"/>
      <c r="BFE2" s="48"/>
      <c r="BFF2" s="48"/>
      <c r="BFG2" s="48"/>
      <c r="BFH2" s="48"/>
      <c r="BFI2" s="48"/>
      <c r="BFJ2" s="48"/>
      <c r="BFK2" s="48"/>
      <c r="BFL2" s="48"/>
      <c r="BFM2" s="48"/>
      <c r="BGC2" s="48"/>
      <c r="BGD2" s="48"/>
      <c r="BGE2" s="48"/>
      <c r="BGF2" s="48"/>
      <c r="BGG2" s="48"/>
      <c r="BGH2" s="48"/>
      <c r="BGI2" s="48"/>
      <c r="BGJ2" s="48"/>
      <c r="BGK2" s="48"/>
      <c r="BGL2" s="48"/>
      <c r="BGM2" s="48"/>
      <c r="BGN2" s="48"/>
      <c r="BGO2" s="48"/>
      <c r="BGP2" s="48"/>
      <c r="BGQ2" s="48"/>
      <c r="BHG2" s="48"/>
      <c r="BHH2" s="48"/>
      <c r="BHI2" s="48"/>
      <c r="BHJ2" s="48"/>
      <c r="BHK2" s="48"/>
      <c r="BHL2" s="48"/>
      <c r="BHM2" s="48"/>
      <c r="BHN2" s="48"/>
      <c r="BHO2" s="48"/>
      <c r="BHP2" s="48"/>
      <c r="BHQ2" s="48"/>
      <c r="BHR2" s="48"/>
      <c r="BHS2" s="48"/>
      <c r="BHT2" s="48"/>
      <c r="BHU2" s="48"/>
      <c r="BIK2" s="48"/>
      <c r="BIL2" s="48"/>
      <c r="BIM2" s="48"/>
      <c r="BIN2" s="48"/>
      <c r="BIO2" s="48"/>
      <c r="BIP2" s="48"/>
      <c r="BIQ2" s="48"/>
      <c r="BIR2" s="48"/>
      <c r="BIS2" s="48"/>
      <c r="BIT2" s="48"/>
      <c r="BIU2" s="48"/>
      <c r="BIV2" s="48"/>
      <c r="BIW2" s="48"/>
      <c r="BIX2" s="48"/>
      <c r="BIY2" s="48"/>
      <c r="BJO2" s="48"/>
      <c r="BJP2" s="48"/>
      <c r="BJQ2" s="48"/>
      <c r="BJR2" s="48"/>
      <c r="BJS2" s="48"/>
      <c r="BJT2" s="48"/>
      <c r="BJU2" s="48"/>
      <c r="BJV2" s="48"/>
      <c r="BJW2" s="48"/>
      <c r="BJX2" s="48"/>
      <c r="BJY2" s="48"/>
      <c r="BJZ2" s="48"/>
      <c r="BKA2" s="48"/>
      <c r="BKB2" s="48"/>
      <c r="BKC2" s="48"/>
      <c r="BKS2" s="48"/>
      <c r="BKT2" s="48"/>
      <c r="BKU2" s="48"/>
      <c r="BKV2" s="48"/>
      <c r="BKW2" s="48"/>
      <c r="BKX2" s="48"/>
      <c r="BKY2" s="48"/>
      <c r="BKZ2" s="48"/>
      <c r="BLA2" s="48"/>
      <c r="BLB2" s="48"/>
      <c r="BLC2" s="48"/>
      <c r="BLD2" s="48"/>
      <c r="BLE2" s="48"/>
      <c r="BLF2" s="48"/>
      <c r="BLG2" s="48"/>
      <c r="BLW2" s="48"/>
      <c r="BLX2" s="48"/>
      <c r="BLY2" s="48"/>
      <c r="BLZ2" s="48"/>
      <c r="BMA2" s="48"/>
      <c r="BMB2" s="48"/>
      <c r="BMC2" s="48"/>
      <c r="BMD2" s="48"/>
      <c r="BME2" s="48"/>
      <c r="BMF2" s="48"/>
      <c r="BMG2" s="48"/>
      <c r="BMH2" s="48"/>
      <c r="BMI2" s="48"/>
      <c r="BMJ2" s="48"/>
      <c r="BMK2" s="48"/>
      <c r="BNA2" s="48"/>
      <c r="BNB2" s="48"/>
      <c r="BNC2" s="48"/>
      <c r="BND2" s="48"/>
      <c r="BNE2" s="48"/>
      <c r="BNF2" s="48"/>
      <c r="BNG2" s="48"/>
      <c r="BNH2" s="48"/>
      <c r="BNI2" s="48"/>
      <c r="BNJ2" s="48"/>
      <c r="BNK2" s="48"/>
      <c r="BNL2" s="48"/>
      <c r="BNM2" s="48"/>
      <c r="BNN2" s="48"/>
      <c r="BNO2" s="48"/>
      <c r="BOE2" s="48"/>
      <c r="BOF2" s="48"/>
      <c r="BOG2" s="48"/>
      <c r="BOH2" s="48"/>
      <c r="BOI2" s="48"/>
      <c r="BOJ2" s="48"/>
      <c r="BOK2" s="48"/>
      <c r="BOL2" s="48"/>
      <c r="BOM2" s="48"/>
      <c r="BON2" s="48"/>
      <c r="BOO2" s="48"/>
      <c r="BOP2" s="48"/>
      <c r="BOQ2" s="48"/>
      <c r="BOR2" s="48"/>
      <c r="BOS2" s="48"/>
      <c r="BPI2" s="48"/>
      <c r="BPJ2" s="48"/>
      <c r="BPK2" s="48"/>
      <c r="BPL2" s="48"/>
      <c r="BPM2" s="48"/>
      <c r="BPN2" s="48"/>
      <c r="BPO2" s="48"/>
      <c r="BPP2" s="48"/>
      <c r="BPQ2" s="48"/>
      <c r="BPR2" s="48"/>
      <c r="BPS2" s="48"/>
      <c r="BPT2" s="48"/>
      <c r="BPU2" s="48"/>
      <c r="BPV2" s="48"/>
      <c r="BPW2" s="48"/>
      <c r="BQM2" s="48"/>
      <c r="BQN2" s="48"/>
      <c r="BQO2" s="48"/>
      <c r="BQP2" s="48"/>
      <c r="BQQ2" s="48"/>
      <c r="BQR2" s="48"/>
      <c r="BQS2" s="48"/>
      <c r="BQT2" s="48"/>
      <c r="BQU2" s="48"/>
      <c r="BQV2" s="48"/>
      <c r="BQW2" s="48"/>
      <c r="BQX2" s="48"/>
      <c r="BQY2" s="48"/>
      <c r="BQZ2" s="48"/>
      <c r="BRA2" s="48"/>
      <c r="BRQ2" s="48"/>
      <c r="BRR2" s="48"/>
      <c r="BRS2" s="48"/>
      <c r="BRT2" s="48"/>
      <c r="BRU2" s="48"/>
      <c r="BRV2" s="48"/>
      <c r="BRW2" s="48"/>
      <c r="BRX2" s="48"/>
      <c r="BRY2" s="48"/>
      <c r="BRZ2" s="48"/>
      <c r="BSA2" s="48"/>
      <c r="BSB2" s="48"/>
      <c r="BSC2" s="48"/>
      <c r="BSD2" s="48"/>
      <c r="BSE2" s="48"/>
      <c r="BSU2" s="48"/>
      <c r="BSV2" s="48"/>
      <c r="BSW2" s="48"/>
      <c r="BSX2" s="48"/>
      <c r="BSY2" s="48"/>
      <c r="BSZ2" s="48"/>
      <c r="BTA2" s="48"/>
      <c r="BTB2" s="48"/>
      <c r="BTC2" s="48"/>
      <c r="BTD2" s="48"/>
      <c r="BTE2" s="48"/>
      <c r="BTF2" s="48"/>
      <c r="BTG2" s="48"/>
      <c r="BTH2" s="48"/>
      <c r="BTI2" s="48"/>
      <c r="BTY2" s="48"/>
      <c r="BTZ2" s="48"/>
      <c r="BUA2" s="48"/>
      <c r="BUB2" s="48"/>
      <c r="BUC2" s="48"/>
      <c r="BUD2" s="48"/>
      <c r="BUE2" s="48"/>
      <c r="BUF2" s="48"/>
      <c r="BUG2" s="48"/>
      <c r="BUH2" s="48"/>
      <c r="BUI2" s="48"/>
      <c r="BUJ2" s="48"/>
      <c r="BUK2" s="48"/>
      <c r="BUL2" s="48"/>
      <c r="BUM2" s="48"/>
      <c r="BVC2" s="48"/>
      <c r="BVD2" s="48"/>
      <c r="BVE2" s="48"/>
      <c r="BVF2" s="48"/>
      <c r="BVG2" s="48"/>
      <c r="BVH2" s="48"/>
      <c r="BVI2" s="48"/>
      <c r="BVJ2" s="48"/>
      <c r="BVK2" s="48"/>
      <c r="BVL2" s="48"/>
      <c r="BVM2" s="48"/>
      <c r="BVN2" s="48"/>
      <c r="BVO2" s="48"/>
      <c r="BVP2" s="48"/>
      <c r="BVQ2" s="48"/>
      <c r="BWG2" s="48"/>
      <c r="BWH2" s="48"/>
      <c r="BWI2" s="48"/>
      <c r="BWJ2" s="48"/>
      <c r="BWK2" s="48"/>
      <c r="BWL2" s="48"/>
      <c r="BWM2" s="48"/>
      <c r="BWN2" s="48"/>
      <c r="BWO2" s="48"/>
      <c r="BWP2" s="48"/>
      <c r="BWQ2" s="48"/>
      <c r="BWR2" s="48"/>
      <c r="BWS2" s="48"/>
      <c r="BWT2" s="48"/>
      <c r="BWU2" s="48"/>
      <c r="BXK2" s="48"/>
      <c r="BXL2" s="48"/>
      <c r="BXM2" s="48"/>
      <c r="BXN2" s="48"/>
      <c r="BXO2" s="48"/>
      <c r="BXP2" s="48"/>
      <c r="BXQ2" s="48"/>
      <c r="BXR2" s="48"/>
      <c r="BXS2" s="48"/>
      <c r="BXT2" s="48"/>
      <c r="BXU2" s="48"/>
      <c r="BXV2" s="48"/>
      <c r="BXW2" s="48"/>
      <c r="BXX2" s="48"/>
      <c r="BXY2" s="48"/>
      <c r="BYO2" s="48"/>
      <c r="BYP2" s="48"/>
      <c r="BYQ2" s="48"/>
      <c r="BYR2" s="48"/>
      <c r="BYS2" s="48"/>
      <c r="BYT2" s="48"/>
      <c r="BYU2" s="48"/>
      <c r="BYV2" s="48"/>
      <c r="BYW2" s="48"/>
      <c r="BYX2" s="48"/>
      <c r="BYY2" s="48"/>
      <c r="BYZ2" s="48"/>
      <c r="BZA2" s="48"/>
      <c r="BZB2" s="48"/>
      <c r="BZC2" s="48"/>
      <c r="BZS2" s="48"/>
      <c r="BZT2" s="48"/>
      <c r="BZU2" s="48"/>
      <c r="BZV2" s="48"/>
      <c r="BZW2" s="48"/>
      <c r="BZX2" s="48"/>
      <c r="BZY2" s="48"/>
      <c r="BZZ2" s="48"/>
      <c r="CAA2" s="48"/>
      <c r="CAB2" s="48"/>
      <c r="CAC2" s="48"/>
      <c r="CAD2" s="48"/>
      <c r="CAE2" s="48"/>
      <c r="CAF2" s="48"/>
      <c r="CAG2" s="48"/>
      <c r="CAW2" s="48"/>
      <c r="CAX2" s="48"/>
      <c r="CAY2" s="48"/>
      <c r="CAZ2" s="48"/>
      <c r="CBA2" s="48"/>
      <c r="CBB2" s="48"/>
      <c r="CBC2" s="48"/>
      <c r="CBD2" s="48"/>
      <c r="CBE2" s="48"/>
      <c r="CBF2" s="48"/>
      <c r="CBG2" s="48"/>
      <c r="CBH2" s="48"/>
      <c r="CBI2" s="48"/>
      <c r="CBJ2" s="48"/>
      <c r="CBK2" s="48"/>
      <c r="CCA2" s="48"/>
      <c r="CCB2" s="48"/>
      <c r="CCC2" s="48"/>
      <c r="CCD2" s="48"/>
      <c r="CCE2" s="48"/>
      <c r="CCF2" s="48"/>
      <c r="CCG2" s="48"/>
      <c r="CCH2" s="48"/>
      <c r="CCI2" s="48"/>
      <c r="CCJ2" s="48"/>
      <c r="CCK2" s="48"/>
      <c r="CCL2" s="48"/>
      <c r="CCM2" s="48"/>
      <c r="CCN2" s="48"/>
      <c r="CCO2" s="48"/>
      <c r="CDE2" s="48"/>
      <c r="CDF2" s="48"/>
      <c r="CDG2" s="48"/>
      <c r="CDH2" s="48"/>
      <c r="CDI2" s="48"/>
      <c r="CDJ2" s="48"/>
      <c r="CDK2" s="48"/>
      <c r="CDL2" s="48"/>
      <c r="CDM2" s="48"/>
      <c r="CDN2" s="48"/>
      <c r="CDO2" s="48"/>
      <c r="CDP2" s="48"/>
      <c r="CDQ2" s="48"/>
      <c r="CDR2" s="48"/>
      <c r="CDS2" s="48"/>
      <c r="CEI2" s="48"/>
      <c r="CEJ2" s="48"/>
      <c r="CEK2" s="48"/>
      <c r="CEL2" s="48"/>
      <c r="CEM2" s="48"/>
      <c r="CEN2" s="48"/>
      <c r="CEO2" s="48"/>
      <c r="CEP2" s="48"/>
      <c r="CEQ2" s="48"/>
      <c r="CER2" s="48"/>
      <c r="CES2" s="48"/>
      <c r="CET2" s="48"/>
      <c r="CEU2" s="48"/>
      <c r="CEV2" s="48"/>
      <c r="CEW2" s="48"/>
      <c r="CFM2" s="48"/>
      <c r="CFN2" s="48"/>
      <c r="CFO2" s="48"/>
      <c r="CFP2" s="48"/>
      <c r="CFQ2" s="48"/>
      <c r="CFR2" s="48"/>
      <c r="CFS2" s="48"/>
      <c r="CFT2" s="48"/>
      <c r="CFU2" s="48"/>
      <c r="CFV2" s="48"/>
      <c r="CFW2" s="48"/>
      <c r="CFX2" s="48"/>
      <c r="CFY2" s="48"/>
      <c r="CFZ2" s="48"/>
      <c r="CGA2" s="48"/>
      <c r="CGQ2" s="48"/>
      <c r="CGR2" s="48"/>
      <c r="CGS2" s="48"/>
      <c r="CGT2" s="48"/>
      <c r="CGU2" s="48"/>
      <c r="CGV2" s="48"/>
      <c r="CGW2" s="48"/>
      <c r="CGX2" s="48"/>
      <c r="CGY2" s="48"/>
      <c r="CGZ2" s="48"/>
      <c r="CHA2" s="48"/>
      <c r="CHB2" s="48"/>
      <c r="CHC2" s="48"/>
      <c r="CHD2" s="48"/>
      <c r="CHE2" s="48"/>
      <c r="CHU2" s="48"/>
      <c r="CHV2" s="48"/>
      <c r="CHW2" s="48"/>
      <c r="CHX2" s="48"/>
      <c r="CHY2" s="48"/>
      <c r="CHZ2" s="48"/>
      <c r="CIA2" s="48"/>
      <c r="CIB2" s="48"/>
      <c r="CIC2" s="48"/>
      <c r="CID2" s="48"/>
      <c r="CIE2" s="48"/>
      <c r="CIF2" s="48"/>
      <c r="CIG2" s="48"/>
      <c r="CIH2" s="48"/>
      <c r="CII2" s="48"/>
      <c r="CIY2" s="48"/>
      <c r="CIZ2" s="48"/>
      <c r="CJA2" s="48"/>
      <c r="CJB2" s="48"/>
      <c r="CJC2" s="48"/>
      <c r="CJD2" s="48"/>
      <c r="CJE2" s="48"/>
      <c r="CJF2" s="48"/>
      <c r="CJG2" s="48"/>
      <c r="CJH2" s="48"/>
      <c r="CJI2" s="48"/>
      <c r="CJJ2" s="48"/>
      <c r="CJK2" s="48"/>
      <c r="CJL2" s="48"/>
      <c r="CJM2" s="48"/>
      <c r="CKC2" s="48"/>
      <c r="CKD2" s="48"/>
      <c r="CKE2" s="48"/>
      <c r="CKF2" s="48"/>
      <c r="CKG2" s="48"/>
      <c r="CKH2" s="48"/>
      <c r="CKI2" s="48"/>
      <c r="CKJ2" s="48"/>
      <c r="CKK2" s="48"/>
      <c r="CKL2" s="48"/>
      <c r="CKM2" s="48"/>
      <c r="CKN2" s="48"/>
      <c r="CKO2" s="48"/>
      <c r="CKP2" s="48"/>
      <c r="CKQ2" s="48"/>
      <c r="CLG2" s="48"/>
      <c r="CLH2" s="48"/>
      <c r="CLI2" s="48"/>
      <c r="CLJ2" s="48"/>
      <c r="CLK2" s="48"/>
      <c r="CLL2" s="48"/>
      <c r="CLM2" s="48"/>
      <c r="CLN2" s="48"/>
      <c r="CLO2" s="48"/>
      <c r="CLP2" s="48"/>
      <c r="CLQ2" s="48"/>
      <c r="CLR2" s="48"/>
      <c r="CLS2" s="48"/>
      <c r="CLT2" s="48"/>
      <c r="CLU2" s="48"/>
      <c r="CMK2" s="48"/>
      <c r="CML2" s="48"/>
      <c r="CMM2" s="48"/>
      <c r="CMN2" s="48"/>
      <c r="CMO2" s="48"/>
      <c r="CMP2" s="48"/>
      <c r="CMQ2" s="48"/>
      <c r="CMR2" s="48"/>
      <c r="CMS2" s="48"/>
      <c r="CMT2" s="48"/>
      <c r="CMU2" s="48"/>
      <c r="CMV2" s="48"/>
      <c r="CMW2" s="48"/>
      <c r="CMX2" s="48"/>
      <c r="CMY2" s="48"/>
      <c r="CNO2" s="48"/>
      <c r="CNP2" s="48"/>
      <c r="CNQ2" s="48"/>
      <c r="CNR2" s="48"/>
      <c r="CNS2" s="48"/>
      <c r="CNT2" s="48"/>
      <c r="CNU2" s="48"/>
      <c r="CNV2" s="48"/>
      <c r="CNW2" s="48"/>
      <c r="CNX2" s="48"/>
      <c r="CNY2" s="48"/>
      <c r="CNZ2" s="48"/>
      <c r="COA2" s="48"/>
      <c r="COB2" s="48"/>
      <c r="COC2" s="48"/>
      <c r="COS2" s="48"/>
      <c r="COT2" s="48"/>
      <c r="COU2" s="48"/>
      <c r="COV2" s="48"/>
      <c r="COW2" s="48"/>
      <c r="COX2" s="48"/>
      <c r="COY2" s="48"/>
      <c r="COZ2" s="48"/>
      <c r="CPA2" s="48"/>
      <c r="CPB2" s="48"/>
      <c r="CPC2" s="48"/>
      <c r="CPD2" s="48"/>
      <c r="CPE2" s="48"/>
      <c r="CPF2" s="48"/>
      <c r="CPG2" s="48"/>
      <c r="CPW2" s="48"/>
      <c r="CPX2" s="48"/>
      <c r="CPY2" s="48"/>
      <c r="CPZ2" s="48"/>
      <c r="CQA2" s="48"/>
      <c r="CQB2" s="48"/>
      <c r="CQC2" s="48"/>
      <c r="CQD2" s="48"/>
      <c r="CQE2" s="48"/>
      <c r="CQF2" s="48"/>
      <c r="CQG2" s="48"/>
      <c r="CQH2" s="48"/>
      <c r="CQI2" s="48"/>
      <c r="CQJ2" s="48"/>
      <c r="CQK2" s="48"/>
      <c r="CRA2" s="48"/>
      <c r="CRB2" s="48"/>
      <c r="CRC2" s="48"/>
      <c r="CRD2" s="48"/>
      <c r="CRE2" s="48"/>
      <c r="CRF2" s="48"/>
      <c r="CRG2" s="48"/>
      <c r="CRH2" s="48"/>
      <c r="CRI2" s="48"/>
      <c r="CRJ2" s="48"/>
      <c r="CRK2" s="48"/>
      <c r="CRL2" s="48"/>
      <c r="CRM2" s="48"/>
      <c r="CRN2" s="48"/>
      <c r="CRO2" s="48"/>
      <c r="CSE2" s="48"/>
      <c r="CSF2" s="48"/>
      <c r="CSG2" s="48"/>
      <c r="CSH2" s="48"/>
      <c r="CSI2" s="48"/>
      <c r="CSJ2" s="48"/>
      <c r="CSK2" s="48"/>
      <c r="CSL2" s="48"/>
      <c r="CSM2" s="48"/>
      <c r="CSN2" s="48"/>
      <c r="CSO2" s="48"/>
      <c r="CSP2" s="48"/>
      <c r="CSQ2" s="48"/>
      <c r="CSR2" s="48"/>
      <c r="CSS2" s="48"/>
      <c r="CTI2" s="48"/>
      <c r="CTJ2" s="48"/>
      <c r="CTK2" s="48"/>
      <c r="CTL2" s="48"/>
      <c r="CTM2" s="48"/>
      <c r="CTN2" s="48"/>
      <c r="CTO2" s="48"/>
      <c r="CTP2" s="48"/>
      <c r="CTQ2" s="48"/>
      <c r="CTR2" s="48"/>
      <c r="CTS2" s="48"/>
      <c r="CTT2" s="48"/>
      <c r="CTU2" s="48"/>
      <c r="CTV2" s="48"/>
      <c r="CTW2" s="48"/>
      <c r="CUM2" s="48"/>
      <c r="CUN2" s="48"/>
      <c r="CUO2" s="48"/>
      <c r="CUP2" s="48"/>
      <c r="CUQ2" s="48"/>
      <c r="CUR2" s="48"/>
      <c r="CUS2" s="48"/>
      <c r="CUT2" s="48"/>
      <c r="CUU2" s="48"/>
      <c r="CUV2" s="48"/>
      <c r="CUW2" s="48"/>
      <c r="CUX2" s="48"/>
      <c r="CUY2" s="48"/>
      <c r="CUZ2" s="48"/>
      <c r="CVA2" s="48"/>
      <c r="CVQ2" s="48"/>
      <c r="CVR2" s="48"/>
      <c r="CVS2" s="48"/>
      <c r="CVT2" s="48"/>
      <c r="CVU2" s="48"/>
      <c r="CVV2" s="48"/>
      <c r="CVW2" s="48"/>
      <c r="CVX2" s="48"/>
      <c r="CVY2" s="48"/>
      <c r="CVZ2" s="48"/>
      <c r="CWA2" s="48"/>
      <c r="CWB2" s="48"/>
      <c r="CWC2" s="48"/>
      <c r="CWD2" s="48"/>
      <c r="CWE2" s="48"/>
      <c r="CWU2" s="48"/>
      <c r="CWV2" s="48"/>
      <c r="CWW2" s="48"/>
      <c r="CWX2" s="48"/>
      <c r="CWY2" s="48"/>
      <c r="CWZ2" s="48"/>
      <c r="CXA2" s="48"/>
      <c r="CXB2" s="48"/>
      <c r="CXC2" s="48"/>
      <c r="CXD2" s="48"/>
      <c r="CXE2" s="48"/>
      <c r="CXF2" s="48"/>
      <c r="CXG2" s="48"/>
      <c r="CXH2" s="48"/>
      <c r="CXI2" s="48"/>
      <c r="CXY2" s="48"/>
      <c r="CXZ2" s="48"/>
      <c r="CYA2" s="48"/>
      <c r="CYB2" s="48"/>
      <c r="CYC2" s="48"/>
      <c r="CYD2" s="48"/>
      <c r="CYE2" s="48"/>
      <c r="CYF2" s="48"/>
      <c r="CYG2" s="48"/>
      <c r="CYH2" s="48"/>
      <c r="CYI2" s="48"/>
      <c r="CYJ2" s="48"/>
      <c r="CYK2" s="48"/>
      <c r="CYL2" s="48"/>
      <c r="CYM2" s="48"/>
      <c r="CZC2" s="48"/>
      <c r="CZD2" s="48"/>
      <c r="CZE2" s="48"/>
      <c r="CZF2" s="48"/>
      <c r="CZG2" s="48"/>
      <c r="CZH2" s="48"/>
      <c r="CZI2" s="48"/>
      <c r="CZJ2" s="48"/>
      <c r="CZK2" s="48"/>
      <c r="CZL2" s="48"/>
      <c r="CZM2" s="48"/>
      <c r="CZN2" s="48"/>
      <c r="CZO2" s="48"/>
      <c r="CZP2" s="48"/>
      <c r="CZQ2" s="48"/>
      <c r="DAG2" s="48"/>
      <c r="DAH2" s="48"/>
      <c r="DAI2" s="48"/>
      <c r="DAJ2" s="48"/>
      <c r="DAK2" s="48"/>
      <c r="DAL2" s="48"/>
      <c r="DAM2" s="48"/>
      <c r="DAN2" s="48"/>
      <c r="DAO2" s="48"/>
      <c r="DAP2" s="48"/>
      <c r="DAQ2" s="48"/>
      <c r="DAR2" s="48"/>
      <c r="DAS2" s="48"/>
      <c r="DAT2" s="48"/>
      <c r="DAU2" s="48"/>
      <c r="DBK2" s="48"/>
      <c r="DBL2" s="48"/>
      <c r="DBM2" s="48"/>
      <c r="DBN2" s="48"/>
      <c r="DBO2" s="48"/>
      <c r="DBP2" s="48"/>
      <c r="DBQ2" s="48"/>
      <c r="DBR2" s="48"/>
      <c r="DBS2" s="48"/>
      <c r="DBT2" s="48"/>
      <c r="DBU2" s="48"/>
      <c r="DBV2" s="48"/>
      <c r="DBW2" s="48"/>
      <c r="DBX2" s="48"/>
      <c r="DBY2" s="48"/>
      <c r="DCO2" s="48"/>
      <c r="DCP2" s="48"/>
      <c r="DCQ2" s="48"/>
      <c r="DCR2" s="48"/>
      <c r="DCS2" s="48"/>
      <c r="DCT2" s="48"/>
      <c r="DCU2" s="48"/>
      <c r="DCV2" s="48"/>
      <c r="DCW2" s="48"/>
      <c r="DCX2" s="48"/>
      <c r="DCY2" s="48"/>
      <c r="DCZ2" s="48"/>
      <c r="DDA2" s="48"/>
      <c r="DDB2" s="48"/>
      <c r="DDC2" s="48"/>
      <c r="DDS2" s="48"/>
      <c r="DDT2" s="48"/>
      <c r="DDU2" s="48"/>
      <c r="DDV2" s="48"/>
      <c r="DDW2" s="48"/>
      <c r="DDX2" s="48"/>
      <c r="DDY2" s="48"/>
      <c r="DDZ2" s="48"/>
      <c r="DEA2" s="48"/>
      <c r="DEB2" s="48"/>
      <c r="DEC2" s="48"/>
      <c r="DED2" s="48"/>
      <c r="DEE2" s="48"/>
      <c r="DEF2" s="48"/>
      <c r="DEG2" s="48"/>
      <c r="DEW2" s="48"/>
      <c r="DEX2" s="48"/>
      <c r="DEY2" s="48"/>
      <c r="DEZ2" s="48"/>
      <c r="DFA2" s="48"/>
      <c r="DFB2" s="48"/>
      <c r="DFC2" s="48"/>
      <c r="DFD2" s="48"/>
      <c r="DFE2" s="48"/>
      <c r="DFF2" s="48"/>
      <c r="DFG2" s="48"/>
      <c r="DFH2" s="48"/>
      <c r="DFI2" s="48"/>
      <c r="DFJ2" s="48"/>
      <c r="DFK2" s="48"/>
      <c r="DGA2" s="48"/>
      <c r="DGB2" s="48"/>
      <c r="DGC2" s="48"/>
      <c r="DGD2" s="48"/>
      <c r="DGE2" s="48"/>
      <c r="DGF2" s="48"/>
      <c r="DGG2" s="48"/>
      <c r="DGH2" s="48"/>
      <c r="DGI2" s="48"/>
      <c r="DGJ2" s="48"/>
      <c r="DGK2" s="48"/>
      <c r="DGL2" s="48"/>
      <c r="DGM2" s="48"/>
      <c r="DGN2" s="48"/>
      <c r="DGO2" s="48"/>
      <c r="DHE2" s="48"/>
      <c r="DHF2" s="48"/>
      <c r="DHG2" s="48"/>
      <c r="DHH2" s="48"/>
      <c r="DHI2" s="48"/>
      <c r="DHJ2" s="48"/>
      <c r="DHK2" s="48"/>
      <c r="DHL2" s="48"/>
      <c r="DHM2" s="48"/>
      <c r="DHN2" s="48"/>
      <c r="DHO2" s="48"/>
      <c r="DHP2" s="48"/>
      <c r="DHQ2" s="48"/>
      <c r="DHR2" s="48"/>
      <c r="DHS2" s="48"/>
      <c r="DII2" s="48"/>
      <c r="DIJ2" s="48"/>
      <c r="DIK2" s="48"/>
      <c r="DIL2" s="48"/>
      <c r="DIM2" s="48"/>
      <c r="DIN2" s="48"/>
      <c r="DIO2" s="48"/>
      <c r="DIP2" s="48"/>
      <c r="DIQ2" s="48"/>
      <c r="DIR2" s="48"/>
      <c r="DIS2" s="48"/>
      <c r="DIT2" s="48"/>
      <c r="DIU2" s="48"/>
      <c r="DIV2" s="48"/>
      <c r="DIW2" s="48"/>
      <c r="DJM2" s="48"/>
      <c r="DJN2" s="48"/>
      <c r="DJO2" s="48"/>
      <c r="DJP2" s="48"/>
      <c r="DJQ2" s="48"/>
      <c r="DJR2" s="48"/>
      <c r="DJS2" s="48"/>
      <c r="DJT2" s="48"/>
      <c r="DJU2" s="48"/>
      <c r="DJV2" s="48"/>
      <c r="DJW2" s="48"/>
      <c r="DJX2" s="48"/>
      <c r="DJY2" s="48"/>
      <c r="DJZ2" s="48"/>
      <c r="DKA2" s="48"/>
      <c r="DKQ2" s="48"/>
      <c r="DKR2" s="48"/>
      <c r="DKS2" s="48"/>
      <c r="DKT2" s="48"/>
      <c r="DKU2" s="48"/>
      <c r="DKV2" s="48"/>
      <c r="DKW2" s="48"/>
      <c r="DKX2" s="48"/>
      <c r="DKY2" s="48"/>
      <c r="DKZ2" s="48"/>
      <c r="DLA2" s="48"/>
      <c r="DLB2" s="48"/>
      <c r="DLC2" s="48"/>
      <c r="DLD2" s="48"/>
      <c r="DLE2" s="48"/>
      <c r="DLU2" s="48"/>
      <c r="DLV2" s="48"/>
      <c r="DLW2" s="48"/>
      <c r="DLX2" s="48"/>
      <c r="DLY2" s="48"/>
      <c r="DLZ2" s="48"/>
      <c r="DMA2" s="48"/>
      <c r="DMB2" s="48"/>
      <c r="DMC2" s="48"/>
      <c r="DMD2" s="48"/>
      <c r="DME2" s="48"/>
      <c r="DMF2" s="48"/>
      <c r="DMG2" s="48"/>
      <c r="DMH2" s="48"/>
      <c r="DMI2" s="48"/>
      <c r="DMY2" s="48"/>
      <c r="DMZ2" s="48"/>
      <c r="DNA2" s="48"/>
      <c r="DNB2" s="48"/>
      <c r="DNC2" s="48"/>
      <c r="DND2" s="48"/>
      <c r="DNE2" s="48"/>
      <c r="DNF2" s="48"/>
      <c r="DNG2" s="48"/>
      <c r="DNH2" s="48"/>
      <c r="DNI2" s="48"/>
      <c r="DNJ2" s="48"/>
      <c r="DNK2" s="48"/>
      <c r="DNL2" s="48"/>
      <c r="DNM2" s="48"/>
      <c r="DOC2" s="48"/>
      <c r="DOD2" s="48"/>
      <c r="DOE2" s="48"/>
      <c r="DOF2" s="48"/>
      <c r="DOG2" s="48"/>
      <c r="DOH2" s="48"/>
      <c r="DOI2" s="48"/>
      <c r="DOJ2" s="48"/>
      <c r="DOK2" s="48"/>
      <c r="DOL2" s="48"/>
      <c r="DOM2" s="48"/>
      <c r="DON2" s="48"/>
      <c r="DOO2" s="48"/>
      <c r="DOP2" s="48"/>
      <c r="DOQ2" s="48"/>
      <c r="DPG2" s="48"/>
      <c r="DPH2" s="48"/>
      <c r="DPI2" s="48"/>
      <c r="DPJ2" s="48"/>
      <c r="DPK2" s="48"/>
      <c r="DPL2" s="48"/>
      <c r="DPM2" s="48"/>
      <c r="DPN2" s="48"/>
      <c r="DPO2" s="48"/>
      <c r="DPP2" s="48"/>
      <c r="DPQ2" s="48"/>
      <c r="DPR2" s="48"/>
      <c r="DPS2" s="48"/>
      <c r="DPT2" s="48"/>
      <c r="DPU2" s="48"/>
      <c r="DQK2" s="48"/>
      <c r="DQL2" s="48"/>
      <c r="DQM2" s="48"/>
      <c r="DQN2" s="48"/>
      <c r="DQO2" s="48"/>
      <c r="DQP2" s="48"/>
      <c r="DQQ2" s="48"/>
      <c r="DQR2" s="48"/>
      <c r="DQS2" s="48"/>
      <c r="DQT2" s="48"/>
      <c r="DQU2" s="48"/>
      <c r="DQV2" s="48"/>
      <c r="DQW2" s="48"/>
      <c r="DQX2" s="48"/>
      <c r="DQY2" s="48"/>
      <c r="DRO2" s="48"/>
      <c r="DRP2" s="48"/>
      <c r="DRQ2" s="48"/>
      <c r="DRR2" s="48"/>
      <c r="DRS2" s="48"/>
      <c r="DRT2" s="48"/>
      <c r="DRU2" s="48"/>
      <c r="DRV2" s="48"/>
      <c r="DRW2" s="48"/>
      <c r="DRX2" s="48"/>
      <c r="DRY2" s="48"/>
      <c r="DRZ2" s="48"/>
      <c r="DSA2" s="48"/>
      <c r="DSB2" s="48"/>
      <c r="DSC2" s="48"/>
      <c r="DSS2" s="48"/>
      <c r="DST2" s="48"/>
      <c r="DSU2" s="48"/>
      <c r="DSV2" s="48"/>
      <c r="DSW2" s="48"/>
      <c r="DSX2" s="48"/>
      <c r="DSY2" s="48"/>
      <c r="DSZ2" s="48"/>
      <c r="DTA2" s="48"/>
      <c r="DTB2" s="48"/>
      <c r="DTC2" s="48"/>
      <c r="DTD2" s="48"/>
      <c r="DTE2" s="48"/>
      <c r="DTF2" s="48"/>
      <c r="DTG2" s="48"/>
      <c r="DTW2" s="48"/>
      <c r="DTX2" s="48"/>
      <c r="DTY2" s="48"/>
      <c r="DTZ2" s="48"/>
      <c r="DUA2" s="48"/>
      <c r="DUB2" s="48"/>
      <c r="DUC2" s="48"/>
      <c r="DUD2" s="48"/>
      <c r="DUE2" s="48"/>
      <c r="DUF2" s="48"/>
      <c r="DUG2" s="48"/>
      <c r="DUH2" s="48"/>
      <c r="DUI2" s="48"/>
      <c r="DUJ2" s="48"/>
      <c r="DUK2" s="48"/>
      <c r="DVA2" s="48"/>
      <c r="DVB2" s="48"/>
      <c r="DVC2" s="48"/>
      <c r="DVD2" s="48"/>
      <c r="DVE2" s="48"/>
      <c r="DVF2" s="48"/>
      <c r="DVG2" s="48"/>
      <c r="DVH2" s="48"/>
      <c r="DVI2" s="48"/>
      <c r="DVJ2" s="48"/>
      <c r="DVK2" s="48"/>
      <c r="DVL2" s="48"/>
      <c r="DVM2" s="48"/>
      <c r="DVN2" s="48"/>
      <c r="DVO2" s="48"/>
      <c r="DWE2" s="48"/>
      <c r="DWF2" s="48"/>
      <c r="DWG2" s="48"/>
      <c r="DWH2" s="48"/>
      <c r="DWI2" s="48"/>
      <c r="DWJ2" s="48"/>
      <c r="DWK2" s="48"/>
      <c r="DWL2" s="48"/>
      <c r="DWM2" s="48"/>
      <c r="DWN2" s="48"/>
      <c r="DWO2" s="48"/>
      <c r="DWP2" s="48"/>
      <c r="DWQ2" s="48"/>
      <c r="DWR2" s="48"/>
      <c r="DWS2" s="48"/>
      <c r="DXI2" s="48"/>
      <c r="DXJ2" s="48"/>
      <c r="DXK2" s="48"/>
      <c r="DXL2" s="48"/>
      <c r="DXM2" s="48"/>
      <c r="DXN2" s="48"/>
      <c r="DXO2" s="48"/>
      <c r="DXP2" s="48"/>
      <c r="DXQ2" s="48"/>
      <c r="DXR2" s="48"/>
      <c r="DXS2" s="48"/>
      <c r="DXT2" s="48"/>
      <c r="DXU2" s="48"/>
      <c r="DXV2" s="48"/>
      <c r="DXW2" s="48"/>
      <c r="DYM2" s="48"/>
      <c r="DYN2" s="48"/>
      <c r="DYO2" s="48"/>
      <c r="DYP2" s="48"/>
      <c r="DYQ2" s="48"/>
      <c r="DYR2" s="48"/>
      <c r="DYS2" s="48"/>
      <c r="DYT2" s="48"/>
      <c r="DYU2" s="48"/>
      <c r="DYV2" s="48"/>
      <c r="DYW2" s="48"/>
      <c r="DYX2" s="48"/>
      <c r="DYY2" s="48"/>
      <c r="DYZ2" s="48"/>
      <c r="DZA2" s="48"/>
      <c r="DZQ2" s="48"/>
      <c r="DZR2" s="48"/>
      <c r="DZS2" s="48"/>
      <c r="DZT2" s="48"/>
      <c r="DZU2" s="48"/>
      <c r="DZV2" s="48"/>
      <c r="DZW2" s="48"/>
      <c r="DZX2" s="48"/>
      <c r="DZY2" s="48"/>
      <c r="DZZ2" s="48"/>
      <c r="EAA2" s="48"/>
      <c r="EAB2" s="48"/>
      <c r="EAC2" s="48"/>
      <c r="EAD2" s="48"/>
      <c r="EAE2" s="48"/>
      <c r="EAU2" s="48"/>
      <c r="EAV2" s="48"/>
      <c r="EAW2" s="48"/>
      <c r="EAX2" s="48"/>
      <c r="EAY2" s="48"/>
      <c r="EAZ2" s="48"/>
      <c r="EBA2" s="48"/>
      <c r="EBB2" s="48"/>
      <c r="EBC2" s="48"/>
      <c r="EBD2" s="48"/>
      <c r="EBE2" s="48"/>
      <c r="EBF2" s="48"/>
      <c r="EBG2" s="48"/>
      <c r="EBH2" s="48"/>
      <c r="EBI2" s="48"/>
      <c r="EBY2" s="48"/>
      <c r="EBZ2" s="48"/>
      <c r="ECA2" s="48"/>
      <c r="ECB2" s="48"/>
      <c r="ECC2" s="48"/>
      <c r="ECD2" s="48"/>
      <c r="ECE2" s="48"/>
      <c r="ECF2" s="48"/>
      <c r="ECG2" s="48"/>
      <c r="ECH2" s="48"/>
      <c r="ECI2" s="48"/>
      <c r="ECJ2" s="48"/>
      <c r="ECK2" s="48"/>
      <c r="ECL2" s="48"/>
      <c r="ECM2" s="48"/>
      <c r="EDC2" s="48"/>
      <c r="EDD2" s="48"/>
      <c r="EDE2" s="48"/>
      <c r="EDF2" s="48"/>
      <c r="EDG2" s="48"/>
      <c r="EDH2" s="48"/>
      <c r="EDI2" s="48"/>
      <c r="EDJ2" s="48"/>
      <c r="EDK2" s="48"/>
      <c r="EDL2" s="48"/>
      <c r="EDM2" s="48"/>
      <c r="EDN2" s="48"/>
      <c r="EDO2" s="48"/>
      <c r="EDP2" s="48"/>
      <c r="EDQ2" s="48"/>
      <c r="EEG2" s="48"/>
      <c r="EEH2" s="48"/>
      <c r="EEI2" s="48"/>
      <c r="EEJ2" s="48"/>
      <c r="EEK2" s="48"/>
      <c r="EEL2" s="48"/>
      <c r="EEM2" s="48"/>
      <c r="EEN2" s="48"/>
      <c r="EEO2" s="48"/>
      <c r="EEP2" s="48"/>
      <c r="EEQ2" s="48"/>
      <c r="EER2" s="48"/>
      <c r="EES2" s="48"/>
      <c r="EET2" s="48"/>
      <c r="EEU2" s="48"/>
      <c r="EFK2" s="48"/>
      <c r="EFL2" s="48"/>
      <c r="EFM2" s="48"/>
      <c r="EFN2" s="48"/>
      <c r="EFO2" s="48"/>
      <c r="EFP2" s="48"/>
      <c r="EFQ2" s="48"/>
      <c r="EFR2" s="48"/>
      <c r="EFS2" s="48"/>
      <c r="EFT2" s="48"/>
      <c r="EFU2" s="48"/>
      <c r="EFV2" s="48"/>
      <c r="EFW2" s="48"/>
      <c r="EFX2" s="48"/>
      <c r="EFY2" s="48"/>
      <c r="EGO2" s="48"/>
      <c r="EGP2" s="48"/>
      <c r="EGQ2" s="48"/>
      <c r="EGR2" s="48"/>
      <c r="EGS2" s="48"/>
      <c r="EGT2" s="48"/>
      <c r="EGU2" s="48"/>
      <c r="EGV2" s="48"/>
      <c r="EGW2" s="48"/>
      <c r="EGX2" s="48"/>
      <c r="EGY2" s="48"/>
      <c r="EGZ2" s="48"/>
      <c r="EHA2" s="48"/>
      <c r="EHB2" s="48"/>
      <c r="EHC2" s="48"/>
      <c r="EHS2" s="48"/>
      <c r="EHT2" s="48"/>
      <c r="EHU2" s="48"/>
      <c r="EHV2" s="48"/>
      <c r="EHW2" s="48"/>
      <c r="EHX2" s="48"/>
      <c r="EHY2" s="48"/>
      <c r="EHZ2" s="48"/>
      <c r="EIA2" s="48"/>
      <c r="EIB2" s="48"/>
      <c r="EIC2" s="48"/>
      <c r="EID2" s="48"/>
      <c r="EIE2" s="48"/>
      <c r="EIF2" s="48"/>
      <c r="EIG2" s="48"/>
      <c r="EIW2" s="48"/>
      <c r="EIX2" s="48"/>
      <c r="EIY2" s="48"/>
      <c r="EIZ2" s="48"/>
      <c r="EJA2" s="48"/>
      <c r="EJB2" s="48"/>
      <c r="EJC2" s="48"/>
      <c r="EJD2" s="48"/>
      <c r="EJE2" s="48"/>
      <c r="EJF2" s="48"/>
      <c r="EJG2" s="48"/>
      <c r="EJH2" s="48"/>
      <c r="EJI2" s="48"/>
      <c r="EJJ2" s="48"/>
      <c r="EJK2" s="48"/>
      <c r="EKA2" s="48"/>
      <c r="EKB2" s="48"/>
      <c r="EKC2" s="48"/>
      <c r="EKD2" s="48"/>
      <c r="EKE2" s="48"/>
      <c r="EKF2" s="48"/>
      <c r="EKG2" s="48"/>
      <c r="EKH2" s="48"/>
      <c r="EKI2" s="48"/>
      <c r="EKJ2" s="48"/>
      <c r="EKK2" s="48"/>
      <c r="EKL2" s="48"/>
      <c r="EKM2" s="48"/>
      <c r="EKN2" s="48"/>
      <c r="EKO2" s="48"/>
      <c r="ELE2" s="48"/>
      <c r="ELF2" s="48"/>
      <c r="ELG2" s="48"/>
      <c r="ELH2" s="48"/>
      <c r="ELI2" s="48"/>
      <c r="ELJ2" s="48"/>
      <c r="ELK2" s="48"/>
      <c r="ELL2" s="48"/>
      <c r="ELM2" s="48"/>
      <c r="ELN2" s="48"/>
      <c r="ELO2" s="48"/>
      <c r="ELP2" s="48"/>
      <c r="ELQ2" s="48"/>
      <c r="ELR2" s="48"/>
      <c r="ELS2" s="48"/>
      <c r="EMI2" s="48"/>
      <c r="EMJ2" s="48"/>
      <c r="EMK2" s="48"/>
      <c r="EML2" s="48"/>
      <c r="EMM2" s="48"/>
      <c r="EMN2" s="48"/>
      <c r="EMO2" s="48"/>
      <c r="EMP2" s="48"/>
      <c r="EMQ2" s="48"/>
      <c r="EMR2" s="48"/>
      <c r="EMS2" s="48"/>
      <c r="EMT2" s="48"/>
      <c r="EMU2" s="48"/>
      <c r="EMV2" s="48"/>
      <c r="EMW2" s="48"/>
      <c r="ENM2" s="48"/>
      <c r="ENN2" s="48"/>
      <c r="ENO2" s="48"/>
      <c r="ENP2" s="48"/>
      <c r="ENQ2" s="48"/>
      <c r="ENR2" s="48"/>
      <c r="ENS2" s="48"/>
      <c r="ENT2" s="48"/>
      <c r="ENU2" s="48"/>
      <c r="ENV2" s="48"/>
      <c r="ENW2" s="48"/>
      <c r="ENX2" s="48"/>
      <c r="ENY2" s="48"/>
      <c r="ENZ2" s="48"/>
      <c r="EOA2" s="48"/>
      <c r="EOQ2" s="48"/>
      <c r="EOR2" s="48"/>
      <c r="EOS2" s="48"/>
      <c r="EOT2" s="48"/>
      <c r="EOU2" s="48"/>
      <c r="EOV2" s="48"/>
      <c r="EOW2" s="48"/>
      <c r="EOX2" s="48"/>
      <c r="EOY2" s="48"/>
      <c r="EOZ2" s="48"/>
      <c r="EPA2" s="48"/>
      <c r="EPB2" s="48"/>
      <c r="EPC2" s="48"/>
      <c r="EPD2" s="48"/>
      <c r="EPE2" s="48"/>
      <c r="EPU2" s="48"/>
      <c r="EPV2" s="48"/>
      <c r="EPW2" s="48"/>
      <c r="EPX2" s="48"/>
      <c r="EPY2" s="48"/>
      <c r="EPZ2" s="48"/>
      <c r="EQA2" s="48"/>
      <c r="EQB2" s="48"/>
      <c r="EQC2" s="48"/>
      <c r="EQD2" s="48"/>
      <c r="EQE2" s="48"/>
      <c r="EQF2" s="48"/>
      <c r="EQG2" s="48"/>
      <c r="EQH2" s="48"/>
      <c r="EQI2" s="48"/>
      <c r="EQY2" s="48"/>
      <c r="EQZ2" s="48"/>
      <c r="ERA2" s="48"/>
      <c r="ERB2" s="48"/>
      <c r="ERC2" s="48"/>
      <c r="ERD2" s="48"/>
      <c r="ERE2" s="48"/>
      <c r="ERF2" s="48"/>
      <c r="ERG2" s="48"/>
      <c r="ERH2" s="48"/>
      <c r="ERI2" s="48"/>
      <c r="ERJ2" s="48"/>
      <c r="ERK2" s="48"/>
      <c r="ERL2" s="48"/>
      <c r="ERM2" s="48"/>
      <c r="ESC2" s="48"/>
      <c r="ESD2" s="48"/>
      <c r="ESE2" s="48"/>
      <c r="ESF2" s="48"/>
      <c r="ESG2" s="48"/>
      <c r="ESH2" s="48"/>
      <c r="ESI2" s="48"/>
      <c r="ESJ2" s="48"/>
      <c r="ESK2" s="48"/>
      <c r="ESL2" s="48"/>
      <c r="ESM2" s="48"/>
      <c r="ESN2" s="48"/>
      <c r="ESO2" s="48"/>
      <c r="ESP2" s="48"/>
      <c r="ESQ2" s="48"/>
      <c r="ETG2" s="48"/>
      <c r="ETH2" s="48"/>
      <c r="ETI2" s="48"/>
      <c r="ETJ2" s="48"/>
      <c r="ETK2" s="48"/>
      <c r="ETL2" s="48"/>
      <c r="ETM2" s="48"/>
      <c r="ETN2" s="48"/>
      <c r="ETO2" s="48"/>
      <c r="ETP2" s="48"/>
      <c r="ETQ2" s="48"/>
      <c r="ETR2" s="48"/>
      <c r="ETS2" s="48"/>
      <c r="ETT2" s="48"/>
      <c r="ETU2" s="48"/>
      <c r="EUK2" s="48"/>
      <c r="EUL2" s="48"/>
      <c r="EUM2" s="48"/>
      <c r="EUN2" s="48"/>
      <c r="EUO2" s="48"/>
      <c r="EUP2" s="48"/>
      <c r="EUQ2" s="48"/>
      <c r="EUR2" s="48"/>
      <c r="EUS2" s="48"/>
      <c r="EUT2" s="48"/>
      <c r="EUU2" s="48"/>
      <c r="EUV2" s="48"/>
      <c r="EUW2" s="48"/>
      <c r="EUX2" s="48"/>
      <c r="EUY2" s="48"/>
      <c r="EVO2" s="48"/>
      <c r="EVP2" s="48"/>
      <c r="EVQ2" s="48"/>
      <c r="EVR2" s="48"/>
      <c r="EVS2" s="48"/>
      <c r="EVT2" s="48"/>
      <c r="EVU2" s="48"/>
      <c r="EVV2" s="48"/>
      <c r="EVW2" s="48"/>
      <c r="EVX2" s="48"/>
      <c r="EVY2" s="48"/>
      <c r="EVZ2" s="48"/>
      <c r="EWA2" s="48"/>
      <c r="EWB2" s="48"/>
      <c r="EWC2" s="48"/>
      <c r="EWS2" s="48"/>
      <c r="EWT2" s="48"/>
      <c r="EWU2" s="48"/>
      <c r="EWV2" s="48"/>
      <c r="EWW2" s="48"/>
      <c r="EWX2" s="48"/>
      <c r="EWY2" s="48"/>
      <c r="EWZ2" s="48"/>
      <c r="EXA2" s="48"/>
      <c r="EXB2" s="48"/>
      <c r="EXC2" s="48"/>
      <c r="EXD2" s="48"/>
      <c r="EXE2" s="48"/>
      <c r="EXF2" s="48"/>
      <c r="EXG2" s="48"/>
      <c r="EXW2" s="48"/>
      <c r="EXX2" s="48"/>
      <c r="EXY2" s="48"/>
      <c r="EXZ2" s="48"/>
      <c r="EYA2" s="48"/>
      <c r="EYB2" s="48"/>
      <c r="EYC2" s="48"/>
      <c r="EYD2" s="48"/>
      <c r="EYE2" s="48"/>
      <c r="EYF2" s="48"/>
      <c r="EYG2" s="48"/>
      <c r="EYH2" s="48"/>
      <c r="EYI2" s="48"/>
      <c r="EYJ2" s="48"/>
      <c r="EYK2" s="48"/>
      <c r="EZA2" s="48"/>
      <c r="EZB2" s="48"/>
      <c r="EZC2" s="48"/>
      <c r="EZD2" s="48"/>
      <c r="EZE2" s="48"/>
      <c r="EZF2" s="48"/>
      <c r="EZG2" s="48"/>
      <c r="EZH2" s="48"/>
      <c r="EZI2" s="48"/>
      <c r="EZJ2" s="48"/>
      <c r="EZK2" s="48"/>
      <c r="EZL2" s="48"/>
      <c r="EZM2" s="48"/>
      <c r="EZN2" s="48"/>
      <c r="EZO2" s="48"/>
      <c r="FAE2" s="48"/>
      <c r="FAF2" s="48"/>
      <c r="FAG2" s="48"/>
      <c r="FAH2" s="48"/>
      <c r="FAI2" s="48"/>
      <c r="FAJ2" s="48"/>
      <c r="FAK2" s="48"/>
      <c r="FAL2" s="48"/>
      <c r="FAM2" s="48"/>
      <c r="FAN2" s="48"/>
      <c r="FAO2" s="48"/>
      <c r="FAP2" s="48"/>
      <c r="FAQ2" s="48"/>
      <c r="FAR2" s="48"/>
      <c r="FAS2" s="48"/>
      <c r="FBI2" s="48"/>
      <c r="FBJ2" s="48"/>
      <c r="FBK2" s="48"/>
      <c r="FBL2" s="48"/>
      <c r="FBM2" s="48"/>
      <c r="FBN2" s="48"/>
      <c r="FBO2" s="48"/>
      <c r="FBP2" s="48"/>
      <c r="FBQ2" s="48"/>
      <c r="FBR2" s="48"/>
      <c r="FBS2" s="48"/>
      <c r="FBT2" s="48"/>
      <c r="FBU2" s="48"/>
      <c r="FBV2" s="48"/>
      <c r="FBW2" s="48"/>
      <c r="FCM2" s="48"/>
      <c r="FCN2" s="48"/>
      <c r="FCO2" s="48"/>
      <c r="FCP2" s="48"/>
      <c r="FCQ2" s="48"/>
      <c r="FCR2" s="48"/>
      <c r="FCS2" s="48"/>
      <c r="FCT2" s="48"/>
      <c r="FCU2" s="48"/>
      <c r="FCV2" s="48"/>
      <c r="FCW2" s="48"/>
      <c r="FCX2" s="48"/>
      <c r="FCY2" s="48"/>
      <c r="FCZ2" s="48"/>
      <c r="FDA2" s="48"/>
      <c r="FDQ2" s="48"/>
      <c r="FDR2" s="48"/>
      <c r="FDS2" s="48"/>
      <c r="FDT2" s="48"/>
      <c r="FDU2" s="48"/>
      <c r="FDV2" s="48"/>
      <c r="FDW2" s="48"/>
      <c r="FDX2" s="48"/>
      <c r="FDY2" s="48"/>
      <c r="FDZ2" s="48"/>
      <c r="FEA2" s="48"/>
      <c r="FEB2" s="48"/>
      <c r="FEC2" s="48"/>
      <c r="FED2" s="48"/>
      <c r="FEE2" s="48"/>
      <c r="FEU2" s="48"/>
      <c r="FEV2" s="48"/>
      <c r="FEW2" s="48"/>
      <c r="FEX2" s="48"/>
      <c r="FEY2" s="48"/>
      <c r="FEZ2" s="48"/>
      <c r="FFA2" s="48"/>
      <c r="FFB2" s="48"/>
      <c r="FFC2" s="48"/>
      <c r="FFD2" s="48"/>
      <c r="FFE2" s="48"/>
      <c r="FFF2" s="48"/>
      <c r="FFG2" s="48"/>
      <c r="FFH2" s="48"/>
      <c r="FFI2" s="48"/>
      <c r="FFY2" s="48"/>
      <c r="FFZ2" s="48"/>
      <c r="FGA2" s="48"/>
      <c r="FGB2" s="48"/>
      <c r="FGC2" s="48"/>
      <c r="FGD2" s="48"/>
      <c r="FGE2" s="48"/>
      <c r="FGF2" s="48"/>
      <c r="FGG2" s="48"/>
      <c r="FGH2" s="48"/>
      <c r="FGI2" s="48"/>
      <c r="FGJ2" s="48"/>
      <c r="FGK2" s="48"/>
      <c r="FGL2" s="48"/>
      <c r="FGM2" s="48"/>
      <c r="FHC2" s="48"/>
      <c r="FHD2" s="48"/>
      <c r="FHE2" s="48"/>
      <c r="FHF2" s="48"/>
      <c r="FHG2" s="48"/>
      <c r="FHH2" s="48"/>
      <c r="FHI2" s="48"/>
      <c r="FHJ2" s="48"/>
      <c r="FHK2" s="48"/>
      <c r="FHL2" s="48"/>
      <c r="FHM2" s="48"/>
      <c r="FHN2" s="48"/>
      <c r="FHO2" s="48"/>
      <c r="FHP2" s="48"/>
      <c r="FHQ2" s="48"/>
      <c r="FIG2" s="48"/>
      <c r="FIH2" s="48"/>
      <c r="FII2" s="48"/>
      <c r="FIJ2" s="48"/>
      <c r="FIK2" s="48"/>
      <c r="FIL2" s="48"/>
      <c r="FIM2" s="48"/>
      <c r="FIN2" s="48"/>
      <c r="FIO2" s="48"/>
      <c r="FIP2" s="48"/>
      <c r="FIQ2" s="48"/>
      <c r="FIR2" s="48"/>
      <c r="FIS2" s="48"/>
      <c r="FIT2" s="48"/>
      <c r="FIU2" s="48"/>
      <c r="FJK2" s="48"/>
      <c r="FJL2" s="48"/>
      <c r="FJM2" s="48"/>
      <c r="FJN2" s="48"/>
      <c r="FJO2" s="48"/>
      <c r="FJP2" s="48"/>
      <c r="FJQ2" s="48"/>
      <c r="FJR2" s="48"/>
      <c r="FJS2" s="48"/>
      <c r="FJT2" s="48"/>
      <c r="FJU2" s="48"/>
      <c r="FJV2" s="48"/>
      <c r="FJW2" s="48"/>
      <c r="FJX2" s="48"/>
      <c r="FJY2" s="48"/>
      <c r="FKO2" s="48"/>
      <c r="FKP2" s="48"/>
      <c r="FKQ2" s="48"/>
      <c r="FKR2" s="48"/>
      <c r="FKS2" s="48"/>
      <c r="FKT2" s="48"/>
      <c r="FKU2" s="48"/>
      <c r="FKV2" s="48"/>
      <c r="FKW2" s="48"/>
      <c r="FKX2" s="48"/>
      <c r="FKY2" s="48"/>
      <c r="FKZ2" s="48"/>
      <c r="FLA2" s="48"/>
      <c r="FLB2" s="48"/>
      <c r="FLC2" s="48"/>
      <c r="FLS2" s="48"/>
      <c r="FLT2" s="48"/>
      <c r="FLU2" s="48"/>
      <c r="FLV2" s="48"/>
      <c r="FLW2" s="48"/>
      <c r="FLX2" s="48"/>
      <c r="FLY2" s="48"/>
      <c r="FLZ2" s="48"/>
      <c r="FMA2" s="48"/>
      <c r="FMB2" s="48"/>
      <c r="FMC2" s="48"/>
      <c r="FMD2" s="48"/>
      <c r="FME2" s="48"/>
      <c r="FMF2" s="48"/>
      <c r="FMG2" s="48"/>
      <c r="FMW2" s="48"/>
      <c r="FMX2" s="48"/>
      <c r="FMY2" s="48"/>
      <c r="FMZ2" s="48"/>
      <c r="FNA2" s="48"/>
      <c r="FNB2" s="48"/>
      <c r="FNC2" s="48"/>
      <c r="FND2" s="48"/>
      <c r="FNE2" s="48"/>
      <c r="FNF2" s="48"/>
      <c r="FNG2" s="48"/>
      <c r="FNH2" s="48"/>
      <c r="FNI2" s="48"/>
      <c r="FNJ2" s="48"/>
      <c r="FNK2" s="48"/>
      <c r="FOA2" s="48"/>
      <c r="FOB2" s="48"/>
      <c r="FOC2" s="48"/>
      <c r="FOD2" s="48"/>
      <c r="FOE2" s="48"/>
      <c r="FOF2" s="48"/>
      <c r="FOG2" s="48"/>
      <c r="FOH2" s="48"/>
      <c r="FOI2" s="48"/>
      <c r="FOJ2" s="48"/>
      <c r="FOK2" s="48"/>
      <c r="FOL2" s="48"/>
      <c r="FOM2" s="48"/>
      <c r="FON2" s="48"/>
      <c r="FOO2" s="48"/>
      <c r="FPE2" s="48"/>
      <c r="FPF2" s="48"/>
      <c r="FPG2" s="48"/>
      <c r="FPH2" s="48"/>
      <c r="FPI2" s="48"/>
      <c r="FPJ2" s="48"/>
      <c r="FPK2" s="48"/>
      <c r="FPL2" s="48"/>
      <c r="FPM2" s="48"/>
      <c r="FPN2" s="48"/>
      <c r="FPO2" s="48"/>
      <c r="FPP2" s="48"/>
      <c r="FPQ2" s="48"/>
      <c r="FPR2" s="48"/>
      <c r="FPS2" s="48"/>
      <c r="FQI2" s="48"/>
      <c r="FQJ2" s="48"/>
      <c r="FQK2" s="48"/>
      <c r="FQL2" s="48"/>
      <c r="FQM2" s="48"/>
      <c r="FQN2" s="48"/>
      <c r="FQO2" s="48"/>
      <c r="FQP2" s="48"/>
      <c r="FQQ2" s="48"/>
      <c r="FQR2" s="48"/>
      <c r="FQS2" s="48"/>
      <c r="FQT2" s="48"/>
      <c r="FQU2" s="48"/>
      <c r="FQV2" s="48"/>
      <c r="FQW2" s="48"/>
      <c r="FRM2" s="48"/>
      <c r="FRN2" s="48"/>
      <c r="FRO2" s="48"/>
      <c r="FRP2" s="48"/>
      <c r="FRQ2" s="48"/>
      <c r="FRR2" s="48"/>
      <c r="FRS2" s="48"/>
      <c r="FRT2" s="48"/>
      <c r="FRU2" s="48"/>
      <c r="FRV2" s="48"/>
      <c r="FRW2" s="48"/>
      <c r="FRX2" s="48"/>
      <c r="FRY2" s="48"/>
      <c r="FRZ2" s="48"/>
      <c r="FSA2" s="48"/>
      <c r="FSQ2" s="48"/>
      <c r="FSR2" s="48"/>
      <c r="FSS2" s="48"/>
      <c r="FST2" s="48"/>
      <c r="FSU2" s="48"/>
      <c r="FSV2" s="48"/>
      <c r="FSW2" s="48"/>
      <c r="FSX2" s="48"/>
      <c r="FSY2" s="48"/>
      <c r="FSZ2" s="48"/>
      <c r="FTA2" s="48"/>
      <c r="FTB2" s="48"/>
      <c r="FTC2" s="48"/>
      <c r="FTD2" s="48"/>
      <c r="FTE2" s="48"/>
      <c r="FTU2" s="48"/>
      <c r="FTV2" s="48"/>
      <c r="FTW2" s="48"/>
      <c r="FTX2" s="48"/>
      <c r="FTY2" s="48"/>
      <c r="FTZ2" s="48"/>
      <c r="FUA2" s="48"/>
      <c r="FUB2" s="48"/>
      <c r="FUC2" s="48"/>
      <c r="FUD2" s="48"/>
      <c r="FUE2" s="48"/>
      <c r="FUF2" s="48"/>
      <c r="FUG2" s="48"/>
      <c r="FUH2" s="48"/>
      <c r="FUI2" s="48"/>
      <c r="FUY2" s="48"/>
      <c r="FUZ2" s="48"/>
      <c r="FVA2" s="48"/>
      <c r="FVB2" s="48"/>
      <c r="FVC2" s="48"/>
      <c r="FVD2" s="48"/>
      <c r="FVE2" s="48"/>
      <c r="FVF2" s="48"/>
      <c r="FVG2" s="48"/>
      <c r="FVH2" s="48"/>
      <c r="FVI2" s="48"/>
      <c r="FVJ2" s="48"/>
      <c r="FVK2" s="48"/>
      <c r="FVL2" s="48"/>
      <c r="FVM2" s="48"/>
      <c r="FWC2" s="48"/>
      <c r="FWD2" s="48"/>
      <c r="FWE2" s="48"/>
      <c r="FWF2" s="48"/>
      <c r="FWG2" s="48"/>
      <c r="FWH2" s="48"/>
      <c r="FWI2" s="48"/>
      <c r="FWJ2" s="48"/>
      <c r="FWK2" s="48"/>
      <c r="FWL2" s="48"/>
      <c r="FWM2" s="48"/>
      <c r="FWN2" s="48"/>
      <c r="FWO2" s="48"/>
      <c r="FWP2" s="48"/>
      <c r="FWQ2" s="48"/>
      <c r="FXG2" s="48"/>
      <c r="FXH2" s="48"/>
      <c r="FXI2" s="48"/>
      <c r="FXJ2" s="48"/>
      <c r="FXK2" s="48"/>
      <c r="FXL2" s="48"/>
      <c r="FXM2" s="48"/>
      <c r="FXN2" s="48"/>
      <c r="FXO2" s="48"/>
      <c r="FXP2" s="48"/>
      <c r="FXQ2" s="48"/>
      <c r="FXR2" s="48"/>
      <c r="FXS2" s="48"/>
      <c r="FXT2" s="48"/>
      <c r="FXU2" s="48"/>
      <c r="FYK2" s="48"/>
      <c r="FYL2" s="48"/>
      <c r="FYM2" s="48"/>
      <c r="FYN2" s="48"/>
      <c r="FYO2" s="48"/>
      <c r="FYP2" s="48"/>
      <c r="FYQ2" s="48"/>
      <c r="FYR2" s="48"/>
      <c r="FYS2" s="48"/>
      <c r="FYT2" s="48"/>
      <c r="FYU2" s="48"/>
      <c r="FYV2" s="48"/>
      <c r="FYW2" s="48"/>
      <c r="FYX2" s="48"/>
      <c r="FYY2" s="48"/>
      <c r="FZO2" s="48"/>
      <c r="FZP2" s="48"/>
      <c r="FZQ2" s="48"/>
      <c r="FZR2" s="48"/>
      <c r="FZS2" s="48"/>
      <c r="FZT2" s="48"/>
      <c r="FZU2" s="48"/>
      <c r="FZV2" s="48"/>
      <c r="FZW2" s="48"/>
      <c r="FZX2" s="48"/>
      <c r="FZY2" s="48"/>
      <c r="FZZ2" s="48"/>
      <c r="GAA2" s="48"/>
      <c r="GAB2" s="48"/>
      <c r="GAC2" s="48"/>
      <c r="GAS2" s="48"/>
      <c r="GAT2" s="48"/>
      <c r="GAU2" s="48"/>
      <c r="GAV2" s="48"/>
      <c r="GAW2" s="48"/>
      <c r="GAX2" s="48"/>
      <c r="GAY2" s="48"/>
      <c r="GAZ2" s="48"/>
      <c r="GBA2" s="48"/>
      <c r="GBB2" s="48"/>
      <c r="GBC2" s="48"/>
      <c r="GBD2" s="48"/>
      <c r="GBE2" s="48"/>
      <c r="GBF2" s="48"/>
      <c r="GBG2" s="48"/>
      <c r="GBW2" s="48"/>
      <c r="GBX2" s="48"/>
      <c r="GBY2" s="48"/>
      <c r="GBZ2" s="48"/>
      <c r="GCA2" s="48"/>
      <c r="GCB2" s="48"/>
      <c r="GCC2" s="48"/>
      <c r="GCD2" s="48"/>
      <c r="GCE2" s="48"/>
      <c r="GCF2" s="48"/>
      <c r="GCG2" s="48"/>
      <c r="GCH2" s="48"/>
      <c r="GCI2" s="48"/>
      <c r="GCJ2" s="48"/>
      <c r="GCK2" s="48"/>
      <c r="GDA2" s="48"/>
      <c r="GDB2" s="48"/>
      <c r="GDC2" s="48"/>
      <c r="GDD2" s="48"/>
      <c r="GDE2" s="48"/>
      <c r="GDF2" s="48"/>
      <c r="GDG2" s="48"/>
      <c r="GDH2" s="48"/>
      <c r="GDI2" s="48"/>
      <c r="GDJ2" s="48"/>
      <c r="GDK2" s="48"/>
      <c r="GDL2" s="48"/>
      <c r="GDM2" s="48"/>
      <c r="GDN2" s="48"/>
      <c r="GDO2" s="48"/>
      <c r="GEE2" s="48"/>
      <c r="GEF2" s="48"/>
      <c r="GEG2" s="48"/>
      <c r="GEH2" s="48"/>
      <c r="GEI2" s="48"/>
      <c r="GEJ2" s="48"/>
      <c r="GEK2" s="48"/>
      <c r="GEL2" s="48"/>
      <c r="GEM2" s="48"/>
      <c r="GEN2" s="48"/>
      <c r="GEO2" s="48"/>
      <c r="GEP2" s="48"/>
      <c r="GEQ2" s="48"/>
      <c r="GER2" s="48"/>
      <c r="GES2" s="48"/>
      <c r="GFI2" s="48"/>
      <c r="GFJ2" s="48"/>
      <c r="GFK2" s="48"/>
      <c r="GFL2" s="48"/>
      <c r="GFM2" s="48"/>
      <c r="GFN2" s="48"/>
      <c r="GFO2" s="48"/>
      <c r="GFP2" s="48"/>
      <c r="GFQ2" s="48"/>
      <c r="GFR2" s="48"/>
      <c r="GFS2" s="48"/>
      <c r="GFT2" s="48"/>
      <c r="GFU2" s="48"/>
      <c r="GFV2" s="48"/>
      <c r="GFW2" s="48"/>
      <c r="GGM2" s="48"/>
      <c r="GGN2" s="48"/>
      <c r="GGO2" s="48"/>
      <c r="GGP2" s="48"/>
      <c r="GGQ2" s="48"/>
      <c r="GGR2" s="48"/>
      <c r="GGS2" s="48"/>
      <c r="GGT2" s="48"/>
      <c r="GGU2" s="48"/>
      <c r="GGV2" s="48"/>
      <c r="GGW2" s="48"/>
      <c r="GGX2" s="48"/>
      <c r="GGY2" s="48"/>
      <c r="GGZ2" s="48"/>
      <c r="GHA2" s="48"/>
      <c r="GHQ2" s="48"/>
      <c r="GHR2" s="48"/>
      <c r="GHS2" s="48"/>
      <c r="GHT2" s="48"/>
      <c r="GHU2" s="48"/>
      <c r="GHV2" s="48"/>
      <c r="GHW2" s="48"/>
      <c r="GHX2" s="48"/>
      <c r="GHY2" s="48"/>
      <c r="GHZ2" s="48"/>
      <c r="GIA2" s="48"/>
      <c r="GIB2" s="48"/>
      <c r="GIC2" s="48"/>
      <c r="GID2" s="48"/>
      <c r="GIE2" s="48"/>
      <c r="GIU2" s="48"/>
      <c r="GIV2" s="48"/>
      <c r="GIW2" s="48"/>
      <c r="GIX2" s="48"/>
      <c r="GIY2" s="48"/>
      <c r="GIZ2" s="48"/>
      <c r="GJA2" s="48"/>
      <c r="GJB2" s="48"/>
      <c r="GJC2" s="48"/>
      <c r="GJD2" s="48"/>
      <c r="GJE2" s="48"/>
      <c r="GJF2" s="48"/>
      <c r="GJG2" s="48"/>
      <c r="GJH2" s="48"/>
      <c r="GJI2" s="48"/>
      <c r="GJY2" s="48"/>
      <c r="GJZ2" s="48"/>
      <c r="GKA2" s="48"/>
      <c r="GKB2" s="48"/>
      <c r="GKC2" s="48"/>
      <c r="GKD2" s="48"/>
      <c r="GKE2" s="48"/>
      <c r="GKF2" s="48"/>
      <c r="GKG2" s="48"/>
      <c r="GKH2" s="48"/>
      <c r="GKI2" s="48"/>
      <c r="GKJ2" s="48"/>
      <c r="GKK2" s="48"/>
      <c r="GKL2" s="48"/>
      <c r="GKM2" s="48"/>
      <c r="GLC2" s="48"/>
      <c r="GLD2" s="48"/>
      <c r="GLE2" s="48"/>
      <c r="GLF2" s="48"/>
      <c r="GLG2" s="48"/>
      <c r="GLH2" s="48"/>
      <c r="GLI2" s="48"/>
      <c r="GLJ2" s="48"/>
      <c r="GLK2" s="48"/>
      <c r="GLL2" s="48"/>
      <c r="GLM2" s="48"/>
      <c r="GLN2" s="48"/>
      <c r="GLO2" s="48"/>
      <c r="GLP2" s="48"/>
      <c r="GLQ2" s="48"/>
      <c r="GMG2" s="48"/>
      <c r="GMH2" s="48"/>
      <c r="GMI2" s="48"/>
      <c r="GMJ2" s="48"/>
      <c r="GMK2" s="48"/>
      <c r="GML2" s="48"/>
      <c r="GMM2" s="48"/>
      <c r="GMN2" s="48"/>
      <c r="GMO2" s="48"/>
      <c r="GMP2" s="48"/>
      <c r="GMQ2" s="48"/>
      <c r="GMR2" s="48"/>
      <c r="GMS2" s="48"/>
      <c r="GMT2" s="48"/>
      <c r="GMU2" s="48"/>
      <c r="GNK2" s="48"/>
      <c r="GNL2" s="48"/>
      <c r="GNM2" s="48"/>
      <c r="GNN2" s="48"/>
      <c r="GNO2" s="48"/>
      <c r="GNP2" s="48"/>
      <c r="GNQ2" s="48"/>
      <c r="GNR2" s="48"/>
      <c r="GNS2" s="48"/>
      <c r="GNT2" s="48"/>
      <c r="GNU2" s="48"/>
      <c r="GNV2" s="48"/>
      <c r="GNW2" s="48"/>
      <c r="GNX2" s="48"/>
      <c r="GNY2" s="48"/>
      <c r="GOO2" s="48"/>
      <c r="GOP2" s="48"/>
      <c r="GOQ2" s="48"/>
      <c r="GOR2" s="48"/>
      <c r="GOS2" s="48"/>
      <c r="GOT2" s="48"/>
      <c r="GOU2" s="48"/>
      <c r="GOV2" s="48"/>
      <c r="GOW2" s="48"/>
      <c r="GOX2" s="48"/>
      <c r="GOY2" s="48"/>
      <c r="GOZ2" s="48"/>
      <c r="GPA2" s="48"/>
      <c r="GPB2" s="48"/>
      <c r="GPC2" s="48"/>
      <c r="GPS2" s="48"/>
      <c r="GPT2" s="48"/>
      <c r="GPU2" s="48"/>
      <c r="GPV2" s="48"/>
      <c r="GPW2" s="48"/>
      <c r="GPX2" s="48"/>
      <c r="GPY2" s="48"/>
      <c r="GPZ2" s="48"/>
      <c r="GQA2" s="48"/>
      <c r="GQB2" s="48"/>
      <c r="GQC2" s="48"/>
      <c r="GQD2" s="48"/>
      <c r="GQE2" s="48"/>
      <c r="GQF2" s="48"/>
      <c r="GQG2" s="48"/>
      <c r="GQW2" s="48"/>
      <c r="GQX2" s="48"/>
      <c r="GQY2" s="48"/>
      <c r="GQZ2" s="48"/>
      <c r="GRA2" s="48"/>
      <c r="GRB2" s="48"/>
      <c r="GRC2" s="48"/>
      <c r="GRD2" s="48"/>
      <c r="GRE2" s="48"/>
      <c r="GRF2" s="48"/>
      <c r="GRG2" s="48"/>
      <c r="GRH2" s="48"/>
      <c r="GRI2" s="48"/>
      <c r="GRJ2" s="48"/>
      <c r="GRK2" s="48"/>
      <c r="GSA2" s="48"/>
      <c r="GSB2" s="48"/>
      <c r="GSC2" s="48"/>
      <c r="GSD2" s="48"/>
      <c r="GSE2" s="48"/>
      <c r="GSF2" s="48"/>
      <c r="GSG2" s="48"/>
      <c r="GSH2" s="48"/>
      <c r="GSI2" s="48"/>
      <c r="GSJ2" s="48"/>
      <c r="GSK2" s="48"/>
      <c r="GSL2" s="48"/>
      <c r="GSM2" s="48"/>
      <c r="GSN2" s="48"/>
      <c r="GSO2" s="48"/>
      <c r="GTE2" s="48"/>
      <c r="GTF2" s="48"/>
      <c r="GTG2" s="48"/>
      <c r="GTH2" s="48"/>
      <c r="GTI2" s="48"/>
      <c r="GTJ2" s="48"/>
      <c r="GTK2" s="48"/>
      <c r="GTL2" s="48"/>
      <c r="GTM2" s="48"/>
      <c r="GTN2" s="48"/>
      <c r="GTO2" s="48"/>
      <c r="GTP2" s="48"/>
      <c r="GTQ2" s="48"/>
      <c r="GTR2" s="48"/>
      <c r="GTS2" s="48"/>
      <c r="GUI2" s="48"/>
      <c r="GUJ2" s="48"/>
      <c r="GUK2" s="48"/>
      <c r="GUL2" s="48"/>
      <c r="GUM2" s="48"/>
      <c r="GUN2" s="48"/>
      <c r="GUO2" s="48"/>
      <c r="GUP2" s="48"/>
      <c r="GUQ2" s="48"/>
      <c r="GUR2" s="48"/>
      <c r="GUS2" s="48"/>
      <c r="GUT2" s="48"/>
      <c r="GUU2" s="48"/>
      <c r="GUV2" s="48"/>
      <c r="GUW2" s="48"/>
      <c r="GVM2" s="48"/>
      <c r="GVN2" s="48"/>
      <c r="GVO2" s="48"/>
      <c r="GVP2" s="48"/>
      <c r="GVQ2" s="48"/>
      <c r="GVR2" s="48"/>
      <c r="GVS2" s="48"/>
      <c r="GVT2" s="48"/>
      <c r="GVU2" s="48"/>
      <c r="GVV2" s="48"/>
      <c r="GVW2" s="48"/>
      <c r="GVX2" s="48"/>
      <c r="GVY2" s="48"/>
      <c r="GVZ2" s="48"/>
      <c r="GWA2" s="48"/>
      <c r="GWQ2" s="48"/>
      <c r="GWR2" s="48"/>
      <c r="GWS2" s="48"/>
      <c r="GWT2" s="48"/>
      <c r="GWU2" s="48"/>
      <c r="GWV2" s="48"/>
      <c r="GWW2" s="48"/>
      <c r="GWX2" s="48"/>
      <c r="GWY2" s="48"/>
      <c r="GWZ2" s="48"/>
      <c r="GXA2" s="48"/>
      <c r="GXB2" s="48"/>
      <c r="GXC2" s="48"/>
      <c r="GXD2" s="48"/>
      <c r="GXE2" s="48"/>
      <c r="GXU2" s="48"/>
      <c r="GXV2" s="48"/>
      <c r="GXW2" s="48"/>
      <c r="GXX2" s="48"/>
      <c r="GXY2" s="48"/>
      <c r="GXZ2" s="48"/>
      <c r="GYA2" s="48"/>
      <c r="GYB2" s="48"/>
      <c r="GYC2" s="48"/>
      <c r="GYD2" s="48"/>
      <c r="GYE2" s="48"/>
      <c r="GYF2" s="48"/>
      <c r="GYG2" s="48"/>
      <c r="GYH2" s="48"/>
      <c r="GYI2" s="48"/>
      <c r="GYY2" s="48"/>
      <c r="GYZ2" s="48"/>
      <c r="GZA2" s="48"/>
      <c r="GZB2" s="48"/>
      <c r="GZC2" s="48"/>
      <c r="GZD2" s="48"/>
      <c r="GZE2" s="48"/>
      <c r="GZF2" s="48"/>
      <c r="GZG2" s="48"/>
      <c r="GZH2" s="48"/>
      <c r="GZI2" s="48"/>
      <c r="GZJ2" s="48"/>
      <c r="GZK2" s="48"/>
      <c r="GZL2" s="48"/>
      <c r="GZM2" s="48"/>
      <c r="HAC2" s="48"/>
      <c r="HAD2" s="48"/>
      <c r="HAE2" s="48"/>
      <c r="HAF2" s="48"/>
      <c r="HAG2" s="48"/>
      <c r="HAH2" s="48"/>
      <c r="HAI2" s="48"/>
      <c r="HAJ2" s="48"/>
      <c r="HAK2" s="48"/>
      <c r="HAL2" s="48"/>
      <c r="HAM2" s="48"/>
      <c r="HAN2" s="48"/>
      <c r="HAO2" s="48"/>
      <c r="HAP2" s="48"/>
      <c r="HAQ2" s="48"/>
      <c r="HBG2" s="48"/>
      <c r="HBH2" s="48"/>
      <c r="HBI2" s="48"/>
      <c r="HBJ2" s="48"/>
      <c r="HBK2" s="48"/>
      <c r="HBL2" s="48"/>
      <c r="HBM2" s="48"/>
      <c r="HBN2" s="48"/>
      <c r="HBO2" s="48"/>
      <c r="HBP2" s="48"/>
      <c r="HBQ2" s="48"/>
      <c r="HBR2" s="48"/>
      <c r="HBS2" s="48"/>
      <c r="HBT2" s="48"/>
      <c r="HBU2" s="48"/>
      <c r="HCK2" s="48"/>
      <c r="HCL2" s="48"/>
      <c r="HCM2" s="48"/>
      <c r="HCN2" s="48"/>
      <c r="HCO2" s="48"/>
      <c r="HCP2" s="48"/>
      <c r="HCQ2" s="48"/>
      <c r="HCR2" s="48"/>
      <c r="HCS2" s="48"/>
      <c r="HCT2" s="48"/>
      <c r="HCU2" s="48"/>
      <c r="HCV2" s="48"/>
      <c r="HCW2" s="48"/>
      <c r="HCX2" s="48"/>
      <c r="HCY2" s="48"/>
      <c r="HDO2" s="48"/>
      <c r="HDP2" s="48"/>
      <c r="HDQ2" s="48"/>
      <c r="HDR2" s="48"/>
      <c r="HDS2" s="48"/>
      <c r="HDT2" s="48"/>
      <c r="HDU2" s="48"/>
      <c r="HDV2" s="48"/>
      <c r="HDW2" s="48"/>
      <c r="HDX2" s="48"/>
      <c r="HDY2" s="48"/>
      <c r="HDZ2" s="48"/>
      <c r="HEA2" s="48"/>
      <c r="HEB2" s="48"/>
      <c r="HEC2" s="48"/>
      <c r="HES2" s="48"/>
      <c r="HET2" s="48"/>
      <c r="HEU2" s="48"/>
      <c r="HEV2" s="48"/>
      <c r="HEW2" s="48"/>
      <c r="HEX2" s="48"/>
      <c r="HEY2" s="48"/>
      <c r="HEZ2" s="48"/>
      <c r="HFA2" s="48"/>
      <c r="HFB2" s="48"/>
      <c r="HFC2" s="48"/>
      <c r="HFD2" s="48"/>
      <c r="HFE2" s="48"/>
      <c r="HFF2" s="48"/>
      <c r="HFG2" s="48"/>
      <c r="HFW2" s="48"/>
      <c r="HFX2" s="48"/>
      <c r="HFY2" s="48"/>
      <c r="HFZ2" s="48"/>
      <c r="HGA2" s="48"/>
      <c r="HGB2" s="48"/>
      <c r="HGC2" s="48"/>
      <c r="HGD2" s="48"/>
      <c r="HGE2" s="48"/>
      <c r="HGF2" s="48"/>
      <c r="HGG2" s="48"/>
      <c r="HGH2" s="48"/>
      <c r="HGI2" s="48"/>
      <c r="HGJ2" s="48"/>
      <c r="HGK2" s="48"/>
      <c r="HHA2" s="48"/>
      <c r="HHB2" s="48"/>
      <c r="HHC2" s="48"/>
      <c r="HHD2" s="48"/>
      <c r="HHE2" s="48"/>
      <c r="HHF2" s="48"/>
      <c r="HHG2" s="48"/>
      <c r="HHH2" s="48"/>
      <c r="HHI2" s="48"/>
      <c r="HHJ2" s="48"/>
      <c r="HHK2" s="48"/>
      <c r="HHL2" s="48"/>
      <c r="HHM2" s="48"/>
      <c r="HHN2" s="48"/>
      <c r="HHO2" s="48"/>
      <c r="HIE2" s="48"/>
      <c r="HIF2" s="48"/>
      <c r="HIG2" s="48"/>
      <c r="HIH2" s="48"/>
      <c r="HII2" s="48"/>
      <c r="HIJ2" s="48"/>
      <c r="HIK2" s="48"/>
      <c r="HIL2" s="48"/>
      <c r="HIM2" s="48"/>
      <c r="HIN2" s="48"/>
      <c r="HIO2" s="48"/>
      <c r="HIP2" s="48"/>
      <c r="HIQ2" s="48"/>
      <c r="HIR2" s="48"/>
      <c r="HIS2" s="48"/>
      <c r="HJI2" s="48"/>
      <c r="HJJ2" s="48"/>
      <c r="HJK2" s="48"/>
      <c r="HJL2" s="48"/>
      <c r="HJM2" s="48"/>
      <c r="HJN2" s="48"/>
      <c r="HJO2" s="48"/>
      <c r="HJP2" s="48"/>
      <c r="HJQ2" s="48"/>
      <c r="HJR2" s="48"/>
      <c r="HJS2" s="48"/>
      <c r="HJT2" s="48"/>
      <c r="HJU2" s="48"/>
      <c r="HJV2" s="48"/>
      <c r="HJW2" s="48"/>
      <c r="HKM2" s="48"/>
      <c r="HKN2" s="48"/>
      <c r="HKO2" s="48"/>
      <c r="HKP2" s="48"/>
      <c r="HKQ2" s="48"/>
      <c r="HKR2" s="48"/>
      <c r="HKS2" s="48"/>
      <c r="HKT2" s="48"/>
      <c r="HKU2" s="48"/>
      <c r="HKV2" s="48"/>
      <c r="HKW2" s="48"/>
      <c r="HKX2" s="48"/>
      <c r="HKY2" s="48"/>
      <c r="HKZ2" s="48"/>
      <c r="HLA2" s="48"/>
      <c r="HLQ2" s="48"/>
      <c r="HLR2" s="48"/>
      <c r="HLS2" s="48"/>
      <c r="HLT2" s="48"/>
      <c r="HLU2" s="48"/>
      <c r="HLV2" s="48"/>
      <c r="HLW2" s="48"/>
      <c r="HLX2" s="48"/>
      <c r="HLY2" s="48"/>
      <c r="HLZ2" s="48"/>
      <c r="HMA2" s="48"/>
      <c r="HMB2" s="48"/>
      <c r="HMC2" s="48"/>
      <c r="HMD2" s="48"/>
      <c r="HME2" s="48"/>
      <c r="HMU2" s="48"/>
      <c r="HMV2" s="48"/>
      <c r="HMW2" s="48"/>
      <c r="HMX2" s="48"/>
      <c r="HMY2" s="48"/>
      <c r="HMZ2" s="48"/>
      <c r="HNA2" s="48"/>
      <c r="HNB2" s="48"/>
      <c r="HNC2" s="48"/>
      <c r="HND2" s="48"/>
      <c r="HNE2" s="48"/>
      <c r="HNF2" s="48"/>
      <c r="HNG2" s="48"/>
      <c r="HNH2" s="48"/>
      <c r="HNI2" s="48"/>
      <c r="HNY2" s="48"/>
      <c r="HNZ2" s="48"/>
      <c r="HOA2" s="48"/>
      <c r="HOB2" s="48"/>
      <c r="HOC2" s="48"/>
      <c r="HOD2" s="48"/>
      <c r="HOE2" s="48"/>
      <c r="HOF2" s="48"/>
      <c r="HOG2" s="48"/>
      <c r="HOH2" s="48"/>
      <c r="HOI2" s="48"/>
      <c r="HOJ2" s="48"/>
      <c r="HOK2" s="48"/>
      <c r="HOL2" s="48"/>
      <c r="HOM2" s="48"/>
      <c r="HPC2" s="48"/>
      <c r="HPD2" s="48"/>
      <c r="HPE2" s="48"/>
      <c r="HPF2" s="48"/>
      <c r="HPG2" s="48"/>
      <c r="HPH2" s="48"/>
      <c r="HPI2" s="48"/>
      <c r="HPJ2" s="48"/>
      <c r="HPK2" s="48"/>
      <c r="HPL2" s="48"/>
      <c r="HPM2" s="48"/>
      <c r="HPN2" s="48"/>
      <c r="HPO2" s="48"/>
      <c r="HPP2" s="48"/>
      <c r="HPQ2" s="48"/>
      <c r="HQG2" s="48"/>
      <c r="HQH2" s="48"/>
      <c r="HQI2" s="48"/>
      <c r="HQJ2" s="48"/>
      <c r="HQK2" s="48"/>
      <c r="HQL2" s="48"/>
      <c r="HQM2" s="48"/>
      <c r="HQN2" s="48"/>
      <c r="HQO2" s="48"/>
      <c r="HQP2" s="48"/>
      <c r="HQQ2" s="48"/>
      <c r="HQR2" s="48"/>
      <c r="HQS2" s="48"/>
      <c r="HQT2" s="48"/>
      <c r="HQU2" s="48"/>
      <c r="HRK2" s="48"/>
      <c r="HRL2" s="48"/>
      <c r="HRM2" s="48"/>
      <c r="HRN2" s="48"/>
      <c r="HRO2" s="48"/>
      <c r="HRP2" s="48"/>
      <c r="HRQ2" s="48"/>
      <c r="HRR2" s="48"/>
      <c r="HRS2" s="48"/>
      <c r="HRT2" s="48"/>
      <c r="HRU2" s="48"/>
      <c r="HRV2" s="48"/>
      <c r="HRW2" s="48"/>
      <c r="HRX2" s="48"/>
      <c r="HRY2" s="48"/>
      <c r="HSO2" s="48"/>
      <c r="HSP2" s="48"/>
      <c r="HSQ2" s="48"/>
      <c r="HSR2" s="48"/>
      <c r="HSS2" s="48"/>
      <c r="HST2" s="48"/>
      <c r="HSU2" s="48"/>
      <c r="HSV2" s="48"/>
      <c r="HSW2" s="48"/>
      <c r="HSX2" s="48"/>
      <c r="HSY2" s="48"/>
      <c r="HSZ2" s="48"/>
      <c r="HTA2" s="48"/>
      <c r="HTB2" s="48"/>
      <c r="HTC2" s="48"/>
      <c r="HTS2" s="48"/>
      <c r="HTT2" s="48"/>
      <c r="HTU2" s="48"/>
      <c r="HTV2" s="48"/>
      <c r="HTW2" s="48"/>
      <c r="HTX2" s="48"/>
      <c r="HTY2" s="48"/>
      <c r="HTZ2" s="48"/>
      <c r="HUA2" s="48"/>
      <c r="HUB2" s="48"/>
      <c r="HUC2" s="48"/>
      <c r="HUD2" s="48"/>
      <c r="HUE2" s="48"/>
      <c r="HUF2" s="48"/>
      <c r="HUG2" s="48"/>
      <c r="HUW2" s="48"/>
      <c r="HUX2" s="48"/>
      <c r="HUY2" s="48"/>
      <c r="HUZ2" s="48"/>
      <c r="HVA2" s="48"/>
      <c r="HVB2" s="48"/>
      <c r="HVC2" s="48"/>
      <c r="HVD2" s="48"/>
      <c r="HVE2" s="48"/>
      <c r="HVF2" s="48"/>
      <c r="HVG2" s="48"/>
      <c r="HVH2" s="48"/>
      <c r="HVI2" s="48"/>
      <c r="HVJ2" s="48"/>
      <c r="HVK2" s="48"/>
      <c r="HWA2" s="48"/>
      <c r="HWB2" s="48"/>
      <c r="HWC2" s="48"/>
      <c r="HWD2" s="48"/>
      <c r="HWE2" s="48"/>
      <c r="HWF2" s="48"/>
      <c r="HWG2" s="48"/>
      <c r="HWH2" s="48"/>
      <c r="HWI2" s="48"/>
      <c r="HWJ2" s="48"/>
      <c r="HWK2" s="48"/>
      <c r="HWL2" s="48"/>
      <c r="HWM2" s="48"/>
      <c r="HWN2" s="48"/>
      <c r="HWO2" s="48"/>
      <c r="HXE2" s="48"/>
      <c r="HXF2" s="48"/>
      <c r="HXG2" s="48"/>
      <c r="HXH2" s="48"/>
      <c r="HXI2" s="48"/>
      <c r="HXJ2" s="48"/>
      <c r="HXK2" s="48"/>
      <c r="HXL2" s="48"/>
      <c r="HXM2" s="48"/>
      <c r="HXN2" s="48"/>
      <c r="HXO2" s="48"/>
      <c r="HXP2" s="48"/>
      <c r="HXQ2" s="48"/>
      <c r="HXR2" s="48"/>
      <c r="HXS2" s="48"/>
      <c r="HYI2" s="48"/>
      <c r="HYJ2" s="48"/>
      <c r="HYK2" s="48"/>
      <c r="HYL2" s="48"/>
      <c r="HYM2" s="48"/>
      <c r="HYN2" s="48"/>
      <c r="HYO2" s="48"/>
      <c r="HYP2" s="48"/>
      <c r="HYQ2" s="48"/>
      <c r="HYR2" s="48"/>
      <c r="HYS2" s="48"/>
      <c r="HYT2" s="48"/>
      <c r="HYU2" s="48"/>
      <c r="HYV2" s="48"/>
      <c r="HYW2" s="48"/>
      <c r="HZM2" s="48"/>
      <c r="HZN2" s="48"/>
      <c r="HZO2" s="48"/>
      <c r="HZP2" s="48"/>
      <c r="HZQ2" s="48"/>
      <c r="HZR2" s="48"/>
      <c r="HZS2" s="48"/>
      <c r="HZT2" s="48"/>
      <c r="HZU2" s="48"/>
      <c r="HZV2" s="48"/>
      <c r="HZW2" s="48"/>
      <c r="HZX2" s="48"/>
      <c r="HZY2" s="48"/>
      <c r="HZZ2" s="48"/>
      <c r="IAA2" s="48"/>
      <c r="IAQ2" s="48"/>
      <c r="IAR2" s="48"/>
      <c r="IAS2" s="48"/>
      <c r="IAT2" s="48"/>
      <c r="IAU2" s="48"/>
      <c r="IAV2" s="48"/>
      <c r="IAW2" s="48"/>
      <c r="IAX2" s="48"/>
      <c r="IAY2" s="48"/>
      <c r="IAZ2" s="48"/>
      <c r="IBA2" s="48"/>
      <c r="IBB2" s="48"/>
      <c r="IBC2" s="48"/>
      <c r="IBD2" s="48"/>
      <c r="IBE2" s="48"/>
      <c r="IBU2" s="48"/>
      <c r="IBV2" s="48"/>
      <c r="IBW2" s="48"/>
      <c r="IBX2" s="48"/>
      <c r="IBY2" s="48"/>
      <c r="IBZ2" s="48"/>
      <c r="ICA2" s="48"/>
      <c r="ICB2" s="48"/>
      <c r="ICC2" s="48"/>
      <c r="ICD2" s="48"/>
      <c r="ICE2" s="48"/>
      <c r="ICF2" s="48"/>
      <c r="ICG2" s="48"/>
      <c r="ICH2" s="48"/>
      <c r="ICI2" s="48"/>
      <c r="ICY2" s="48"/>
      <c r="ICZ2" s="48"/>
      <c r="IDA2" s="48"/>
      <c r="IDB2" s="48"/>
      <c r="IDC2" s="48"/>
      <c r="IDD2" s="48"/>
      <c r="IDE2" s="48"/>
      <c r="IDF2" s="48"/>
      <c r="IDG2" s="48"/>
      <c r="IDH2" s="48"/>
      <c r="IDI2" s="48"/>
      <c r="IDJ2" s="48"/>
      <c r="IDK2" s="48"/>
      <c r="IDL2" s="48"/>
      <c r="IDM2" s="48"/>
      <c r="IEC2" s="48"/>
      <c r="IED2" s="48"/>
      <c r="IEE2" s="48"/>
      <c r="IEF2" s="48"/>
      <c r="IEG2" s="48"/>
      <c r="IEH2" s="48"/>
      <c r="IEI2" s="48"/>
      <c r="IEJ2" s="48"/>
      <c r="IEK2" s="48"/>
      <c r="IEL2" s="48"/>
      <c r="IEM2" s="48"/>
      <c r="IEN2" s="48"/>
      <c r="IEO2" s="48"/>
      <c r="IEP2" s="48"/>
      <c r="IEQ2" s="48"/>
      <c r="IFG2" s="48"/>
      <c r="IFH2" s="48"/>
      <c r="IFI2" s="48"/>
      <c r="IFJ2" s="48"/>
      <c r="IFK2" s="48"/>
      <c r="IFL2" s="48"/>
      <c r="IFM2" s="48"/>
      <c r="IFN2" s="48"/>
      <c r="IFO2" s="48"/>
      <c r="IFP2" s="48"/>
      <c r="IFQ2" s="48"/>
      <c r="IFR2" s="48"/>
      <c r="IFS2" s="48"/>
      <c r="IFT2" s="48"/>
      <c r="IFU2" s="48"/>
      <c r="IGK2" s="48"/>
      <c r="IGL2" s="48"/>
      <c r="IGM2" s="48"/>
      <c r="IGN2" s="48"/>
      <c r="IGO2" s="48"/>
      <c r="IGP2" s="48"/>
      <c r="IGQ2" s="48"/>
      <c r="IGR2" s="48"/>
      <c r="IGS2" s="48"/>
      <c r="IGT2" s="48"/>
      <c r="IGU2" s="48"/>
      <c r="IGV2" s="48"/>
      <c r="IGW2" s="48"/>
      <c r="IGX2" s="48"/>
      <c r="IGY2" s="48"/>
      <c r="IHO2" s="48"/>
      <c r="IHP2" s="48"/>
      <c r="IHQ2" s="48"/>
      <c r="IHR2" s="48"/>
      <c r="IHS2" s="48"/>
      <c r="IHT2" s="48"/>
      <c r="IHU2" s="48"/>
      <c r="IHV2" s="48"/>
      <c r="IHW2" s="48"/>
      <c r="IHX2" s="48"/>
      <c r="IHY2" s="48"/>
      <c r="IHZ2" s="48"/>
      <c r="IIA2" s="48"/>
      <c r="IIB2" s="48"/>
      <c r="IIC2" s="48"/>
      <c r="IIS2" s="48"/>
      <c r="IIT2" s="48"/>
      <c r="IIU2" s="48"/>
      <c r="IIV2" s="48"/>
      <c r="IIW2" s="48"/>
      <c r="IIX2" s="48"/>
      <c r="IIY2" s="48"/>
      <c r="IIZ2" s="48"/>
      <c r="IJA2" s="48"/>
      <c r="IJB2" s="48"/>
      <c r="IJC2" s="48"/>
      <c r="IJD2" s="48"/>
      <c r="IJE2" s="48"/>
      <c r="IJF2" s="48"/>
      <c r="IJG2" s="48"/>
      <c r="IJW2" s="48"/>
      <c r="IJX2" s="48"/>
      <c r="IJY2" s="48"/>
      <c r="IJZ2" s="48"/>
      <c r="IKA2" s="48"/>
      <c r="IKB2" s="48"/>
      <c r="IKC2" s="48"/>
      <c r="IKD2" s="48"/>
      <c r="IKE2" s="48"/>
      <c r="IKF2" s="48"/>
      <c r="IKG2" s="48"/>
      <c r="IKH2" s="48"/>
      <c r="IKI2" s="48"/>
      <c r="IKJ2" s="48"/>
      <c r="IKK2" s="48"/>
      <c r="ILA2" s="48"/>
      <c r="ILB2" s="48"/>
      <c r="ILC2" s="48"/>
      <c r="ILD2" s="48"/>
      <c r="ILE2" s="48"/>
      <c r="ILF2" s="48"/>
      <c r="ILG2" s="48"/>
      <c r="ILH2" s="48"/>
      <c r="ILI2" s="48"/>
      <c r="ILJ2" s="48"/>
      <c r="ILK2" s="48"/>
      <c r="ILL2" s="48"/>
      <c r="ILM2" s="48"/>
      <c r="ILN2" s="48"/>
      <c r="ILO2" s="48"/>
      <c r="IME2" s="48"/>
      <c r="IMF2" s="48"/>
      <c r="IMG2" s="48"/>
      <c r="IMH2" s="48"/>
      <c r="IMI2" s="48"/>
      <c r="IMJ2" s="48"/>
      <c r="IMK2" s="48"/>
      <c r="IML2" s="48"/>
      <c r="IMM2" s="48"/>
      <c r="IMN2" s="48"/>
      <c r="IMO2" s="48"/>
      <c r="IMP2" s="48"/>
      <c r="IMQ2" s="48"/>
      <c r="IMR2" s="48"/>
      <c r="IMS2" s="48"/>
      <c r="INI2" s="48"/>
      <c r="INJ2" s="48"/>
      <c r="INK2" s="48"/>
      <c r="INL2" s="48"/>
      <c r="INM2" s="48"/>
      <c r="INN2" s="48"/>
      <c r="INO2" s="48"/>
      <c r="INP2" s="48"/>
      <c r="INQ2" s="48"/>
      <c r="INR2" s="48"/>
      <c r="INS2" s="48"/>
      <c r="INT2" s="48"/>
      <c r="INU2" s="48"/>
      <c r="INV2" s="48"/>
      <c r="INW2" s="48"/>
      <c r="IOM2" s="48"/>
      <c r="ION2" s="48"/>
      <c r="IOO2" s="48"/>
      <c r="IOP2" s="48"/>
      <c r="IOQ2" s="48"/>
      <c r="IOR2" s="48"/>
      <c r="IOS2" s="48"/>
      <c r="IOT2" s="48"/>
      <c r="IOU2" s="48"/>
      <c r="IOV2" s="48"/>
      <c r="IOW2" s="48"/>
      <c r="IOX2" s="48"/>
      <c r="IOY2" s="48"/>
      <c r="IOZ2" s="48"/>
      <c r="IPA2" s="48"/>
      <c r="IPQ2" s="48"/>
      <c r="IPR2" s="48"/>
      <c r="IPS2" s="48"/>
      <c r="IPT2" s="48"/>
      <c r="IPU2" s="48"/>
      <c r="IPV2" s="48"/>
      <c r="IPW2" s="48"/>
      <c r="IPX2" s="48"/>
      <c r="IPY2" s="48"/>
      <c r="IPZ2" s="48"/>
      <c r="IQA2" s="48"/>
      <c r="IQB2" s="48"/>
      <c r="IQC2" s="48"/>
      <c r="IQD2" s="48"/>
      <c r="IQE2" s="48"/>
      <c r="IQU2" s="48"/>
      <c r="IQV2" s="48"/>
      <c r="IQW2" s="48"/>
      <c r="IQX2" s="48"/>
      <c r="IQY2" s="48"/>
      <c r="IQZ2" s="48"/>
      <c r="IRA2" s="48"/>
      <c r="IRB2" s="48"/>
      <c r="IRC2" s="48"/>
      <c r="IRD2" s="48"/>
      <c r="IRE2" s="48"/>
      <c r="IRF2" s="48"/>
      <c r="IRG2" s="48"/>
      <c r="IRH2" s="48"/>
      <c r="IRI2" s="48"/>
      <c r="IRY2" s="48"/>
      <c r="IRZ2" s="48"/>
      <c r="ISA2" s="48"/>
      <c r="ISB2" s="48"/>
      <c r="ISC2" s="48"/>
      <c r="ISD2" s="48"/>
      <c r="ISE2" s="48"/>
      <c r="ISF2" s="48"/>
      <c r="ISG2" s="48"/>
      <c r="ISH2" s="48"/>
      <c r="ISI2" s="48"/>
      <c r="ISJ2" s="48"/>
      <c r="ISK2" s="48"/>
      <c r="ISL2" s="48"/>
      <c r="ISM2" s="48"/>
      <c r="ITC2" s="48"/>
      <c r="ITD2" s="48"/>
      <c r="ITE2" s="48"/>
      <c r="ITF2" s="48"/>
      <c r="ITG2" s="48"/>
      <c r="ITH2" s="48"/>
      <c r="ITI2" s="48"/>
      <c r="ITJ2" s="48"/>
      <c r="ITK2" s="48"/>
      <c r="ITL2" s="48"/>
      <c r="ITM2" s="48"/>
      <c r="ITN2" s="48"/>
      <c r="ITO2" s="48"/>
      <c r="ITP2" s="48"/>
      <c r="ITQ2" s="48"/>
      <c r="IUG2" s="48"/>
      <c r="IUH2" s="48"/>
      <c r="IUI2" s="48"/>
      <c r="IUJ2" s="48"/>
      <c r="IUK2" s="48"/>
      <c r="IUL2" s="48"/>
      <c r="IUM2" s="48"/>
      <c r="IUN2" s="48"/>
      <c r="IUO2" s="48"/>
      <c r="IUP2" s="48"/>
      <c r="IUQ2" s="48"/>
      <c r="IUR2" s="48"/>
      <c r="IUS2" s="48"/>
      <c r="IUT2" s="48"/>
      <c r="IUU2" s="48"/>
      <c r="IVK2" s="48"/>
      <c r="IVL2" s="48"/>
      <c r="IVM2" s="48"/>
      <c r="IVN2" s="48"/>
      <c r="IVO2" s="48"/>
      <c r="IVP2" s="48"/>
      <c r="IVQ2" s="48"/>
      <c r="IVR2" s="48"/>
      <c r="IVS2" s="48"/>
      <c r="IVT2" s="48"/>
      <c r="IVU2" s="48"/>
      <c r="IVV2" s="48"/>
      <c r="IVW2" s="48"/>
      <c r="IVX2" s="48"/>
      <c r="IVY2" s="48"/>
      <c r="IWO2" s="48"/>
      <c r="IWP2" s="48"/>
      <c r="IWQ2" s="48"/>
      <c r="IWR2" s="48"/>
      <c r="IWS2" s="48"/>
      <c r="IWT2" s="48"/>
      <c r="IWU2" s="48"/>
      <c r="IWV2" s="48"/>
      <c r="IWW2" s="48"/>
      <c r="IWX2" s="48"/>
      <c r="IWY2" s="48"/>
      <c r="IWZ2" s="48"/>
      <c r="IXA2" s="48"/>
      <c r="IXB2" s="48"/>
      <c r="IXC2" s="48"/>
      <c r="IXS2" s="48"/>
      <c r="IXT2" s="48"/>
      <c r="IXU2" s="48"/>
      <c r="IXV2" s="48"/>
      <c r="IXW2" s="48"/>
      <c r="IXX2" s="48"/>
      <c r="IXY2" s="48"/>
      <c r="IXZ2" s="48"/>
      <c r="IYA2" s="48"/>
      <c r="IYB2" s="48"/>
      <c r="IYC2" s="48"/>
      <c r="IYD2" s="48"/>
      <c r="IYE2" s="48"/>
      <c r="IYF2" s="48"/>
      <c r="IYG2" s="48"/>
      <c r="IYW2" s="48"/>
      <c r="IYX2" s="48"/>
      <c r="IYY2" s="48"/>
      <c r="IYZ2" s="48"/>
      <c r="IZA2" s="48"/>
      <c r="IZB2" s="48"/>
      <c r="IZC2" s="48"/>
      <c r="IZD2" s="48"/>
      <c r="IZE2" s="48"/>
      <c r="IZF2" s="48"/>
      <c r="IZG2" s="48"/>
      <c r="IZH2" s="48"/>
      <c r="IZI2" s="48"/>
      <c r="IZJ2" s="48"/>
      <c r="IZK2" s="48"/>
      <c r="JAA2" s="48"/>
      <c r="JAB2" s="48"/>
      <c r="JAC2" s="48"/>
      <c r="JAD2" s="48"/>
      <c r="JAE2" s="48"/>
      <c r="JAF2" s="48"/>
      <c r="JAG2" s="48"/>
      <c r="JAH2" s="48"/>
      <c r="JAI2" s="48"/>
      <c r="JAJ2" s="48"/>
      <c r="JAK2" s="48"/>
      <c r="JAL2" s="48"/>
      <c r="JAM2" s="48"/>
      <c r="JAN2" s="48"/>
      <c r="JAO2" s="48"/>
      <c r="JBE2" s="48"/>
      <c r="JBF2" s="48"/>
      <c r="JBG2" s="48"/>
      <c r="JBH2" s="48"/>
      <c r="JBI2" s="48"/>
      <c r="JBJ2" s="48"/>
      <c r="JBK2" s="48"/>
      <c r="JBL2" s="48"/>
      <c r="JBM2" s="48"/>
      <c r="JBN2" s="48"/>
      <c r="JBO2" s="48"/>
      <c r="JBP2" s="48"/>
      <c r="JBQ2" s="48"/>
      <c r="JBR2" s="48"/>
      <c r="JBS2" s="48"/>
      <c r="JCI2" s="48"/>
      <c r="JCJ2" s="48"/>
      <c r="JCK2" s="48"/>
      <c r="JCL2" s="48"/>
      <c r="JCM2" s="48"/>
      <c r="JCN2" s="48"/>
      <c r="JCO2" s="48"/>
      <c r="JCP2" s="48"/>
      <c r="JCQ2" s="48"/>
      <c r="JCR2" s="48"/>
      <c r="JCS2" s="48"/>
      <c r="JCT2" s="48"/>
      <c r="JCU2" s="48"/>
      <c r="JCV2" s="48"/>
      <c r="JCW2" s="48"/>
      <c r="JDM2" s="48"/>
      <c r="JDN2" s="48"/>
      <c r="JDO2" s="48"/>
      <c r="JDP2" s="48"/>
      <c r="JDQ2" s="48"/>
      <c r="JDR2" s="48"/>
      <c r="JDS2" s="48"/>
      <c r="JDT2" s="48"/>
      <c r="JDU2" s="48"/>
      <c r="JDV2" s="48"/>
      <c r="JDW2" s="48"/>
      <c r="JDX2" s="48"/>
      <c r="JDY2" s="48"/>
      <c r="JDZ2" s="48"/>
      <c r="JEA2" s="48"/>
      <c r="JEQ2" s="48"/>
      <c r="JER2" s="48"/>
      <c r="JES2" s="48"/>
      <c r="JET2" s="48"/>
      <c r="JEU2" s="48"/>
      <c r="JEV2" s="48"/>
      <c r="JEW2" s="48"/>
      <c r="JEX2" s="48"/>
      <c r="JEY2" s="48"/>
      <c r="JEZ2" s="48"/>
      <c r="JFA2" s="48"/>
      <c r="JFB2" s="48"/>
      <c r="JFC2" s="48"/>
      <c r="JFD2" s="48"/>
      <c r="JFE2" s="48"/>
      <c r="JFU2" s="48"/>
      <c r="JFV2" s="48"/>
      <c r="JFW2" s="48"/>
      <c r="JFX2" s="48"/>
      <c r="JFY2" s="48"/>
      <c r="JFZ2" s="48"/>
      <c r="JGA2" s="48"/>
      <c r="JGB2" s="48"/>
      <c r="JGC2" s="48"/>
      <c r="JGD2" s="48"/>
      <c r="JGE2" s="48"/>
      <c r="JGF2" s="48"/>
      <c r="JGG2" s="48"/>
      <c r="JGH2" s="48"/>
      <c r="JGI2" s="48"/>
      <c r="JGY2" s="48"/>
      <c r="JGZ2" s="48"/>
      <c r="JHA2" s="48"/>
      <c r="JHB2" s="48"/>
      <c r="JHC2" s="48"/>
      <c r="JHD2" s="48"/>
      <c r="JHE2" s="48"/>
      <c r="JHF2" s="48"/>
      <c r="JHG2" s="48"/>
      <c r="JHH2" s="48"/>
      <c r="JHI2" s="48"/>
      <c r="JHJ2" s="48"/>
      <c r="JHK2" s="48"/>
      <c r="JHL2" s="48"/>
      <c r="JHM2" s="48"/>
      <c r="JIC2" s="48"/>
      <c r="JID2" s="48"/>
      <c r="JIE2" s="48"/>
      <c r="JIF2" s="48"/>
      <c r="JIG2" s="48"/>
      <c r="JIH2" s="48"/>
      <c r="JII2" s="48"/>
      <c r="JIJ2" s="48"/>
      <c r="JIK2" s="48"/>
      <c r="JIL2" s="48"/>
      <c r="JIM2" s="48"/>
      <c r="JIN2" s="48"/>
      <c r="JIO2" s="48"/>
      <c r="JIP2" s="48"/>
      <c r="JIQ2" s="48"/>
      <c r="JJG2" s="48"/>
      <c r="JJH2" s="48"/>
      <c r="JJI2" s="48"/>
      <c r="JJJ2" s="48"/>
      <c r="JJK2" s="48"/>
      <c r="JJL2" s="48"/>
      <c r="JJM2" s="48"/>
      <c r="JJN2" s="48"/>
      <c r="JJO2" s="48"/>
      <c r="JJP2" s="48"/>
      <c r="JJQ2" s="48"/>
      <c r="JJR2" s="48"/>
      <c r="JJS2" s="48"/>
      <c r="JJT2" s="48"/>
      <c r="JJU2" s="48"/>
      <c r="JKK2" s="48"/>
      <c r="JKL2" s="48"/>
      <c r="JKM2" s="48"/>
      <c r="JKN2" s="48"/>
      <c r="JKO2" s="48"/>
      <c r="JKP2" s="48"/>
      <c r="JKQ2" s="48"/>
      <c r="JKR2" s="48"/>
      <c r="JKS2" s="48"/>
      <c r="JKT2" s="48"/>
      <c r="JKU2" s="48"/>
      <c r="JKV2" s="48"/>
      <c r="JKW2" s="48"/>
      <c r="JKX2" s="48"/>
      <c r="JKY2" s="48"/>
      <c r="JLO2" s="48"/>
      <c r="JLP2" s="48"/>
      <c r="JLQ2" s="48"/>
      <c r="JLR2" s="48"/>
      <c r="JLS2" s="48"/>
      <c r="JLT2" s="48"/>
      <c r="JLU2" s="48"/>
      <c r="JLV2" s="48"/>
      <c r="JLW2" s="48"/>
      <c r="JLX2" s="48"/>
      <c r="JLY2" s="48"/>
      <c r="JLZ2" s="48"/>
      <c r="JMA2" s="48"/>
      <c r="JMB2" s="48"/>
      <c r="JMC2" s="48"/>
      <c r="JMS2" s="48"/>
      <c r="JMT2" s="48"/>
      <c r="JMU2" s="48"/>
      <c r="JMV2" s="48"/>
      <c r="JMW2" s="48"/>
      <c r="JMX2" s="48"/>
      <c r="JMY2" s="48"/>
      <c r="JMZ2" s="48"/>
      <c r="JNA2" s="48"/>
      <c r="JNB2" s="48"/>
      <c r="JNC2" s="48"/>
      <c r="JND2" s="48"/>
      <c r="JNE2" s="48"/>
      <c r="JNF2" s="48"/>
      <c r="JNG2" s="48"/>
      <c r="JNW2" s="48"/>
      <c r="JNX2" s="48"/>
      <c r="JNY2" s="48"/>
      <c r="JNZ2" s="48"/>
      <c r="JOA2" s="48"/>
      <c r="JOB2" s="48"/>
      <c r="JOC2" s="48"/>
      <c r="JOD2" s="48"/>
      <c r="JOE2" s="48"/>
      <c r="JOF2" s="48"/>
      <c r="JOG2" s="48"/>
      <c r="JOH2" s="48"/>
      <c r="JOI2" s="48"/>
      <c r="JOJ2" s="48"/>
      <c r="JOK2" s="48"/>
      <c r="JPA2" s="48"/>
      <c r="JPB2" s="48"/>
      <c r="JPC2" s="48"/>
      <c r="JPD2" s="48"/>
      <c r="JPE2" s="48"/>
      <c r="JPF2" s="48"/>
      <c r="JPG2" s="48"/>
      <c r="JPH2" s="48"/>
      <c r="JPI2" s="48"/>
      <c r="JPJ2" s="48"/>
      <c r="JPK2" s="48"/>
      <c r="JPL2" s="48"/>
      <c r="JPM2" s="48"/>
      <c r="JPN2" s="48"/>
      <c r="JPO2" s="48"/>
      <c r="JQE2" s="48"/>
      <c r="JQF2" s="48"/>
      <c r="JQG2" s="48"/>
      <c r="JQH2" s="48"/>
      <c r="JQI2" s="48"/>
      <c r="JQJ2" s="48"/>
      <c r="JQK2" s="48"/>
      <c r="JQL2" s="48"/>
      <c r="JQM2" s="48"/>
      <c r="JQN2" s="48"/>
      <c r="JQO2" s="48"/>
      <c r="JQP2" s="48"/>
      <c r="JQQ2" s="48"/>
      <c r="JQR2" s="48"/>
      <c r="JQS2" s="48"/>
      <c r="JRI2" s="48"/>
      <c r="JRJ2" s="48"/>
      <c r="JRK2" s="48"/>
      <c r="JRL2" s="48"/>
      <c r="JRM2" s="48"/>
      <c r="JRN2" s="48"/>
      <c r="JRO2" s="48"/>
      <c r="JRP2" s="48"/>
      <c r="JRQ2" s="48"/>
      <c r="JRR2" s="48"/>
      <c r="JRS2" s="48"/>
      <c r="JRT2" s="48"/>
      <c r="JRU2" s="48"/>
      <c r="JRV2" s="48"/>
      <c r="JRW2" s="48"/>
      <c r="JSM2" s="48"/>
      <c r="JSN2" s="48"/>
      <c r="JSO2" s="48"/>
      <c r="JSP2" s="48"/>
      <c r="JSQ2" s="48"/>
      <c r="JSR2" s="48"/>
      <c r="JSS2" s="48"/>
      <c r="JST2" s="48"/>
      <c r="JSU2" s="48"/>
      <c r="JSV2" s="48"/>
      <c r="JSW2" s="48"/>
      <c r="JSX2" s="48"/>
      <c r="JSY2" s="48"/>
      <c r="JSZ2" s="48"/>
      <c r="JTA2" s="48"/>
      <c r="JTQ2" s="48"/>
      <c r="JTR2" s="48"/>
      <c r="JTS2" s="48"/>
      <c r="JTT2" s="48"/>
      <c r="JTU2" s="48"/>
      <c r="JTV2" s="48"/>
      <c r="JTW2" s="48"/>
      <c r="JTX2" s="48"/>
      <c r="JTY2" s="48"/>
      <c r="JTZ2" s="48"/>
      <c r="JUA2" s="48"/>
      <c r="JUB2" s="48"/>
      <c r="JUC2" s="48"/>
      <c r="JUD2" s="48"/>
      <c r="JUE2" s="48"/>
      <c r="JUU2" s="48"/>
      <c r="JUV2" s="48"/>
      <c r="JUW2" s="48"/>
      <c r="JUX2" s="48"/>
      <c r="JUY2" s="48"/>
      <c r="JUZ2" s="48"/>
      <c r="JVA2" s="48"/>
      <c r="JVB2" s="48"/>
      <c r="JVC2" s="48"/>
      <c r="JVD2" s="48"/>
      <c r="JVE2" s="48"/>
      <c r="JVF2" s="48"/>
      <c r="JVG2" s="48"/>
      <c r="JVH2" s="48"/>
      <c r="JVI2" s="48"/>
      <c r="JVY2" s="48"/>
      <c r="JVZ2" s="48"/>
      <c r="JWA2" s="48"/>
      <c r="JWB2" s="48"/>
      <c r="JWC2" s="48"/>
      <c r="JWD2" s="48"/>
      <c r="JWE2" s="48"/>
      <c r="JWF2" s="48"/>
      <c r="JWG2" s="48"/>
      <c r="JWH2" s="48"/>
      <c r="JWI2" s="48"/>
      <c r="JWJ2" s="48"/>
      <c r="JWK2" s="48"/>
      <c r="JWL2" s="48"/>
      <c r="JWM2" s="48"/>
      <c r="JXC2" s="48"/>
      <c r="JXD2" s="48"/>
      <c r="JXE2" s="48"/>
      <c r="JXF2" s="48"/>
      <c r="JXG2" s="48"/>
      <c r="JXH2" s="48"/>
      <c r="JXI2" s="48"/>
      <c r="JXJ2" s="48"/>
      <c r="JXK2" s="48"/>
      <c r="JXL2" s="48"/>
      <c r="JXM2" s="48"/>
      <c r="JXN2" s="48"/>
      <c r="JXO2" s="48"/>
      <c r="JXP2" s="48"/>
      <c r="JXQ2" s="48"/>
      <c r="JYG2" s="48"/>
      <c r="JYH2" s="48"/>
      <c r="JYI2" s="48"/>
      <c r="JYJ2" s="48"/>
      <c r="JYK2" s="48"/>
      <c r="JYL2" s="48"/>
      <c r="JYM2" s="48"/>
      <c r="JYN2" s="48"/>
      <c r="JYO2" s="48"/>
      <c r="JYP2" s="48"/>
      <c r="JYQ2" s="48"/>
      <c r="JYR2" s="48"/>
      <c r="JYS2" s="48"/>
      <c r="JYT2" s="48"/>
      <c r="JYU2" s="48"/>
      <c r="JZK2" s="48"/>
      <c r="JZL2" s="48"/>
      <c r="JZM2" s="48"/>
      <c r="JZN2" s="48"/>
      <c r="JZO2" s="48"/>
      <c r="JZP2" s="48"/>
      <c r="JZQ2" s="48"/>
      <c r="JZR2" s="48"/>
      <c r="JZS2" s="48"/>
      <c r="JZT2" s="48"/>
      <c r="JZU2" s="48"/>
      <c r="JZV2" s="48"/>
      <c r="JZW2" s="48"/>
      <c r="JZX2" s="48"/>
      <c r="JZY2" s="48"/>
      <c r="KAO2" s="48"/>
      <c r="KAP2" s="48"/>
      <c r="KAQ2" s="48"/>
      <c r="KAR2" s="48"/>
      <c r="KAS2" s="48"/>
      <c r="KAT2" s="48"/>
      <c r="KAU2" s="48"/>
      <c r="KAV2" s="48"/>
      <c r="KAW2" s="48"/>
      <c r="KAX2" s="48"/>
      <c r="KAY2" s="48"/>
      <c r="KAZ2" s="48"/>
      <c r="KBA2" s="48"/>
      <c r="KBB2" s="48"/>
      <c r="KBC2" s="48"/>
      <c r="KBS2" s="48"/>
      <c r="KBT2" s="48"/>
      <c r="KBU2" s="48"/>
      <c r="KBV2" s="48"/>
      <c r="KBW2" s="48"/>
      <c r="KBX2" s="48"/>
      <c r="KBY2" s="48"/>
      <c r="KBZ2" s="48"/>
      <c r="KCA2" s="48"/>
      <c r="KCB2" s="48"/>
      <c r="KCC2" s="48"/>
      <c r="KCD2" s="48"/>
      <c r="KCE2" s="48"/>
      <c r="KCF2" s="48"/>
      <c r="KCG2" s="48"/>
      <c r="KCW2" s="48"/>
      <c r="KCX2" s="48"/>
      <c r="KCY2" s="48"/>
      <c r="KCZ2" s="48"/>
      <c r="KDA2" s="48"/>
      <c r="KDB2" s="48"/>
      <c r="KDC2" s="48"/>
      <c r="KDD2" s="48"/>
      <c r="KDE2" s="48"/>
      <c r="KDF2" s="48"/>
      <c r="KDG2" s="48"/>
      <c r="KDH2" s="48"/>
      <c r="KDI2" s="48"/>
      <c r="KDJ2" s="48"/>
      <c r="KDK2" s="48"/>
      <c r="KEA2" s="48"/>
      <c r="KEB2" s="48"/>
      <c r="KEC2" s="48"/>
      <c r="KED2" s="48"/>
      <c r="KEE2" s="48"/>
      <c r="KEF2" s="48"/>
      <c r="KEG2" s="48"/>
      <c r="KEH2" s="48"/>
      <c r="KEI2" s="48"/>
      <c r="KEJ2" s="48"/>
      <c r="KEK2" s="48"/>
      <c r="KEL2" s="48"/>
      <c r="KEM2" s="48"/>
      <c r="KEN2" s="48"/>
      <c r="KEO2" s="48"/>
      <c r="KFE2" s="48"/>
      <c r="KFF2" s="48"/>
      <c r="KFG2" s="48"/>
      <c r="KFH2" s="48"/>
      <c r="KFI2" s="48"/>
      <c r="KFJ2" s="48"/>
      <c r="KFK2" s="48"/>
      <c r="KFL2" s="48"/>
      <c r="KFM2" s="48"/>
      <c r="KFN2" s="48"/>
      <c r="KFO2" s="48"/>
      <c r="KFP2" s="48"/>
      <c r="KFQ2" s="48"/>
      <c r="KFR2" s="48"/>
      <c r="KFS2" s="48"/>
      <c r="KGI2" s="48"/>
      <c r="KGJ2" s="48"/>
      <c r="KGK2" s="48"/>
      <c r="KGL2" s="48"/>
      <c r="KGM2" s="48"/>
      <c r="KGN2" s="48"/>
      <c r="KGO2" s="48"/>
      <c r="KGP2" s="48"/>
      <c r="KGQ2" s="48"/>
      <c r="KGR2" s="48"/>
      <c r="KGS2" s="48"/>
      <c r="KGT2" s="48"/>
      <c r="KGU2" s="48"/>
      <c r="KGV2" s="48"/>
      <c r="KGW2" s="48"/>
      <c r="KHM2" s="48"/>
      <c r="KHN2" s="48"/>
      <c r="KHO2" s="48"/>
      <c r="KHP2" s="48"/>
      <c r="KHQ2" s="48"/>
      <c r="KHR2" s="48"/>
      <c r="KHS2" s="48"/>
      <c r="KHT2" s="48"/>
      <c r="KHU2" s="48"/>
      <c r="KHV2" s="48"/>
      <c r="KHW2" s="48"/>
      <c r="KHX2" s="48"/>
      <c r="KHY2" s="48"/>
      <c r="KHZ2" s="48"/>
      <c r="KIA2" s="48"/>
      <c r="KIQ2" s="48"/>
      <c r="KIR2" s="48"/>
      <c r="KIS2" s="48"/>
      <c r="KIT2" s="48"/>
      <c r="KIU2" s="48"/>
      <c r="KIV2" s="48"/>
      <c r="KIW2" s="48"/>
      <c r="KIX2" s="48"/>
      <c r="KIY2" s="48"/>
      <c r="KIZ2" s="48"/>
      <c r="KJA2" s="48"/>
      <c r="KJB2" s="48"/>
      <c r="KJC2" s="48"/>
      <c r="KJD2" s="48"/>
      <c r="KJE2" s="48"/>
      <c r="KJU2" s="48"/>
      <c r="KJV2" s="48"/>
      <c r="KJW2" s="48"/>
      <c r="KJX2" s="48"/>
      <c r="KJY2" s="48"/>
      <c r="KJZ2" s="48"/>
      <c r="KKA2" s="48"/>
      <c r="KKB2" s="48"/>
      <c r="KKC2" s="48"/>
      <c r="KKD2" s="48"/>
      <c r="KKE2" s="48"/>
      <c r="KKF2" s="48"/>
      <c r="KKG2" s="48"/>
      <c r="KKH2" s="48"/>
      <c r="KKI2" s="48"/>
      <c r="KKY2" s="48"/>
      <c r="KKZ2" s="48"/>
      <c r="KLA2" s="48"/>
      <c r="KLB2" s="48"/>
      <c r="KLC2" s="48"/>
      <c r="KLD2" s="48"/>
      <c r="KLE2" s="48"/>
      <c r="KLF2" s="48"/>
      <c r="KLG2" s="48"/>
      <c r="KLH2" s="48"/>
      <c r="KLI2" s="48"/>
      <c r="KLJ2" s="48"/>
      <c r="KLK2" s="48"/>
      <c r="KLL2" s="48"/>
      <c r="KLM2" s="48"/>
      <c r="KMC2" s="48"/>
      <c r="KMD2" s="48"/>
      <c r="KME2" s="48"/>
      <c r="KMF2" s="48"/>
      <c r="KMG2" s="48"/>
      <c r="KMH2" s="48"/>
      <c r="KMI2" s="48"/>
      <c r="KMJ2" s="48"/>
      <c r="KMK2" s="48"/>
      <c r="KML2" s="48"/>
      <c r="KMM2" s="48"/>
      <c r="KMN2" s="48"/>
      <c r="KMO2" s="48"/>
      <c r="KMP2" s="48"/>
      <c r="KMQ2" s="48"/>
      <c r="KNG2" s="48"/>
      <c r="KNH2" s="48"/>
      <c r="KNI2" s="48"/>
      <c r="KNJ2" s="48"/>
      <c r="KNK2" s="48"/>
      <c r="KNL2" s="48"/>
      <c r="KNM2" s="48"/>
      <c r="KNN2" s="48"/>
      <c r="KNO2" s="48"/>
      <c r="KNP2" s="48"/>
      <c r="KNQ2" s="48"/>
      <c r="KNR2" s="48"/>
      <c r="KNS2" s="48"/>
      <c r="KNT2" s="48"/>
      <c r="KNU2" s="48"/>
      <c r="KOK2" s="48"/>
      <c r="KOL2" s="48"/>
      <c r="KOM2" s="48"/>
      <c r="KON2" s="48"/>
      <c r="KOO2" s="48"/>
      <c r="KOP2" s="48"/>
      <c r="KOQ2" s="48"/>
      <c r="KOR2" s="48"/>
      <c r="KOS2" s="48"/>
      <c r="KOT2" s="48"/>
      <c r="KOU2" s="48"/>
      <c r="KOV2" s="48"/>
      <c r="KOW2" s="48"/>
      <c r="KOX2" s="48"/>
      <c r="KOY2" s="48"/>
      <c r="KPO2" s="48"/>
      <c r="KPP2" s="48"/>
      <c r="KPQ2" s="48"/>
      <c r="KPR2" s="48"/>
      <c r="KPS2" s="48"/>
      <c r="KPT2" s="48"/>
      <c r="KPU2" s="48"/>
      <c r="KPV2" s="48"/>
      <c r="KPW2" s="48"/>
      <c r="KPX2" s="48"/>
      <c r="KPY2" s="48"/>
      <c r="KPZ2" s="48"/>
      <c r="KQA2" s="48"/>
      <c r="KQB2" s="48"/>
      <c r="KQC2" s="48"/>
      <c r="KQS2" s="48"/>
      <c r="KQT2" s="48"/>
      <c r="KQU2" s="48"/>
      <c r="KQV2" s="48"/>
      <c r="KQW2" s="48"/>
      <c r="KQX2" s="48"/>
      <c r="KQY2" s="48"/>
      <c r="KQZ2" s="48"/>
      <c r="KRA2" s="48"/>
      <c r="KRB2" s="48"/>
      <c r="KRC2" s="48"/>
      <c r="KRD2" s="48"/>
      <c r="KRE2" s="48"/>
      <c r="KRF2" s="48"/>
      <c r="KRG2" s="48"/>
      <c r="KRW2" s="48"/>
      <c r="KRX2" s="48"/>
      <c r="KRY2" s="48"/>
      <c r="KRZ2" s="48"/>
      <c r="KSA2" s="48"/>
      <c r="KSB2" s="48"/>
      <c r="KSC2" s="48"/>
      <c r="KSD2" s="48"/>
      <c r="KSE2" s="48"/>
      <c r="KSF2" s="48"/>
      <c r="KSG2" s="48"/>
      <c r="KSH2" s="48"/>
      <c r="KSI2" s="48"/>
      <c r="KSJ2" s="48"/>
      <c r="KSK2" s="48"/>
      <c r="KTA2" s="48"/>
      <c r="KTB2" s="48"/>
      <c r="KTC2" s="48"/>
      <c r="KTD2" s="48"/>
      <c r="KTE2" s="48"/>
      <c r="KTF2" s="48"/>
      <c r="KTG2" s="48"/>
      <c r="KTH2" s="48"/>
      <c r="KTI2" s="48"/>
      <c r="KTJ2" s="48"/>
      <c r="KTK2" s="48"/>
      <c r="KTL2" s="48"/>
      <c r="KTM2" s="48"/>
      <c r="KTN2" s="48"/>
      <c r="KTO2" s="48"/>
      <c r="KUE2" s="48"/>
      <c r="KUF2" s="48"/>
      <c r="KUG2" s="48"/>
      <c r="KUH2" s="48"/>
      <c r="KUI2" s="48"/>
      <c r="KUJ2" s="48"/>
      <c r="KUK2" s="48"/>
      <c r="KUL2" s="48"/>
      <c r="KUM2" s="48"/>
      <c r="KUN2" s="48"/>
      <c r="KUO2" s="48"/>
      <c r="KUP2" s="48"/>
      <c r="KUQ2" s="48"/>
      <c r="KUR2" s="48"/>
      <c r="KUS2" s="48"/>
      <c r="KVI2" s="48"/>
      <c r="KVJ2" s="48"/>
      <c r="KVK2" s="48"/>
      <c r="KVL2" s="48"/>
      <c r="KVM2" s="48"/>
      <c r="KVN2" s="48"/>
      <c r="KVO2" s="48"/>
      <c r="KVP2" s="48"/>
      <c r="KVQ2" s="48"/>
      <c r="KVR2" s="48"/>
      <c r="KVS2" s="48"/>
      <c r="KVT2" s="48"/>
      <c r="KVU2" s="48"/>
      <c r="KVV2" s="48"/>
      <c r="KVW2" s="48"/>
      <c r="KWM2" s="48"/>
      <c r="KWN2" s="48"/>
      <c r="KWO2" s="48"/>
      <c r="KWP2" s="48"/>
      <c r="KWQ2" s="48"/>
      <c r="KWR2" s="48"/>
      <c r="KWS2" s="48"/>
      <c r="KWT2" s="48"/>
      <c r="KWU2" s="48"/>
      <c r="KWV2" s="48"/>
      <c r="KWW2" s="48"/>
      <c r="KWX2" s="48"/>
      <c r="KWY2" s="48"/>
      <c r="KWZ2" s="48"/>
      <c r="KXA2" s="48"/>
      <c r="KXQ2" s="48"/>
      <c r="KXR2" s="48"/>
      <c r="KXS2" s="48"/>
      <c r="KXT2" s="48"/>
      <c r="KXU2" s="48"/>
      <c r="KXV2" s="48"/>
      <c r="KXW2" s="48"/>
      <c r="KXX2" s="48"/>
      <c r="KXY2" s="48"/>
      <c r="KXZ2" s="48"/>
      <c r="KYA2" s="48"/>
      <c r="KYB2" s="48"/>
      <c r="KYC2" s="48"/>
      <c r="KYD2" s="48"/>
      <c r="KYE2" s="48"/>
      <c r="KYU2" s="48"/>
      <c r="KYV2" s="48"/>
      <c r="KYW2" s="48"/>
      <c r="KYX2" s="48"/>
      <c r="KYY2" s="48"/>
      <c r="KYZ2" s="48"/>
      <c r="KZA2" s="48"/>
      <c r="KZB2" s="48"/>
      <c r="KZC2" s="48"/>
      <c r="KZD2" s="48"/>
      <c r="KZE2" s="48"/>
      <c r="KZF2" s="48"/>
      <c r="KZG2" s="48"/>
      <c r="KZH2" s="48"/>
      <c r="KZI2" s="48"/>
      <c r="KZY2" s="48"/>
      <c r="KZZ2" s="48"/>
      <c r="LAA2" s="48"/>
      <c r="LAB2" s="48"/>
      <c r="LAC2" s="48"/>
      <c r="LAD2" s="48"/>
      <c r="LAE2" s="48"/>
      <c r="LAF2" s="48"/>
      <c r="LAG2" s="48"/>
      <c r="LAH2" s="48"/>
      <c r="LAI2" s="48"/>
      <c r="LAJ2" s="48"/>
      <c r="LAK2" s="48"/>
      <c r="LAL2" s="48"/>
      <c r="LAM2" s="48"/>
      <c r="LBC2" s="48"/>
      <c r="LBD2" s="48"/>
      <c r="LBE2" s="48"/>
      <c r="LBF2" s="48"/>
      <c r="LBG2" s="48"/>
      <c r="LBH2" s="48"/>
      <c r="LBI2" s="48"/>
      <c r="LBJ2" s="48"/>
      <c r="LBK2" s="48"/>
      <c r="LBL2" s="48"/>
      <c r="LBM2" s="48"/>
      <c r="LBN2" s="48"/>
      <c r="LBO2" s="48"/>
      <c r="LBP2" s="48"/>
      <c r="LBQ2" s="48"/>
      <c r="LCG2" s="48"/>
      <c r="LCH2" s="48"/>
      <c r="LCI2" s="48"/>
      <c r="LCJ2" s="48"/>
      <c r="LCK2" s="48"/>
      <c r="LCL2" s="48"/>
      <c r="LCM2" s="48"/>
      <c r="LCN2" s="48"/>
      <c r="LCO2" s="48"/>
      <c r="LCP2" s="48"/>
      <c r="LCQ2" s="48"/>
      <c r="LCR2" s="48"/>
      <c r="LCS2" s="48"/>
      <c r="LCT2" s="48"/>
      <c r="LCU2" s="48"/>
      <c r="LDK2" s="48"/>
      <c r="LDL2" s="48"/>
      <c r="LDM2" s="48"/>
      <c r="LDN2" s="48"/>
      <c r="LDO2" s="48"/>
      <c r="LDP2" s="48"/>
      <c r="LDQ2" s="48"/>
      <c r="LDR2" s="48"/>
      <c r="LDS2" s="48"/>
      <c r="LDT2" s="48"/>
      <c r="LDU2" s="48"/>
      <c r="LDV2" s="48"/>
      <c r="LDW2" s="48"/>
      <c r="LDX2" s="48"/>
      <c r="LDY2" s="48"/>
      <c r="LEO2" s="48"/>
      <c r="LEP2" s="48"/>
      <c r="LEQ2" s="48"/>
      <c r="LER2" s="48"/>
      <c r="LES2" s="48"/>
      <c r="LET2" s="48"/>
      <c r="LEU2" s="48"/>
      <c r="LEV2" s="48"/>
      <c r="LEW2" s="48"/>
      <c r="LEX2" s="48"/>
      <c r="LEY2" s="48"/>
      <c r="LEZ2" s="48"/>
      <c r="LFA2" s="48"/>
      <c r="LFB2" s="48"/>
      <c r="LFC2" s="48"/>
      <c r="LFS2" s="48"/>
      <c r="LFT2" s="48"/>
      <c r="LFU2" s="48"/>
      <c r="LFV2" s="48"/>
      <c r="LFW2" s="48"/>
      <c r="LFX2" s="48"/>
      <c r="LFY2" s="48"/>
      <c r="LFZ2" s="48"/>
      <c r="LGA2" s="48"/>
      <c r="LGB2" s="48"/>
      <c r="LGC2" s="48"/>
      <c r="LGD2" s="48"/>
      <c r="LGE2" s="48"/>
      <c r="LGF2" s="48"/>
      <c r="LGG2" s="48"/>
      <c r="LGW2" s="48"/>
      <c r="LGX2" s="48"/>
      <c r="LGY2" s="48"/>
      <c r="LGZ2" s="48"/>
      <c r="LHA2" s="48"/>
      <c r="LHB2" s="48"/>
      <c r="LHC2" s="48"/>
      <c r="LHD2" s="48"/>
      <c r="LHE2" s="48"/>
      <c r="LHF2" s="48"/>
      <c r="LHG2" s="48"/>
      <c r="LHH2" s="48"/>
      <c r="LHI2" s="48"/>
      <c r="LHJ2" s="48"/>
      <c r="LHK2" s="48"/>
      <c r="LIA2" s="48"/>
      <c r="LIB2" s="48"/>
      <c r="LIC2" s="48"/>
      <c r="LID2" s="48"/>
      <c r="LIE2" s="48"/>
      <c r="LIF2" s="48"/>
      <c r="LIG2" s="48"/>
      <c r="LIH2" s="48"/>
      <c r="LII2" s="48"/>
      <c r="LIJ2" s="48"/>
      <c r="LIK2" s="48"/>
      <c r="LIL2" s="48"/>
      <c r="LIM2" s="48"/>
      <c r="LIN2" s="48"/>
      <c r="LIO2" s="48"/>
      <c r="LJE2" s="48"/>
      <c r="LJF2" s="48"/>
      <c r="LJG2" s="48"/>
      <c r="LJH2" s="48"/>
      <c r="LJI2" s="48"/>
      <c r="LJJ2" s="48"/>
      <c r="LJK2" s="48"/>
      <c r="LJL2" s="48"/>
      <c r="LJM2" s="48"/>
      <c r="LJN2" s="48"/>
      <c r="LJO2" s="48"/>
      <c r="LJP2" s="48"/>
      <c r="LJQ2" s="48"/>
      <c r="LJR2" s="48"/>
      <c r="LJS2" s="48"/>
      <c r="LKI2" s="48"/>
      <c r="LKJ2" s="48"/>
      <c r="LKK2" s="48"/>
      <c r="LKL2" s="48"/>
      <c r="LKM2" s="48"/>
      <c r="LKN2" s="48"/>
      <c r="LKO2" s="48"/>
      <c r="LKP2" s="48"/>
      <c r="LKQ2" s="48"/>
      <c r="LKR2" s="48"/>
      <c r="LKS2" s="48"/>
      <c r="LKT2" s="48"/>
      <c r="LKU2" s="48"/>
      <c r="LKV2" s="48"/>
      <c r="LKW2" s="48"/>
      <c r="LLM2" s="48"/>
      <c r="LLN2" s="48"/>
      <c r="LLO2" s="48"/>
      <c r="LLP2" s="48"/>
      <c r="LLQ2" s="48"/>
      <c r="LLR2" s="48"/>
      <c r="LLS2" s="48"/>
      <c r="LLT2" s="48"/>
      <c r="LLU2" s="48"/>
      <c r="LLV2" s="48"/>
      <c r="LLW2" s="48"/>
      <c r="LLX2" s="48"/>
      <c r="LLY2" s="48"/>
      <c r="LLZ2" s="48"/>
      <c r="LMA2" s="48"/>
      <c r="LMQ2" s="48"/>
      <c r="LMR2" s="48"/>
      <c r="LMS2" s="48"/>
      <c r="LMT2" s="48"/>
      <c r="LMU2" s="48"/>
      <c r="LMV2" s="48"/>
      <c r="LMW2" s="48"/>
      <c r="LMX2" s="48"/>
      <c r="LMY2" s="48"/>
      <c r="LMZ2" s="48"/>
      <c r="LNA2" s="48"/>
      <c r="LNB2" s="48"/>
      <c r="LNC2" s="48"/>
      <c r="LND2" s="48"/>
      <c r="LNE2" s="48"/>
      <c r="LNU2" s="48"/>
      <c r="LNV2" s="48"/>
      <c r="LNW2" s="48"/>
      <c r="LNX2" s="48"/>
      <c r="LNY2" s="48"/>
      <c r="LNZ2" s="48"/>
      <c r="LOA2" s="48"/>
      <c r="LOB2" s="48"/>
      <c r="LOC2" s="48"/>
      <c r="LOD2" s="48"/>
      <c r="LOE2" s="48"/>
      <c r="LOF2" s="48"/>
      <c r="LOG2" s="48"/>
      <c r="LOH2" s="48"/>
      <c r="LOI2" s="48"/>
      <c r="LOY2" s="48"/>
      <c r="LOZ2" s="48"/>
      <c r="LPA2" s="48"/>
      <c r="LPB2" s="48"/>
      <c r="LPC2" s="48"/>
      <c r="LPD2" s="48"/>
      <c r="LPE2" s="48"/>
      <c r="LPF2" s="48"/>
      <c r="LPG2" s="48"/>
      <c r="LPH2" s="48"/>
      <c r="LPI2" s="48"/>
      <c r="LPJ2" s="48"/>
      <c r="LPK2" s="48"/>
      <c r="LPL2" s="48"/>
      <c r="LPM2" s="48"/>
      <c r="LQC2" s="48"/>
      <c r="LQD2" s="48"/>
      <c r="LQE2" s="48"/>
      <c r="LQF2" s="48"/>
      <c r="LQG2" s="48"/>
      <c r="LQH2" s="48"/>
      <c r="LQI2" s="48"/>
      <c r="LQJ2" s="48"/>
      <c r="LQK2" s="48"/>
      <c r="LQL2" s="48"/>
      <c r="LQM2" s="48"/>
      <c r="LQN2" s="48"/>
      <c r="LQO2" s="48"/>
      <c r="LQP2" s="48"/>
      <c r="LQQ2" s="48"/>
      <c r="LRG2" s="48"/>
      <c r="LRH2" s="48"/>
      <c r="LRI2" s="48"/>
      <c r="LRJ2" s="48"/>
      <c r="LRK2" s="48"/>
      <c r="LRL2" s="48"/>
      <c r="LRM2" s="48"/>
      <c r="LRN2" s="48"/>
      <c r="LRO2" s="48"/>
      <c r="LRP2" s="48"/>
      <c r="LRQ2" s="48"/>
      <c r="LRR2" s="48"/>
      <c r="LRS2" s="48"/>
      <c r="LRT2" s="48"/>
      <c r="LRU2" s="48"/>
      <c r="LSK2" s="48"/>
      <c r="LSL2" s="48"/>
      <c r="LSM2" s="48"/>
      <c r="LSN2" s="48"/>
      <c r="LSO2" s="48"/>
      <c r="LSP2" s="48"/>
      <c r="LSQ2" s="48"/>
      <c r="LSR2" s="48"/>
      <c r="LSS2" s="48"/>
      <c r="LST2" s="48"/>
      <c r="LSU2" s="48"/>
      <c r="LSV2" s="48"/>
      <c r="LSW2" s="48"/>
      <c r="LSX2" s="48"/>
      <c r="LSY2" s="48"/>
      <c r="LTO2" s="48"/>
      <c r="LTP2" s="48"/>
      <c r="LTQ2" s="48"/>
      <c r="LTR2" s="48"/>
      <c r="LTS2" s="48"/>
      <c r="LTT2" s="48"/>
      <c r="LTU2" s="48"/>
      <c r="LTV2" s="48"/>
      <c r="LTW2" s="48"/>
      <c r="LTX2" s="48"/>
      <c r="LTY2" s="48"/>
      <c r="LTZ2" s="48"/>
      <c r="LUA2" s="48"/>
      <c r="LUB2" s="48"/>
      <c r="LUC2" s="48"/>
      <c r="LUS2" s="48"/>
      <c r="LUT2" s="48"/>
      <c r="LUU2" s="48"/>
      <c r="LUV2" s="48"/>
      <c r="LUW2" s="48"/>
      <c r="LUX2" s="48"/>
      <c r="LUY2" s="48"/>
      <c r="LUZ2" s="48"/>
      <c r="LVA2" s="48"/>
      <c r="LVB2" s="48"/>
      <c r="LVC2" s="48"/>
      <c r="LVD2" s="48"/>
      <c r="LVE2" s="48"/>
      <c r="LVF2" s="48"/>
      <c r="LVG2" s="48"/>
      <c r="LVW2" s="48"/>
      <c r="LVX2" s="48"/>
      <c r="LVY2" s="48"/>
      <c r="LVZ2" s="48"/>
      <c r="LWA2" s="48"/>
      <c r="LWB2" s="48"/>
      <c r="LWC2" s="48"/>
      <c r="LWD2" s="48"/>
      <c r="LWE2" s="48"/>
      <c r="LWF2" s="48"/>
      <c r="LWG2" s="48"/>
      <c r="LWH2" s="48"/>
      <c r="LWI2" s="48"/>
      <c r="LWJ2" s="48"/>
      <c r="LWK2" s="48"/>
      <c r="LXA2" s="48"/>
      <c r="LXB2" s="48"/>
      <c r="LXC2" s="48"/>
      <c r="LXD2" s="48"/>
      <c r="LXE2" s="48"/>
      <c r="LXF2" s="48"/>
      <c r="LXG2" s="48"/>
      <c r="LXH2" s="48"/>
      <c r="LXI2" s="48"/>
      <c r="LXJ2" s="48"/>
      <c r="LXK2" s="48"/>
      <c r="LXL2" s="48"/>
      <c r="LXM2" s="48"/>
      <c r="LXN2" s="48"/>
      <c r="LXO2" s="48"/>
      <c r="LYE2" s="48"/>
      <c r="LYF2" s="48"/>
      <c r="LYG2" s="48"/>
      <c r="LYH2" s="48"/>
      <c r="LYI2" s="48"/>
      <c r="LYJ2" s="48"/>
      <c r="LYK2" s="48"/>
      <c r="LYL2" s="48"/>
      <c r="LYM2" s="48"/>
      <c r="LYN2" s="48"/>
      <c r="LYO2" s="48"/>
      <c r="LYP2" s="48"/>
      <c r="LYQ2" s="48"/>
      <c r="LYR2" s="48"/>
      <c r="LYS2" s="48"/>
      <c r="LZI2" s="48"/>
      <c r="LZJ2" s="48"/>
      <c r="LZK2" s="48"/>
      <c r="LZL2" s="48"/>
      <c r="LZM2" s="48"/>
      <c r="LZN2" s="48"/>
      <c r="LZO2" s="48"/>
      <c r="LZP2" s="48"/>
      <c r="LZQ2" s="48"/>
      <c r="LZR2" s="48"/>
      <c r="LZS2" s="48"/>
      <c r="LZT2" s="48"/>
      <c r="LZU2" s="48"/>
      <c r="LZV2" s="48"/>
      <c r="LZW2" s="48"/>
      <c r="MAM2" s="48"/>
      <c r="MAN2" s="48"/>
      <c r="MAO2" s="48"/>
      <c r="MAP2" s="48"/>
      <c r="MAQ2" s="48"/>
      <c r="MAR2" s="48"/>
      <c r="MAS2" s="48"/>
      <c r="MAT2" s="48"/>
      <c r="MAU2" s="48"/>
      <c r="MAV2" s="48"/>
      <c r="MAW2" s="48"/>
      <c r="MAX2" s="48"/>
      <c r="MAY2" s="48"/>
      <c r="MAZ2" s="48"/>
      <c r="MBA2" s="48"/>
      <c r="MBQ2" s="48"/>
      <c r="MBR2" s="48"/>
      <c r="MBS2" s="48"/>
      <c r="MBT2" s="48"/>
      <c r="MBU2" s="48"/>
      <c r="MBV2" s="48"/>
      <c r="MBW2" s="48"/>
      <c r="MBX2" s="48"/>
      <c r="MBY2" s="48"/>
      <c r="MBZ2" s="48"/>
      <c r="MCA2" s="48"/>
      <c r="MCB2" s="48"/>
      <c r="MCC2" s="48"/>
      <c r="MCD2" s="48"/>
      <c r="MCE2" s="48"/>
      <c r="MCU2" s="48"/>
      <c r="MCV2" s="48"/>
      <c r="MCW2" s="48"/>
      <c r="MCX2" s="48"/>
      <c r="MCY2" s="48"/>
      <c r="MCZ2" s="48"/>
      <c r="MDA2" s="48"/>
      <c r="MDB2" s="48"/>
      <c r="MDC2" s="48"/>
      <c r="MDD2" s="48"/>
      <c r="MDE2" s="48"/>
      <c r="MDF2" s="48"/>
      <c r="MDG2" s="48"/>
      <c r="MDH2" s="48"/>
      <c r="MDI2" s="48"/>
      <c r="MDY2" s="48"/>
      <c r="MDZ2" s="48"/>
      <c r="MEA2" s="48"/>
      <c r="MEB2" s="48"/>
      <c r="MEC2" s="48"/>
      <c r="MED2" s="48"/>
      <c r="MEE2" s="48"/>
      <c r="MEF2" s="48"/>
      <c r="MEG2" s="48"/>
      <c r="MEH2" s="48"/>
      <c r="MEI2" s="48"/>
      <c r="MEJ2" s="48"/>
      <c r="MEK2" s="48"/>
      <c r="MEL2" s="48"/>
      <c r="MEM2" s="48"/>
      <c r="MFC2" s="48"/>
      <c r="MFD2" s="48"/>
      <c r="MFE2" s="48"/>
      <c r="MFF2" s="48"/>
      <c r="MFG2" s="48"/>
      <c r="MFH2" s="48"/>
      <c r="MFI2" s="48"/>
      <c r="MFJ2" s="48"/>
      <c r="MFK2" s="48"/>
      <c r="MFL2" s="48"/>
      <c r="MFM2" s="48"/>
      <c r="MFN2" s="48"/>
      <c r="MFO2" s="48"/>
      <c r="MFP2" s="48"/>
      <c r="MFQ2" s="48"/>
      <c r="MGG2" s="48"/>
      <c r="MGH2" s="48"/>
      <c r="MGI2" s="48"/>
      <c r="MGJ2" s="48"/>
      <c r="MGK2" s="48"/>
      <c r="MGL2" s="48"/>
      <c r="MGM2" s="48"/>
      <c r="MGN2" s="48"/>
      <c r="MGO2" s="48"/>
      <c r="MGP2" s="48"/>
      <c r="MGQ2" s="48"/>
      <c r="MGR2" s="48"/>
      <c r="MGS2" s="48"/>
      <c r="MGT2" s="48"/>
      <c r="MGU2" s="48"/>
      <c r="MHK2" s="48"/>
      <c r="MHL2" s="48"/>
      <c r="MHM2" s="48"/>
      <c r="MHN2" s="48"/>
      <c r="MHO2" s="48"/>
      <c r="MHP2" s="48"/>
      <c r="MHQ2" s="48"/>
      <c r="MHR2" s="48"/>
      <c r="MHS2" s="48"/>
      <c r="MHT2" s="48"/>
      <c r="MHU2" s="48"/>
      <c r="MHV2" s="48"/>
      <c r="MHW2" s="48"/>
      <c r="MHX2" s="48"/>
      <c r="MHY2" s="48"/>
      <c r="MIO2" s="48"/>
      <c r="MIP2" s="48"/>
      <c r="MIQ2" s="48"/>
      <c r="MIR2" s="48"/>
      <c r="MIS2" s="48"/>
      <c r="MIT2" s="48"/>
      <c r="MIU2" s="48"/>
      <c r="MIV2" s="48"/>
      <c r="MIW2" s="48"/>
      <c r="MIX2" s="48"/>
      <c r="MIY2" s="48"/>
      <c r="MIZ2" s="48"/>
      <c r="MJA2" s="48"/>
      <c r="MJB2" s="48"/>
      <c r="MJC2" s="48"/>
      <c r="MJS2" s="48"/>
      <c r="MJT2" s="48"/>
      <c r="MJU2" s="48"/>
      <c r="MJV2" s="48"/>
      <c r="MJW2" s="48"/>
      <c r="MJX2" s="48"/>
      <c r="MJY2" s="48"/>
      <c r="MJZ2" s="48"/>
      <c r="MKA2" s="48"/>
      <c r="MKB2" s="48"/>
      <c r="MKC2" s="48"/>
      <c r="MKD2" s="48"/>
      <c r="MKE2" s="48"/>
      <c r="MKF2" s="48"/>
      <c r="MKG2" s="48"/>
      <c r="MKW2" s="48"/>
      <c r="MKX2" s="48"/>
      <c r="MKY2" s="48"/>
      <c r="MKZ2" s="48"/>
      <c r="MLA2" s="48"/>
      <c r="MLB2" s="48"/>
      <c r="MLC2" s="48"/>
      <c r="MLD2" s="48"/>
      <c r="MLE2" s="48"/>
      <c r="MLF2" s="48"/>
      <c r="MLG2" s="48"/>
      <c r="MLH2" s="48"/>
      <c r="MLI2" s="48"/>
      <c r="MLJ2" s="48"/>
      <c r="MLK2" s="48"/>
      <c r="MMA2" s="48"/>
      <c r="MMB2" s="48"/>
      <c r="MMC2" s="48"/>
      <c r="MMD2" s="48"/>
      <c r="MME2" s="48"/>
      <c r="MMF2" s="48"/>
      <c r="MMG2" s="48"/>
      <c r="MMH2" s="48"/>
      <c r="MMI2" s="48"/>
      <c r="MMJ2" s="48"/>
      <c r="MMK2" s="48"/>
      <c r="MML2" s="48"/>
      <c r="MMM2" s="48"/>
      <c r="MMN2" s="48"/>
      <c r="MMO2" s="48"/>
      <c r="MNE2" s="48"/>
      <c r="MNF2" s="48"/>
      <c r="MNG2" s="48"/>
      <c r="MNH2" s="48"/>
      <c r="MNI2" s="48"/>
      <c r="MNJ2" s="48"/>
      <c r="MNK2" s="48"/>
      <c r="MNL2" s="48"/>
      <c r="MNM2" s="48"/>
      <c r="MNN2" s="48"/>
      <c r="MNO2" s="48"/>
      <c r="MNP2" s="48"/>
      <c r="MNQ2" s="48"/>
      <c r="MNR2" s="48"/>
      <c r="MNS2" s="48"/>
      <c r="MOI2" s="48"/>
      <c r="MOJ2" s="48"/>
      <c r="MOK2" s="48"/>
      <c r="MOL2" s="48"/>
      <c r="MOM2" s="48"/>
      <c r="MON2" s="48"/>
      <c r="MOO2" s="48"/>
      <c r="MOP2" s="48"/>
      <c r="MOQ2" s="48"/>
      <c r="MOR2" s="48"/>
      <c r="MOS2" s="48"/>
      <c r="MOT2" s="48"/>
      <c r="MOU2" s="48"/>
      <c r="MOV2" s="48"/>
      <c r="MOW2" s="48"/>
      <c r="MPM2" s="48"/>
      <c r="MPN2" s="48"/>
      <c r="MPO2" s="48"/>
      <c r="MPP2" s="48"/>
      <c r="MPQ2" s="48"/>
      <c r="MPR2" s="48"/>
      <c r="MPS2" s="48"/>
      <c r="MPT2" s="48"/>
      <c r="MPU2" s="48"/>
      <c r="MPV2" s="48"/>
      <c r="MPW2" s="48"/>
      <c r="MPX2" s="48"/>
      <c r="MPY2" s="48"/>
      <c r="MPZ2" s="48"/>
      <c r="MQA2" s="48"/>
      <c r="MQQ2" s="48"/>
      <c r="MQR2" s="48"/>
      <c r="MQS2" s="48"/>
      <c r="MQT2" s="48"/>
      <c r="MQU2" s="48"/>
      <c r="MQV2" s="48"/>
      <c r="MQW2" s="48"/>
      <c r="MQX2" s="48"/>
      <c r="MQY2" s="48"/>
      <c r="MQZ2" s="48"/>
      <c r="MRA2" s="48"/>
      <c r="MRB2" s="48"/>
      <c r="MRC2" s="48"/>
      <c r="MRD2" s="48"/>
      <c r="MRE2" s="48"/>
      <c r="MRU2" s="48"/>
      <c r="MRV2" s="48"/>
      <c r="MRW2" s="48"/>
      <c r="MRX2" s="48"/>
      <c r="MRY2" s="48"/>
      <c r="MRZ2" s="48"/>
      <c r="MSA2" s="48"/>
      <c r="MSB2" s="48"/>
      <c r="MSC2" s="48"/>
      <c r="MSD2" s="48"/>
      <c r="MSE2" s="48"/>
      <c r="MSF2" s="48"/>
      <c r="MSG2" s="48"/>
      <c r="MSH2" s="48"/>
      <c r="MSI2" s="48"/>
      <c r="MSY2" s="48"/>
      <c r="MSZ2" s="48"/>
      <c r="MTA2" s="48"/>
      <c r="MTB2" s="48"/>
      <c r="MTC2" s="48"/>
      <c r="MTD2" s="48"/>
      <c r="MTE2" s="48"/>
      <c r="MTF2" s="48"/>
      <c r="MTG2" s="48"/>
      <c r="MTH2" s="48"/>
      <c r="MTI2" s="48"/>
      <c r="MTJ2" s="48"/>
      <c r="MTK2" s="48"/>
      <c r="MTL2" s="48"/>
      <c r="MTM2" s="48"/>
      <c r="MUC2" s="48"/>
      <c r="MUD2" s="48"/>
      <c r="MUE2" s="48"/>
      <c r="MUF2" s="48"/>
      <c r="MUG2" s="48"/>
      <c r="MUH2" s="48"/>
      <c r="MUI2" s="48"/>
      <c r="MUJ2" s="48"/>
      <c r="MUK2" s="48"/>
      <c r="MUL2" s="48"/>
      <c r="MUM2" s="48"/>
      <c r="MUN2" s="48"/>
      <c r="MUO2" s="48"/>
      <c r="MUP2" s="48"/>
      <c r="MUQ2" s="48"/>
      <c r="MVG2" s="48"/>
      <c r="MVH2" s="48"/>
      <c r="MVI2" s="48"/>
      <c r="MVJ2" s="48"/>
      <c r="MVK2" s="48"/>
      <c r="MVL2" s="48"/>
      <c r="MVM2" s="48"/>
      <c r="MVN2" s="48"/>
      <c r="MVO2" s="48"/>
      <c r="MVP2" s="48"/>
      <c r="MVQ2" s="48"/>
      <c r="MVR2" s="48"/>
      <c r="MVS2" s="48"/>
      <c r="MVT2" s="48"/>
      <c r="MVU2" s="48"/>
      <c r="MWK2" s="48"/>
      <c r="MWL2" s="48"/>
      <c r="MWM2" s="48"/>
      <c r="MWN2" s="48"/>
      <c r="MWO2" s="48"/>
      <c r="MWP2" s="48"/>
      <c r="MWQ2" s="48"/>
      <c r="MWR2" s="48"/>
      <c r="MWS2" s="48"/>
      <c r="MWT2" s="48"/>
      <c r="MWU2" s="48"/>
      <c r="MWV2" s="48"/>
      <c r="MWW2" s="48"/>
      <c r="MWX2" s="48"/>
      <c r="MWY2" s="48"/>
      <c r="MXO2" s="48"/>
      <c r="MXP2" s="48"/>
      <c r="MXQ2" s="48"/>
      <c r="MXR2" s="48"/>
      <c r="MXS2" s="48"/>
      <c r="MXT2" s="48"/>
      <c r="MXU2" s="48"/>
      <c r="MXV2" s="48"/>
      <c r="MXW2" s="48"/>
      <c r="MXX2" s="48"/>
      <c r="MXY2" s="48"/>
      <c r="MXZ2" s="48"/>
      <c r="MYA2" s="48"/>
      <c r="MYB2" s="48"/>
      <c r="MYC2" s="48"/>
      <c r="MYS2" s="48"/>
      <c r="MYT2" s="48"/>
      <c r="MYU2" s="48"/>
      <c r="MYV2" s="48"/>
      <c r="MYW2" s="48"/>
      <c r="MYX2" s="48"/>
      <c r="MYY2" s="48"/>
      <c r="MYZ2" s="48"/>
      <c r="MZA2" s="48"/>
      <c r="MZB2" s="48"/>
      <c r="MZC2" s="48"/>
      <c r="MZD2" s="48"/>
      <c r="MZE2" s="48"/>
      <c r="MZF2" s="48"/>
      <c r="MZG2" s="48"/>
      <c r="MZW2" s="48"/>
      <c r="MZX2" s="48"/>
      <c r="MZY2" s="48"/>
      <c r="MZZ2" s="48"/>
      <c r="NAA2" s="48"/>
      <c r="NAB2" s="48"/>
      <c r="NAC2" s="48"/>
      <c r="NAD2" s="48"/>
      <c r="NAE2" s="48"/>
      <c r="NAF2" s="48"/>
      <c r="NAG2" s="48"/>
      <c r="NAH2" s="48"/>
      <c r="NAI2" s="48"/>
      <c r="NAJ2" s="48"/>
      <c r="NAK2" s="48"/>
      <c r="NBA2" s="48"/>
      <c r="NBB2" s="48"/>
      <c r="NBC2" s="48"/>
      <c r="NBD2" s="48"/>
      <c r="NBE2" s="48"/>
      <c r="NBF2" s="48"/>
      <c r="NBG2" s="48"/>
      <c r="NBH2" s="48"/>
      <c r="NBI2" s="48"/>
      <c r="NBJ2" s="48"/>
      <c r="NBK2" s="48"/>
      <c r="NBL2" s="48"/>
      <c r="NBM2" s="48"/>
      <c r="NBN2" s="48"/>
      <c r="NBO2" s="48"/>
      <c r="NCE2" s="48"/>
      <c r="NCF2" s="48"/>
      <c r="NCG2" s="48"/>
      <c r="NCH2" s="48"/>
      <c r="NCI2" s="48"/>
      <c r="NCJ2" s="48"/>
      <c r="NCK2" s="48"/>
      <c r="NCL2" s="48"/>
      <c r="NCM2" s="48"/>
      <c r="NCN2" s="48"/>
      <c r="NCO2" s="48"/>
      <c r="NCP2" s="48"/>
      <c r="NCQ2" s="48"/>
      <c r="NCR2" s="48"/>
      <c r="NCS2" s="48"/>
      <c r="NDI2" s="48"/>
      <c r="NDJ2" s="48"/>
      <c r="NDK2" s="48"/>
      <c r="NDL2" s="48"/>
      <c r="NDM2" s="48"/>
      <c r="NDN2" s="48"/>
      <c r="NDO2" s="48"/>
      <c r="NDP2" s="48"/>
      <c r="NDQ2" s="48"/>
      <c r="NDR2" s="48"/>
      <c r="NDS2" s="48"/>
      <c r="NDT2" s="48"/>
      <c r="NDU2" s="48"/>
      <c r="NDV2" s="48"/>
      <c r="NDW2" s="48"/>
      <c r="NEM2" s="48"/>
      <c r="NEN2" s="48"/>
      <c r="NEO2" s="48"/>
      <c r="NEP2" s="48"/>
      <c r="NEQ2" s="48"/>
      <c r="NER2" s="48"/>
      <c r="NES2" s="48"/>
      <c r="NET2" s="48"/>
      <c r="NEU2" s="48"/>
      <c r="NEV2" s="48"/>
      <c r="NEW2" s="48"/>
      <c r="NEX2" s="48"/>
      <c r="NEY2" s="48"/>
      <c r="NEZ2" s="48"/>
      <c r="NFA2" s="48"/>
      <c r="NFQ2" s="48"/>
      <c r="NFR2" s="48"/>
      <c r="NFS2" s="48"/>
      <c r="NFT2" s="48"/>
      <c r="NFU2" s="48"/>
      <c r="NFV2" s="48"/>
      <c r="NFW2" s="48"/>
      <c r="NFX2" s="48"/>
      <c r="NFY2" s="48"/>
      <c r="NFZ2" s="48"/>
      <c r="NGA2" s="48"/>
      <c r="NGB2" s="48"/>
      <c r="NGC2" s="48"/>
      <c r="NGD2" s="48"/>
      <c r="NGE2" s="48"/>
      <c r="NGU2" s="48"/>
      <c r="NGV2" s="48"/>
      <c r="NGW2" s="48"/>
      <c r="NGX2" s="48"/>
      <c r="NGY2" s="48"/>
      <c r="NGZ2" s="48"/>
      <c r="NHA2" s="48"/>
      <c r="NHB2" s="48"/>
      <c r="NHC2" s="48"/>
      <c r="NHD2" s="48"/>
      <c r="NHE2" s="48"/>
      <c r="NHF2" s="48"/>
      <c r="NHG2" s="48"/>
      <c r="NHH2" s="48"/>
      <c r="NHI2" s="48"/>
      <c r="NHY2" s="48"/>
      <c r="NHZ2" s="48"/>
      <c r="NIA2" s="48"/>
      <c r="NIB2" s="48"/>
      <c r="NIC2" s="48"/>
      <c r="NID2" s="48"/>
      <c r="NIE2" s="48"/>
      <c r="NIF2" s="48"/>
      <c r="NIG2" s="48"/>
      <c r="NIH2" s="48"/>
      <c r="NII2" s="48"/>
      <c r="NIJ2" s="48"/>
      <c r="NIK2" s="48"/>
      <c r="NIL2" s="48"/>
      <c r="NIM2" s="48"/>
      <c r="NJC2" s="48"/>
      <c r="NJD2" s="48"/>
      <c r="NJE2" s="48"/>
      <c r="NJF2" s="48"/>
      <c r="NJG2" s="48"/>
      <c r="NJH2" s="48"/>
      <c r="NJI2" s="48"/>
      <c r="NJJ2" s="48"/>
      <c r="NJK2" s="48"/>
      <c r="NJL2" s="48"/>
      <c r="NJM2" s="48"/>
      <c r="NJN2" s="48"/>
      <c r="NJO2" s="48"/>
      <c r="NJP2" s="48"/>
      <c r="NJQ2" s="48"/>
      <c r="NKG2" s="48"/>
      <c r="NKH2" s="48"/>
      <c r="NKI2" s="48"/>
      <c r="NKJ2" s="48"/>
      <c r="NKK2" s="48"/>
      <c r="NKL2" s="48"/>
      <c r="NKM2" s="48"/>
      <c r="NKN2" s="48"/>
      <c r="NKO2" s="48"/>
      <c r="NKP2" s="48"/>
      <c r="NKQ2" s="48"/>
      <c r="NKR2" s="48"/>
      <c r="NKS2" s="48"/>
      <c r="NKT2" s="48"/>
      <c r="NKU2" s="48"/>
      <c r="NLK2" s="48"/>
      <c r="NLL2" s="48"/>
      <c r="NLM2" s="48"/>
      <c r="NLN2" s="48"/>
      <c r="NLO2" s="48"/>
      <c r="NLP2" s="48"/>
      <c r="NLQ2" s="48"/>
      <c r="NLR2" s="48"/>
      <c r="NLS2" s="48"/>
      <c r="NLT2" s="48"/>
      <c r="NLU2" s="48"/>
      <c r="NLV2" s="48"/>
      <c r="NLW2" s="48"/>
      <c r="NLX2" s="48"/>
      <c r="NLY2" s="48"/>
      <c r="NMO2" s="48"/>
      <c r="NMP2" s="48"/>
      <c r="NMQ2" s="48"/>
      <c r="NMR2" s="48"/>
      <c r="NMS2" s="48"/>
      <c r="NMT2" s="48"/>
      <c r="NMU2" s="48"/>
      <c r="NMV2" s="48"/>
      <c r="NMW2" s="48"/>
      <c r="NMX2" s="48"/>
      <c r="NMY2" s="48"/>
      <c r="NMZ2" s="48"/>
      <c r="NNA2" s="48"/>
      <c r="NNB2" s="48"/>
      <c r="NNC2" s="48"/>
      <c r="NNS2" s="48"/>
      <c r="NNT2" s="48"/>
      <c r="NNU2" s="48"/>
      <c r="NNV2" s="48"/>
      <c r="NNW2" s="48"/>
      <c r="NNX2" s="48"/>
      <c r="NNY2" s="48"/>
      <c r="NNZ2" s="48"/>
      <c r="NOA2" s="48"/>
      <c r="NOB2" s="48"/>
      <c r="NOC2" s="48"/>
      <c r="NOD2" s="48"/>
      <c r="NOE2" s="48"/>
      <c r="NOF2" s="48"/>
      <c r="NOG2" s="48"/>
      <c r="NOW2" s="48"/>
      <c r="NOX2" s="48"/>
      <c r="NOY2" s="48"/>
      <c r="NOZ2" s="48"/>
      <c r="NPA2" s="48"/>
      <c r="NPB2" s="48"/>
      <c r="NPC2" s="48"/>
      <c r="NPD2" s="48"/>
      <c r="NPE2" s="48"/>
      <c r="NPF2" s="48"/>
      <c r="NPG2" s="48"/>
      <c r="NPH2" s="48"/>
      <c r="NPI2" s="48"/>
      <c r="NPJ2" s="48"/>
      <c r="NPK2" s="48"/>
      <c r="NQA2" s="48"/>
      <c r="NQB2" s="48"/>
      <c r="NQC2" s="48"/>
      <c r="NQD2" s="48"/>
      <c r="NQE2" s="48"/>
      <c r="NQF2" s="48"/>
      <c r="NQG2" s="48"/>
      <c r="NQH2" s="48"/>
      <c r="NQI2" s="48"/>
      <c r="NQJ2" s="48"/>
      <c r="NQK2" s="48"/>
      <c r="NQL2" s="48"/>
      <c r="NQM2" s="48"/>
      <c r="NQN2" s="48"/>
      <c r="NQO2" s="48"/>
      <c r="NRE2" s="48"/>
      <c r="NRF2" s="48"/>
      <c r="NRG2" s="48"/>
      <c r="NRH2" s="48"/>
      <c r="NRI2" s="48"/>
      <c r="NRJ2" s="48"/>
      <c r="NRK2" s="48"/>
      <c r="NRL2" s="48"/>
      <c r="NRM2" s="48"/>
      <c r="NRN2" s="48"/>
      <c r="NRO2" s="48"/>
      <c r="NRP2" s="48"/>
      <c r="NRQ2" s="48"/>
      <c r="NRR2" s="48"/>
      <c r="NRS2" s="48"/>
      <c r="NSI2" s="48"/>
      <c r="NSJ2" s="48"/>
      <c r="NSK2" s="48"/>
      <c r="NSL2" s="48"/>
      <c r="NSM2" s="48"/>
      <c r="NSN2" s="48"/>
      <c r="NSO2" s="48"/>
      <c r="NSP2" s="48"/>
      <c r="NSQ2" s="48"/>
      <c r="NSR2" s="48"/>
      <c r="NSS2" s="48"/>
      <c r="NST2" s="48"/>
      <c r="NSU2" s="48"/>
      <c r="NSV2" s="48"/>
      <c r="NSW2" s="48"/>
      <c r="NTM2" s="48"/>
      <c r="NTN2" s="48"/>
      <c r="NTO2" s="48"/>
      <c r="NTP2" s="48"/>
      <c r="NTQ2" s="48"/>
      <c r="NTR2" s="48"/>
      <c r="NTS2" s="48"/>
      <c r="NTT2" s="48"/>
      <c r="NTU2" s="48"/>
      <c r="NTV2" s="48"/>
      <c r="NTW2" s="48"/>
      <c r="NTX2" s="48"/>
      <c r="NTY2" s="48"/>
      <c r="NTZ2" s="48"/>
      <c r="NUA2" s="48"/>
      <c r="NUQ2" s="48"/>
      <c r="NUR2" s="48"/>
      <c r="NUS2" s="48"/>
      <c r="NUT2" s="48"/>
      <c r="NUU2" s="48"/>
      <c r="NUV2" s="48"/>
      <c r="NUW2" s="48"/>
      <c r="NUX2" s="48"/>
      <c r="NUY2" s="48"/>
      <c r="NUZ2" s="48"/>
      <c r="NVA2" s="48"/>
      <c r="NVB2" s="48"/>
      <c r="NVC2" s="48"/>
      <c r="NVD2" s="48"/>
      <c r="NVE2" s="48"/>
      <c r="NVU2" s="48"/>
      <c r="NVV2" s="48"/>
      <c r="NVW2" s="48"/>
      <c r="NVX2" s="48"/>
      <c r="NVY2" s="48"/>
      <c r="NVZ2" s="48"/>
      <c r="NWA2" s="48"/>
      <c r="NWB2" s="48"/>
      <c r="NWC2" s="48"/>
      <c r="NWD2" s="48"/>
      <c r="NWE2" s="48"/>
      <c r="NWF2" s="48"/>
      <c r="NWG2" s="48"/>
      <c r="NWH2" s="48"/>
      <c r="NWI2" s="48"/>
      <c r="NWY2" s="48"/>
      <c r="NWZ2" s="48"/>
      <c r="NXA2" s="48"/>
      <c r="NXB2" s="48"/>
      <c r="NXC2" s="48"/>
      <c r="NXD2" s="48"/>
      <c r="NXE2" s="48"/>
      <c r="NXF2" s="48"/>
      <c r="NXG2" s="48"/>
      <c r="NXH2" s="48"/>
      <c r="NXI2" s="48"/>
      <c r="NXJ2" s="48"/>
      <c r="NXK2" s="48"/>
      <c r="NXL2" s="48"/>
      <c r="NXM2" s="48"/>
      <c r="NYC2" s="48"/>
      <c r="NYD2" s="48"/>
      <c r="NYE2" s="48"/>
      <c r="NYF2" s="48"/>
      <c r="NYG2" s="48"/>
      <c r="NYH2" s="48"/>
      <c r="NYI2" s="48"/>
      <c r="NYJ2" s="48"/>
      <c r="NYK2" s="48"/>
      <c r="NYL2" s="48"/>
      <c r="NYM2" s="48"/>
      <c r="NYN2" s="48"/>
      <c r="NYO2" s="48"/>
      <c r="NYP2" s="48"/>
      <c r="NYQ2" s="48"/>
      <c r="NZG2" s="48"/>
      <c r="NZH2" s="48"/>
      <c r="NZI2" s="48"/>
      <c r="NZJ2" s="48"/>
      <c r="NZK2" s="48"/>
      <c r="NZL2" s="48"/>
      <c r="NZM2" s="48"/>
      <c r="NZN2" s="48"/>
      <c r="NZO2" s="48"/>
      <c r="NZP2" s="48"/>
      <c r="NZQ2" s="48"/>
      <c r="NZR2" s="48"/>
      <c r="NZS2" s="48"/>
      <c r="NZT2" s="48"/>
      <c r="NZU2" s="48"/>
      <c r="OAK2" s="48"/>
      <c r="OAL2" s="48"/>
      <c r="OAM2" s="48"/>
      <c r="OAN2" s="48"/>
      <c r="OAO2" s="48"/>
      <c r="OAP2" s="48"/>
      <c r="OAQ2" s="48"/>
      <c r="OAR2" s="48"/>
      <c r="OAS2" s="48"/>
      <c r="OAT2" s="48"/>
      <c r="OAU2" s="48"/>
      <c r="OAV2" s="48"/>
      <c r="OAW2" s="48"/>
      <c r="OAX2" s="48"/>
      <c r="OAY2" s="48"/>
      <c r="OBO2" s="48"/>
      <c r="OBP2" s="48"/>
      <c r="OBQ2" s="48"/>
      <c r="OBR2" s="48"/>
      <c r="OBS2" s="48"/>
      <c r="OBT2" s="48"/>
      <c r="OBU2" s="48"/>
      <c r="OBV2" s="48"/>
      <c r="OBW2" s="48"/>
      <c r="OBX2" s="48"/>
      <c r="OBY2" s="48"/>
      <c r="OBZ2" s="48"/>
      <c r="OCA2" s="48"/>
      <c r="OCB2" s="48"/>
      <c r="OCC2" s="48"/>
      <c r="OCS2" s="48"/>
      <c r="OCT2" s="48"/>
      <c r="OCU2" s="48"/>
      <c r="OCV2" s="48"/>
      <c r="OCW2" s="48"/>
      <c r="OCX2" s="48"/>
      <c r="OCY2" s="48"/>
      <c r="OCZ2" s="48"/>
      <c r="ODA2" s="48"/>
      <c r="ODB2" s="48"/>
      <c r="ODC2" s="48"/>
      <c r="ODD2" s="48"/>
      <c r="ODE2" s="48"/>
      <c r="ODF2" s="48"/>
      <c r="ODG2" s="48"/>
      <c r="ODW2" s="48"/>
      <c r="ODX2" s="48"/>
      <c r="ODY2" s="48"/>
      <c r="ODZ2" s="48"/>
      <c r="OEA2" s="48"/>
      <c r="OEB2" s="48"/>
      <c r="OEC2" s="48"/>
      <c r="OED2" s="48"/>
      <c r="OEE2" s="48"/>
      <c r="OEF2" s="48"/>
      <c r="OEG2" s="48"/>
      <c r="OEH2" s="48"/>
      <c r="OEI2" s="48"/>
      <c r="OEJ2" s="48"/>
      <c r="OEK2" s="48"/>
      <c r="OFA2" s="48"/>
      <c r="OFB2" s="48"/>
      <c r="OFC2" s="48"/>
      <c r="OFD2" s="48"/>
      <c r="OFE2" s="48"/>
      <c r="OFF2" s="48"/>
      <c r="OFG2" s="48"/>
      <c r="OFH2" s="48"/>
      <c r="OFI2" s="48"/>
      <c r="OFJ2" s="48"/>
      <c r="OFK2" s="48"/>
      <c r="OFL2" s="48"/>
      <c r="OFM2" s="48"/>
      <c r="OFN2" s="48"/>
      <c r="OFO2" s="48"/>
      <c r="OGE2" s="48"/>
      <c r="OGF2" s="48"/>
      <c r="OGG2" s="48"/>
      <c r="OGH2" s="48"/>
      <c r="OGI2" s="48"/>
      <c r="OGJ2" s="48"/>
      <c r="OGK2" s="48"/>
      <c r="OGL2" s="48"/>
      <c r="OGM2" s="48"/>
      <c r="OGN2" s="48"/>
      <c r="OGO2" s="48"/>
      <c r="OGP2" s="48"/>
      <c r="OGQ2" s="48"/>
      <c r="OGR2" s="48"/>
      <c r="OGS2" s="48"/>
      <c r="OHI2" s="48"/>
      <c r="OHJ2" s="48"/>
      <c r="OHK2" s="48"/>
      <c r="OHL2" s="48"/>
      <c r="OHM2" s="48"/>
      <c r="OHN2" s="48"/>
      <c r="OHO2" s="48"/>
      <c r="OHP2" s="48"/>
      <c r="OHQ2" s="48"/>
      <c r="OHR2" s="48"/>
      <c r="OHS2" s="48"/>
      <c r="OHT2" s="48"/>
      <c r="OHU2" s="48"/>
      <c r="OHV2" s="48"/>
      <c r="OHW2" s="48"/>
      <c r="OIM2" s="48"/>
      <c r="OIN2" s="48"/>
      <c r="OIO2" s="48"/>
      <c r="OIP2" s="48"/>
      <c r="OIQ2" s="48"/>
      <c r="OIR2" s="48"/>
      <c r="OIS2" s="48"/>
      <c r="OIT2" s="48"/>
      <c r="OIU2" s="48"/>
      <c r="OIV2" s="48"/>
      <c r="OIW2" s="48"/>
      <c r="OIX2" s="48"/>
      <c r="OIY2" s="48"/>
      <c r="OIZ2" s="48"/>
      <c r="OJA2" s="48"/>
      <c r="OJQ2" s="48"/>
      <c r="OJR2" s="48"/>
      <c r="OJS2" s="48"/>
      <c r="OJT2" s="48"/>
      <c r="OJU2" s="48"/>
      <c r="OJV2" s="48"/>
      <c r="OJW2" s="48"/>
      <c r="OJX2" s="48"/>
      <c r="OJY2" s="48"/>
      <c r="OJZ2" s="48"/>
      <c r="OKA2" s="48"/>
      <c r="OKB2" s="48"/>
      <c r="OKC2" s="48"/>
      <c r="OKD2" s="48"/>
      <c r="OKE2" s="48"/>
      <c r="OKU2" s="48"/>
      <c r="OKV2" s="48"/>
      <c r="OKW2" s="48"/>
      <c r="OKX2" s="48"/>
      <c r="OKY2" s="48"/>
      <c r="OKZ2" s="48"/>
      <c r="OLA2" s="48"/>
      <c r="OLB2" s="48"/>
      <c r="OLC2" s="48"/>
      <c r="OLD2" s="48"/>
      <c r="OLE2" s="48"/>
      <c r="OLF2" s="48"/>
      <c r="OLG2" s="48"/>
      <c r="OLH2" s="48"/>
      <c r="OLI2" s="48"/>
      <c r="OLY2" s="48"/>
      <c r="OLZ2" s="48"/>
      <c r="OMA2" s="48"/>
      <c r="OMB2" s="48"/>
      <c r="OMC2" s="48"/>
      <c r="OMD2" s="48"/>
      <c r="OME2" s="48"/>
      <c r="OMF2" s="48"/>
      <c r="OMG2" s="48"/>
      <c r="OMH2" s="48"/>
      <c r="OMI2" s="48"/>
      <c r="OMJ2" s="48"/>
      <c r="OMK2" s="48"/>
      <c r="OML2" s="48"/>
      <c r="OMM2" s="48"/>
      <c r="ONC2" s="48"/>
      <c r="OND2" s="48"/>
      <c r="ONE2" s="48"/>
      <c r="ONF2" s="48"/>
      <c r="ONG2" s="48"/>
      <c r="ONH2" s="48"/>
      <c r="ONI2" s="48"/>
      <c r="ONJ2" s="48"/>
      <c r="ONK2" s="48"/>
      <c r="ONL2" s="48"/>
      <c r="ONM2" s="48"/>
      <c r="ONN2" s="48"/>
      <c r="ONO2" s="48"/>
      <c r="ONP2" s="48"/>
      <c r="ONQ2" s="48"/>
      <c r="OOG2" s="48"/>
      <c r="OOH2" s="48"/>
      <c r="OOI2" s="48"/>
      <c r="OOJ2" s="48"/>
      <c r="OOK2" s="48"/>
      <c r="OOL2" s="48"/>
      <c r="OOM2" s="48"/>
      <c r="OON2" s="48"/>
      <c r="OOO2" s="48"/>
      <c r="OOP2" s="48"/>
      <c r="OOQ2" s="48"/>
      <c r="OOR2" s="48"/>
      <c r="OOS2" s="48"/>
      <c r="OOT2" s="48"/>
      <c r="OOU2" s="48"/>
      <c r="OPK2" s="48"/>
      <c r="OPL2" s="48"/>
      <c r="OPM2" s="48"/>
      <c r="OPN2" s="48"/>
      <c r="OPO2" s="48"/>
      <c r="OPP2" s="48"/>
      <c r="OPQ2" s="48"/>
      <c r="OPR2" s="48"/>
      <c r="OPS2" s="48"/>
      <c r="OPT2" s="48"/>
      <c r="OPU2" s="48"/>
      <c r="OPV2" s="48"/>
      <c r="OPW2" s="48"/>
      <c r="OPX2" s="48"/>
      <c r="OPY2" s="48"/>
      <c r="OQO2" s="48"/>
      <c r="OQP2" s="48"/>
      <c r="OQQ2" s="48"/>
      <c r="OQR2" s="48"/>
      <c r="OQS2" s="48"/>
      <c r="OQT2" s="48"/>
      <c r="OQU2" s="48"/>
      <c r="OQV2" s="48"/>
      <c r="OQW2" s="48"/>
      <c r="OQX2" s="48"/>
      <c r="OQY2" s="48"/>
      <c r="OQZ2" s="48"/>
      <c r="ORA2" s="48"/>
      <c r="ORB2" s="48"/>
      <c r="ORC2" s="48"/>
      <c r="ORS2" s="48"/>
      <c r="ORT2" s="48"/>
      <c r="ORU2" s="48"/>
      <c r="ORV2" s="48"/>
      <c r="ORW2" s="48"/>
      <c r="ORX2" s="48"/>
      <c r="ORY2" s="48"/>
      <c r="ORZ2" s="48"/>
      <c r="OSA2" s="48"/>
      <c r="OSB2" s="48"/>
      <c r="OSC2" s="48"/>
      <c r="OSD2" s="48"/>
      <c r="OSE2" s="48"/>
      <c r="OSF2" s="48"/>
      <c r="OSG2" s="48"/>
      <c r="OSW2" s="48"/>
      <c r="OSX2" s="48"/>
      <c r="OSY2" s="48"/>
      <c r="OSZ2" s="48"/>
      <c r="OTA2" s="48"/>
      <c r="OTB2" s="48"/>
      <c r="OTC2" s="48"/>
      <c r="OTD2" s="48"/>
      <c r="OTE2" s="48"/>
      <c r="OTF2" s="48"/>
      <c r="OTG2" s="48"/>
      <c r="OTH2" s="48"/>
      <c r="OTI2" s="48"/>
      <c r="OTJ2" s="48"/>
      <c r="OTK2" s="48"/>
      <c r="OUA2" s="48"/>
      <c r="OUB2" s="48"/>
      <c r="OUC2" s="48"/>
      <c r="OUD2" s="48"/>
      <c r="OUE2" s="48"/>
      <c r="OUF2" s="48"/>
      <c r="OUG2" s="48"/>
      <c r="OUH2" s="48"/>
      <c r="OUI2" s="48"/>
      <c r="OUJ2" s="48"/>
      <c r="OUK2" s="48"/>
      <c r="OUL2" s="48"/>
      <c r="OUM2" s="48"/>
      <c r="OUN2" s="48"/>
      <c r="OUO2" s="48"/>
      <c r="OVE2" s="48"/>
      <c r="OVF2" s="48"/>
      <c r="OVG2" s="48"/>
      <c r="OVH2" s="48"/>
      <c r="OVI2" s="48"/>
      <c r="OVJ2" s="48"/>
      <c r="OVK2" s="48"/>
      <c r="OVL2" s="48"/>
      <c r="OVM2" s="48"/>
      <c r="OVN2" s="48"/>
      <c r="OVO2" s="48"/>
      <c r="OVP2" s="48"/>
      <c r="OVQ2" s="48"/>
      <c r="OVR2" s="48"/>
      <c r="OVS2" s="48"/>
      <c r="OWI2" s="48"/>
      <c r="OWJ2" s="48"/>
      <c r="OWK2" s="48"/>
      <c r="OWL2" s="48"/>
      <c r="OWM2" s="48"/>
      <c r="OWN2" s="48"/>
      <c r="OWO2" s="48"/>
      <c r="OWP2" s="48"/>
      <c r="OWQ2" s="48"/>
      <c r="OWR2" s="48"/>
      <c r="OWS2" s="48"/>
      <c r="OWT2" s="48"/>
      <c r="OWU2" s="48"/>
      <c r="OWV2" s="48"/>
      <c r="OWW2" s="48"/>
      <c r="OXM2" s="48"/>
      <c r="OXN2" s="48"/>
      <c r="OXO2" s="48"/>
      <c r="OXP2" s="48"/>
      <c r="OXQ2" s="48"/>
      <c r="OXR2" s="48"/>
      <c r="OXS2" s="48"/>
      <c r="OXT2" s="48"/>
      <c r="OXU2" s="48"/>
      <c r="OXV2" s="48"/>
      <c r="OXW2" s="48"/>
      <c r="OXX2" s="48"/>
      <c r="OXY2" s="48"/>
      <c r="OXZ2" s="48"/>
      <c r="OYA2" s="48"/>
      <c r="OYQ2" s="48"/>
      <c r="OYR2" s="48"/>
      <c r="OYS2" s="48"/>
      <c r="OYT2" s="48"/>
      <c r="OYU2" s="48"/>
      <c r="OYV2" s="48"/>
      <c r="OYW2" s="48"/>
      <c r="OYX2" s="48"/>
      <c r="OYY2" s="48"/>
      <c r="OYZ2" s="48"/>
      <c r="OZA2" s="48"/>
      <c r="OZB2" s="48"/>
      <c r="OZC2" s="48"/>
      <c r="OZD2" s="48"/>
      <c r="OZE2" s="48"/>
      <c r="OZU2" s="48"/>
      <c r="OZV2" s="48"/>
      <c r="OZW2" s="48"/>
      <c r="OZX2" s="48"/>
      <c r="OZY2" s="48"/>
      <c r="OZZ2" s="48"/>
      <c r="PAA2" s="48"/>
      <c r="PAB2" s="48"/>
      <c r="PAC2" s="48"/>
      <c r="PAD2" s="48"/>
      <c r="PAE2" s="48"/>
      <c r="PAF2" s="48"/>
      <c r="PAG2" s="48"/>
      <c r="PAH2" s="48"/>
      <c r="PAI2" s="48"/>
      <c r="PAY2" s="48"/>
      <c r="PAZ2" s="48"/>
      <c r="PBA2" s="48"/>
      <c r="PBB2" s="48"/>
      <c r="PBC2" s="48"/>
      <c r="PBD2" s="48"/>
      <c r="PBE2" s="48"/>
      <c r="PBF2" s="48"/>
      <c r="PBG2" s="48"/>
      <c r="PBH2" s="48"/>
      <c r="PBI2" s="48"/>
      <c r="PBJ2" s="48"/>
      <c r="PBK2" s="48"/>
      <c r="PBL2" s="48"/>
      <c r="PBM2" s="48"/>
      <c r="PCC2" s="48"/>
      <c r="PCD2" s="48"/>
      <c r="PCE2" s="48"/>
      <c r="PCF2" s="48"/>
      <c r="PCG2" s="48"/>
      <c r="PCH2" s="48"/>
      <c r="PCI2" s="48"/>
      <c r="PCJ2" s="48"/>
      <c r="PCK2" s="48"/>
      <c r="PCL2" s="48"/>
      <c r="PCM2" s="48"/>
      <c r="PCN2" s="48"/>
      <c r="PCO2" s="48"/>
      <c r="PCP2" s="48"/>
      <c r="PCQ2" s="48"/>
      <c r="PDG2" s="48"/>
      <c r="PDH2" s="48"/>
      <c r="PDI2" s="48"/>
      <c r="PDJ2" s="48"/>
      <c r="PDK2" s="48"/>
      <c r="PDL2" s="48"/>
      <c r="PDM2" s="48"/>
      <c r="PDN2" s="48"/>
      <c r="PDO2" s="48"/>
      <c r="PDP2" s="48"/>
      <c r="PDQ2" s="48"/>
      <c r="PDR2" s="48"/>
      <c r="PDS2" s="48"/>
      <c r="PDT2" s="48"/>
      <c r="PDU2" s="48"/>
      <c r="PEK2" s="48"/>
      <c r="PEL2" s="48"/>
      <c r="PEM2" s="48"/>
      <c r="PEN2" s="48"/>
      <c r="PEO2" s="48"/>
      <c r="PEP2" s="48"/>
      <c r="PEQ2" s="48"/>
      <c r="PER2" s="48"/>
      <c r="PES2" s="48"/>
      <c r="PET2" s="48"/>
      <c r="PEU2" s="48"/>
      <c r="PEV2" s="48"/>
      <c r="PEW2" s="48"/>
      <c r="PEX2" s="48"/>
      <c r="PEY2" s="48"/>
      <c r="PFO2" s="48"/>
      <c r="PFP2" s="48"/>
      <c r="PFQ2" s="48"/>
      <c r="PFR2" s="48"/>
      <c r="PFS2" s="48"/>
      <c r="PFT2" s="48"/>
      <c r="PFU2" s="48"/>
      <c r="PFV2" s="48"/>
      <c r="PFW2" s="48"/>
      <c r="PFX2" s="48"/>
      <c r="PFY2" s="48"/>
      <c r="PFZ2" s="48"/>
      <c r="PGA2" s="48"/>
      <c r="PGB2" s="48"/>
      <c r="PGC2" s="48"/>
      <c r="PGS2" s="48"/>
      <c r="PGT2" s="48"/>
      <c r="PGU2" s="48"/>
      <c r="PGV2" s="48"/>
      <c r="PGW2" s="48"/>
      <c r="PGX2" s="48"/>
      <c r="PGY2" s="48"/>
      <c r="PGZ2" s="48"/>
      <c r="PHA2" s="48"/>
      <c r="PHB2" s="48"/>
      <c r="PHC2" s="48"/>
      <c r="PHD2" s="48"/>
      <c r="PHE2" s="48"/>
      <c r="PHF2" s="48"/>
      <c r="PHG2" s="48"/>
      <c r="PHW2" s="48"/>
      <c r="PHX2" s="48"/>
      <c r="PHY2" s="48"/>
      <c r="PHZ2" s="48"/>
      <c r="PIA2" s="48"/>
      <c r="PIB2" s="48"/>
      <c r="PIC2" s="48"/>
      <c r="PID2" s="48"/>
      <c r="PIE2" s="48"/>
      <c r="PIF2" s="48"/>
      <c r="PIG2" s="48"/>
      <c r="PIH2" s="48"/>
      <c r="PII2" s="48"/>
      <c r="PIJ2" s="48"/>
      <c r="PIK2" s="48"/>
      <c r="PJA2" s="48"/>
      <c r="PJB2" s="48"/>
      <c r="PJC2" s="48"/>
      <c r="PJD2" s="48"/>
      <c r="PJE2" s="48"/>
      <c r="PJF2" s="48"/>
      <c r="PJG2" s="48"/>
      <c r="PJH2" s="48"/>
      <c r="PJI2" s="48"/>
      <c r="PJJ2" s="48"/>
      <c r="PJK2" s="48"/>
      <c r="PJL2" s="48"/>
      <c r="PJM2" s="48"/>
      <c r="PJN2" s="48"/>
      <c r="PJO2" s="48"/>
      <c r="PKE2" s="48"/>
      <c r="PKF2" s="48"/>
      <c r="PKG2" s="48"/>
      <c r="PKH2" s="48"/>
      <c r="PKI2" s="48"/>
      <c r="PKJ2" s="48"/>
      <c r="PKK2" s="48"/>
      <c r="PKL2" s="48"/>
      <c r="PKM2" s="48"/>
      <c r="PKN2" s="48"/>
      <c r="PKO2" s="48"/>
      <c r="PKP2" s="48"/>
      <c r="PKQ2" s="48"/>
      <c r="PKR2" s="48"/>
      <c r="PKS2" s="48"/>
      <c r="PLI2" s="48"/>
      <c r="PLJ2" s="48"/>
      <c r="PLK2" s="48"/>
      <c r="PLL2" s="48"/>
      <c r="PLM2" s="48"/>
      <c r="PLN2" s="48"/>
      <c r="PLO2" s="48"/>
      <c r="PLP2" s="48"/>
      <c r="PLQ2" s="48"/>
      <c r="PLR2" s="48"/>
      <c r="PLS2" s="48"/>
      <c r="PLT2" s="48"/>
      <c r="PLU2" s="48"/>
      <c r="PLV2" s="48"/>
      <c r="PLW2" s="48"/>
      <c r="PMM2" s="48"/>
      <c r="PMN2" s="48"/>
      <c r="PMO2" s="48"/>
      <c r="PMP2" s="48"/>
      <c r="PMQ2" s="48"/>
      <c r="PMR2" s="48"/>
      <c r="PMS2" s="48"/>
      <c r="PMT2" s="48"/>
      <c r="PMU2" s="48"/>
      <c r="PMV2" s="48"/>
      <c r="PMW2" s="48"/>
      <c r="PMX2" s="48"/>
      <c r="PMY2" s="48"/>
      <c r="PMZ2" s="48"/>
      <c r="PNA2" s="48"/>
      <c r="PNQ2" s="48"/>
      <c r="PNR2" s="48"/>
      <c r="PNS2" s="48"/>
      <c r="PNT2" s="48"/>
      <c r="PNU2" s="48"/>
      <c r="PNV2" s="48"/>
      <c r="PNW2" s="48"/>
      <c r="PNX2" s="48"/>
      <c r="PNY2" s="48"/>
      <c r="PNZ2" s="48"/>
      <c r="POA2" s="48"/>
      <c r="POB2" s="48"/>
      <c r="POC2" s="48"/>
      <c r="POD2" s="48"/>
      <c r="POE2" s="48"/>
      <c r="POU2" s="48"/>
      <c r="POV2" s="48"/>
      <c r="POW2" s="48"/>
      <c r="POX2" s="48"/>
      <c r="POY2" s="48"/>
      <c r="POZ2" s="48"/>
      <c r="PPA2" s="48"/>
      <c r="PPB2" s="48"/>
      <c r="PPC2" s="48"/>
      <c r="PPD2" s="48"/>
      <c r="PPE2" s="48"/>
      <c r="PPF2" s="48"/>
      <c r="PPG2" s="48"/>
      <c r="PPH2" s="48"/>
      <c r="PPI2" s="48"/>
      <c r="PPY2" s="48"/>
      <c r="PPZ2" s="48"/>
      <c r="PQA2" s="48"/>
      <c r="PQB2" s="48"/>
      <c r="PQC2" s="48"/>
      <c r="PQD2" s="48"/>
      <c r="PQE2" s="48"/>
      <c r="PQF2" s="48"/>
      <c r="PQG2" s="48"/>
      <c r="PQH2" s="48"/>
      <c r="PQI2" s="48"/>
      <c r="PQJ2" s="48"/>
      <c r="PQK2" s="48"/>
      <c r="PQL2" s="48"/>
      <c r="PQM2" s="48"/>
      <c r="PRC2" s="48"/>
      <c r="PRD2" s="48"/>
      <c r="PRE2" s="48"/>
      <c r="PRF2" s="48"/>
      <c r="PRG2" s="48"/>
      <c r="PRH2" s="48"/>
      <c r="PRI2" s="48"/>
      <c r="PRJ2" s="48"/>
      <c r="PRK2" s="48"/>
      <c r="PRL2" s="48"/>
      <c r="PRM2" s="48"/>
      <c r="PRN2" s="48"/>
      <c r="PRO2" s="48"/>
      <c r="PRP2" s="48"/>
      <c r="PRQ2" s="48"/>
      <c r="PSG2" s="48"/>
      <c r="PSH2" s="48"/>
      <c r="PSI2" s="48"/>
      <c r="PSJ2" s="48"/>
      <c r="PSK2" s="48"/>
      <c r="PSL2" s="48"/>
      <c r="PSM2" s="48"/>
      <c r="PSN2" s="48"/>
      <c r="PSO2" s="48"/>
      <c r="PSP2" s="48"/>
      <c r="PSQ2" s="48"/>
      <c r="PSR2" s="48"/>
      <c r="PSS2" s="48"/>
      <c r="PST2" s="48"/>
      <c r="PSU2" s="48"/>
      <c r="PTK2" s="48"/>
      <c r="PTL2" s="48"/>
      <c r="PTM2" s="48"/>
      <c r="PTN2" s="48"/>
      <c r="PTO2" s="48"/>
      <c r="PTP2" s="48"/>
      <c r="PTQ2" s="48"/>
      <c r="PTR2" s="48"/>
      <c r="PTS2" s="48"/>
      <c r="PTT2" s="48"/>
      <c r="PTU2" s="48"/>
      <c r="PTV2" s="48"/>
      <c r="PTW2" s="48"/>
      <c r="PTX2" s="48"/>
      <c r="PTY2" s="48"/>
      <c r="PUO2" s="48"/>
      <c r="PUP2" s="48"/>
      <c r="PUQ2" s="48"/>
      <c r="PUR2" s="48"/>
      <c r="PUS2" s="48"/>
      <c r="PUT2" s="48"/>
      <c r="PUU2" s="48"/>
      <c r="PUV2" s="48"/>
      <c r="PUW2" s="48"/>
      <c r="PUX2" s="48"/>
      <c r="PUY2" s="48"/>
      <c r="PUZ2" s="48"/>
      <c r="PVA2" s="48"/>
      <c r="PVB2" s="48"/>
      <c r="PVC2" s="48"/>
      <c r="PVS2" s="48"/>
      <c r="PVT2" s="48"/>
      <c r="PVU2" s="48"/>
      <c r="PVV2" s="48"/>
      <c r="PVW2" s="48"/>
      <c r="PVX2" s="48"/>
      <c r="PVY2" s="48"/>
      <c r="PVZ2" s="48"/>
      <c r="PWA2" s="48"/>
      <c r="PWB2" s="48"/>
      <c r="PWC2" s="48"/>
      <c r="PWD2" s="48"/>
      <c r="PWE2" s="48"/>
      <c r="PWF2" s="48"/>
      <c r="PWG2" s="48"/>
      <c r="PWW2" s="48"/>
      <c r="PWX2" s="48"/>
      <c r="PWY2" s="48"/>
      <c r="PWZ2" s="48"/>
      <c r="PXA2" s="48"/>
      <c r="PXB2" s="48"/>
      <c r="PXC2" s="48"/>
      <c r="PXD2" s="48"/>
      <c r="PXE2" s="48"/>
      <c r="PXF2" s="48"/>
      <c r="PXG2" s="48"/>
      <c r="PXH2" s="48"/>
      <c r="PXI2" s="48"/>
      <c r="PXJ2" s="48"/>
      <c r="PXK2" s="48"/>
      <c r="PYA2" s="48"/>
      <c r="PYB2" s="48"/>
      <c r="PYC2" s="48"/>
      <c r="PYD2" s="48"/>
      <c r="PYE2" s="48"/>
      <c r="PYF2" s="48"/>
      <c r="PYG2" s="48"/>
      <c r="PYH2" s="48"/>
      <c r="PYI2" s="48"/>
      <c r="PYJ2" s="48"/>
      <c r="PYK2" s="48"/>
      <c r="PYL2" s="48"/>
      <c r="PYM2" s="48"/>
      <c r="PYN2" s="48"/>
      <c r="PYO2" s="48"/>
      <c r="PZE2" s="48"/>
      <c r="PZF2" s="48"/>
      <c r="PZG2" s="48"/>
      <c r="PZH2" s="48"/>
      <c r="PZI2" s="48"/>
      <c r="PZJ2" s="48"/>
      <c r="PZK2" s="48"/>
      <c r="PZL2" s="48"/>
      <c r="PZM2" s="48"/>
      <c r="PZN2" s="48"/>
      <c r="PZO2" s="48"/>
      <c r="PZP2" s="48"/>
      <c r="PZQ2" s="48"/>
      <c r="PZR2" s="48"/>
      <c r="PZS2" s="48"/>
      <c r="QAI2" s="48"/>
      <c r="QAJ2" s="48"/>
      <c r="QAK2" s="48"/>
      <c r="QAL2" s="48"/>
      <c r="QAM2" s="48"/>
      <c r="QAN2" s="48"/>
      <c r="QAO2" s="48"/>
      <c r="QAP2" s="48"/>
      <c r="QAQ2" s="48"/>
      <c r="QAR2" s="48"/>
      <c r="QAS2" s="48"/>
      <c r="QAT2" s="48"/>
      <c r="QAU2" s="48"/>
      <c r="QAV2" s="48"/>
      <c r="QAW2" s="48"/>
      <c r="QBM2" s="48"/>
      <c r="QBN2" s="48"/>
      <c r="QBO2" s="48"/>
      <c r="QBP2" s="48"/>
      <c r="QBQ2" s="48"/>
      <c r="QBR2" s="48"/>
      <c r="QBS2" s="48"/>
      <c r="QBT2" s="48"/>
      <c r="QBU2" s="48"/>
      <c r="QBV2" s="48"/>
      <c r="QBW2" s="48"/>
      <c r="QBX2" s="48"/>
      <c r="QBY2" s="48"/>
      <c r="QBZ2" s="48"/>
      <c r="QCA2" s="48"/>
      <c r="QCQ2" s="48"/>
      <c r="QCR2" s="48"/>
      <c r="QCS2" s="48"/>
      <c r="QCT2" s="48"/>
      <c r="QCU2" s="48"/>
      <c r="QCV2" s="48"/>
      <c r="QCW2" s="48"/>
      <c r="QCX2" s="48"/>
      <c r="QCY2" s="48"/>
      <c r="QCZ2" s="48"/>
      <c r="QDA2" s="48"/>
      <c r="QDB2" s="48"/>
      <c r="QDC2" s="48"/>
      <c r="QDD2" s="48"/>
      <c r="QDE2" s="48"/>
      <c r="QDU2" s="48"/>
      <c r="QDV2" s="48"/>
      <c r="QDW2" s="48"/>
      <c r="QDX2" s="48"/>
      <c r="QDY2" s="48"/>
      <c r="QDZ2" s="48"/>
      <c r="QEA2" s="48"/>
      <c r="QEB2" s="48"/>
      <c r="QEC2" s="48"/>
      <c r="QED2" s="48"/>
      <c r="QEE2" s="48"/>
      <c r="QEF2" s="48"/>
      <c r="QEG2" s="48"/>
      <c r="QEH2" s="48"/>
      <c r="QEI2" s="48"/>
      <c r="QEY2" s="48"/>
      <c r="QEZ2" s="48"/>
      <c r="QFA2" s="48"/>
      <c r="QFB2" s="48"/>
      <c r="QFC2" s="48"/>
      <c r="QFD2" s="48"/>
      <c r="QFE2" s="48"/>
      <c r="QFF2" s="48"/>
      <c r="QFG2" s="48"/>
      <c r="QFH2" s="48"/>
      <c r="QFI2" s="48"/>
      <c r="QFJ2" s="48"/>
      <c r="QFK2" s="48"/>
      <c r="QFL2" s="48"/>
      <c r="QFM2" s="48"/>
      <c r="QGC2" s="48"/>
      <c r="QGD2" s="48"/>
      <c r="QGE2" s="48"/>
      <c r="QGF2" s="48"/>
      <c r="QGG2" s="48"/>
      <c r="QGH2" s="48"/>
      <c r="QGI2" s="48"/>
      <c r="QGJ2" s="48"/>
      <c r="QGK2" s="48"/>
      <c r="QGL2" s="48"/>
      <c r="QGM2" s="48"/>
      <c r="QGN2" s="48"/>
      <c r="QGO2" s="48"/>
      <c r="QGP2" s="48"/>
      <c r="QGQ2" s="48"/>
      <c r="QHG2" s="48"/>
      <c r="QHH2" s="48"/>
      <c r="QHI2" s="48"/>
      <c r="QHJ2" s="48"/>
      <c r="QHK2" s="48"/>
      <c r="QHL2" s="48"/>
      <c r="QHM2" s="48"/>
      <c r="QHN2" s="48"/>
      <c r="QHO2" s="48"/>
      <c r="QHP2" s="48"/>
      <c r="QHQ2" s="48"/>
      <c r="QHR2" s="48"/>
      <c r="QHS2" s="48"/>
      <c r="QHT2" s="48"/>
      <c r="QHU2" s="48"/>
      <c r="QIK2" s="48"/>
      <c r="QIL2" s="48"/>
      <c r="QIM2" s="48"/>
      <c r="QIN2" s="48"/>
      <c r="QIO2" s="48"/>
      <c r="QIP2" s="48"/>
      <c r="QIQ2" s="48"/>
      <c r="QIR2" s="48"/>
      <c r="QIS2" s="48"/>
      <c r="QIT2" s="48"/>
      <c r="QIU2" s="48"/>
      <c r="QIV2" s="48"/>
      <c r="QIW2" s="48"/>
      <c r="QIX2" s="48"/>
      <c r="QIY2" s="48"/>
      <c r="QJO2" s="48"/>
      <c r="QJP2" s="48"/>
      <c r="QJQ2" s="48"/>
      <c r="QJR2" s="48"/>
      <c r="QJS2" s="48"/>
      <c r="QJT2" s="48"/>
      <c r="QJU2" s="48"/>
      <c r="QJV2" s="48"/>
      <c r="QJW2" s="48"/>
      <c r="QJX2" s="48"/>
      <c r="QJY2" s="48"/>
      <c r="QJZ2" s="48"/>
      <c r="QKA2" s="48"/>
      <c r="QKB2" s="48"/>
      <c r="QKC2" s="48"/>
      <c r="QKS2" s="48"/>
      <c r="QKT2" s="48"/>
      <c r="QKU2" s="48"/>
      <c r="QKV2" s="48"/>
      <c r="QKW2" s="48"/>
      <c r="QKX2" s="48"/>
      <c r="QKY2" s="48"/>
      <c r="QKZ2" s="48"/>
      <c r="QLA2" s="48"/>
      <c r="QLB2" s="48"/>
      <c r="QLC2" s="48"/>
      <c r="QLD2" s="48"/>
      <c r="QLE2" s="48"/>
      <c r="QLF2" s="48"/>
      <c r="QLG2" s="48"/>
      <c r="QLW2" s="48"/>
      <c r="QLX2" s="48"/>
      <c r="QLY2" s="48"/>
      <c r="QLZ2" s="48"/>
      <c r="QMA2" s="48"/>
      <c r="QMB2" s="48"/>
      <c r="QMC2" s="48"/>
      <c r="QMD2" s="48"/>
      <c r="QME2" s="48"/>
      <c r="QMF2" s="48"/>
      <c r="QMG2" s="48"/>
      <c r="QMH2" s="48"/>
      <c r="QMI2" s="48"/>
      <c r="QMJ2" s="48"/>
      <c r="QMK2" s="48"/>
      <c r="QNA2" s="48"/>
      <c r="QNB2" s="48"/>
      <c r="QNC2" s="48"/>
      <c r="QND2" s="48"/>
      <c r="QNE2" s="48"/>
      <c r="QNF2" s="48"/>
      <c r="QNG2" s="48"/>
      <c r="QNH2" s="48"/>
      <c r="QNI2" s="48"/>
      <c r="QNJ2" s="48"/>
      <c r="QNK2" s="48"/>
      <c r="QNL2" s="48"/>
      <c r="QNM2" s="48"/>
      <c r="QNN2" s="48"/>
      <c r="QNO2" s="48"/>
      <c r="QOE2" s="48"/>
      <c r="QOF2" s="48"/>
      <c r="QOG2" s="48"/>
      <c r="QOH2" s="48"/>
      <c r="QOI2" s="48"/>
      <c r="QOJ2" s="48"/>
      <c r="QOK2" s="48"/>
      <c r="QOL2" s="48"/>
      <c r="QOM2" s="48"/>
      <c r="QON2" s="48"/>
      <c r="QOO2" s="48"/>
      <c r="QOP2" s="48"/>
      <c r="QOQ2" s="48"/>
      <c r="QOR2" s="48"/>
      <c r="QOS2" s="48"/>
      <c r="QPI2" s="48"/>
      <c r="QPJ2" s="48"/>
      <c r="QPK2" s="48"/>
      <c r="QPL2" s="48"/>
      <c r="QPM2" s="48"/>
      <c r="QPN2" s="48"/>
      <c r="QPO2" s="48"/>
      <c r="QPP2" s="48"/>
      <c r="QPQ2" s="48"/>
      <c r="QPR2" s="48"/>
      <c r="QPS2" s="48"/>
      <c r="QPT2" s="48"/>
      <c r="QPU2" s="48"/>
      <c r="QPV2" s="48"/>
      <c r="QPW2" s="48"/>
      <c r="QQM2" s="48"/>
      <c r="QQN2" s="48"/>
      <c r="QQO2" s="48"/>
      <c r="QQP2" s="48"/>
      <c r="QQQ2" s="48"/>
      <c r="QQR2" s="48"/>
      <c r="QQS2" s="48"/>
      <c r="QQT2" s="48"/>
      <c r="QQU2" s="48"/>
      <c r="QQV2" s="48"/>
      <c r="QQW2" s="48"/>
      <c r="QQX2" s="48"/>
      <c r="QQY2" s="48"/>
      <c r="QQZ2" s="48"/>
      <c r="QRA2" s="48"/>
      <c r="QRQ2" s="48"/>
      <c r="QRR2" s="48"/>
      <c r="QRS2" s="48"/>
      <c r="QRT2" s="48"/>
      <c r="QRU2" s="48"/>
      <c r="QRV2" s="48"/>
      <c r="QRW2" s="48"/>
      <c r="QRX2" s="48"/>
      <c r="QRY2" s="48"/>
      <c r="QRZ2" s="48"/>
      <c r="QSA2" s="48"/>
      <c r="QSB2" s="48"/>
      <c r="QSC2" s="48"/>
      <c r="QSD2" s="48"/>
      <c r="QSE2" s="48"/>
      <c r="QSU2" s="48"/>
      <c r="QSV2" s="48"/>
      <c r="QSW2" s="48"/>
      <c r="QSX2" s="48"/>
      <c r="QSY2" s="48"/>
      <c r="QSZ2" s="48"/>
      <c r="QTA2" s="48"/>
      <c r="QTB2" s="48"/>
      <c r="QTC2" s="48"/>
      <c r="QTD2" s="48"/>
      <c r="QTE2" s="48"/>
      <c r="QTF2" s="48"/>
      <c r="QTG2" s="48"/>
      <c r="QTH2" s="48"/>
      <c r="QTI2" s="48"/>
      <c r="QTY2" s="48"/>
      <c r="QTZ2" s="48"/>
      <c r="QUA2" s="48"/>
      <c r="QUB2" s="48"/>
      <c r="QUC2" s="48"/>
      <c r="QUD2" s="48"/>
      <c r="QUE2" s="48"/>
      <c r="QUF2" s="48"/>
      <c r="QUG2" s="48"/>
      <c r="QUH2" s="48"/>
      <c r="QUI2" s="48"/>
      <c r="QUJ2" s="48"/>
      <c r="QUK2" s="48"/>
      <c r="QUL2" s="48"/>
      <c r="QUM2" s="48"/>
      <c r="QVC2" s="48"/>
      <c r="QVD2" s="48"/>
      <c r="QVE2" s="48"/>
      <c r="QVF2" s="48"/>
      <c r="QVG2" s="48"/>
      <c r="QVH2" s="48"/>
      <c r="QVI2" s="48"/>
      <c r="QVJ2" s="48"/>
      <c r="QVK2" s="48"/>
      <c r="QVL2" s="48"/>
      <c r="QVM2" s="48"/>
      <c r="QVN2" s="48"/>
      <c r="QVO2" s="48"/>
      <c r="QVP2" s="48"/>
      <c r="QVQ2" s="48"/>
      <c r="QWG2" s="48"/>
      <c r="QWH2" s="48"/>
      <c r="QWI2" s="48"/>
      <c r="QWJ2" s="48"/>
      <c r="QWK2" s="48"/>
      <c r="QWL2" s="48"/>
      <c r="QWM2" s="48"/>
      <c r="QWN2" s="48"/>
      <c r="QWO2" s="48"/>
      <c r="QWP2" s="48"/>
      <c r="QWQ2" s="48"/>
      <c r="QWR2" s="48"/>
      <c r="QWS2" s="48"/>
      <c r="QWT2" s="48"/>
      <c r="QWU2" s="48"/>
      <c r="QXK2" s="48"/>
      <c r="QXL2" s="48"/>
      <c r="QXM2" s="48"/>
      <c r="QXN2" s="48"/>
      <c r="QXO2" s="48"/>
      <c r="QXP2" s="48"/>
      <c r="QXQ2" s="48"/>
      <c r="QXR2" s="48"/>
      <c r="QXS2" s="48"/>
      <c r="QXT2" s="48"/>
      <c r="QXU2" s="48"/>
      <c r="QXV2" s="48"/>
      <c r="QXW2" s="48"/>
      <c r="QXX2" s="48"/>
      <c r="QXY2" s="48"/>
      <c r="QYO2" s="48"/>
      <c r="QYP2" s="48"/>
      <c r="QYQ2" s="48"/>
      <c r="QYR2" s="48"/>
      <c r="QYS2" s="48"/>
      <c r="QYT2" s="48"/>
      <c r="QYU2" s="48"/>
      <c r="QYV2" s="48"/>
      <c r="QYW2" s="48"/>
      <c r="QYX2" s="48"/>
      <c r="QYY2" s="48"/>
      <c r="QYZ2" s="48"/>
      <c r="QZA2" s="48"/>
      <c r="QZB2" s="48"/>
      <c r="QZC2" s="48"/>
      <c r="QZS2" s="48"/>
      <c r="QZT2" s="48"/>
      <c r="QZU2" s="48"/>
      <c r="QZV2" s="48"/>
      <c r="QZW2" s="48"/>
      <c r="QZX2" s="48"/>
      <c r="QZY2" s="48"/>
      <c r="QZZ2" s="48"/>
      <c r="RAA2" s="48"/>
      <c r="RAB2" s="48"/>
      <c r="RAC2" s="48"/>
      <c r="RAD2" s="48"/>
      <c r="RAE2" s="48"/>
      <c r="RAF2" s="48"/>
      <c r="RAG2" s="48"/>
      <c r="RAW2" s="48"/>
      <c r="RAX2" s="48"/>
      <c r="RAY2" s="48"/>
      <c r="RAZ2" s="48"/>
      <c r="RBA2" s="48"/>
      <c r="RBB2" s="48"/>
      <c r="RBC2" s="48"/>
      <c r="RBD2" s="48"/>
      <c r="RBE2" s="48"/>
      <c r="RBF2" s="48"/>
      <c r="RBG2" s="48"/>
      <c r="RBH2" s="48"/>
      <c r="RBI2" s="48"/>
      <c r="RBJ2" s="48"/>
      <c r="RBK2" s="48"/>
      <c r="RCA2" s="48"/>
      <c r="RCB2" s="48"/>
      <c r="RCC2" s="48"/>
      <c r="RCD2" s="48"/>
      <c r="RCE2" s="48"/>
      <c r="RCF2" s="48"/>
      <c r="RCG2" s="48"/>
      <c r="RCH2" s="48"/>
      <c r="RCI2" s="48"/>
      <c r="RCJ2" s="48"/>
      <c r="RCK2" s="48"/>
      <c r="RCL2" s="48"/>
      <c r="RCM2" s="48"/>
      <c r="RCN2" s="48"/>
      <c r="RCO2" s="48"/>
      <c r="RDE2" s="48"/>
      <c r="RDF2" s="48"/>
      <c r="RDG2" s="48"/>
      <c r="RDH2" s="48"/>
      <c r="RDI2" s="48"/>
      <c r="RDJ2" s="48"/>
      <c r="RDK2" s="48"/>
      <c r="RDL2" s="48"/>
      <c r="RDM2" s="48"/>
      <c r="RDN2" s="48"/>
      <c r="RDO2" s="48"/>
      <c r="RDP2" s="48"/>
      <c r="RDQ2" s="48"/>
      <c r="RDR2" s="48"/>
      <c r="RDS2" s="48"/>
      <c r="REI2" s="48"/>
      <c r="REJ2" s="48"/>
      <c r="REK2" s="48"/>
      <c r="REL2" s="48"/>
      <c r="REM2" s="48"/>
      <c r="REN2" s="48"/>
      <c r="REO2" s="48"/>
      <c r="REP2" s="48"/>
      <c r="REQ2" s="48"/>
      <c r="RER2" s="48"/>
      <c r="RES2" s="48"/>
      <c r="RET2" s="48"/>
      <c r="REU2" s="48"/>
      <c r="REV2" s="48"/>
      <c r="REW2" s="48"/>
      <c r="RFM2" s="48"/>
      <c r="RFN2" s="48"/>
      <c r="RFO2" s="48"/>
      <c r="RFP2" s="48"/>
      <c r="RFQ2" s="48"/>
      <c r="RFR2" s="48"/>
      <c r="RFS2" s="48"/>
      <c r="RFT2" s="48"/>
      <c r="RFU2" s="48"/>
      <c r="RFV2" s="48"/>
      <c r="RFW2" s="48"/>
      <c r="RFX2" s="48"/>
      <c r="RFY2" s="48"/>
      <c r="RFZ2" s="48"/>
      <c r="RGA2" s="48"/>
      <c r="RGQ2" s="48"/>
      <c r="RGR2" s="48"/>
      <c r="RGS2" s="48"/>
      <c r="RGT2" s="48"/>
      <c r="RGU2" s="48"/>
      <c r="RGV2" s="48"/>
      <c r="RGW2" s="48"/>
      <c r="RGX2" s="48"/>
      <c r="RGY2" s="48"/>
      <c r="RGZ2" s="48"/>
      <c r="RHA2" s="48"/>
      <c r="RHB2" s="48"/>
      <c r="RHC2" s="48"/>
      <c r="RHD2" s="48"/>
      <c r="RHE2" s="48"/>
      <c r="RHU2" s="48"/>
      <c r="RHV2" s="48"/>
      <c r="RHW2" s="48"/>
      <c r="RHX2" s="48"/>
      <c r="RHY2" s="48"/>
      <c r="RHZ2" s="48"/>
      <c r="RIA2" s="48"/>
      <c r="RIB2" s="48"/>
      <c r="RIC2" s="48"/>
      <c r="RID2" s="48"/>
      <c r="RIE2" s="48"/>
      <c r="RIF2" s="48"/>
      <c r="RIG2" s="48"/>
      <c r="RIH2" s="48"/>
      <c r="RII2" s="48"/>
      <c r="RIY2" s="48"/>
      <c r="RIZ2" s="48"/>
      <c r="RJA2" s="48"/>
      <c r="RJB2" s="48"/>
      <c r="RJC2" s="48"/>
      <c r="RJD2" s="48"/>
      <c r="RJE2" s="48"/>
      <c r="RJF2" s="48"/>
      <c r="RJG2" s="48"/>
      <c r="RJH2" s="48"/>
      <c r="RJI2" s="48"/>
      <c r="RJJ2" s="48"/>
      <c r="RJK2" s="48"/>
      <c r="RJL2" s="48"/>
      <c r="RJM2" s="48"/>
      <c r="RKC2" s="48"/>
      <c r="RKD2" s="48"/>
      <c r="RKE2" s="48"/>
      <c r="RKF2" s="48"/>
      <c r="RKG2" s="48"/>
      <c r="RKH2" s="48"/>
      <c r="RKI2" s="48"/>
      <c r="RKJ2" s="48"/>
      <c r="RKK2" s="48"/>
      <c r="RKL2" s="48"/>
      <c r="RKM2" s="48"/>
      <c r="RKN2" s="48"/>
      <c r="RKO2" s="48"/>
      <c r="RKP2" s="48"/>
      <c r="RKQ2" s="48"/>
      <c r="RLG2" s="48"/>
      <c r="RLH2" s="48"/>
      <c r="RLI2" s="48"/>
      <c r="RLJ2" s="48"/>
      <c r="RLK2" s="48"/>
      <c r="RLL2" s="48"/>
      <c r="RLM2" s="48"/>
      <c r="RLN2" s="48"/>
      <c r="RLO2" s="48"/>
      <c r="RLP2" s="48"/>
      <c r="RLQ2" s="48"/>
      <c r="RLR2" s="48"/>
      <c r="RLS2" s="48"/>
      <c r="RLT2" s="48"/>
      <c r="RLU2" s="48"/>
      <c r="RMK2" s="48"/>
      <c r="RML2" s="48"/>
      <c r="RMM2" s="48"/>
      <c r="RMN2" s="48"/>
      <c r="RMO2" s="48"/>
      <c r="RMP2" s="48"/>
      <c r="RMQ2" s="48"/>
      <c r="RMR2" s="48"/>
      <c r="RMS2" s="48"/>
      <c r="RMT2" s="48"/>
      <c r="RMU2" s="48"/>
      <c r="RMV2" s="48"/>
      <c r="RMW2" s="48"/>
      <c r="RMX2" s="48"/>
      <c r="RMY2" s="48"/>
      <c r="RNO2" s="48"/>
      <c r="RNP2" s="48"/>
      <c r="RNQ2" s="48"/>
      <c r="RNR2" s="48"/>
      <c r="RNS2" s="48"/>
      <c r="RNT2" s="48"/>
      <c r="RNU2" s="48"/>
      <c r="RNV2" s="48"/>
      <c r="RNW2" s="48"/>
      <c r="RNX2" s="48"/>
      <c r="RNY2" s="48"/>
      <c r="RNZ2" s="48"/>
      <c r="ROA2" s="48"/>
      <c r="ROB2" s="48"/>
      <c r="ROC2" s="48"/>
      <c r="ROS2" s="48"/>
      <c r="ROT2" s="48"/>
      <c r="ROU2" s="48"/>
      <c r="ROV2" s="48"/>
      <c r="ROW2" s="48"/>
      <c r="ROX2" s="48"/>
      <c r="ROY2" s="48"/>
      <c r="ROZ2" s="48"/>
      <c r="RPA2" s="48"/>
      <c r="RPB2" s="48"/>
      <c r="RPC2" s="48"/>
      <c r="RPD2" s="48"/>
      <c r="RPE2" s="48"/>
      <c r="RPF2" s="48"/>
      <c r="RPG2" s="48"/>
      <c r="RPW2" s="48"/>
      <c r="RPX2" s="48"/>
      <c r="RPY2" s="48"/>
      <c r="RPZ2" s="48"/>
      <c r="RQA2" s="48"/>
      <c r="RQB2" s="48"/>
      <c r="RQC2" s="48"/>
      <c r="RQD2" s="48"/>
      <c r="RQE2" s="48"/>
      <c r="RQF2" s="48"/>
      <c r="RQG2" s="48"/>
      <c r="RQH2" s="48"/>
      <c r="RQI2" s="48"/>
      <c r="RQJ2" s="48"/>
      <c r="RQK2" s="48"/>
      <c r="RRA2" s="48"/>
      <c r="RRB2" s="48"/>
      <c r="RRC2" s="48"/>
      <c r="RRD2" s="48"/>
      <c r="RRE2" s="48"/>
      <c r="RRF2" s="48"/>
      <c r="RRG2" s="48"/>
      <c r="RRH2" s="48"/>
      <c r="RRI2" s="48"/>
      <c r="RRJ2" s="48"/>
      <c r="RRK2" s="48"/>
      <c r="RRL2" s="48"/>
      <c r="RRM2" s="48"/>
      <c r="RRN2" s="48"/>
      <c r="RRO2" s="48"/>
      <c r="RSE2" s="48"/>
      <c r="RSF2" s="48"/>
      <c r="RSG2" s="48"/>
      <c r="RSH2" s="48"/>
      <c r="RSI2" s="48"/>
      <c r="RSJ2" s="48"/>
      <c r="RSK2" s="48"/>
      <c r="RSL2" s="48"/>
      <c r="RSM2" s="48"/>
      <c r="RSN2" s="48"/>
      <c r="RSO2" s="48"/>
      <c r="RSP2" s="48"/>
      <c r="RSQ2" s="48"/>
      <c r="RSR2" s="48"/>
      <c r="RSS2" s="48"/>
      <c r="RTI2" s="48"/>
      <c r="RTJ2" s="48"/>
      <c r="RTK2" s="48"/>
      <c r="RTL2" s="48"/>
      <c r="RTM2" s="48"/>
      <c r="RTN2" s="48"/>
      <c r="RTO2" s="48"/>
      <c r="RTP2" s="48"/>
      <c r="RTQ2" s="48"/>
      <c r="RTR2" s="48"/>
      <c r="RTS2" s="48"/>
      <c r="RTT2" s="48"/>
      <c r="RTU2" s="48"/>
      <c r="RTV2" s="48"/>
      <c r="RTW2" s="48"/>
      <c r="RUM2" s="48"/>
      <c r="RUN2" s="48"/>
      <c r="RUO2" s="48"/>
      <c r="RUP2" s="48"/>
      <c r="RUQ2" s="48"/>
      <c r="RUR2" s="48"/>
      <c r="RUS2" s="48"/>
      <c r="RUT2" s="48"/>
      <c r="RUU2" s="48"/>
      <c r="RUV2" s="48"/>
      <c r="RUW2" s="48"/>
      <c r="RUX2" s="48"/>
      <c r="RUY2" s="48"/>
      <c r="RUZ2" s="48"/>
      <c r="RVA2" s="48"/>
      <c r="RVQ2" s="48"/>
      <c r="RVR2" s="48"/>
      <c r="RVS2" s="48"/>
      <c r="RVT2" s="48"/>
      <c r="RVU2" s="48"/>
      <c r="RVV2" s="48"/>
      <c r="RVW2" s="48"/>
      <c r="RVX2" s="48"/>
      <c r="RVY2" s="48"/>
      <c r="RVZ2" s="48"/>
      <c r="RWA2" s="48"/>
      <c r="RWB2" s="48"/>
      <c r="RWC2" s="48"/>
      <c r="RWD2" s="48"/>
      <c r="RWE2" s="48"/>
      <c r="RWU2" s="48"/>
      <c r="RWV2" s="48"/>
      <c r="RWW2" s="48"/>
      <c r="RWX2" s="48"/>
      <c r="RWY2" s="48"/>
      <c r="RWZ2" s="48"/>
      <c r="RXA2" s="48"/>
      <c r="RXB2" s="48"/>
      <c r="RXC2" s="48"/>
      <c r="RXD2" s="48"/>
      <c r="RXE2" s="48"/>
      <c r="RXF2" s="48"/>
      <c r="RXG2" s="48"/>
      <c r="RXH2" s="48"/>
      <c r="RXI2" s="48"/>
      <c r="RXY2" s="48"/>
      <c r="RXZ2" s="48"/>
      <c r="RYA2" s="48"/>
      <c r="RYB2" s="48"/>
      <c r="RYC2" s="48"/>
      <c r="RYD2" s="48"/>
      <c r="RYE2" s="48"/>
      <c r="RYF2" s="48"/>
      <c r="RYG2" s="48"/>
      <c r="RYH2" s="48"/>
      <c r="RYI2" s="48"/>
      <c r="RYJ2" s="48"/>
      <c r="RYK2" s="48"/>
      <c r="RYL2" s="48"/>
      <c r="RYM2" s="48"/>
      <c r="RZC2" s="48"/>
      <c r="RZD2" s="48"/>
      <c r="RZE2" s="48"/>
      <c r="RZF2" s="48"/>
      <c r="RZG2" s="48"/>
      <c r="RZH2" s="48"/>
      <c r="RZI2" s="48"/>
      <c r="RZJ2" s="48"/>
      <c r="RZK2" s="48"/>
      <c r="RZL2" s="48"/>
      <c r="RZM2" s="48"/>
      <c r="RZN2" s="48"/>
      <c r="RZO2" s="48"/>
      <c r="RZP2" s="48"/>
      <c r="RZQ2" s="48"/>
      <c r="SAG2" s="48"/>
      <c r="SAH2" s="48"/>
      <c r="SAI2" s="48"/>
      <c r="SAJ2" s="48"/>
      <c r="SAK2" s="48"/>
      <c r="SAL2" s="48"/>
      <c r="SAM2" s="48"/>
      <c r="SAN2" s="48"/>
      <c r="SAO2" s="48"/>
      <c r="SAP2" s="48"/>
      <c r="SAQ2" s="48"/>
      <c r="SAR2" s="48"/>
      <c r="SAS2" s="48"/>
      <c r="SAT2" s="48"/>
      <c r="SAU2" s="48"/>
      <c r="SBK2" s="48"/>
      <c r="SBL2" s="48"/>
      <c r="SBM2" s="48"/>
      <c r="SBN2" s="48"/>
      <c r="SBO2" s="48"/>
      <c r="SBP2" s="48"/>
      <c r="SBQ2" s="48"/>
      <c r="SBR2" s="48"/>
      <c r="SBS2" s="48"/>
      <c r="SBT2" s="48"/>
      <c r="SBU2" s="48"/>
      <c r="SBV2" s="48"/>
      <c r="SBW2" s="48"/>
      <c r="SBX2" s="48"/>
      <c r="SBY2" s="48"/>
      <c r="SCO2" s="48"/>
      <c r="SCP2" s="48"/>
      <c r="SCQ2" s="48"/>
      <c r="SCR2" s="48"/>
      <c r="SCS2" s="48"/>
      <c r="SCT2" s="48"/>
      <c r="SCU2" s="48"/>
      <c r="SCV2" s="48"/>
      <c r="SCW2" s="48"/>
      <c r="SCX2" s="48"/>
      <c r="SCY2" s="48"/>
      <c r="SCZ2" s="48"/>
      <c r="SDA2" s="48"/>
      <c r="SDB2" s="48"/>
      <c r="SDC2" s="48"/>
      <c r="SDS2" s="48"/>
      <c r="SDT2" s="48"/>
      <c r="SDU2" s="48"/>
      <c r="SDV2" s="48"/>
      <c r="SDW2" s="48"/>
      <c r="SDX2" s="48"/>
      <c r="SDY2" s="48"/>
      <c r="SDZ2" s="48"/>
      <c r="SEA2" s="48"/>
      <c r="SEB2" s="48"/>
      <c r="SEC2" s="48"/>
      <c r="SED2" s="48"/>
      <c r="SEE2" s="48"/>
      <c r="SEF2" s="48"/>
      <c r="SEG2" s="48"/>
      <c r="SEW2" s="48"/>
      <c r="SEX2" s="48"/>
      <c r="SEY2" s="48"/>
      <c r="SEZ2" s="48"/>
      <c r="SFA2" s="48"/>
      <c r="SFB2" s="48"/>
      <c r="SFC2" s="48"/>
      <c r="SFD2" s="48"/>
      <c r="SFE2" s="48"/>
      <c r="SFF2" s="48"/>
      <c r="SFG2" s="48"/>
      <c r="SFH2" s="48"/>
      <c r="SFI2" s="48"/>
      <c r="SFJ2" s="48"/>
      <c r="SFK2" s="48"/>
      <c r="SGA2" s="48"/>
      <c r="SGB2" s="48"/>
      <c r="SGC2" s="48"/>
      <c r="SGD2" s="48"/>
      <c r="SGE2" s="48"/>
      <c r="SGF2" s="48"/>
      <c r="SGG2" s="48"/>
      <c r="SGH2" s="48"/>
      <c r="SGI2" s="48"/>
      <c r="SGJ2" s="48"/>
      <c r="SGK2" s="48"/>
      <c r="SGL2" s="48"/>
      <c r="SGM2" s="48"/>
      <c r="SGN2" s="48"/>
      <c r="SGO2" s="48"/>
      <c r="SHE2" s="48"/>
      <c r="SHF2" s="48"/>
      <c r="SHG2" s="48"/>
      <c r="SHH2" s="48"/>
      <c r="SHI2" s="48"/>
      <c r="SHJ2" s="48"/>
      <c r="SHK2" s="48"/>
      <c r="SHL2" s="48"/>
      <c r="SHM2" s="48"/>
      <c r="SHN2" s="48"/>
      <c r="SHO2" s="48"/>
      <c r="SHP2" s="48"/>
      <c r="SHQ2" s="48"/>
      <c r="SHR2" s="48"/>
      <c r="SHS2" s="48"/>
      <c r="SII2" s="48"/>
      <c r="SIJ2" s="48"/>
      <c r="SIK2" s="48"/>
      <c r="SIL2" s="48"/>
      <c r="SIM2" s="48"/>
      <c r="SIN2" s="48"/>
      <c r="SIO2" s="48"/>
      <c r="SIP2" s="48"/>
      <c r="SIQ2" s="48"/>
      <c r="SIR2" s="48"/>
      <c r="SIS2" s="48"/>
      <c r="SIT2" s="48"/>
      <c r="SIU2" s="48"/>
      <c r="SIV2" s="48"/>
      <c r="SIW2" s="48"/>
      <c r="SJM2" s="48"/>
      <c r="SJN2" s="48"/>
      <c r="SJO2" s="48"/>
      <c r="SJP2" s="48"/>
      <c r="SJQ2" s="48"/>
      <c r="SJR2" s="48"/>
      <c r="SJS2" s="48"/>
      <c r="SJT2" s="48"/>
      <c r="SJU2" s="48"/>
      <c r="SJV2" s="48"/>
      <c r="SJW2" s="48"/>
      <c r="SJX2" s="48"/>
      <c r="SJY2" s="48"/>
      <c r="SJZ2" s="48"/>
      <c r="SKA2" s="48"/>
      <c r="SKQ2" s="48"/>
      <c r="SKR2" s="48"/>
      <c r="SKS2" s="48"/>
      <c r="SKT2" s="48"/>
      <c r="SKU2" s="48"/>
      <c r="SKV2" s="48"/>
      <c r="SKW2" s="48"/>
      <c r="SKX2" s="48"/>
      <c r="SKY2" s="48"/>
      <c r="SKZ2" s="48"/>
      <c r="SLA2" s="48"/>
      <c r="SLB2" s="48"/>
      <c r="SLC2" s="48"/>
      <c r="SLD2" s="48"/>
      <c r="SLE2" s="48"/>
      <c r="SLU2" s="48"/>
      <c r="SLV2" s="48"/>
      <c r="SLW2" s="48"/>
      <c r="SLX2" s="48"/>
      <c r="SLY2" s="48"/>
      <c r="SLZ2" s="48"/>
      <c r="SMA2" s="48"/>
      <c r="SMB2" s="48"/>
      <c r="SMC2" s="48"/>
      <c r="SMD2" s="48"/>
      <c r="SME2" s="48"/>
      <c r="SMF2" s="48"/>
      <c r="SMG2" s="48"/>
      <c r="SMH2" s="48"/>
      <c r="SMI2" s="48"/>
      <c r="SMY2" s="48"/>
      <c r="SMZ2" s="48"/>
      <c r="SNA2" s="48"/>
      <c r="SNB2" s="48"/>
      <c r="SNC2" s="48"/>
      <c r="SND2" s="48"/>
      <c r="SNE2" s="48"/>
      <c r="SNF2" s="48"/>
      <c r="SNG2" s="48"/>
      <c r="SNH2" s="48"/>
      <c r="SNI2" s="48"/>
      <c r="SNJ2" s="48"/>
      <c r="SNK2" s="48"/>
      <c r="SNL2" s="48"/>
      <c r="SNM2" s="48"/>
      <c r="SOC2" s="48"/>
      <c r="SOD2" s="48"/>
      <c r="SOE2" s="48"/>
      <c r="SOF2" s="48"/>
      <c r="SOG2" s="48"/>
      <c r="SOH2" s="48"/>
      <c r="SOI2" s="48"/>
      <c r="SOJ2" s="48"/>
      <c r="SOK2" s="48"/>
      <c r="SOL2" s="48"/>
      <c r="SOM2" s="48"/>
      <c r="SON2" s="48"/>
      <c r="SOO2" s="48"/>
      <c r="SOP2" s="48"/>
      <c r="SOQ2" s="48"/>
      <c r="SPG2" s="48"/>
      <c r="SPH2" s="48"/>
      <c r="SPI2" s="48"/>
      <c r="SPJ2" s="48"/>
      <c r="SPK2" s="48"/>
      <c r="SPL2" s="48"/>
      <c r="SPM2" s="48"/>
      <c r="SPN2" s="48"/>
      <c r="SPO2" s="48"/>
      <c r="SPP2" s="48"/>
      <c r="SPQ2" s="48"/>
      <c r="SPR2" s="48"/>
      <c r="SPS2" s="48"/>
      <c r="SPT2" s="48"/>
      <c r="SPU2" s="48"/>
      <c r="SQK2" s="48"/>
      <c r="SQL2" s="48"/>
      <c r="SQM2" s="48"/>
      <c r="SQN2" s="48"/>
      <c r="SQO2" s="48"/>
      <c r="SQP2" s="48"/>
      <c r="SQQ2" s="48"/>
      <c r="SQR2" s="48"/>
      <c r="SQS2" s="48"/>
      <c r="SQT2" s="48"/>
      <c r="SQU2" s="48"/>
      <c r="SQV2" s="48"/>
      <c r="SQW2" s="48"/>
      <c r="SQX2" s="48"/>
      <c r="SQY2" s="48"/>
      <c r="SRO2" s="48"/>
      <c r="SRP2" s="48"/>
      <c r="SRQ2" s="48"/>
      <c r="SRR2" s="48"/>
      <c r="SRS2" s="48"/>
      <c r="SRT2" s="48"/>
      <c r="SRU2" s="48"/>
      <c r="SRV2" s="48"/>
      <c r="SRW2" s="48"/>
      <c r="SRX2" s="48"/>
      <c r="SRY2" s="48"/>
      <c r="SRZ2" s="48"/>
      <c r="SSA2" s="48"/>
      <c r="SSB2" s="48"/>
      <c r="SSC2" s="48"/>
      <c r="SSS2" s="48"/>
      <c r="SST2" s="48"/>
      <c r="SSU2" s="48"/>
      <c r="SSV2" s="48"/>
      <c r="SSW2" s="48"/>
      <c r="SSX2" s="48"/>
      <c r="SSY2" s="48"/>
      <c r="SSZ2" s="48"/>
      <c r="STA2" s="48"/>
      <c r="STB2" s="48"/>
      <c r="STC2" s="48"/>
      <c r="STD2" s="48"/>
      <c r="STE2" s="48"/>
      <c r="STF2" s="48"/>
      <c r="STG2" s="48"/>
      <c r="STW2" s="48"/>
      <c r="STX2" s="48"/>
      <c r="STY2" s="48"/>
      <c r="STZ2" s="48"/>
      <c r="SUA2" s="48"/>
      <c r="SUB2" s="48"/>
      <c r="SUC2" s="48"/>
      <c r="SUD2" s="48"/>
      <c r="SUE2" s="48"/>
      <c r="SUF2" s="48"/>
      <c r="SUG2" s="48"/>
      <c r="SUH2" s="48"/>
      <c r="SUI2" s="48"/>
      <c r="SUJ2" s="48"/>
      <c r="SUK2" s="48"/>
      <c r="SVA2" s="48"/>
      <c r="SVB2" s="48"/>
      <c r="SVC2" s="48"/>
      <c r="SVD2" s="48"/>
      <c r="SVE2" s="48"/>
      <c r="SVF2" s="48"/>
      <c r="SVG2" s="48"/>
      <c r="SVH2" s="48"/>
      <c r="SVI2" s="48"/>
      <c r="SVJ2" s="48"/>
      <c r="SVK2" s="48"/>
      <c r="SVL2" s="48"/>
      <c r="SVM2" s="48"/>
      <c r="SVN2" s="48"/>
      <c r="SVO2" s="48"/>
      <c r="SWE2" s="48"/>
      <c r="SWF2" s="48"/>
      <c r="SWG2" s="48"/>
      <c r="SWH2" s="48"/>
      <c r="SWI2" s="48"/>
      <c r="SWJ2" s="48"/>
      <c r="SWK2" s="48"/>
      <c r="SWL2" s="48"/>
      <c r="SWM2" s="48"/>
      <c r="SWN2" s="48"/>
      <c r="SWO2" s="48"/>
      <c r="SWP2" s="48"/>
      <c r="SWQ2" s="48"/>
      <c r="SWR2" s="48"/>
      <c r="SWS2" s="48"/>
      <c r="SXI2" s="48"/>
      <c r="SXJ2" s="48"/>
      <c r="SXK2" s="48"/>
      <c r="SXL2" s="48"/>
      <c r="SXM2" s="48"/>
      <c r="SXN2" s="48"/>
      <c r="SXO2" s="48"/>
      <c r="SXP2" s="48"/>
      <c r="SXQ2" s="48"/>
      <c r="SXR2" s="48"/>
      <c r="SXS2" s="48"/>
      <c r="SXT2" s="48"/>
      <c r="SXU2" s="48"/>
      <c r="SXV2" s="48"/>
      <c r="SXW2" s="48"/>
      <c r="SYM2" s="48"/>
      <c r="SYN2" s="48"/>
      <c r="SYO2" s="48"/>
      <c r="SYP2" s="48"/>
      <c r="SYQ2" s="48"/>
      <c r="SYR2" s="48"/>
      <c r="SYS2" s="48"/>
      <c r="SYT2" s="48"/>
      <c r="SYU2" s="48"/>
      <c r="SYV2" s="48"/>
      <c r="SYW2" s="48"/>
      <c r="SYX2" s="48"/>
      <c r="SYY2" s="48"/>
      <c r="SYZ2" s="48"/>
      <c r="SZA2" s="48"/>
      <c r="SZQ2" s="48"/>
      <c r="SZR2" s="48"/>
      <c r="SZS2" s="48"/>
      <c r="SZT2" s="48"/>
      <c r="SZU2" s="48"/>
      <c r="SZV2" s="48"/>
      <c r="SZW2" s="48"/>
      <c r="SZX2" s="48"/>
      <c r="SZY2" s="48"/>
      <c r="SZZ2" s="48"/>
      <c r="TAA2" s="48"/>
      <c r="TAB2" s="48"/>
      <c r="TAC2" s="48"/>
      <c r="TAD2" s="48"/>
      <c r="TAE2" s="48"/>
      <c r="TAU2" s="48"/>
      <c r="TAV2" s="48"/>
      <c r="TAW2" s="48"/>
      <c r="TAX2" s="48"/>
      <c r="TAY2" s="48"/>
      <c r="TAZ2" s="48"/>
      <c r="TBA2" s="48"/>
      <c r="TBB2" s="48"/>
      <c r="TBC2" s="48"/>
      <c r="TBD2" s="48"/>
      <c r="TBE2" s="48"/>
      <c r="TBF2" s="48"/>
      <c r="TBG2" s="48"/>
      <c r="TBH2" s="48"/>
      <c r="TBI2" s="48"/>
      <c r="TBY2" s="48"/>
      <c r="TBZ2" s="48"/>
      <c r="TCA2" s="48"/>
      <c r="TCB2" s="48"/>
      <c r="TCC2" s="48"/>
      <c r="TCD2" s="48"/>
      <c r="TCE2" s="48"/>
      <c r="TCF2" s="48"/>
      <c r="TCG2" s="48"/>
      <c r="TCH2" s="48"/>
      <c r="TCI2" s="48"/>
      <c r="TCJ2" s="48"/>
      <c r="TCK2" s="48"/>
      <c r="TCL2" s="48"/>
      <c r="TCM2" s="48"/>
      <c r="TDC2" s="48"/>
      <c r="TDD2" s="48"/>
      <c r="TDE2" s="48"/>
      <c r="TDF2" s="48"/>
      <c r="TDG2" s="48"/>
      <c r="TDH2" s="48"/>
      <c r="TDI2" s="48"/>
      <c r="TDJ2" s="48"/>
      <c r="TDK2" s="48"/>
      <c r="TDL2" s="48"/>
      <c r="TDM2" s="48"/>
      <c r="TDN2" s="48"/>
      <c r="TDO2" s="48"/>
      <c r="TDP2" s="48"/>
      <c r="TDQ2" s="48"/>
      <c r="TEG2" s="48"/>
      <c r="TEH2" s="48"/>
      <c r="TEI2" s="48"/>
      <c r="TEJ2" s="48"/>
      <c r="TEK2" s="48"/>
      <c r="TEL2" s="48"/>
      <c r="TEM2" s="48"/>
      <c r="TEN2" s="48"/>
      <c r="TEO2" s="48"/>
      <c r="TEP2" s="48"/>
      <c r="TEQ2" s="48"/>
      <c r="TER2" s="48"/>
      <c r="TES2" s="48"/>
      <c r="TET2" s="48"/>
      <c r="TEU2" s="48"/>
      <c r="TFK2" s="48"/>
      <c r="TFL2" s="48"/>
      <c r="TFM2" s="48"/>
      <c r="TFN2" s="48"/>
      <c r="TFO2" s="48"/>
      <c r="TFP2" s="48"/>
      <c r="TFQ2" s="48"/>
      <c r="TFR2" s="48"/>
      <c r="TFS2" s="48"/>
      <c r="TFT2" s="48"/>
      <c r="TFU2" s="48"/>
      <c r="TFV2" s="48"/>
      <c r="TFW2" s="48"/>
      <c r="TFX2" s="48"/>
      <c r="TFY2" s="48"/>
      <c r="TGO2" s="48"/>
      <c r="TGP2" s="48"/>
      <c r="TGQ2" s="48"/>
      <c r="TGR2" s="48"/>
      <c r="TGS2" s="48"/>
      <c r="TGT2" s="48"/>
      <c r="TGU2" s="48"/>
      <c r="TGV2" s="48"/>
      <c r="TGW2" s="48"/>
      <c r="TGX2" s="48"/>
      <c r="TGY2" s="48"/>
      <c r="TGZ2" s="48"/>
      <c r="THA2" s="48"/>
      <c r="THB2" s="48"/>
      <c r="THC2" s="48"/>
      <c r="THS2" s="48"/>
      <c r="THT2" s="48"/>
      <c r="THU2" s="48"/>
      <c r="THV2" s="48"/>
      <c r="THW2" s="48"/>
      <c r="THX2" s="48"/>
      <c r="THY2" s="48"/>
      <c r="THZ2" s="48"/>
      <c r="TIA2" s="48"/>
      <c r="TIB2" s="48"/>
      <c r="TIC2" s="48"/>
      <c r="TID2" s="48"/>
      <c r="TIE2" s="48"/>
      <c r="TIF2" s="48"/>
      <c r="TIG2" s="48"/>
      <c r="TIW2" s="48"/>
      <c r="TIX2" s="48"/>
      <c r="TIY2" s="48"/>
      <c r="TIZ2" s="48"/>
      <c r="TJA2" s="48"/>
      <c r="TJB2" s="48"/>
      <c r="TJC2" s="48"/>
      <c r="TJD2" s="48"/>
      <c r="TJE2" s="48"/>
      <c r="TJF2" s="48"/>
      <c r="TJG2" s="48"/>
      <c r="TJH2" s="48"/>
      <c r="TJI2" s="48"/>
      <c r="TJJ2" s="48"/>
      <c r="TJK2" s="48"/>
      <c r="TKA2" s="48"/>
      <c r="TKB2" s="48"/>
      <c r="TKC2" s="48"/>
      <c r="TKD2" s="48"/>
      <c r="TKE2" s="48"/>
      <c r="TKF2" s="48"/>
      <c r="TKG2" s="48"/>
      <c r="TKH2" s="48"/>
      <c r="TKI2" s="48"/>
      <c r="TKJ2" s="48"/>
      <c r="TKK2" s="48"/>
      <c r="TKL2" s="48"/>
      <c r="TKM2" s="48"/>
      <c r="TKN2" s="48"/>
      <c r="TKO2" s="48"/>
      <c r="TLE2" s="48"/>
      <c r="TLF2" s="48"/>
      <c r="TLG2" s="48"/>
      <c r="TLH2" s="48"/>
      <c r="TLI2" s="48"/>
      <c r="TLJ2" s="48"/>
      <c r="TLK2" s="48"/>
      <c r="TLL2" s="48"/>
      <c r="TLM2" s="48"/>
      <c r="TLN2" s="48"/>
      <c r="TLO2" s="48"/>
      <c r="TLP2" s="48"/>
      <c r="TLQ2" s="48"/>
      <c r="TLR2" s="48"/>
      <c r="TLS2" s="48"/>
      <c r="TMI2" s="48"/>
      <c r="TMJ2" s="48"/>
      <c r="TMK2" s="48"/>
      <c r="TML2" s="48"/>
      <c r="TMM2" s="48"/>
      <c r="TMN2" s="48"/>
      <c r="TMO2" s="48"/>
      <c r="TMP2" s="48"/>
      <c r="TMQ2" s="48"/>
      <c r="TMR2" s="48"/>
      <c r="TMS2" s="48"/>
      <c r="TMT2" s="48"/>
      <c r="TMU2" s="48"/>
      <c r="TMV2" s="48"/>
      <c r="TMW2" s="48"/>
      <c r="TNM2" s="48"/>
      <c r="TNN2" s="48"/>
      <c r="TNO2" s="48"/>
      <c r="TNP2" s="48"/>
      <c r="TNQ2" s="48"/>
      <c r="TNR2" s="48"/>
      <c r="TNS2" s="48"/>
      <c r="TNT2" s="48"/>
      <c r="TNU2" s="48"/>
      <c r="TNV2" s="48"/>
      <c r="TNW2" s="48"/>
      <c r="TNX2" s="48"/>
      <c r="TNY2" s="48"/>
      <c r="TNZ2" s="48"/>
      <c r="TOA2" s="48"/>
      <c r="TOQ2" s="48"/>
      <c r="TOR2" s="48"/>
      <c r="TOS2" s="48"/>
      <c r="TOT2" s="48"/>
      <c r="TOU2" s="48"/>
      <c r="TOV2" s="48"/>
      <c r="TOW2" s="48"/>
      <c r="TOX2" s="48"/>
      <c r="TOY2" s="48"/>
      <c r="TOZ2" s="48"/>
      <c r="TPA2" s="48"/>
      <c r="TPB2" s="48"/>
      <c r="TPC2" s="48"/>
      <c r="TPD2" s="48"/>
      <c r="TPE2" s="48"/>
      <c r="TPU2" s="48"/>
      <c r="TPV2" s="48"/>
      <c r="TPW2" s="48"/>
      <c r="TPX2" s="48"/>
      <c r="TPY2" s="48"/>
      <c r="TPZ2" s="48"/>
      <c r="TQA2" s="48"/>
      <c r="TQB2" s="48"/>
      <c r="TQC2" s="48"/>
      <c r="TQD2" s="48"/>
      <c r="TQE2" s="48"/>
      <c r="TQF2" s="48"/>
      <c r="TQG2" s="48"/>
      <c r="TQH2" s="48"/>
      <c r="TQI2" s="48"/>
      <c r="TQY2" s="48"/>
      <c r="TQZ2" s="48"/>
      <c r="TRA2" s="48"/>
      <c r="TRB2" s="48"/>
      <c r="TRC2" s="48"/>
      <c r="TRD2" s="48"/>
      <c r="TRE2" s="48"/>
      <c r="TRF2" s="48"/>
      <c r="TRG2" s="48"/>
      <c r="TRH2" s="48"/>
      <c r="TRI2" s="48"/>
      <c r="TRJ2" s="48"/>
      <c r="TRK2" s="48"/>
      <c r="TRL2" s="48"/>
      <c r="TRM2" s="48"/>
      <c r="TSC2" s="48"/>
      <c r="TSD2" s="48"/>
      <c r="TSE2" s="48"/>
      <c r="TSF2" s="48"/>
      <c r="TSG2" s="48"/>
      <c r="TSH2" s="48"/>
      <c r="TSI2" s="48"/>
      <c r="TSJ2" s="48"/>
      <c r="TSK2" s="48"/>
      <c r="TSL2" s="48"/>
      <c r="TSM2" s="48"/>
      <c r="TSN2" s="48"/>
      <c r="TSO2" s="48"/>
      <c r="TSP2" s="48"/>
      <c r="TSQ2" s="48"/>
      <c r="TTG2" s="48"/>
      <c r="TTH2" s="48"/>
      <c r="TTI2" s="48"/>
      <c r="TTJ2" s="48"/>
      <c r="TTK2" s="48"/>
      <c r="TTL2" s="48"/>
      <c r="TTM2" s="48"/>
      <c r="TTN2" s="48"/>
      <c r="TTO2" s="48"/>
      <c r="TTP2" s="48"/>
      <c r="TTQ2" s="48"/>
      <c r="TTR2" s="48"/>
      <c r="TTS2" s="48"/>
      <c r="TTT2" s="48"/>
      <c r="TTU2" s="48"/>
      <c r="TUK2" s="48"/>
      <c r="TUL2" s="48"/>
      <c r="TUM2" s="48"/>
      <c r="TUN2" s="48"/>
      <c r="TUO2" s="48"/>
      <c r="TUP2" s="48"/>
      <c r="TUQ2" s="48"/>
      <c r="TUR2" s="48"/>
      <c r="TUS2" s="48"/>
      <c r="TUT2" s="48"/>
      <c r="TUU2" s="48"/>
      <c r="TUV2" s="48"/>
      <c r="TUW2" s="48"/>
      <c r="TUX2" s="48"/>
      <c r="TUY2" s="48"/>
      <c r="TVO2" s="48"/>
      <c r="TVP2" s="48"/>
      <c r="TVQ2" s="48"/>
      <c r="TVR2" s="48"/>
      <c r="TVS2" s="48"/>
      <c r="TVT2" s="48"/>
      <c r="TVU2" s="48"/>
      <c r="TVV2" s="48"/>
      <c r="TVW2" s="48"/>
      <c r="TVX2" s="48"/>
      <c r="TVY2" s="48"/>
      <c r="TVZ2" s="48"/>
      <c r="TWA2" s="48"/>
      <c r="TWB2" s="48"/>
      <c r="TWC2" s="48"/>
      <c r="TWS2" s="48"/>
      <c r="TWT2" s="48"/>
      <c r="TWU2" s="48"/>
      <c r="TWV2" s="48"/>
      <c r="TWW2" s="48"/>
      <c r="TWX2" s="48"/>
      <c r="TWY2" s="48"/>
      <c r="TWZ2" s="48"/>
      <c r="TXA2" s="48"/>
      <c r="TXB2" s="48"/>
      <c r="TXC2" s="48"/>
      <c r="TXD2" s="48"/>
      <c r="TXE2" s="48"/>
      <c r="TXF2" s="48"/>
      <c r="TXG2" s="48"/>
      <c r="TXW2" s="48"/>
      <c r="TXX2" s="48"/>
      <c r="TXY2" s="48"/>
      <c r="TXZ2" s="48"/>
      <c r="TYA2" s="48"/>
      <c r="TYB2" s="48"/>
      <c r="TYC2" s="48"/>
      <c r="TYD2" s="48"/>
      <c r="TYE2" s="48"/>
      <c r="TYF2" s="48"/>
      <c r="TYG2" s="48"/>
      <c r="TYH2" s="48"/>
      <c r="TYI2" s="48"/>
      <c r="TYJ2" s="48"/>
      <c r="TYK2" s="48"/>
      <c r="TZA2" s="48"/>
      <c r="TZB2" s="48"/>
      <c r="TZC2" s="48"/>
      <c r="TZD2" s="48"/>
      <c r="TZE2" s="48"/>
      <c r="TZF2" s="48"/>
      <c r="TZG2" s="48"/>
      <c r="TZH2" s="48"/>
      <c r="TZI2" s="48"/>
      <c r="TZJ2" s="48"/>
      <c r="TZK2" s="48"/>
      <c r="TZL2" s="48"/>
      <c r="TZM2" s="48"/>
      <c r="TZN2" s="48"/>
      <c r="TZO2" s="48"/>
      <c r="UAE2" s="48"/>
      <c r="UAF2" s="48"/>
      <c r="UAG2" s="48"/>
      <c r="UAH2" s="48"/>
      <c r="UAI2" s="48"/>
      <c r="UAJ2" s="48"/>
      <c r="UAK2" s="48"/>
      <c r="UAL2" s="48"/>
      <c r="UAM2" s="48"/>
      <c r="UAN2" s="48"/>
      <c r="UAO2" s="48"/>
      <c r="UAP2" s="48"/>
      <c r="UAQ2" s="48"/>
      <c r="UAR2" s="48"/>
      <c r="UAS2" s="48"/>
      <c r="UBI2" s="48"/>
      <c r="UBJ2" s="48"/>
      <c r="UBK2" s="48"/>
      <c r="UBL2" s="48"/>
      <c r="UBM2" s="48"/>
      <c r="UBN2" s="48"/>
      <c r="UBO2" s="48"/>
      <c r="UBP2" s="48"/>
      <c r="UBQ2" s="48"/>
      <c r="UBR2" s="48"/>
      <c r="UBS2" s="48"/>
      <c r="UBT2" s="48"/>
      <c r="UBU2" s="48"/>
      <c r="UBV2" s="48"/>
      <c r="UBW2" s="48"/>
      <c r="UCM2" s="48"/>
      <c r="UCN2" s="48"/>
      <c r="UCO2" s="48"/>
      <c r="UCP2" s="48"/>
      <c r="UCQ2" s="48"/>
      <c r="UCR2" s="48"/>
      <c r="UCS2" s="48"/>
      <c r="UCT2" s="48"/>
      <c r="UCU2" s="48"/>
      <c r="UCV2" s="48"/>
      <c r="UCW2" s="48"/>
      <c r="UCX2" s="48"/>
      <c r="UCY2" s="48"/>
      <c r="UCZ2" s="48"/>
      <c r="UDA2" s="48"/>
      <c r="UDQ2" s="48"/>
      <c r="UDR2" s="48"/>
      <c r="UDS2" s="48"/>
      <c r="UDT2" s="48"/>
      <c r="UDU2" s="48"/>
      <c r="UDV2" s="48"/>
      <c r="UDW2" s="48"/>
      <c r="UDX2" s="48"/>
      <c r="UDY2" s="48"/>
      <c r="UDZ2" s="48"/>
      <c r="UEA2" s="48"/>
      <c r="UEB2" s="48"/>
      <c r="UEC2" s="48"/>
      <c r="UED2" s="48"/>
      <c r="UEE2" s="48"/>
      <c r="UEU2" s="48"/>
      <c r="UEV2" s="48"/>
      <c r="UEW2" s="48"/>
      <c r="UEX2" s="48"/>
      <c r="UEY2" s="48"/>
      <c r="UEZ2" s="48"/>
      <c r="UFA2" s="48"/>
      <c r="UFB2" s="48"/>
      <c r="UFC2" s="48"/>
      <c r="UFD2" s="48"/>
      <c r="UFE2" s="48"/>
      <c r="UFF2" s="48"/>
      <c r="UFG2" s="48"/>
      <c r="UFH2" s="48"/>
      <c r="UFI2" s="48"/>
      <c r="UFY2" s="48"/>
      <c r="UFZ2" s="48"/>
      <c r="UGA2" s="48"/>
      <c r="UGB2" s="48"/>
      <c r="UGC2" s="48"/>
      <c r="UGD2" s="48"/>
      <c r="UGE2" s="48"/>
      <c r="UGF2" s="48"/>
      <c r="UGG2" s="48"/>
      <c r="UGH2" s="48"/>
      <c r="UGI2" s="48"/>
      <c r="UGJ2" s="48"/>
      <c r="UGK2" s="48"/>
      <c r="UGL2" s="48"/>
      <c r="UGM2" s="48"/>
      <c r="UHC2" s="48"/>
      <c r="UHD2" s="48"/>
      <c r="UHE2" s="48"/>
      <c r="UHF2" s="48"/>
      <c r="UHG2" s="48"/>
      <c r="UHH2" s="48"/>
      <c r="UHI2" s="48"/>
      <c r="UHJ2" s="48"/>
      <c r="UHK2" s="48"/>
      <c r="UHL2" s="48"/>
      <c r="UHM2" s="48"/>
      <c r="UHN2" s="48"/>
      <c r="UHO2" s="48"/>
      <c r="UHP2" s="48"/>
      <c r="UHQ2" s="48"/>
      <c r="UIG2" s="48"/>
      <c r="UIH2" s="48"/>
      <c r="UII2" s="48"/>
      <c r="UIJ2" s="48"/>
      <c r="UIK2" s="48"/>
      <c r="UIL2" s="48"/>
      <c r="UIM2" s="48"/>
      <c r="UIN2" s="48"/>
      <c r="UIO2" s="48"/>
      <c r="UIP2" s="48"/>
      <c r="UIQ2" s="48"/>
      <c r="UIR2" s="48"/>
      <c r="UIS2" s="48"/>
      <c r="UIT2" s="48"/>
      <c r="UIU2" s="48"/>
      <c r="UJK2" s="48"/>
      <c r="UJL2" s="48"/>
      <c r="UJM2" s="48"/>
      <c r="UJN2" s="48"/>
      <c r="UJO2" s="48"/>
      <c r="UJP2" s="48"/>
      <c r="UJQ2" s="48"/>
      <c r="UJR2" s="48"/>
      <c r="UJS2" s="48"/>
      <c r="UJT2" s="48"/>
      <c r="UJU2" s="48"/>
      <c r="UJV2" s="48"/>
      <c r="UJW2" s="48"/>
      <c r="UJX2" s="48"/>
      <c r="UJY2" s="48"/>
      <c r="UKO2" s="48"/>
      <c r="UKP2" s="48"/>
      <c r="UKQ2" s="48"/>
      <c r="UKR2" s="48"/>
      <c r="UKS2" s="48"/>
      <c r="UKT2" s="48"/>
      <c r="UKU2" s="48"/>
      <c r="UKV2" s="48"/>
      <c r="UKW2" s="48"/>
      <c r="UKX2" s="48"/>
      <c r="UKY2" s="48"/>
      <c r="UKZ2" s="48"/>
      <c r="ULA2" s="48"/>
      <c r="ULB2" s="48"/>
      <c r="ULC2" s="48"/>
      <c r="ULS2" s="48"/>
      <c r="ULT2" s="48"/>
      <c r="ULU2" s="48"/>
      <c r="ULV2" s="48"/>
      <c r="ULW2" s="48"/>
      <c r="ULX2" s="48"/>
      <c r="ULY2" s="48"/>
      <c r="ULZ2" s="48"/>
      <c r="UMA2" s="48"/>
      <c r="UMB2" s="48"/>
      <c r="UMC2" s="48"/>
      <c r="UMD2" s="48"/>
      <c r="UME2" s="48"/>
      <c r="UMF2" s="48"/>
      <c r="UMG2" s="48"/>
      <c r="UMW2" s="48"/>
      <c r="UMX2" s="48"/>
      <c r="UMY2" s="48"/>
      <c r="UMZ2" s="48"/>
      <c r="UNA2" s="48"/>
      <c r="UNB2" s="48"/>
      <c r="UNC2" s="48"/>
      <c r="UND2" s="48"/>
      <c r="UNE2" s="48"/>
      <c r="UNF2" s="48"/>
      <c r="UNG2" s="48"/>
      <c r="UNH2" s="48"/>
      <c r="UNI2" s="48"/>
      <c r="UNJ2" s="48"/>
      <c r="UNK2" s="48"/>
      <c r="UOA2" s="48"/>
      <c r="UOB2" s="48"/>
      <c r="UOC2" s="48"/>
      <c r="UOD2" s="48"/>
      <c r="UOE2" s="48"/>
      <c r="UOF2" s="48"/>
      <c r="UOG2" s="48"/>
      <c r="UOH2" s="48"/>
      <c r="UOI2" s="48"/>
      <c r="UOJ2" s="48"/>
      <c r="UOK2" s="48"/>
      <c r="UOL2" s="48"/>
      <c r="UOM2" s="48"/>
      <c r="UON2" s="48"/>
      <c r="UOO2" s="48"/>
      <c r="UPE2" s="48"/>
      <c r="UPF2" s="48"/>
      <c r="UPG2" s="48"/>
      <c r="UPH2" s="48"/>
      <c r="UPI2" s="48"/>
      <c r="UPJ2" s="48"/>
      <c r="UPK2" s="48"/>
      <c r="UPL2" s="48"/>
      <c r="UPM2" s="48"/>
      <c r="UPN2" s="48"/>
      <c r="UPO2" s="48"/>
      <c r="UPP2" s="48"/>
      <c r="UPQ2" s="48"/>
      <c r="UPR2" s="48"/>
      <c r="UPS2" s="48"/>
      <c r="UQI2" s="48"/>
      <c r="UQJ2" s="48"/>
      <c r="UQK2" s="48"/>
      <c r="UQL2" s="48"/>
      <c r="UQM2" s="48"/>
      <c r="UQN2" s="48"/>
      <c r="UQO2" s="48"/>
      <c r="UQP2" s="48"/>
      <c r="UQQ2" s="48"/>
      <c r="UQR2" s="48"/>
      <c r="UQS2" s="48"/>
      <c r="UQT2" s="48"/>
      <c r="UQU2" s="48"/>
      <c r="UQV2" s="48"/>
      <c r="UQW2" s="48"/>
      <c r="URM2" s="48"/>
      <c r="URN2" s="48"/>
      <c r="URO2" s="48"/>
      <c r="URP2" s="48"/>
      <c r="URQ2" s="48"/>
      <c r="URR2" s="48"/>
      <c r="URS2" s="48"/>
      <c r="URT2" s="48"/>
      <c r="URU2" s="48"/>
      <c r="URV2" s="48"/>
      <c r="URW2" s="48"/>
      <c r="URX2" s="48"/>
      <c r="URY2" s="48"/>
      <c r="URZ2" s="48"/>
      <c r="USA2" s="48"/>
      <c r="USQ2" s="48"/>
      <c r="USR2" s="48"/>
      <c r="USS2" s="48"/>
      <c r="UST2" s="48"/>
      <c r="USU2" s="48"/>
      <c r="USV2" s="48"/>
      <c r="USW2" s="48"/>
      <c r="USX2" s="48"/>
      <c r="USY2" s="48"/>
      <c r="USZ2" s="48"/>
      <c r="UTA2" s="48"/>
      <c r="UTB2" s="48"/>
      <c r="UTC2" s="48"/>
      <c r="UTD2" s="48"/>
      <c r="UTE2" s="48"/>
      <c r="UTU2" s="48"/>
      <c r="UTV2" s="48"/>
      <c r="UTW2" s="48"/>
      <c r="UTX2" s="48"/>
      <c r="UTY2" s="48"/>
      <c r="UTZ2" s="48"/>
      <c r="UUA2" s="48"/>
      <c r="UUB2" s="48"/>
      <c r="UUC2" s="48"/>
      <c r="UUD2" s="48"/>
      <c r="UUE2" s="48"/>
      <c r="UUF2" s="48"/>
      <c r="UUG2" s="48"/>
      <c r="UUH2" s="48"/>
      <c r="UUI2" s="48"/>
      <c r="UUY2" s="48"/>
      <c r="UUZ2" s="48"/>
      <c r="UVA2" s="48"/>
      <c r="UVB2" s="48"/>
      <c r="UVC2" s="48"/>
      <c r="UVD2" s="48"/>
      <c r="UVE2" s="48"/>
      <c r="UVF2" s="48"/>
      <c r="UVG2" s="48"/>
      <c r="UVH2" s="48"/>
      <c r="UVI2" s="48"/>
      <c r="UVJ2" s="48"/>
      <c r="UVK2" s="48"/>
      <c r="UVL2" s="48"/>
      <c r="UVM2" s="48"/>
      <c r="UWC2" s="48"/>
      <c r="UWD2" s="48"/>
      <c r="UWE2" s="48"/>
      <c r="UWF2" s="48"/>
      <c r="UWG2" s="48"/>
      <c r="UWH2" s="48"/>
      <c r="UWI2" s="48"/>
      <c r="UWJ2" s="48"/>
      <c r="UWK2" s="48"/>
      <c r="UWL2" s="48"/>
      <c r="UWM2" s="48"/>
      <c r="UWN2" s="48"/>
      <c r="UWO2" s="48"/>
      <c r="UWP2" s="48"/>
      <c r="UWQ2" s="48"/>
      <c r="UXG2" s="48"/>
      <c r="UXH2" s="48"/>
      <c r="UXI2" s="48"/>
      <c r="UXJ2" s="48"/>
      <c r="UXK2" s="48"/>
      <c r="UXL2" s="48"/>
      <c r="UXM2" s="48"/>
      <c r="UXN2" s="48"/>
      <c r="UXO2" s="48"/>
      <c r="UXP2" s="48"/>
      <c r="UXQ2" s="48"/>
      <c r="UXR2" s="48"/>
      <c r="UXS2" s="48"/>
      <c r="UXT2" s="48"/>
      <c r="UXU2" s="48"/>
      <c r="UYK2" s="48"/>
      <c r="UYL2" s="48"/>
      <c r="UYM2" s="48"/>
      <c r="UYN2" s="48"/>
      <c r="UYO2" s="48"/>
      <c r="UYP2" s="48"/>
      <c r="UYQ2" s="48"/>
      <c r="UYR2" s="48"/>
      <c r="UYS2" s="48"/>
      <c r="UYT2" s="48"/>
      <c r="UYU2" s="48"/>
      <c r="UYV2" s="48"/>
      <c r="UYW2" s="48"/>
      <c r="UYX2" s="48"/>
      <c r="UYY2" s="48"/>
      <c r="UZO2" s="48"/>
      <c r="UZP2" s="48"/>
      <c r="UZQ2" s="48"/>
      <c r="UZR2" s="48"/>
      <c r="UZS2" s="48"/>
      <c r="UZT2" s="48"/>
      <c r="UZU2" s="48"/>
      <c r="UZV2" s="48"/>
      <c r="UZW2" s="48"/>
      <c r="UZX2" s="48"/>
      <c r="UZY2" s="48"/>
      <c r="UZZ2" s="48"/>
      <c r="VAA2" s="48"/>
      <c r="VAB2" s="48"/>
      <c r="VAC2" s="48"/>
      <c r="VAS2" s="48"/>
      <c r="VAT2" s="48"/>
      <c r="VAU2" s="48"/>
      <c r="VAV2" s="48"/>
      <c r="VAW2" s="48"/>
      <c r="VAX2" s="48"/>
      <c r="VAY2" s="48"/>
      <c r="VAZ2" s="48"/>
      <c r="VBA2" s="48"/>
      <c r="VBB2" s="48"/>
      <c r="VBC2" s="48"/>
      <c r="VBD2" s="48"/>
      <c r="VBE2" s="48"/>
      <c r="VBF2" s="48"/>
      <c r="VBG2" s="48"/>
      <c r="VBW2" s="48"/>
      <c r="VBX2" s="48"/>
      <c r="VBY2" s="48"/>
      <c r="VBZ2" s="48"/>
      <c r="VCA2" s="48"/>
      <c r="VCB2" s="48"/>
      <c r="VCC2" s="48"/>
      <c r="VCD2" s="48"/>
      <c r="VCE2" s="48"/>
      <c r="VCF2" s="48"/>
      <c r="VCG2" s="48"/>
      <c r="VCH2" s="48"/>
      <c r="VCI2" s="48"/>
      <c r="VCJ2" s="48"/>
      <c r="VCK2" s="48"/>
      <c r="VDA2" s="48"/>
      <c r="VDB2" s="48"/>
      <c r="VDC2" s="48"/>
      <c r="VDD2" s="48"/>
      <c r="VDE2" s="48"/>
      <c r="VDF2" s="48"/>
      <c r="VDG2" s="48"/>
      <c r="VDH2" s="48"/>
      <c r="VDI2" s="48"/>
      <c r="VDJ2" s="48"/>
      <c r="VDK2" s="48"/>
      <c r="VDL2" s="48"/>
      <c r="VDM2" s="48"/>
      <c r="VDN2" s="48"/>
      <c r="VDO2" s="48"/>
      <c r="VEE2" s="48"/>
      <c r="VEF2" s="48"/>
      <c r="VEG2" s="48"/>
      <c r="VEH2" s="48"/>
      <c r="VEI2" s="48"/>
      <c r="VEJ2" s="48"/>
      <c r="VEK2" s="48"/>
      <c r="VEL2" s="48"/>
      <c r="VEM2" s="48"/>
      <c r="VEN2" s="48"/>
      <c r="VEO2" s="48"/>
      <c r="VEP2" s="48"/>
      <c r="VEQ2" s="48"/>
      <c r="VER2" s="48"/>
      <c r="VES2" s="48"/>
      <c r="VFI2" s="48"/>
      <c r="VFJ2" s="48"/>
      <c r="VFK2" s="48"/>
      <c r="VFL2" s="48"/>
      <c r="VFM2" s="48"/>
      <c r="VFN2" s="48"/>
      <c r="VFO2" s="48"/>
      <c r="VFP2" s="48"/>
      <c r="VFQ2" s="48"/>
      <c r="VFR2" s="48"/>
      <c r="VFS2" s="48"/>
      <c r="VFT2" s="48"/>
      <c r="VFU2" s="48"/>
      <c r="VFV2" s="48"/>
      <c r="VFW2" s="48"/>
      <c r="VGM2" s="48"/>
      <c r="VGN2" s="48"/>
      <c r="VGO2" s="48"/>
      <c r="VGP2" s="48"/>
      <c r="VGQ2" s="48"/>
      <c r="VGR2" s="48"/>
      <c r="VGS2" s="48"/>
      <c r="VGT2" s="48"/>
      <c r="VGU2" s="48"/>
      <c r="VGV2" s="48"/>
      <c r="VGW2" s="48"/>
      <c r="VGX2" s="48"/>
      <c r="VGY2" s="48"/>
      <c r="VGZ2" s="48"/>
      <c r="VHA2" s="48"/>
      <c r="VHQ2" s="48"/>
      <c r="VHR2" s="48"/>
      <c r="VHS2" s="48"/>
      <c r="VHT2" s="48"/>
      <c r="VHU2" s="48"/>
      <c r="VHV2" s="48"/>
      <c r="VHW2" s="48"/>
      <c r="VHX2" s="48"/>
      <c r="VHY2" s="48"/>
      <c r="VHZ2" s="48"/>
      <c r="VIA2" s="48"/>
      <c r="VIB2" s="48"/>
      <c r="VIC2" s="48"/>
      <c r="VID2" s="48"/>
      <c r="VIE2" s="48"/>
      <c r="VIU2" s="48"/>
      <c r="VIV2" s="48"/>
      <c r="VIW2" s="48"/>
      <c r="VIX2" s="48"/>
      <c r="VIY2" s="48"/>
      <c r="VIZ2" s="48"/>
      <c r="VJA2" s="48"/>
      <c r="VJB2" s="48"/>
      <c r="VJC2" s="48"/>
      <c r="VJD2" s="48"/>
      <c r="VJE2" s="48"/>
      <c r="VJF2" s="48"/>
      <c r="VJG2" s="48"/>
      <c r="VJH2" s="48"/>
      <c r="VJI2" s="48"/>
      <c r="VJY2" s="48"/>
      <c r="VJZ2" s="48"/>
      <c r="VKA2" s="48"/>
      <c r="VKB2" s="48"/>
      <c r="VKC2" s="48"/>
      <c r="VKD2" s="48"/>
      <c r="VKE2" s="48"/>
      <c r="VKF2" s="48"/>
      <c r="VKG2" s="48"/>
      <c r="VKH2" s="48"/>
      <c r="VKI2" s="48"/>
      <c r="VKJ2" s="48"/>
      <c r="VKK2" s="48"/>
      <c r="VKL2" s="48"/>
      <c r="VKM2" s="48"/>
      <c r="VLC2" s="48"/>
      <c r="VLD2" s="48"/>
      <c r="VLE2" s="48"/>
      <c r="VLF2" s="48"/>
      <c r="VLG2" s="48"/>
      <c r="VLH2" s="48"/>
      <c r="VLI2" s="48"/>
      <c r="VLJ2" s="48"/>
      <c r="VLK2" s="48"/>
      <c r="VLL2" s="48"/>
      <c r="VLM2" s="48"/>
      <c r="VLN2" s="48"/>
      <c r="VLO2" s="48"/>
      <c r="VLP2" s="48"/>
      <c r="VLQ2" s="48"/>
      <c r="VMG2" s="48"/>
      <c r="VMH2" s="48"/>
      <c r="VMI2" s="48"/>
      <c r="VMJ2" s="48"/>
      <c r="VMK2" s="48"/>
      <c r="VML2" s="48"/>
      <c r="VMM2" s="48"/>
      <c r="VMN2" s="48"/>
      <c r="VMO2" s="48"/>
      <c r="VMP2" s="48"/>
      <c r="VMQ2" s="48"/>
      <c r="VMR2" s="48"/>
      <c r="VMS2" s="48"/>
      <c r="VMT2" s="48"/>
      <c r="VMU2" s="48"/>
      <c r="VNK2" s="48"/>
      <c r="VNL2" s="48"/>
      <c r="VNM2" s="48"/>
      <c r="VNN2" s="48"/>
      <c r="VNO2" s="48"/>
      <c r="VNP2" s="48"/>
      <c r="VNQ2" s="48"/>
      <c r="VNR2" s="48"/>
      <c r="VNS2" s="48"/>
      <c r="VNT2" s="48"/>
      <c r="VNU2" s="48"/>
      <c r="VNV2" s="48"/>
      <c r="VNW2" s="48"/>
      <c r="VNX2" s="48"/>
      <c r="VNY2" s="48"/>
      <c r="VOO2" s="48"/>
      <c r="VOP2" s="48"/>
      <c r="VOQ2" s="48"/>
      <c r="VOR2" s="48"/>
      <c r="VOS2" s="48"/>
      <c r="VOT2" s="48"/>
      <c r="VOU2" s="48"/>
      <c r="VOV2" s="48"/>
      <c r="VOW2" s="48"/>
      <c r="VOX2" s="48"/>
      <c r="VOY2" s="48"/>
      <c r="VOZ2" s="48"/>
      <c r="VPA2" s="48"/>
      <c r="VPB2" s="48"/>
      <c r="VPC2" s="48"/>
      <c r="VPS2" s="48"/>
      <c r="VPT2" s="48"/>
      <c r="VPU2" s="48"/>
      <c r="VPV2" s="48"/>
      <c r="VPW2" s="48"/>
      <c r="VPX2" s="48"/>
      <c r="VPY2" s="48"/>
      <c r="VPZ2" s="48"/>
      <c r="VQA2" s="48"/>
      <c r="VQB2" s="48"/>
      <c r="VQC2" s="48"/>
      <c r="VQD2" s="48"/>
      <c r="VQE2" s="48"/>
      <c r="VQF2" s="48"/>
      <c r="VQG2" s="48"/>
      <c r="VQW2" s="48"/>
      <c r="VQX2" s="48"/>
      <c r="VQY2" s="48"/>
      <c r="VQZ2" s="48"/>
      <c r="VRA2" s="48"/>
      <c r="VRB2" s="48"/>
      <c r="VRC2" s="48"/>
      <c r="VRD2" s="48"/>
      <c r="VRE2" s="48"/>
      <c r="VRF2" s="48"/>
      <c r="VRG2" s="48"/>
      <c r="VRH2" s="48"/>
      <c r="VRI2" s="48"/>
      <c r="VRJ2" s="48"/>
      <c r="VRK2" s="48"/>
      <c r="VSA2" s="48"/>
      <c r="VSB2" s="48"/>
      <c r="VSC2" s="48"/>
      <c r="VSD2" s="48"/>
      <c r="VSE2" s="48"/>
      <c r="VSF2" s="48"/>
      <c r="VSG2" s="48"/>
      <c r="VSH2" s="48"/>
      <c r="VSI2" s="48"/>
      <c r="VSJ2" s="48"/>
      <c r="VSK2" s="48"/>
      <c r="VSL2" s="48"/>
      <c r="VSM2" s="48"/>
      <c r="VSN2" s="48"/>
      <c r="VSO2" s="48"/>
      <c r="VTE2" s="48"/>
      <c r="VTF2" s="48"/>
      <c r="VTG2" s="48"/>
      <c r="VTH2" s="48"/>
      <c r="VTI2" s="48"/>
      <c r="VTJ2" s="48"/>
      <c r="VTK2" s="48"/>
      <c r="VTL2" s="48"/>
      <c r="VTM2" s="48"/>
      <c r="VTN2" s="48"/>
      <c r="VTO2" s="48"/>
      <c r="VTP2" s="48"/>
      <c r="VTQ2" s="48"/>
      <c r="VTR2" s="48"/>
      <c r="VTS2" s="48"/>
      <c r="VUI2" s="48"/>
      <c r="VUJ2" s="48"/>
      <c r="VUK2" s="48"/>
      <c r="VUL2" s="48"/>
      <c r="VUM2" s="48"/>
      <c r="VUN2" s="48"/>
      <c r="VUO2" s="48"/>
      <c r="VUP2" s="48"/>
      <c r="VUQ2" s="48"/>
      <c r="VUR2" s="48"/>
      <c r="VUS2" s="48"/>
      <c r="VUT2" s="48"/>
      <c r="VUU2" s="48"/>
      <c r="VUV2" s="48"/>
      <c r="VUW2" s="48"/>
      <c r="VVM2" s="48"/>
      <c r="VVN2" s="48"/>
      <c r="VVO2" s="48"/>
      <c r="VVP2" s="48"/>
      <c r="VVQ2" s="48"/>
      <c r="VVR2" s="48"/>
      <c r="VVS2" s="48"/>
      <c r="VVT2" s="48"/>
      <c r="VVU2" s="48"/>
      <c r="VVV2" s="48"/>
      <c r="VVW2" s="48"/>
      <c r="VVX2" s="48"/>
      <c r="VVY2" s="48"/>
      <c r="VVZ2" s="48"/>
      <c r="VWA2" s="48"/>
      <c r="VWQ2" s="48"/>
      <c r="VWR2" s="48"/>
      <c r="VWS2" s="48"/>
      <c r="VWT2" s="48"/>
      <c r="VWU2" s="48"/>
      <c r="VWV2" s="48"/>
      <c r="VWW2" s="48"/>
      <c r="VWX2" s="48"/>
      <c r="VWY2" s="48"/>
      <c r="VWZ2" s="48"/>
      <c r="VXA2" s="48"/>
      <c r="VXB2" s="48"/>
      <c r="VXC2" s="48"/>
      <c r="VXD2" s="48"/>
      <c r="VXE2" s="48"/>
      <c r="VXU2" s="48"/>
      <c r="VXV2" s="48"/>
      <c r="VXW2" s="48"/>
      <c r="VXX2" s="48"/>
      <c r="VXY2" s="48"/>
      <c r="VXZ2" s="48"/>
      <c r="VYA2" s="48"/>
      <c r="VYB2" s="48"/>
      <c r="VYC2" s="48"/>
      <c r="VYD2" s="48"/>
      <c r="VYE2" s="48"/>
      <c r="VYF2" s="48"/>
      <c r="VYG2" s="48"/>
      <c r="VYH2" s="48"/>
      <c r="VYI2" s="48"/>
      <c r="VYY2" s="48"/>
      <c r="VYZ2" s="48"/>
      <c r="VZA2" s="48"/>
      <c r="VZB2" s="48"/>
      <c r="VZC2" s="48"/>
      <c r="VZD2" s="48"/>
      <c r="VZE2" s="48"/>
      <c r="VZF2" s="48"/>
      <c r="VZG2" s="48"/>
      <c r="VZH2" s="48"/>
      <c r="VZI2" s="48"/>
      <c r="VZJ2" s="48"/>
      <c r="VZK2" s="48"/>
      <c r="VZL2" s="48"/>
      <c r="VZM2" s="48"/>
      <c r="WAC2" s="48"/>
      <c r="WAD2" s="48"/>
      <c r="WAE2" s="48"/>
      <c r="WAF2" s="48"/>
      <c r="WAG2" s="48"/>
      <c r="WAH2" s="48"/>
      <c r="WAI2" s="48"/>
      <c r="WAJ2" s="48"/>
      <c r="WAK2" s="48"/>
      <c r="WAL2" s="48"/>
      <c r="WAM2" s="48"/>
      <c r="WAN2" s="48"/>
      <c r="WAO2" s="48"/>
      <c r="WAP2" s="48"/>
      <c r="WAQ2" s="48"/>
      <c r="WBG2" s="48"/>
      <c r="WBH2" s="48"/>
      <c r="WBI2" s="48"/>
      <c r="WBJ2" s="48"/>
      <c r="WBK2" s="48"/>
      <c r="WBL2" s="48"/>
      <c r="WBM2" s="48"/>
      <c r="WBN2" s="48"/>
      <c r="WBO2" s="48"/>
      <c r="WBP2" s="48"/>
      <c r="WBQ2" s="48"/>
      <c r="WBR2" s="48"/>
      <c r="WBS2" s="48"/>
      <c r="WBT2" s="48"/>
      <c r="WBU2" s="48"/>
      <c r="WCK2" s="48"/>
      <c r="WCL2" s="48"/>
      <c r="WCM2" s="48"/>
      <c r="WCN2" s="48"/>
      <c r="WCO2" s="48"/>
      <c r="WCP2" s="48"/>
      <c r="WCQ2" s="48"/>
      <c r="WCR2" s="48"/>
      <c r="WCS2" s="48"/>
      <c r="WCT2" s="48"/>
      <c r="WCU2" s="48"/>
      <c r="WCV2" s="48"/>
      <c r="WCW2" s="48"/>
      <c r="WCX2" s="48"/>
      <c r="WCY2" s="48"/>
      <c r="WDO2" s="48"/>
      <c r="WDP2" s="48"/>
      <c r="WDQ2" s="48"/>
      <c r="WDR2" s="48"/>
      <c r="WDS2" s="48"/>
      <c r="WDT2" s="48"/>
      <c r="WDU2" s="48"/>
      <c r="WDV2" s="48"/>
      <c r="WDW2" s="48"/>
      <c r="WDX2" s="48"/>
      <c r="WDY2" s="48"/>
      <c r="WDZ2" s="48"/>
      <c r="WEA2" s="48"/>
      <c r="WEB2" s="48"/>
      <c r="WEC2" s="48"/>
      <c r="WES2" s="48"/>
      <c r="WET2" s="48"/>
      <c r="WEU2" s="48"/>
      <c r="WEV2" s="48"/>
      <c r="WEW2" s="48"/>
      <c r="WEX2" s="48"/>
      <c r="WEY2" s="48"/>
      <c r="WEZ2" s="48"/>
      <c r="WFA2" s="48"/>
      <c r="WFB2" s="48"/>
      <c r="WFC2" s="48"/>
      <c r="WFD2" s="48"/>
      <c r="WFE2" s="48"/>
      <c r="WFF2" s="48"/>
      <c r="WFG2" s="48"/>
      <c r="WFW2" s="48"/>
      <c r="WFX2" s="48"/>
      <c r="WFY2" s="48"/>
      <c r="WFZ2" s="48"/>
      <c r="WGA2" s="48"/>
      <c r="WGB2" s="48"/>
      <c r="WGC2" s="48"/>
      <c r="WGD2" s="48"/>
      <c r="WGE2" s="48"/>
      <c r="WGF2" s="48"/>
      <c r="WGG2" s="48"/>
      <c r="WGH2" s="48"/>
      <c r="WGI2" s="48"/>
      <c r="WGJ2" s="48"/>
      <c r="WGK2" s="48"/>
      <c r="WHA2" s="48"/>
      <c r="WHB2" s="48"/>
      <c r="WHC2" s="48"/>
      <c r="WHD2" s="48"/>
      <c r="WHE2" s="48"/>
      <c r="WHF2" s="48"/>
      <c r="WHG2" s="48"/>
      <c r="WHH2" s="48"/>
      <c r="WHI2" s="48"/>
      <c r="WHJ2" s="48"/>
      <c r="WHK2" s="48"/>
      <c r="WHL2" s="48"/>
      <c r="WHM2" s="48"/>
      <c r="WHN2" s="48"/>
      <c r="WHO2" s="48"/>
      <c r="WIE2" s="48"/>
      <c r="WIF2" s="48"/>
      <c r="WIG2" s="48"/>
      <c r="WIH2" s="48"/>
      <c r="WII2" s="48"/>
      <c r="WIJ2" s="48"/>
      <c r="WIK2" s="48"/>
      <c r="WIL2" s="48"/>
      <c r="WIM2" s="48"/>
      <c r="WIN2" s="48"/>
      <c r="WIO2" s="48"/>
      <c r="WIP2" s="48"/>
      <c r="WIQ2" s="48"/>
      <c r="WIR2" s="48"/>
      <c r="WIS2" s="48"/>
      <c r="WJI2" s="48"/>
      <c r="WJJ2" s="48"/>
      <c r="WJK2" s="48"/>
      <c r="WJL2" s="48"/>
      <c r="WJM2" s="48"/>
      <c r="WJN2" s="48"/>
      <c r="WJO2" s="48"/>
      <c r="WJP2" s="48"/>
      <c r="WJQ2" s="48"/>
      <c r="WJR2" s="48"/>
      <c r="WJS2" s="48"/>
      <c r="WJT2" s="48"/>
      <c r="WJU2" s="48"/>
      <c r="WJV2" s="48"/>
      <c r="WJW2" s="48"/>
      <c r="WKM2" s="48"/>
      <c r="WKN2" s="48"/>
      <c r="WKO2" s="48"/>
      <c r="WKP2" s="48"/>
      <c r="WKQ2" s="48"/>
      <c r="WKR2" s="48"/>
      <c r="WKS2" s="48"/>
      <c r="WKT2" s="48"/>
      <c r="WKU2" s="48"/>
      <c r="WKV2" s="48"/>
      <c r="WKW2" s="48"/>
      <c r="WKX2" s="48"/>
      <c r="WKY2" s="48"/>
      <c r="WKZ2" s="48"/>
      <c r="WLA2" s="48"/>
      <c r="WLQ2" s="48"/>
      <c r="WLR2" s="48"/>
      <c r="WLS2" s="48"/>
      <c r="WLT2" s="48"/>
      <c r="WLU2" s="48"/>
      <c r="WLV2" s="48"/>
      <c r="WLW2" s="48"/>
      <c r="WLX2" s="48"/>
      <c r="WLY2" s="48"/>
      <c r="WLZ2" s="48"/>
      <c r="WMA2" s="48"/>
      <c r="WMB2" s="48"/>
      <c r="WMC2" s="48"/>
      <c r="WMD2" s="48"/>
      <c r="WME2" s="48"/>
      <c r="WMU2" s="48"/>
      <c r="WMV2" s="48"/>
      <c r="WMW2" s="48"/>
      <c r="WMX2" s="48"/>
      <c r="WMY2" s="48"/>
      <c r="WMZ2" s="48"/>
      <c r="WNA2" s="48"/>
      <c r="WNB2" s="48"/>
      <c r="WNC2" s="48"/>
      <c r="WND2" s="48"/>
      <c r="WNE2" s="48"/>
      <c r="WNF2" s="48"/>
      <c r="WNG2" s="48"/>
      <c r="WNH2" s="48"/>
      <c r="WNI2" s="48"/>
      <c r="WNY2" s="48"/>
      <c r="WNZ2" s="48"/>
      <c r="WOA2" s="48"/>
      <c r="WOB2" s="48"/>
      <c r="WOC2" s="48"/>
      <c r="WOD2" s="48"/>
      <c r="WOE2" s="48"/>
      <c r="WOF2" s="48"/>
      <c r="WOG2" s="48"/>
      <c r="WOH2" s="48"/>
      <c r="WOI2" s="48"/>
      <c r="WOJ2" s="48"/>
      <c r="WOK2" s="48"/>
      <c r="WOL2" s="48"/>
      <c r="WOM2" s="48"/>
      <c r="WPC2" s="48"/>
      <c r="WPD2" s="48"/>
      <c r="WPE2" s="48"/>
      <c r="WPF2" s="48"/>
      <c r="WPG2" s="48"/>
      <c r="WPH2" s="48"/>
      <c r="WPI2" s="48"/>
      <c r="WPJ2" s="48"/>
      <c r="WPK2" s="48"/>
      <c r="WPL2" s="48"/>
      <c r="WPM2" s="48"/>
      <c r="WPN2" s="48"/>
      <c r="WPO2" s="48"/>
      <c r="WPP2" s="48"/>
      <c r="WPQ2" s="48"/>
      <c r="WQG2" s="48"/>
      <c r="WQH2" s="48"/>
      <c r="WQI2" s="48"/>
      <c r="WQJ2" s="48"/>
      <c r="WQK2" s="48"/>
      <c r="WQL2" s="48"/>
      <c r="WQM2" s="48"/>
      <c r="WQN2" s="48"/>
      <c r="WQO2" s="48"/>
      <c r="WQP2" s="48"/>
      <c r="WQQ2" s="48"/>
      <c r="WQR2" s="48"/>
      <c r="WQS2" s="48"/>
      <c r="WQT2" s="48"/>
      <c r="WQU2" s="48"/>
      <c r="WRK2" s="48"/>
      <c r="WRL2" s="48"/>
      <c r="WRM2" s="48"/>
      <c r="WRN2" s="48"/>
      <c r="WRO2" s="48"/>
      <c r="WRP2" s="48"/>
      <c r="WRQ2" s="48"/>
      <c r="WRR2" s="48"/>
      <c r="WRS2" s="48"/>
      <c r="WRT2" s="48"/>
      <c r="WRU2" s="48"/>
      <c r="WRV2" s="48"/>
      <c r="WRW2" s="48"/>
      <c r="WRX2" s="48"/>
      <c r="WRY2" s="48"/>
      <c r="WSO2" s="48"/>
      <c r="WSP2" s="48"/>
      <c r="WSQ2" s="48"/>
      <c r="WSR2" s="48"/>
      <c r="WSS2" s="48"/>
      <c r="WST2" s="48"/>
      <c r="WSU2" s="48"/>
      <c r="WSV2" s="48"/>
      <c r="WSW2" s="48"/>
      <c r="WSX2" s="48"/>
      <c r="WSY2" s="48"/>
      <c r="WSZ2" s="48"/>
      <c r="WTA2" s="48"/>
      <c r="WTB2" s="48"/>
      <c r="WTC2" s="48"/>
      <c r="WTS2" s="48"/>
      <c r="WTT2" s="48"/>
      <c r="WTU2" s="48"/>
      <c r="WTV2" s="48"/>
      <c r="WTW2" s="48"/>
      <c r="WTX2" s="48"/>
      <c r="WTY2" s="48"/>
      <c r="WTZ2" s="48"/>
      <c r="WUA2" s="48"/>
      <c r="WUB2" s="48"/>
      <c r="WUC2" s="48"/>
      <c r="WUD2" s="48"/>
      <c r="WUE2" s="48"/>
      <c r="WUF2" s="48"/>
      <c r="WUG2" s="48"/>
      <c r="WUW2" s="48"/>
      <c r="WUX2" s="48"/>
      <c r="WUY2" s="48"/>
      <c r="WUZ2" s="48"/>
      <c r="WVA2" s="48"/>
      <c r="WVB2" s="48"/>
      <c r="WVC2" s="48"/>
      <c r="WVD2" s="48"/>
      <c r="WVE2" s="48"/>
      <c r="WVF2" s="48"/>
      <c r="WVG2" s="48"/>
      <c r="WVH2" s="48"/>
      <c r="WVI2" s="48"/>
      <c r="WVJ2" s="48"/>
      <c r="WVK2" s="48"/>
      <c r="WWA2" s="48"/>
      <c r="WWB2" s="48"/>
      <c r="WWC2" s="48"/>
      <c r="WWD2" s="48"/>
      <c r="WWE2" s="48"/>
      <c r="WWF2" s="48"/>
      <c r="WWG2" s="48"/>
      <c r="WWH2" s="48"/>
      <c r="WWI2" s="48"/>
      <c r="WWJ2" s="48"/>
      <c r="WWK2" s="48"/>
      <c r="WWL2" s="48"/>
      <c r="WWM2" s="48"/>
      <c r="WWN2" s="48"/>
      <c r="WWO2" s="48"/>
      <c r="WXE2" s="48"/>
      <c r="WXF2" s="48"/>
      <c r="WXG2" s="48"/>
      <c r="WXH2" s="48"/>
      <c r="WXI2" s="48"/>
      <c r="WXJ2" s="48"/>
      <c r="WXK2" s="48"/>
      <c r="WXL2" s="48"/>
      <c r="WXM2" s="48"/>
      <c r="WXN2" s="48"/>
      <c r="WXO2" s="48"/>
      <c r="WXP2" s="48"/>
      <c r="WXQ2" s="48"/>
      <c r="WXR2" s="48"/>
      <c r="WXS2" s="48"/>
      <c r="WYI2" s="48"/>
      <c r="WYJ2" s="48"/>
      <c r="WYK2" s="48"/>
      <c r="WYL2" s="48"/>
      <c r="WYM2" s="48"/>
      <c r="WYN2" s="48"/>
      <c r="WYO2" s="48"/>
      <c r="WYP2" s="48"/>
      <c r="WYQ2" s="48"/>
      <c r="WYR2" s="48"/>
      <c r="WYS2" s="48"/>
      <c r="WYT2" s="48"/>
      <c r="WYU2" s="48"/>
      <c r="WYV2" s="48"/>
      <c r="WYW2" s="48"/>
      <c r="XCE2" s="48"/>
      <c r="XCF2" s="48"/>
      <c r="XCG2" s="48"/>
      <c r="XCH2" s="48"/>
      <c r="XCI2" s="48"/>
      <c r="XCJ2" s="48"/>
      <c r="XCK2" s="48"/>
      <c r="XCL2" s="48"/>
      <c r="XCM2" s="48"/>
      <c r="XCN2" s="48"/>
      <c r="XCO2" s="48"/>
      <c r="XCP2" s="48"/>
      <c r="XCQ2" s="48"/>
      <c r="XCR2" s="48"/>
      <c r="XCS2" s="48"/>
    </row>
    <row r="3" spans="1:16321" ht="13.5" customHeight="1">
      <c r="A3" s="50"/>
      <c r="C3" s="78" t="s">
        <v>105</v>
      </c>
      <c r="D3" s="79">
        <v>0</v>
      </c>
      <c r="E3" s="392">
        <v>0</v>
      </c>
      <c r="F3" s="400"/>
      <c r="I3" s="60"/>
      <c r="J3" s="55"/>
      <c r="L3" s="60"/>
      <c r="M3" s="55"/>
      <c r="O3" s="60"/>
      <c r="P3" s="55"/>
      <c r="R3" s="60"/>
      <c r="S3" s="55"/>
      <c r="U3" s="60"/>
      <c r="V3" s="55"/>
      <c r="W3" s="48"/>
      <c r="X3" s="60"/>
      <c r="Y3" s="55"/>
      <c r="Z3" s="48"/>
      <c r="AA3" s="60"/>
      <c r="AB3" s="55"/>
      <c r="AC3" s="48"/>
      <c r="AD3" s="60"/>
      <c r="AE3" s="55"/>
      <c r="AF3" s="48"/>
      <c r="AG3" s="60"/>
      <c r="AH3" s="55"/>
      <c r="AI3" s="48"/>
      <c r="AJ3" s="48"/>
      <c r="AK3" s="59"/>
      <c r="AL3" s="48"/>
      <c r="AM3" s="60"/>
      <c r="AN3" s="55"/>
      <c r="AO3" s="48"/>
      <c r="AP3" s="60"/>
      <c r="AQ3" s="55"/>
      <c r="AR3" s="48"/>
      <c r="AS3" s="60"/>
      <c r="AT3" s="55"/>
      <c r="AU3" s="48"/>
      <c r="AV3" s="60"/>
      <c r="AW3" s="55"/>
      <c r="AX3" s="48"/>
      <c r="AY3" s="60"/>
      <c r="AZ3" s="55"/>
      <c r="BA3" s="48"/>
      <c r="BB3" s="60"/>
      <c r="BC3" s="55"/>
      <c r="BD3" s="48"/>
      <c r="BE3" s="60"/>
      <c r="BF3" s="55"/>
      <c r="BG3" s="48"/>
      <c r="BH3" s="60"/>
      <c r="BI3" s="55"/>
      <c r="BJ3" s="48"/>
      <c r="BK3" s="60"/>
      <c r="BL3" s="55"/>
      <c r="BM3" s="48"/>
      <c r="BN3" s="48"/>
      <c r="BO3" s="59"/>
      <c r="BP3" s="48"/>
      <c r="BQ3" s="60"/>
      <c r="BR3" s="55"/>
      <c r="BS3" s="48"/>
      <c r="BT3" s="60"/>
      <c r="BU3" s="55"/>
      <c r="BV3" s="48"/>
      <c r="BW3" s="60"/>
      <c r="BX3" s="55"/>
      <c r="BY3" s="48"/>
      <c r="BZ3" s="60"/>
      <c r="CA3" s="55"/>
      <c r="CB3" s="48"/>
      <c r="CC3" s="60"/>
      <c r="CD3" s="55"/>
      <c r="CE3" s="48"/>
      <c r="CF3" s="60"/>
      <c r="CG3" s="55"/>
      <c r="CH3" s="48"/>
      <c r="CI3" s="60"/>
      <c r="CJ3" s="55"/>
      <c r="CK3" s="48"/>
      <c r="CL3" s="60"/>
      <c r="CM3" s="55"/>
      <c r="CN3" s="48"/>
      <c r="CO3" s="60"/>
      <c r="CP3" s="55"/>
      <c r="CQ3" s="48"/>
      <c r="CR3" s="48"/>
      <c r="CS3" s="59"/>
      <c r="CT3" s="48"/>
      <c r="CU3" s="60"/>
      <c r="CV3" s="55"/>
      <c r="CW3" s="48"/>
      <c r="CX3" s="60"/>
      <c r="CY3" s="55"/>
      <c r="CZ3" s="48"/>
      <c r="DA3" s="60"/>
      <c r="DB3" s="55"/>
      <c r="DC3" s="48"/>
      <c r="DD3" s="60"/>
      <c r="DE3" s="55"/>
      <c r="DF3" s="48"/>
      <c r="DG3" s="60"/>
      <c r="DH3" s="55"/>
      <c r="DI3" s="48"/>
      <c r="DJ3" s="60"/>
      <c r="DK3" s="55"/>
      <c r="DL3" s="48"/>
      <c r="DM3" s="60"/>
      <c r="DN3" s="55"/>
      <c r="DO3" s="48"/>
      <c r="DP3" s="60"/>
      <c r="DQ3" s="55"/>
      <c r="DR3" s="48"/>
      <c r="DS3" s="60"/>
      <c r="DT3" s="55"/>
      <c r="DU3" s="48"/>
      <c r="DV3" s="48"/>
      <c r="DW3" s="59"/>
      <c r="DX3" s="48"/>
      <c r="DY3" s="60"/>
      <c r="DZ3" s="55"/>
      <c r="EA3" s="48"/>
      <c r="EB3" s="60"/>
      <c r="EC3" s="55"/>
      <c r="ED3" s="48"/>
      <c r="EE3" s="60"/>
      <c r="EF3" s="55"/>
      <c r="EG3" s="48"/>
      <c r="EH3" s="60"/>
      <c r="EI3" s="55"/>
      <c r="EJ3" s="48"/>
      <c r="EK3" s="60"/>
      <c r="EL3" s="55"/>
      <c r="EM3" s="48"/>
      <c r="EN3" s="60"/>
      <c r="EO3" s="55"/>
      <c r="EP3" s="48"/>
      <c r="EQ3" s="60"/>
      <c r="ER3" s="55"/>
      <c r="ES3" s="48"/>
      <c r="ET3" s="60"/>
      <c r="EU3" s="55"/>
      <c r="EV3" s="48"/>
      <c r="EW3" s="60"/>
      <c r="EX3" s="55"/>
      <c r="EY3" s="48"/>
      <c r="EZ3" s="54"/>
      <c r="FA3" s="48"/>
      <c r="FB3" s="48"/>
      <c r="FC3" s="48"/>
      <c r="FD3" s="48"/>
      <c r="FE3" s="48"/>
      <c r="FF3" s="48"/>
      <c r="FG3" s="48"/>
      <c r="FH3" s="48"/>
      <c r="FI3" s="48"/>
      <c r="FJ3" s="48"/>
      <c r="FK3" s="48"/>
      <c r="FL3" s="48"/>
      <c r="FM3" s="48"/>
      <c r="FN3" s="48"/>
      <c r="FO3" s="48"/>
      <c r="GE3" s="48"/>
      <c r="GF3" s="48"/>
      <c r="GG3" s="48"/>
      <c r="GH3" s="48"/>
      <c r="GI3" s="48"/>
      <c r="GJ3" s="48"/>
      <c r="GK3" s="48"/>
      <c r="GL3" s="48"/>
      <c r="GM3" s="48"/>
      <c r="GN3" s="48"/>
      <c r="GO3" s="48"/>
      <c r="GP3" s="48"/>
      <c r="GQ3" s="48"/>
      <c r="GR3" s="48"/>
      <c r="GS3" s="48"/>
      <c r="HI3" s="48"/>
      <c r="HJ3" s="48"/>
      <c r="HK3" s="48"/>
      <c r="HL3" s="48"/>
      <c r="HM3" s="48"/>
      <c r="HN3" s="48"/>
      <c r="HO3" s="48"/>
      <c r="HP3" s="48"/>
      <c r="HQ3" s="48"/>
      <c r="HR3" s="48"/>
      <c r="HS3" s="48"/>
      <c r="HT3" s="48"/>
      <c r="HU3" s="48"/>
      <c r="HV3" s="48"/>
      <c r="HW3" s="48"/>
      <c r="IM3" s="48"/>
      <c r="IN3" s="48"/>
      <c r="IO3" s="48"/>
      <c r="IP3" s="48"/>
      <c r="IQ3" s="48"/>
      <c r="IR3" s="48"/>
      <c r="IS3" s="48"/>
      <c r="IT3" s="48"/>
      <c r="IU3" s="48"/>
      <c r="IV3" s="48"/>
      <c r="IW3" s="48"/>
      <c r="IX3" s="48"/>
      <c r="IY3" s="48"/>
      <c r="IZ3" s="48"/>
      <c r="JA3" s="48"/>
      <c r="JQ3" s="48"/>
      <c r="JR3" s="48"/>
      <c r="JS3" s="48"/>
      <c r="JT3" s="48"/>
      <c r="JU3" s="48"/>
      <c r="JV3" s="48"/>
      <c r="JW3" s="48"/>
      <c r="JX3" s="48"/>
      <c r="JY3" s="48"/>
      <c r="JZ3" s="48"/>
      <c r="KA3" s="48"/>
      <c r="KB3" s="48"/>
      <c r="KC3" s="48"/>
      <c r="KD3" s="48"/>
      <c r="KE3" s="48"/>
      <c r="KU3" s="48"/>
      <c r="KV3" s="48"/>
      <c r="KW3" s="48"/>
      <c r="KX3" s="48"/>
      <c r="KY3" s="48"/>
      <c r="KZ3" s="48"/>
      <c r="LA3" s="48"/>
      <c r="LB3" s="48"/>
      <c r="LC3" s="48"/>
      <c r="LD3" s="48"/>
      <c r="LE3" s="48"/>
      <c r="LF3" s="48"/>
      <c r="LG3" s="48"/>
      <c r="LH3" s="48"/>
      <c r="LI3" s="48"/>
      <c r="LY3" s="48"/>
      <c r="LZ3" s="48"/>
      <c r="MA3" s="48"/>
      <c r="MB3" s="48"/>
      <c r="MC3" s="48"/>
      <c r="MD3" s="48"/>
      <c r="ME3" s="48"/>
      <c r="MF3" s="48"/>
      <c r="MG3" s="48"/>
      <c r="MH3" s="48"/>
      <c r="MI3" s="48"/>
      <c r="MJ3" s="48"/>
      <c r="MK3" s="48"/>
      <c r="ML3" s="48"/>
      <c r="MM3" s="48"/>
      <c r="NC3" s="48"/>
      <c r="ND3" s="48"/>
      <c r="NE3" s="48"/>
      <c r="NF3" s="48"/>
      <c r="NG3" s="48"/>
      <c r="NH3" s="48"/>
      <c r="NI3" s="48"/>
      <c r="NJ3" s="48"/>
      <c r="NK3" s="48"/>
      <c r="NL3" s="48"/>
      <c r="NM3" s="48"/>
      <c r="NN3" s="48"/>
      <c r="NO3" s="48"/>
      <c r="NP3" s="48"/>
      <c r="NQ3" s="48"/>
      <c r="OG3" s="48"/>
      <c r="OH3" s="48"/>
      <c r="OI3" s="48"/>
      <c r="OJ3" s="48"/>
      <c r="OK3" s="48"/>
      <c r="OL3" s="48"/>
      <c r="OM3" s="48"/>
      <c r="ON3" s="48"/>
      <c r="OO3" s="48"/>
      <c r="OP3" s="48"/>
      <c r="OQ3" s="48"/>
      <c r="OR3" s="48"/>
      <c r="OS3" s="48"/>
      <c r="OT3" s="48"/>
      <c r="OU3" s="48"/>
      <c r="PK3" s="48"/>
      <c r="PL3" s="48"/>
      <c r="PM3" s="48"/>
      <c r="PN3" s="48"/>
      <c r="PO3" s="48"/>
      <c r="PP3" s="48"/>
      <c r="PQ3" s="48"/>
      <c r="PR3" s="48"/>
      <c r="PS3" s="48"/>
      <c r="PT3" s="48"/>
      <c r="PU3" s="48"/>
      <c r="PV3" s="48"/>
      <c r="PW3" s="48"/>
      <c r="PX3" s="48"/>
      <c r="PY3" s="48"/>
      <c r="QO3" s="48"/>
      <c r="QP3" s="48"/>
      <c r="QQ3" s="48"/>
      <c r="QR3" s="48"/>
      <c r="QS3" s="48"/>
      <c r="QT3" s="48"/>
      <c r="QU3" s="48"/>
      <c r="QV3" s="48"/>
      <c r="QW3" s="48"/>
      <c r="QX3" s="48"/>
      <c r="QY3" s="48"/>
      <c r="QZ3" s="48"/>
      <c r="RA3" s="48"/>
      <c r="RB3" s="48"/>
      <c r="RC3" s="48"/>
      <c r="RS3" s="48"/>
      <c r="RT3" s="48"/>
      <c r="RU3" s="48"/>
      <c r="RV3" s="48"/>
      <c r="RW3" s="48"/>
      <c r="RX3" s="48"/>
      <c r="RY3" s="48"/>
      <c r="RZ3" s="48"/>
      <c r="SA3" s="48"/>
      <c r="SB3" s="48"/>
      <c r="SC3" s="48"/>
      <c r="SD3" s="48"/>
      <c r="SE3" s="48"/>
      <c r="SF3" s="48"/>
      <c r="SG3" s="48"/>
      <c r="SW3" s="48"/>
      <c r="SX3" s="48"/>
      <c r="SY3" s="48"/>
      <c r="SZ3" s="48"/>
      <c r="TA3" s="48"/>
      <c r="TB3" s="48"/>
      <c r="TC3" s="48"/>
      <c r="TD3" s="48"/>
      <c r="TE3" s="48"/>
      <c r="TF3" s="48"/>
      <c r="TG3" s="48"/>
      <c r="TH3" s="48"/>
      <c r="TI3" s="48"/>
      <c r="TJ3" s="48"/>
      <c r="TK3" s="48"/>
      <c r="UA3" s="48"/>
      <c r="UB3" s="48"/>
      <c r="UC3" s="48"/>
      <c r="UD3" s="48"/>
      <c r="UE3" s="48"/>
      <c r="UF3" s="48"/>
      <c r="UG3" s="48"/>
      <c r="UH3" s="48"/>
      <c r="UI3" s="48"/>
      <c r="UJ3" s="48"/>
      <c r="UK3" s="48"/>
      <c r="UL3" s="48"/>
      <c r="UM3" s="48"/>
      <c r="UN3" s="48"/>
      <c r="UO3" s="48"/>
      <c r="VE3" s="48"/>
      <c r="VF3" s="48"/>
      <c r="VG3" s="48"/>
      <c r="VH3" s="48"/>
      <c r="VI3" s="48"/>
      <c r="VJ3" s="48"/>
      <c r="VK3" s="48"/>
      <c r="VL3" s="48"/>
      <c r="VM3" s="48"/>
      <c r="VN3" s="48"/>
      <c r="VO3" s="48"/>
      <c r="VP3" s="48"/>
      <c r="VQ3" s="48"/>
      <c r="VR3" s="48"/>
      <c r="VS3" s="48"/>
      <c r="WI3" s="48"/>
      <c r="WJ3" s="48"/>
      <c r="WK3" s="48"/>
      <c r="WL3" s="48"/>
      <c r="WM3" s="48"/>
      <c r="WN3" s="48"/>
      <c r="WO3" s="48"/>
      <c r="WP3" s="48"/>
      <c r="WQ3" s="48"/>
      <c r="WR3" s="48"/>
      <c r="WS3" s="48"/>
      <c r="WT3" s="48"/>
      <c r="WU3" s="48"/>
      <c r="WV3" s="48"/>
      <c r="WW3" s="48"/>
      <c r="XM3" s="48"/>
      <c r="XN3" s="48"/>
      <c r="XO3" s="48"/>
      <c r="XP3" s="48"/>
      <c r="XQ3" s="48"/>
      <c r="XR3" s="48"/>
      <c r="XS3" s="48"/>
      <c r="XT3" s="48"/>
      <c r="XU3" s="48"/>
      <c r="XV3" s="48"/>
      <c r="XW3" s="48"/>
      <c r="XX3" s="48"/>
      <c r="XY3" s="48"/>
      <c r="XZ3" s="48"/>
      <c r="YA3" s="48"/>
      <c r="YQ3" s="48"/>
      <c r="YR3" s="48"/>
      <c r="YS3" s="48"/>
      <c r="YT3" s="48"/>
      <c r="YU3" s="48"/>
      <c r="YV3" s="48"/>
      <c r="YW3" s="48"/>
      <c r="YX3" s="48"/>
      <c r="YY3" s="48"/>
      <c r="YZ3" s="48"/>
      <c r="ZA3" s="48"/>
      <c r="ZB3" s="48"/>
      <c r="ZC3" s="48"/>
      <c r="ZD3" s="48"/>
      <c r="ZE3" s="48"/>
      <c r="ZU3" s="48"/>
      <c r="ZV3" s="48"/>
      <c r="ZW3" s="48"/>
      <c r="ZX3" s="48"/>
      <c r="ZY3" s="48"/>
      <c r="ZZ3" s="48"/>
      <c r="AAA3" s="48"/>
      <c r="AAB3" s="48"/>
      <c r="AAC3" s="48"/>
      <c r="AAD3" s="48"/>
      <c r="AAE3" s="48"/>
      <c r="AAF3" s="48"/>
      <c r="AAG3" s="48"/>
      <c r="AAH3" s="48"/>
      <c r="AAI3" s="48"/>
      <c r="AAY3" s="48"/>
      <c r="AAZ3" s="48"/>
      <c r="ABA3" s="48"/>
      <c r="ABB3" s="48"/>
      <c r="ABC3" s="48"/>
      <c r="ABD3" s="48"/>
      <c r="ABE3" s="48"/>
      <c r="ABF3" s="48"/>
      <c r="ABG3" s="48"/>
      <c r="ABH3" s="48"/>
      <c r="ABI3" s="48"/>
      <c r="ABJ3" s="48"/>
      <c r="ABK3" s="48"/>
      <c r="ABL3" s="48"/>
      <c r="ABM3" s="48"/>
      <c r="ACC3" s="48"/>
      <c r="ACD3" s="48"/>
      <c r="ACE3" s="48"/>
      <c r="ACF3" s="48"/>
      <c r="ACG3" s="48"/>
      <c r="ACH3" s="48"/>
      <c r="ACI3" s="48"/>
      <c r="ACJ3" s="48"/>
      <c r="ACK3" s="48"/>
      <c r="ACL3" s="48"/>
      <c r="ACM3" s="48"/>
      <c r="ACN3" s="48"/>
      <c r="ACO3" s="48"/>
      <c r="ACP3" s="48"/>
      <c r="ACQ3" s="48"/>
      <c r="ADG3" s="48"/>
      <c r="ADH3" s="48"/>
      <c r="ADI3" s="48"/>
      <c r="ADJ3" s="48"/>
      <c r="ADK3" s="48"/>
      <c r="ADL3" s="48"/>
      <c r="ADM3" s="48"/>
      <c r="ADN3" s="48"/>
      <c r="ADO3" s="48"/>
      <c r="ADP3" s="48"/>
      <c r="ADQ3" s="48"/>
      <c r="ADR3" s="48"/>
      <c r="ADS3" s="48"/>
      <c r="ADT3" s="48"/>
      <c r="ADU3" s="48"/>
      <c r="AEK3" s="48"/>
      <c r="AEL3" s="48"/>
      <c r="AEM3" s="48"/>
      <c r="AEN3" s="48"/>
      <c r="AEO3" s="48"/>
      <c r="AEP3" s="48"/>
      <c r="AEQ3" s="48"/>
      <c r="AER3" s="48"/>
      <c r="AES3" s="48"/>
      <c r="AET3" s="48"/>
      <c r="AEU3" s="48"/>
      <c r="AEV3" s="48"/>
      <c r="AEW3" s="48"/>
      <c r="AEX3" s="48"/>
      <c r="AEY3" s="48"/>
      <c r="AFO3" s="48"/>
      <c r="AFP3" s="48"/>
      <c r="AFQ3" s="48"/>
      <c r="AFR3" s="48"/>
      <c r="AFS3" s="48"/>
      <c r="AFT3" s="48"/>
      <c r="AFU3" s="48"/>
      <c r="AFV3" s="48"/>
      <c r="AFW3" s="48"/>
      <c r="AFX3" s="48"/>
      <c r="AFY3" s="48"/>
      <c r="AFZ3" s="48"/>
      <c r="AGA3" s="48"/>
      <c r="AGB3" s="48"/>
      <c r="AGC3" s="48"/>
      <c r="AGK3" s="48"/>
      <c r="AGL3" s="48"/>
      <c r="AGM3" s="48"/>
      <c r="AGN3" s="48"/>
      <c r="AGO3" s="48"/>
      <c r="AGP3" s="48"/>
      <c r="AGQ3" s="48"/>
      <c r="AGR3" s="48"/>
      <c r="AGS3" s="48"/>
      <c r="AGT3" s="48"/>
      <c r="AGU3" s="48"/>
      <c r="AGV3" s="48"/>
      <c r="AGW3" s="48"/>
      <c r="AGX3" s="48"/>
      <c r="AGY3" s="48"/>
      <c r="AHO3" s="48"/>
      <c r="AHP3" s="48"/>
      <c r="AHQ3" s="48"/>
      <c r="AHR3" s="48"/>
      <c r="AHS3" s="48"/>
      <c r="AHT3" s="48"/>
      <c r="AHU3" s="48"/>
      <c r="AHV3" s="48"/>
      <c r="AHW3" s="48"/>
      <c r="AHX3" s="48"/>
      <c r="AHY3" s="48"/>
      <c r="AHZ3" s="48"/>
      <c r="AIA3" s="48"/>
      <c r="AIB3" s="48"/>
      <c r="AIC3" s="48"/>
      <c r="AIS3" s="48"/>
      <c r="AIT3" s="48"/>
      <c r="AIU3" s="48"/>
      <c r="AIV3" s="48"/>
      <c r="AIW3" s="48"/>
      <c r="AIX3" s="48"/>
      <c r="AIY3" s="48"/>
      <c r="AIZ3" s="48"/>
      <c r="AJA3" s="48"/>
      <c r="AJB3" s="48"/>
      <c r="AJC3" s="48"/>
      <c r="AJD3" s="48"/>
      <c r="AJE3" s="48"/>
      <c r="AJF3" s="48"/>
      <c r="AJG3" s="48"/>
      <c r="AJW3" s="48"/>
      <c r="AJX3" s="48"/>
      <c r="AJY3" s="48"/>
      <c r="AJZ3" s="48"/>
      <c r="AKA3" s="48"/>
      <c r="AKB3" s="48"/>
      <c r="AKC3" s="48"/>
      <c r="AKD3" s="48"/>
      <c r="AKE3" s="48"/>
      <c r="AKF3" s="48"/>
      <c r="AKG3" s="48"/>
      <c r="AKH3" s="48"/>
      <c r="AKI3" s="48"/>
      <c r="AKJ3" s="48"/>
      <c r="AKK3" s="48"/>
      <c r="AKO3" s="48"/>
      <c r="AKP3" s="48"/>
      <c r="AKQ3" s="48"/>
      <c r="AKR3" s="48"/>
      <c r="AKS3" s="48"/>
      <c r="AKT3" s="48"/>
      <c r="AKU3" s="48"/>
      <c r="AKV3" s="48"/>
      <c r="AKW3" s="48"/>
      <c r="AKX3" s="48"/>
      <c r="AKY3" s="48"/>
      <c r="AKZ3" s="48"/>
      <c r="ALA3" s="48"/>
      <c r="ALB3" s="48"/>
      <c r="ALC3" s="48"/>
      <c r="ALS3" s="48"/>
      <c r="ALT3" s="48"/>
      <c r="ALU3" s="48"/>
      <c r="ALV3" s="48"/>
      <c r="ALW3" s="48"/>
      <c r="ALX3" s="48"/>
      <c r="ALY3" s="48"/>
      <c r="ALZ3" s="48"/>
      <c r="AMA3" s="48"/>
      <c r="AMB3" s="48"/>
      <c r="AMC3" s="48"/>
      <c r="AMD3" s="48"/>
      <c r="AME3" s="48"/>
      <c r="AMF3" s="48"/>
      <c r="AMG3" s="48"/>
      <c r="AMR3" s="48"/>
      <c r="AMS3" s="48"/>
      <c r="AMT3" s="48"/>
      <c r="AMU3" s="48"/>
      <c r="AMV3" s="48"/>
      <c r="AMW3" s="48"/>
      <c r="AMX3" s="48"/>
      <c r="AMY3" s="48"/>
      <c r="AMZ3" s="48"/>
      <c r="ANA3" s="48"/>
      <c r="ANQ3" s="48"/>
      <c r="ANR3" s="48"/>
      <c r="ANS3" s="48"/>
      <c r="ANT3" s="48"/>
      <c r="ANU3" s="48"/>
      <c r="ANV3" s="48"/>
      <c r="ANW3" s="48"/>
      <c r="ANX3" s="48"/>
      <c r="ANY3" s="48"/>
      <c r="ANZ3" s="48"/>
      <c r="AOA3" s="48"/>
      <c r="AOB3" s="48"/>
      <c r="AOC3" s="48"/>
      <c r="AOD3" s="48"/>
      <c r="AOE3" s="48"/>
      <c r="AOU3" s="48"/>
      <c r="AOV3" s="48"/>
      <c r="AOW3" s="48"/>
      <c r="AOX3" s="48"/>
      <c r="AOY3" s="48"/>
      <c r="AOZ3" s="48"/>
      <c r="APA3" s="48"/>
      <c r="APB3" s="48"/>
      <c r="APC3" s="48"/>
      <c r="APD3" s="48"/>
      <c r="APE3" s="48"/>
      <c r="APF3" s="48"/>
      <c r="APG3" s="48"/>
      <c r="APH3" s="48"/>
      <c r="API3" s="48"/>
      <c r="APY3" s="48"/>
      <c r="APZ3" s="48"/>
      <c r="AQA3" s="48"/>
      <c r="AQB3" s="48"/>
      <c r="AQC3" s="48"/>
      <c r="AQD3" s="48"/>
      <c r="AQE3" s="48"/>
      <c r="AQF3" s="48"/>
      <c r="AQG3" s="48"/>
      <c r="AQH3" s="48"/>
      <c r="AQI3" s="48"/>
      <c r="AQJ3" s="48"/>
      <c r="AQK3" s="48"/>
      <c r="AQL3" s="48"/>
      <c r="AQM3" s="48"/>
      <c r="ARC3" s="48"/>
      <c r="ARD3" s="48"/>
      <c r="ARE3" s="48"/>
      <c r="ARF3" s="48"/>
      <c r="ARG3" s="48"/>
      <c r="ARH3" s="48"/>
      <c r="ARI3" s="48"/>
      <c r="ARJ3" s="48"/>
      <c r="ARK3" s="48"/>
      <c r="ARL3" s="48"/>
      <c r="ARM3" s="48"/>
      <c r="ARN3" s="48"/>
      <c r="ARO3" s="48"/>
      <c r="ARP3" s="48"/>
      <c r="ARQ3" s="48"/>
      <c r="ASG3" s="48"/>
      <c r="ASH3" s="48"/>
      <c r="ASI3" s="48"/>
      <c r="ASJ3" s="48"/>
      <c r="ASK3" s="48"/>
      <c r="ASL3" s="48"/>
      <c r="ASM3" s="48"/>
      <c r="ASN3" s="48"/>
      <c r="ASO3" s="48"/>
      <c r="ASP3" s="48"/>
      <c r="ASQ3" s="48"/>
      <c r="ASR3" s="48"/>
      <c r="ASS3" s="48"/>
      <c r="AST3" s="48"/>
      <c r="ASU3" s="48"/>
      <c r="ATK3" s="48"/>
      <c r="ATL3" s="48"/>
      <c r="ATM3" s="48"/>
      <c r="ATN3" s="48"/>
      <c r="ATO3" s="48"/>
      <c r="ATP3" s="48"/>
      <c r="ATQ3" s="48"/>
      <c r="ATR3" s="48"/>
      <c r="ATS3" s="48"/>
      <c r="ATT3" s="48"/>
      <c r="ATU3" s="48"/>
      <c r="ATV3" s="48"/>
      <c r="ATW3" s="48"/>
      <c r="ATX3" s="48"/>
      <c r="ATY3" s="48"/>
      <c r="AUO3" s="48"/>
      <c r="AUP3" s="48"/>
      <c r="AUQ3" s="48"/>
      <c r="AUR3" s="48"/>
      <c r="AUS3" s="48"/>
      <c r="AUT3" s="48"/>
      <c r="AUU3" s="48"/>
      <c r="AUV3" s="48"/>
      <c r="AUW3" s="48"/>
      <c r="AUX3" s="48"/>
      <c r="AUY3" s="48"/>
      <c r="AUZ3" s="48"/>
      <c r="AVA3" s="48"/>
      <c r="AVB3" s="48"/>
      <c r="AVC3" s="48"/>
      <c r="AVS3" s="48"/>
      <c r="AVT3" s="48"/>
      <c r="AVU3" s="48"/>
      <c r="AVV3" s="48"/>
      <c r="AVW3" s="48"/>
      <c r="AVX3" s="48"/>
      <c r="AVY3" s="48"/>
      <c r="AVZ3" s="48"/>
      <c r="AWA3" s="48"/>
      <c r="AWB3" s="48"/>
      <c r="AWC3" s="48"/>
      <c r="AWD3" s="48"/>
      <c r="AWE3" s="48"/>
      <c r="AWF3" s="48"/>
      <c r="AWG3" s="48"/>
      <c r="AWW3" s="48"/>
      <c r="AWX3" s="48"/>
      <c r="AWY3" s="48"/>
      <c r="AWZ3" s="48"/>
      <c r="AXA3" s="48"/>
      <c r="AXB3" s="48"/>
      <c r="AXC3" s="48"/>
      <c r="AXD3" s="48"/>
      <c r="AXE3" s="48"/>
      <c r="AXF3" s="48"/>
      <c r="AXG3" s="48"/>
      <c r="AXH3" s="48"/>
      <c r="AXI3" s="48"/>
      <c r="AXJ3" s="48"/>
      <c r="AXK3" s="48"/>
      <c r="AYA3" s="48"/>
      <c r="AYB3" s="48"/>
      <c r="AYC3" s="48"/>
      <c r="AYD3" s="48"/>
      <c r="AYE3" s="48"/>
      <c r="AYF3" s="48"/>
      <c r="AYG3" s="48"/>
      <c r="AYH3" s="48"/>
      <c r="AYI3" s="48"/>
      <c r="AYJ3" s="48"/>
      <c r="AYK3" s="48"/>
      <c r="AYL3" s="48"/>
      <c r="AYM3" s="48"/>
      <c r="AYN3" s="48"/>
      <c r="AYO3" s="48"/>
      <c r="AZE3" s="48"/>
      <c r="AZF3" s="48"/>
      <c r="AZG3" s="48"/>
      <c r="AZH3" s="48"/>
      <c r="AZI3" s="48"/>
      <c r="AZJ3" s="48"/>
      <c r="AZK3" s="48"/>
      <c r="AZL3" s="48"/>
      <c r="AZM3" s="48"/>
      <c r="AZN3" s="48"/>
      <c r="AZO3" s="48"/>
      <c r="AZP3" s="48"/>
      <c r="AZQ3" s="48"/>
      <c r="AZR3" s="48"/>
      <c r="AZS3" s="48"/>
      <c r="BAI3" s="48"/>
      <c r="BAJ3" s="48"/>
      <c r="BAK3" s="48"/>
      <c r="BAL3" s="48"/>
      <c r="BAM3" s="48"/>
      <c r="BAN3" s="48"/>
      <c r="BAO3" s="48"/>
      <c r="BAP3" s="48"/>
      <c r="BAQ3" s="48"/>
      <c r="BAR3" s="48"/>
      <c r="BAS3" s="48"/>
      <c r="BAT3" s="48"/>
      <c r="BAU3" s="48"/>
      <c r="BAV3" s="48"/>
      <c r="BAW3" s="48"/>
      <c r="BBM3" s="48"/>
      <c r="BBN3" s="48"/>
      <c r="BBO3" s="48"/>
      <c r="BBP3" s="48"/>
      <c r="BBQ3" s="48"/>
      <c r="BBR3" s="48"/>
      <c r="BBS3" s="48"/>
      <c r="BBT3" s="48"/>
      <c r="BBU3" s="48"/>
      <c r="BBV3" s="48"/>
      <c r="BBW3" s="48"/>
      <c r="BBX3" s="48"/>
      <c r="BBY3" s="48"/>
      <c r="BBZ3" s="48"/>
      <c r="BCA3" s="48"/>
      <c r="BCQ3" s="48"/>
      <c r="BCR3" s="48"/>
      <c r="BCS3" s="48"/>
      <c r="BCT3" s="48"/>
      <c r="BCU3" s="48"/>
      <c r="BCV3" s="48"/>
      <c r="BCW3" s="48"/>
      <c r="BCX3" s="48"/>
      <c r="BCY3" s="48"/>
      <c r="BCZ3" s="48"/>
      <c r="BDA3" s="48"/>
      <c r="BDB3" s="48"/>
      <c r="BDC3" s="48"/>
      <c r="BDD3" s="48"/>
      <c r="BDE3" s="48"/>
      <c r="BDU3" s="48"/>
      <c r="BDV3" s="48"/>
      <c r="BDW3" s="48"/>
      <c r="BDX3" s="48"/>
      <c r="BDY3" s="48"/>
      <c r="BDZ3" s="48"/>
      <c r="BEA3" s="48"/>
      <c r="BEB3" s="48"/>
      <c r="BEC3" s="48"/>
      <c r="BED3" s="48"/>
      <c r="BEE3" s="48"/>
      <c r="BEF3" s="48"/>
      <c r="BEG3" s="48"/>
      <c r="BEH3" s="48"/>
      <c r="BEI3" s="48"/>
      <c r="BEY3" s="48"/>
      <c r="BEZ3" s="48"/>
      <c r="BFA3" s="48"/>
      <c r="BFB3" s="48"/>
      <c r="BFC3" s="48"/>
      <c r="BFD3" s="48"/>
      <c r="BFE3" s="48"/>
      <c r="BFF3" s="48"/>
      <c r="BFG3" s="48"/>
      <c r="BFH3" s="48"/>
      <c r="BFI3" s="48"/>
      <c r="BFJ3" s="48"/>
      <c r="BFK3" s="48"/>
      <c r="BFL3" s="48"/>
      <c r="BFM3" s="48"/>
      <c r="BGC3" s="48"/>
      <c r="BGD3" s="48"/>
      <c r="BGE3" s="48"/>
      <c r="BGF3" s="48"/>
      <c r="BGG3" s="48"/>
      <c r="BGH3" s="48"/>
      <c r="BGI3" s="48"/>
      <c r="BGJ3" s="48"/>
      <c r="BGK3" s="48"/>
      <c r="BGL3" s="48"/>
      <c r="BGM3" s="48"/>
      <c r="BGN3" s="48"/>
      <c r="BGO3" s="48"/>
      <c r="BGP3" s="48"/>
      <c r="BGQ3" s="48"/>
      <c r="BHG3" s="48"/>
      <c r="BHH3" s="48"/>
      <c r="BHI3" s="48"/>
      <c r="BHJ3" s="48"/>
      <c r="BHK3" s="48"/>
      <c r="BHL3" s="48"/>
      <c r="BHM3" s="48"/>
      <c r="BHN3" s="48"/>
      <c r="BHO3" s="48"/>
      <c r="BHP3" s="48"/>
      <c r="BHQ3" s="48"/>
      <c r="BHR3" s="48"/>
      <c r="BHS3" s="48"/>
      <c r="BHT3" s="48"/>
      <c r="BHU3" s="48"/>
      <c r="BIK3" s="48"/>
      <c r="BIL3" s="48"/>
      <c r="BIM3" s="48"/>
      <c r="BIN3" s="48"/>
      <c r="BIO3" s="48"/>
      <c r="BIP3" s="48"/>
      <c r="BIQ3" s="48"/>
      <c r="BIR3" s="48"/>
      <c r="BIS3" s="48"/>
      <c r="BIT3" s="48"/>
      <c r="BIU3" s="48"/>
      <c r="BIV3" s="48"/>
      <c r="BIW3" s="48"/>
      <c r="BIX3" s="48"/>
      <c r="BIY3" s="48"/>
      <c r="BJO3" s="48"/>
      <c r="BJP3" s="48"/>
      <c r="BJQ3" s="48"/>
      <c r="BJR3" s="48"/>
      <c r="BJS3" s="48"/>
      <c r="BJT3" s="48"/>
      <c r="BJU3" s="48"/>
      <c r="BJV3" s="48"/>
      <c r="BJW3" s="48"/>
      <c r="BJX3" s="48"/>
      <c r="BJY3" s="48"/>
      <c r="BJZ3" s="48"/>
      <c r="BKA3" s="48"/>
      <c r="BKB3" s="48"/>
      <c r="BKC3" s="48"/>
      <c r="BKS3" s="48"/>
      <c r="BKT3" s="48"/>
      <c r="BKU3" s="48"/>
      <c r="BKV3" s="48"/>
      <c r="BKW3" s="48"/>
      <c r="BKX3" s="48"/>
      <c r="BKY3" s="48"/>
      <c r="BKZ3" s="48"/>
      <c r="BLA3" s="48"/>
      <c r="BLB3" s="48"/>
      <c r="BLC3" s="48"/>
      <c r="BLD3" s="48"/>
      <c r="BLE3" s="48"/>
      <c r="BLF3" s="48"/>
      <c r="BLG3" s="48"/>
      <c r="BLW3" s="48"/>
      <c r="BLX3" s="48"/>
      <c r="BLY3" s="48"/>
      <c r="BLZ3" s="48"/>
      <c r="BMA3" s="48"/>
      <c r="BMB3" s="48"/>
      <c r="BMC3" s="48"/>
      <c r="BMD3" s="48"/>
      <c r="BME3" s="48"/>
      <c r="BMF3" s="48"/>
      <c r="BMG3" s="48"/>
      <c r="BMH3" s="48"/>
      <c r="BMI3" s="48"/>
      <c r="BMJ3" s="48"/>
      <c r="BMK3" s="48"/>
      <c r="BNA3" s="48"/>
      <c r="BNB3" s="48"/>
      <c r="BNC3" s="48"/>
      <c r="BND3" s="48"/>
      <c r="BNE3" s="48"/>
      <c r="BNF3" s="48"/>
      <c r="BNG3" s="48"/>
      <c r="BNH3" s="48"/>
      <c r="BNI3" s="48"/>
      <c r="BNJ3" s="48"/>
      <c r="BNK3" s="48"/>
      <c r="BNL3" s="48"/>
      <c r="BNM3" s="48"/>
      <c r="BNN3" s="48"/>
      <c r="BNO3" s="48"/>
      <c r="BOE3" s="48"/>
      <c r="BOF3" s="48"/>
      <c r="BOG3" s="48"/>
      <c r="BOH3" s="48"/>
      <c r="BOI3" s="48"/>
      <c r="BOJ3" s="48"/>
      <c r="BOK3" s="48"/>
      <c r="BOL3" s="48"/>
      <c r="BOM3" s="48"/>
      <c r="BON3" s="48"/>
      <c r="BOO3" s="48"/>
      <c r="BOP3" s="48"/>
      <c r="BOQ3" s="48"/>
      <c r="BOR3" s="48"/>
      <c r="BOS3" s="48"/>
      <c r="BPI3" s="48"/>
      <c r="BPJ3" s="48"/>
      <c r="BPK3" s="48"/>
      <c r="BPL3" s="48"/>
      <c r="BPM3" s="48"/>
      <c r="BPN3" s="48"/>
      <c r="BPO3" s="48"/>
      <c r="BPP3" s="48"/>
      <c r="BPQ3" s="48"/>
      <c r="BPR3" s="48"/>
      <c r="BPS3" s="48"/>
      <c r="BPT3" s="48"/>
      <c r="BPU3" s="48"/>
      <c r="BPV3" s="48"/>
      <c r="BPW3" s="48"/>
      <c r="BQM3" s="48"/>
      <c r="BQN3" s="48"/>
      <c r="BQO3" s="48"/>
      <c r="BQP3" s="48"/>
      <c r="BQQ3" s="48"/>
      <c r="BQR3" s="48"/>
      <c r="BQS3" s="48"/>
      <c r="BQT3" s="48"/>
      <c r="BQU3" s="48"/>
      <c r="BQV3" s="48"/>
      <c r="BQW3" s="48"/>
      <c r="BQX3" s="48"/>
      <c r="BQY3" s="48"/>
      <c r="BQZ3" s="48"/>
      <c r="BRA3" s="48"/>
      <c r="BRQ3" s="48"/>
      <c r="BRR3" s="48"/>
      <c r="BRS3" s="48"/>
      <c r="BRT3" s="48"/>
      <c r="BRU3" s="48"/>
      <c r="BRV3" s="48"/>
      <c r="BRW3" s="48"/>
      <c r="BRX3" s="48"/>
      <c r="BRY3" s="48"/>
      <c r="BRZ3" s="48"/>
      <c r="BSA3" s="48"/>
      <c r="BSB3" s="48"/>
      <c r="BSC3" s="48"/>
      <c r="BSD3" s="48"/>
      <c r="BSE3" s="48"/>
      <c r="BSU3" s="48"/>
      <c r="BSV3" s="48"/>
      <c r="BSW3" s="48"/>
      <c r="BSX3" s="48"/>
      <c r="BSY3" s="48"/>
      <c r="BSZ3" s="48"/>
      <c r="BTA3" s="48"/>
      <c r="BTB3" s="48"/>
      <c r="BTC3" s="48"/>
      <c r="BTD3" s="48"/>
      <c r="BTE3" s="48"/>
      <c r="BTF3" s="48"/>
      <c r="BTG3" s="48"/>
      <c r="BTH3" s="48"/>
      <c r="BTI3" s="48"/>
      <c r="BTY3" s="48"/>
      <c r="BTZ3" s="48"/>
      <c r="BUA3" s="48"/>
      <c r="BUB3" s="48"/>
      <c r="BUC3" s="48"/>
      <c r="BUD3" s="48"/>
      <c r="BUE3" s="48"/>
      <c r="BUF3" s="48"/>
      <c r="BUG3" s="48"/>
      <c r="BUH3" s="48"/>
      <c r="BUI3" s="48"/>
      <c r="BUJ3" s="48"/>
      <c r="BUK3" s="48"/>
      <c r="BUL3" s="48"/>
      <c r="BUM3" s="48"/>
      <c r="BVC3" s="48"/>
      <c r="BVD3" s="48"/>
      <c r="BVE3" s="48"/>
      <c r="BVF3" s="48"/>
      <c r="BVG3" s="48"/>
      <c r="BVH3" s="48"/>
      <c r="BVI3" s="48"/>
      <c r="BVJ3" s="48"/>
      <c r="BVK3" s="48"/>
      <c r="BVL3" s="48"/>
      <c r="BVM3" s="48"/>
      <c r="BVN3" s="48"/>
      <c r="BVO3" s="48"/>
      <c r="BVP3" s="48"/>
      <c r="BVQ3" s="48"/>
      <c r="BWG3" s="48"/>
      <c r="BWH3" s="48"/>
      <c r="BWI3" s="48"/>
      <c r="BWJ3" s="48"/>
      <c r="BWK3" s="48"/>
      <c r="BWL3" s="48"/>
      <c r="BWM3" s="48"/>
      <c r="BWN3" s="48"/>
      <c r="BWO3" s="48"/>
      <c r="BWP3" s="48"/>
      <c r="BWQ3" s="48"/>
      <c r="BWR3" s="48"/>
      <c r="BWS3" s="48"/>
      <c r="BWT3" s="48"/>
      <c r="BWU3" s="48"/>
      <c r="BXK3" s="48"/>
      <c r="BXL3" s="48"/>
      <c r="BXM3" s="48"/>
      <c r="BXN3" s="48"/>
      <c r="BXO3" s="48"/>
      <c r="BXP3" s="48"/>
      <c r="BXQ3" s="48"/>
      <c r="BXR3" s="48"/>
      <c r="BXS3" s="48"/>
      <c r="BXT3" s="48"/>
      <c r="BXU3" s="48"/>
      <c r="BXV3" s="48"/>
      <c r="BXW3" s="48"/>
      <c r="BXX3" s="48"/>
      <c r="BXY3" s="48"/>
      <c r="BYO3" s="48"/>
      <c r="BYP3" s="48"/>
      <c r="BYQ3" s="48"/>
      <c r="BYR3" s="48"/>
      <c r="BYS3" s="48"/>
      <c r="BYT3" s="48"/>
      <c r="BYU3" s="48"/>
      <c r="BYV3" s="48"/>
      <c r="BYW3" s="48"/>
      <c r="BYX3" s="48"/>
      <c r="BYY3" s="48"/>
      <c r="BYZ3" s="48"/>
      <c r="BZA3" s="48"/>
      <c r="BZB3" s="48"/>
      <c r="BZC3" s="48"/>
      <c r="BZS3" s="48"/>
      <c r="BZT3" s="48"/>
      <c r="BZU3" s="48"/>
      <c r="BZV3" s="48"/>
      <c r="BZW3" s="48"/>
      <c r="BZX3" s="48"/>
      <c r="BZY3" s="48"/>
      <c r="BZZ3" s="48"/>
      <c r="CAA3" s="48"/>
      <c r="CAB3" s="48"/>
      <c r="CAC3" s="48"/>
      <c r="CAD3" s="48"/>
      <c r="CAE3" s="48"/>
      <c r="CAF3" s="48"/>
      <c r="CAG3" s="48"/>
      <c r="CAW3" s="48"/>
      <c r="CAX3" s="48"/>
      <c r="CAY3" s="48"/>
      <c r="CAZ3" s="48"/>
      <c r="CBA3" s="48"/>
      <c r="CBB3" s="48"/>
      <c r="CBC3" s="48"/>
      <c r="CBD3" s="48"/>
      <c r="CBE3" s="48"/>
      <c r="CBF3" s="48"/>
      <c r="CBG3" s="48"/>
      <c r="CBH3" s="48"/>
      <c r="CBI3" s="48"/>
      <c r="CBJ3" s="48"/>
      <c r="CBK3" s="48"/>
      <c r="CCA3" s="48"/>
      <c r="CCB3" s="48"/>
      <c r="CCC3" s="48"/>
      <c r="CCD3" s="48"/>
      <c r="CCE3" s="48"/>
      <c r="CCF3" s="48"/>
      <c r="CCG3" s="48"/>
      <c r="CCH3" s="48"/>
      <c r="CCI3" s="48"/>
      <c r="CCJ3" s="48"/>
      <c r="CCK3" s="48"/>
      <c r="CCL3" s="48"/>
      <c r="CCM3" s="48"/>
      <c r="CCN3" s="48"/>
      <c r="CCO3" s="48"/>
      <c r="CDE3" s="48"/>
      <c r="CDF3" s="48"/>
      <c r="CDG3" s="48"/>
      <c r="CDH3" s="48"/>
      <c r="CDI3" s="48"/>
      <c r="CDJ3" s="48"/>
      <c r="CDK3" s="48"/>
      <c r="CDL3" s="48"/>
      <c r="CDM3" s="48"/>
      <c r="CDN3" s="48"/>
      <c r="CDO3" s="48"/>
      <c r="CDP3" s="48"/>
      <c r="CDQ3" s="48"/>
      <c r="CDR3" s="48"/>
      <c r="CDS3" s="48"/>
      <c r="CEI3" s="48"/>
      <c r="CEJ3" s="48"/>
      <c r="CEK3" s="48"/>
      <c r="CEL3" s="48"/>
      <c r="CEM3" s="48"/>
      <c r="CEN3" s="48"/>
      <c r="CEO3" s="48"/>
      <c r="CEP3" s="48"/>
      <c r="CEQ3" s="48"/>
      <c r="CER3" s="48"/>
      <c r="CES3" s="48"/>
      <c r="CET3" s="48"/>
      <c r="CEU3" s="48"/>
      <c r="CEV3" s="48"/>
      <c r="CEW3" s="48"/>
      <c r="CFM3" s="48"/>
      <c r="CFN3" s="48"/>
      <c r="CFO3" s="48"/>
      <c r="CFP3" s="48"/>
      <c r="CFQ3" s="48"/>
      <c r="CFR3" s="48"/>
      <c r="CFS3" s="48"/>
      <c r="CFT3" s="48"/>
      <c r="CFU3" s="48"/>
      <c r="CFV3" s="48"/>
      <c r="CFW3" s="48"/>
      <c r="CFX3" s="48"/>
      <c r="CFY3" s="48"/>
      <c r="CFZ3" s="48"/>
      <c r="CGA3" s="48"/>
      <c r="CGQ3" s="48"/>
      <c r="CGR3" s="48"/>
      <c r="CGS3" s="48"/>
      <c r="CGT3" s="48"/>
      <c r="CGU3" s="48"/>
      <c r="CGV3" s="48"/>
      <c r="CGW3" s="48"/>
      <c r="CGX3" s="48"/>
      <c r="CGY3" s="48"/>
      <c r="CGZ3" s="48"/>
      <c r="CHA3" s="48"/>
      <c r="CHB3" s="48"/>
      <c r="CHC3" s="48"/>
      <c r="CHD3" s="48"/>
      <c r="CHE3" s="48"/>
      <c r="CHU3" s="48"/>
      <c r="CHV3" s="48"/>
      <c r="CHW3" s="48"/>
      <c r="CHX3" s="48"/>
      <c r="CHY3" s="48"/>
      <c r="CHZ3" s="48"/>
      <c r="CIA3" s="48"/>
      <c r="CIB3" s="48"/>
      <c r="CIC3" s="48"/>
      <c r="CID3" s="48"/>
      <c r="CIE3" s="48"/>
      <c r="CIF3" s="48"/>
      <c r="CIG3" s="48"/>
      <c r="CIH3" s="48"/>
      <c r="CII3" s="48"/>
      <c r="CIY3" s="48"/>
      <c r="CIZ3" s="48"/>
      <c r="CJA3" s="48"/>
      <c r="CJB3" s="48"/>
      <c r="CJC3" s="48"/>
      <c r="CJD3" s="48"/>
      <c r="CJE3" s="48"/>
      <c r="CJF3" s="48"/>
      <c r="CJG3" s="48"/>
      <c r="CJH3" s="48"/>
      <c r="CJI3" s="48"/>
      <c r="CJJ3" s="48"/>
      <c r="CJK3" s="48"/>
      <c r="CJL3" s="48"/>
      <c r="CJM3" s="48"/>
      <c r="CKC3" s="48"/>
      <c r="CKD3" s="48"/>
      <c r="CKE3" s="48"/>
      <c r="CKF3" s="48"/>
      <c r="CKG3" s="48"/>
      <c r="CKH3" s="48"/>
      <c r="CKI3" s="48"/>
      <c r="CKJ3" s="48"/>
      <c r="CKK3" s="48"/>
      <c r="CKL3" s="48"/>
      <c r="CKM3" s="48"/>
      <c r="CKN3" s="48"/>
      <c r="CKO3" s="48"/>
      <c r="CKP3" s="48"/>
      <c r="CKQ3" s="48"/>
      <c r="CLG3" s="48"/>
      <c r="CLH3" s="48"/>
      <c r="CLI3" s="48"/>
      <c r="CLJ3" s="48"/>
      <c r="CLK3" s="48"/>
      <c r="CLL3" s="48"/>
      <c r="CLM3" s="48"/>
      <c r="CLN3" s="48"/>
      <c r="CLO3" s="48"/>
      <c r="CLP3" s="48"/>
      <c r="CLQ3" s="48"/>
      <c r="CLR3" s="48"/>
      <c r="CLS3" s="48"/>
      <c r="CLT3" s="48"/>
      <c r="CLU3" s="48"/>
      <c r="CMK3" s="48"/>
      <c r="CML3" s="48"/>
      <c r="CMM3" s="48"/>
      <c r="CMN3" s="48"/>
      <c r="CMO3" s="48"/>
      <c r="CMP3" s="48"/>
      <c r="CMQ3" s="48"/>
      <c r="CMR3" s="48"/>
      <c r="CMS3" s="48"/>
      <c r="CMT3" s="48"/>
      <c r="CMU3" s="48"/>
      <c r="CMV3" s="48"/>
      <c r="CMW3" s="48"/>
      <c r="CMX3" s="48"/>
      <c r="CMY3" s="48"/>
      <c r="CNO3" s="48"/>
      <c r="CNP3" s="48"/>
      <c r="CNQ3" s="48"/>
      <c r="CNR3" s="48"/>
      <c r="CNS3" s="48"/>
      <c r="CNT3" s="48"/>
      <c r="CNU3" s="48"/>
      <c r="CNV3" s="48"/>
      <c r="CNW3" s="48"/>
      <c r="CNX3" s="48"/>
      <c r="CNY3" s="48"/>
      <c r="CNZ3" s="48"/>
      <c r="COA3" s="48"/>
      <c r="COB3" s="48"/>
      <c r="COC3" s="48"/>
      <c r="COS3" s="48"/>
      <c r="COT3" s="48"/>
      <c r="COU3" s="48"/>
      <c r="COV3" s="48"/>
      <c r="COW3" s="48"/>
      <c r="COX3" s="48"/>
      <c r="COY3" s="48"/>
      <c r="COZ3" s="48"/>
      <c r="CPA3" s="48"/>
      <c r="CPB3" s="48"/>
      <c r="CPC3" s="48"/>
      <c r="CPD3" s="48"/>
      <c r="CPE3" s="48"/>
      <c r="CPF3" s="48"/>
      <c r="CPG3" s="48"/>
      <c r="CPW3" s="48"/>
      <c r="CPX3" s="48"/>
      <c r="CPY3" s="48"/>
      <c r="CPZ3" s="48"/>
      <c r="CQA3" s="48"/>
      <c r="CQB3" s="48"/>
      <c r="CQC3" s="48"/>
      <c r="CQD3" s="48"/>
      <c r="CQE3" s="48"/>
      <c r="CQF3" s="48"/>
      <c r="CQG3" s="48"/>
      <c r="CQH3" s="48"/>
      <c r="CQI3" s="48"/>
      <c r="CQJ3" s="48"/>
      <c r="CQK3" s="48"/>
      <c r="CRA3" s="48"/>
      <c r="CRB3" s="48"/>
      <c r="CRC3" s="48"/>
      <c r="CRD3" s="48"/>
      <c r="CRE3" s="48"/>
      <c r="CRF3" s="48"/>
      <c r="CRG3" s="48"/>
      <c r="CRH3" s="48"/>
      <c r="CRI3" s="48"/>
      <c r="CRJ3" s="48"/>
      <c r="CRK3" s="48"/>
      <c r="CRL3" s="48"/>
      <c r="CRM3" s="48"/>
      <c r="CRN3" s="48"/>
      <c r="CRO3" s="48"/>
      <c r="CSE3" s="48"/>
      <c r="CSF3" s="48"/>
      <c r="CSG3" s="48"/>
      <c r="CSH3" s="48"/>
      <c r="CSI3" s="48"/>
      <c r="CSJ3" s="48"/>
      <c r="CSK3" s="48"/>
      <c r="CSL3" s="48"/>
      <c r="CSM3" s="48"/>
      <c r="CSN3" s="48"/>
      <c r="CSO3" s="48"/>
      <c r="CSP3" s="48"/>
      <c r="CSQ3" s="48"/>
      <c r="CSR3" s="48"/>
      <c r="CSS3" s="48"/>
      <c r="CTI3" s="48"/>
      <c r="CTJ3" s="48"/>
      <c r="CTK3" s="48"/>
      <c r="CTL3" s="48"/>
      <c r="CTM3" s="48"/>
      <c r="CTN3" s="48"/>
      <c r="CTO3" s="48"/>
      <c r="CTP3" s="48"/>
      <c r="CTQ3" s="48"/>
      <c r="CTR3" s="48"/>
      <c r="CTS3" s="48"/>
      <c r="CTT3" s="48"/>
      <c r="CTU3" s="48"/>
      <c r="CTV3" s="48"/>
      <c r="CTW3" s="48"/>
      <c r="CUM3" s="48"/>
      <c r="CUN3" s="48"/>
      <c r="CUO3" s="48"/>
      <c r="CUP3" s="48"/>
      <c r="CUQ3" s="48"/>
      <c r="CUR3" s="48"/>
      <c r="CUS3" s="48"/>
      <c r="CUT3" s="48"/>
      <c r="CUU3" s="48"/>
      <c r="CUV3" s="48"/>
      <c r="CUW3" s="48"/>
      <c r="CUX3" s="48"/>
      <c r="CUY3" s="48"/>
      <c r="CUZ3" s="48"/>
      <c r="CVA3" s="48"/>
      <c r="CVQ3" s="48"/>
      <c r="CVR3" s="48"/>
      <c r="CVS3" s="48"/>
      <c r="CVT3" s="48"/>
      <c r="CVU3" s="48"/>
      <c r="CVV3" s="48"/>
      <c r="CVW3" s="48"/>
      <c r="CVX3" s="48"/>
      <c r="CVY3" s="48"/>
      <c r="CVZ3" s="48"/>
      <c r="CWA3" s="48"/>
      <c r="CWB3" s="48"/>
      <c r="CWC3" s="48"/>
      <c r="CWD3" s="48"/>
      <c r="CWE3" s="48"/>
      <c r="CWU3" s="48"/>
      <c r="CWV3" s="48"/>
      <c r="CWW3" s="48"/>
      <c r="CWX3" s="48"/>
      <c r="CWY3" s="48"/>
      <c r="CWZ3" s="48"/>
      <c r="CXA3" s="48"/>
      <c r="CXB3" s="48"/>
      <c r="CXC3" s="48"/>
      <c r="CXD3" s="48"/>
      <c r="CXE3" s="48"/>
      <c r="CXF3" s="48"/>
      <c r="CXG3" s="48"/>
      <c r="CXH3" s="48"/>
      <c r="CXI3" s="48"/>
      <c r="CXY3" s="48"/>
      <c r="CXZ3" s="48"/>
      <c r="CYA3" s="48"/>
      <c r="CYB3" s="48"/>
      <c r="CYC3" s="48"/>
      <c r="CYD3" s="48"/>
      <c r="CYE3" s="48"/>
      <c r="CYF3" s="48"/>
      <c r="CYG3" s="48"/>
      <c r="CYH3" s="48"/>
      <c r="CYI3" s="48"/>
      <c r="CYJ3" s="48"/>
      <c r="CYK3" s="48"/>
      <c r="CYL3" s="48"/>
      <c r="CYM3" s="48"/>
      <c r="CZC3" s="48"/>
      <c r="CZD3" s="48"/>
      <c r="CZE3" s="48"/>
      <c r="CZF3" s="48"/>
      <c r="CZG3" s="48"/>
      <c r="CZH3" s="48"/>
      <c r="CZI3" s="48"/>
      <c r="CZJ3" s="48"/>
      <c r="CZK3" s="48"/>
      <c r="CZL3" s="48"/>
      <c r="CZM3" s="48"/>
      <c r="CZN3" s="48"/>
      <c r="CZO3" s="48"/>
      <c r="CZP3" s="48"/>
      <c r="CZQ3" s="48"/>
      <c r="DAG3" s="48"/>
      <c r="DAH3" s="48"/>
      <c r="DAI3" s="48"/>
      <c r="DAJ3" s="48"/>
      <c r="DAK3" s="48"/>
      <c r="DAL3" s="48"/>
      <c r="DAM3" s="48"/>
      <c r="DAN3" s="48"/>
      <c r="DAO3" s="48"/>
      <c r="DAP3" s="48"/>
      <c r="DAQ3" s="48"/>
      <c r="DAR3" s="48"/>
      <c r="DAS3" s="48"/>
      <c r="DAT3" s="48"/>
      <c r="DAU3" s="48"/>
      <c r="DBK3" s="48"/>
      <c r="DBL3" s="48"/>
      <c r="DBM3" s="48"/>
      <c r="DBN3" s="48"/>
      <c r="DBO3" s="48"/>
      <c r="DBP3" s="48"/>
      <c r="DBQ3" s="48"/>
      <c r="DBR3" s="48"/>
      <c r="DBS3" s="48"/>
      <c r="DBT3" s="48"/>
      <c r="DBU3" s="48"/>
      <c r="DBV3" s="48"/>
      <c r="DBW3" s="48"/>
      <c r="DBX3" s="48"/>
      <c r="DBY3" s="48"/>
      <c r="DCO3" s="48"/>
      <c r="DCP3" s="48"/>
      <c r="DCQ3" s="48"/>
      <c r="DCR3" s="48"/>
      <c r="DCS3" s="48"/>
      <c r="DCT3" s="48"/>
      <c r="DCU3" s="48"/>
      <c r="DCV3" s="48"/>
      <c r="DCW3" s="48"/>
      <c r="DCX3" s="48"/>
      <c r="DCY3" s="48"/>
      <c r="DCZ3" s="48"/>
      <c r="DDA3" s="48"/>
      <c r="DDB3" s="48"/>
      <c r="DDC3" s="48"/>
      <c r="DDS3" s="48"/>
      <c r="DDT3" s="48"/>
      <c r="DDU3" s="48"/>
      <c r="DDV3" s="48"/>
      <c r="DDW3" s="48"/>
      <c r="DDX3" s="48"/>
      <c r="DDY3" s="48"/>
      <c r="DDZ3" s="48"/>
      <c r="DEA3" s="48"/>
      <c r="DEB3" s="48"/>
      <c r="DEC3" s="48"/>
      <c r="DED3" s="48"/>
      <c r="DEE3" s="48"/>
      <c r="DEF3" s="48"/>
      <c r="DEG3" s="48"/>
      <c r="DEW3" s="48"/>
      <c r="DEX3" s="48"/>
      <c r="DEY3" s="48"/>
      <c r="DEZ3" s="48"/>
      <c r="DFA3" s="48"/>
      <c r="DFB3" s="48"/>
      <c r="DFC3" s="48"/>
      <c r="DFD3" s="48"/>
      <c r="DFE3" s="48"/>
      <c r="DFF3" s="48"/>
      <c r="DFG3" s="48"/>
      <c r="DFH3" s="48"/>
      <c r="DFI3" s="48"/>
      <c r="DFJ3" s="48"/>
      <c r="DFK3" s="48"/>
      <c r="DGA3" s="48"/>
      <c r="DGB3" s="48"/>
      <c r="DGC3" s="48"/>
      <c r="DGD3" s="48"/>
      <c r="DGE3" s="48"/>
      <c r="DGF3" s="48"/>
      <c r="DGG3" s="48"/>
      <c r="DGH3" s="48"/>
      <c r="DGI3" s="48"/>
      <c r="DGJ3" s="48"/>
      <c r="DGK3" s="48"/>
      <c r="DGL3" s="48"/>
      <c r="DGM3" s="48"/>
      <c r="DGN3" s="48"/>
      <c r="DGO3" s="48"/>
      <c r="DHE3" s="48"/>
      <c r="DHF3" s="48"/>
      <c r="DHG3" s="48"/>
      <c r="DHH3" s="48"/>
      <c r="DHI3" s="48"/>
      <c r="DHJ3" s="48"/>
      <c r="DHK3" s="48"/>
      <c r="DHL3" s="48"/>
      <c r="DHM3" s="48"/>
      <c r="DHN3" s="48"/>
      <c r="DHO3" s="48"/>
      <c r="DHP3" s="48"/>
      <c r="DHQ3" s="48"/>
      <c r="DHR3" s="48"/>
      <c r="DHS3" s="48"/>
      <c r="DII3" s="48"/>
      <c r="DIJ3" s="48"/>
      <c r="DIK3" s="48"/>
      <c r="DIL3" s="48"/>
      <c r="DIM3" s="48"/>
      <c r="DIN3" s="48"/>
      <c r="DIO3" s="48"/>
      <c r="DIP3" s="48"/>
      <c r="DIQ3" s="48"/>
      <c r="DIR3" s="48"/>
      <c r="DIS3" s="48"/>
      <c r="DIT3" s="48"/>
      <c r="DIU3" s="48"/>
      <c r="DIV3" s="48"/>
      <c r="DIW3" s="48"/>
      <c r="DJM3" s="48"/>
      <c r="DJN3" s="48"/>
      <c r="DJO3" s="48"/>
      <c r="DJP3" s="48"/>
      <c r="DJQ3" s="48"/>
      <c r="DJR3" s="48"/>
      <c r="DJS3" s="48"/>
      <c r="DJT3" s="48"/>
      <c r="DJU3" s="48"/>
      <c r="DJV3" s="48"/>
      <c r="DJW3" s="48"/>
      <c r="DJX3" s="48"/>
      <c r="DJY3" s="48"/>
      <c r="DJZ3" s="48"/>
      <c r="DKA3" s="48"/>
      <c r="DKQ3" s="48"/>
      <c r="DKR3" s="48"/>
      <c r="DKS3" s="48"/>
      <c r="DKT3" s="48"/>
      <c r="DKU3" s="48"/>
      <c r="DKV3" s="48"/>
      <c r="DKW3" s="48"/>
      <c r="DKX3" s="48"/>
      <c r="DKY3" s="48"/>
      <c r="DKZ3" s="48"/>
      <c r="DLA3" s="48"/>
      <c r="DLB3" s="48"/>
      <c r="DLC3" s="48"/>
      <c r="DLD3" s="48"/>
      <c r="DLE3" s="48"/>
      <c r="DLU3" s="48"/>
      <c r="DLV3" s="48"/>
      <c r="DLW3" s="48"/>
      <c r="DLX3" s="48"/>
      <c r="DLY3" s="48"/>
      <c r="DLZ3" s="48"/>
      <c r="DMA3" s="48"/>
      <c r="DMB3" s="48"/>
      <c r="DMC3" s="48"/>
      <c r="DMD3" s="48"/>
      <c r="DME3" s="48"/>
      <c r="DMF3" s="48"/>
      <c r="DMG3" s="48"/>
      <c r="DMH3" s="48"/>
      <c r="DMI3" s="48"/>
      <c r="DMY3" s="48"/>
      <c r="DMZ3" s="48"/>
      <c r="DNA3" s="48"/>
      <c r="DNB3" s="48"/>
      <c r="DNC3" s="48"/>
      <c r="DND3" s="48"/>
      <c r="DNE3" s="48"/>
      <c r="DNF3" s="48"/>
      <c r="DNG3" s="48"/>
      <c r="DNH3" s="48"/>
      <c r="DNI3" s="48"/>
      <c r="DNJ3" s="48"/>
      <c r="DNK3" s="48"/>
      <c r="DNL3" s="48"/>
      <c r="DNM3" s="48"/>
      <c r="DOC3" s="48"/>
      <c r="DOD3" s="48"/>
      <c r="DOE3" s="48"/>
      <c r="DOF3" s="48"/>
      <c r="DOG3" s="48"/>
      <c r="DOH3" s="48"/>
      <c r="DOI3" s="48"/>
      <c r="DOJ3" s="48"/>
      <c r="DOK3" s="48"/>
      <c r="DOL3" s="48"/>
      <c r="DOM3" s="48"/>
      <c r="DON3" s="48"/>
      <c r="DOO3" s="48"/>
      <c r="DOP3" s="48"/>
      <c r="DOQ3" s="48"/>
      <c r="DPG3" s="48"/>
      <c r="DPH3" s="48"/>
      <c r="DPI3" s="48"/>
      <c r="DPJ3" s="48"/>
      <c r="DPK3" s="48"/>
      <c r="DPL3" s="48"/>
      <c r="DPM3" s="48"/>
      <c r="DPN3" s="48"/>
      <c r="DPO3" s="48"/>
      <c r="DPP3" s="48"/>
      <c r="DPQ3" s="48"/>
      <c r="DPR3" s="48"/>
      <c r="DPS3" s="48"/>
      <c r="DPT3" s="48"/>
      <c r="DPU3" s="48"/>
      <c r="DQK3" s="48"/>
      <c r="DQL3" s="48"/>
      <c r="DQM3" s="48"/>
      <c r="DQN3" s="48"/>
      <c r="DQO3" s="48"/>
      <c r="DQP3" s="48"/>
      <c r="DQQ3" s="48"/>
      <c r="DQR3" s="48"/>
      <c r="DQS3" s="48"/>
      <c r="DQT3" s="48"/>
      <c r="DQU3" s="48"/>
      <c r="DQV3" s="48"/>
      <c r="DQW3" s="48"/>
      <c r="DQX3" s="48"/>
      <c r="DQY3" s="48"/>
      <c r="DRO3" s="48"/>
      <c r="DRP3" s="48"/>
      <c r="DRQ3" s="48"/>
      <c r="DRR3" s="48"/>
      <c r="DRS3" s="48"/>
      <c r="DRT3" s="48"/>
      <c r="DRU3" s="48"/>
      <c r="DRV3" s="48"/>
      <c r="DRW3" s="48"/>
      <c r="DRX3" s="48"/>
      <c r="DRY3" s="48"/>
      <c r="DRZ3" s="48"/>
      <c r="DSA3" s="48"/>
      <c r="DSB3" s="48"/>
      <c r="DSC3" s="48"/>
      <c r="DSS3" s="48"/>
      <c r="DST3" s="48"/>
      <c r="DSU3" s="48"/>
      <c r="DSV3" s="48"/>
      <c r="DSW3" s="48"/>
      <c r="DSX3" s="48"/>
      <c r="DSY3" s="48"/>
      <c r="DSZ3" s="48"/>
      <c r="DTA3" s="48"/>
      <c r="DTB3" s="48"/>
      <c r="DTC3" s="48"/>
      <c r="DTD3" s="48"/>
      <c r="DTE3" s="48"/>
      <c r="DTF3" s="48"/>
      <c r="DTG3" s="48"/>
      <c r="DTW3" s="48"/>
      <c r="DTX3" s="48"/>
      <c r="DTY3" s="48"/>
      <c r="DTZ3" s="48"/>
      <c r="DUA3" s="48"/>
      <c r="DUB3" s="48"/>
      <c r="DUC3" s="48"/>
      <c r="DUD3" s="48"/>
      <c r="DUE3" s="48"/>
      <c r="DUF3" s="48"/>
      <c r="DUG3" s="48"/>
      <c r="DUH3" s="48"/>
      <c r="DUI3" s="48"/>
      <c r="DUJ3" s="48"/>
      <c r="DUK3" s="48"/>
      <c r="DVA3" s="48"/>
      <c r="DVB3" s="48"/>
      <c r="DVC3" s="48"/>
      <c r="DVD3" s="48"/>
      <c r="DVE3" s="48"/>
      <c r="DVF3" s="48"/>
      <c r="DVG3" s="48"/>
      <c r="DVH3" s="48"/>
      <c r="DVI3" s="48"/>
      <c r="DVJ3" s="48"/>
      <c r="DVK3" s="48"/>
      <c r="DVL3" s="48"/>
      <c r="DVM3" s="48"/>
      <c r="DVN3" s="48"/>
      <c r="DVO3" s="48"/>
      <c r="DWE3" s="48"/>
      <c r="DWF3" s="48"/>
      <c r="DWG3" s="48"/>
      <c r="DWH3" s="48"/>
      <c r="DWI3" s="48"/>
      <c r="DWJ3" s="48"/>
      <c r="DWK3" s="48"/>
      <c r="DWL3" s="48"/>
      <c r="DWM3" s="48"/>
      <c r="DWN3" s="48"/>
      <c r="DWO3" s="48"/>
      <c r="DWP3" s="48"/>
      <c r="DWQ3" s="48"/>
      <c r="DWR3" s="48"/>
      <c r="DWS3" s="48"/>
      <c r="DXI3" s="48"/>
      <c r="DXJ3" s="48"/>
      <c r="DXK3" s="48"/>
      <c r="DXL3" s="48"/>
      <c r="DXM3" s="48"/>
      <c r="DXN3" s="48"/>
      <c r="DXO3" s="48"/>
      <c r="DXP3" s="48"/>
      <c r="DXQ3" s="48"/>
      <c r="DXR3" s="48"/>
      <c r="DXS3" s="48"/>
      <c r="DXT3" s="48"/>
      <c r="DXU3" s="48"/>
      <c r="DXV3" s="48"/>
      <c r="DXW3" s="48"/>
      <c r="DYM3" s="48"/>
      <c r="DYN3" s="48"/>
      <c r="DYO3" s="48"/>
      <c r="DYP3" s="48"/>
      <c r="DYQ3" s="48"/>
      <c r="DYR3" s="48"/>
      <c r="DYS3" s="48"/>
      <c r="DYT3" s="48"/>
      <c r="DYU3" s="48"/>
      <c r="DYV3" s="48"/>
      <c r="DYW3" s="48"/>
      <c r="DYX3" s="48"/>
      <c r="DYY3" s="48"/>
      <c r="DYZ3" s="48"/>
      <c r="DZA3" s="48"/>
      <c r="DZQ3" s="48"/>
      <c r="DZR3" s="48"/>
      <c r="DZS3" s="48"/>
      <c r="DZT3" s="48"/>
      <c r="DZU3" s="48"/>
      <c r="DZV3" s="48"/>
      <c r="DZW3" s="48"/>
      <c r="DZX3" s="48"/>
      <c r="DZY3" s="48"/>
      <c r="DZZ3" s="48"/>
      <c r="EAA3" s="48"/>
      <c r="EAB3" s="48"/>
      <c r="EAC3" s="48"/>
      <c r="EAD3" s="48"/>
      <c r="EAE3" s="48"/>
      <c r="EAU3" s="48"/>
      <c r="EAV3" s="48"/>
      <c r="EAW3" s="48"/>
      <c r="EAX3" s="48"/>
      <c r="EAY3" s="48"/>
      <c r="EAZ3" s="48"/>
      <c r="EBA3" s="48"/>
      <c r="EBB3" s="48"/>
      <c r="EBC3" s="48"/>
      <c r="EBD3" s="48"/>
      <c r="EBE3" s="48"/>
      <c r="EBF3" s="48"/>
      <c r="EBG3" s="48"/>
      <c r="EBH3" s="48"/>
      <c r="EBI3" s="48"/>
      <c r="EBY3" s="48"/>
      <c r="EBZ3" s="48"/>
      <c r="ECA3" s="48"/>
      <c r="ECB3" s="48"/>
      <c r="ECC3" s="48"/>
      <c r="ECD3" s="48"/>
      <c r="ECE3" s="48"/>
      <c r="ECF3" s="48"/>
      <c r="ECG3" s="48"/>
      <c r="ECH3" s="48"/>
      <c r="ECI3" s="48"/>
      <c r="ECJ3" s="48"/>
      <c r="ECK3" s="48"/>
      <c r="ECL3" s="48"/>
      <c r="ECM3" s="48"/>
      <c r="EDC3" s="48"/>
      <c r="EDD3" s="48"/>
      <c r="EDE3" s="48"/>
      <c r="EDF3" s="48"/>
      <c r="EDG3" s="48"/>
      <c r="EDH3" s="48"/>
      <c r="EDI3" s="48"/>
      <c r="EDJ3" s="48"/>
      <c r="EDK3" s="48"/>
      <c r="EDL3" s="48"/>
      <c r="EDM3" s="48"/>
      <c r="EDN3" s="48"/>
      <c r="EDO3" s="48"/>
      <c r="EDP3" s="48"/>
      <c r="EDQ3" s="48"/>
      <c r="EEG3" s="48"/>
      <c r="EEH3" s="48"/>
      <c r="EEI3" s="48"/>
      <c r="EEJ3" s="48"/>
      <c r="EEK3" s="48"/>
      <c r="EEL3" s="48"/>
      <c r="EEM3" s="48"/>
      <c r="EEN3" s="48"/>
      <c r="EEO3" s="48"/>
      <c r="EEP3" s="48"/>
      <c r="EEQ3" s="48"/>
      <c r="EER3" s="48"/>
      <c r="EES3" s="48"/>
      <c r="EET3" s="48"/>
      <c r="EEU3" s="48"/>
      <c r="EFK3" s="48"/>
      <c r="EFL3" s="48"/>
      <c r="EFM3" s="48"/>
      <c r="EFN3" s="48"/>
      <c r="EFO3" s="48"/>
      <c r="EFP3" s="48"/>
      <c r="EFQ3" s="48"/>
      <c r="EFR3" s="48"/>
      <c r="EFS3" s="48"/>
      <c r="EFT3" s="48"/>
      <c r="EFU3" s="48"/>
      <c r="EFV3" s="48"/>
      <c r="EFW3" s="48"/>
      <c r="EFX3" s="48"/>
      <c r="EFY3" s="48"/>
      <c r="EGO3" s="48"/>
      <c r="EGP3" s="48"/>
      <c r="EGQ3" s="48"/>
      <c r="EGR3" s="48"/>
      <c r="EGS3" s="48"/>
      <c r="EGT3" s="48"/>
      <c r="EGU3" s="48"/>
      <c r="EGV3" s="48"/>
      <c r="EGW3" s="48"/>
      <c r="EGX3" s="48"/>
      <c r="EGY3" s="48"/>
      <c r="EGZ3" s="48"/>
      <c r="EHA3" s="48"/>
      <c r="EHB3" s="48"/>
      <c r="EHC3" s="48"/>
      <c r="EHS3" s="48"/>
      <c r="EHT3" s="48"/>
      <c r="EHU3" s="48"/>
      <c r="EHV3" s="48"/>
      <c r="EHW3" s="48"/>
      <c r="EHX3" s="48"/>
      <c r="EHY3" s="48"/>
      <c r="EHZ3" s="48"/>
      <c r="EIA3" s="48"/>
      <c r="EIB3" s="48"/>
      <c r="EIC3" s="48"/>
      <c r="EID3" s="48"/>
      <c r="EIE3" s="48"/>
      <c r="EIF3" s="48"/>
      <c r="EIG3" s="48"/>
      <c r="EIW3" s="48"/>
      <c r="EIX3" s="48"/>
      <c r="EIY3" s="48"/>
      <c r="EIZ3" s="48"/>
      <c r="EJA3" s="48"/>
      <c r="EJB3" s="48"/>
      <c r="EJC3" s="48"/>
      <c r="EJD3" s="48"/>
      <c r="EJE3" s="48"/>
      <c r="EJF3" s="48"/>
      <c r="EJG3" s="48"/>
      <c r="EJH3" s="48"/>
      <c r="EJI3" s="48"/>
      <c r="EJJ3" s="48"/>
      <c r="EJK3" s="48"/>
      <c r="EKA3" s="48"/>
      <c r="EKB3" s="48"/>
      <c r="EKC3" s="48"/>
      <c r="EKD3" s="48"/>
      <c r="EKE3" s="48"/>
      <c r="EKF3" s="48"/>
      <c r="EKG3" s="48"/>
      <c r="EKH3" s="48"/>
      <c r="EKI3" s="48"/>
      <c r="EKJ3" s="48"/>
      <c r="EKK3" s="48"/>
      <c r="EKL3" s="48"/>
      <c r="EKM3" s="48"/>
      <c r="EKN3" s="48"/>
      <c r="EKO3" s="48"/>
      <c r="ELE3" s="48"/>
      <c r="ELF3" s="48"/>
      <c r="ELG3" s="48"/>
      <c r="ELH3" s="48"/>
      <c r="ELI3" s="48"/>
      <c r="ELJ3" s="48"/>
      <c r="ELK3" s="48"/>
      <c r="ELL3" s="48"/>
      <c r="ELM3" s="48"/>
      <c r="ELN3" s="48"/>
      <c r="ELO3" s="48"/>
      <c r="ELP3" s="48"/>
      <c r="ELQ3" s="48"/>
      <c r="ELR3" s="48"/>
      <c r="ELS3" s="48"/>
      <c r="EMI3" s="48"/>
      <c r="EMJ3" s="48"/>
      <c r="EMK3" s="48"/>
      <c r="EML3" s="48"/>
      <c r="EMM3" s="48"/>
      <c r="EMN3" s="48"/>
      <c r="EMO3" s="48"/>
      <c r="EMP3" s="48"/>
      <c r="EMQ3" s="48"/>
      <c r="EMR3" s="48"/>
      <c r="EMS3" s="48"/>
      <c r="EMT3" s="48"/>
      <c r="EMU3" s="48"/>
      <c r="EMV3" s="48"/>
      <c r="EMW3" s="48"/>
      <c r="ENM3" s="48"/>
      <c r="ENN3" s="48"/>
      <c r="ENO3" s="48"/>
      <c r="ENP3" s="48"/>
      <c r="ENQ3" s="48"/>
      <c r="ENR3" s="48"/>
      <c r="ENS3" s="48"/>
      <c r="ENT3" s="48"/>
      <c r="ENU3" s="48"/>
      <c r="ENV3" s="48"/>
      <c r="ENW3" s="48"/>
      <c r="ENX3" s="48"/>
      <c r="ENY3" s="48"/>
      <c r="ENZ3" s="48"/>
      <c r="EOA3" s="48"/>
      <c r="EOQ3" s="48"/>
      <c r="EOR3" s="48"/>
      <c r="EOS3" s="48"/>
      <c r="EOT3" s="48"/>
      <c r="EOU3" s="48"/>
      <c r="EOV3" s="48"/>
      <c r="EOW3" s="48"/>
      <c r="EOX3" s="48"/>
      <c r="EOY3" s="48"/>
      <c r="EOZ3" s="48"/>
      <c r="EPA3" s="48"/>
      <c r="EPB3" s="48"/>
      <c r="EPC3" s="48"/>
      <c r="EPD3" s="48"/>
      <c r="EPE3" s="48"/>
      <c r="EPU3" s="48"/>
      <c r="EPV3" s="48"/>
      <c r="EPW3" s="48"/>
      <c r="EPX3" s="48"/>
      <c r="EPY3" s="48"/>
      <c r="EPZ3" s="48"/>
      <c r="EQA3" s="48"/>
      <c r="EQB3" s="48"/>
      <c r="EQC3" s="48"/>
      <c r="EQD3" s="48"/>
      <c r="EQE3" s="48"/>
      <c r="EQF3" s="48"/>
      <c r="EQG3" s="48"/>
      <c r="EQH3" s="48"/>
      <c r="EQI3" s="48"/>
      <c r="EQY3" s="48"/>
      <c r="EQZ3" s="48"/>
      <c r="ERA3" s="48"/>
      <c r="ERB3" s="48"/>
      <c r="ERC3" s="48"/>
      <c r="ERD3" s="48"/>
      <c r="ERE3" s="48"/>
      <c r="ERF3" s="48"/>
      <c r="ERG3" s="48"/>
      <c r="ERH3" s="48"/>
      <c r="ERI3" s="48"/>
      <c r="ERJ3" s="48"/>
      <c r="ERK3" s="48"/>
      <c r="ERL3" s="48"/>
      <c r="ERM3" s="48"/>
      <c r="ESC3" s="48"/>
      <c r="ESD3" s="48"/>
      <c r="ESE3" s="48"/>
      <c r="ESF3" s="48"/>
      <c r="ESG3" s="48"/>
      <c r="ESH3" s="48"/>
      <c r="ESI3" s="48"/>
      <c r="ESJ3" s="48"/>
      <c r="ESK3" s="48"/>
      <c r="ESL3" s="48"/>
      <c r="ESM3" s="48"/>
      <c r="ESN3" s="48"/>
      <c r="ESO3" s="48"/>
      <c r="ESP3" s="48"/>
      <c r="ESQ3" s="48"/>
      <c r="ETG3" s="48"/>
      <c r="ETH3" s="48"/>
      <c r="ETI3" s="48"/>
      <c r="ETJ3" s="48"/>
      <c r="ETK3" s="48"/>
      <c r="ETL3" s="48"/>
      <c r="ETM3" s="48"/>
      <c r="ETN3" s="48"/>
      <c r="ETO3" s="48"/>
      <c r="ETP3" s="48"/>
      <c r="ETQ3" s="48"/>
      <c r="ETR3" s="48"/>
      <c r="ETS3" s="48"/>
      <c r="ETT3" s="48"/>
      <c r="ETU3" s="48"/>
      <c r="EUK3" s="48"/>
      <c r="EUL3" s="48"/>
      <c r="EUM3" s="48"/>
      <c r="EUN3" s="48"/>
      <c r="EUO3" s="48"/>
      <c r="EUP3" s="48"/>
      <c r="EUQ3" s="48"/>
      <c r="EUR3" s="48"/>
      <c r="EUS3" s="48"/>
      <c r="EUT3" s="48"/>
      <c r="EUU3" s="48"/>
      <c r="EUV3" s="48"/>
      <c r="EUW3" s="48"/>
      <c r="EUX3" s="48"/>
      <c r="EUY3" s="48"/>
      <c r="EVO3" s="48"/>
      <c r="EVP3" s="48"/>
      <c r="EVQ3" s="48"/>
      <c r="EVR3" s="48"/>
      <c r="EVS3" s="48"/>
      <c r="EVT3" s="48"/>
      <c r="EVU3" s="48"/>
      <c r="EVV3" s="48"/>
      <c r="EVW3" s="48"/>
      <c r="EVX3" s="48"/>
      <c r="EVY3" s="48"/>
      <c r="EVZ3" s="48"/>
      <c r="EWA3" s="48"/>
      <c r="EWB3" s="48"/>
      <c r="EWC3" s="48"/>
      <c r="EWS3" s="48"/>
      <c r="EWT3" s="48"/>
      <c r="EWU3" s="48"/>
      <c r="EWV3" s="48"/>
      <c r="EWW3" s="48"/>
      <c r="EWX3" s="48"/>
      <c r="EWY3" s="48"/>
      <c r="EWZ3" s="48"/>
      <c r="EXA3" s="48"/>
      <c r="EXB3" s="48"/>
      <c r="EXC3" s="48"/>
      <c r="EXD3" s="48"/>
      <c r="EXE3" s="48"/>
      <c r="EXF3" s="48"/>
      <c r="EXG3" s="48"/>
      <c r="EXW3" s="48"/>
      <c r="EXX3" s="48"/>
      <c r="EXY3" s="48"/>
      <c r="EXZ3" s="48"/>
      <c r="EYA3" s="48"/>
      <c r="EYB3" s="48"/>
      <c r="EYC3" s="48"/>
      <c r="EYD3" s="48"/>
      <c r="EYE3" s="48"/>
      <c r="EYF3" s="48"/>
      <c r="EYG3" s="48"/>
      <c r="EYH3" s="48"/>
      <c r="EYI3" s="48"/>
      <c r="EYJ3" s="48"/>
      <c r="EYK3" s="48"/>
      <c r="EZA3" s="48"/>
      <c r="EZB3" s="48"/>
      <c r="EZC3" s="48"/>
      <c r="EZD3" s="48"/>
      <c r="EZE3" s="48"/>
      <c r="EZF3" s="48"/>
      <c r="EZG3" s="48"/>
      <c r="EZH3" s="48"/>
      <c r="EZI3" s="48"/>
      <c r="EZJ3" s="48"/>
      <c r="EZK3" s="48"/>
      <c r="EZL3" s="48"/>
      <c r="EZM3" s="48"/>
      <c r="EZN3" s="48"/>
      <c r="EZO3" s="48"/>
      <c r="FAE3" s="48"/>
      <c r="FAF3" s="48"/>
      <c r="FAG3" s="48"/>
      <c r="FAH3" s="48"/>
      <c r="FAI3" s="48"/>
      <c r="FAJ3" s="48"/>
      <c r="FAK3" s="48"/>
      <c r="FAL3" s="48"/>
      <c r="FAM3" s="48"/>
      <c r="FAN3" s="48"/>
      <c r="FAO3" s="48"/>
      <c r="FAP3" s="48"/>
      <c r="FAQ3" s="48"/>
      <c r="FAR3" s="48"/>
      <c r="FAS3" s="48"/>
      <c r="FBI3" s="48"/>
      <c r="FBJ3" s="48"/>
      <c r="FBK3" s="48"/>
      <c r="FBL3" s="48"/>
      <c r="FBM3" s="48"/>
      <c r="FBN3" s="48"/>
      <c r="FBO3" s="48"/>
      <c r="FBP3" s="48"/>
      <c r="FBQ3" s="48"/>
      <c r="FBR3" s="48"/>
      <c r="FBS3" s="48"/>
      <c r="FBT3" s="48"/>
      <c r="FBU3" s="48"/>
      <c r="FBV3" s="48"/>
      <c r="FBW3" s="48"/>
      <c r="FCM3" s="48"/>
      <c r="FCN3" s="48"/>
      <c r="FCO3" s="48"/>
      <c r="FCP3" s="48"/>
      <c r="FCQ3" s="48"/>
      <c r="FCR3" s="48"/>
      <c r="FCS3" s="48"/>
      <c r="FCT3" s="48"/>
      <c r="FCU3" s="48"/>
      <c r="FCV3" s="48"/>
      <c r="FCW3" s="48"/>
      <c r="FCX3" s="48"/>
      <c r="FCY3" s="48"/>
      <c r="FCZ3" s="48"/>
      <c r="FDA3" s="48"/>
      <c r="FDQ3" s="48"/>
      <c r="FDR3" s="48"/>
      <c r="FDS3" s="48"/>
      <c r="FDT3" s="48"/>
      <c r="FDU3" s="48"/>
      <c r="FDV3" s="48"/>
      <c r="FDW3" s="48"/>
      <c r="FDX3" s="48"/>
      <c r="FDY3" s="48"/>
      <c r="FDZ3" s="48"/>
      <c r="FEA3" s="48"/>
      <c r="FEB3" s="48"/>
      <c r="FEC3" s="48"/>
      <c r="FED3" s="48"/>
      <c r="FEE3" s="48"/>
      <c r="FEU3" s="48"/>
      <c r="FEV3" s="48"/>
      <c r="FEW3" s="48"/>
      <c r="FEX3" s="48"/>
      <c r="FEY3" s="48"/>
      <c r="FEZ3" s="48"/>
      <c r="FFA3" s="48"/>
      <c r="FFB3" s="48"/>
      <c r="FFC3" s="48"/>
      <c r="FFD3" s="48"/>
      <c r="FFE3" s="48"/>
      <c r="FFF3" s="48"/>
      <c r="FFG3" s="48"/>
      <c r="FFH3" s="48"/>
      <c r="FFI3" s="48"/>
      <c r="FFY3" s="48"/>
      <c r="FFZ3" s="48"/>
      <c r="FGA3" s="48"/>
      <c r="FGB3" s="48"/>
      <c r="FGC3" s="48"/>
      <c r="FGD3" s="48"/>
      <c r="FGE3" s="48"/>
      <c r="FGF3" s="48"/>
      <c r="FGG3" s="48"/>
      <c r="FGH3" s="48"/>
      <c r="FGI3" s="48"/>
      <c r="FGJ3" s="48"/>
      <c r="FGK3" s="48"/>
      <c r="FGL3" s="48"/>
      <c r="FGM3" s="48"/>
      <c r="FHC3" s="48"/>
      <c r="FHD3" s="48"/>
      <c r="FHE3" s="48"/>
      <c r="FHF3" s="48"/>
      <c r="FHG3" s="48"/>
      <c r="FHH3" s="48"/>
      <c r="FHI3" s="48"/>
      <c r="FHJ3" s="48"/>
      <c r="FHK3" s="48"/>
      <c r="FHL3" s="48"/>
      <c r="FHM3" s="48"/>
      <c r="FHN3" s="48"/>
      <c r="FHO3" s="48"/>
      <c r="FHP3" s="48"/>
      <c r="FHQ3" s="48"/>
      <c r="FIG3" s="48"/>
      <c r="FIH3" s="48"/>
      <c r="FII3" s="48"/>
      <c r="FIJ3" s="48"/>
      <c r="FIK3" s="48"/>
      <c r="FIL3" s="48"/>
      <c r="FIM3" s="48"/>
      <c r="FIN3" s="48"/>
      <c r="FIO3" s="48"/>
      <c r="FIP3" s="48"/>
      <c r="FIQ3" s="48"/>
      <c r="FIR3" s="48"/>
      <c r="FIS3" s="48"/>
      <c r="FIT3" s="48"/>
      <c r="FIU3" s="48"/>
      <c r="FJK3" s="48"/>
      <c r="FJL3" s="48"/>
      <c r="FJM3" s="48"/>
      <c r="FJN3" s="48"/>
      <c r="FJO3" s="48"/>
      <c r="FJP3" s="48"/>
      <c r="FJQ3" s="48"/>
      <c r="FJR3" s="48"/>
      <c r="FJS3" s="48"/>
      <c r="FJT3" s="48"/>
      <c r="FJU3" s="48"/>
      <c r="FJV3" s="48"/>
      <c r="FJW3" s="48"/>
      <c r="FJX3" s="48"/>
      <c r="FJY3" s="48"/>
      <c r="FKO3" s="48"/>
      <c r="FKP3" s="48"/>
      <c r="FKQ3" s="48"/>
      <c r="FKR3" s="48"/>
      <c r="FKS3" s="48"/>
      <c r="FKT3" s="48"/>
      <c r="FKU3" s="48"/>
      <c r="FKV3" s="48"/>
      <c r="FKW3" s="48"/>
      <c r="FKX3" s="48"/>
      <c r="FKY3" s="48"/>
      <c r="FKZ3" s="48"/>
      <c r="FLA3" s="48"/>
      <c r="FLB3" s="48"/>
      <c r="FLC3" s="48"/>
      <c r="FLS3" s="48"/>
      <c r="FLT3" s="48"/>
      <c r="FLU3" s="48"/>
      <c r="FLV3" s="48"/>
      <c r="FLW3" s="48"/>
      <c r="FLX3" s="48"/>
      <c r="FLY3" s="48"/>
      <c r="FLZ3" s="48"/>
      <c r="FMA3" s="48"/>
      <c r="FMB3" s="48"/>
      <c r="FMC3" s="48"/>
      <c r="FMD3" s="48"/>
      <c r="FME3" s="48"/>
      <c r="FMF3" s="48"/>
      <c r="FMG3" s="48"/>
      <c r="FMW3" s="48"/>
      <c r="FMX3" s="48"/>
      <c r="FMY3" s="48"/>
      <c r="FMZ3" s="48"/>
      <c r="FNA3" s="48"/>
      <c r="FNB3" s="48"/>
      <c r="FNC3" s="48"/>
      <c r="FND3" s="48"/>
      <c r="FNE3" s="48"/>
      <c r="FNF3" s="48"/>
      <c r="FNG3" s="48"/>
      <c r="FNH3" s="48"/>
      <c r="FNI3" s="48"/>
      <c r="FNJ3" s="48"/>
      <c r="FNK3" s="48"/>
      <c r="FOA3" s="48"/>
      <c r="FOB3" s="48"/>
      <c r="FOC3" s="48"/>
      <c r="FOD3" s="48"/>
      <c r="FOE3" s="48"/>
      <c r="FOF3" s="48"/>
      <c r="FOG3" s="48"/>
      <c r="FOH3" s="48"/>
      <c r="FOI3" s="48"/>
      <c r="FOJ3" s="48"/>
      <c r="FOK3" s="48"/>
      <c r="FOL3" s="48"/>
      <c r="FOM3" s="48"/>
      <c r="FON3" s="48"/>
      <c r="FOO3" s="48"/>
      <c r="FPE3" s="48"/>
      <c r="FPF3" s="48"/>
      <c r="FPG3" s="48"/>
      <c r="FPH3" s="48"/>
      <c r="FPI3" s="48"/>
      <c r="FPJ3" s="48"/>
      <c r="FPK3" s="48"/>
      <c r="FPL3" s="48"/>
      <c r="FPM3" s="48"/>
      <c r="FPN3" s="48"/>
      <c r="FPO3" s="48"/>
      <c r="FPP3" s="48"/>
      <c r="FPQ3" s="48"/>
      <c r="FPR3" s="48"/>
      <c r="FPS3" s="48"/>
      <c r="FQI3" s="48"/>
      <c r="FQJ3" s="48"/>
      <c r="FQK3" s="48"/>
      <c r="FQL3" s="48"/>
      <c r="FQM3" s="48"/>
      <c r="FQN3" s="48"/>
      <c r="FQO3" s="48"/>
      <c r="FQP3" s="48"/>
      <c r="FQQ3" s="48"/>
      <c r="FQR3" s="48"/>
      <c r="FQS3" s="48"/>
      <c r="FQT3" s="48"/>
      <c r="FQU3" s="48"/>
      <c r="FQV3" s="48"/>
      <c r="FQW3" s="48"/>
      <c r="FRM3" s="48"/>
      <c r="FRN3" s="48"/>
      <c r="FRO3" s="48"/>
      <c r="FRP3" s="48"/>
      <c r="FRQ3" s="48"/>
      <c r="FRR3" s="48"/>
      <c r="FRS3" s="48"/>
      <c r="FRT3" s="48"/>
      <c r="FRU3" s="48"/>
      <c r="FRV3" s="48"/>
      <c r="FRW3" s="48"/>
      <c r="FRX3" s="48"/>
      <c r="FRY3" s="48"/>
      <c r="FRZ3" s="48"/>
      <c r="FSA3" s="48"/>
      <c r="FSQ3" s="48"/>
      <c r="FSR3" s="48"/>
      <c r="FSS3" s="48"/>
      <c r="FST3" s="48"/>
      <c r="FSU3" s="48"/>
      <c r="FSV3" s="48"/>
      <c r="FSW3" s="48"/>
      <c r="FSX3" s="48"/>
      <c r="FSY3" s="48"/>
      <c r="FSZ3" s="48"/>
      <c r="FTA3" s="48"/>
      <c r="FTB3" s="48"/>
      <c r="FTC3" s="48"/>
      <c r="FTD3" s="48"/>
      <c r="FTE3" s="48"/>
      <c r="FTU3" s="48"/>
      <c r="FTV3" s="48"/>
      <c r="FTW3" s="48"/>
      <c r="FTX3" s="48"/>
      <c r="FTY3" s="48"/>
      <c r="FTZ3" s="48"/>
      <c r="FUA3" s="48"/>
      <c r="FUB3" s="48"/>
      <c r="FUC3" s="48"/>
      <c r="FUD3" s="48"/>
      <c r="FUE3" s="48"/>
      <c r="FUF3" s="48"/>
      <c r="FUG3" s="48"/>
      <c r="FUH3" s="48"/>
      <c r="FUI3" s="48"/>
      <c r="FUY3" s="48"/>
      <c r="FUZ3" s="48"/>
      <c r="FVA3" s="48"/>
      <c r="FVB3" s="48"/>
      <c r="FVC3" s="48"/>
      <c r="FVD3" s="48"/>
      <c r="FVE3" s="48"/>
      <c r="FVF3" s="48"/>
      <c r="FVG3" s="48"/>
      <c r="FVH3" s="48"/>
      <c r="FVI3" s="48"/>
      <c r="FVJ3" s="48"/>
      <c r="FVK3" s="48"/>
      <c r="FVL3" s="48"/>
      <c r="FVM3" s="48"/>
      <c r="FWC3" s="48"/>
      <c r="FWD3" s="48"/>
      <c r="FWE3" s="48"/>
      <c r="FWF3" s="48"/>
      <c r="FWG3" s="48"/>
      <c r="FWH3" s="48"/>
      <c r="FWI3" s="48"/>
      <c r="FWJ3" s="48"/>
      <c r="FWK3" s="48"/>
      <c r="FWL3" s="48"/>
      <c r="FWM3" s="48"/>
      <c r="FWN3" s="48"/>
      <c r="FWO3" s="48"/>
      <c r="FWP3" s="48"/>
      <c r="FWQ3" s="48"/>
      <c r="FXG3" s="48"/>
      <c r="FXH3" s="48"/>
      <c r="FXI3" s="48"/>
      <c r="FXJ3" s="48"/>
      <c r="FXK3" s="48"/>
      <c r="FXL3" s="48"/>
      <c r="FXM3" s="48"/>
      <c r="FXN3" s="48"/>
      <c r="FXO3" s="48"/>
      <c r="FXP3" s="48"/>
      <c r="FXQ3" s="48"/>
      <c r="FXR3" s="48"/>
      <c r="FXS3" s="48"/>
      <c r="FXT3" s="48"/>
      <c r="FXU3" s="48"/>
      <c r="FYK3" s="48"/>
      <c r="FYL3" s="48"/>
      <c r="FYM3" s="48"/>
      <c r="FYN3" s="48"/>
      <c r="FYO3" s="48"/>
      <c r="FYP3" s="48"/>
      <c r="FYQ3" s="48"/>
      <c r="FYR3" s="48"/>
      <c r="FYS3" s="48"/>
      <c r="FYT3" s="48"/>
      <c r="FYU3" s="48"/>
      <c r="FYV3" s="48"/>
      <c r="FYW3" s="48"/>
      <c r="FYX3" s="48"/>
      <c r="FYY3" s="48"/>
      <c r="FZO3" s="48"/>
      <c r="FZP3" s="48"/>
      <c r="FZQ3" s="48"/>
      <c r="FZR3" s="48"/>
      <c r="FZS3" s="48"/>
      <c r="FZT3" s="48"/>
      <c r="FZU3" s="48"/>
      <c r="FZV3" s="48"/>
      <c r="FZW3" s="48"/>
      <c r="FZX3" s="48"/>
      <c r="FZY3" s="48"/>
      <c r="FZZ3" s="48"/>
      <c r="GAA3" s="48"/>
      <c r="GAB3" s="48"/>
      <c r="GAC3" s="48"/>
      <c r="GAS3" s="48"/>
      <c r="GAT3" s="48"/>
      <c r="GAU3" s="48"/>
      <c r="GAV3" s="48"/>
      <c r="GAW3" s="48"/>
      <c r="GAX3" s="48"/>
      <c r="GAY3" s="48"/>
      <c r="GAZ3" s="48"/>
      <c r="GBA3" s="48"/>
      <c r="GBB3" s="48"/>
      <c r="GBC3" s="48"/>
      <c r="GBD3" s="48"/>
      <c r="GBE3" s="48"/>
      <c r="GBF3" s="48"/>
      <c r="GBG3" s="48"/>
      <c r="GBW3" s="48"/>
      <c r="GBX3" s="48"/>
      <c r="GBY3" s="48"/>
      <c r="GBZ3" s="48"/>
      <c r="GCA3" s="48"/>
      <c r="GCB3" s="48"/>
      <c r="GCC3" s="48"/>
      <c r="GCD3" s="48"/>
      <c r="GCE3" s="48"/>
      <c r="GCF3" s="48"/>
      <c r="GCG3" s="48"/>
      <c r="GCH3" s="48"/>
      <c r="GCI3" s="48"/>
      <c r="GCJ3" s="48"/>
      <c r="GCK3" s="48"/>
      <c r="GDA3" s="48"/>
      <c r="GDB3" s="48"/>
      <c r="GDC3" s="48"/>
      <c r="GDD3" s="48"/>
      <c r="GDE3" s="48"/>
      <c r="GDF3" s="48"/>
      <c r="GDG3" s="48"/>
      <c r="GDH3" s="48"/>
      <c r="GDI3" s="48"/>
      <c r="GDJ3" s="48"/>
      <c r="GDK3" s="48"/>
      <c r="GDL3" s="48"/>
      <c r="GDM3" s="48"/>
      <c r="GDN3" s="48"/>
      <c r="GDO3" s="48"/>
      <c r="GEE3" s="48"/>
      <c r="GEF3" s="48"/>
      <c r="GEG3" s="48"/>
      <c r="GEH3" s="48"/>
      <c r="GEI3" s="48"/>
      <c r="GEJ3" s="48"/>
      <c r="GEK3" s="48"/>
      <c r="GEL3" s="48"/>
      <c r="GEM3" s="48"/>
      <c r="GEN3" s="48"/>
      <c r="GEO3" s="48"/>
      <c r="GEP3" s="48"/>
      <c r="GEQ3" s="48"/>
      <c r="GER3" s="48"/>
      <c r="GES3" s="48"/>
      <c r="GFI3" s="48"/>
      <c r="GFJ3" s="48"/>
      <c r="GFK3" s="48"/>
      <c r="GFL3" s="48"/>
      <c r="GFM3" s="48"/>
      <c r="GFN3" s="48"/>
      <c r="GFO3" s="48"/>
      <c r="GFP3" s="48"/>
      <c r="GFQ3" s="48"/>
      <c r="GFR3" s="48"/>
      <c r="GFS3" s="48"/>
      <c r="GFT3" s="48"/>
      <c r="GFU3" s="48"/>
      <c r="GFV3" s="48"/>
      <c r="GFW3" s="48"/>
      <c r="GGM3" s="48"/>
      <c r="GGN3" s="48"/>
      <c r="GGO3" s="48"/>
      <c r="GGP3" s="48"/>
      <c r="GGQ3" s="48"/>
      <c r="GGR3" s="48"/>
      <c r="GGS3" s="48"/>
      <c r="GGT3" s="48"/>
      <c r="GGU3" s="48"/>
      <c r="GGV3" s="48"/>
      <c r="GGW3" s="48"/>
      <c r="GGX3" s="48"/>
      <c r="GGY3" s="48"/>
      <c r="GGZ3" s="48"/>
      <c r="GHA3" s="48"/>
      <c r="GHQ3" s="48"/>
      <c r="GHR3" s="48"/>
      <c r="GHS3" s="48"/>
      <c r="GHT3" s="48"/>
      <c r="GHU3" s="48"/>
      <c r="GHV3" s="48"/>
      <c r="GHW3" s="48"/>
      <c r="GHX3" s="48"/>
      <c r="GHY3" s="48"/>
      <c r="GHZ3" s="48"/>
      <c r="GIA3" s="48"/>
      <c r="GIB3" s="48"/>
      <c r="GIC3" s="48"/>
      <c r="GID3" s="48"/>
      <c r="GIE3" s="48"/>
      <c r="GIU3" s="48"/>
      <c r="GIV3" s="48"/>
      <c r="GIW3" s="48"/>
      <c r="GIX3" s="48"/>
      <c r="GIY3" s="48"/>
      <c r="GIZ3" s="48"/>
      <c r="GJA3" s="48"/>
      <c r="GJB3" s="48"/>
      <c r="GJC3" s="48"/>
      <c r="GJD3" s="48"/>
      <c r="GJE3" s="48"/>
      <c r="GJF3" s="48"/>
      <c r="GJG3" s="48"/>
      <c r="GJH3" s="48"/>
      <c r="GJI3" s="48"/>
      <c r="GJY3" s="48"/>
      <c r="GJZ3" s="48"/>
      <c r="GKA3" s="48"/>
      <c r="GKB3" s="48"/>
      <c r="GKC3" s="48"/>
      <c r="GKD3" s="48"/>
      <c r="GKE3" s="48"/>
      <c r="GKF3" s="48"/>
      <c r="GKG3" s="48"/>
      <c r="GKH3" s="48"/>
      <c r="GKI3" s="48"/>
      <c r="GKJ3" s="48"/>
      <c r="GKK3" s="48"/>
      <c r="GKL3" s="48"/>
      <c r="GKM3" s="48"/>
      <c r="GLC3" s="48"/>
      <c r="GLD3" s="48"/>
      <c r="GLE3" s="48"/>
      <c r="GLF3" s="48"/>
      <c r="GLG3" s="48"/>
      <c r="GLH3" s="48"/>
      <c r="GLI3" s="48"/>
      <c r="GLJ3" s="48"/>
      <c r="GLK3" s="48"/>
      <c r="GLL3" s="48"/>
      <c r="GLM3" s="48"/>
      <c r="GLN3" s="48"/>
      <c r="GLO3" s="48"/>
      <c r="GLP3" s="48"/>
      <c r="GLQ3" s="48"/>
      <c r="GMG3" s="48"/>
      <c r="GMH3" s="48"/>
      <c r="GMI3" s="48"/>
      <c r="GMJ3" s="48"/>
      <c r="GMK3" s="48"/>
      <c r="GML3" s="48"/>
      <c r="GMM3" s="48"/>
      <c r="GMN3" s="48"/>
      <c r="GMO3" s="48"/>
      <c r="GMP3" s="48"/>
      <c r="GMQ3" s="48"/>
      <c r="GMR3" s="48"/>
      <c r="GMS3" s="48"/>
      <c r="GMT3" s="48"/>
      <c r="GMU3" s="48"/>
      <c r="GNK3" s="48"/>
      <c r="GNL3" s="48"/>
      <c r="GNM3" s="48"/>
      <c r="GNN3" s="48"/>
      <c r="GNO3" s="48"/>
      <c r="GNP3" s="48"/>
      <c r="GNQ3" s="48"/>
      <c r="GNR3" s="48"/>
      <c r="GNS3" s="48"/>
      <c r="GNT3" s="48"/>
      <c r="GNU3" s="48"/>
      <c r="GNV3" s="48"/>
      <c r="GNW3" s="48"/>
      <c r="GNX3" s="48"/>
      <c r="GNY3" s="48"/>
      <c r="GOO3" s="48"/>
      <c r="GOP3" s="48"/>
      <c r="GOQ3" s="48"/>
      <c r="GOR3" s="48"/>
      <c r="GOS3" s="48"/>
      <c r="GOT3" s="48"/>
      <c r="GOU3" s="48"/>
      <c r="GOV3" s="48"/>
      <c r="GOW3" s="48"/>
      <c r="GOX3" s="48"/>
      <c r="GOY3" s="48"/>
      <c r="GOZ3" s="48"/>
      <c r="GPA3" s="48"/>
      <c r="GPB3" s="48"/>
      <c r="GPC3" s="48"/>
      <c r="GPS3" s="48"/>
      <c r="GPT3" s="48"/>
      <c r="GPU3" s="48"/>
      <c r="GPV3" s="48"/>
      <c r="GPW3" s="48"/>
      <c r="GPX3" s="48"/>
      <c r="GPY3" s="48"/>
      <c r="GPZ3" s="48"/>
      <c r="GQA3" s="48"/>
      <c r="GQB3" s="48"/>
      <c r="GQC3" s="48"/>
      <c r="GQD3" s="48"/>
      <c r="GQE3" s="48"/>
      <c r="GQF3" s="48"/>
      <c r="GQG3" s="48"/>
      <c r="GQW3" s="48"/>
      <c r="GQX3" s="48"/>
      <c r="GQY3" s="48"/>
      <c r="GQZ3" s="48"/>
      <c r="GRA3" s="48"/>
      <c r="GRB3" s="48"/>
      <c r="GRC3" s="48"/>
      <c r="GRD3" s="48"/>
      <c r="GRE3" s="48"/>
      <c r="GRF3" s="48"/>
      <c r="GRG3" s="48"/>
      <c r="GRH3" s="48"/>
      <c r="GRI3" s="48"/>
      <c r="GRJ3" s="48"/>
      <c r="GRK3" s="48"/>
      <c r="GSA3" s="48"/>
      <c r="GSB3" s="48"/>
      <c r="GSC3" s="48"/>
      <c r="GSD3" s="48"/>
      <c r="GSE3" s="48"/>
      <c r="GSF3" s="48"/>
      <c r="GSG3" s="48"/>
      <c r="GSH3" s="48"/>
      <c r="GSI3" s="48"/>
      <c r="GSJ3" s="48"/>
      <c r="GSK3" s="48"/>
      <c r="GSL3" s="48"/>
      <c r="GSM3" s="48"/>
      <c r="GSN3" s="48"/>
      <c r="GSO3" s="48"/>
      <c r="GTE3" s="48"/>
      <c r="GTF3" s="48"/>
      <c r="GTG3" s="48"/>
      <c r="GTH3" s="48"/>
      <c r="GTI3" s="48"/>
      <c r="GTJ3" s="48"/>
      <c r="GTK3" s="48"/>
      <c r="GTL3" s="48"/>
      <c r="GTM3" s="48"/>
      <c r="GTN3" s="48"/>
      <c r="GTO3" s="48"/>
      <c r="GTP3" s="48"/>
      <c r="GTQ3" s="48"/>
      <c r="GTR3" s="48"/>
      <c r="GTS3" s="48"/>
      <c r="GUI3" s="48"/>
      <c r="GUJ3" s="48"/>
      <c r="GUK3" s="48"/>
      <c r="GUL3" s="48"/>
      <c r="GUM3" s="48"/>
      <c r="GUN3" s="48"/>
      <c r="GUO3" s="48"/>
      <c r="GUP3" s="48"/>
      <c r="GUQ3" s="48"/>
      <c r="GUR3" s="48"/>
      <c r="GUS3" s="48"/>
      <c r="GUT3" s="48"/>
      <c r="GUU3" s="48"/>
      <c r="GUV3" s="48"/>
      <c r="GUW3" s="48"/>
      <c r="GVM3" s="48"/>
      <c r="GVN3" s="48"/>
      <c r="GVO3" s="48"/>
      <c r="GVP3" s="48"/>
      <c r="GVQ3" s="48"/>
      <c r="GVR3" s="48"/>
      <c r="GVS3" s="48"/>
      <c r="GVT3" s="48"/>
      <c r="GVU3" s="48"/>
      <c r="GVV3" s="48"/>
      <c r="GVW3" s="48"/>
      <c r="GVX3" s="48"/>
      <c r="GVY3" s="48"/>
      <c r="GVZ3" s="48"/>
      <c r="GWA3" s="48"/>
      <c r="GWQ3" s="48"/>
      <c r="GWR3" s="48"/>
      <c r="GWS3" s="48"/>
      <c r="GWT3" s="48"/>
      <c r="GWU3" s="48"/>
      <c r="GWV3" s="48"/>
      <c r="GWW3" s="48"/>
      <c r="GWX3" s="48"/>
      <c r="GWY3" s="48"/>
      <c r="GWZ3" s="48"/>
      <c r="GXA3" s="48"/>
      <c r="GXB3" s="48"/>
      <c r="GXC3" s="48"/>
      <c r="GXD3" s="48"/>
      <c r="GXE3" s="48"/>
      <c r="GXU3" s="48"/>
      <c r="GXV3" s="48"/>
      <c r="GXW3" s="48"/>
      <c r="GXX3" s="48"/>
      <c r="GXY3" s="48"/>
      <c r="GXZ3" s="48"/>
      <c r="GYA3" s="48"/>
      <c r="GYB3" s="48"/>
      <c r="GYC3" s="48"/>
      <c r="GYD3" s="48"/>
      <c r="GYE3" s="48"/>
      <c r="GYF3" s="48"/>
      <c r="GYG3" s="48"/>
      <c r="GYH3" s="48"/>
      <c r="GYI3" s="48"/>
      <c r="GYY3" s="48"/>
      <c r="GYZ3" s="48"/>
      <c r="GZA3" s="48"/>
      <c r="GZB3" s="48"/>
      <c r="GZC3" s="48"/>
      <c r="GZD3" s="48"/>
      <c r="GZE3" s="48"/>
      <c r="GZF3" s="48"/>
      <c r="GZG3" s="48"/>
      <c r="GZH3" s="48"/>
      <c r="GZI3" s="48"/>
      <c r="GZJ3" s="48"/>
      <c r="GZK3" s="48"/>
      <c r="GZL3" s="48"/>
      <c r="GZM3" s="48"/>
      <c r="HAC3" s="48"/>
      <c r="HAD3" s="48"/>
      <c r="HAE3" s="48"/>
      <c r="HAF3" s="48"/>
      <c r="HAG3" s="48"/>
      <c r="HAH3" s="48"/>
      <c r="HAI3" s="48"/>
      <c r="HAJ3" s="48"/>
      <c r="HAK3" s="48"/>
      <c r="HAL3" s="48"/>
      <c r="HAM3" s="48"/>
      <c r="HAN3" s="48"/>
      <c r="HAO3" s="48"/>
      <c r="HAP3" s="48"/>
      <c r="HAQ3" s="48"/>
      <c r="HBG3" s="48"/>
      <c r="HBH3" s="48"/>
      <c r="HBI3" s="48"/>
      <c r="HBJ3" s="48"/>
      <c r="HBK3" s="48"/>
      <c r="HBL3" s="48"/>
      <c r="HBM3" s="48"/>
      <c r="HBN3" s="48"/>
      <c r="HBO3" s="48"/>
      <c r="HBP3" s="48"/>
      <c r="HBQ3" s="48"/>
      <c r="HBR3" s="48"/>
      <c r="HBS3" s="48"/>
      <c r="HBT3" s="48"/>
      <c r="HBU3" s="48"/>
      <c r="HCK3" s="48"/>
      <c r="HCL3" s="48"/>
      <c r="HCM3" s="48"/>
      <c r="HCN3" s="48"/>
      <c r="HCO3" s="48"/>
      <c r="HCP3" s="48"/>
      <c r="HCQ3" s="48"/>
      <c r="HCR3" s="48"/>
      <c r="HCS3" s="48"/>
      <c r="HCT3" s="48"/>
      <c r="HCU3" s="48"/>
      <c r="HCV3" s="48"/>
      <c r="HCW3" s="48"/>
      <c r="HCX3" s="48"/>
      <c r="HCY3" s="48"/>
      <c r="HDO3" s="48"/>
      <c r="HDP3" s="48"/>
      <c r="HDQ3" s="48"/>
      <c r="HDR3" s="48"/>
      <c r="HDS3" s="48"/>
      <c r="HDT3" s="48"/>
      <c r="HDU3" s="48"/>
      <c r="HDV3" s="48"/>
      <c r="HDW3" s="48"/>
      <c r="HDX3" s="48"/>
      <c r="HDY3" s="48"/>
      <c r="HDZ3" s="48"/>
      <c r="HEA3" s="48"/>
      <c r="HEB3" s="48"/>
      <c r="HEC3" s="48"/>
      <c r="HES3" s="48"/>
      <c r="HET3" s="48"/>
      <c r="HEU3" s="48"/>
      <c r="HEV3" s="48"/>
      <c r="HEW3" s="48"/>
      <c r="HEX3" s="48"/>
      <c r="HEY3" s="48"/>
      <c r="HEZ3" s="48"/>
      <c r="HFA3" s="48"/>
      <c r="HFB3" s="48"/>
      <c r="HFC3" s="48"/>
      <c r="HFD3" s="48"/>
      <c r="HFE3" s="48"/>
      <c r="HFF3" s="48"/>
      <c r="HFG3" s="48"/>
      <c r="HFW3" s="48"/>
      <c r="HFX3" s="48"/>
      <c r="HFY3" s="48"/>
      <c r="HFZ3" s="48"/>
      <c r="HGA3" s="48"/>
      <c r="HGB3" s="48"/>
      <c r="HGC3" s="48"/>
      <c r="HGD3" s="48"/>
      <c r="HGE3" s="48"/>
      <c r="HGF3" s="48"/>
      <c r="HGG3" s="48"/>
      <c r="HGH3" s="48"/>
      <c r="HGI3" s="48"/>
      <c r="HGJ3" s="48"/>
      <c r="HGK3" s="48"/>
      <c r="HHA3" s="48"/>
      <c r="HHB3" s="48"/>
      <c r="HHC3" s="48"/>
      <c r="HHD3" s="48"/>
      <c r="HHE3" s="48"/>
      <c r="HHF3" s="48"/>
      <c r="HHG3" s="48"/>
      <c r="HHH3" s="48"/>
      <c r="HHI3" s="48"/>
      <c r="HHJ3" s="48"/>
      <c r="HHK3" s="48"/>
      <c r="HHL3" s="48"/>
      <c r="HHM3" s="48"/>
      <c r="HHN3" s="48"/>
      <c r="HHO3" s="48"/>
      <c r="HIE3" s="48"/>
      <c r="HIF3" s="48"/>
      <c r="HIG3" s="48"/>
      <c r="HIH3" s="48"/>
      <c r="HII3" s="48"/>
      <c r="HIJ3" s="48"/>
      <c r="HIK3" s="48"/>
      <c r="HIL3" s="48"/>
      <c r="HIM3" s="48"/>
      <c r="HIN3" s="48"/>
      <c r="HIO3" s="48"/>
      <c r="HIP3" s="48"/>
      <c r="HIQ3" s="48"/>
      <c r="HIR3" s="48"/>
      <c r="HIS3" s="48"/>
      <c r="HJI3" s="48"/>
      <c r="HJJ3" s="48"/>
      <c r="HJK3" s="48"/>
      <c r="HJL3" s="48"/>
      <c r="HJM3" s="48"/>
      <c r="HJN3" s="48"/>
      <c r="HJO3" s="48"/>
      <c r="HJP3" s="48"/>
      <c r="HJQ3" s="48"/>
      <c r="HJR3" s="48"/>
      <c r="HJS3" s="48"/>
      <c r="HJT3" s="48"/>
      <c r="HJU3" s="48"/>
      <c r="HJV3" s="48"/>
      <c r="HJW3" s="48"/>
      <c r="HKM3" s="48"/>
      <c r="HKN3" s="48"/>
      <c r="HKO3" s="48"/>
      <c r="HKP3" s="48"/>
      <c r="HKQ3" s="48"/>
      <c r="HKR3" s="48"/>
      <c r="HKS3" s="48"/>
      <c r="HKT3" s="48"/>
      <c r="HKU3" s="48"/>
      <c r="HKV3" s="48"/>
      <c r="HKW3" s="48"/>
      <c r="HKX3" s="48"/>
      <c r="HKY3" s="48"/>
      <c r="HKZ3" s="48"/>
      <c r="HLA3" s="48"/>
      <c r="HLQ3" s="48"/>
      <c r="HLR3" s="48"/>
      <c r="HLS3" s="48"/>
      <c r="HLT3" s="48"/>
      <c r="HLU3" s="48"/>
      <c r="HLV3" s="48"/>
      <c r="HLW3" s="48"/>
      <c r="HLX3" s="48"/>
      <c r="HLY3" s="48"/>
      <c r="HLZ3" s="48"/>
      <c r="HMA3" s="48"/>
      <c r="HMB3" s="48"/>
      <c r="HMC3" s="48"/>
      <c r="HMD3" s="48"/>
      <c r="HME3" s="48"/>
      <c r="HMU3" s="48"/>
      <c r="HMV3" s="48"/>
      <c r="HMW3" s="48"/>
      <c r="HMX3" s="48"/>
      <c r="HMY3" s="48"/>
      <c r="HMZ3" s="48"/>
      <c r="HNA3" s="48"/>
      <c r="HNB3" s="48"/>
      <c r="HNC3" s="48"/>
      <c r="HND3" s="48"/>
      <c r="HNE3" s="48"/>
      <c r="HNF3" s="48"/>
      <c r="HNG3" s="48"/>
      <c r="HNH3" s="48"/>
      <c r="HNI3" s="48"/>
      <c r="HNY3" s="48"/>
      <c r="HNZ3" s="48"/>
      <c r="HOA3" s="48"/>
      <c r="HOB3" s="48"/>
      <c r="HOC3" s="48"/>
      <c r="HOD3" s="48"/>
      <c r="HOE3" s="48"/>
      <c r="HOF3" s="48"/>
      <c r="HOG3" s="48"/>
      <c r="HOH3" s="48"/>
      <c r="HOI3" s="48"/>
      <c r="HOJ3" s="48"/>
      <c r="HOK3" s="48"/>
      <c r="HOL3" s="48"/>
      <c r="HOM3" s="48"/>
      <c r="HPC3" s="48"/>
      <c r="HPD3" s="48"/>
      <c r="HPE3" s="48"/>
      <c r="HPF3" s="48"/>
      <c r="HPG3" s="48"/>
      <c r="HPH3" s="48"/>
      <c r="HPI3" s="48"/>
      <c r="HPJ3" s="48"/>
      <c r="HPK3" s="48"/>
      <c r="HPL3" s="48"/>
      <c r="HPM3" s="48"/>
      <c r="HPN3" s="48"/>
      <c r="HPO3" s="48"/>
      <c r="HPP3" s="48"/>
      <c r="HPQ3" s="48"/>
      <c r="HQG3" s="48"/>
      <c r="HQH3" s="48"/>
      <c r="HQI3" s="48"/>
      <c r="HQJ3" s="48"/>
      <c r="HQK3" s="48"/>
      <c r="HQL3" s="48"/>
      <c r="HQM3" s="48"/>
      <c r="HQN3" s="48"/>
      <c r="HQO3" s="48"/>
      <c r="HQP3" s="48"/>
      <c r="HQQ3" s="48"/>
      <c r="HQR3" s="48"/>
      <c r="HQS3" s="48"/>
      <c r="HQT3" s="48"/>
      <c r="HQU3" s="48"/>
      <c r="HRK3" s="48"/>
      <c r="HRL3" s="48"/>
      <c r="HRM3" s="48"/>
      <c r="HRN3" s="48"/>
      <c r="HRO3" s="48"/>
      <c r="HRP3" s="48"/>
      <c r="HRQ3" s="48"/>
      <c r="HRR3" s="48"/>
      <c r="HRS3" s="48"/>
      <c r="HRT3" s="48"/>
      <c r="HRU3" s="48"/>
      <c r="HRV3" s="48"/>
      <c r="HRW3" s="48"/>
      <c r="HRX3" s="48"/>
      <c r="HRY3" s="48"/>
      <c r="HSO3" s="48"/>
      <c r="HSP3" s="48"/>
      <c r="HSQ3" s="48"/>
      <c r="HSR3" s="48"/>
      <c r="HSS3" s="48"/>
      <c r="HST3" s="48"/>
      <c r="HSU3" s="48"/>
      <c r="HSV3" s="48"/>
      <c r="HSW3" s="48"/>
      <c r="HSX3" s="48"/>
      <c r="HSY3" s="48"/>
      <c r="HSZ3" s="48"/>
      <c r="HTA3" s="48"/>
      <c r="HTB3" s="48"/>
      <c r="HTC3" s="48"/>
      <c r="HTS3" s="48"/>
      <c r="HTT3" s="48"/>
      <c r="HTU3" s="48"/>
      <c r="HTV3" s="48"/>
      <c r="HTW3" s="48"/>
      <c r="HTX3" s="48"/>
      <c r="HTY3" s="48"/>
      <c r="HTZ3" s="48"/>
      <c r="HUA3" s="48"/>
      <c r="HUB3" s="48"/>
      <c r="HUC3" s="48"/>
      <c r="HUD3" s="48"/>
      <c r="HUE3" s="48"/>
      <c r="HUF3" s="48"/>
      <c r="HUG3" s="48"/>
      <c r="HUW3" s="48"/>
      <c r="HUX3" s="48"/>
      <c r="HUY3" s="48"/>
      <c r="HUZ3" s="48"/>
      <c r="HVA3" s="48"/>
      <c r="HVB3" s="48"/>
      <c r="HVC3" s="48"/>
      <c r="HVD3" s="48"/>
      <c r="HVE3" s="48"/>
      <c r="HVF3" s="48"/>
      <c r="HVG3" s="48"/>
      <c r="HVH3" s="48"/>
      <c r="HVI3" s="48"/>
      <c r="HVJ3" s="48"/>
      <c r="HVK3" s="48"/>
      <c r="HWA3" s="48"/>
      <c r="HWB3" s="48"/>
      <c r="HWC3" s="48"/>
      <c r="HWD3" s="48"/>
      <c r="HWE3" s="48"/>
      <c r="HWF3" s="48"/>
      <c r="HWG3" s="48"/>
      <c r="HWH3" s="48"/>
      <c r="HWI3" s="48"/>
      <c r="HWJ3" s="48"/>
      <c r="HWK3" s="48"/>
      <c r="HWL3" s="48"/>
      <c r="HWM3" s="48"/>
      <c r="HWN3" s="48"/>
      <c r="HWO3" s="48"/>
      <c r="HXE3" s="48"/>
      <c r="HXF3" s="48"/>
      <c r="HXG3" s="48"/>
      <c r="HXH3" s="48"/>
      <c r="HXI3" s="48"/>
      <c r="HXJ3" s="48"/>
      <c r="HXK3" s="48"/>
      <c r="HXL3" s="48"/>
      <c r="HXM3" s="48"/>
      <c r="HXN3" s="48"/>
      <c r="HXO3" s="48"/>
      <c r="HXP3" s="48"/>
      <c r="HXQ3" s="48"/>
      <c r="HXR3" s="48"/>
      <c r="HXS3" s="48"/>
      <c r="HYI3" s="48"/>
      <c r="HYJ3" s="48"/>
      <c r="HYK3" s="48"/>
      <c r="HYL3" s="48"/>
      <c r="HYM3" s="48"/>
      <c r="HYN3" s="48"/>
      <c r="HYO3" s="48"/>
      <c r="HYP3" s="48"/>
      <c r="HYQ3" s="48"/>
      <c r="HYR3" s="48"/>
      <c r="HYS3" s="48"/>
      <c r="HYT3" s="48"/>
      <c r="HYU3" s="48"/>
      <c r="HYV3" s="48"/>
      <c r="HYW3" s="48"/>
      <c r="HZM3" s="48"/>
      <c r="HZN3" s="48"/>
      <c r="HZO3" s="48"/>
      <c r="HZP3" s="48"/>
      <c r="HZQ3" s="48"/>
      <c r="HZR3" s="48"/>
      <c r="HZS3" s="48"/>
      <c r="HZT3" s="48"/>
      <c r="HZU3" s="48"/>
      <c r="HZV3" s="48"/>
      <c r="HZW3" s="48"/>
      <c r="HZX3" s="48"/>
      <c r="HZY3" s="48"/>
      <c r="HZZ3" s="48"/>
      <c r="IAA3" s="48"/>
      <c r="IAQ3" s="48"/>
      <c r="IAR3" s="48"/>
      <c r="IAS3" s="48"/>
      <c r="IAT3" s="48"/>
      <c r="IAU3" s="48"/>
      <c r="IAV3" s="48"/>
      <c r="IAW3" s="48"/>
      <c r="IAX3" s="48"/>
      <c r="IAY3" s="48"/>
      <c r="IAZ3" s="48"/>
      <c r="IBA3" s="48"/>
      <c r="IBB3" s="48"/>
      <c r="IBC3" s="48"/>
      <c r="IBD3" s="48"/>
      <c r="IBE3" s="48"/>
      <c r="IBU3" s="48"/>
      <c r="IBV3" s="48"/>
      <c r="IBW3" s="48"/>
      <c r="IBX3" s="48"/>
      <c r="IBY3" s="48"/>
      <c r="IBZ3" s="48"/>
      <c r="ICA3" s="48"/>
      <c r="ICB3" s="48"/>
      <c r="ICC3" s="48"/>
      <c r="ICD3" s="48"/>
      <c r="ICE3" s="48"/>
      <c r="ICF3" s="48"/>
      <c r="ICG3" s="48"/>
      <c r="ICH3" s="48"/>
      <c r="ICI3" s="48"/>
      <c r="ICY3" s="48"/>
      <c r="ICZ3" s="48"/>
      <c r="IDA3" s="48"/>
      <c r="IDB3" s="48"/>
      <c r="IDC3" s="48"/>
      <c r="IDD3" s="48"/>
      <c r="IDE3" s="48"/>
      <c r="IDF3" s="48"/>
      <c r="IDG3" s="48"/>
      <c r="IDH3" s="48"/>
      <c r="IDI3" s="48"/>
      <c r="IDJ3" s="48"/>
      <c r="IDK3" s="48"/>
      <c r="IDL3" s="48"/>
      <c r="IDM3" s="48"/>
      <c r="IEC3" s="48"/>
      <c r="IED3" s="48"/>
      <c r="IEE3" s="48"/>
      <c r="IEF3" s="48"/>
      <c r="IEG3" s="48"/>
      <c r="IEH3" s="48"/>
      <c r="IEI3" s="48"/>
      <c r="IEJ3" s="48"/>
      <c r="IEK3" s="48"/>
      <c r="IEL3" s="48"/>
      <c r="IEM3" s="48"/>
      <c r="IEN3" s="48"/>
      <c r="IEO3" s="48"/>
      <c r="IEP3" s="48"/>
      <c r="IEQ3" s="48"/>
      <c r="IFG3" s="48"/>
      <c r="IFH3" s="48"/>
      <c r="IFI3" s="48"/>
      <c r="IFJ3" s="48"/>
      <c r="IFK3" s="48"/>
      <c r="IFL3" s="48"/>
      <c r="IFM3" s="48"/>
      <c r="IFN3" s="48"/>
      <c r="IFO3" s="48"/>
      <c r="IFP3" s="48"/>
      <c r="IFQ3" s="48"/>
      <c r="IFR3" s="48"/>
      <c r="IFS3" s="48"/>
      <c r="IFT3" s="48"/>
      <c r="IFU3" s="48"/>
      <c r="IGK3" s="48"/>
      <c r="IGL3" s="48"/>
      <c r="IGM3" s="48"/>
      <c r="IGN3" s="48"/>
      <c r="IGO3" s="48"/>
      <c r="IGP3" s="48"/>
      <c r="IGQ3" s="48"/>
      <c r="IGR3" s="48"/>
      <c r="IGS3" s="48"/>
      <c r="IGT3" s="48"/>
      <c r="IGU3" s="48"/>
      <c r="IGV3" s="48"/>
      <c r="IGW3" s="48"/>
      <c r="IGX3" s="48"/>
      <c r="IGY3" s="48"/>
      <c r="IHO3" s="48"/>
      <c r="IHP3" s="48"/>
      <c r="IHQ3" s="48"/>
      <c r="IHR3" s="48"/>
      <c r="IHS3" s="48"/>
      <c r="IHT3" s="48"/>
      <c r="IHU3" s="48"/>
      <c r="IHV3" s="48"/>
      <c r="IHW3" s="48"/>
      <c r="IHX3" s="48"/>
      <c r="IHY3" s="48"/>
      <c r="IHZ3" s="48"/>
      <c r="IIA3" s="48"/>
      <c r="IIB3" s="48"/>
      <c r="IIC3" s="48"/>
      <c r="IIS3" s="48"/>
      <c r="IIT3" s="48"/>
      <c r="IIU3" s="48"/>
      <c r="IIV3" s="48"/>
      <c r="IIW3" s="48"/>
      <c r="IIX3" s="48"/>
      <c r="IIY3" s="48"/>
      <c r="IIZ3" s="48"/>
      <c r="IJA3" s="48"/>
      <c r="IJB3" s="48"/>
      <c r="IJC3" s="48"/>
      <c r="IJD3" s="48"/>
      <c r="IJE3" s="48"/>
      <c r="IJF3" s="48"/>
      <c r="IJG3" s="48"/>
      <c r="IJW3" s="48"/>
      <c r="IJX3" s="48"/>
      <c r="IJY3" s="48"/>
      <c r="IJZ3" s="48"/>
      <c r="IKA3" s="48"/>
      <c r="IKB3" s="48"/>
      <c r="IKC3" s="48"/>
      <c r="IKD3" s="48"/>
      <c r="IKE3" s="48"/>
      <c r="IKF3" s="48"/>
      <c r="IKG3" s="48"/>
      <c r="IKH3" s="48"/>
      <c r="IKI3" s="48"/>
      <c r="IKJ3" s="48"/>
      <c r="IKK3" s="48"/>
      <c r="ILA3" s="48"/>
      <c r="ILB3" s="48"/>
      <c r="ILC3" s="48"/>
      <c r="ILD3" s="48"/>
      <c r="ILE3" s="48"/>
      <c r="ILF3" s="48"/>
      <c r="ILG3" s="48"/>
      <c r="ILH3" s="48"/>
      <c r="ILI3" s="48"/>
      <c r="ILJ3" s="48"/>
      <c r="ILK3" s="48"/>
      <c r="ILL3" s="48"/>
      <c r="ILM3" s="48"/>
      <c r="ILN3" s="48"/>
      <c r="ILO3" s="48"/>
      <c r="IME3" s="48"/>
      <c r="IMF3" s="48"/>
      <c r="IMG3" s="48"/>
      <c r="IMH3" s="48"/>
      <c r="IMI3" s="48"/>
      <c r="IMJ3" s="48"/>
      <c r="IMK3" s="48"/>
      <c r="IML3" s="48"/>
      <c r="IMM3" s="48"/>
      <c r="IMN3" s="48"/>
      <c r="IMO3" s="48"/>
      <c r="IMP3" s="48"/>
      <c r="IMQ3" s="48"/>
      <c r="IMR3" s="48"/>
      <c r="IMS3" s="48"/>
      <c r="INI3" s="48"/>
      <c r="INJ3" s="48"/>
      <c r="INK3" s="48"/>
      <c r="INL3" s="48"/>
      <c r="INM3" s="48"/>
      <c r="INN3" s="48"/>
      <c r="INO3" s="48"/>
      <c r="INP3" s="48"/>
      <c r="INQ3" s="48"/>
      <c r="INR3" s="48"/>
      <c r="INS3" s="48"/>
      <c r="INT3" s="48"/>
      <c r="INU3" s="48"/>
      <c r="INV3" s="48"/>
      <c r="INW3" s="48"/>
      <c r="IOM3" s="48"/>
      <c r="ION3" s="48"/>
      <c r="IOO3" s="48"/>
      <c r="IOP3" s="48"/>
      <c r="IOQ3" s="48"/>
      <c r="IOR3" s="48"/>
      <c r="IOS3" s="48"/>
      <c r="IOT3" s="48"/>
      <c r="IOU3" s="48"/>
      <c r="IOV3" s="48"/>
      <c r="IOW3" s="48"/>
      <c r="IOX3" s="48"/>
      <c r="IOY3" s="48"/>
      <c r="IOZ3" s="48"/>
      <c r="IPA3" s="48"/>
      <c r="IPQ3" s="48"/>
      <c r="IPR3" s="48"/>
      <c r="IPS3" s="48"/>
      <c r="IPT3" s="48"/>
      <c r="IPU3" s="48"/>
      <c r="IPV3" s="48"/>
      <c r="IPW3" s="48"/>
      <c r="IPX3" s="48"/>
      <c r="IPY3" s="48"/>
      <c r="IPZ3" s="48"/>
      <c r="IQA3" s="48"/>
      <c r="IQB3" s="48"/>
      <c r="IQC3" s="48"/>
      <c r="IQD3" s="48"/>
      <c r="IQE3" s="48"/>
      <c r="IQU3" s="48"/>
      <c r="IQV3" s="48"/>
      <c r="IQW3" s="48"/>
      <c r="IQX3" s="48"/>
      <c r="IQY3" s="48"/>
      <c r="IQZ3" s="48"/>
      <c r="IRA3" s="48"/>
      <c r="IRB3" s="48"/>
      <c r="IRC3" s="48"/>
      <c r="IRD3" s="48"/>
      <c r="IRE3" s="48"/>
      <c r="IRF3" s="48"/>
      <c r="IRG3" s="48"/>
      <c r="IRH3" s="48"/>
      <c r="IRI3" s="48"/>
      <c r="IRY3" s="48"/>
      <c r="IRZ3" s="48"/>
      <c r="ISA3" s="48"/>
      <c r="ISB3" s="48"/>
      <c r="ISC3" s="48"/>
      <c r="ISD3" s="48"/>
      <c r="ISE3" s="48"/>
      <c r="ISF3" s="48"/>
      <c r="ISG3" s="48"/>
      <c r="ISH3" s="48"/>
      <c r="ISI3" s="48"/>
      <c r="ISJ3" s="48"/>
      <c r="ISK3" s="48"/>
      <c r="ISL3" s="48"/>
      <c r="ISM3" s="48"/>
      <c r="ITC3" s="48"/>
      <c r="ITD3" s="48"/>
      <c r="ITE3" s="48"/>
      <c r="ITF3" s="48"/>
      <c r="ITG3" s="48"/>
      <c r="ITH3" s="48"/>
      <c r="ITI3" s="48"/>
      <c r="ITJ3" s="48"/>
      <c r="ITK3" s="48"/>
      <c r="ITL3" s="48"/>
      <c r="ITM3" s="48"/>
      <c r="ITN3" s="48"/>
      <c r="ITO3" s="48"/>
      <c r="ITP3" s="48"/>
      <c r="ITQ3" s="48"/>
      <c r="IUG3" s="48"/>
      <c r="IUH3" s="48"/>
      <c r="IUI3" s="48"/>
      <c r="IUJ3" s="48"/>
      <c r="IUK3" s="48"/>
      <c r="IUL3" s="48"/>
      <c r="IUM3" s="48"/>
      <c r="IUN3" s="48"/>
      <c r="IUO3" s="48"/>
      <c r="IUP3" s="48"/>
      <c r="IUQ3" s="48"/>
      <c r="IUR3" s="48"/>
      <c r="IUS3" s="48"/>
      <c r="IUT3" s="48"/>
      <c r="IUU3" s="48"/>
      <c r="IVK3" s="48"/>
      <c r="IVL3" s="48"/>
      <c r="IVM3" s="48"/>
      <c r="IVN3" s="48"/>
      <c r="IVO3" s="48"/>
      <c r="IVP3" s="48"/>
      <c r="IVQ3" s="48"/>
      <c r="IVR3" s="48"/>
      <c r="IVS3" s="48"/>
      <c r="IVT3" s="48"/>
      <c r="IVU3" s="48"/>
      <c r="IVV3" s="48"/>
      <c r="IVW3" s="48"/>
      <c r="IVX3" s="48"/>
      <c r="IVY3" s="48"/>
      <c r="IWO3" s="48"/>
      <c r="IWP3" s="48"/>
      <c r="IWQ3" s="48"/>
      <c r="IWR3" s="48"/>
      <c r="IWS3" s="48"/>
      <c r="IWT3" s="48"/>
      <c r="IWU3" s="48"/>
      <c r="IWV3" s="48"/>
      <c r="IWW3" s="48"/>
      <c r="IWX3" s="48"/>
      <c r="IWY3" s="48"/>
      <c r="IWZ3" s="48"/>
      <c r="IXA3" s="48"/>
      <c r="IXB3" s="48"/>
      <c r="IXC3" s="48"/>
      <c r="IXS3" s="48"/>
      <c r="IXT3" s="48"/>
      <c r="IXU3" s="48"/>
      <c r="IXV3" s="48"/>
      <c r="IXW3" s="48"/>
      <c r="IXX3" s="48"/>
      <c r="IXY3" s="48"/>
      <c r="IXZ3" s="48"/>
      <c r="IYA3" s="48"/>
      <c r="IYB3" s="48"/>
      <c r="IYC3" s="48"/>
      <c r="IYD3" s="48"/>
      <c r="IYE3" s="48"/>
      <c r="IYF3" s="48"/>
      <c r="IYG3" s="48"/>
      <c r="IYW3" s="48"/>
      <c r="IYX3" s="48"/>
      <c r="IYY3" s="48"/>
      <c r="IYZ3" s="48"/>
      <c r="IZA3" s="48"/>
      <c r="IZB3" s="48"/>
      <c r="IZC3" s="48"/>
      <c r="IZD3" s="48"/>
      <c r="IZE3" s="48"/>
      <c r="IZF3" s="48"/>
      <c r="IZG3" s="48"/>
      <c r="IZH3" s="48"/>
      <c r="IZI3" s="48"/>
      <c r="IZJ3" s="48"/>
      <c r="IZK3" s="48"/>
      <c r="JAA3" s="48"/>
      <c r="JAB3" s="48"/>
      <c r="JAC3" s="48"/>
      <c r="JAD3" s="48"/>
      <c r="JAE3" s="48"/>
      <c r="JAF3" s="48"/>
      <c r="JAG3" s="48"/>
      <c r="JAH3" s="48"/>
      <c r="JAI3" s="48"/>
      <c r="JAJ3" s="48"/>
      <c r="JAK3" s="48"/>
      <c r="JAL3" s="48"/>
      <c r="JAM3" s="48"/>
      <c r="JAN3" s="48"/>
      <c r="JAO3" s="48"/>
      <c r="JBE3" s="48"/>
      <c r="JBF3" s="48"/>
      <c r="JBG3" s="48"/>
      <c r="JBH3" s="48"/>
      <c r="JBI3" s="48"/>
      <c r="JBJ3" s="48"/>
      <c r="JBK3" s="48"/>
      <c r="JBL3" s="48"/>
      <c r="JBM3" s="48"/>
      <c r="JBN3" s="48"/>
      <c r="JBO3" s="48"/>
      <c r="JBP3" s="48"/>
      <c r="JBQ3" s="48"/>
      <c r="JBR3" s="48"/>
      <c r="JBS3" s="48"/>
      <c r="JCI3" s="48"/>
      <c r="JCJ3" s="48"/>
      <c r="JCK3" s="48"/>
      <c r="JCL3" s="48"/>
      <c r="JCM3" s="48"/>
      <c r="JCN3" s="48"/>
      <c r="JCO3" s="48"/>
      <c r="JCP3" s="48"/>
      <c r="JCQ3" s="48"/>
      <c r="JCR3" s="48"/>
      <c r="JCS3" s="48"/>
      <c r="JCT3" s="48"/>
      <c r="JCU3" s="48"/>
      <c r="JCV3" s="48"/>
      <c r="JCW3" s="48"/>
      <c r="JDM3" s="48"/>
      <c r="JDN3" s="48"/>
      <c r="JDO3" s="48"/>
      <c r="JDP3" s="48"/>
      <c r="JDQ3" s="48"/>
      <c r="JDR3" s="48"/>
      <c r="JDS3" s="48"/>
      <c r="JDT3" s="48"/>
      <c r="JDU3" s="48"/>
      <c r="JDV3" s="48"/>
      <c r="JDW3" s="48"/>
      <c r="JDX3" s="48"/>
      <c r="JDY3" s="48"/>
      <c r="JDZ3" s="48"/>
      <c r="JEA3" s="48"/>
      <c r="JEQ3" s="48"/>
      <c r="JER3" s="48"/>
      <c r="JES3" s="48"/>
      <c r="JET3" s="48"/>
      <c r="JEU3" s="48"/>
      <c r="JEV3" s="48"/>
      <c r="JEW3" s="48"/>
      <c r="JEX3" s="48"/>
      <c r="JEY3" s="48"/>
      <c r="JEZ3" s="48"/>
      <c r="JFA3" s="48"/>
      <c r="JFB3" s="48"/>
      <c r="JFC3" s="48"/>
      <c r="JFD3" s="48"/>
      <c r="JFE3" s="48"/>
      <c r="JFU3" s="48"/>
      <c r="JFV3" s="48"/>
      <c r="JFW3" s="48"/>
      <c r="JFX3" s="48"/>
      <c r="JFY3" s="48"/>
      <c r="JFZ3" s="48"/>
      <c r="JGA3" s="48"/>
      <c r="JGB3" s="48"/>
      <c r="JGC3" s="48"/>
      <c r="JGD3" s="48"/>
      <c r="JGE3" s="48"/>
      <c r="JGF3" s="48"/>
      <c r="JGG3" s="48"/>
      <c r="JGH3" s="48"/>
      <c r="JGI3" s="48"/>
      <c r="JGY3" s="48"/>
      <c r="JGZ3" s="48"/>
      <c r="JHA3" s="48"/>
      <c r="JHB3" s="48"/>
      <c r="JHC3" s="48"/>
      <c r="JHD3" s="48"/>
      <c r="JHE3" s="48"/>
      <c r="JHF3" s="48"/>
      <c r="JHG3" s="48"/>
      <c r="JHH3" s="48"/>
      <c r="JHI3" s="48"/>
      <c r="JHJ3" s="48"/>
      <c r="JHK3" s="48"/>
      <c r="JHL3" s="48"/>
      <c r="JHM3" s="48"/>
      <c r="JIC3" s="48"/>
      <c r="JID3" s="48"/>
      <c r="JIE3" s="48"/>
      <c r="JIF3" s="48"/>
      <c r="JIG3" s="48"/>
      <c r="JIH3" s="48"/>
      <c r="JII3" s="48"/>
      <c r="JIJ3" s="48"/>
      <c r="JIK3" s="48"/>
      <c r="JIL3" s="48"/>
      <c r="JIM3" s="48"/>
      <c r="JIN3" s="48"/>
      <c r="JIO3" s="48"/>
      <c r="JIP3" s="48"/>
      <c r="JIQ3" s="48"/>
      <c r="JJG3" s="48"/>
      <c r="JJH3" s="48"/>
      <c r="JJI3" s="48"/>
      <c r="JJJ3" s="48"/>
      <c r="JJK3" s="48"/>
      <c r="JJL3" s="48"/>
      <c r="JJM3" s="48"/>
      <c r="JJN3" s="48"/>
      <c r="JJO3" s="48"/>
      <c r="JJP3" s="48"/>
      <c r="JJQ3" s="48"/>
      <c r="JJR3" s="48"/>
      <c r="JJS3" s="48"/>
      <c r="JJT3" s="48"/>
      <c r="JJU3" s="48"/>
      <c r="JKK3" s="48"/>
      <c r="JKL3" s="48"/>
      <c r="JKM3" s="48"/>
      <c r="JKN3" s="48"/>
      <c r="JKO3" s="48"/>
      <c r="JKP3" s="48"/>
      <c r="JKQ3" s="48"/>
      <c r="JKR3" s="48"/>
      <c r="JKS3" s="48"/>
      <c r="JKT3" s="48"/>
      <c r="JKU3" s="48"/>
      <c r="JKV3" s="48"/>
      <c r="JKW3" s="48"/>
      <c r="JKX3" s="48"/>
      <c r="JKY3" s="48"/>
      <c r="JLO3" s="48"/>
      <c r="JLP3" s="48"/>
      <c r="JLQ3" s="48"/>
      <c r="JLR3" s="48"/>
      <c r="JLS3" s="48"/>
      <c r="JLT3" s="48"/>
      <c r="JLU3" s="48"/>
      <c r="JLV3" s="48"/>
      <c r="JLW3" s="48"/>
      <c r="JLX3" s="48"/>
      <c r="JLY3" s="48"/>
      <c r="JLZ3" s="48"/>
      <c r="JMA3" s="48"/>
      <c r="JMB3" s="48"/>
      <c r="JMC3" s="48"/>
      <c r="JMS3" s="48"/>
      <c r="JMT3" s="48"/>
      <c r="JMU3" s="48"/>
      <c r="JMV3" s="48"/>
      <c r="JMW3" s="48"/>
      <c r="JMX3" s="48"/>
      <c r="JMY3" s="48"/>
      <c r="JMZ3" s="48"/>
      <c r="JNA3" s="48"/>
      <c r="JNB3" s="48"/>
      <c r="JNC3" s="48"/>
      <c r="JND3" s="48"/>
      <c r="JNE3" s="48"/>
      <c r="JNF3" s="48"/>
      <c r="JNG3" s="48"/>
      <c r="JNW3" s="48"/>
      <c r="JNX3" s="48"/>
      <c r="JNY3" s="48"/>
      <c r="JNZ3" s="48"/>
      <c r="JOA3" s="48"/>
      <c r="JOB3" s="48"/>
      <c r="JOC3" s="48"/>
      <c r="JOD3" s="48"/>
      <c r="JOE3" s="48"/>
      <c r="JOF3" s="48"/>
      <c r="JOG3" s="48"/>
      <c r="JOH3" s="48"/>
      <c r="JOI3" s="48"/>
      <c r="JOJ3" s="48"/>
      <c r="JOK3" s="48"/>
      <c r="JPA3" s="48"/>
      <c r="JPB3" s="48"/>
      <c r="JPC3" s="48"/>
      <c r="JPD3" s="48"/>
      <c r="JPE3" s="48"/>
      <c r="JPF3" s="48"/>
      <c r="JPG3" s="48"/>
      <c r="JPH3" s="48"/>
      <c r="JPI3" s="48"/>
      <c r="JPJ3" s="48"/>
      <c r="JPK3" s="48"/>
      <c r="JPL3" s="48"/>
      <c r="JPM3" s="48"/>
      <c r="JPN3" s="48"/>
      <c r="JPO3" s="48"/>
      <c r="JQE3" s="48"/>
      <c r="JQF3" s="48"/>
      <c r="JQG3" s="48"/>
      <c r="JQH3" s="48"/>
      <c r="JQI3" s="48"/>
      <c r="JQJ3" s="48"/>
      <c r="JQK3" s="48"/>
      <c r="JQL3" s="48"/>
      <c r="JQM3" s="48"/>
      <c r="JQN3" s="48"/>
      <c r="JQO3" s="48"/>
      <c r="JQP3" s="48"/>
      <c r="JQQ3" s="48"/>
      <c r="JQR3" s="48"/>
      <c r="JQS3" s="48"/>
      <c r="JRI3" s="48"/>
      <c r="JRJ3" s="48"/>
      <c r="JRK3" s="48"/>
      <c r="JRL3" s="48"/>
      <c r="JRM3" s="48"/>
      <c r="JRN3" s="48"/>
      <c r="JRO3" s="48"/>
      <c r="JRP3" s="48"/>
      <c r="JRQ3" s="48"/>
      <c r="JRR3" s="48"/>
      <c r="JRS3" s="48"/>
      <c r="JRT3" s="48"/>
      <c r="JRU3" s="48"/>
      <c r="JRV3" s="48"/>
      <c r="JRW3" s="48"/>
      <c r="JSM3" s="48"/>
      <c r="JSN3" s="48"/>
      <c r="JSO3" s="48"/>
      <c r="JSP3" s="48"/>
      <c r="JSQ3" s="48"/>
      <c r="JSR3" s="48"/>
      <c r="JSS3" s="48"/>
      <c r="JST3" s="48"/>
      <c r="JSU3" s="48"/>
      <c r="JSV3" s="48"/>
      <c r="JSW3" s="48"/>
      <c r="JSX3" s="48"/>
      <c r="JSY3" s="48"/>
      <c r="JSZ3" s="48"/>
      <c r="JTA3" s="48"/>
      <c r="JTQ3" s="48"/>
      <c r="JTR3" s="48"/>
      <c r="JTS3" s="48"/>
      <c r="JTT3" s="48"/>
      <c r="JTU3" s="48"/>
      <c r="JTV3" s="48"/>
      <c r="JTW3" s="48"/>
      <c r="JTX3" s="48"/>
      <c r="JTY3" s="48"/>
      <c r="JTZ3" s="48"/>
      <c r="JUA3" s="48"/>
      <c r="JUB3" s="48"/>
      <c r="JUC3" s="48"/>
      <c r="JUD3" s="48"/>
      <c r="JUE3" s="48"/>
      <c r="JUU3" s="48"/>
      <c r="JUV3" s="48"/>
      <c r="JUW3" s="48"/>
      <c r="JUX3" s="48"/>
      <c r="JUY3" s="48"/>
      <c r="JUZ3" s="48"/>
      <c r="JVA3" s="48"/>
      <c r="JVB3" s="48"/>
      <c r="JVC3" s="48"/>
      <c r="JVD3" s="48"/>
      <c r="JVE3" s="48"/>
      <c r="JVF3" s="48"/>
      <c r="JVG3" s="48"/>
      <c r="JVH3" s="48"/>
      <c r="JVI3" s="48"/>
      <c r="JVY3" s="48"/>
      <c r="JVZ3" s="48"/>
      <c r="JWA3" s="48"/>
      <c r="JWB3" s="48"/>
      <c r="JWC3" s="48"/>
      <c r="JWD3" s="48"/>
      <c r="JWE3" s="48"/>
      <c r="JWF3" s="48"/>
      <c r="JWG3" s="48"/>
      <c r="JWH3" s="48"/>
      <c r="JWI3" s="48"/>
      <c r="JWJ3" s="48"/>
      <c r="JWK3" s="48"/>
      <c r="JWL3" s="48"/>
      <c r="JWM3" s="48"/>
      <c r="JXC3" s="48"/>
      <c r="JXD3" s="48"/>
      <c r="JXE3" s="48"/>
      <c r="JXF3" s="48"/>
      <c r="JXG3" s="48"/>
      <c r="JXH3" s="48"/>
      <c r="JXI3" s="48"/>
      <c r="JXJ3" s="48"/>
      <c r="JXK3" s="48"/>
      <c r="JXL3" s="48"/>
      <c r="JXM3" s="48"/>
      <c r="JXN3" s="48"/>
      <c r="JXO3" s="48"/>
      <c r="JXP3" s="48"/>
      <c r="JXQ3" s="48"/>
      <c r="JYG3" s="48"/>
      <c r="JYH3" s="48"/>
      <c r="JYI3" s="48"/>
      <c r="JYJ3" s="48"/>
      <c r="JYK3" s="48"/>
      <c r="JYL3" s="48"/>
      <c r="JYM3" s="48"/>
      <c r="JYN3" s="48"/>
      <c r="JYO3" s="48"/>
      <c r="JYP3" s="48"/>
      <c r="JYQ3" s="48"/>
      <c r="JYR3" s="48"/>
      <c r="JYS3" s="48"/>
      <c r="JYT3" s="48"/>
      <c r="JYU3" s="48"/>
      <c r="JZK3" s="48"/>
      <c r="JZL3" s="48"/>
      <c r="JZM3" s="48"/>
      <c r="JZN3" s="48"/>
      <c r="JZO3" s="48"/>
      <c r="JZP3" s="48"/>
      <c r="JZQ3" s="48"/>
      <c r="JZR3" s="48"/>
      <c r="JZS3" s="48"/>
      <c r="JZT3" s="48"/>
      <c r="JZU3" s="48"/>
      <c r="JZV3" s="48"/>
      <c r="JZW3" s="48"/>
      <c r="JZX3" s="48"/>
      <c r="JZY3" s="48"/>
      <c r="KAO3" s="48"/>
      <c r="KAP3" s="48"/>
      <c r="KAQ3" s="48"/>
      <c r="KAR3" s="48"/>
      <c r="KAS3" s="48"/>
      <c r="KAT3" s="48"/>
      <c r="KAU3" s="48"/>
      <c r="KAV3" s="48"/>
      <c r="KAW3" s="48"/>
      <c r="KAX3" s="48"/>
      <c r="KAY3" s="48"/>
      <c r="KAZ3" s="48"/>
      <c r="KBA3" s="48"/>
      <c r="KBB3" s="48"/>
      <c r="KBC3" s="48"/>
      <c r="KBS3" s="48"/>
      <c r="KBT3" s="48"/>
      <c r="KBU3" s="48"/>
      <c r="KBV3" s="48"/>
      <c r="KBW3" s="48"/>
      <c r="KBX3" s="48"/>
      <c r="KBY3" s="48"/>
      <c r="KBZ3" s="48"/>
      <c r="KCA3" s="48"/>
      <c r="KCB3" s="48"/>
      <c r="KCC3" s="48"/>
      <c r="KCD3" s="48"/>
      <c r="KCE3" s="48"/>
      <c r="KCF3" s="48"/>
      <c r="KCG3" s="48"/>
      <c r="KCW3" s="48"/>
      <c r="KCX3" s="48"/>
      <c r="KCY3" s="48"/>
      <c r="KCZ3" s="48"/>
      <c r="KDA3" s="48"/>
      <c r="KDB3" s="48"/>
      <c r="KDC3" s="48"/>
      <c r="KDD3" s="48"/>
      <c r="KDE3" s="48"/>
      <c r="KDF3" s="48"/>
      <c r="KDG3" s="48"/>
      <c r="KDH3" s="48"/>
      <c r="KDI3" s="48"/>
      <c r="KDJ3" s="48"/>
      <c r="KDK3" s="48"/>
      <c r="KEA3" s="48"/>
      <c r="KEB3" s="48"/>
      <c r="KEC3" s="48"/>
      <c r="KED3" s="48"/>
      <c r="KEE3" s="48"/>
      <c r="KEF3" s="48"/>
      <c r="KEG3" s="48"/>
      <c r="KEH3" s="48"/>
      <c r="KEI3" s="48"/>
      <c r="KEJ3" s="48"/>
      <c r="KEK3" s="48"/>
      <c r="KEL3" s="48"/>
      <c r="KEM3" s="48"/>
      <c r="KEN3" s="48"/>
      <c r="KEO3" s="48"/>
      <c r="KFE3" s="48"/>
      <c r="KFF3" s="48"/>
      <c r="KFG3" s="48"/>
      <c r="KFH3" s="48"/>
      <c r="KFI3" s="48"/>
      <c r="KFJ3" s="48"/>
      <c r="KFK3" s="48"/>
      <c r="KFL3" s="48"/>
      <c r="KFM3" s="48"/>
      <c r="KFN3" s="48"/>
      <c r="KFO3" s="48"/>
      <c r="KFP3" s="48"/>
      <c r="KFQ3" s="48"/>
      <c r="KFR3" s="48"/>
      <c r="KFS3" s="48"/>
      <c r="KGI3" s="48"/>
      <c r="KGJ3" s="48"/>
      <c r="KGK3" s="48"/>
      <c r="KGL3" s="48"/>
      <c r="KGM3" s="48"/>
      <c r="KGN3" s="48"/>
      <c r="KGO3" s="48"/>
      <c r="KGP3" s="48"/>
      <c r="KGQ3" s="48"/>
      <c r="KGR3" s="48"/>
      <c r="KGS3" s="48"/>
      <c r="KGT3" s="48"/>
      <c r="KGU3" s="48"/>
      <c r="KGV3" s="48"/>
      <c r="KGW3" s="48"/>
      <c r="KHM3" s="48"/>
      <c r="KHN3" s="48"/>
      <c r="KHO3" s="48"/>
      <c r="KHP3" s="48"/>
      <c r="KHQ3" s="48"/>
      <c r="KHR3" s="48"/>
      <c r="KHS3" s="48"/>
      <c r="KHT3" s="48"/>
      <c r="KHU3" s="48"/>
      <c r="KHV3" s="48"/>
      <c r="KHW3" s="48"/>
      <c r="KHX3" s="48"/>
      <c r="KHY3" s="48"/>
      <c r="KHZ3" s="48"/>
      <c r="KIA3" s="48"/>
      <c r="KIQ3" s="48"/>
      <c r="KIR3" s="48"/>
      <c r="KIS3" s="48"/>
      <c r="KIT3" s="48"/>
      <c r="KIU3" s="48"/>
      <c r="KIV3" s="48"/>
      <c r="KIW3" s="48"/>
      <c r="KIX3" s="48"/>
      <c r="KIY3" s="48"/>
      <c r="KIZ3" s="48"/>
      <c r="KJA3" s="48"/>
      <c r="KJB3" s="48"/>
      <c r="KJC3" s="48"/>
      <c r="KJD3" s="48"/>
      <c r="KJE3" s="48"/>
      <c r="KJU3" s="48"/>
      <c r="KJV3" s="48"/>
      <c r="KJW3" s="48"/>
      <c r="KJX3" s="48"/>
      <c r="KJY3" s="48"/>
      <c r="KJZ3" s="48"/>
      <c r="KKA3" s="48"/>
      <c r="KKB3" s="48"/>
      <c r="KKC3" s="48"/>
      <c r="KKD3" s="48"/>
      <c r="KKE3" s="48"/>
      <c r="KKF3" s="48"/>
      <c r="KKG3" s="48"/>
      <c r="KKH3" s="48"/>
      <c r="KKI3" s="48"/>
      <c r="KKY3" s="48"/>
      <c r="KKZ3" s="48"/>
      <c r="KLA3" s="48"/>
      <c r="KLB3" s="48"/>
      <c r="KLC3" s="48"/>
      <c r="KLD3" s="48"/>
      <c r="KLE3" s="48"/>
      <c r="KLF3" s="48"/>
      <c r="KLG3" s="48"/>
      <c r="KLH3" s="48"/>
      <c r="KLI3" s="48"/>
      <c r="KLJ3" s="48"/>
      <c r="KLK3" s="48"/>
      <c r="KLL3" s="48"/>
      <c r="KLM3" s="48"/>
      <c r="KMC3" s="48"/>
      <c r="KMD3" s="48"/>
      <c r="KME3" s="48"/>
      <c r="KMF3" s="48"/>
      <c r="KMG3" s="48"/>
      <c r="KMH3" s="48"/>
      <c r="KMI3" s="48"/>
      <c r="KMJ3" s="48"/>
      <c r="KMK3" s="48"/>
      <c r="KML3" s="48"/>
      <c r="KMM3" s="48"/>
      <c r="KMN3" s="48"/>
      <c r="KMO3" s="48"/>
      <c r="KMP3" s="48"/>
      <c r="KMQ3" s="48"/>
      <c r="KNG3" s="48"/>
      <c r="KNH3" s="48"/>
      <c r="KNI3" s="48"/>
      <c r="KNJ3" s="48"/>
      <c r="KNK3" s="48"/>
      <c r="KNL3" s="48"/>
      <c r="KNM3" s="48"/>
      <c r="KNN3" s="48"/>
      <c r="KNO3" s="48"/>
      <c r="KNP3" s="48"/>
      <c r="KNQ3" s="48"/>
      <c r="KNR3" s="48"/>
      <c r="KNS3" s="48"/>
      <c r="KNT3" s="48"/>
      <c r="KNU3" s="48"/>
      <c r="KOK3" s="48"/>
      <c r="KOL3" s="48"/>
      <c r="KOM3" s="48"/>
      <c r="KON3" s="48"/>
      <c r="KOO3" s="48"/>
      <c r="KOP3" s="48"/>
      <c r="KOQ3" s="48"/>
      <c r="KOR3" s="48"/>
      <c r="KOS3" s="48"/>
      <c r="KOT3" s="48"/>
      <c r="KOU3" s="48"/>
      <c r="KOV3" s="48"/>
      <c r="KOW3" s="48"/>
      <c r="KOX3" s="48"/>
      <c r="KOY3" s="48"/>
      <c r="KPO3" s="48"/>
      <c r="KPP3" s="48"/>
      <c r="KPQ3" s="48"/>
      <c r="KPR3" s="48"/>
      <c r="KPS3" s="48"/>
      <c r="KPT3" s="48"/>
      <c r="KPU3" s="48"/>
      <c r="KPV3" s="48"/>
      <c r="KPW3" s="48"/>
      <c r="KPX3" s="48"/>
      <c r="KPY3" s="48"/>
      <c r="KPZ3" s="48"/>
      <c r="KQA3" s="48"/>
      <c r="KQB3" s="48"/>
      <c r="KQC3" s="48"/>
      <c r="KQS3" s="48"/>
      <c r="KQT3" s="48"/>
      <c r="KQU3" s="48"/>
      <c r="KQV3" s="48"/>
      <c r="KQW3" s="48"/>
      <c r="KQX3" s="48"/>
      <c r="KQY3" s="48"/>
      <c r="KQZ3" s="48"/>
      <c r="KRA3" s="48"/>
      <c r="KRB3" s="48"/>
      <c r="KRC3" s="48"/>
      <c r="KRD3" s="48"/>
      <c r="KRE3" s="48"/>
      <c r="KRF3" s="48"/>
      <c r="KRG3" s="48"/>
      <c r="KRW3" s="48"/>
      <c r="KRX3" s="48"/>
      <c r="KRY3" s="48"/>
      <c r="KRZ3" s="48"/>
      <c r="KSA3" s="48"/>
      <c r="KSB3" s="48"/>
      <c r="KSC3" s="48"/>
      <c r="KSD3" s="48"/>
      <c r="KSE3" s="48"/>
      <c r="KSF3" s="48"/>
      <c r="KSG3" s="48"/>
      <c r="KSH3" s="48"/>
      <c r="KSI3" s="48"/>
      <c r="KSJ3" s="48"/>
      <c r="KSK3" s="48"/>
      <c r="KTA3" s="48"/>
      <c r="KTB3" s="48"/>
      <c r="KTC3" s="48"/>
      <c r="KTD3" s="48"/>
      <c r="KTE3" s="48"/>
      <c r="KTF3" s="48"/>
      <c r="KTG3" s="48"/>
      <c r="KTH3" s="48"/>
      <c r="KTI3" s="48"/>
      <c r="KTJ3" s="48"/>
      <c r="KTK3" s="48"/>
      <c r="KTL3" s="48"/>
      <c r="KTM3" s="48"/>
      <c r="KTN3" s="48"/>
      <c r="KTO3" s="48"/>
      <c r="KUE3" s="48"/>
      <c r="KUF3" s="48"/>
      <c r="KUG3" s="48"/>
      <c r="KUH3" s="48"/>
      <c r="KUI3" s="48"/>
      <c r="KUJ3" s="48"/>
      <c r="KUK3" s="48"/>
      <c r="KUL3" s="48"/>
      <c r="KUM3" s="48"/>
      <c r="KUN3" s="48"/>
      <c r="KUO3" s="48"/>
      <c r="KUP3" s="48"/>
      <c r="KUQ3" s="48"/>
      <c r="KUR3" s="48"/>
      <c r="KUS3" s="48"/>
      <c r="KVI3" s="48"/>
      <c r="KVJ3" s="48"/>
      <c r="KVK3" s="48"/>
      <c r="KVL3" s="48"/>
      <c r="KVM3" s="48"/>
      <c r="KVN3" s="48"/>
      <c r="KVO3" s="48"/>
      <c r="KVP3" s="48"/>
      <c r="KVQ3" s="48"/>
      <c r="KVR3" s="48"/>
      <c r="KVS3" s="48"/>
      <c r="KVT3" s="48"/>
      <c r="KVU3" s="48"/>
      <c r="KVV3" s="48"/>
      <c r="KVW3" s="48"/>
      <c r="KWM3" s="48"/>
      <c r="KWN3" s="48"/>
      <c r="KWO3" s="48"/>
      <c r="KWP3" s="48"/>
      <c r="KWQ3" s="48"/>
      <c r="KWR3" s="48"/>
      <c r="KWS3" s="48"/>
      <c r="KWT3" s="48"/>
      <c r="KWU3" s="48"/>
      <c r="KWV3" s="48"/>
      <c r="KWW3" s="48"/>
      <c r="KWX3" s="48"/>
      <c r="KWY3" s="48"/>
      <c r="KWZ3" s="48"/>
      <c r="KXA3" s="48"/>
      <c r="KXQ3" s="48"/>
      <c r="KXR3" s="48"/>
      <c r="KXS3" s="48"/>
      <c r="KXT3" s="48"/>
      <c r="KXU3" s="48"/>
      <c r="KXV3" s="48"/>
      <c r="KXW3" s="48"/>
      <c r="KXX3" s="48"/>
      <c r="KXY3" s="48"/>
      <c r="KXZ3" s="48"/>
      <c r="KYA3" s="48"/>
      <c r="KYB3" s="48"/>
      <c r="KYC3" s="48"/>
      <c r="KYD3" s="48"/>
      <c r="KYE3" s="48"/>
      <c r="KYU3" s="48"/>
      <c r="KYV3" s="48"/>
      <c r="KYW3" s="48"/>
      <c r="KYX3" s="48"/>
      <c r="KYY3" s="48"/>
      <c r="KYZ3" s="48"/>
      <c r="KZA3" s="48"/>
      <c r="KZB3" s="48"/>
      <c r="KZC3" s="48"/>
      <c r="KZD3" s="48"/>
      <c r="KZE3" s="48"/>
      <c r="KZF3" s="48"/>
      <c r="KZG3" s="48"/>
      <c r="KZH3" s="48"/>
      <c r="KZI3" s="48"/>
      <c r="KZY3" s="48"/>
      <c r="KZZ3" s="48"/>
      <c r="LAA3" s="48"/>
      <c r="LAB3" s="48"/>
      <c r="LAC3" s="48"/>
      <c r="LAD3" s="48"/>
      <c r="LAE3" s="48"/>
      <c r="LAF3" s="48"/>
      <c r="LAG3" s="48"/>
      <c r="LAH3" s="48"/>
      <c r="LAI3" s="48"/>
      <c r="LAJ3" s="48"/>
      <c r="LAK3" s="48"/>
      <c r="LAL3" s="48"/>
      <c r="LAM3" s="48"/>
      <c r="LBC3" s="48"/>
      <c r="LBD3" s="48"/>
      <c r="LBE3" s="48"/>
      <c r="LBF3" s="48"/>
      <c r="LBG3" s="48"/>
      <c r="LBH3" s="48"/>
      <c r="LBI3" s="48"/>
      <c r="LBJ3" s="48"/>
      <c r="LBK3" s="48"/>
      <c r="LBL3" s="48"/>
      <c r="LBM3" s="48"/>
      <c r="LBN3" s="48"/>
      <c r="LBO3" s="48"/>
      <c r="LBP3" s="48"/>
      <c r="LBQ3" s="48"/>
      <c r="LCG3" s="48"/>
      <c r="LCH3" s="48"/>
      <c r="LCI3" s="48"/>
      <c r="LCJ3" s="48"/>
      <c r="LCK3" s="48"/>
      <c r="LCL3" s="48"/>
      <c r="LCM3" s="48"/>
      <c r="LCN3" s="48"/>
      <c r="LCO3" s="48"/>
      <c r="LCP3" s="48"/>
      <c r="LCQ3" s="48"/>
      <c r="LCR3" s="48"/>
      <c r="LCS3" s="48"/>
      <c r="LCT3" s="48"/>
      <c r="LCU3" s="48"/>
      <c r="LDK3" s="48"/>
      <c r="LDL3" s="48"/>
      <c r="LDM3" s="48"/>
      <c r="LDN3" s="48"/>
      <c r="LDO3" s="48"/>
      <c r="LDP3" s="48"/>
      <c r="LDQ3" s="48"/>
      <c r="LDR3" s="48"/>
      <c r="LDS3" s="48"/>
      <c r="LDT3" s="48"/>
      <c r="LDU3" s="48"/>
      <c r="LDV3" s="48"/>
      <c r="LDW3" s="48"/>
      <c r="LDX3" s="48"/>
      <c r="LDY3" s="48"/>
      <c r="LEO3" s="48"/>
      <c r="LEP3" s="48"/>
      <c r="LEQ3" s="48"/>
      <c r="LER3" s="48"/>
      <c r="LES3" s="48"/>
      <c r="LET3" s="48"/>
      <c r="LEU3" s="48"/>
      <c r="LEV3" s="48"/>
      <c r="LEW3" s="48"/>
      <c r="LEX3" s="48"/>
      <c r="LEY3" s="48"/>
      <c r="LEZ3" s="48"/>
      <c r="LFA3" s="48"/>
      <c r="LFB3" s="48"/>
      <c r="LFC3" s="48"/>
      <c r="LFS3" s="48"/>
      <c r="LFT3" s="48"/>
      <c r="LFU3" s="48"/>
      <c r="LFV3" s="48"/>
      <c r="LFW3" s="48"/>
      <c r="LFX3" s="48"/>
      <c r="LFY3" s="48"/>
      <c r="LFZ3" s="48"/>
      <c r="LGA3" s="48"/>
      <c r="LGB3" s="48"/>
      <c r="LGC3" s="48"/>
      <c r="LGD3" s="48"/>
      <c r="LGE3" s="48"/>
      <c r="LGF3" s="48"/>
      <c r="LGG3" s="48"/>
      <c r="LGW3" s="48"/>
      <c r="LGX3" s="48"/>
      <c r="LGY3" s="48"/>
      <c r="LGZ3" s="48"/>
      <c r="LHA3" s="48"/>
      <c r="LHB3" s="48"/>
      <c r="LHC3" s="48"/>
      <c r="LHD3" s="48"/>
      <c r="LHE3" s="48"/>
      <c r="LHF3" s="48"/>
      <c r="LHG3" s="48"/>
      <c r="LHH3" s="48"/>
      <c r="LHI3" s="48"/>
      <c r="LHJ3" s="48"/>
      <c r="LHK3" s="48"/>
      <c r="LIA3" s="48"/>
      <c r="LIB3" s="48"/>
      <c r="LIC3" s="48"/>
      <c r="LID3" s="48"/>
      <c r="LIE3" s="48"/>
      <c r="LIF3" s="48"/>
      <c r="LIG3" s="48"/>
      <c r="LIH3" s="48"/>
      <c r="LII3" s="48"/>
      <c r="LIJ3" s="48"/>
      <c r="LIK3" s="48"/>
      <c r="LIL3" s="48"/>
      <c r="LIM3" s="48"/>
      <c r="LIN3" s="48"/>
      <c r="LIO3" s="48"/>
      <c r="LJE3" s="48"/>
      <c r="LJF3" s="48"/>
      <c r="LJG3" s="48"/>
      <c r="LJH3" s="48"/>
      <c r="LJI3" s="48"/>
      <c r="LJJ3" s="48"/>
      <c r="LJK3" s="48"/>
      <c r="LJL3" s="48"/>
      <c r="LJM3" s="48"/>
      <c r="LJN3" s="48"/>
      <c r="LJO3" s="48"/>
      <c r="LJP3" s="48"/>
      <c r="LJQ3" s="48"/>
      <c r="LJR3" s="48"/>
      <c r="LJS3" s="48"/>
      <c r="LKI3" s="48"/>
      <c r="LKJ3" s="48"/>
      <c r="LKK3" s="48"/>
      <c r="LKL3" s="48"/>
      <c r="LKM3" s="48"/>
      <c r="LKN3" s="48"/>
      <c r="LKO3" s="48"/>
      <c r="LKP3" s="48"/>
      <c r="LKQ3" s="48"/>
      <c r="LKR3" s="48"/>
      <c r="LKS3" s="48"/>
      <c r="LKT3" s="48"/>
      <c r="LKU3" s="48"/>
      <c r="LKV3" s="48"/>
      <c r="LKW3" s="48"/>
      <c r="LLM3" s="48"/>
      <c r="LLN3" s="48"/>
      <c r="LLO3" s="48"/>
      <c r="LLP3" s="48"/>
      <c r="LLQ3" s="48"/>
      <c r="LLR3" s="48"/>
      <c r="LLS3" s="48"/>
      <c r="LLT3" s="48"/>
      <c r="LLU3" s="48"/>
      <c r="LLV3" s="48"/>
      <c r="LLW3" s="48"/>
      <c r="LLX3" s="48"/>
      <c r="LLY3" s="48"/>
      <c r="LLZ3" s="48"/>
      <c r="LMA3" s="48"/>
      <c r="LMQ3" s="48"/>
      <c r="LMR3" s="48"/>
      <c r="LMS3" s="48"/>
      <c r="LMT3" s="48"/>
      <c r="LMU3" s="48"/>
      <c r="LMV3" s="48"/>
      <c r="LMW3" s="48"/>
      <c r="LMX3" s="48"/>
      <c r="LMY3" s="48"/>
      <c r="LMZ3" s="48"/>
      <c r="LNA3" s="48"/>
      <c r="LNB3" s="48"/>
      <c r="LNC3" s="48"/>
      <c r="LND3" s="48"/>
      <c r="LNE3" s="48"/>
      <c r="LNU3" s="48"/>
      <c r="LNV3" s="48"/>
      <c r="LNW3" s="48"/>
      <c r="LNX3" s="48"/>
      <c r="LNY3" s="48"/>
      <c r="LNZ3" s="48"/>
      <c r="LOA3" s="48"/>
      <c r="LOB3" s="48"/>
      <c r="LOC3" s="48"/>
      <c r="LOD3" s="48"/>
      <c r="LOE3" s="48"/>
      <c r="LOF3" s="48"/>
      <c r="LOG3" s="48"/>
      <c r="LOH3" s="48"/>
      <c r="LOI3" s="48"/>
      <c r="LOY3" s="48"/>
      <c r="LOZ3" s="48"/>
      <c r="LPA3" s="48"/>
      <c r="LPB3" s="48"/>
      <c r="LPC3" s="48"/>
      <c r="LPD3" s="48"/>
      <c r="LPE3" s="48"/>
      <c r="LPF3" s="48"/>
      <c r="LPG3" s="48"/>
      <c r="LPH3" s="48"/>
      <c r="LPI3" s="48"/>
      <c r="LPJ3" s="48"/>
      <c r="LPK3" s="48"/>
      <c r="LPL3" s="48"/>
      <c r="LPM3" s="48"/>
      <c r="LQC3" s="48"/>
      <c r="LQD3" s="48"/>
      <c r="LQE3" s="48"/>
      <c r="LQF3" s="48"/>
      <c r="LQG3" s="48"/>
      <c r="LQH3" s="48"/>
      <c r="LQI3" s="48"/>
      <c r="LQJ3" s="48"/>
      <c r="LQK3" s="48"/>
      <c r="LQL3" s="48"/>
      <c r="LQM3" s="48"/>
      <c r="LQN3" s="48"/>
      <c r="LQO3" s="48"/>
      <c r="LQP3" s="48"/>
      <c r="LQQ3" s="48"/>
      <c r="LRG3" s="48"/>
      <c r="LRH3" s="48"/>
      <c r="LRI3" s="48"/>
      <c r="LRJ3" s="48"/>
      <c r="LRK3" s="48"/>
      <c r="LRL3" s="48"/>
      <c r="LRM3" s="48"/>
      <c r="LRN3" s="48"/>
      <c r="LRO3" s="48"/>
      <c r="LRP3" s="48"/>
      <c r="LRQ3" s="48"/>
      <c r="LRR3" s="48"/>
      <c r="LRS3" s="48"/>
      <c r="LRT3" s="48"/>
      <c r="LRU3" s="48"/>
      <c r="LSK3" s="48"/>
      <c r="LSL3" s="48"/>
      <c r="LSM3" s="48"/>
      <c r="LSN3" s="48"/>
      <c r="LSO3" s="48"/>
      <c r="LSP3" s="48"/>
      <c r="LSQ3" s="48"/>
      <c r="LSR3" s="48"/>
      <c r="LSS3" s="48"/>
      <c r="LST3" s="48"/>
      <c r="LSU3" s="48"/>
      <c r="LSV3" s="48"/>
      <c r="LSW3" s="48"/>
      <c r="LSX3" s="48"/>
      <c r="LSY3" s="48"/>
      <c r="LTO3" s="48"/>
      <c r="LTP3" s="48"/>
      <c r="LTQ3" s="48"/>
      <c r="LTR3" s="48"/>
      <c r="LTS3" s="48"/>
      <c r="LTT3" s="48"/>
      <c r="LTU3" s="48"/>
      <c r="LTV3" s="48"/>
      <c r="LTW3" s="48"/>
      <c r="LTX3" s="48"/>
      <c r="LTY3" s="48"/>
      <c r="LTZ3" s="48"/>
      <c r="LUA3" s="48"/>
      <c r="LUB3" s="48"/>
      <c r="LUC3" s="48"/>
      <c r="LUS3" s="48"/>
      <c r="LUT3" s="48"/>
      <c r="LUU3" s="48"/>
      <c r="LUV3" s="48"/>
      <c r="LUW3" s="48"/>
      <c r="LUX3" s="48"/>
      <c r="LUY3" s="48"/>
      <c r="LUZ3" s="48"/>
      <c r="LVA3" s="48"/>
      <c r="LVB3" s="48"/>
      <c r="LVC3" s="48"/>
      <c r="LVD3" s="48"/>
      <c r="LVE3" s="48"/>
      <c r="LVF3" s="48"/>
      <c r="LVG3" s="48"/>
      <c r="LVW3" s="48"/>
      <c r="LVX3" s="48"/>
      <c r="LVY3" s="48"/>
      <c r="LVZ3" s="48"/>
      <c r="LWA3" s="48"/>
      <c r="LWB3" s="48"/>
      <c r="LWC3" s="48"/>
      <c r="LWD3" s="48"/>
      <c r="LWE3" s="48"/>
      <c r="LWF3" s="48"/>
      <c r="LWG3" s="48"/>
      <c r="LWH3" s="48"/>
      <c r="LWI3" s="48"/>
      <c r="LWJ3" s="48"/>
      <c r="LWK3" s="48"/>
      <c r="LXA3" s="48"/>
      <c r="LXB3" s="48"/>
      <c r="LXC3" s="48"/>
      <c r="LXD3" s="48"/>
      <c r="LXE3" s="48"/>
      <c r="LXF3" s="48"/>
      <c r="LXG3" s="48"/>
      <c r="LXH3" s="48"/>
      <c r="LXI3" s="48"/>
      <c r="LXJ3" s="48"/>
      <c r="LXK3" s="48"/>
      <c r="LXL3" s="48"/>
      <c r="LXM3" s="48"/>
      <c r="LXN3" s="48"/>
      <c r="LXO3" s="48"/>
      <c r="LYE3" s="48"/>
      <c r="LYF3" s="48"/>
      <c r="LYG3" s="48"/>
      <c r="LYH3" s="48"/>
      <c r="LYI3" s="48"/>
      <c r="LYJ3" s="48"/>
      <c r="LYK3" s="48"/>
      <c r="LYL3" s="48"/>
      <c r="LYM3" s="48"/>
      <c r="LYN3" s="48"/>
      <c r="LYO3" s="48"/>
      <c r="LYP3" s="48"/>
      <c r="LYQ3" s="48"/>
      <c r="LYR3" s="48"/>
      <c r="LYS3" s="48"/>
      <c r="LZI3" s="48"/>
      <c r="LZJ3" s="48"/>
      <c r="LZK3" s="48"/>
      <c r="LZL3" s="48"/>
      <c r="LZM3" s="48"/>
      <c r="LZN3" s="48"/>
      <c r="LZO3" s="48"/>
      <c r="LZP3" s="48"/>
      <c r="LZQ3" s="48"/>
      <c r="LZR3" s="48"/>
      <c r="LZS3" s="48"/>
      <c r="LZT3" s="48"/>
      <c r="LZU3" s="48"/>
      <c r="LZV3" s="48"/>
      <c r="LZW3" s="48"/>
      <c r="MAM3" s="48"/>
      <c r="MAN3" s="48"/>
      <c r="MAO3" s="48"/>
      <c r="MAP3" s="48"/>
      <c r="MAQ3" s="48"/>
      <c r="MAR3" s="48"/>
      <c r="MAS3" s="48"/>
      <c r="MAT3" s="48"/>
      <c r="MAU3" s="48"/>
      <c r="MAV3" s="48"/>
      <c r="MAW3" s="48"/>
      <c r="MAX3" s="48"/>
      <c r="MAY3" s="48"/>
      <c r="MAZ3" s="48"/>
      <c r="MBA3" s="48"/>
      <c r="MBQ3" s="48"/>
      <c r="MBR3" s="48"/>
      <c r="MBS3" s="48"/>
      <c r="MBT3" s="48"/>
      <c r="MBU3" s="48"/>
      <c r="MBV3" s="48"/>
      <c r="MBW3" s="48"/>
      <c r="MBX3" s="48"/>
      <c r="MBY3" s="48"/>
      <c r="MBZ3" s="48"/>
      <c r="MCA3" s="48"/>
      <c r="MCB3" s="48"/>
      <c r="MCC3" s="48"/>
      <c r="MCD3" s="48"/>
      <c r="MCE3" s="48"/>
      <c r="MCU3" s="48"/>
      <c r="MCV3" s="48"/>
      <c r="MCW3" s="48"/>
      <c r="MCX3" s="48"/>
      <c r="MCY3" s="48"/>
      <c r="MCZ3" s="48"/>
      <c r="MDA3" s="48"/>
      <c r="MDB3" s="48"/>
      <c r="MDC3" s="48"/>
      <c r="MDD3" s="48"/>
      <c r="MDE3" s="48"/>
      <c r="MDF3" s="48"/>
      <c r="MDG3" s="48"/>
      <c r="MDH3" s="48"/>
      <c r="MDI3" s="48"/>
      <c r="MDY3" s="48"/>
      <c r="MDZ3" s="48"/>
      <c r="MEA3" s="48"/>
      <c r="MEB3" s="48"/>
      <c r="MEC3" s="48"/>
      <c r="MED3" s="48"/>
      <c r="MEE3" s="48"/>
      <c r="MEF3" s="48"/>
      <c r="MEG3" s="48"/>
      <c r="MEH3" s="48"/>
      <c r="MEI3" s="48"/>
      <c r="MEJ3" s="48"/>
      <c r="MEK3" s="48"/>
      <c r="MEL3" s="48"/>
      <c r="MEM3" s="48"/>
      <c r="MFC3" s="48"/>
      <c r="MFD3" s="48"/>
      <c r="MFE3" s="48"/>
      <c r="MFF3" s="48"/>
      <c r="MFG3" s="48"/>
      <c r="MFH3" s="48"/>
      <c r="MFI3" s="48"/>
      <c r="MFJ3" s="48"/>
      <c r="MFK3" s="48"/>
      <c r="MFL3" s="48"/>
      <c r="MFM3" s="48"/>
      <c r="MFN3" s="48"/>
      <c r="MFO3" s="48"/>
      <c r="MFP3" s="48"/>
      <c r="MFQ3" s="48"/>
      <c r="MGG3" s="48"/>
      <c r="MGH3" s="48"/>
      <c r="MGI3" s="48"/>
      <c r="MGJ3" s="48"/>
      <c r="MGK3" s="48"/>
      <c r="MGL3" s="48"/>
      <c r="MGM3" s="48"/>
      <c r="MGN3" s="48"/>
      <c r="MGO3" s="48"/>
      <c r="MGP3" s="48"/>
      <c r="MGQ3" s="48"/>
      <c r="MGR3" s="48"/>
      <c r="MGS3" s="48"/>
      <c r="MGT3" s="48"/>
      <c r="MGU3" s="48"/>
      <c r="MHK3" s="48"/>
      <c r="MHL3" s="48"/>
      <c r="MHM3" s="48"/>
      <c r="MHN3" s="48"/>
      <c r="MHO3" s="48"/>
      <c r="MHP3" s="48"/>
      <c r="MHQ3" s="48"/>
      <c r="MHR3" s="48"/>
      <c r="MHS3" s="48"/>
      <c r="MHT3" s="48"/>
      <c r="MHU3" s="48"/>
      <c r="MHV3" s="48"/>
      <c r="MHW3" s="48"/>
      <c r="MHX3" s="48"/>
      <c r="MHY3" s="48"/>
      <c r="MIO3" s="48"/>
      <c r="MIP3" s="48"/>
      <c r="MIQ3" s="48"/>
      <c r="MIR3" s="48"/>
      <c r="MIS3" s="48"/>
      <c r="MIT3" s="48"/>
      <c r="MIU3" s="48"/>
      <c r="MIV3" s="48"/>
      <c r="MIW3" s="48"/>
      <c r="MIX3" s="48"/>
      <c r="MIY3" s="48"/>
      <c r="MIZ3" s="48"/>
      <c r="MJA3" s="48"/>
      <c r="MJB3" s="48"/>
      <c r="MJC3" s="48"/>
      <c r="MJS3" s="48"/>
      <c r="MJT3" s="48"/>
      <c r="MJU3" s="48"/>
      <c r="MJV3" s="48"/>
      <c r="MJW3" s="48"/>
      <c r="MJX3" s="48"/>
      <c r="MJY3" s="48"/>
      <c r="MJZ3" s="48"/>
      <c r="MKA3" s="48"/>
      <c r="MKB3" s="48"/>
      <c r="MKC3" s="48"/>
      <c r="MKD3" s="48"/>
      <c r="MKE3" s="48"/>
      <c r="MKF3" s="48"/>
      <c r="MKG3" s="48"/>
      <c r="MKW3" s="48"/>
      <c r="MKX3" s="48"/>
      <c r="MKY3" s="48"/>
      <c r="MKZ3" s="48"/>
      <c r="MLA3" s="48"/>
      <c r="MLB3" s="48"/>
      <c r="MLC3" s="48"/>
      <c r="MLD3" s="48"/>
      <c r="MLE3" s="48"/>
      <c r="MLF3" s="48"/>
      <c r="MLG3" s="48"/>
      <c r="MLH3" s="48"/>
      <c r="MLI3" s="48"/>
      <c r="MLJ3" s="48"/>
      <c r="MLK3" s="48"/>
      <c r="MMA3" s="48"/>
      <c r="MMB3" s="48"/>
      <c r="MMC3" s="48"/>
      <c r="MMD3" s="48"/>
      <c r="MME3" s="48"/>
      <c r="MMF3" s="48"/>
      <c r="MMG3" s="48"/>
      <c r="MMH3" s="48"/>
      <c r="MMI3" s="48"/>
      <c r="MMJ3" s="48"/>
      <c r="MMK3" s="48"/>
      <c r="MML3" s="48"/>
      <c r="MMM3" s="48"/>
      <c r="MMN3" s="48"/>
      <c r="MMO3" s="48"/>
      <c r="MNE3" s="48"/>
      <c r="MNF3" s="48"/>
      <c r="MNG3" s="48"/>
      <c r="MNH3" s="48"/>
      <c r="MNI3" s="48"/>
      <c r="MNJ3" s="48"/>
      <c r="MNK3" s="48"/>
      <c r="MNL3" s="48"/>
      <c r="MNM3" s="48"/>
      <c r="MNN3" s="48"/>
      <c r="MNO3" s="48"/>
      <c r="MNP3" s="48"/>
      <c r="MNQ3" s="48"/>
      <c r="MNR3" s="48"/>
      <c r="MNS3" s="48"/>
      <c r="MOI3" s="48"/>
      <c r="MOJ3" s="48"/>
      <c r="MOK3" s="48"/>
      <c r="MOL3" s="48"/>
      <c r="MOM3" s="48"/>
      <c r="MON3" s="48"/>
      <c r="MOO3" s="48"/>
      <c r="MOP3" s="48"/>
      <c r="MOQ3" s="48"/>
      <c r="MOR3" s="48"/>
      <c r="MOS3" s="48"/>
      <c r="MOT3" s="48"/>
      <c r="MOU3" s="48"/>
      <c r="MOV3" s="48"/>
      <c r="MOW3" s="48"/>
      <c r="MPM3" s="48"/>
      <c r="MPN3" s="48"/>
      <c r="MPO3" s="48"/>
      <c r="MPP3" s="48"/>
      <c r="MPQ3" s="48"/>
      <c r="MPR3" s="48"/>
      <c r="MPS3" s="48"/>
      <c r="MPT3" s="48"/>
      <c r="MPU3" s="48"/>
      <c r="MPV3" s="48"/>
      <c r="MPW3" s="48"/>
      <c r="MPX3" s="48"/>
      <c r="MPY3" s="48"/>
      <c r="MPZ3" s="48"/>
      <c r="MQA3" s="48"/>
      <c r="MQQ3" s="48"/>
      <c r="MQR3" s="48"/>
      <c r="MQS3" s="48"/>
      <c r="MQT3" s="48"/>
      <c r="MQU3" s="48"/>
      <c r="MQV3" s="48"/>
      <c r="MQW3" s="48"/>
      <c r="MQX3" s="48"/>
      <c r="MQY3" s="48"/>
      <c r="MQZ3" s="48"/>
      <c r="MRA3" s="48"/>
      <c r="MRB3" s="48"/>
      <c r="MRC3" s="48"/>
      <c r="MRD3" s="48"/>
      <c r="MRE3" s="48"/>
      <c r="MRU3" s="48"/>
      <c r="MRV3" s="48"/>
      <c r="MRW3" s="48"/>
      <c r="MRX3" s="48"/>
      <c r="MRY3" s="48"/>
      <c r="MRZ3" s="48"/>
      <c r="MSA3" s="48"/>
      <c r="MSB3" s="48"/>
      <c r="MSC3" s="48"/>
      <c r="MSD3" s="48"/>
      <c r="MSE3" s="48"/>
      <c r="MSF3" s="48"/>
      <c r="MSG3" s="48"/>
      <c r="MSH3" s="48"/>
      <c r="MSI3" s="48"/>
      <c r="MSY3" s="48"/>
      <c r="MSZ3" s="48"/>
      <c r="MTA3" s="48"/>
      <c r="MTB3" s="48"/>
      <c r="MTC3" s="48"/>
      <c r="MTD3" s="48"/>
      <c r="MTE3" s="48"/>
      <c r="MTF3" s="48"/>
      <c r="MTG3" s="48"/>
      <c r="MTH3" s="48"/>
      <c r="MTI3" s="48"/>
      <c r="MTJ3" s="48"/>
      <c r="MTK3" s="48"/>
      <c r="MTL3" s="48"/>
      <c r="MTM3" s="48"/>
      <c r="MUC3" s="48"/>
      <c r="MUD3" s="48"/>
      <c r="MUE3" s="48"/>
      <c r="MUF3" s="48"/>
      <c r="MUG3" s="48"/>
      <c r="MUH3" s="48"/>
      <c r="MUI3" s="48"/>
      <c r="MUJ3" s="48"/>
      <c r="MUK3" s="48"/>
      <c r="MUL3" s="48"/>
      <c r="MUM3" s="48"/>
      <c r="MUN3" s="48"/>
      <c r="MUO3" s="48"/>
      <c r="MUP3" s="48"/>
      <c r="MUQ3" s="48"/>
      <c r="MVG3" s="48"/>
      <c r="MVH3" s="48"/>
      <c r="MVI3" s="48"/>
      <c r="MVJ3" s="48"/>
      <c r="MVK3" s="48"/>
      <c r="MVL3" s="48"/>
      <c r="MVM3" s="48"/>
      <c r="MVN3" s="48"/>
      <c r="MVO3" s="48"/>
      <c r="MVP3" s="48"/>
      <c r="MVQ3" s="48"/>
      <c r="MVR3" s="48"/>
      <c r="MVS3" s="48"/>
      <c r="MVT3" s="48"/>
      <c r="MVU3" s="48"/>
      <c r="MWK3" s="48"/>
      <c r="MWL3" s="48"/>
      <c r="MWM3" s="48"/>
      <c r="MWN3" s="48"/>
      <c r="MWO3" s="48"/>
      <c r="MWP3" s="48"/>
      <c r="MWQ3" s="48"/>
      <c r="MWR3" s="48"/>
      <c r="MWS3" s="48"/>
      <c r="MWT3" s="48"/>
      <c r="MWU3" s="48"/>
      <c r="MWV3" s="48"/>
      <c r="MWW3" s="48"/>
      <c r="MWX3" s="48"/>
      <c r="MWY3" s="48"/>
      <c r="MXO3" s="48"/>
      <c r="MXP3" s="48"/>
      <c r="MXQ3" s="48"/>
      <c r="MXR3" s="48"/>
      <c r="MXS3" s="48"/>
      <c r="MXT3" s="48"/>
      <c r="MXU3" s="48"/>
      <c r="MXV3" s="48"/>
      <c r="MXW3" s="48"/>
      <c r="MXX3" s="48"/>
      <c r="MXY3" s="48"/>
      <c r="MXZ3" s="48"/>
      <c r="MYA3" s="48"/>
      <c r="MYB3" s="48"/>
      <c r="MYC3" s="48"/>
      <c r="MYS3" s="48"/>
      <c r="MYT3" s="48"/>
      <c r="MYU3" s="48"/>
      <c r="MYV3" s="48"/>
      <c r="MYW3" s="48"/>
      <c r="MYX3" s="48"/>
      <c r="MYY3" s="48"/>
      <c r="MYZ3" s="48"/>
      <c r="MZA3" s="48"/>
      <c r="MZB3" s="48"/>
      <c r="MZC3" s="48"/>
      <c r="MZD3" s="48"/>
      <c r="MZE3" s="48"/>
      <c r="MZF3" s="48"/>
      <c r="MZG3" s="48"/>
      <c r="MZW3" s="48"/>
      <c r="MZX3" s="48"/>
      <c r="MZY3" s="48"/>
      <c r="MZZ3" s="48"/>
      <c r="NAA3" s="48"/>
      <c r="NAB3" s="48"/>
      <c r="NAC3" s="48"/>
      <c r="NAD3" s="48"/>
      <c r="NAE3" s="48"/>
      <c r="NAF3" s="48"/>
      <c r="NAG3" s="48"/>
      <c r="NAH3" s="48"/>
      <c r="NAI3" s="48"/>
      <c r="NAJ3" s="48"/>
      <c r="NAK3" s="48"/>
      <c r="NBA3" s="48"/>
      <c r="NBB3" s="48"/>
      <c r="NBC3" s="48"/>
      <c r="NBD3" s="48"/>
      <c r="NBE3" s="48"/>
      <c r="NBF3" s="48"/>
      <c r="NBG3" s="48"/>
      <c r="NBH3" s="48"/>
      <c r="NBI3" s="48"/>
      <c r="NBJ3" s="48"/>
      <c r="NBK3" s="48"/>
      <c r="NBL3" s="48"/>
      <c r="NBM3" s="48"/>
      <c r="NBN3" s="48"/>
      <c r="NBO3" s="48"/>
      <c r="NCE3" s="48"/>
      <c r="NCF3" s="48"/>
      <c r="NCG3" s="48"/>
      <c r="NCH3" s="48"/>
      <c r="NCI3" s="48"/>
      <c r="NCJ3" s="48"/>
      <c r="NCK3" s="48"/>
      <c r="NCL3" s="48"/>
      <c r="NCM3" s="48"/>
      <c r="NCN3" s="48"/>
      <c r="NCO3" s="48"/>
      <c r="NCP3" s="48"/>
      <c r="NCQ3" s="48"/>
      <c r="NCR3" s="48"/>
      <c r="NCS3" s="48"/>
      <c r="NDI3" s="48"/>
      <c r="NDJ3" s="48"/>
      <c r="NDK3" s="48"/>
      <c r="NDL3" s="48"/>
      <c r="NDM3" s="48"/>
      <c r="NDN3" s="48"/>
      <c r="NDO3" s="48"/>
      <c r="NDP3" s="48"/>
      <c r="NDQ3" s="48"/>
      <c r="NDR3" s="48"/>
      <c r="NDS3" s="48"/>
      <c r="NDT3" s="48"/>
      <c r="NDU3" s="48"/>
      <c r="NDV3" s="48"/>
      <c r="NDW3" s="48"/>
      <c r="NEM3" s="48"/>
      <c r="NEN3" s="48"/>
      <c r="NEO3" s="48"/>
      <c r="NEP3" s="48"/>
      <c r="NEQ3" s="48"/>
      <c r="NER3" s="48"/>
      <c r="NES3" s="48"/>
      <c r="NET3" s="48"/>
      <c r="NEU3" s="48"/>
      <c r="NEV3" s="48"/>
      <c r="NEW3" s="48"/>
      <c r="NEX3" s="48"/>
      <c r="NEY3" s="48"/>
      <c r="NEZ3" s="48"/>
      <c r="NFA3" s="48"/>
      <c r="NFQ3" s="48"/>
      <c r="NFR3" s="48"/>
      <c r="NFS3" s="48"/>
      <c r="NFT3" s="48"/>
      <c r="NFU3" s="48"/>
      <c r="NFV3" s="48"/>
      <c r="NFW3" s="48"/>
      <c r="NFX3" s="48"/>
      <c r="NFY3" s="48"/>
      <c r="NFZ3" s="48"/>
      <c r="NGA3" s="48"/>
      <c r="NGB3" s="48"/>
      <c r="NGC3" s="48"/>
      <c r="NGD3" s="48"/>
      <c r="NGE3" s="48"/>
      <c r="NGU3" s="48"/>
      <c r="NGV3" s="48"/>
      <c r="NGW3" s="48"/>
      <c r="NGX3" s="48"/>
      <c r="NGY3" s="48"/>
      <c r="NGZ3" s="48"/>
      <c r="NHA3" s="48"/>
      <c r="NHB3" s="48"/>
      <c r="NHC3" s="48"/>
      <c r="NHD3" s="48"/>
      <c r="NHE3" s="48"/>
      <c r="NHF3" s="48"/>
      <c r="NHG3" s="48"/>
      <c r="NHH3" s="48"/>
      <c r="NHI3" s="48"/>
      <c r="NHY3" s="48"/>
      <c r="NHZ3" s="48"/>
      <c r="NIA3" s="48"/>
      <c r="NIB3" s="48"/>
      <c r="NIC3" s="48"/>
      <c r="NID3" s="48"/>
      <c r="NIE3" s="48"/>
      <c r="NIF3" s="48"/>
      <c r="NIG3" s="48"/>
      <c r="NIH3" s="48"/>
      <c r="NII3" s="48"/>
      <c r="NIJ3" s="48"/>
      <c r="NIK3" s="48"/>
      <c r="NIL3" s="48"/>
      <c r="NIM3" s="48"/>
      <c r="NJC3" s="48"/>
      <c r="NJD3" s="48"/>
      <c r="NJE3" s="48"/>
      <c r="NJF3" s="48"/>
      <c r="NJG3" s="48"/>
      <c r="NJH3" s="48"/>
      <c r="NJI3" s="48"/>
      <c r="NJJ3" s="48"/>
      <c r="NJK3" s="48"/>
      <c r="NJL3" s="48"/>
      <c r="NJM3" s="48"/>
      <c r="NJN3" s="48"/>
      <c r="NJO3" s="48"/>
      <c r="NJP3" s="48"/>
      <c r="NJQ3" s="48"/>
      <c r="NKG3" s="48"/>
      <c r="NKH3" s="48"/>
      <c r="NKI3" s="48"/>
      <c r="NKJ3" s="48"/>
      <c r="NKK3" s="48"/>
      <c r="NKL3" s="48"/>
      <c r="NKM3" s="48"/>
      <c r="NKN3" s="48"/>
      <c r="NKO3" s="48"/>
      <c r="NKP3" s="48"/>
      <c r="NKQ3" s="48"/>
      <c r="NKR3" s="48"/>
      <c r="NKS3" s="48"/>
      <c r="NKT3" s="48"/>
      <c r="NKU3" s="48"/>
      <c r="NLK3" s="48"/>
      <c r="NLL3" s="48"/>
      <c r="NLM3" s="48"/>
      <c r="NLN3" s="48"/>
      <c r="NLO3" s="48"/>
      <c r="NLP3" s="48"/>
      <c r="NLQ3" s="48"/>
      <c r="NLR3" s="48"/>
      <c r="NLS3" s="48"/>
      <c r="NLT3" s="48"/>
      <c r="NLU3" s="48"/>
      <c r="NLV3" s="48"/>
      <c r="NLW3" s="48"/>
      <c r="NLX3" s="48"/>
      <c r="NLY3" s="48"/>
      <c r="NMO3" s="48"/>
      <c r="NMP3" s="48"/>
      <c r="NMQ3" s="48"/>
      <c r="NMR3" s="48"/>
      <c r="NMS3" s="48"/>
      <c r="NMT3" s="48"/>
      <c r="NMU3" s="48"/>
      <c r="NMV3" s="48"/>
      <c r="NMW3" s="48"/>
      <c r="NMX3" s="48"/>
      <c r="NMY3" s="48"/>
      <c r="NMZ3" s="48"/>
      <c r="NNA3" s="48"/>
      <c r="NNB3" s="48"/>
      <c r="NNC3" s="48"/>
      <c r="NNS3" s="48"/>
      <c r="NNT3" s="48"/>
      <c r="NNU3" s="48"/>
      <c r="NNV3" s="48"/>
      <c r="NNW3" s="48"/>
      <c r="NNX3" s="48"/>
      <c r="NNY3" s="48"/>
      <c r="NNZ3" s="48"/>
      <c r="NOA3" s="48"/>
      <c r="NOB3" s="48"/>
      <c r="NOC3" s="48"/>
      <c r="NOD3" s="48"/>
      <c r="NOE3" s="48"/>
      <c r="NOF3" s="48"/>
      <c r="NOG3" s="48"/>
      <c r="NOW3" s="48"/>
      <c r="NOX3" s="48"/>
      <c r="NOY3" s="48"/>
      <c r="NOZ3" s="48"/>
      <c r="NPA3" s="48"/>
      <c r="NPB3" s="48"/>
      <c r="NPC3" s="48"/>
      <c r="NPD3" s="48"/>
      <c r="NPE3" s="48"/>
      <c r="NPF3" s="48"/>
      <c r="NPG3" s="48"/>
      <c r="NPH3" s="48"/>
      <c r="NPI3" s="48"/>
      <c r="NPJ3" s="48"/>
      <c r="NPK3" s="48"/>
      <c r="NQA3" s="48"/>
      <c r="NQB3" s="48"/>
      <c r="NQC3" s="48"/>
      <c r="NQD3" s="48"/>
      <c r="NQE3" s="48"/>
      <c r="NQF3" s="48"/>
      <c r="NQG3" s="48"/>
      <c r="NQH3" s="48"/>
      <c r="NQI3" s="48"/>
      <c r="NQJ3" s="48"/>
      <c r="NQK3" s="48"/>
      <c r="NQL3" s="48"/>
      <c r="NQM3" s="48"/>
      <c r="NQN3" s="48"/>
      <c r="NQO3" s="48"/>
      <c r="NRE3" s="48"/>
      <c r="NRF3" s="48"/>
      <c r="NRG3" s="48"/>
      <c r="NRH3" s="48"/>
      <c r="NRI3" s="48"/>
      <c r="NRJ3" s="48"/>
      <c r="NRK3" s="48"/>
      <c r="NRL3" s="48"/>
      <c r="NRM3" s="48"/>
      <c r="NRN3" s="48"/>
      <c r="NRO3" s="48"/>
      <c r="NRP3" s="48"/>
      <c r="NRQ3" s="48"/>
      <c r="NRR3" s="48"/>
      <c r="NRS3" s="48"/>
      <c r="NSI3" s="48"/>
      <c r="NSJ3" s="48"/>
      <c r="NSK3" s="48"/>
      <c r="NSL3" s="48"/>
      <c r="NSM3" s="48"/>
      <c r="NSN3" s="48"/>
      <c r="NSO3" s="48"/>
      <c r="NSP3" s="48"/>
      <c r="NSQ3" s="48"/>
      <c r="NSR3" s="48"/>
      <c r="NSS3" s="48"/>
      <c r="NST3" s="48"/>
      <c r="NSU3" s="48"/>
      <c r="NSV3" s="48"/>
      <c r="NSW3" s="48"/>
      <c r="NTM3" s="48"/>
      <c r="NTN3" s="48"/>
      <c r="NTO3" s="48"/>
      <c r="NTP3" s="48"/>
      <c r="NTQ3" s="48"/>
      <c r="NTR3" s="48"/>
      <c r="NTS3" s="48"/>
      <c r="NTT3" s="48"/>
      <c r="NTU3" s="48"/>
      <c r="NTV3" s="48"/>
      <c r="NTW3" s="48"/>
      <c r="NTX3" s="48"/>
      <c r="NTY3" s="48"/>
      <c r="NTZ3" s="48"/>
      <c r="NUA3" s="48"/>
      <c r="NUQ3" s="48"/>
      <c r="NUR3" s="48"/>
      <c r="NUS3" s="48"/>
      <c r="NUT3" s="48"/>
      <c r="NUU3" s="48"/>
      <c r="NUV3" s="48"/>
      <c r="NUW3" s="48"/>
      <c r="NUX3" s="48"/>
      <c r="NUY3" s="48"/>
      <c r="NUZ3" s="48"/>
      <c r="NVA3" s="48"/>
      <c r="NVB3" s="48"/>
      <c r="NVC3" s="48"/>
      <c r="NVD3" s="48"/>
      <c r="NVE3" s="48"/>
      <c r="NVU3" s="48"/>
      <c r="NVV3" s="48"/>
      <c r="NVW3" s="48"/>
      <c r="NVX3" s="48"/>
      <c r="NVY3" s="48"/>
      <c r="NVZ3" s="48"/>
      <c r="NWA3" s="48"/>
      <c r="NWB3" s="48"/>
      <c r="NWC3" s="48"/>
      <c r="NWD3" s="48"/>
      <c r="NWE3" s="48"/>
      <c r="NWF3" s="48"/>
      <c r="NWG3" s="48"/>
      <c r="NWH3" s="48"/>
      <c r="NWI3" s="48"/>
      <c r="NWY3" s="48"/>
      <c r="NWZ3" s="48"/>
      <c r="NXA3" s="48"/>
      <c r="NXB3" s="48"/>
      <c r="NXC3" s="48"/>
      <c r="NXD3" s="48"/>
      <c r="NXE3" s="48"/>
      <c r="NXF3" s="48"/>
      <c r="NXG3" s="48"/>
      <c r="NXH3" s="48"/>
      <c r="NXI3" s="48"/>
      <c r="NXJ3" s="48"/>
      <c r="NXK3" s="48"/>
      <c r="NXL3" s="48"/>
      <c r="NXM3" s="48"/>
      <c r="NYC3" s="48"/>
      <c r="NYD3" s="48"/>
      <c r="NYE3" s="48"/>
      <c r="NYF3" s="48"/>
      <c r="NYG3" s="48"/>
      <c r="NYH3" s="48"/>
      <c r="NYI3" s="48"/>
      <c r="NYJ3" s="48"/>
      <c r="NYK3" s="48"/>
      <c r="NYL3" s="48"/>
      <c r="NYM3" s="48"/>
      <c r="NYN3" s="48"/>
      <c r="NYO3" s="48"/>
      <c r="NYP3" s="48"/>
      <c r="NYQ3" s="48"/>
      <c r="NZG3" s="48"/>
      <c r="NZH3" s="48"/>
      <c r="NZI3" s="48"/>
      <c r="NZJ3" s="48"/>
      <c r="NZK3" s="48"/>
      <c r="NZL3" s="48"/>
      <c r="NZM3" s="48"/>
      <c r="NZN3" s="48"/>
      <c r="NZO3" s="48"/>
      <c r="NZP3" s="48"/>
      <c r="NZQ3" s="48"/>
      <c r="NZR3" s="48"/>
      <c r="NZS3" s="48"/>
      <c r="NZT3" s="48"/>
      <c r="NZU3" s="48"/>
      <c r="OAK3" s="48"/>
      <c r="OAL3" s="48"/>
      <c r="OAM3" s="48"/>
      <c r="OAN3" s="48"/>
      <c r="OAO3" s="48"/>
      <c r="OAP3" s="48"/>
      <c r="OAQ3" s="48"/>
      <c r="OAR3" s="48"/>
      <c r="OAS3" s="48"/>
      <c r="OAT3" s="48"/>
      <c r="OAU3" s="48"/>
      <c r="OAV3" s="48"/>
      <c r="OAW3" s="48"/>
      <c r="OAX3" s="48"/>
      <c r="OAY3" s="48"/>
      <c r="OBO3" s="48"/>
      <c r="OBP3" s="48"/>
      <c r="OBQ3" s="48"/>
      <c r="OBR3" s="48"/>
      <c r="OBS3" s="48"/>
      <c r="OBT3" s="48"/>
      <c r="OBU3" s="48"/>
      <c r="OBV3" s="48"/>
      <c r="OBW3" s="48"/>
      <c r="OBX3" s="48"/>
      <c r="OBY3" s="48"/>
      <c r="OBZ3" s="48"/>
      <c r="OCA3" s="48"/>
      <c r="OCB3" s="48"/>
      <c r="OCC3" s="48"/>
      <c r="OCS3" s="48"/>
      <c r="OCT3" s="48"/>
      <c r="OCU3" s="48"/>
      <c r="OCV3" s="48"/>
      <c r="OCW3" s="48"/>
      <c r="OCX3" s="48"/>
      <c r="OCY3" s="48"/>
      <c r="OCZ3" s="48"/>
      <c r="ODA3" s="48"/>
      <c r="ODB3" s="48"/>
      <c r="ODC3" s="48"/>
      <c r="ODD3" s="48"/>
      <c r="ODE3" s="48"/>
      <c r="ODF3" s="48"/>
      <c r="ODG3" s="48"/>
      <c r="ODW3" s="48"/>
      <c r="ODX3" s="48"/>
      <c r="ODY3" s="48"/>
      <c r="ODZ3" s="48"/>
      <c r="OEA3" s="48"/>
      <c r="OEB3" s="48"/>
      <c r="OEC3" s="48"/>
      <c r="OED3" s="48"/>
      <c r="OEE3" s="48"/>
      <c r="OEF3" s="48"/>
      <c r="OEG3" s="48"/>
      <c r="OEH3" s="48"/>
      <c r="OEI3" s="48"/>
      <c r="OEJ3" s="48"/>
      <c r="OEK3" s="48"/>
      <c r="OFA3" s="48"/>
      <c r="OFB3" s="48"/>
      <c r="OFC3" s="48"/>
      <c r="OFD3" s="48"/>
      <c r="OFE3" s="48"/>
      <c r="OFF3" s="48"/>
      <c r="OFG3" s="48"/>
      <c r="OFH3" s="48"/>
      <c r="OFI3" s="48"/>
      <c r="OFJ3" s="48"/>
      <c r="OFK3" s="48"/>
      <c r="OFL3" s="48"/>
      <c r="OFM3" s="48"/>
      <c r="OFN3" s="48"/>
      <c r="OFO3" s="48"/>
      <c r="OGE3" s="48"/>
      <c r="OGF3" s="48"/>
      <c r="OGG3" s="48"/>
      <c r="OGH3" s="48"/>
      <c r="OGI3" s="48"/>
      <c r="OGJ3" s="48"/>
      <c r="OGK3" s="48"/>
      <c r="OGL3" s="48"/>
      <c r="OGM3" s="48"/>
      <c r="OGN3" s="48"/>
      <c r="OGO3" s="48"/>
      <c r="OGP3" s="48"/>
      <c r="OGQ3" s="48"/>
      <c r="OGR3" s="48"/>
      <c r="OGS3" s="48"/>
      <c r="OHI3" s="48"/>
      <c r="OHJ3" s="48"/>
      <c r="OHK3" s="48"/>
      <c r="OHL3" s="48"/>
      <c r="OHM3" s="48"/>
      <c r="OHN3" s="48"/>
      <c r="OHO3" s="48"/>
      <c r="OHP3" s="48"/>
      <c r="OHQ3" s="48"/>
      <c r="OHR3" s="48"/>
      <c r="OHS3" s="48"/>
      <c r="OHT3" s="48"/>
      <c r="OHU3" s="48"/>
      <c r="OHV3" s="48"/>
      <c r="OHW3" s="48"/>
      <c r="OIM3" s="48"/>
      <c r="OIN3" s="48"/>
      <c r="OIO3" s="48"/>
      <c r="OIP3" s="48"/>
      <c r="OIQ3" s="48"/>
      <c r="OIR3" s="48"/>
      <c r="OIS3" s="48"/>
      <c r="OIT3" s="48"/>
      <c r="OIU3" s="48"/>
      <c r="OIV3" s="48"/>
      <c r="OIW3" s="48"/>
      <c r="OIX3" s="48"/>
      <c r="OIY3" s="48"/>
      <c r="OIZ3" s="48"/>
      <c r="OJA3" s="48"/>
      <c r="OJQ3" s="48"/>
      <c r="OJR3" s="48"/>
      <c r="OJS3" s="48"/>
      <c r="OJT3" s="48"/>
      <c r="OJU3" s="48"/>
      <c r="OJV3" s="48"/>
      <c r="OJW3" s="48"/>
      <c r="OJX3" s="48"/>
      <c r="OJY3" s="48"/>
      <c r="OJZ3" s="48"/>
      <c r="OKA3" s="48"/>
      <c r="OKB3" s="48"/>
      <c r="OKC3" s="48"/>
      <c r="OKD3" s="48"/>
      <c r="OKE3" s="48"/>
      <c r="OKU3" s="48"/>
      <c r="OKV3" s="48"/>
      <c r="OKW3" s="48"/>
      <c r="OKX3" s="48"/>
      <c r="OKY3" s="48"/>
      <c r="OKZ3" s="48"/>
      <c r="OLA3" s="48"/>
      <c r="OLB3" s="48"/>
      <c r="OLC3" s="48"/>
      <c r="OLD3" s="48"/>
      <c r="OLE3" s="48"/>
      <c r="OLF3" s="48"/>
      <c r="OLG3" s="48"/>
      <c r="OLH3" s="48"/>
      <c r="OLI3" s="48"/>
      <c r="OLY3" s="48"/>
      <c r="OLZ3" s="48"/>
      <c r="OMA3" s="48"/>
      <c r="OMB3" s="48"/>
      <c r="OMC3" s="48"/>
      <c r="OMD3" s="48"/>
      <c r="OME3" s="48"/>
      <c r="OMF3" s="48"/>
      <c r="OMG3" s="48"/>
      <c r="OMH3" s="48"/>
      <c r="OMI3" s="48"/>
      <c r="OMJ3" s="48"/>
      <c r="OMK3" s="48"/>
      <c r="OML3" s="48"/>
      <c r="OMM3" s="48"/>
      <c r="ONC3" s="48"/>
      <c r="OND3" s="48"/>
      <c r="ONE3" s="48"/>
      <c r="ONF3" s="48"/>
      <c r="ONG3" s="48"/>
      <c r="ONH3" s="48"/>
      <c r="ONI3" s="48"/>
      <c r="ONJ3" s="48"/>
      <c r="ONK3" s="48"/>
      <c r="ONL3" s="48"/>
      <c r="ONM3" s="48"/>
      <c r="ONN3" s="48"/>
      <c r="ONO3" s="48"/>
      <c r="ONP3" s="48"/>
      <c r="ONQ3" s="48"/>
      <c r="OOG3" s="48"/>
      <c r="OOH3" s="48"/>
      <c r="OOI3" s="48"/>
      <c r="OOJ3" s="48"/>
      <c r="OOK3" s="48"/>
      <c r="OOL3" s="48"/>
      <c r="OOM3" s="48"/>
      <c r="OON3" s="48"/>
      <c r="OOO3" s="48"/>
      <c r="OOP3" s="48"/>
      <c r="OOQ3" s="48"/>
      <c r="OOR3" s="48"/>
      <c r="OOS3" s="48"/>
      <c r="OOT3" s="48"/>
      <c r="OOU3" s="48"/>
      <c r="OPK3" s="48"/>
      <c r="OPL3" s="48"/>
      <c r="OPM3" s="48"/>
      <c r="OPN3" s="48"/>
      <c r="OPO3" s="48"/>
      <c r="OPP3" s="48"/>
      <c r="OPQ3" s="48"/>
      <c r="OPR3" s="48"/>
      <c r="OPS3" s="48"/>
      <c r="OPT3" s="48"/>
      <c r="OPU3" s="48"/>
      <c r="OPV3" s="48"/>
      <c r="OPW3" s="48"/>
      <c r="OPX3" s="48"/>
      <c r="OPY3" s="48"/>
      <c r="OQO3" s="48"/>
      <c r="OQP3" s="48"/>
      <c r="OQQ3" s="48"/>
      <c r="OQR3" s="48"/>
      <c r="OQS3" s="48"/>
      <c r="OQT3" s="48"/>
      <c r="OQU3" s="48"/>
      <c r="OQV3" s="48"/>
      <c r="OQW3" s="48"/>
      <c r="OQX3" s="48"/>
      <c r="OQY3" s="48"/>
      <c r="OQZ3" s="48"/>
      <c r="ORA3" s="48"/>
      <c r="ORB3" s="48"/>
      <c r="ORC3" s="48"/>
      <c r="ORS3" s="48"/>
      <c r="ORT3" s="48"/>
      <c r="ORU3" s="48"/>
      <c r="ORV3" s="48"/>
      <c r="ORW3" s="48"/>
      <c r="ORX3" s="48"/>
      <c r="ORY3" s="48"/>
      <c r="ORZ3" s="48"/>
      <c r="OSA3" s="48"/>
      <c r="OSB3" s="48"/>
      <c r="OSC3" s="48"/>
      <c r="OSD3" s="48"/>
      <c r="OSE3" s="48"/>
      <c r="OSF3" s="48"/>
      <c r="OSG3" s="48"/>
      <c r="OSW3" s="48"/>
      <c r="OSX3" s="48"/>
      <c r="OSY3" s="48"/>
      <c r="OSZ3" s="48"/>
      <c r="OTA3" s="48"/>
      <c r="OTB3" s="48"/>
      <c r="OTC3" s="48"/>
      <c r="OTD3" s="48"/>
      <c r="OTE3" s="48"/>
      <c r="OTF3" s="48"/>
      <c r="OTG3" s="48"/>
      <c r="OTH3" s="48"/>
      <c r="OTI3" s="48"/>
      <c r="OTJ3" s="48"/>
      <c r="OTK3" s="48"/>
      <c r="OUA3" s="48"/>
      <c r="OUB3" s="48"/>
      <c r="OUC3" s="48"/>
      <c r="OUD3" s="48"/>
      <c r="OUE3" s="48"/>
      <c r="OUF3" s="48"/>
      <c r="OUG3" s="48"/>
      <c r="OUH3" s="48"/>
      <c r="OUI3" s="48"/>
      <c r="OUJ3" s="48"/>
      <c r="OUK3" s="48"/>
      <c r="OUL3" s="48"/>
      <c r="OUM3" s="48"/>
      <c r="OUN3" s="48"/>
      <c r="OUO3" s="48"/>
      <c r="OVE3" s="48"/>
      <c r="OVF3" s="48"/>
      <c r="OVG3" s="48"/>
      <c r="OVH3" s="48"/>
      <c r="OVI3" s="48"/>
      <c r="OVJ3" s="48"/>
      <c r="OVK3" s="48"/>
      <c r="OVL3" s="48"/>
      <c r="OVM3" s="48"/>
      <c r="OVN3" s="48"/>
      <c r="OVO3" s="48"/>
      <c r="OVP3" s="48"/>
      <c r="OVQ3" s="48"/>
      <c r="OVR3" s="48"/>
      <c r="OVS3" s="48"/>
      <c r="OWI3" s="48"/>
      <c r="OWJ3" s="48"/>
      <c r="OWK3" s="48"/>
      <c r="OWL3" s="48"/>
      <c r="OWM3" s="48"/>
      <c r="OWN3" s="48"/>
      <c r="OWO3" s="48"/>
      <c r="OWP3" s="48"/>
      <c r="OWQ3" s="48"/>
      <c r="OWR3" s="48"/>
      <c r="OWS3" s="48"/>
      <c r="OWT3" s="48"/>
      <c r="OWU3" s="48"/>
      <c r="OWV3" s="48"/>
      <c r="OWW3" s="48"/>
      <c r="OXM3" s="48"/>
      <c r="OXN3" s="48"/>
      <c r="OXO3" s="48"/>
      <c r="OXP3" s="48"/>
      <c r="OXQ3" s="48"/>
      <c r="OXR3" s="48"/>
      <c r="OXS3" s="48"/>
      <c r="OXT3" s="48"/>
      <c r="OXU3" s="48"/>
      <c r="OXV3" s="48"/>
      <c r="OXW3" s="48"/>
      <c r="OXX3" s="48"/>
      <c r="OXY3" s="48"/>
      <c r="OXZ3" s="48"/>
      <c r="OYA3" s="48"/>
      <c r="OYQ3" s="48"/>
      <c r="OYR3" s="48"/>
      <c r="OYS3" s="48"/>
      <c r="OYT3" s="48"/>
      <c r="OYU3" s="48"/>
      <c r="OYV3" s="48"/>
      <c r="OYW3" s="48"/>
      <c r="OYX3" s="48"/>
      <c r="OYY3" s="48"/>
      <c r="OYZ3" s="48"/>
      <c r="OZA3" s="48"/>
      <c r="OZB3" s="48"/>
      <c r="OZC3" s="48"/>
      <c r="OZD3" s="48"/>
      <c r="OZE3" s="48"/>
      <c r="OZU3" s="48"/>
      <c r="OZV3" s="48"/>
      <c r="OZW3" s="48"/>
      <c r="OZX3" s="48"/>
      <c r="OZY3" s="48"/>
      <c r="OZZ3" s="48"/>
      <c r="PAA3" s="48"/>
      <c r="PAB3" s="48"/>
      <c r="PAC3" s="48"/>
      <c r="PAD3" s="48"/>
      <c r="PAE3" s="48"/>
      <c r="PAF3" s="48"/>
      <c r="PAG3" s="48"/>
      <c r="PAH3" s="48"/>
      <c r="PAI3" s="48"/>
      <c r="PAY3" s="48"/>
      <c r="PAZ3" s="48"/>
      <c r="PBA3" s="48"/>
      <c r="PBB3" s="48"/>
      <c r="PBC3" s="48"/>
      <c r="PBD3" s="48"/>
      <c r="PBE3" s="48"/>
      <c r="PBF3" s="48"/>
      <c r="PBG3" s="48"/>
      <c r="PBH3" s="48"/>
      <c r="PBI3" s="48"/>
      <c r="PBJ3" s="48"/>
      <c r="PBK3" s="48"/>
      <c r="PBL3" s="48"/>
      <c r="PBM3" s="48"/>
      <c r="PCC3" s="48"/>
      <c r="PCD3" s="48"/>
      <c r="PCE3" s="48"/>
      <c r="PCF3" s="48"/>
      <c r="PCG3" s="48"/>
      <c r="PCH3" s="48"/>
      <c r="PCI3" s="48"/>
      <c r="PCJ3" s="48"/>
      <c r="PCK3" s="48"/>
      <c r="PCL3" s="48"/>
      <c r="PCM3" s="48"/>
      <c r="PCN3" s="48"/>
      <c r="PCO3" s="48"/>
      <c r="PCP3" s="48"/>
      <c r="PCQ3" s="48"/>
      <c r="PDG3" s="48"/>
      <c r="PDH3" s="48"/>
      <c r="PDI3" s="48"/>
      <c r="PDJ3" s="48"/>
      <c r="PDK3" s="48"/>
      <c r="PDL3" s="48"/>
      <c r="PDM3" s="48"/>
      <c r="PDN3" s="48"/>
      <c r="PDO3" s="48"/>
      <c r="PDP3" s="48"/>
      <c r="PDQ3" s="48"/>
      <c r="PDR3" s="48"/>
      <c r="PDS3" s="48"/>
      <c r="PDT3" s="48"/>
      <c r="PDU3" s="48"/>
      <c r="PEK3" s="48"/>
      <c r="PEL3" s="48"/>
      <c r="PEM3" s="48"/>
      <c r="PEN3" s="48"/>
      <c r="PEO3" s="48"/>
      <c r="PEP3" s="48"/>
      <c r="PEQ3" s="48"/>
      <c r="PER3" s="48"/>
      <c r="PES3" s="48"/>
      <c r="PET3" s="48"/>
      <c r="PEU3" s="48"/>
      <c r="PEV3" s="48"/>
      <c r="PEW3" s="48"/>
      <c r="PEX3" s="48"/>
      <c r="PEY3" s="48"/>
      <c r="PFO3" s="48"/>
      <c r="PFP3" s="48"/>
      <c r="PFQ3" s="48"/>
      <c r="PFR3" s="48"/>
      <c r="PFS3" s="48"/>
      <c r="PFT3" s="48"/>
      <c r="PFU3" s="48"/>
      <c r="PFV3" s="48"/>
      <c r="PFW3" s="48"/>
      <c r="PFX3" s="48"/>
      <c r="PFY3" s="48"/>
      <c r="PFZ3" s="48"/>
      <c r="PGA3" s="48"/>
      <c r="PGB3" s="48"/>
      <c r="PGC3" s="48"/>
      <c r="PGS3" s="48"/>
      <c r="PGT3" s="48"/>
      <c r="PGU3" s="48"/>
      <c r="PGV3" s="48"/>
      <c r="PGW3" s="48"/>
      <c r="PGX3" s="48"/>
      <c r="PGY3" s="48"/>
      <c r="PGZ3" s="48"/>
      <c r="PHA3" s="48"/>
      <c r="PHB3" s="48"/>
      <c r="PHC3" s="48"/>
      <c r="PHD3" s="48"/>
      <c r="PHE3" s="48"/>
      <c r="PHF3" s="48"/>
      <c r="PHG3" s="48"/>
      <c r="PHW3" s="48"/>
      <c r="PHX3" s="48"/>
      <c r="PHY3" s="48"/>
      <c r="PHZ3" s="48"/>
      <c r="PIA3" s="48"/>
      <c r="PIB3" s="48"/>
      <c r="PIC3" s="48"/>
      <c r="PID3" s="48"/>
      <c r="PIE3" s="48"/>
      <c r="PIF3" s="48"/>
      <c r="PIG3" s="48"/>
      <c r="PIH3" s="48"/>
      <c r="PII3" s="48"/>
      <c r="PIJ3" s="48"/>
      <c r="PIK3" s="48"/>
      <c r="PJA3" s="48"/>
      <c r="PJB3" s="48"/>
      <c r="PJC3" s="48"/>
      <c r="PJD3" s="48"/>
      <c r="PJE3" s="48"/>
      <c r="PJF3" s="48"/>
      <c r="PJG3" s="48"/>
      <c r="PJH3" s="48"/>
      <c r="PJI3" s="48"/>
      <c r="PJJ3" s="48"/>
      <c r="PJK3" s="48"/>
      <c r="PJL3" s="48"/>
      <c r="PJM3" s="48"/>
      <c r="PJN3" s="48"/>
      <c r="PJO3" s="48"/>
      <c r="PKE3" s="48"/>
      <c r="PKF3" s="48"/>
      <c r="PKG3" s="48"/>
      <c r="PKH3" s="48"/>
      <c r="PKI3" s="48"/>
      <c r="PKJ3" s="48"/>
      <c r="PKK3" s="48"/>
      <c r="PKL3" s="48"/>
      <c r="PKM3" s="48"/>
      <c r="PKN3" s="48"/>
      <c r="PKO3" s="48"/>
      <c r="PKP3" s="48"/>
      <c r="PKQ3" s="48"/>
      <c r="PKR3" s="48"/>
      <c r="PKS3" s="48"/>
      <c r="PLI3" s="48"/>
      <c r="PLJ3" s="48"/>
      <c r="PLK3" s="48"/>
      <c r="PLL3" s="48"/>
      <c r="PLM3" s="48"/>
      <c r="PLN3" s="48"/>
      <c r="PLO3" s="48"/>
      <c r="PLP3" s="48"/>
      <c r="PLQ3" s="48"/>
      <c r="PLR3" s="48"/>
      <c r="PLS3" s="48"/>
      <c r="PLT3" s="48"/>
      <c r="PLU3" s="48"/>
      <c r="PLV3" s="48"/>
      <c r="PLW3" s="48"/>
      <c r="PMM3" s="48"/>
      <c r="PMN3" s="48"/>
      <c r="PMO3" s="48"/>
      <c r="PMP3" s="48"/>
      <c r="PMQ3" s="48"/>
      <c r="PMR3" s="48"/>
      <c r="PMS3" s="48"/>
      <c r="PMT3" s="48"/>
      <c r="PMU3" s="48"/>
      <c r="PMV3" s="48"/>
      <c r="PMW3" s="48"/>
      <c r="PMX3" s="48"/>
      <c r="PMY3" s="48"/>
      <c r="PMZ3" s="48"/>
      <c r="PNA3" s="48"/>
      <c r="PNQ3" s="48"/>
      <c r="PNR3" s="48"/>
      <c r="PNS3" s="48"/>
      <c r="PNT3" s="48"/>
      <c r="PNU3" s="48"/>
      <c r="PNV3" s="48"/>
      <c r="PNW3" s="48"/>
      <c r="PNX3" s="48"/>
      <c r="PNY3" s="48"/>
      <c r="PNZ3" s="48"/>
      <c r="POA3" s="48"/>
      <c r="POB3" s="48"/>
      <c r="POC3" s="48"/>
      <c r="POD3" s="48"/>
      <c r="POE3" s="48"/>
      <c r="POU3" s="48"/>
      <c r="POV3" s="48"/>
      <c r="POW3" s="48"/>
      <c r="POX3" s="48"/>
      <c r="POY3" s="48"/>
      <c r="POZ3" s="48"/>
      <c r="PPA3" s="48"/>
      <c r="PPB3" s="48"/>
      <c r="PPC3" s="48"/>
      <c r="PPD3" s="48"/>
      <c r="PPE3" s="48"/>
      <c r="PPF3" s="48"/>
      <c r="PPG3" s="48"/>
      <c r="PPH3" s="48"/>
      <c r="PPI3" s="48"/>
      <c r="PPY3" s="48"/>
      <c r="PPZ3" s="48"/>
      <c r="PQA3" s="48"/>
      <c r="PQB3" s="48"/>
      <c r="PQC3" s="48"/>
      <c r="PQD3" s="48"/>
      <c r="PQE3" s="48"/>
      <c r="PQF3" s="48"/>
      <c r="PQG3" s="48"/>
      <c r="PQH3" s="48"/>
      <c r="PQI3" s="48"/>
      <c r="PQJ3" s="48"/>
      <c r="PQK3" s="48"/>
      <c r="PQL3" s="48"/>
      <c r="PQM3" s="48"/>
      <c r="PRC3" s="48"/>
      <c r="PRD3" s="48"/>
      <c r="PRE3" s="48"/>
      <c r="PRF3" s="48"/>
      <c r="PRG3" s="48"/>
      <c r="PRH3" s="48"/>
      <c r="PRI3" s="48"/>
      <c r="PRJ3" s="48"/>
      <c r="PRK3" s="48"/>
      <c r="PRL3" s="48"/>
      <c r="PRM3" s="48"/>
      <c r="PRN3" s="48"/>
      <c r="PRO3" s="48"/>
      <c r="PRP3" s="48"/>
      <c r="PRQ3" s="48"/>
      <c r="PSG3" s="48"/>
      <c r="PSH3" s="48"/>
      <c r="PSI3" s="48"/>
      <c r="PSJ3" s="48"/>
      <c r="PSK3" s="48"/>
      <c r="PSL3" s="48"/>
      <c r="PSM3" s="48"/>
      <c r="PSN3" s="48"/>
      <c r="PSO3" s="48"/>
      <c r="PSP3" s="48"/>
      <c r="PSQ3" s="48"/>
      <c r="PSR3" s="48"/>
      <c r="PSS3" s="48"/>
      <c r="PST3" s="48"/>
      <c r="PSU3" s="48"/>
      <c r="PTK3" s="48"/>
      <c r="PTL3" s="48"/>
      <c r="PTM3" s="48"/>
      <c r="PTN3" s="48"/>
      <c r="PTO3" s="48"/>
      <c r="PTP3" s="48"/>
      <c r="PTQ3" s="48"/>
      <c r="PTR3" s="48"/>
      <c r="PTS3" s="48"/>
      <c r="PTT3" s="48"/>
      <c r="PTU3" s="48"/>
      <c r="PTV3" s="48"/>
      <c r="PTW3" s="48"/>
      <c r="PTX3" s="48"/>
      <c r="PTY3" s="48"/>
      <c r="PUO3" s="48"/>
      <c r="PUP3" s="48"/>
      <c r="PUQ3" s="48"/>
      <c r="PUR3" s="48"/>
      <c r="PUS3" s="48"/>
      <c r="PUT3" s="48"/>
      <c r="PUU3" s="48"/>
      <c r="PUV3" s="48"/>
      <c r="PUW3" s="48"/>
      <c r="PUX3" s="48"/>
      <c r="PUY3" s="48"/>
      <c r="PUZ3" s="48"/>
      <c r="PVA3" s="48"/>
      <c r="PVB3" s="48"/>
      <c r="PVC3" s="48"/>
      <c r="PVS3" s="48"/>
      <c r="PVT3" s="48"/>
      <c r="PVU3" s="48"/>
      <c r="PVV3" s="48"/>
      <c r="PVW3" s="48"/>
      <c r="PVX3" s="48"/>
      <c r="PVY3" s="48"/>
      <c r="PVZ3" s="48"/>
      <c r="PWA3" s="48"/>
      <c r="PWB3" s="48"/>
      <c r="PWC3" s="48"/>
      <c r="PWD3" s="48"/>
      <c r="PWE3" s="48"/>
      <c r="PWF3" s="48"/>
      <c r="PWG3" s="48"/>
      <c r="PWW3" s="48"/>
      <c r="PWX3" s="48"/>
      <c r="PWY3" s="48"/>
      <c r="PWZ3" s="48"/>
      <c r="PXA3" s="48"/>
      <c r="PXB3" s="48"/>
      <c r="PXC3" s="48"/>
      <c r="PXD3" s="48"/>
      <c r="PXE3" s="48"/>
      <c r="PXF3" s="48"/>
      <c r="PXG3" s="48"/>
      <c r="PXH3" s="48"/>
      <c r="PXI3" s="48"/>
      <c r="PXJ3" s="48"/>
      <c r="PXK3" s="48"/>
      <c r="PYA3" s="48"/>
      <c r="PYB3" s="48"/>
      <c r="PYC3" s="48"/>
      <c r="PYD3" s="48"/>
      <c r="PYE3" s="48"/>
      <c r="PYF3" s="48"/>
      <c r="PYG3" s="48"/>
      <c r="PYH3" s="48"/>
      <c r="PYI3" s="48"/>
      <c r="PYJ3" s="48"/>
      <c r="PYK3" s="48"/>
      <c r="PYL3" s="48"/>
      <c r="PYM3" s="48"/>
      <c r="PYN3" s="48"/>
      <c r="PYO3" s="48"/>
      <c r="PZE3" s="48"/>
      <c r="PZF3" s="48"/>
      <c r="PZG3" s="48"/>
      <c r="PZH3" s="48"/>
      <c r="PZI3" s="48"/>
      <c r="PZJ3" s="48"/>
      <c r="PZK3" s="48"/>
      <c r="PZL3" s="48"/>
      <c r="PZM3" s="48"/>
      <c r="PZN3" s="48"/>
      <c r="PZO3" s="48"/>
      <c r="PZP3" s="48"/>
      <c r="PZQ3" s="48"/>
      <c r="PZR3" s="48"/>
      <c r="PZS3" s="48"/>
      <c r="QAI3" s="48"/>
      <c r="QAJ3" s="48"/>
      <c r="QAK3" s="48"/>
      <c r="QAL3" s="48"/>
      <c r="QAM3" s="48"/>
      <c r="QAN3" s="48"/>
      <c r="QAO3" s="48"/>
      <c r="QAP3" s="48"/>
      <c r="QAQ3" s="48"/>
      <c r="QAR3" s="48"/>
      <c r="QAS3" s="48"/>
      <c r="QAT3" s="48"/>
      <c r="QAU3" s="48"/>
      <c r="QAV3" s="48"/>
      <c r="QAW3" s="48"/>
      <c r="QBM3" s="48"/>
      <c r="QBN3" s="48"/>
      <c r="QBO3" s="48"/>
      <c r="QBP3" s="48"/>
      <c r="QBQ3" s="48"/>
      <c r="QBR3" s="48"/>
      <c r="QBS3" s="48"/>
      <c r="QBT3" s="48"/>
      <c r="QBU3" s="48"/>
      <c r="QBV3" s="48"/>
      <c r="QBW3" s="48"/>
      <c r="QBX3" s="48"/>
      <c r="QBY3" s="48"/>
      <c r="QBZ3" s="48"/>
      <c r="QCA3" s="48"/>
      <c r="QCQ3" s="48"/>
      <c r="QCR3" s="48"/>
      <c r="QCS3" s="48"/>
      <c r="QCT3" s="48"/>
      <c r="QCU3" s="48"/>
      <c r="QCV3" s="48"/>
      <c r="QCW3" s="48"/>
      <c r="QCX3" s="48"/>
      <c r="QCY3" s="48"/>
      <c r="QCZ3" s="48"/>
      <c r="QDA3" s="48"/>
      <c r="QDB3" s="48"/>
      <c r="QDC3" s="48"/>
      <c r="QDD3" s="48"/>
      <c r="QDE3" s="48"/>
      <c r="QDU3" s="48"/>
      <c r="QDV3" s="48"/>
      <c r="QDW3" s="48"/>
      <c r="QDX3" s="48"/>
      <c r="QDY3" s="48"/>
      <c r="QDZ3" s="48"/>
      <c r="QEA3" s="48"/>
      <c r="QEB3" s="48"/>
      <c r="QEC3" s="48"/>
      <c r="QED3" s="48"/>
      <c r="QEE3" s="48"/>
      <c r="QEF3" s="48"/>
      <c r="QEG3" s="48"/>
      <c r="QEH3" s="48"/>
      <c r="QEI3" s="48"/>
      <c r="QEY3" s="48"/>
      <c r="QEZ3" s="48"/>
      <c r="QFA3" s="48"/>
      <c r="QFB3" s="48"/>
      <c r="QFC3" s="48"/>
      <c r="QFD3" s="48"/>
      <c r="QFE3" s="48"/>
      <c r="QFF3" s="48"/>
      <c r="QFG3" s="48"/>
      <c r="QFH3" s="48"/>
      <c r="QFI3" s="48"/>
      <c r="QFJ3" s="48"/>
      <c r="QFK3" s="48"/>
      <c r="QFL3" s="48"/>
      <c r="QFM3" s="48"/>
      <c r="QGC3" s="48"/>
      <c r="QGD3" s="48"/>
      <c r="QGE3" s="48"/>
      <c r="QGF3" s="48"/>
      <c r="QGG3" s="48"/>
      <c r="QGH3" s="48"/>
      <c r="QGI3" s="48"/>
      <c r="QGJ3" s="48"/>
      <c r="QGK3" s="48"/>
      <c r="QGL3" s="48"/>
      <c r="QGM3" s="48"/>
      <c r="QGN3" s="48"/>
      <c r="QGO3" s="48"/>
      <c r="QGP3" s="48"/>
      <c r="QGQ3" s="48"/>
      <c r="QHG3" s="48"/>
      <c r="QHH3" s="48"/>
      <c r="QHI3" s="48"/>
      <c r="QHJ3" s="48"/>
      <c r="QHK3" s="48"/>
      <c r="QHL3" s="48"/>
      <c r="QHM3" s="48"/>
      <c r="QHN3" s="48"/>
      <c r="QHO3" s="48"/>
      <c r="QHP3" s="48"/>
      <c r="QHQ3" s="48"/>
      <c r="QHR3" s="48"/>
      <c r="QHS3" s="48"/>
      <c r="QHT3" s="48"/>
      <c r="QHU3" s="48"/>
      <c r="QIK3" s="48"/>
      <c r="QIL3" s="48"/>
      <c r="QIM3" s="48"/>
      <c r="QIN3" s="48"/>
      <c r="QIO3" s="48"/>
      <c r="QIP3" s="48"/>
      <c r="QIQ3" s="48"/>
      <c r="QIR3" s="48"/>
      <c r="QIS3" s="48"/>
      <c r="QIT3" s="48"/>
      <c r="QIU3" s="48"/>
      <c r="QIV3" s="48"/>
      <c r="QIW3" s="48"/>
      <c r="QIX3" s="48"/>
      <c r="QIY3" s="48"/>
      <c r="QJO3" s="48"/>
      <c r="QJP3" s="48"/>
      <c r="QJQ3" s="48"/>
      <c r="QJR3" s="48"/>
      <c r="QJS3" s="48"/>
      <c r="QJT3" s="48"/>
      <c r="QJU3" s="48"/>
      <c r="QJV3" s="48"/>
      <c r="QJW3" s="48"/>
      <c r="QJX3" s="48"/>
      <c r="QJY3" s="48"/>
      <c r="QJZ3" s="48"/>
      <c r="QKA3" s="48"/>
      <c r="QKB3" s="48"/>
      <c r="QKC3" s="48"/>
      <c r="QKS3" s="48"/>
      <c r="QKT3" s="48"/>
      <c r="QKU3" s="48"/>
      <c r="QKV3" s="48"/>
      <c r="QKW3" s="48"/>
      <c r="QKX3" s="48"/>
      <c r="QKY3" s="48"/>
      <c r="QKZ3" s="48"/>
      <c r="QLA3" s="48"/>
      <c r="QLB3" s="48"/>
      <c r="QLC3" s="48"/>
      <c r="QLD3" s="48"/>
      <c r="QLE3" s="48"/>
      <c r="QLF3" s="48"/>
      <c r="QLG3" s="48"/>
      <c r="QLW3" s="48"/>
      <c r="QLX3" s="48"/>
      <c r="QLY3" s="48"/>
      <c r="QLZ3" s="48"/>
      <c r="QMA3" s="48"/>
      <c r="QMB3" s="48"/>
      <c r="QMC3" s="48"/>
      <c r="QMD3" s="48"/>
      <c r="QME3" s="48"/>
      <c r="QMF3" s="48"/>
      <c r="QMG3" s="48"/>
      <c r="QMH3" s="48"/>
      <c r="QMI3" s="48"/>
      <c r="QMJ3" s="48"/>
      <c r="QMK3" s="48"/>
      <c r="QNA3" s="48"/>
      <c r="QNB3" s="48"/>
      <c r="QNC3" s="48"/>
      <c r="QND3" s="48"/>
      <c r="QNE3" s="48"/>
      <c r="QNF3" s="48"/>
      <c r="QNG3" s="48"/>
      <c r="QNH3" s="48"/>
      <c r="QNI3" s="48"/>
      <c r="QNJ3" s="48"/>
      <c r="QNK3" s="48"/>
      <c r="QNL3" s="48"/>
      <c r="QNM3" s="48"/>
      <c r="QNN3" s="48"/>
      <c r="QNO3" s="48"/>
      <c r="QOE3" s="48"/>
      <c r="QOF3" s="48"/>
      <c r="QOG3" s="48"/>
      <c r="QOH3" s="48"/>
      <c r="QOI3" s="48"/>
      <c r="QOJ3" s="48"/>
      <c r="QOK3" s="48"/>
      <c r="QOL3" s="48"/>
      <c r="QOM3" s="48"/>
      <c r="QON3" s="48"/>
      <c r="QOO3" s="48"/>
      <c r="QOP3" s="48"/>
      <c r="QOQ3" s="48"/>
      <c r="QOR3" s="48"/>
      <c r="QOS3" s="48"/>
      <c r="QPI3" s="48"/>
      <c r="QPJ3" s="48"/>
      <c r="QPK3" s="48"/>
      <c r="QPL3" s="48"/>
      <c r="QPM3" s="48"/>
      <c r="QPN3" s="48"/>
      <c r="QPO3" s="48"/>
      <c r="QPP3" s="48"/>
      <c r="QPQ3" s="48"/>
      <c r="QPR3" s="48"/>
      <c r="QPS3" s="48"/>
      <c r="QPT3" s="48"/>
      <c r="QPU3" s="48"/>
      <c r="QPV3" s="48"/>
      <c r="QPW3" s="48"/>
      <c r="QQM3" s="48"/>
      <c r="QQN3" s="48"/>
      <c r="QQO3" s="48"/>
      <c r="QQP3" s="48"/>
      <c r="QQQ3" s="48"/>
      <c r="QQR3" s="48"/>
      <c r="QQS3" s="48"/>
      <c r="QQT3" s="48"/>
      <c r="QQU3" s="48"/>
      <c r="QQV3" s="48"/>
      <c r="QQW3" s="48"/>
      <c r="QQX3" s="48"/>
      <c r="QQY3" s="48"/>
      <c r="QQZ3" s="48"/>
      <c r="QRA3" s="48"/>
      <c r="QRQ3" s="48"/>
      <c r="QRR3" s="48"/>
      <c r="QRS3" s="48"/>
      <c r="QRT3" s="48"/>
      <c r="QRU3" s="48"/>
      <c r="QRV3" s="48"/>
      <c r="QRW3" s="48"/>
      <c r="QRX3" s="48"/>
      <c r="QRY3" s="48"/>
      <c r="QRZ3" s="48"/>
      <c r="QSA3" s="48"/>
      <c r="QSB3" s="48"/>
      <c r="QSC3" s="48"/>
      <c r="QSD3" s="48"/>
      <c r="QSE3" s="48"/>
      <c r="QSU3" s="48"/>
      <c r="QSV3" s="48"/>
      <c r="QSW3" s="48"/>
      <c r="QSX3" s="48"/>
      <c r="QSY3" s="48"/>
      <c r="QSZ3" s="48"/>
      <c r="QTA3" s="48"/>
      <c r="QTB3" s="48"/>
      <c r="QTC3" s="48"/>
      <c r="QTD3" s="48"/>
      <c r="QTE3" s="48"/>
      <c r="QTF3" s="48"/>
      <c r="QTG3" s="48"/>
      <c r="QTH3" s="48"/>
      <c r="QTI3" s="48"/>
      <c r="QTY3" s="48"/>
      <c r="QTZ3" s="48"/>
      <c r="QUA3" s="48"/>
      <c r="QUB3" s="48"/>
      <c r="QUC3" s="48"/>
      <c r="QUD3" s="48"/>
      <c r="QUE3" s="48"/>
      <c r="QUF3" s="48"/>
      <c r="QUG3" s="48"/>
      <c r="QUH3" s="48"/>
      <c r="QUI3" s="48"/>
      <c r="QUJ3" s="48"/>
      <c r="QUK3" s="48"/>
      <c r="QUL3" s="48"/>
      <c r="QUM3" s="48"/>
      <c r="QVC3" s="48"/>
      <c r="QVD3" s="48"/>
      <c r="QVE3" s="48"/>
      <c r="QVF3" s="48"/>
      <c r="QVG3" s="48"/>
      <c r="QVH3" s="48"/>
      <c r="QVI3" s="48"/>
      <c r="QVJ3" s="48"/>
      <c r="QVK3" s="48"/>
      <c r="QVL3" s="48"/>
      <c r="QVM3" s="48"/>
      <c r="QVN3" s="48"/>
      <c r="QVO3" s="48"/>
      <c r="QVP3" s="48"/>
      <c r="QVQ3" s="48"/>
      <c r="QWG3" s="48"/>
      <c r="QWH3" s="48"/>
      <c r="QWI3" s="48"/>
      <c r="QWJ3" s="48"/>
      <c r="QWK3" s="48"/>
      <c r="QWL3" s="48"/>
      <c r="QWM3" s="48"/>
      <c r="QWN3" s="48"/>
      <c r="QWO3" s="48"/>
      <c r="QWP3" s="48"/>
      <c r="QWQ3" s="48"/>
      <c r="QWR3" s="48"/>
      <c r="QWS3" s="48"/>
      <c r="QWT3" s="48"/>
      <c r="QWU3" s="48"/>
      <c r="QXK3" s="48"/>
      <c r="QXL3" s="48"/>
      <c r="QXM3" s="48"/>
      <c r="QXN3" s="48"/>
      <c r="QXO3" s="48"/>
      <c r="QXP3" s="48"/>
      <c r="QXQ3" s="48"/>
      <c r="QXR3" s="48"/>
      <c r="QXS3" s="48"/>
      <c r="QXT3" s="48"/>
      <c r="QXU3" s="48"/>
      <c r="QXV3" s="48"/>
      <c r="QXW3" s="48"/>
      <c r="QXX3" s="48"/>
      <c r="QXY3" s="48"/>
      <c r="QYO3" s="48"/>
      <c r="QYP3" s="48"/>
      <c r="QYQ3" s="48"/>
      <c r="QYR3" s="48"/>
      <c r="QYS3" s="48"/>
      <c r="QYT3" s="48"/>
      <c r="QYU3" s="48"/>
      <c r="QYV3" s="48"/>
      <c r="QYW3" s="48"/>
      <c r="QYX3" s="48"/>
      <c r="QYY3" s="48"/>
      <c r="QYZ3" s="48"/>
      <c r="QZA3" s="48"/>
      <c r="QZB3" s="48"/>
      <c r="QZC3" s="48"/>
      <c r="QZS3" s="48"/>
      <c r="QZT3" s="48"/>
      <c r="QZU3" s="48"/>
      <c r="QZV3" s="48"/>
      <c r="QZW3" s="48"/>
      <c r="QZX3" s="48"/>
      <c r="QZY3" s="48"/>
      <c r="QZZ3" s="48"/>
      <c r="RAA3" s="48"/>
      <c r="RAB3" s="48"/>
      <c r="RAC3" s="48"/>
      <c r="RAD3" s="48"/>
      <c r="RAE3" s="48"/>
      <c r="RAF3" s="48"/>
      <c r="RAG3" s="48"/>
      <c r="RAW3" s="48"/>
      <c r="RAX3" s="48"/>
      <c r="RAY3" s="48"/>
      <c r="RAZ3" s="48"/>
      <c r="RBA3" s="48"/>
      <c r="RBB3" s="48"/>
      <c r="RBC3" s="48"/>
      <c r="RBD3" s="48"/>
      <c r="RBE3" s="48"/>
      <c r="RBF3" s="48"/>
      <c r="RBG3" s="48"/>
      <c r="RBH3" s="48"/>
      <c r="RBI3" s="48"/>
      <c r="RBJ3" s="48"/>
      <c r="RBK3" s="48"/>
      <c r="RCA3" s="48"/>
      <c r="RCB3" s="48"/>
      <c r="RCC3" s="48"/>
      <c r="RCD3" s="48"/>
      <c r="RCE3" s="48"/>
      <c r="RCF3" s="48"/>
      <c r="RCG3" s="48"/>
      <c r="RCH3" s="48"/>
      <c r="RCI3" s="48"/>
      <c r="RCJ3" s="48"/>
      <c r="RCK3" s="48"/>
      <c r="RCL3" s="48"/>
      <c r="RCM3" s="48"/>
      <c r="RCN3" s="48"/>
      <c r="RCO3" s="48"/>
      <c r="RDE3" s="48"/>
      <c r="RDF3" s="48"/>
      <c r="RDG3" s="48"/>
      <c r="RDH3" s="48"/>
      <c r="RDI3" s="48"/>
      <c r="RDJ3" s="48"/>
      <c r="RDK3" s="48"/>
      <c r="RDL3" s="48"/>
      <c r="RDM3" s="48"/>
      <c r="RDN3" s="48"/>
      <c r="RDO3" s="48"/>
      <c r="RDP3" s="48"/>
      <c r="RDQ3" s="48"/>
      <c r="RDR3" s="48"/>
      <c r="RDS3" s="48"/>
      <c r="REI3" s="48"/>
      <c r="REJ3" s="48"/>
      <c r="REK3" s="48"/>
      <c r="REL3" s="48"/>
      <c r="REM3" s="48"/>
      <c r="REN3" s="48"/>
      <c r="REO3" s="48"/>
      <c r="REP3" s="48"/>
      <c r="REQ3" s="48"/>
      <c r="RER3" s="48"/>
      <c r="RES3" s="48"/>
      <c r="RET3" s="48"/>
      <c r="REU3" s="48"/>
      <c r="REV3" s="48"/>
      <c r="REW3" s="48"/>
      <c r="RFM3" s="48"/>
      <c r="RFN3" s="48"/>
      <c r="RFO3" s="48"/>
      <c r="RFP3" s="48"/>
      <c r="RFQ3" s="48"/>
      <c r="RFR3" s="48"/>
      <c r="RFS3" s="48"/>
      <c r="RFT3" s="48"/>
      <c r="RFU3" s="48"/>
      <c r="RFV3" s="48"/>
      <c r="RFW3" s="48"/>
      <c r="RFX3" s="48"/>
      <c r="RFY3" s="48"/>
      <c r="RFZ3" s="48"/>
      <c r="RGA3" s="48"/>
      <c r="RGQ3" s="48"/>
      <c r="RGR3" s="48"/>
      <c r="RGS3" s="48"/>
      <c r="RGT3" s="48"/>
      <c r="RGU3" s="48"/>
      <c r="RGV3" s="48"/>
      <c r="RGW3" s="48"/>
      <c r="RGX3" s="48"/>
      <c r="RGY3" s="48"/>
      <c r="RGZ3" s="48"/>
      <c r="RHA3" s="48"/>
      <c r="RHB3" s="48"/>
      <c r="RHC3" s="48"/>
      <c r="RHD3" s="48"/>
      <c r="RHE3" s="48"/>
      <c r="RHU3" s="48"/>
      <c r="RHV3" s="48"/>
      <c r="RHW3" s="48"/>
      <c r="RHX3" s="48"/>
      <c r="RHY3" s="48"/>
      <c r="RHZ3" s="48"/>
      <c r="RIA3" s="48"/>
      <c r="RIB3" s="48"/>
      <c r="RIC3" s="48"/>
      <c r="RID3" s="48"/>
      <c r="RIE3" s="48"/>
      <c r="RIF3" s="48"/>
      <c r="RIG3" s="48"/>
      <c r="RIH3" s="48"/>
      <c r="RII3" s="48"/>
      <c r="RIY3" s="48"/>
      <c r="RIZ3" s="48"/>
      <c r="RJA3" s="48"/>
      <c r="RJB3" s="48"/>
      <c r="RJC3" s="48"/>
      <c r="RJD3" s="48"/>
      <c r="RJE3" s="48"/>
      <c r="RJF3" s="48"/>
      <c r="RJG3" s="48"/>
      <c r="RJH3" s="48"/>
      <c r="RJI3" s="48"/>
      <c r="RJJ3" s="48"/>
      <c r="RJK3" s="48"/>
      <c r="RJL3" s="48"/>
      <c r="RJM3" s="48"/>
      <c r="RKC3" s="48"/>
      <c r="RKD3" s="48"/>
      <c r="RKE3" s="48"/>
      <c r="RKF3" s="48"/>
      <c r="RKG3" s="48"/>
      <c r="RKH3" s="48"/>
      <c r="RKI3" s="48"/>
      <c r="RKJ3" s="48"/>
      <c r="RKK3" s="48"/>
      <c r="RKL3" s="48"/>
      <c r="RKM3" s="48"/>
      <c r="RKN3" s="48"/>
      <c r="RKO3" s="48"/>
      <c r="RKP3" s="48"/>
      <c r="RKQ3" s="48"/>
      <c r="RLG3" s="48"/>
      <c r="RLH3" s="48"/>
      <c r="RLI3" s="48"/>
      <c r="RLJ3" s="48"/>
      <c r="RLK3" s="48"/>
      <c r="RLL3" s="48"/>
      <c r="RLM3" s="48"/>
      <c r="RLN3" s="48"/>
      <c r="RLO3" s="48"/>
      <c r="RLP3" s="48"/>
      <c r="RLQ3" s="48"/>
      <c r="RLR3" s="48"/>
      <c r="RLS3" s="48"/>
      <c r="RLT3" s="48"/>
      <c r="RLU3" s="48"/>
      <c r="RMK3" s="48"/>
      <c r="RML3" s="48"/>
      <c r="RMM3" s="48"/>
      <c r="RMN3" s="48"/>
      <c r="RMO3" s="48"/>
      <c r="RMP3" s="48"/>
      <c r="RMQ3" s="48"/>
      <c r="RMR3" s="48"/>
      <c r="RMS3" s="48"/>
      <c r="RMT3" s="48"/>
      <c r="RMU3" s="48"/>
      <c r="RMV3" s="48"/>
      <c r="RMW3" s="48"/>
      <c r="RMX3" s="48"/>
      <c r="RMY3" s="48"/>
      <c r="RNO3" s="48"/>
      <c r="RNP3" s="48"/>
      <c r="RNQ3" s="48"/>
      <c r="RNR3" s="48"/>
      <c r="RNS3" s="48"/>
      <c r="RNT3" s="48"/>
      <c r="RNU3" s="48"/>
      <c r="RNV3" s="48"/>
      <c r="RNW3" s="48"/>
      <c r="RNX3" s="48"/>
      <c r="RNY3" s="48"/>
      <c r="RNZ3" s="48"/>
      <c r="ROA3" s="48"/>
      <c r="ROB3" s="48"/>
      <c r="ROC3" s="48"/>
      <c r="ROS3" s="48"/>
      <c r="ROT3" s="48"/>
      <c r="ROU3" s="48"/>
      <c r="ROV3" s="48"/>
      <c r="ROW3" s="48"/>
      <c r="ROX3" s="48"/>
      <c r="ROY3" s="48"/>
      <c r="ROZ3" s="48"/>
      <c r="RPA3" s="48"/>
      <c r="RPB3" s="48"/>
      <c r="RPC3" s="48"/>
      <c r="RPD3" s="48"/>
      <c r="RPE3" s="48"/>
      <c r="RPF3" s="48"/>
      <c r="RPG3" s="48"/>
      <c r="RPW3" s="48"/>
      <c r="RPX3" s="48"/>
      <c r="RPY3" s="48"/>
      <c r="RPZ3" s="48"/>
      <c r="RQA3" s="48"/>
      <c r="RQB3" s="48"/>
      <c r="RQC3" s="48"/>
      <c r="RQD3" s="48"/>
      <c r="RQE3" s="48"/>
      <c r="RQF3" s="48"/>
      <c r="RQG3" s="48"/>
      <c r="RQH3" s="48"/>
      <c r="RQI3" s="48"/>
      <c r="RQJ3" s="48"/>
      <c r="RQK3" s="48"/>
      <c r="RRA3" s="48"/>
      <c r="RRB3" s="48"/>
      <c r="RRC3" s="48"/>
      <c r="RRD3" s="48"/>
      <c r="RRE3" s="48"/>
      <c r="RRF3" s="48"/>
      <c r="RRG3" s="48"/>
      <c r="RRH3" s="48"/>
      <c r="RRI3" s="48"/>
      <c r="RRJ3" s="48"/>
      <c r="RRK3" s="48"/>
      <c r="RRL3" s="48"/>
      <c r="RRM3" s="48"/>
      <c r="RRN3" s="48"/>
      <c r="RRO3" s="48"/>
      <c r="RSE3" s="48"/>
      <c r="RSF3" s="48"/>
      <c r="RSG3" s="48"/>
      <c r="RSH3" s="48"/>
      <c r="RSI3" s="48"/>
      <c r="RSJ3" s="48"/>
      <c r="RSK3" s="48"/>
      <c r="RSL3" s="48"/>
      <c r="RSM3" s="48"/>
      <c r="RSN3" s="48"/>
      <c r="RSO3" s="48"/>
      <c r="RSP3" s="48"/>
      <c r="RSQ3" s="48"/>
      <c r="RSR3" s="48"/>
      <c r="RSS3" s="48"/>
      <c r="RTI3" s="48"/>
      <c r="RTJ3" s="48"/>
      <c r="RTK3" s="48"/>
      <c r="RTL3" s="48"/>
      <c r="RTM3" s="48"/>
      <c r="RTN3" s="48"/>
      <c r="RTO3" s="48"/>
      <c r="RTP3" s="48"/>
      <c r="RTQ3" s="48"/>
      <c r="RTR3" s="48"/>
      <c r="RTS3" s="48"/>
      <c r="RTT3" s="48"/>
      <c r="RTU3" s="48"/>
      <c r="RTV3" s="48"/>
      <c r="RTW3" s="48"/>
      <c r="RUM3" s="48"/>
      <c r="RUN3" s="48"/>
      <c r="RUO3" s="48"/>
      <c r="RUP3" s="48"/>
      <c r="RUQ3" s="48"/>
      <c r="RUR3" s="48"/>
      <c r="RUS3" s="48"/>
      <c r="RUT3" s="48"/>
      <c r="RUU3" s="48"/>
      <c r="RUV3" s="48"/>
      <c r="RUW3" s="48"/>
      <c r="RUX3" s="48"/>
      <c r="RUY3" s="48"/>
      <c r="RUZ3" s="48"/>
      <c r="RVA3" s="48"/>
      <c r="RVQ3" s="48"/>
      <c r="RVR3" s="48"/>
      <c r="RVS3" s="48"/>
      <c r="RVT3" s="48"/>
      <c r="RVU3" s="48"/>
      <c r="RVV3" s="48"/>
      <c r="RVW3" s="48"/>
      <c r="RVX3" s="48"/>
      <c r="RVY3" s="48"/>
      <c r="RVZ3" s="48"/>
      <c r="RWA3" s="48"/>
      <c r="RWB3" s="48"/>
      <c r="RWC3" s="48"/>
      <c r="RWD3" s="48"/>
      <c r="RWE3" s="48"/>
      <c r="RWU3" s="48"/>
      <c r="RWV3" s="48"/>
      <c r="RWW3" s="48"/>
      <c r="RWX3" s="48"/>
      <c r="RWY3" s="48"/>
      <c r="RWZ3" s="48"/>
      <c r="RXA3" s="48"/>
      <c r="RXB3" s="48"/>
      <c r="RXC3" s="48"/>
      <c r="RXD3" s="48"/>
      <c r="RXE3" s="48"/>
      <c r="RXF3" s="48"/>
      <c r="RXG3" s="48"/>
      <c r="RXH3" s="48"/>
      <c r="RXI3" s="48"/>
      <c r="RXY3" s="48"/>
      <c r="RXZ3" s="48"/>
      <c r="RYA3" s="48"/>
      <c r="RYB3" s="48"/>
      <c r="RYC3" s="48"/>
      <c r="RYD3" s="48"/>
      <c r="RYE3" s="48"/>
      <c r="RYF3" s="48"/>
      <c r="RYG3" s="48"/>
      <c r="RYH3" s="48"/>
      <c r="RYI3" s="48"/>
      <c r="RYJ3" s="48"/>
      <c r="RYK3" s="48"/>
      <c r="RYL3" s="48"/>
      <c r="RYM3" s="48"/>
      <c r="RZC3" s="48"/>
      <c r="RZD3" s="48"/>
      <c r="RZE3" s="48"/>
      <c r="RZF3" s="48"/>
      <c r="RZG3" s="48"/>
      <c r="RZH3" s="48"/>
      <c r="RZI3" s="48"/>
      <c r="RZJ3" s="48"/>
      <c r="RZK3" s="48"/>
      <c r="RZL3" s="48"/>
      <c r="RZM3" s="48"/>
      <c r="RZN3" s="48"/>
      <c r="RZO3" s="48"/>
      <c r="RZP3" s="48"/>
      <c r="RZQ3" s="48"/>
      <c r="SAG3" s="48"/>
      <c r="SAH3" s="48"/>
      <c r="SAI3" s="48"/>
      <c r="SAJ3" s="48"/>
      <c r="SAK3" s="48"/>
      <c r="SAL3" s="48"/>
      <c r="SAM3" s="48"/>
      <c r="SAN3" s="48"/>
      <c r="SAO3" s="48"/>
      <c r="SAP3" s="48"/>
      <c r="SAQ3" s="48"/>
      <c r="SAR3" s="48"/>
      <c r="SAS3" s="48"/>
      <c r="SAT3" s="48"/>
      <c r="SAU3" s="48"/>
      <c r="SBK3" s="48"/>
      <c r="SBL3" s="48"/>
      <c r="SBM3" s="48"/>
      <c r="SBN3" s="48"/>
      <c r="SBO3" s="48"/>
      <c r="SBP3" s="48"/>
      <c r="SBQ3" s="48"/>
      <c r="SBR3" s="48"/>
      <c r="SBS3" s="48"/>
      <c r="SBT3" s="48"/>
      <c r="SBU3" s="48"/>
      <c r="SBV3" s="48"/>
      <c r="SBW3" s="48"/>
      <c r="SBX3" s="48"/>
      <c r="SBY3" s="48"/>
      <c r="SCO3" s="48"/>
      <c r="SCP3" s="48"/>
      <c r="SCQ3" s="48"/>
      <c r="SCR3" s="48"/>
      <c r="SCS3" s="48"/>
      <c r="SCT3" s="48"/>
      <c r="SCU3" s="48"/>
      <c r="SCV3" s="48"/>
      <c r="SCW3" s="48"/>
      <c r="SCX3" s="48"/>
      <c r="SCY3" s="48"/>
      <c r="SCZ3" s="48"/>
      <c r="SDA3" s="48"/>
      <c r="SDB3" s="48"/>
      <c r="SDC3" s="48"/>
      <c r="SDS3" s="48"/>
      <c r="SDT3" s="48"/>
      <c r="SDU3" s="48"/>
      <c r="SDV3" s="48"/>
      <c r="SDW3" s="48"/>
      <c r="SDX3" s="48"/>
      <c r="SDY3" s="48"/>
      <c r="SDZ3" s="48"/>
      <c r="SEA3" s="48"/>
      <c r="SEB3" s="48"/>
      <c r="SEC3" s="48"/>
      <c r="SED3" s="48"/>
      <c r="SEE3" s="48"/>
      <c r="SEF3" s="48"/>
      <c r="SEG3" s="48"/>
      <c r="SEW3" s="48"/>
      <c r="SEX3" s="48"/>
      <c r="SEY3" s="48"/>
      <c r="SEZ3" s="48"/>
      <c r="SFA3" s="48"/>
      <c r="SFB3" s="48"/>
      <c r="SFC3" s="48"/>
      <c r="SFD3" s="48"/>
      <c r="SFE3" s="48"/>
      <c r="SFF3" s="48"/>
      <c r="SFG3" s="48"/>
      <c r="SFH3" s="48"/>
      <c r="SFI3" s="48"/>
      <c r="SFJ3" s="48"/>
      <c r="SFK3" s="48"/>
      <c r="SGA3" s="48"/>
      <c r="SGB3" s="48"/>
      <c r="SGC3" s="48"/>
      <c r="SGD3" s="48"/>
      <c r="SGE3" s="48"/>
      <c r="SGF3" s="48"/>
      <c r="SGG3" s="48"/>
      <c r="SGH3" s="48"/>
      <c r="SGI3" s="48"/>
      <c r="SGJ3" s="48"/>
      <c r="SGK3" s="48"/>
      <c r="SGL3" s="48"/>
      <c r="SGM3" s="48"/>
      <c r="SGN3" s="48"/>
      <c r="SGO3" s="48"/>
      <c r="SHE3" s="48"/>
      <c r="SHF3" s="48"/>
      <c r="SHG3" s="48"/>
      <c r="SHH3" s="48"/>
      <c r="SHI3" s="48"/>
      <c r="SHJ3" s="48"/>
      <c r="SHK3" s="48"/>
      <c r="SHL3" s="48"/>
      <c r="SHM3" s="48"/>
      <c r="SHN3" s="48"/>
      <c r="SHO3" s="48"/>
      <c r="SHP3" s="48"/>
      <c r="SHQ3" s="48"/>
      <c r="SHR3" s="48"/>
      <c r="SHS3" s="48"/>
      <c r="SII3" s="48"/>
      <c r="SIJ3" s="48"/>
      <c r="SIK3" s="48"/>
      <c r="SIL3" s="48"/>
      <c r="SIM3" s="48"/>
      <c r="SIN3" s="48"/>
      <c r="SIO3" s="48"/>
      <c r="SIP3" s="48"/>
      <c r="SIQ3" s="48"/>
      <c r="SIR3" s="48"/>
      <c r="SIS3" s="48"/>
      <c r="SIT3" s="48"/>
      <c r="SIU3" s="48"/>
      <c r="SIV3" s="48"/>
      <c r="SIW3" s="48"/>
      <c r="SJM3" s="48"/>
      <c r="SJN3" s="48"/>
      <c r="SJO3" s="48"/>
      <c r="SJP3" s="48"/>
      <c r="SJQ3" s="48"/>
      <c r="SJR3" s="48"/>
      <c r="SJS3" s="48"/>
      <c r="SJT3" s="48"/>
      <c r="SJU3" s="48"/>
      <c r="SJV3" s="48"/>
      <c r="SJW3" s="48"/>
      <c r="SJX3" s="48"/>
      <c r="SJY3" s="48"/>
      <c r="SJZ3" s="48"/>
      <c r="SKA3" s="48"/>
      <c r="SKQ3" s="48"/>
      <c r="SKR3" s="48"/>
      <c r="SKS3" s="48"/>
      <c r="SKT3" s="48"/>
      <c r="SKU3" s="48"/>
      <c r="SKV3" s="48"/>
      <c r="SKW3" s="48"/>
      <c r="SKX3" s="48"/>
      <c r="SKY3" s="48"/>
      <c r="SKZ3" s="48"/>
      <c r="SLA3" s="48"/>
      <c r="SLB3" s="48"/>
      <c r="SLC3" s="48"/>
      <c r="SLD3" s="48"/>
      <c r="SLE3" s="48"/>
      <c r="SLU3" s="48"/>
      <c r="SLV3" s="48"/>
      <c r="SLW3" s="48"/>
      <c r="SLX3" s="48"/>
      <c r="SLY3" s="48"/>
      <c r="SLZ3" s="48"/>
      <c r="SMA3" s="48"/>
      <c r="SMB3" s="48"/>
      <c r="SMC3" s="48"/>
      <c r="SMD3" s="48"/>
      <c r="SME3" s="48"/>
      <c r="SMF3" s="48"/>
      <c r="SMG3" s="48"/>
      <c r="SMH3" s="48"/>
      <c r="SMI3" s="48"/>
      <c r="SMY3" s="48"/>
      <c r="SMZ3" s="48"/>
      <c r="SNA3" s="48"/>
      <c r="SNB3" s="48"/>
      <c r="SNC3" s="48"/>
      <c r="SND3" s="48"/>
      <c r="SNE3" s="48"/>
      <c r="SNF3" s="48"/>
      <c r="SNG3" s="48"/>
      <c r="SNH3" s="48"/>
      <c r="SNI3" s="48"/>
      <c r="SNJ3" s="48"/>
      <c r="SNK3" s="48"/>
      <c r="SNL3" s="48"/>
      <c r="SNM3" s="48"/>
      <c r="SOC3" s="48"/>
      <c r="SOD3" s="48"/>
      <c r="SOE3" s="48"/>
      <c r="SOF3" s="48"/>
      <c r="SOG3" s="48"/>
      <c r="SOH3" s="48"/>
      <c r="SOI3" s="48"/>
      <c r="SOJ3" s="48"/>
      <c r="SOK3" s="48"/>
      <c r="SOL3" s="48"/>
      <c r="SOM3" s="48"/>
      <c r="SON3" s="48"/>
      <c r="SOO3" s="48"/>
      <c r="SOP3" s="48"/>
      <c r="SOQ3" s="48"/>
      <c r="SPG3" s="48"/>
      <c r="SPH3" s="48"/>
      <c r="SPI3" s="48"/>
      <c r="SPJ3" s="48"/>
      <c r="SPK3" s="48"/>
      <c r="SPL3" s="48"/>
      <c r="SPM3" s="48"/>
      <c r="SPN3" s="48"/>
      <c r="SPO3" s="48"/>
      <c r="SPP3" s="48"/>
      <c r="SPQ3" s="48"/>
      <c r="SPR3" s="48"/>
      <c r="SPS3" s="48"/>
      <c r="SPT3" s="48"/>
      <c r="SPU3" s="48"/>
      <c r="SQK3" s="48"/>
      <c r="SQL3" s="48"/>
      <c r="SQM3" s="48"/>
      <c r="SQN3" s="48"/>
      <c r="SQO3" s="48"/>
      <c r="SQP3" s="48"/>
      <c r="SQQ3" s="48"/>
      <c r="SQR3" s="48"/>
      <c r="SQS3" s="48"/>
      <c r="SQT3" s="48"/>
      <c r="SQU3" s="48"/>
      <c r="SQV3" s="48"/>
      <c r="SQW3" s="48"/>
      <c r="SQX3" s="48"/>
      <c r="SQY3" s="48"/>
      <c r="SRO3" s="48"/>
      <c r="SRP3" s="48"/>
      <c r="SRQ3" s="48"/>
      <c r="SRR3" s="48"/>
      <c r="SRS3" s="48"/>
      <c r="SRT3" s="48"/>
      <c r="SRU3" s="48"/>
      <c r="SRV3" s="48"/>
      <c r="SRW3" s="48"/>
      <c r="SRX3" s="48"/>
      <c r="SRY3" s="48"/>
      <c r="SRZ3" s="48"/>
      <c r="SSA3" s="48"/>
      <c r="SSB3" s="48"/>
      <c r="SSC3" s="48"/>
      <c r="SSS3" s="48"/>
      <c r="SST3" s="48"/>
      <c r="SSU3" s="48"/>
      <c r="SSV3" s="48"/>
      <c r="SSW3" s="48"/>
      <c r="SSX3" s="48"/>
      <c r="SSY3" s="48"/>
      <c r="SSZ3" s="48"/>
      <c r="STA3" s="48"/>
      <c r="STB3" s="48"/>
      <c r="STC3" s="48"/>
      <c r="STD3" s="48"/>
      <c r="STE3" s="48"/>
      <c r="STF3" s="48"/>
      <c r="STG3" s="48"/>
      <c r="STW3" s="48"/>
      <c r="STX3" s="48"/>
      <c r="STY3" s="48"/>
      <c r="STZ3" s="48"/>
      <c r="SUA3" s="48"/>
      <c r="SUB3" s="48"/>
      <c r="SUC3" s="48"/>
      <c r="SUD3" s="48"/>
      <c r="SUE3" s="48"/>
      <c r="SUF3" s="48"/>
      <c r="SUG3" s="48"/>
      <c r="SUH3" s="48"/>
      <c r="SUI3" s="48"/>
      <c r="SUJ3" s="48"/>
      <c r="SUK3" s="48"/>
      <c r="SVA3" s="48"/>
      <c r="SVB3" s="48"/>
      <c r="SVC3" s="48"/>
      <c r="SVD3" s="48"/>
      <c r="SVE3" s="48"/>
      <c r="SVF3" s="48"/>
      <c r="SVG3" s="48"/>
      <c r="SVH3" s="48"/>
      <c r="SVI3" s="48"/>
      <c r="SVJ3" s="48"/>
      <c r="SVK3" s="48"/>
      <c r="SVL3" s="48"/>
      <c r="SVM3" s="48"/>
      <c r="SVN3" s="48"/>
      <c r="SVO3" s="48"/>
      <c r="SWE3" s="48"/>
      <c r="SWF3" s="48"/>
      <c r="SWG3" s="48"/>
      <c r="SWH3" s="48"/>
      <c r="SWI3" s="48"/>
      <c r="SWJ3" s="48"/>
      <c r="SWK3" s="48"/>
      <c r="SWL3" s="48"/>
      <c r="SWM3" s="48"/>
      <c r="SWN3" s="48"/>
      <c r="SWO3" s="48"/>
      <c r="SWP3" s="48"/>
      <c r="SWQ3" s="48"/>
      <c r="SWR3" s="48"/>
      <c r="SWS3" s="48"/>
      <c r="SXI3" s="48"/>
      <c r="SXJ3" s="48"/>
      <c r="SXK3" s="48"/>
      <c r="SXL3" s="48"/>
      <c r="SXM3" s="48"/>
      <c r="SXN3" s="48"/>
      <c r="SXO3" s="48"/>
      <c r="SXP3" s="48"/>
      <c r="SXQ3" s="48"/>
      <c r="SXR3" s="48"/>
      <c r="SXS3" s="48"/>
      <c r="SXT3" s="48"/>
      <c r="SXU3" s="48"/>
      <c r="SXV3" s="48"/>
      <c r="SXW3" s="48"/>
      <c r="SYM3" s="48"/>
      <c r="SYN3" s="48"/>
      <c r="SYO3" s="48"/>
      <c r="SYP3" s="48"/>
      <c r="SYQ3" s="48"/>
      <c r="SYR3" s="48"/>
      <c r="SYS3" s="48"/>
      <c r="SYT3" s="48"/>
      <c r="SYU3" s="48"/>
      <c r="SYV3" s="48"/>
      <c r="SYW3" s="48"/>
      <c r="SYX3" s="48"/>
      <c r="SYY3" s="48"/>
      <c r="SYZ3" s="48"/>
      <c r="SZA3" s="48"/>
      <c r="SZQ3" s="48"/>
      <c r="SZR3" s="48"/>
      <c r="SZS3" s="48"/>
      <c r="SZT3" s="48"/>
      <c r="SZU3" s="48"/>
      <c r="SZV3" s="48"/>
      <c r="SZW3" s="48"/>
      <c r="SZX3" s="48"/>
      <c r="SZY3" s="48"/>
      <c r="SZZ3" s="48"/>
      <c r="TAA3" s="48"/>
      <c r="TAB3" s="48"/>
      <c r="TAC3" s="48"/>
      <c r="TAD3" s="48"/>
      <c r="TAE3" s="48"/>
      <c r="TAU3" s="48"/>
      <c r="TAV3" s="48"/>
      <c r="TAW3" s="48"/>
      <c r="TAX3" s="48"/>
      <c r="TAY3" s="48"/>
      <c r="TAZ3" s="48"/>
      <c r="TBA3" s="48"/>
      <c r="TBB3" s="48"/>
      <c r="TBC3" s="48"/>
      <c r="TBD3" s="48"/>
      <c r="TBE3" s="48"/>
      <c r="TBF3" s="48"/>
      <c r="TBG3" s="48"/>
      <c r="TBH3" s="48"/>
      <c r="TBI3" s="48"/>
      <c r="TBY3" s="48"/>
      <c r="TBZ3" s="48"/>
      <c r="TCA3" s="48"/>
      <c r="TCB3" s="48"/>
      <c r="TCC3" s="48"/>
      <c r="TCD3" s="48"/>
      <c r="TCE3" s="48"/>
      <c r="TCF3" s="48"/>
      <c r="TCG3" s="48"/>
      <c r="TCH3" s="48"/>
      <c r="TCI3" s="48"/>
      <c r="TCJ3" s="48"/>
      <c r="TCK3" s="48"/>
      <c r="TCL3" s="48"/>
      <c r="TCM3" s="48"/>
      <c r="TDC3" s="48"/>
      <c r="TDD3" s="48"/>
      <c r="TDE3" s="48"/>
      <c r="TDF3" s="48"/>
      <c r="TDG3" s="48"/>
      <c r="TDH3" s="48"/>
      <c r="TDI3" s="48"/>
      <c r="TDJ3" s="48"/>
      <c r="TDK3" s="48"/>
      <c r="TDL3" s="48"/>
      <c r="TDM3" s="48"/>
      <c r="TDN3" s="48"/>
      <c r="TDO3" s="48"/>
      <c r="TDP3" s="48"/>
      <c r="TDQ3" s="48"/>
      <c r="TEG3" s="48"/>
      <c r="TEH3" s="48"/>
      <c r="TEI3" s="48"/>
      <c r="TEJ3" s="48"/>
      <c r="TEK3" s="48"/>
      <c r="TEL3" s="48"/>
      <c r="TEM3" s="48"/>
      <c r="TEN3" s="48"/>
      <c r="TEO3" s="48"/>
      <c r="TEP3" s="48"/>
      <c r="TEQ3" s="48"/>
      <c r="TER3" s="48"/>
      <c r="TES3" s="48"/>
      <c r="TET3" s="48"/>
      <c r="TEU3" s="48"/>
      <c r="TFK3" s="48"/>
      <c r="TFL3" s="48"/>
      <c r="TFM3" s="48"/>
      <c r="TFN3" s="48"/>
      <c r="TFO3" s="48"/>
      <c r="TFP3" s="48"/>
      <c r="TFQ3" s="48"/>
      <c r="TFR3" s="48"/>
      <c r="TFS3" s="48"/>
      <c r="TFT3" s="48"/>
      <c r="TFU3" s="48"/>
      <c r="TFV3" s="48"/>
      <c r="TFW3" s="48"/>
      <c r="TFX3" s="48"/>
      <c r="TFY3" s="48"/>
      <c r="TGO3" s="48"/>
      <c r="TGP3" s="48"/>
      <c r="TGQ3" s="48"/>
      <c r="TGR3" s="48"/>
      <c r="TGS3" s="48"/>
      <c r="TGT3" s="48"/>
      <c r="TGU3" s="48"/>
      <c r="TGV3" s="48"/>
      <c r="TGW3" s="48"/>
      <c r="TGX3" s="48"/>
      <c r="TGY3" s="48"/>
      <c r="TGZ3" s="48"/>
      <c r="THA3" s="48"/>
      <c r="THB3" s="48"/>
      <c r="THC3" s="48"/>
      <c r="THS3" s="48"/>
      <c r="THT3" s="48"/>
      <c r="THU3" s="48"/>
      <c r="THV3" s="48"/>
      <c r="THW3" s="48"/>
      <c r="THX3" s="48"/>
      <c r="THY3" s="48"/>
      <c r="THZ3" s="48"/>
      <c r="TIA3" s="48"/>
      <c r="TIB3" s="48"/>
      <c r="TIC3" s="48"/>
      <c r="TID3" s="48"/>
      <c r="TIE3" s="48"/>
      <c r="TIF3" s="48"/>
      <c r="TIG3" s="48"/>
      <c r="TIW3" s="48"/>
      <c r="TIX3" s="48"/>
      <c r="TIY3" s="48"/>
      <c r="TIZ3" s="48"/>
      <c r="TJA3" s="48"/>
      <c r="TJB3" s="48"/>
      <c r="TJC3" s="48"/>
      <c r="TJD3" s="48"/>
      <c r="TJE3" s="48"/>
      <c r="TJF3" s="48"/>
      <c r="TJG3" s="48"/>
      <c r="TJH3" s="48"/>
      <c r="TJI3" s="48"/>
      <c r="TJJ3" s="48"/>
      <c r="TJK3" s="48"/>
      <c r="TKA3" s="48"/>
      <c r="TKB3" s="48"/>
      <c r="TKC3" s="48"/>
      <c r="TKD3" s="48"/>
      <c r="TKE3" s="48"/>
      <c r="TKF3" s="48"/>
      <c r="TKG3" s="48"/>
      <c r="TKH3" s="48"/>
      <c r="TKI3" s="48"/>
      <c r="TKJ3" s="48"/>
      <c r="TKK3" s="48"/>
      <c r="TKL3" s="48"/>
      <c r="TKM3" s="48"/>
      <c r="TKN3" s="48"/>
      <c r="TKO3" s="48"/>
      <c r="TLE3" s="48"/>
      <c r="TLF3" s="48"/>
      <c r="TLG3" s="48"/>
      <c r="TLH3" s="48"/>
      <c r="TLI3" s="48"/>
      <c r="TLJ3" s="48"/>
      <c r="TLK3" s="48"/>
      <c r="TLL3" s="48"/>
      <c r="TLM3" s="48"/>
      <c r="TLN3" s="48"/>
      <c r="TLO3" s="48"/>
      <c r="TLP3" s="48"/>
      <c r="TLQ3" s="48"/>
      <c r="TLR3" s="48"/>
      <c r="TLS3" s="48"/>
      <c r="TMI3" s="48"/>
      <c r="TMJ3" s="48"/>
      <c r="TMK3" s="48"/>
      <c r="TML3" s="48"/>
      <c r="TMM3" s="48"/>
      <c r="TMN3" s="48"/>
      <c r="TMO3" s="48"/>
      <c r="TMP3" s="48"/>
      <c r="TMQ3" s="48"/>
      <c r="TMR3" s="48"/>
      <c r="TMS3" s="48"/>
      <c r="TMT3" s="48"/>
      <c r="TMU3" s="48"/>
      <c r="TMV3" s="48"/>
      <c r="TMW3" s="48"/>
      <c r="TNM3" s="48"/>
      <c r="TNN3" s="48"/>
      <c r="TNO3" s="48"/>
      <c r="TNP3" s="48"/>
      <c r="TNQ3" s="48"/>
      <c r="TNR3" s="48"/>
      <c r="TNS3" s="48"/>
      <c r="TNT3" s="48"/>
      <c r="TNU3" s="48"/>
      <c r="TNV3" s="48"/>
      <c r="TNW3" s="48"/>
      <c r="TNX3" s="48"/>
      <c r="TNY3" s="48"/>
      <c r="TNZ3" s="48"/>
      <c r="TOA3" s="48"/>
      <c r="TOQ3" s="48"/>
      <c r="TOR3" s="48"/>
      <c r="TOS3" s="48"/>
      <c r="TOT3" s="48"/>
      <c r="TOU3" s="48"/>
      <c r="TOV3" s="48"/>
      <c r="TOW3" s="48"/>
      <c r="TOX3" s="48"/>
      <c r="TOY3" s="48"/>
      <c r="TOZ3" s="48"/>
      <c r="TPA3" s="48"/>
      <c r="TPB3" s="48"/>
      <c r="TPC3" s="48"/>
      <c r="TPD3" s="48"/>
      <c r="TPE3" s="48"/>
      <c r="TPU3" s="48"/>
      <c r="TPV3" s="48"/>
      <c r="TPW3" s="48"/>
      <c r="TPX3" s="48"/>
      <c r="TPY3" s="48"/>
      <c r="TPZ3" s="48"/>
      <c r="TQA3" s="48"/>
      <c r="TQB3" s="48"/>
      <c r="TQC3" s="48"/>
      <c r="TQD3" s="48"/>
      <c r="TQE3" s="48"/>
      <c r="TQF3" s="48"/>
      <c r="TQG3" s="48"/>
      <c r="TQH3" s="48"/>
      <c r="TQI3" s="48"/>
      <c r="TQY3" s="48"/>
      <c r="TQZ3" s="48"/>
      <c r="TRA3" s="48"/>
      <c r="TRB3" s="48"/>
      <c r="TRC3" s="48"/>
      <c r="TRD3" s="48"/>
      <c r="TRE3" s="48"/>
      <c r="TRF3" s="48"/>
      <c r="TRG3" s="48"/>
      <c r="TRH3" s="48"/>
      <c r="TRI3" s="48"/>
      <c r="TRJ3" s="48"/>
      <c r="TRK3" s="48"/>
      <c r="TRL3" s="48"/>
      <c r="TRM3" s="48"/>
      <c r="TSC3" s="48"/>
      <c r="TSD3" s="48"/>
      <c r="TSE3" s="48"/>
      <c r="TSF3" s="48"/>
      <c r="TSG3" s="48"/>
      <c r="TSH3" s="48"/>
      <c r="TSI3" s="48"/>
      <c r="TSJ3" s="48"/>
      <c r="TSK3" s="48"/>
      <c r="TSL3" s="48"/>
      <c r="TSM3" s="48"/>
      <c r="TSN3" s="48"/>
      <c r="TSO3" s="48"/>
      <c r="TSP3" s="48"/>
      <c r="TSQ3" s="48"/>
      <c r="TTG3" s="48"/>
      <c r="TTH3" s="48"/>
      <c r="TTI3" s="48"/>
      <c r="TTJ3" s="48"/>
      <c r="TTK3" s="48"/>
      <c r="TTL3" s="48"/>
      <c r="TTM3" s="48"/>
      <c r="TTN3" s="48"/>
      <c r="TTO3" s="48"/>
      <c r="TTP3" s="48"/>
      <c r="TTQ3" s="48"/>
      <c r="TTR3" s="48"/>
      <c r="TTS3" s="48"/>
      <c r="TTT3" s="48"/>
      <c r="TTU3" s="48"/>
      <c r="TUK3" s="48"/>
      <c r="TUL3" s="48"/>
      <c r="TUM3" s="48"/>
      <c r="TUN3" s="48"/>
      <c r="TUO3" s="48"/>
      <c r="TUP3" s="48"/>
      <c r="TUQ3" s="48"/>
      <c r="TUR3" s="48"/>
      <c r="TUS3" s="48"/>
      <c r="TUT3" s="48"/>
      <c r="TUU3" s="48"/>
      <c r="TUV3" s="48"/>
      <c r="TUW3" s="48"/>
      <c r="TUX3" s="48"/>
      <c r="TUY3" s="48"/>
      <c r="TVO3" s="48"/>
      <c r="TVP3" s="48"/>
      <c r="TVQ3" s="48"/>
      <c r="TVR3" s="48"/>
      <c r="TVS3" s="48"/>
      <c r="TVT3" s="48"/>
      <c r="TVU3" s="48"/>
      <c r="TVV3" s="48"/>
      <c r="TVW3" s="48"/>
      <c r="TVX3" s="48"/>
      <c r="TVY3" s="48"/>
      <c r="TVZ3" s="48"/>
      <c r="TWA3" s="48"/>
      <c r="TWB3" s="48"/>
      <c r="TWC3" s="48"/>
      <c r="TWS3" s="48"/>
      <c r="TWT3" s="48"/>
      <c r="TWU3" s="48"/>
      <c r="TWV3" s="48"/>
      <c r="TWW3" s="48"/>
      <c r="TWX3" s="48"/>
      <c r="TWY3" s="48"/>
      <c r="TWZ3" s="48"/>
      <c r="TXA3" s="48"/>
      <c r="TXB3" s="48"/>
      <c r="TXC3" s="48"/>
      <c r="TXD3" s="48"/>
      <c r="TXE3" s="48"/>
      <c r="TXF3" s="48"/>
      <c r="TXG3" s="48"/>
      <c r="TXW3" s="48"/>
      <c r="TXX3" s="48"/>
      <c r="TXY3" s="48"/>
      <c r="TXZ3" s="48"/>
      <c r="TYA3" s="48"/>
      <c r="TYB3" s="48"/>
      <c r="TYC3" s="48"/>
      <c r="TYD3" s="48"/>
      <c r="TYE3" s="48"/>
      <c r="TYF3" s="48"/>
      <c r="TYG3" s="48"/>
      <c r="TYH3" s="48"/>
      <c r="TYI3" s="48"/>
      <c r="TYJ3" s="48"/>
      <c r="TYK3" s="48"/>
      <c r="TZA3" s="48"/>
      <c r="TZB3" s="48"/>
      <c r="TZC3" s="48"/>
      <c r="TZD3" s="48"/>
      <c r="TZE3" s="48"/>
      <c r="TZF3" s="48"/>
      <c r="TZG3" s="48"/>
      <c r="TZH3" s="48"/>
      <c r="TZI3" s="48"/>
      <c r="TZJ3" s="48"/>
      <c r="TZK3" s="48"/>
      <c r="TZL3" s="48"/>
      <c r="TZM3" s="48"/>
      <c r="TZN3" s="48"/>
      <c r="TZO3" s="48"/>
      <c r="UAE3" s="48"/>
      <c r="UAF3" s="48"/>
      <c r="UAG3" s="48"/>
      <c r="UAH3" s="48"/>
      <c r="UAI3" s="48"/>
      <c r="UAJ3" s="48"/>
      <c r="UAK3" s="48"/>
      <c r="UAL3" s="48"/>
      <c r="UAM3" s="48"/>
      <c r="UAN3" s="48"/>
      <c r="UAO3" s="48"/>
      <c r="UAP3" s="48"/>
      <c r="UAQ3" s="48"/>
      <c r="UAR3" s="48"/>
      <c r="UAS3" s="48"/>
      <c r="UBI3" s="48"/>
      <c r="UBJ3" s="48"/>
      <c r="UBK3" s="48"/>
      <c r="UBL3" s="48"/>
      <c r="UBM3" s="48"/>
      <c r="UBN3" s="48"/>
      <c r="UBO3" s="48"/>
      <c r="UBP3" s="48"/>
      <c r="UBQ3" s="48"/>
      <c r="UBR3" s="48"/>
      <c r="UBS3" s="48"/>
      <c r="UBT3" s="48"/>
      <c r="UBU3" s="48"/>
      <c r="UBV3" s="48"/>
      <c r="UBW3" s="48"/>
      <c r="UCM3" s="48"/>
      <c r="UCN3" s="48"/>
      <c r="UCO3" s="48"/>
      <c r="UCP3" s="48"/>
      <c r="UCQ3" s="48"/>
      <c r="UCR3" s="48"/>
      <c r="UCS3" s="48"/>
      <c r="UCT3" s="48"/>
      <c r="UCU3" s="48"/>
      <c r="UCV3" s="48"/>
      <c r="UCW3" s="48"/>
      <c r="UCX3" s="48"/>
      <c r="UCY3" s="48"/>
      <c r="UCZ3" s="48"/>
      <c r="UDA3" s="48"/>
      <c r="UDQ3" s="48"/>
      <c r="UDR3" s="48"/>
      <c r="UDS3" s="48"/>
      <c r="UDT3" s="48"/>
      <c r="UDU3" s="48"/>
      <c r="UDV3" s="48"/>
      <c r="UDW3" s="48"/>
      <c r="UDX3" s="48"/>
      <c r="UDY3" s="48"/>
      <c r="UDZ3" s="48"/>
      <c r="UEA3" s="48"/>
      <c r="UEB3" s="48"/>
      <c r="UEC3" s="48"/>
      <c r="UED3" s="48"/>
      <c r="UEE3" s="48"/>
      <c r="UEU3" s="48"/>
      <c r="UEV3" s="48"/>
      <c r="UEW3" s="48"/>
      <c r="UEX3" s="48"/>
      <c r="UEY3" s="48"/>
      <c r="UEZ3" s="48"/>
      <c r="UFA3" s="48"/>
      <c r="UFB3" s="48"/>
      <c r="UFC3" s="48"/>
      <c r="UFD3" s="48"/>
      <c r="UFE3" s="48"/>
      <c r="UFF3" s="48"/>
      <c r="UFG3" s="48"/>
      <c r="UFH3" s="48"/>
      <c r="UFI3" s="48"/>
      <c r="UFY3" s="48"/>
      <c r="UFZ3" s="48"/>
      <c r="UGA3" s="48"/>
      <c r="UGB3" s="48"/>
      <c r="UGC3" s="48"/>
      <c r="UGD3" s="48"/>
      <c r="UGE3" s="48"/>
      <c r="UGF3" s="48"/>
      <c r="UGG3" s="48"/>
      <c r="UGH3" s="48"/>
      <c r="UGI3" s="48"/>
      <c r="UGJ3" s="48"/>
      <c r="UGK3" s="48"/>
      <c r="UGL3" s="48"/>
      <c r="UGM3" s="48"/>
      <c r="UHC3" s="48"/>
      <c r="UHD3" s="48"/>
      <c r="UHE3" s="48"/>
      <c r="UHF3" s="48"/>
      <c r="UHG3" s="48"/>
      <c r="UHH3" s="48"/>
      <c r="UHI3" s="48"/>
      <c r="UHJ3" s="48"/>
      <c r="UHK3" s="48"/>
      <c r="UHL3" s="48"/>
      <c r="UHM3" s="48"/>
      <c r="UHN3" s="48"/>
      <c r="UHO3" s="48"/>
      <c r="UHP3" s="48"/>
      <c r="UHQ3" s="48"/>
      <c r="UIG3" s="48"/>
      <c r="UIH3" s="48"/>
      <c r="UII3" s="48"/>
      <c r="UIJ3" s="48"/>
      <c r="UIK3" s="48"/>
      <c r="UIL3" s="48"/>
      <c r="UIM3" s="48"/>
      <c r="UIN3" s="48"/>
      <c r="UIO3" s="48"/>
      <c r="UIP3" s="48"/>
      <c r="UIQ3" s="48"/>
      <c r="UIR3" s="48"/>
      <c r="UIS3" s="48"/>
      <c r="UIT3" s="48"/>
      <c r="UIU3" s="48"/>
      <c r="UJK3" s="48"/>
      <c r="UJL3" s="48"/>
      <c r="UJM3" s="48"/>
      <c r="UJN3" s="48"/>
      <c r="UJO3" s="48"/>
      <c r="UJP3" s="48"/>
      <c r="UJQ3" s="48"/>
      <c r="UJR3" s="48"/>
      <c r="UJS3" s="48"/>
      <c r="UJT3" s="48"/>
      <c r="UJU3" s="48"/>
      <c r="UJV3" s="48"/>
      <c r="UJW3" s="48"/>
      <c r="UJX3" s="48"/>
      <c r="UJY3" s="48"/>
      <c r="UKO3" s="48"/>
      <c r="UKP3" s="48"/>
      <c r="UKQ3" s="48"/>
      <c r="UKR3" s="48"/>
      <c r="UKS3" s="48"/>
      <c r="UKT3" s="48"/>
      <c r="UKU3" s="48"/>
      <c r="UKV3" s="48"/>
      <c r="UKW3" s="48"/>
      <c r="UKX3" s="48"/>
      <c r="UKY3" s="48"/>
      <c r="UKZ3" s="48"/>
      <c r="ULA3" s="48"/>
      <c r="ULB3" s="48"/>
      <c r="ULC3" s="48"/>
      <c r="ULS3" s="48"/>
      <c r="ULT3" s="48"/>
      <c r="ULU3" s="48"/>
      <c r="ULV3" s="48"/>
      <c r="ULW3" s="48"/>
      <c r="ULX3" s="48"/>
      <c r="ULY3" s="48"/>
      <c r="ULZ3" s="48"/>
      <c r="UMA3" s="48"/>
      <c r="UMB3" s="48"/>
      <c r="UMC3" s="48"/>
      <c r="UMD3" s="48"/>
      <c r="UME3" s="48"/>
      <c r="UMF3" s="48"/>
      <c r="UMG3" s="48"/>
      <c r="UMW3" s="48"/>
      <c r="UMX3" s="48"/>
      <c r="UMY3" s="48"/>
      <c r="UMZ3" s="48"/>
      <c r="UNA3" s="48"/>
      <c r="UNB3" s="48"/>
      <c r="UNC3" s="48"/>
      <c r="UND3" s="48"/>
      <c r="UNE3" s="48"/>
      <c r="UNF3" s="48"/>
      <c r="UNG3" s="48"/>
      <c r="UNH3" s="48"/>
      <c r="UNI3" s="48"/>
      <c r="UNJ3" s="48"/>
      <c r="UNK3" s="48"/>
      <c r="UOA3" s="48"/>
      <c r="UOB3" s="48"/>
      <c r="UOC3" s="48"/>
      <c r="UOD3" s="48"/>
      <c r="UOE3" s="48"/>
      <c r="UOF3" s="48"/>
      <c r="UOG3" s="48"/>
      <c r="UOH3" s="48"/>
      <c r="UOI3" s="48"/>
      <c r="UOJ3" s="48"/>
      <c r="UOK3" s="48"/>
      <c r="UOL3" s="48"/>
      <c r="UOM3" s="48"/>
      <c r="UON3" s="48"/>
      <c r="UOO3" s="48"/>
      <c r="UPE3" s="48"/>
      <c r="UPF3" s="48"/>
      <c r="UPG3" s="48"/>
      <c r="UPH3" s="48"/>
      <c r="UPI3" s="48"/>
      <c r="UPJ3" s="48"/>
      <c r="UPK3" s="48"/>
      <c r="UPL3" s="48"/>
      <c r="UPM3" s="48"/>
      <c r="UPN3" s="48"/>
      <c r="UPO3" s="48"/>
      <c r="UPP3" s="48"/>
      <c r="UPQ3" s="48"/>
      <c r="UPR3" s="48"/>
      <c r="UPS3" s="48"/>
      <c r="UQI3" s="48"/>
      <c r="UQJ3" s="48"/>
      <c r="UQK3" s="48"/>
      <c r="UQL3" s="48"/>
      <c r="UQM3" s="48"/>
      <c r="UQN3" s="48"/>
      <c r="UQO3" s="48"/>
      <c r="UQP3" s="48"/>
      <c r="UQQ3" s="48"/>
      <c r="UQR3" s="48"/>
      <c r="UQS3" s="48"/>
      <c r="UQT3" s="48"/>
      <c r="UQU3" s="48"/>
      <c r="UQV3" s="48"/>
      <c r="UQW3" s="48"/>
      <c r="URM3" s="48"/>
      <c r="URN3" s="48"/>
      <c r="URO3" s="48"/>
      <c r="URP3" s="48"/>
      <c r="URQ3" s="48"/>
      <c r="URR3" s="48"/>
      <c r="URS3" s="48"/>
      <c r="URT3" s="48"/>
      <c r="URU3" s="48"/>
      <c r="URV3" s="48"/>
      <c r="URW3" s="48"/>
      <c r="URX3" s="48"/>
      <c r="URY3" s="48"/>
      <c r="URZ3" s="48"/>
      <c r="USA3" s="48"/>
      <c r="USQ3" s="48"/>
      <c r="USR3" s="48"/>
      <c r="USS3" s="48"/>
      <c r="UST3" s="48"/>
      <c r="USU3" s="48"/>
      <c r="USV3" s="48"/>
      <c r="USW3" s="48"/>
      <c r="USX3" s="48"/>
      <c r="USY3" s="48"/>
      <c r="USZ3" s="48"/>
      <c r="UTA3" s="48"/>
      <c r="UTB3" s="48"/>
      <c r="UTC3" s="48"/>
      <c r="UTD3" s="48"/>
      <c r="UTE3" s="48"/>
      <c r="UTU3" s="48"/>
      <c r="UTV3" s="48"/>
      <c r="UTW3" s="48"/>
      <c r="UTX3" s="48"/>
      <c r="UTY3" s="48"/>
      <c r="UTZ3" s="48"/>
      <c r="UUA3" s="48"/>
      <c r="UUB3" s="48"/>
      <c r="UUC3" s="48"/>
      <c r="UUD3" s="48"/>
      <c r="UUE3" s="48"/>
      <c r="UUF3" s="48"/>
      <c r="UUG3" s="48"/>
      <c r="UUH3" s="48"/>
      <c r="UUI3" s="48"/>
      <c r="UUY3" s="48"/>
      <c r="UUZ3" s="48"/>
      <c r="UVA3" s="48"/>
      <c r="UVB3" s="48"/>
      <c r="UVC3" s="48"/>
      <c r="UVD3" s="48"/>
      <c r="UVE3" s="48"/>
      <c r="UVF3" s="48"/>
      <c r="UVG3" s="48"/>
      <c r="UVH3" s="48"/>
      <c r="UVI3" s="48"/>
      <c r="UVJ3" s="48"/>
      <c r="UVK3" s="48"/>
      <c r="UVL3" s="48"/>
      <c r="UVM3" s="48"/>
      <c r="UWC3" s="48"/>
      <c r="UWD3" s="48"/>
      <c r="UWE3" s="48"/>
      <c r="UWF3" s="48"/>
      <c r="UWG3" s="48"/>
      <c r="UWH3" s="48"/>
      <c r="UWI3" s="48"/>
      <c r="UWJ3" s="48"/>
      <c r="UWK3" s="48"/>
      <c r="UWL3" s="48"/>
      <c r="UWM3" s="48"/>
      <c r="UWN3" s="48"/>
      <c r="UWO3" s="48"/>
      <c r="UWP3" s="48"/>
      <c r="UWQ3" s="48"/>
      <c r="UXG3" s="48"/>
      <c r="UXH3" s="48"/>
      <c r="UXI3" s="48"/>
      <c r="UXJ3" s="48"/>
      <c r="UXK3" s="48"/>
      <c r="UXL3" s="48"/>
      <c r="UXM3" s="48"/>
      <c r="UXN3" s="48"/>
      <c r="UXO3" s="48"/>
      <c r="UXP3" s="48"/>
      <c r="UXQ3" s="48"/>
      <c r="UXR3" s="48"/>
      <c r="UXS3" s="48"/>
      <c r="UXT3" s="48"/>
      <c r="UXU3" s="48"/>
      <c r="UYK3" s="48"/>
      <c r="UYL3" s="48"/>
      <c r="UYM3" s="48"/>
      <c r="UYN3" s="48"/>
      <c r="UYO3" s="48"/>
      <c r="UYP3" s="48"/>
      <c r="UYQ3" s="48"/>
      <c r="UYR3" s="48"/>
      <c r="UYS3" s="48"/>
      <c r="UYT3" s="48"/>
      <c r="UYU3" s="48"/>
      <c r="UYV3" s="48"/>
      <c r="UYW3" s="48"/>
      <c r="UYX3" s="48"/>
      <c r="UYY3" s="48"/>
      <c r="UZO3" s="48"/>
      <c r="UZP3" s="48"/>
      <c r="UZQ3" s="48"/>
      <c r="UZR3" s="48"/>
      <c r="UZS3" s="48"/>
      <c r="UZT3" s="48"/>
      <c r="UZU3" s="48"/>
      <c r="UZV3" s="48"/>
      <c r="UZW3" s="48"/>
      <c r="UZX3" s="48"/>
      <c r="UZY3" s="48"/>
      <c r="UZZ3" s="48"/>
      <c r="VAA3" s="48"/>
      <c r="VAB3" s="48"/>
      <c r="VAC3" s="48"/>
      <c r="VAS3" s="48"/>
      <c r="VAT3" s="48"/>
      <c r="VAU3" s="48"/>
      <c r="VAV3" s="48"/>
      <c r="VAW3" s="48"/>
      <c r="VAX3" s="48"/>
      <c r="VAY3" s="48"/>
      <c r="VAZ3" s="48"/>
      <c r="VBA3" s="48"/>
      <c r="VBB3" s="48"/>
      <c r="VBC3" s="48"/>
      <c r="VBD3" s="48"/>
      <c r="VBE3" s="48"/>
      <c r="VBF3" s="48"/>
      <c r="VBG3" s="48"/>
      <c r="VBW3" s="48"/>
      <c r="VBX3" s="48"/>
      <c r="VBY3" s="48"/>
      <c r="VBZ3" s="48"/>
      <c r="VCA3" s="48"/>
      <c r="VCB3" s="48"/>
      <c r="VCC3" s="48"/>
      <c r="VCD3" s="48"/>
      <c r="VCE3" s="48"/>
      <c r="VCF3" s="48"/>
      <c r="VCG3" s="48"/>
      <c r="VCH3" s="48"/>
      <c r="VCI3" s="48"/>
      <c r="VCJ3" s="48"/>
      <c r="VCK3" s="48"/>
      <c r="VDA3" s="48"/>
      <c r="VDB3" s="48"/>
      <c r="VDC3" s="48"/>
      <c r="VDD3" s="48"/>
      <c r="VDE3" s="48"/>
      <c r="VDF3" s="48"/>
      <c r="VDG3" s="48"/>
      <c r="VDH3" s="48"/>
      <c r="VDI3" s="48"/>
      <c r="VDJ3" s="48"/>
      <c r="VDK3" s="48"/>
      <c r="VDL3" s="48"/>
      <c r="VDM3" s="48"/>
      <c r="VDN3" s="48"/>
      <c r="VDO3" s="48"/>
      <c r="VEE3" s="48"/>
      <c r="VEF3" s="48"/>
      <c r="VEG3" s="48"/>
      <c r="VEH3" s="48"/>
      <c r="VEI3" s="48"/>
      <c r="VEJ3" s="48"/>
      <c r="VEK3" s="48"/>
      <c r="VEL3" s="48"/>
      <c r="VEM3" s="48"/>
      <c r="VEN3" s="48"/>
      <c r="VEO3" s="48"/>
      <c r="VEP3" s="48"/>
      <c r="VEQ3" s="48"/>
      <c r="VER3" s="48"/>
      <c r="VES3" s="48"/>
      <c r="VFI3" s="48"/>
      <c r="VFJ3" s="48"/>
      <c r="VFK3" s="48"/>
      <c r="VFL3" s="48"/>
      <c r="VFM3" s="48"/>
      <c r="VFN3" s="48"/>
      <c r="VFO3" s="48"/>
      <c r="VFP3" s="48"/>
      <c r="VFQ3" s="48"/>
      <c r="VFR3" s="48"/>
      <c r="VFS3" s="48"/>
      <c r="VFT3" s="48"/>
      <c r="VFU3" s="48"/>
      <c r="VFV3" s="48"/>
      <c r="VFW3" s="48"/>
      <c r="VGM3" s="48"/>
      <c r="VGN3" s="48"/>
      <c r="VGO3" s="48"/>
      <c r="VGP3" s="48"/>
      <c r="VGQ3" s="48"/>
      <c r="VGR3" s="48"/>
      <c r="VGS3" s="48"/>
      <c r="VGT3" s="48"/>
      <c r="VGU3" s="48"/>
      <c r="VGV3" s="48"/>
      <c r="VGW3" s="48"/>
      <c r="VGX3" s="48"/>
      <c r="VGY3" s="48"/>
      <c r="VGZ3" s="48"/>
      <c r="VHA3" s="48"/>
      <c r="VHQ3" s="48"/>
      <c r="VHR3" s="48"/>
      <c r="VHS3" s="48"/>
      <c r="VHT3" s="48"/>
      <c r="VHU3" s="48"/>
      <c r="VHV3" s="48"/>
      <c r="VHW3" s="48"/>
      <c r="VHX3" s="48"/>
      <c r="VHY3" s="48"/>
      <c r="VHZ3" s="48"/>
      <c r="VIA3" s="48"/>
      <c r="VIB3" s="48"/>
      <c r="VIC3" s="48"/>
      <c r="VID3" s="48"/>
      <c r="VIE3" s="48"/>
      <c r="VIU3" s="48"/>
      <c r="VIV3" s="48"/>
      <c r="VIW3" s="48"/>
      <c r="VIX3" s="48"/>
      <c r="VIY3" s="48"/>
      <c r="VIZ3" s="48"/>
      <c r="VJA3" s="48"/>
      <c r="VJB3" s="48"/>
      <c r="VJC3" s="48"/>
      <c r="VJD3" s="48"/>
      <c r="VJE3" s="48"/>
      <c r="VJF3" s="48"/>
      <c r="VJG3" s="48"/>
      <c r="VJH3" s="48"/>
      <c r="VJI3" s="48"/>
      <c r="VJY3" s="48"/>
      <c r="VJZ3" s="48"/>
      <c r="VKA3" s="48"/>
      <c r="VKB3" s="48"/>
      <c r="VKC3" s="48"/>
      <c r="VKD3" s="48"/>
      <c r="VKE3" s="48"/>
      <c r="VKF3" s="48"/>
      <c r="VKG3" s="48"/>
      <c r="VKH3" s="48"/>
      <c r="VKI3" s="48"/>
      <c r="VKJ3" s="48"/>
      <c r="VKK3" s="48"/>
      <c r="VKL3" s="48"/>
      <c r="VKM3" s="48"/>
      <c r="VLC3" s="48"/>
      <c r="VLD3" s="48"/>
      <c r="VLE3" s="48"/>
      <c r="VLF3" s="48"/>
      <c r="VLG3" s="48"/>
      <c r="VLH3" s="48"/>
      <c r="VLI3" s="48"/>
      <c r="VLJ3" s="48"/>
      <c r="VLK3" s="48"/>
      <c r="VLL3" s="48"/>
      <c r="VLM3" s="48"/>
      <c r="VLN3" s="48"/>
      <c r="VLO3" s="48"/>
      <c r="VLP3" s="48"/>
      <c r="VLQ3" s="48"/>
      <c r="VMG3" s="48"/>
      <c r="VMH3" s="48"/>
      <c r="VMI3" s="48"/>
      <c r="VMJ3" s="48"/>
      <c r="VMK3" s="48"/>
      <c r="VML3" s="48"/>
      <c r="VMM3" s="48"/>
      <c r="VMN3" s="48"/>
      <c r="VMO3" s="48"/>
      <c r="VMP3" s="48"/>
      <c r="VMQ3" s="48"/>
      <c r="VMR3" s="48"/>
      <c r="VMS3" s="48"/>
      <c r="VMT3" s="48"/>
      <c r="VMU3" s="48"/>
      <c r="VNK3" s="48"/>
      <c r="VNL3" s="48"/>
      <c r="VNM3" s="48"/>
      <c r="VNN3" s="48"/>
      <c r="VNO3" s="48"/>
      <c r="VNP3" s="48"/>
      <c r="VNQ3" s="48"/>
      <c r="VNR3" s="48"/>
      <c r="VNS3" s="48"/>
      <c r="VNT3" s="48"/>
      <c r="VNU3" s="48"/>
      <c r="VNV3" s="48"/>
      <c r="VNW3" s="48"/>
      <c r="VNX3" s="48"/>
      <c r="VNY3" s="48"/>
      <c r="VOO3" s="48"/>
      <c r="VOP3" s="48"/>
      <c r="VOQ3" s="48"/>
      <c r="VOR3" s="48"/>
      <c r="VOS3" s="48"/>
      <c r="VOT3" s="48"/>
      <c r="VOU3" s="48"/>
      <c r="VOV3" s="48"/>
      <c r="VOW3" s="48"/>
      <c r="VOX3" s="48"/>
      <c r="VOY3" s="48"/>
      <c r="VOZ3" s="48"/>
      <c r="VPA3" s="48"/>
      <c r="VPB3" s="48"/>
      <c r="VPC3" s="48"/>
      <c r="VPS3" s="48"/>
      <c r="VPT3" s="48"/>
      <c r="VPU3" s="48"/>
      <c r="VPV3" s="48"/>
      <c r="VPW3" s="48"/>
      <c r="VPX3" s="48"/>
      <c r="VPY3" s="48"/>
      <c r="VPZ3" s="48"/>
      <c r="VQA3" s="48"/>
      <c r="VQB3" s="48"/>
      <c r="VQC3" s="48"/>
      <c r="VQD3" s="48"/>
      <c r="VQE3" s="48"/>
      <c r="VQF3" s="48"/>
      <c r="VQG3" s="48"/>
      <c r="VQW3" s="48"/>
      <c r="VQX3" s="48"/>
      <c r="VQY3" s="48"/>
      <c r="VQZ3" s="48"/>
      <c r="VRA3" s="48"/>
      <c r="VRB3" s="48"/>
      <c r="VRC3" s="48"/>
      <c r="VRD3" s="48"/>
      <c r="VRE3" s="48"/>
      <c r="VRF3" s="48"/>
      <c r="VRG3" s="48"/>
      <c r="VRH3" s="48"/>
      <c r="VRI3" s="48"/>
      <c r="VRJ3" s="48"/>
      <c r="VRK3" s="48"/>
      <c r="VSA3" s="48"/>
      <c r="VSB3" s="48"/>
      <c r="VSC3" s="48"/>
      <c r="VSD3" s="48"/>
      <c r="VSE3" s="48"/>
      <c r="VSF3" s="48"/>
      <c r="VSG3" s="48"/>
      <c r="VSH3" s="48"/>
      <c r="VSI3" s="48"/>
      <c r="VSJ3" s="48"/>
      <c r="VSK3" s="48"/>
      <c r="VSL3" s="48"/>
      <c r="VSM3" s="48"/>
      <c r="VSN3" s="48"/>
      <c r="VSO3" s="48"/>
      <c r="VTE3" s="48"/>
      <c r="VTF3" s="48"/>
      <c r="VTG3" s="48"/>
      <c r="VTH3" s="48"/>
      <c r="VTI3" s="48"/>
      <c r="VTJ3" s="48"/>
      <c r="VTK3" s="48"/>
      <c r="VTL3" s="48"/>
      <c r="VTM3" s="48"/>
      <c r="VTN3" s="48"/>
      <c r="VTO3" s="48"/>
      <c r="VTP3" s="48"/>
      <c r="VTQ3" s="48"/>
      <c r="VTR3" s="48"/>
      <c r="VTS3" s="48"/>
      <c r="VUI3" s="48"/>
      <c r="VUJ3" s="48"/>
      <c r="VUK3" s="48"/>
      <c r="VUL3" s="48"/>
      <c r="VUM3" s="48"/>
      <c r="VUN3" s="48"/>
      <c r="VUO3" s="48"/>
      <c r="VUP3" s="48"/>
      <c r="VUQ3" s="48"/>
      <c r="VUR3" s="48"/>
      <c r="VUS3" s="48"/>
      <c r="VUT3" s="48"/>
      <c r="VUU3" s="48"/>
      <c r="VUV3" s="48"/>
      <c r="VUW3" s="48"/>
      <c r="VVM3" s="48"/>
      <c r="VVN3" s="48"/>
      <c r="VVO3" s="48"/>
      <c r="VVP3" s="48"/>
      <c r="VVQ3" s="48"/>
      <c r="VVR3" s="48"/>
      <c r="VVS3" s="48"/>
      <c r="VVT3" s="48"/>
      <c r="VVU3" s="48"/>
      <c r="VVV3" s="48"/>
      <c r="VVW3" s="48"/>
      <c r="VVX3" s="48"/>
      <c r="VVY3" s="48"/>
      <c r="VVZ3" s="48"/>
      <c r="VWA3" s="48"/>
      <c r="VWQ3" s="48"/>
      <c r="VWR3" s="48"/>
      <c r="VWS3" s="48"/>
      <c r="VWT3" s="48"/>
      <c r="VWU3" s="48"/>
      <c r="VWV3" s="48"/>
      <c r="VWW3" s="48"/>
      <c r="VWX3" s="48"/>
      <c r="VWY3" s="48"/>
      <c r="VWZ3" s="48"/>
      <c r="VXA3" s="48"/>
      <c r="VXB3" s="48"/>
      <c r="VXC3" s="48"/>
      <c r="VXD3" s="48"/>
      <c r="VXE3" s="48"/>
      <c r="VXU3" s="48"/>
      <c r="VXV3" s="48"/>
      <c r="VXW3" s="48"/>
      <c r="VXX3" s="48"/>
      <c r="VXY3" s="48"/>
      <c r="VXZ3" s="48"/>
      <c r="VYA3" s="48"/>
      <c r="VYB3" s="48"/>
      <c r="VYC3" s="48"/>
      <c r="VYD3" s="48"/>
      <c r="VYE3" s="48"/>
      <c r="VYF3" s="48"/>
      <c r="VYG3" s="48"/>
      <c r="VYH3" s="48"/>
      <c r="VYI3" s="48"/>
      <c r="VYY3" s="48"/>
      <c r="VYZ3" s="48"/>
      <c r="VZA3" s="48"/>
      <c r="VZB3" s="48"/>
      <c r="VZC3" s="48"/>
      <c r="VZD3" s="48"/>
      <c r="VZE3" s="48"/>
      <c r="VZF3" s="48"/>
      <c r="VZG3" s="48"/>
      <c r="VZH3" s="48"/>
      <c r="VZI3" s="48"/>
      <c r="VZJ3" s="48"/>
      <c r="VZK3" s="48"/>
      <c r="VZL3" s="48"/>
      <c r="VZM3" s="48"/>
      <c r="WAC3" s="48"/>
      <c r="WAD3" s="48"/>
      <c r="WAE3" s="48"/>
      <c r="WAF3" s="48"/>
      <c r="WAG3" s="48"/>
      <c r="WAH3" s="48"/>
      <c r="WAI3" s="48"/>
      <c r="WAJ3" s="48"/>
      <c r="WAK3" s="48"/>
      <c r="WAL3" s="48"/>
      <c r="WAM3" s="48"/>
      <c r="WAN3" s="48"/>
      <c r="WAO3" s="48"/>
      <c r="WAP3" s="48"/>
      <c r="WAQ3" s="48"/>
      <c r="WBG3" s="48"/>
      <c r="WBH3" s="48"/>
      <c r="WBI3" s="48"/>
      <c r="WBJ3" s="48"/>
      <c r="WBK3" s="48"/>
      <c r="WBL3" s="48"/>
      <c r="WBM3" s="48"/>
      <c r="WBN3" s="48"/>
      <c r="WBO3" s="48"/>
      <c r="WBP3" s="48"/>
      <c r="WBQ3" s="48"/>
      <c r="WBR3" s="48"/>
      <c r="WBS3" s="48"/>
      <c r="WBT3" s="48"/>
      <c r="WBU3" s="48"/>
      <c r="WCK3" s="48"/>
      <c r="WCL3" s="48"/>
      <c r="WCM3" s="48"/>
      <c r="WCN3" s="48"/>
      <c r="WCO3" s="48"/>
      <c r="WCP3" s="48"/>
      <c r="WCQ3" s="48"/>
      <c r="WCR3" s="48"/>
      <c r="WCS3" s="48"/>
      <c r="WCT3" s="48"/>
      <c r="WCU3" s="48"/>
      <c r="WCV3" s="48"/>
      <c r="WCW3" s="48"/>
      <c r="WCX3" s="48"/>
      <c r="WCY3" s="48"/>
      <c r="WDO3" s="48"/>
      <c r="WDP3" s="48"/>
      <c r="WDQ3" s="48"/>
      <c r="WDR3" s="48"/>
      <c r="WDS3" s="48"/>
      <c r="WDT3" s="48"/>
      <c r="WDU3" s="48"/>
      <c r="WDV3" s="48"/>
      <c r="WDW3" s="48"/>
      <c r="WDX3" s="48"/>
      <c r="WDY3" s="48"/>
      <c r="WDZ3" s="48"/>
      <c r="WEA3" s="48"/>
      <c r="WEB3" s="48"/>
      <c r="WEC3" s="48"/>
      <c r="WES3" s="48"/>
      <c r="WET3" s="48"/>
      <c r="WEU3" s="48"/>
      <c r="WEV3" s="48"/>
      <c r="WEW3" s="48"/>
      <c r="WEX3" s="48"/>
      <c r="WEY3" s="48"/>
      <c r="WEZ3" s="48"/>
      <c r="WFA3" s="48"/>
      <c r="WFB3" s="48"/>
      <c r="WFC3" s="48"/>
      <c r="WFD3" s="48"/>
      <c r="WFE3" s="48"/>
      <c r="WFF3" s="48"/>
      <c r="WFG3" s="48"/>
      <c r="WFW3" s="48"/>
      <c r="WFX3" s="48"/>
      <c r="WFY3" s="48"/>
      <c r="WFZ3" s="48"/>
      <c r="WGA3" s="48"/>
      <c r="WGB3" s="48"/>
      <c r="WGC3" s="48"/>
      <c r="WGD3" s="48"/>
      <c r="WGE3" s="48"/>
      <c r="WGF3" s="48"/>
      <c r="WGG3" s="48"/>
      <c r="WGH3" s="48"/>
      <c r="WGI3" s="48"/>
      <c r="WGJ3" s="48"/>
      <c r="WGK3" s="48"/>
      <c r="WHA3" s="48"/>
      <c r="WHB3" s="48"/>
      <c r="WHC3" s="48"/>
      <c r="WHD3" s="48"/>
      <c r="WHE3" s="48"/>
      <c r="WHF3" s="48"/>
      <c r="WHG3" s="48"/>
      <c r="WHH3" s="48"/>
      <c r="WHI3" s="48"/>
      <c r="WHJ3" s="48"/>
      <c r="WHK3" s="48"/>
      <c r="WHL3" s="48"/>
      <c r="WHM3" s="48"/>
      <c r="WHN3" s="48"/>
      <c r="WHO3" s="48"/>
      <c r="WIE3" s="48"/>
      <c r="WIF3" s="48"/>
      <c r="WIG3" s="48"/>
      <c r="WIH3" s="48"/>
      <c r="WII3" s="48"/>
      <c r="WIJ3" s="48"/>
      <c r="WIK3" s="48"/>
      <c r="WIL3" s="48"/>
      <c r="WIM3" s="48"/>
      <c r="WIN3" s="48"/>
      <c r="WIO3" s="48"/>
      <c r="WIP3" s="48"/>
      <c r="WIQ3" s="48"/>
      <c r="WIR3" s="48"/>
      <c r="WIS3" s="48"/>
      <c r="WJI3" s="48"/>
      <c r="WJJ3" s="48"/>
      <c r="WJK3" s="48"/>
      <c r="WJL3" s="48"/>
      <c r="WJM3" s="48"/>
      <c r="WJN3" s="48"/>
      <c r="WJO3" s="48"/>
      <c r="WJP3" s="48"/>
      <c r="WJQ3" s="48"/>
      <c r="WJR3" s="48"/>
      <c r="WJS3" s="48"/>
      <c r="WJT3" s="48"/>
      <c r="WJU3" s="48"/>
      <c r="WJV3" s="48"/>
      <c r="WJW3" s="48"/>
      <c r="WKM3" s="48"/>
      <c r="WKN3" s="48"/>
      <c r="WKO3" s="48"/>
      <c r="WKP3" s="48"/>
      <c r="WKQ3" s="48"/>
      <c r="WKR3" s="48"/>
      <c r="WKS3" s="48"/>
      <c r="WKT3" s="48"/>
      <c r="WKU3" s="48"/>
      <c r="WKV3" s="48"/>
      <c r="WKW3" s="48"/>
      <c r="WKX3" s="48"/>
      <c r="WKY3" s="48"/>
      <c r="WKZ3" s="48"/>
      <c r="WLA3" s="48"/>
      <c r="WLQ3" s="48"/>
      <c r="WLR3" s="48"/>
      <c r="WLS3" s="48"/>
      <c r="WLT3" s="48"/>
      <c r="WLU3" s="48"/>
      <c r="WLV3" s="48"/>
      <c r="WLW3" s="48"/>
      <c r="WLX3" s="48"/>
      <c r="WLY3" s="48"/>
      <c r="WLZ3" s="48"/>
      <c r="WMA3" s="48"/>
      <c r="WMB3" s="48"/>
      <c r="WMC3" s="48"/>
      <c r="WMD3" s="48"/>
      <c r="WME3" s="48"/>
      <c r="WMU3" s="48"/>
      <c r="WMV3" s="48"/>
      <c r="WMW3" s="48"/>
      <c r="WMX3" s="48"/>
      <c r="WMY3" s="48"/>
      <c r="WMZ3" s="48"/>
      <c r="WNA3" s="48"/>
      <c r="WNB3" s="48"/>
      <c r="WNC3" s="48"/>
      <c r="WND3" s="48"/>
      <c r="WNE3" s="48"/>
      <c r="WNF3" s="48"/>
      <c r="WNG3" s="48"/>
      <c r="WNH3" s="48"/>
      <c r="WNI3" s="48"/>
      <c r="WNY3" s="48"/>
      <c r="WNZ3" s="48"/>
      <c r="WOA3" s="48"/>
      <c r="WOB3" s="48"/>
      <c r="WOC3" s="48"/>
      <c r="WOD3" s="48"/>
      <c r="WOE3" s="48"/>
      <c r="WOF3" s="48"/>
      <c r="WOG3" s="48"/>
      <c r="WOH3" s="48"/>
      <c r="WOI3" s="48"/>
      <c r="WOJ3" s="48"/>
      <c r="WOK3" s="48"/>
      <c r="WOL3" s="48"/>
      <c r="WOM3" s="48"/>
      <c r="WPC3" s="48"/>
      <c r="WPD3" s="48"/>
      <c r="WPE3" s="48"/>
      <c r="WPF3" s="48"/>
      <c r="WPG3" s="48"/>
      <c r="WPH3" s="48"/>
      <c r="WPI3" s="48"/>
      <c r="WPJ3" s="48"/>
      <c r="WPK3" s="48"/>
      <c r="WPL3" s="48"/>
      <c r="WPM3" s="48"/>
      <c r="WPN3" s="48"/>
      <c r="WPO3" s="48"/>
      <c r="WPP3" s="48"/>
      <c r="WPQ3" s="48"/>
      <c r="WQG3" s="48"/>
      <c r="WQH3" s="48"/>
      <c r="WQI3" s="48"/>
      <c r="WQJ3" s="48"/>
      <c r="WQK3" s="48"/>
      <c r="WQL3" s="48"/>
      <c r="WQM3" s="48"/>
      <c r="WQN3" s="48"/>
      <c r="WQO3" s="48"/>
      <c r="WQP3" s="48"/>
      <c r="WQQ3" s="48"/>
      <c r="WQR3" s="48"/>
      <c r="WQS3" s="48"/>
      <c r="WQT3" s="48"/>
      <c r="WQU3" s="48"/>
      <c r="WRK3" s="48"/>
      <c r="WRL3" s="48"/>
      <c r="WRM3" s="48"/>
      <c r="WRN3" s="48"/>
      <c r="WRO3" s="48"/>
      <c r="WRP3" s="48"/>
      <c r="WRQ3" s="48"/>
      <c r="WRR3" s="48"/>
      <c r="WRS3" s="48"/>
      <c r="WRT3" s="48"/>
      <c r="WRU3" s="48"/>
      <c r="WRV3" s="48"/>
      <c r="WRW3" s="48"/>
      <c r="WRX3" s="48"/>
      <c r="WRY3" s="48"/>
      <c r="WSO3" s="48"/>
      <c r="WSP3" s="48"/>
      <c r="WSQ3" s="48"/>
      <c r="WSR3" s="48"/>
      <c r="WSS3" s="48"/>
      <c r="WST3" s="48"/>
      <c r="WSU3" s="48"/>
      <c r="WSV3" s="48"/>
      <c r="WSW3" s="48"/>
      <c r="WSX3" s="48"/>
      <c r="WSY3" s="48"/>
      <c r="WSZ3" s="48"/>
      <c r="WTA3" s="48"/>
      <c r="WTB3" s="48"/>
      <c r="WTC3" s="48"/>
      <c r="WTS3" s="48"/>
      <c r="WTT3" s="48"/>
      <c r="WTU3" s="48"/>
      <c r="WTV3" s="48"/>
      <c r="WTW3" s="48"/>
      <c r="WTX3" s="48"/>
      <c r="WTY3" s="48"/>
      <c r="WTZ3" s="48"/>
      <c r="WUA3" s="48"/>
      <c r="WUB3" s="48"/>
      <c r="WUC3" s="48"/>
      <c r="WUD3" s="48"/>
      <c r="WUE3" s="48"/>
      <c r="WUF3" s="48"/>
      <c r="WUG3" s="48"/>
      <c r="WUW3" s="48"/>
      <c r="WUX3" s="48"/>
      <c r="WUY3" s="48"/>
      <c r="WUZ3" s="48"/>
      <c r="WVA3" s="48"/>
      <c r="WVB3" s="48"/>
      <c r="WVC3" s="48"/>
      <c r="WVD3" s="48"/>
      <c r="WVE3" s="48"/>
      <c r="WVF3" s="48"/>
      <c r="WVG3" s="48"/>
      <c r="WVH3" s="48"/>
      <c r="WVI3" s="48"/>
      <c r="WVJ3" s="48"/>
      <c r="WVK3" s="48"/>
      <c r="WWA3" s="48"/>
      <c r="WWB3" s="48"/>
      <c r="WWC3" s="48"/>
      <c r="WWD3" s="48"/>
      <c r="WWE3" s="48"/>
      <c r="WWF3" s="48"/>
      <c r="WWG3" s="48"/>
      <c r="WWH3" s="48"/>
      <c r="WWI3" s="48"/>
      <c r="WWJ3" s="48"/>
      <c r="WWK3" s="48"/>
      <c r="WWL3" s="48"/>
      <c r="WWM3" s="48"/>
      <c r="WWN3" s="48"/>
      <c r="WWO3" s="48"/>
      <c r="WXE3" s="48"/>
      <c r="WXF3" s="48"/>
      <c r="WXG3" s="48"/>
      <c r="WXH3" s="48"/>
      <c r="WXI3" s="48"/>
      <c r="WXJ3" s="48"/>
      <c r="WXK3" s="48"/>
      <c r="WXL3" s="48"/>
      <c r="WXM3" s="48"/>
      <c r="WXN3" s="48"/>
      <c r="WXO3" s="48"/>
      <c r="WXP3" s="48"/>
      <c r="WXQ3" s="48"/>
      <c r="WXR3" s="48"/>
      <c r="WXS3" s="48"/>
      <c r="WYI3" s="48"/>
      <c r="WYJ3" s="48"/>
      <c r="WYK3" s="48"/>
      <c r="WYL3" s="48"/>
      <c r="WYM3" s="48"/>
      <c r="WYN3" s="48"/>
      <c r="WYO3" s="48"/>
      <c r="WYP3" s="48"/>
      <c r="WYQ3" s="48"/>
      <c r="WYR3" s="48"/>
      <c r="WYS3" s="48"/>
      <c r="WYT3" s="48"/>
      <c r="WYU3" s="48"/>
      <c r="WYV3" s="48"/>
      <c r="WYW3" s="48"/>
      <c r="XCE3" s="48"/>
      <c r="XCF3" s="48"/>
      <c r="XCG3" s="48"/>
      <c r="XCH3" s="48"/>
      <c r="XCI3" s="48"/>
      <c r="XCJ3" s="48"/>
      <c r="XCK3" s="48"/>
      <c r="XCL3" s="48"/>
      <c r="XCM3" s="48"/>
      <c r="XCN3" s="48"/>
      <c r="XCO3" s="48"/>
      <c r="XCP3" s="48"/>
      <c r="XCQ3" s="48"/>
      <c r="XCR3" s="48"/>
      <c r="XCS3" s="48"/>
    </row>
    <row r="4" spans="1:16321" ht="13.5" customHeight="1">
      <c r="A4" s="50"/>
      <c r="C4" s="80" t="s">
        <v>106</v>
      </c>
      <c r="D4" s="79">
        <v>0</v>
      </c>
      <c r="E4" s="393"/>
      <c r="F4" s="400"/>
      <c r="I4" s="60"/>
      <c r="J4" s="55"/>
      <c r="L4" s="60"/>
      <c r="M4" s="55"/>
      <c r="O4" s="60"/>
      <c r="P4" s="55"/>
      <c r="R4" s="60"/>
      <c r="S4" s="55"/>
      <c r="U4" s="60"/>
      <c r="V4" s="55"/>
      <c r="W4" s="48"/>
      <c r="X4" s="60"/>
      <c r="Y4" s="55"/>
      <c r="Z4" s="48"/>
      <c r="AA4" s="60"/>
      <c r="AB4" s="55"/>
      <c r="AC4" s="48"/>
      <c r="AD4" s="60"/>
      <c r="AE4" s="55"/>
      <c r="AF4" s="48"/>
      <c r="AG4" s="60"/>
      <c r="AH4" s="55"/>
      <c r="AI4" s="48"/>
      <c r="AJ4" s="48"/>
      <c r="AK4" s="59"/>
      <c r="AL4" s="48"/>
      <c r="AM4" s="60"/>
      <c r="AN4" s="55"/>
      <c r="AO4" s="48"/>
      <c r="AP4" s="60"/>
      <c r="AQ4" s="55"/>
      <c r="AR4" s="48"/>
      <c r="AS4" s="60"/>
      <c r="AT4" s="55"/>
      <c r="AU4" s="48"/>
      <c r="AV4" s="60"/>
      <c r="AW4" s="55"/>
      <c r="AX4" s="48"/>
      <c r="AY4" s="60"/>
      <c r="AZ4" s="55"/>
      <c r="BA4" s="48"/>
      <c r="BB4" s="60"/>
      <c r="BC4" s="55"/>
      <c r="BD4" s="48"/>
      <c r="BE4" s="60"/>
      <c r="BF4" s="55"/>
      <c r="BG4" s="48"/>
      <c r="BH4" s="60"/>
      <c r="BI4" s="55"/>
      <c r="BJ4" s="48"/>
      <c r="BK4" s="60"/>
      <c r="BL4" s="55"/>
      <c r="BM4" s="48"/>
      <c r="BN4" s="48"/>
      <c r="BO4" s="59"/>
      <c r="BP4" s="48"/>
      <c r="BQ4" s="60"/>
      <c r="BR4" s="55"/>
      <c r="BS4" s="48"/>
      <c r="BT4" s="60"/>
      <c r="BU4" s="55"/>
      <c r="BV4" s="48"/>
      <c r="BW4" s="60"/>
      <c r="BX4" s="55"/>
      <c r="BY4" s="48"/>
      <c r="BZ4" s="60"/>
      <c r="CA4" s="55"/>
      <c r="CB4" s="48"/>
      <c r="CC4" s="60"/>
      <c r="CD4" s="55"/>
      <c r="CE4" s="48"/>
      <c r="CF4" s="60"/>
      <c r="CG4" s="55"/>
      <c r="CH4" s="48"/>
      <c r="CI4" s="60"/>
      <c r="CJ4" s="55"/>
      <c r="CK4" s="48"/>
      <c r="CL4" s="60"/>
      <c r="CM4" s="55"/>
      <c r="CN4" s="48"/>
      <c r="CO4" s="60"/>
      <c r="CP4" s="55"/>
      <c r="CQ4" s="48"/>
      <c r="CR4" s="48"/>
      <c r="CS4" s="59"/>
      <c r="CT4" s="48"/>
      <c r="CU4" s="60"/>
      <c r="CV4" s="55"/>
      <c r="CW4" s="48"/>
      <c r="CX4" s="60"/>
      <c r="CY4" s="55"/>
      <c r="CZ4" s="48"/>
      <c r="DA4" s="60"/>
      <c r="DB4" s="55"/>
      <c r="DC4" s="48"/>
      <c r="DD4" s="60"/>
      <c r="DE4" s="55"/>
      <c r="DF4" s="48"/>
      <c r="DG4" s="60"/>
      <c r="DH4" s="55"/>
      <c r="DI4" s="48"/>
      <c r="DJ4" s="60"/>
      <c r="DK4" s="55"/>
      <c r="DL4" s="48"/>
      <c r="DM4" s="60"/>
      <c r="DN4" s="55"/>
      <c r="DO4" s="48"/>
      <c r="DP4" s="60"/>
      <c r="DQ4" s="55"/>
      <c r="DR4" s="48"/>
      <c r="DS4" s="60"/>
      <c r="DT4" s="55"/>
      <c r="DU4" s="48"/>
      <c r="DV4" s="48"/>
      <c r="DW4" s="59"/>
      <c r="DX4" s="48"/>
      <c r="DY4" s="60"/>
      <c r="DZ4" s="55"/>
      <c r="EA4" s="48"/>
      <c r="EB4" s="60"/>
      <c r="EC4" s="55"/>
      <c r="ED4" s="48"/>
      <c r="EE4" s="60"/>
      <c r="EF4" s="55"/>
      <c r="EG4" s="48"/>
      <c r="EH4" s="60"/>
      <c r="EI4" s="55"/>
      <c r="EJ4" s="48"/>
      <c r="EK4" s="60"/>
      <c r="EL4" s="55"/>
      <c r="EM4" s="48"/>
      <c r="EN4" s="60"/>
      <c r="EO4" s="55"/>
      <c r="EP4" s="48"/>
      <c r="EQ4" s="60"/>
      <c r="ER4" s="55"/>
      <c r="ES4" s="48"/>
      <c r="ET4" s="60"/>
      <c r="EU4" s="55"/>
      <c r="EV4" s="48"/>
      <c r="EW4" s="60"/>
      <c r="EX4" s="55"/>
      <c r="EY4" s="48"/>
      <c r="EZ4" s="54"/>
      <c r="FA4" s="48"/>
      <c r="FB4" s="48"/>
      <c r="FC4" s="48"/>
      <c r="FD4" s="48"/>
      <c r="FE4" s="48"/>
      <c r="FF4" s="48"/>
      <c r="FG4" s="48"/>
      <c r="FH4" s="48"/>
      <c r="FI4" s="48"/>
      <c r="FJ4" s="48"/>
      <c r="FK4" s="48"/>
      <c r="FL4" s="48"/>
      <c r="FM4" s="48"/>
      <c r="FN4" s="48"/>
      <c r="FO4" s="48"/>
      <c r="GE4" s="48"/>
      <c r="GF4" s="48"/>
      <c r="GG4" s="48"/>
      <c r="GH4" s="48"/>
      <c r="GI4" s="48"/>
      <c r="GJ4" s="48"/>
      <c r="GK4" s="48"/>
      <c r="GL4" s="48"/>
      <c r="GM4" s="48"/>
      <c r="GN4" s="48"/>
      <c r="GO4" s="48"/>
      <c r="GP4" s="48"/>
      <c r="GQ4" s="48"/>
      <c r="GR4" s="48"/>
      <c r="GS4" s="48"/>
      <c r="HI4" s="48"/>
      <c r="HJ4" s="48"/>
      <c r="HK4" s="48"/>
      <c r="HL4" s="48"/>
      <c r="HM4" s="48"/>
      <c r="HN4" s="48"/>
      <c r="HO4" s="48"/>
      <c r="HP4" s="48"/>
      <c r="HQ4" s="48"/>
      <c r="HR4" s="48"/>
      <c r="HS4" s="48"/>
      <c r="HT4" s="48"/>
      <c r="HU4" s="48"/>
      <c r="HV4" s="48"/>
      <c r="HW4" s="48"/>
      <c r="IM4" s="48"/>
      <c r="IN4" s="48"/>
      <c r="IO4" s="48"/>
      <c r="IP4" s="48"/>
      <c r="IQ4" s="48"/>
      <c r="IR4" s="48"/>
      <c r="IS4" s="48"/>
      <c r="IT4" s="48"/>
      <c r="IU4" s="48"/>
      <c r="IV4" s="48"/>
      <c r="IW4" s="48"/>
      <c r="IX4" s="48"/>
      <c r="IY4" s="48"/>
      <c r="IZ4" s="48"/>
      <c r="JA4" s="48"/>
      <c r="JQ4" s="48"/>
      <c r="JR4" s="48"/>
      <c r="JS4" s="48"/>
      <c r="JT4" s="48"/>
      <c r="JU4" s="48"/>
      <c r="JV4" s="48"/>
      <c r="JW4" s="48"/>
      <c r="JX4" s="48"/>
      <c r="JY4" s="48"/>
      <c r="JZ4" s="48"/>
      <c r="KA4" s="48"/>
      <c r="KB4" s="48"/>
      <c r="KC4" s="48"/>
      <c r="KD4" s="48"/>
      <c r="KE4" s="48"/>
      <c r="KU4" s="48"/>
      <c r="KV4" s="48"/>
      <c r="KW4" s="48"/>
      <c r="KX4" s="48"/>
      <c r="KY4" s="48"/>
      <c r="KZ4" s="48"/>
      <c r="LA4" s="48"/>
      <c r="LB4" s="48"/>
      <c r="LC4" s="48"/>
      <c r="LD4" s="48"/>
      <c r="LE4" s="48"/>
      <c r="LF4" s="48"/>
      <c r="LG4" s="48"/>
      <c r="LH4" s="48"/>
      <c r="LI4" s="48"/>
      <c r="LY4" s="48"/>
      <c r="LZ4" s="48"/>
      <c r="MA4" s="48"/>
      <c r="MB4" s="48"/>
      <c r="MC4" s="48"/>
      <c r="MD4" s="48"/>
      <c r="ME4" s="48"/>
      <c r="MF4" s="48"/>
      <c r="MG4" s="48"/>
      <c r="MH4" s="48"/>
      <c r="MI4" s="48"/>
      <c r="MJ4" s="48"/>
      <c r="MK4" s="48"/>
      <c r="ML4" s="48"/>
      <c r="MM4" s="48"/>
      <c r="NC4" s="48"/>
      <c r="ND4" s="48"/>
      <c r="NE4" s="48"/>
      <c r="NF4" s="48"/>
      <c r="NG4" s="48"/>
      <c r="NH4" s="48"/>
      <c r="NI4" s="48"/>
      <c r="NJ4" s="48"/>
      <c r="NK4" s="48"/>
      <c r="NL4" s="48"/>
      <c r="NM4" s="48"/>
      <c r="NN4" s="48"/>
      <c r="NO4" s="48"/>
      <c r="NP4" s="48"/>
      <c r="NQ4" s="48"/>
      <c r="OG4" s="48"/>
      <c r="OH4" s="48"/>
      <c r="OI4" s="48"/>
      <c r="OJ4" s="48"/>
      <c r="OK4" s="48"/>
      <c r="OL4" s="48"/>
      <c r="OM4" s="48"/>
      <c r="ON4" s="48"/>
      <c r="OO4" s="48"/>
      <c r="OP4" s="48"/>
      <c r="OQ4" s="48"/>
      <c r="OR4" s="48"/>
      <c r="OS4" s="48"/>
      <c r="OT4" s="48"/>
      <c r="OU4" s="48"/>
      <c r="PK4" s="48"/>
      <c r="PL4" s="48"/>
      <c r="PM4" s="48"/>
      <c r="PN4" s="48"/>
      <c r="PO4" s="48"/>
      <c r="PP4" s="48"/>
      <c r="PQ4" s="48"/>
      <c r="PR4" s="48"/>
      <c r="PS4" s="48"/>
      <c r="PT4" s="48"/>
      <c r="PU4" s="48"/>
      <c r="PV4" s="48"/>
      <c r="PW4" s="48"/>
      <c r="PX4" s="48"/>
      <c r="PY4" s="48"/>
      <c r="QO4" s="48"/>
      <c r="QP4" s="48"/>
      <c r="QQ4" s="48"/>
      <c r="QR4" s="48"/>
      <c r="QS4" s="48"/>
      <c r="QT4" s="48"/>
      <c r="QU4" s="48"/>
      <c r="QV4" s="48"/>
      <c r="QW4" s="48"/>
      <c r="QX4" s="48"/>
      <c r="QY4" s="48"/>
      <c r="QZ4" s="48"/>
      <c r="RA4" s="48"/>
      <c r="RB4" s="48"/>
      <c r="RC4" s="48"/>
      <c r="RS4" s="48"/>
      <c r="RT4" s="48"/>
      <c r="RU4" s="48"/>
      <c r="RV4" s="48"/>
      <c r="RW4" s="48"/>
      <c r="RX4" s="48"/>
      <c r="RY4" s="48"/>
      <c r="RZ4" s="48"/>
      <c r="SA4" s="48"/>
      <c r="SB4" s="48"/>
      <c r="SC4" s="48"/>
      <c r="SD4" s="48"/>
      <c r="SE4" s="48"/>
      <c r="SF4" s="48"/>
      <c r="SG4" s="48"/>
      <c r="SW4" s="48"/>
      <c r="SX4" s="48"/>
      <c r="SY4" s="48"/>
      <c r="SZ4" s="48"/>
      <c r="TA4" s="48"/>
      <c r="TB4" s="48"/>
      <c r="TC4" s="48"/>
      <c r="TD4" s="48"/>
      <c r="TE4" s="48"/>
      <c r="TF4" s="48"/>
      <c r="TG4" s="48"/>
      <c r="TH4" s="48"/>
      <c r="TI4" s="48"/>
      <c r="TJ4" s="48"/>
      <c r="TK4" s="48"/>
      <c r="UA4" s="48"/>
      <c r="UB4" s="48"/>
      <c r="UC4" s="48"/>
      <c r="UD4" s="48"/>
      <c r="UE4" s="48"/>
      <c r="UF4" s="48"/>
      <c r="UG4" s="48"/>
      <c r="UH4" s="48"/>
      <c r="UI4" s="48"/>
      <c r="UJ4" s="48"/>
      <c r="UK4" s="48"/>
      <c r="UL4" s="48"/>
      <c r="UM4" s="48"/>
      <c r="UN4" s="48"/>
      <c r="UO4" s="48"/>
      <c r="VE4" s="48"/>
      <c r="VF4" s="48"/>
      <c r="VG4" s="48"/>
      <c r="VH4" s="48"/>
      <c r="VI4" s="48"/>
      <c r="VJ4" s="48"/>
      <c r="VK4" s="48"/>
      <c r="VL4" s="48"/>
      <c r="VM4" s="48"/>
      <c r="VN4" s="48"/>
      <c r="VO4" s="48"/>
      <c r="VP4" s="48"/>
      <c r="VQ4" s="48"/>
      <c r="VR4" s="48"/>
      <c r="VS4" s="48"/>
      <c r="WI4" s="48"/>
      <c r="WJ4" s="48"/>
      <c r="WK4" s="48"/>
      <c r="WL4" s="48"/>
      <c r="WM4" s="48"/>
      <c r="WN4" s="48"/>
      <c r="WO4" s="48"/>
      <c r="WP4" s="48"/>
      <c r="WQ4" s="48"/>
      <c r="WR4" s="48"/>
      <c r="WS4" s="48"/>
      <c r="WT4" s="48"/>
      <c r="WU4" s="48"/>
      <c r="WV4" s="48"/>
      <c r="WW4" s="48"/>
      <c r="XM4" s="48"/>
      <c r="XN4" s="48"/>
      <c r="XO4" s="48"/>
      <c r="XP4" s="48"/>
      <c r="XQ4" s="48"/>
      <c r="XR4" s="48"/>
      <c r="XS4" s="48"/>
      <c r="XT4" s="48"/>
      <c r="XU4" s="48"/>
      <c r="XV4" s="48"/>
      <c r="XW4" s="48"/>
      <c r="XX4" s="48"/>
      <c r="XY4" s="48"/>
      <c r="XZ4" s="48"/>
      <c r="YA4" s="48"/>
      <c r="YQ4" s="48"/>
      <c r="YR4" s="48"/>
      <c r="YS4" s="48"/>
      <c r="YT4" s="48"/>
      <c r="YU4" s="48"/>
      <c r="YV4" s="48"/>
      <c r="YW4" s="48"/>
      <c r="YX4" s="48"/>
      <c r="YY4" s="48"/>
      <c r="YZ4" s="48"/>
      <c r="ZA4" s="48"/>
      <c r="ZB4" s="48"/>
      <c r="ZC4" s="48"/>
      <c r="ZD4" s="48"/>
      <c r="ZE4" s="48"/>
      <c r="ZU4" s="48"/>
      <c r="ZV4" s="48"/>
      <c r="ZW4" s="48"/>
      <c r="ZX4" s="48"/>
      <c r="ZY4" s="48"/>
      <c r="ZZ4" s="48"/>
      <c r="AAA4" s="48"/>
      <c r="AAB4" s="48"/>
      <c r="AAC4" s="48"/>
      <c r="AAD4" s="48"/>
      <c r="AAE4" s="48"/>
      <c r="AAF4" s="48"/>
      <c r="AAG4" s="48"/>
      <c r="AAH4" s="48"/>
      <c r="AAI4" s="48"/>
      <c r="AAY4" s="48"/>
      <c r="AAZ4" s="48"/>
      <c r="ABA4" s="48"/>
      <c r="ABB4" s="48"/>
      <c r="ABC4" s="48"/>
      <c r="ABD4" s="48"/>
      <c r="ABE4" s="48"/>
      <c r="ABF4" s="48"/>
      <c r="ABG4" s="48"/>
      <c r="ABH4" s="48"/>
      <c r="ABI4" s="48"/>
      <c r="ABJ4" s="48"/>
      <c r="ABK4" s="48"/>
      <c r="ABL4" s="48"/>
      <c r="ABM4" s="48"/>
      <c r="ACC4" s="48"/>
      <c r="ACD4" s="48"/>
      <c r="ACE4" s="48"/>
      <c r="ACF4" s="48"/>
      <c r="ACG4" s="48"/>
      <c r="ACH4" s="48"/>
      <c r="ACI4" s="48"/>
      <c r="ACJ4" s="48"/>
      <c r="ACK4" s="48"/>
      <c r="ACL4" s="48"/>
      <c r="ACM4" s="48"/>
      <c r="ACN4" s="48"/>
      <c r="ACO4" s="48"/>
      <c r="ACP4" s="48"/>
      <c r="ACQ4" s="48"/>
      <c r="ADG4" s="48"/>
      <c r="ADH4" s="48"/>
      <c r="ADI4" s="48"/>
      <c r="ADJ4" s="48"/>
      <c r="ADK4" s="48"/>
      <c r="ADL4" s="48"/>
      <c r="ADM4" s="48"/>
      <c r="ADN4" s="48"/>
      <c r="ADO4" s="48"/>
      <c r="ADP4" s="48"/>
      <c r="ADQ4" s="48"/>
      <c r="ADR4" s="48"/>
      <c r="ADS4" s="48"/>
      <c r="ADT4" s="48"/>
      <c r="ADU4" s="48"/>
      <c r="AEK4" s="48"/>
      <c r="AEL4" s="48"/>
      <c r="AEM4" s="48"/>
      <c r="AEN4" s="48"/>
      <c r="AEO4" s="48"/>
      <c r="AEP4" s="48"/>
      <c r="AEQ4" s="48"/>
      <c r="AER4" s="48"/>
      <c r="AES4" s="48"/>
      <c r="AET4" s="48"/>
      <c r="AEU4" s="48"/>
      <c r="AEV4" s="48"/>
      <c r="AEW4" s="48"/>
      <c r="AEX4" s="48"/>
      <c r="AEY4" s="48"/>
      <c r="AFO4" s="48"/>
      <c r="AFP4" s="48"/>
      <c r="AFQ4" s="48"/>
      <c r="AFR4" s="48"/>
      <c r="AFS4" s="48"/>
      <c r="AFT4" s="48"/>
      <c r="AFU4" s="48"/>
      <c r="AFV4" s="48"/>
      <c r="AFW4" s="48"/>
      <c r="AFX4" s="48"/>
      <c r="AFY4" s="48"/>
      <c r="AFZ4" s="48"/>
      <c r="AGA4" s="48"/>
      <c r="AGB4" s="48"/>
      <c r="AGC4" s="48"/>
      <c r="AGK4" s="48"/>
      <c r="AGL4" s="48"/>
      <c r="AGM4" s="48"/>
      <c r="AGN4" s="48"/>
      <c r="AGO4" s="48"/>
      <c r="AGP4" s="48"/>
      <c r="AGQ4" s="48"/>
      <c r="AGR4" s="48"/>
      <c r="AGS4" s="48"/>
      <c r="AGT4" s="48"/>
      <c r="AGU4" s="48"/>
      <c r="AGV4" s="48"/>
      <c r="AGW4" s="48"/>
      <c r="AGX4" s="48"/>
      <c r="AGY4" s="48"/>
      <c r="AHO4" s="48"/>
      <c r="AHP4" s="48"/>
      <c r="AHQ4" s="48"/>
      <c r="AHR4" s="48"/>
      <c r="AHS4" s="48"/>
      <c r="AHT4" s="48"/>
      <c r="AHU4" s="48"/>
      <c r="AHV4" s="48"/>
      <c r="AHW4" s="48"/>
      <c r="AHX4" s="48"/>
      <c r="AHY4" s="48"/>
      <c r="AHZ4" s="48"/>
      <c r="AIA4" s="48"/>
      <c r="AIB4" s="48"/>
      <c r="AIC4" s="48"/>
      <c r="AIS4" s="48"/>
      <c r="AIT4" s="48"/>
      <c r="AIU4" s="48"/>
      <c r="AIV4" s="48"/>
      <c r="AIW4" s="48"/>
      <c r="AIX4" s="48"/>
      <c r="AIY4" s="48"/>
      <c r="AIZ4" s="48"/>
      <c r="AJA4" s="48"/>
      <c r="AJB4" s="48"/>
      <c r="AJC4" s="48"/>
      <c r="AJD4" s="48"/>
      <c r="AJE4" s="48"/>
      <c r="AJF4" s="48"/>
      <c r="AJG4" s="48"/>
      <c r="AJW4" s="48"/>
      <c r="AJX4" s="48"/>
      <c r="AJY4" s="48"/>
      <c r="AJZ4" s="48"/>
      <c r="AKA4" s="48"/>
      <c r="AKB4" s="48"/>
      <c r="AKC4" s="48"/>
      <c r="AKD4" s="48"/>
      <c r="AKE4" s="48"/>
      <c r="AKF4" s="48"/>
      <c r="AKG4" s="48"/>
      <c r="AKH4" s="48"/>
      <c r="AKI4" s="48"/>
      <c r="AKJ4" s="48"/>
      <c r="AKK4" s="48"/>
      <c r="AKO4" s="48"/>
      <c r="AKP4" s="48"/>
      <c r="AKQ4" s="48"/>
      <c r="AKR4" s="48"/>
      <c r="AKS4" s="48"/>
      <c r="AKT4" s="48"/>
      <c r="AKU4" s="48"/>
      <c r="AKV4" s="48"/>
      <c r="AKW4" s="48"/>
      <c r="AKX4" s="48"/>
      <c r="AKY4" s="48"/>
      <c r="AKZ4" s="48"/>
      <c r="ALA4" s="48"/>
      <c r="ALB4" s="48"/>
      <c r="ALC4" s="48"/>
      <c r="ALS4" s="48"/>
      <c r="ALT4" s="48"/>
      <c r="ALU4" s="48"/>
      <c r="ALV4" s="48"/>
      <c r="ALW4" s="48"/>
      <c r="ALX4" s="48"/>
      <c r="ALY4" s="48"/>
      <c r="ALZ4" s="48"/>
      <c r="AMA4" s="48"/>
      <c r="AMB4" s="48"/>
      <c r="AMC4" s="48"/>
      <c r="AMD4" s="48"/>
      <c r="AME4" s="48"/>
      <c r="AMF4" s="48"/>
      <c r="AMG4" s="48"/>
      <c r="AMR4" s="48"/>
      <c r="AMS4" s="48"/>
      <c r="AMT4" s="48"/>
      <c r="AMU4" s="48"/>
      <c r="AMV4" s="48"/>
      <c r="AMW4" s="48"/>
      <c r="AMX4" s="48"/>
      <c r="AMY4" s="48"/>
      <c r="AMZ4" s="48"/>
      <c r="ANA4" s="48"/>
      <c r="ANQ4" s="48"/>
      <c r="ANR4" s="48"/>
      <c r="ANS4" s="48"/>
      <c r="ANT4" s="48"/>
      <c r="ANU4" s="48"/>
      <c r="ANV4" s="48"/>
      <c r="ANW4" s="48"/>
      <c r="ANX4" s="48"/>
      <c r="ANY4" s="48"/>
      <c r="ANZ4" s="48"/>
      <c r="AOA4" s="48"/>
      <c r="AOB4" s="48"/>
      <c r="AOC4" s="48"/>
      <c r="AOD4" s="48"/>
      <c r="AOE4" s="48"/>
      <c r="AOU4" s="48"/>
      <c r="AOV4" s="48"/>
      <c r="AOW4" s="48"/>
      <c r="AOX4" s="48"/>
      <c r="AOY4" s="48"/>
      <c r="AOZ4" s="48"/>
      <c r="APA4" s="48"/>
      <c r="APB4" s="48"/>
      <c r="APC4" s="48"/>
      <c r="APD4" s="48"/>
      <c r="APE4" s="48"/>
      <c r="APF4" s="48"/>
      <c r="APG4" s="48"/>
      <c r="APH4" s="48"/>
      <c r="API4" s="48"/>
      <c r="APY4" s="48"/>
      <c r="APZ4" s="48"/>
      <c r="AQA4" s="48"/>
      <c r="AQB4" s="48"/>
      <c r="AQC4" s="48"/>
      <c r="AQD4" s="48"/>
      <c r="AQE4" s="48"/>
      <c r="AQF4" s="48"/>
      <c r="AQG4" s="48"/>
      <c r="AQH4" s="48"/>
      <c r="AQI4" s="48"/>
      <c r="AQJ4" s="48"/>
      <c r="AQK4" s="48"/>
      <c r="AQL4" s="48"/>
      <c r="AQM4" s="48"/>
      <c r="ARC4" s="48"/>
      <c r="ARD4" s="48"/>
      <c r="ARE4" s="48"/>
      <c r="ARF4" s="48"/>
      <c r="ARG4" s="48"/>
      <c r="ARH4" s="48"/>
      <c r="ARI4" s="48"/>
      <c r="ARJ4" s="48"/>
      <c r="ARK4" s="48"/>
      <c r="ARL4" s="48"/>
      <c r="ARM4" s="48"/>
      <c r="ARN4" s="48"/>
      <c r="ARO4" s="48"/>
      <c r="ARP4" s="48"/>
      <c r="ARQ4" s="48"/>
      <c r="ASG4" s="48"/>
      <c r="ASH4" s="48"/>
      <c r="ASI4" s="48"/>
      <c r="ASJ4" s="48"/>
      <c r="ASK4" s="48"/>
      <c r="ASL4" s="48"/>
      <c r="ASM4" s="48"/>
      <c r="ASN4" s="48"/>
      <c r="ASO4" s="48"/>
      <c r="ASP4" s="48"/>
      <c r="ASQ4" s="48"/>
      <c r="ASR4" s="48"/>
      <c r="ASS4" s="48"/>
      <c r="AST4" s="48"/>
      <c r="ASU4" s="48"/>
      <c r="ATK4" s="48"/>
      <c r="ATL4" s="48"/>
      <c r="ATM4" s="48"/>
      <c r="ATN4" s="48"/>
      <c r="ATO4" s="48"/>
      <c r="ATP4" s="48"/>
      <c r="ATQ4" s="48"/>
      <c r="ATR4" s="48"/>
      <c r="ATS4" s="48"/>
      <c r="ATT4" s="48"/>
      <c r="ATU4" s="48"/>
      <c r="ATV4" s="48"/>
      <c r="ATW4" s="48"/>
      <c r="ATX4" s="48"/>
      <c r="ATY4" s="48"/>
      <c r="AUO4" s="48"/>
      <c r="AUP4" s="48"/>
      <c r="AUQ4" s="48"/>
      <c r="AUR4" s="48"/>
      <c r="AUS4" s="48"/>
      <c r="AUT4" s="48"/>
      <c r="AUU4" s="48"/>
      <c r="AUV4" s="48"/>
      <c r="AUW4" s="48"/>
      <c r="AUX4" s="48"/>
      <c r="AUY4" s="48"/>
      <c r="AUZ4" s="48"/>
      <c r="AVA4" s="48"/>
      <c r="AVB4" s="48"/>
      <c r="AVC4" s="48"/>
      <c r="AVS4" s="48"/>
      <c r="AVT4" s="48"/>
      <c r="AVU4" s="48"/>
      <c r="AVV4" s="48"/>
      <c r="AVW4" s="48"/>
      <c r="AVX4" s="48"/>
      <c r="AVY4" s="48"/>
      <c r="AVZ4" s="48"/>
      <c r="AWA4" s="48"/>
      <c r="AWB4" s="48"/>
      <c r="AWC4" s="48"/>
      <c r="AWD4" s="48"/>
      <c r="AWE4" s="48"/>
      <c r="AWF4" s="48"/>
      <c r="AWG4" s="48"/>
      <c r="AWW4" s="48"/>
      <c r="AWX4" s="48"/>
      <c r="AWY4" s="48"/>
      <c r="AWZ4" s="48"/>
      <c r="AXA4" s="48"/>
      <c r="AXB4" s="48"/>
      <c r="AXC4" s="48"/>
      <c r="AXD4" s="48"/>
      <c r="AXE4" s="48"/>
      <c r="AXF4" s="48"/>
      <c r="AXG4" s="48"/>
      <c r="AXH4" s="48"/>
      <c r="AXI4" s="48"/>
      <c r="AXJ4" s="48"/>
      <c r="AXK4" s="48"/>
      <c r="AYA4" s="48"/>
      <c r="AYB4" s="48"/>
      <c r="AYC4" s="48"/>
      <c r="AYD4" s="48"/>
      <c r="AYE4" s="48"/>
      <c r="AYF4" s="48"/>
      <c r="AYG4" s="48"/>
      <c r="AYH4" s="48"/>
      <c r="AYI4" s="48"/>
      <c r="AYJ4" s="48"/>
      <c r="AYK4" s="48"/>
      <c r="AYL4" s="48"/>
      <c r="AYM4" s="48"/>
      <c r="AYN4" s="48"/>
      <c r="AYO4" s="48"/>
      <c r="AZE4" s="48"/>
      <c r="AZF4" s="48"/>
      <c r="AZG4" s="48"/>
      <c r="AZH4" s="48"/>
      <c r="AZI4" s="48"/>
      <c r="AZJ4" s="48"/>
      <c r="AZK4" s="48"/>
      <c r="AZL4" s="48"/>
      <c r="AZM4" s="48"/>
      <c r="AZN4" s="48"/>
      <c r="AZO4" s="48"/>
      <c r="AZP4" s="48"/>
      <c r="AZQ4" s="48"/>
      <c r="AZR4" s="48"/>
      <c r="AZS4" s="48"/>
      <c r="BAI4" s="48"/>
      <c r="BAJ4" s="48"/>
      <c r="BAK4" s="48"/>
      <c r="BAL4" s="48"/>
      <c r="BAM4" s="48"/>
      <c r="BAN4" s="48"/>
      <c r="BAO4" s="48"/>
      <c r="BAP4" s="48"/>
      <c r="BAQ4" s="48"/>
      <c r="BAR4" s="48"/>
      <c r="BAS4" s="48"/>
      <c r="BAT4" s="48"/>
      <c r="BAU4" s="48"/>
      <c r="BAV4" s="48"/>
      <c r="BAW4" s="48"/>
      <c r="BBM4" s="48"/>
      <c r="BBN4" s="48"/>
      <c r="BBO4" s="48"/>
      <c r="BBP4" s="48"/>
      <c r="BBQ4" s="48"/>
      <c r="BBR4" s="48"/>
      <c r="BBS4" s="48"/>
      <c r="BBT4" s="48"/>
      <c r="BBU4" s="48"/>
      <c r="BBV4" s="48"/>
      <c r="BBW4" s="48"/>
      <c r="BBX4" s="48"/>
      <c r="BBY4" s="48"/>
      <c r="BBZ4" s="48"/>
      <c r="BCA4" s="48"/>
      <c r="BCQ4" s="48"/>
      <c r="BCR4" s="48"/>
      <c r="BCS4" s="48"/>
      <c r="BCT4" s="48"/>
      <c r="BCU4" s="48"/>
      <c r="BCV4" s="48"/>
      <c r="BCW4" s="48"/>
      <c r="BCX4" s="48"/>
      <c r="BCY4" s="48"/>
      <c r="BCZ4" s="48"/>
      <c r="BDA4" s="48"/>
      <c r="BDB4" s="48"/>
      <c r="BDC4" s="48"/>
      <c r="BDD4" s="48"/>
      <c r="BDE4" s="48"/>
      <c r="BDU4" s="48"/>
      <c r="BDV4" s="48"/>
      <c r="BDW4" s="48"/>
      <c r="BDX4" s="48"/>
      <c r="BDY4" s="48"/>
      <c r="BDZ4" s="48"/>
      <c r="BEA4" s="48"/>
      <c r="BEB4" s="48"/>
      <c r="BEC4" s="48"/>
      <c r="BED4" s="48"/>
      <c r="BEE4" s="48"/>
      <c r="BEF4" s="48"/>
      <c r="BEG4" s="48"/>
      <c r="BEH4" s="48"/>
      <c r="BEI4" s="48"/>
      <c r="BEY4" s="48"/>
      <c r="BEZ4" s="48"/>
      <c r="BFA4" s="48"/>
      <c r="BFB4" s="48"/>
      <c r="BFC4" s="48"/>
      <c r="BFD4" s="48"/>
      <c r="BFE4" s="48"/>
      <c r="BFF4" s="48"/>
      <c r="BFG4" s="48"/>
      <c r="BFH4" s="48"/>
      <c r="BFI4" s="48"/>
      <c r="BFJ4" s="48"/>
      <c r="BFK4" s="48"/>
      <c r="BFL4" s="48"/>
      <c r="BFM4" s="48"/>
      <c r="BGC4" s="48"/>
      <c r="BGD4" s="48"/>
      <c r="BGE4" s="48"/>
      <c r="BGF4" s="48"/>
      <c r="BGG4" s="48"/>
      <c r="BGH4" s="48"/>
      <c r="BGI4" s="48"/>
      <c r="BGJ4" s="48"/>
      <c r="BGK4" s="48"/>
      <c r="BGL4" s="48"/>
      <c r="BGM4" s="48"/>
      <c r="BGN4" s="48"/>
      <c r="BGO4" s="48"/>
      <c r="BGP4" s="48"/>
      <c r="BGQ4" s="48"/>
      <c r="BHG4" s="48"/>
      <c r="BHH4" s="48"/>
      <c r="BHI4" s="48"/>
      <c r="BHJ4" s="48"/>
      <c r="BHK4" s="48"/>
      <c r="BHL4" s="48"/>
      <c r="BHM4" s="48"/>
      <c r="BHN4" s="48"/>
      <c r="BHO4" s="48"/>
      <c r="BHP4" s="48"/>
      <c r="BHQ4" s="48"/>
      <c r="BHR4" s="48"/>
      <c r="BHS4" s="48"/>
      <c r="BHT4" s="48"/>
      <c r="BHU4" s="48"/>
      <c r="BIK4" s="48"/>
      <c r="BIL4" s="48"/>
      <c r="BIM4" s="48"/>
      <c r="BIN4" s="48"/>
      <c r="BIO4" s="48"/>
      <c r="BIP4" s="48"/>
      <c r="BIQ4" s="48"/>
      <c r="BIR4" s="48"/>
      <c r="BIS4" s="48"/>
      <c r="BIT4" s="48"/>
      <c r="BIU4" s="48"/>
      <c r="BIV4" s="48"/>
      <c r="BIW4" s="48"/>
      <c r="BIX4" s="48"/>
      <c r="BIY4" s="48"/>
      <c r="BJO4" s="48"/>
      <c r="BJP4" s="48"/>
      <c r="BJQ4" s="48"/>
      <c r="BJR4" s="48"/>
      <c r="BJS4" s="48"/>
      <c r="BJT4" s="48"/>
      <c r="BJU4" s="48"/>
      <c r="BJV4" s="48"/>
      <c r="BJW4" s="48"/>
      <c r="BJX4" s="48"/>
      <c r="BJY4" s="48"/>
      <c r="BJZ4" s="48"/>
      <c r="BKA4" s="48"/>
      <c r="BKB4" s="48"/>
      <c r="BKC4" s="48"/>
      <c r="BKS4" s="48"/>
      <c r="BKT4" s="48"/>
      <c r="BKU4" s="48"/>
      <c r="BKV4" s="48"/>
      <c r="BKW4" s="48"/>
      <c r="BKX4" s="48"/>
      <c r="BKY4" s="48"/>
      <c r="BKZ4" s="48"/>
      <c r="BLA4" s="48"/>
      <c r="BLB4" s="48"/>
      <c r="BLC4" s="48"/>
      <c r="BLD4" s="48"/>
      <c r="BLE4" s="48"/>
      <c r="BLF4" s="48"/>
      <c r="BLG4" s="48"/>
      <c r="BLW4" s="48"/>
      <c r="BLX4" s="48"/>
      <c r="BLY4" s="48"/>
      <c r="BLZ4" s="48"/>
      <c r="BMA4" s="48"/>
      <c r="BMB4" s="48"/>
      <c r="BMC4" s="48"/>
      <c r="BMD4" s="48"/>
      <c r="BME4" s="48"/>
      <c r="BMF4" s="48"/>
      <c r="BMG4" s="48"/>
      <c r="BMH4" s="48"/>
      <c r="BMI4" s="48"/>
      <c r="BMJ4" s="48"/>
      <c r="BMK4" s="48"/>
      <c r="BNA4" s="48"/>
      <c r="BNB4" s="48"/>
      <c r="BNC4" s="48"/>
      <c r="BND4" s="48"/>
      <c r="BNE4" s="48"/>
      <c r="BNF4" s="48"/>
      <c r="BNG4" s="48"/>
      <c r="BNH4" s="48"/>
      <c r="BNI4" s="48"/>
      <c r="BNJ4" s="48"/>
      <c r="BNK4" s="48"/>
      <c r="BNL4" s="48"/>
      <c r="BNM4" s="48"/>
      <c r="BNN4" s="48"/>
      <c r="BNO4" s="48"/>
      <c r="BOE4" s="48"/>
      <c r="BOF4" s="48"/>
      <c r="BOG4" s="48"/>
      <c r="BOH4" s="48"/>
      <c r="BOI4" s="48"/>
      <c r="BOJ4" s="48"/>
      <c r="BOK4" s="48"/>
      <c r="BOL4" s="48"/>
      <c r="BOM4" s="48"/>
      <c r="BON4" s="48"/>
      <c r="BOO4" s="48"/>
      <c r="BOP4" s="48"/>
      <c r="BOQ4" s="48"/>
      <c r="BOR4" s="48"/>
      <c r="BOS4" s="48"/>
      <c r="BPI4" s="48"/>
      <c r="BPJ4" s="48"/>
      <c r="BPK4" s="48"/>
      <c r="BPL4" s="48"/>
      <c r="BPM4" s="48"/>
      <c r="BPN4" s="48"/>
      <c r="BPO4" s="48"/>
      <c r="BPP4" s="48"/>
      <c r="BPQ4" s="48"/>
      <c r="BPR4" s="48"/>
      <c r="BPS4" s="48"/>
      <c r="BPT4" s="48"/>
      <c r="BPU4" s="48"/>
      <c r="BPV4" s="48"/>
      <c r="BPW4" s="48"/>
      <c r="BQM4" s="48"/>
      <c r="BQN4" s="48"/>
      <c r="BQO4" s="48"/>
      <c r="BQP4" s="48"/>
      <c r="BQQ4" s="48"/>
      <c r="BQR4" s="48"/>
      <c r="BQS4" s="48"/>
      <c r="BQT4" s="48"/>
      <c r="BQU4" s="48"/>
      <c r="BQV4" s="48"/>
      <c r="BQW4" s="48"/>
      <c r="BQX4" s="48"/>
      <c r="BQY4" s="48"/>
      <c r="BQZ4" s="48"/>
      <c r="BRA4" s="48"/>
      <c r="BRQ4" s="48"/>
      <c r="BRR4" s="48"/>
      <c r="BRS4" s="48"/>
      <c r="BRT4" s="48"/>
      <c r="BRU4" s="48"/>
      <c r="BRV4" s="48"/>
      <c r="BRW4" s="48"/>
      <c r="BRX4" s="48"/>
      <c r="BRY4" s="48"/>
      <c r="BRZ4" s="48"/>
      <c r="BSA4" s="48"/>
      <c r="BSB4" s="48"/>
      <c r="BSC4" s="48"/>
      <c r="BSD4" s="48"/>
      <c r="BSE4" s="48"/>
      <c r="BSU4" s="48"/>
      <c r="BSV4" s="48"/>
      <c r="BSW4" s="48"/>
      <c r="BSX4" s="48"/>
      <c r="BSY4" s="48"/>
      <c r="BSZ4" s="48"/>
      <c r="BTA4" s="48"/>
      <c r="BTB4" s="48"/>
      <c r="BTC4" s="48"/>
      <c r="BTD4" s="48"/>
      <c r="BTE4" s="48"/>
      <c r="BTF4" s="48"/>
      <c r="BTG4" s="48"/>
      <c r="BTH4" s="48"/>
      <c r="BTI4" s="48"/>
      <c r="BTY4" s="48"/>
      <c r="BTZ4" s="48"/>
      <c r="BUA4" s="48"/>
      <c r="BUB4" s="48"/>
      <c r="BUC4" s="48"/>
      <c r="BUD4" s="48"/>
      <c r="BUE4" s="48"/>
      <c r="BUF4" s="48"/>
      <c r="BUG4" s="48"/>
      <c r="BUH4" s="48"/>
      <c r="BUI4" s="48"/>
      <c r="BUJ4" s="48"/>
      <c r="BUK4" s="48"/>
      <c r="BUL4" s="48"/>
      <c r="BUM4" s="48"/>
      <c r="BVC4" s="48"/>
      <c r="BVD4" s="48"/>
      <c r="BVE4" s="48"/>
      <c r="BVF4" s="48"/>
      <c r="BVG4" s="48"/>
      <c r="BVH4" s="48"/>
      <c r="BVI4" s="48"/>
      <c r="BVJ4" s="48"/>
      <c r="BVK4" s="48"/>
      <c r="BVL4" s="48"/>
      <c r="BVM4" s="48"/>
      <c r="BVN4" s="48"/>
      <c r="BVO4" s="48"/>
      <c r="BVP4" s="48"/>
      <c r="BVQ4" s="48"/>
      <c r="BWG4" s="48"/>
      <c r="BWH4" s="48"/>
      <c r="BWI4" s="48"/>
      <c r="BWJ4" s="48"/>
      <c r="BWK4" s="48"/>
      <c r="BWL4" s="48"/>
      <c r="BWM4" s="48"/>
      <c r="BWN4" s="48"/>
      <c r="BWO4" s="48"/>
      <c r="BWP4" s="48"/>
      <c r="BWQ4" s="48"/>
      <c r="BWR4" s="48"/>
      <c r="BWS4" s="48"/>
      <c r="BWT4" s="48"/>
      <c r="BWU4" s="48"/>
      <c r="BXK4" s="48"/>
      <c r="BXL4" s="48"/>
      <c r="BXM4" s="48"/>
      <c r="BXN4" s="48"/>
      <c r="BXO4" s="48"/>
      <c r="BXP4" s="48"/>
      <c r="BXQ4" s="48"/>
      <c r="BXR4" s="48"/>
      <c r="BXS4" s="48"/>
      <c r="BXT4" s="48"/>
      <c r="BXU4" s="48"/>
      <c r="BXV4" s="48"/>
      <c r="BXW4" s="48"/>
      <c r="BXX4" s="48"/>
      <c r="BXY4" s="48"/>
      <c r="BYO4" s="48"/>
      <c r="BYP4" s="48"/>
      <c r="BYQ4" s="48"/>
      <c r="BYR4" s="48"/>
      <c r="BYS4" s="48"/>
      <c r="BYT4" s="48"/>
      <c r="BYU4" s="48"/>
      <c r="BYV4" s="48"/>
      <c r="BYW4" s="48"/>
      <c r="BYX4" s="48"/>
      <c r="BYY4" s="48"/>
      <c r="BYZ4" s="48"/>
      <c r="BZA4" s="48"/>
      <c r="BZB4" s="48"/>
      <c r="BZC4" s="48"/>
      <c r="BZS4" s="48"/>
      <c r="BZT4" s="48"/>
      <c r="BZU4" s="48"/>
      <c r="BZV4" s="48"/>
      <c r="BZW4" s="48"/>
      <c r="BZX4" s="48"/>
      <c r="BZY4" s="48"/>
      <c r="BZZ4" s="48"/>
      <c r="CAA4" s="48"/>
      <c r="CAB4" s="48"/>
      <c r="CAC4" s="48"/>
      <c r="CAD4" s="48"/>
      <c r="CAE4" s="48"/>
      <c r="CAF4" s="48"/>
      <c r="CAG4" s="48"/>
      <c r="CAW4" s="48"/>
      <c r="CAX4" s="48"/>
      <c r="CAY4" s="48"/>
      <c r="CAZ4" s="48"/>
      <c r="CBA4" s="48"/>
      <c r="CBB4" s="48"/>
      <c r="CBC4" s="48"/>
      <c r="CBD4" s="48"/>
      <c r="CBE4" s="48"/>
      <c r="CBF4" s="48"/>
      <c r="CBG4" s="48"/>
      <c r="CBH4" s="48"/>
      <c r="CBI4" s="48"/>
      <c r="CBJ4" s="48"/>
      <c r="CBK4" s="48"/>
      <c r="CCA4" s="48"/>
      <c r="CCB4" s="48"/>
      <c r="CCC4" s="48"/>
      <c r="CCD4" s="48"/>
      <c r="CCE4" s="48"/>
      <c r="CCF4" s="48"/>
      <c r="CCG4" s="48"/>
      <c r="CCH4" s="48"/>
      <c r="CCI4" s="48"/>
      <c r="CCJ4" s="48"/>
      <c r="CCK4" s="48"/>
      <c r="CCL4" s="48"/>
      <c r="CCM4" s="48"/>
      <c r="CCN4" s="48"/>
      <c r="CCO4" s="48"/>
      <c r="CDE4" s="48"/>
      <c r="CDF4" s="48"/>
      <c r="CDG4" s="48"/>
      <c r="CDH4" s="48"/>
      <c r="CDI4" s="48"/>
      <c r="CDJ4" s="48"/>
      <c r="CDK4" s="48"/>
      <c r="CDL4" s="48"/>
      <c r="CDM4" s="48"/>
      <c r="CDN4" s="48"/>
      <c r="CDO4" s="48"/>
      <c r="CDP4" s="48"/>
      <c r="CDQ4" s="48"/>
      <c r="CDR4" s="48"/>
      <c r="CDS4" s="48"/>
      <c r="CEI4" s="48"/>
      <c r="CEJ4" s="48"/>
      <c r="CEK4" s="48"/>
      <c r="CEL4" s="48"/>
      <c r="CEM4" s="48"/>
      <c r="CEN4" s="48"/>
      <c r="CEO4" s="48"/>
      <c r="CEP4" s="48"/>
      <c r="CEQ4" s="48"/>
      <c r="CER4" s="48"/>
      <c r="CES4" s="48"/>
      <c r="CET4" s="48"/>
      <c r="CEU4" s="48"/>
      <c r="CEV4" s="48"/>
      <c r="CEW4" s="48"/>
      <c r="CFM4" s="48"/>
      <c r="CFN4" s="48"/>
      <c r="CFO4" s="48"/>
      <c r="CFP4" s="48"/>
      <c r="CFQ4" s="48"/>
      <c r="CFR4" s="48"/>
      <c r="CFS4" s="48"/>
      <c r="CFT4" s="48"/>
      <c r="CFU4" s="48"/>
      <c r="CFV4" s="48"/>
      <c r="CFW4" s="48"/>
      <c r="CFX4" s="48"/>
      <c r="CFY4" s="48"/>
      <c r="CFZ4" s="48"/>
      <c r="CGA4" s="48"/>
      <c r="CGQ4" s="48"/>
      <c r="CGR4" s="48"/>
      <c r="CGS4" s="48"/>
      <c r="CGT4" s="48"/>
      <c r="CGU4" s="48"/>
      <c r="CGV4" s="48"/>
      <c r="CGW4" s="48"/>
      <c r="CGX4" s="48"/>
      <c r="CGY4" s="48"/>
      <c r="CGZ4" s="48"/>
      <c r="CHA4" s="48"/>
      <c r="CHB4" s="48"/>
      <c r="CHC4" s="48"/>
      <c r="CHD4" s="48"/>
      <c r="CHE4" s="48"/>
      <c r="CHU4" s="48"/>
      <c r="CHV4" s="48"/>
      <c r="CHW4" s="48"/>
      <c r="CHX4" s="48"/>
      <c r="CHY4" s="48"/>
      <c r="CHZ4" s="48"/>
      <c r="CIA4" s="48"/>
      <c r="CIB4" s="48"/>
      <c r="CIC4" s="48"/>
      <c r="CID4" s="48"/>
      <c r="CIE4" s="48"/>
      <c r="CIF4" s="48"/>
      <c r="CIG4" s="48"/>
      <c r="CIH4" s="48"/>
      <c r="CII4" s="48"/>
      <c r="CIY4" s="48"/>
      <c r="CIZ4" s="48"/>
      <c r="CJA4" s="48"/>
      <c r="CJB4" s="48"/>
      <c r="CJC4" s="48"/>
      <c r="CJD4" s="48"/>
      <c r="CJE4" s="48"/>
      <c r="CJF4" s="48"/>
      <c r="CJG4" s="48"/>
      <c r="CJH4" s="48"/>
      <c r="CJI4" s="48"/>
      <c r="CJJ4" s="48"/>
      <c r="CJK4" s="48"/>
      <c r="CJL4" s="48"/>
      <c r="CJM4" s="48"/>
      <c r="CKC4" s="48"/>
      <c r="CKD4" s="48"/>
      <c r="CKE4" s="48"/>
      <c r="CKF4" s="48"/>
      <c r="CKG4" s="48"/>
      <c r="CKH4" s="48"/>
      <c r="CKI4" s="48"/>
      <c r="CKJ4" s="48"/>
      <c r="CKK4" s="48"/>
      <c r="CKL4" s="48"/>
      <c r="CKM4" s="48"/>
      <c r="CKN4" s="48"/>
      <c r="CKO4" s="48"/>
      <c r="CKP4" s="48"/>
      <c r="CKQ4" s="48"/>
      <c r="CLG4" s="48"/>
      <c r="CLH4" s="48"/>
      <c r="CLI4" s="48"/>
      <c r="CLJ4" s="48"/>
      <c r="CLK4" s="48"/>
      <c r="CLL4" s="48"/>
      <c r="CLM4" s="48"/>
      <c r="CLN4" s="48"/>
      <c r="CLO4" s="48"/>
      <c r="CLP4" s="48"/>
      <c r="CLQ4" s="48"/>
      <c r="CLR4" s="48"/>
      <c r="CLS4" s="48"/>
      <c r="CLT4" s="48"/>
      <c r="CLU4" s="48"/>
      <c r="CMK4" s="48"/>
      <c r="CML4" s="48"/>
      <c r="CMM4" s="48"/>
      <c r="CMN4" s="48"/>
      <c r="CMO4" s="48"/>
      <c r="CMP4" s="48"/>
      <c r="CMQ4" s="48"/>
      <c r="CMR4" s="48"/>
      <c r="CMS4" s="48"/>
      <c r="CMT4" s="48"/>
      <c r="CMU4" s="48"/>
      <c r="CMV4" s="48"/>
      <c r="CMW4" s="48"/>
      <c r="CMX4" s="48"/>
      <c r="CMY4" s="48"/>
      <c r="CNO4" s="48"/>
      <c r="CNP4" s="48"/>
      <c r="CNQ4" s="48"/>
      <c r="CNR4" s="48"/>
      <c r="CNS4" s="48"/>
      <c r="CNT4" s="48"/>
      <c r="CNU4" s="48"/>
      <c r="CNV4" s="48"/>
      <c r="CNW4" s="48"/>
      <c r="CNX4" s="48"/>
      <c r="CNY4" s="48"/>
      <c r="CNZ4" s="48"/>
      <c r="COA4" s="48"/>
      <c r="COB4" s="48"/>
      <c r="COC4" s="48"/>
      <c r="COS4" s="48"/>
      <c r="COT4" s="48"/>
      <c r="COU4" s="48"/>
      <c r="COV4" s="48"/>
      <c r="COW4" s="48"/>
      <c r="COX4" s="48"/>
      <c r="COY4" s="48"/>
      <c r="COZ4" s="48"/>
      <c r="CPA4" s="48"/>
      <c r="CPB4" s="48"/>
      <c r="CPC4" s="48"/>
      <c r="CPD4" s="48"/>
      <c r="CPE4" s="48"/>
      <c r="CPF4" s="48"/>
      <c r="CPG4" s="48"/>
      <c r="CPW4" s="48"/>
      <c r="CPX4" s="48"/>
      <c r="CPY4" s="48"/>
      <c r="CPZ4" s="48"/>
      <c r="CQA4" s="48"/>
      <c r="CQB4" s="48"/>
      <c r="CQC4" s="48"/>
      <c r="CQD4" s="48"/>
      <c r="CQE4" s="48"/>
      <c r="CQF4" s="48"/>
      <c r="CQG4" s="48"/>
      <c r="CQH4" s="48"/>
      <c r="CQI4" s="48"/>
      <c r="CQJ4" s="48"/>
      <c r="CQK4" s="48"/>
      <c r="CRA4" s="48"/>
      <c r="CRB4" s="48"/>
      <c r="CRC4" s="48"/>
      <c r="CRD4" s="48"/>
      <c r="CRE4" s="48"/>
      <c r="CRF4" s="48"/>
      <c r="CRG4" s="48"/>
      <c r="CRH4" s="48"/>
      <c r="CRI4" s="48"/>
      <c r="CRJ4" s="48"/>
      <c r="CRK4" s="48"/>
      <c r="CRL4" s="48"/>
      <c r="CRM4" s="48"/>
      <c r="CRN4" s="48"/>
      <c r="CRO4" s="48"/>
      <c r="CSE4" s="48"/>
      <c r="CSF4" s="48"/>
      <c r="CSG4" s="48"/>
      <c r="CSH4" s="48"/>
      <c r="CSI4" s="48"/>
      <c r="CSJ4" s="48"/>
      <c r="CSK4" s="48"/>
      <c r="CSL4" s="48"/>
      <c r="CSM4" s="48"/>
      <c r="CSN4" s="48"/>
      <c r="CSO4" s="48"/>
      <c r="CSP4" s="48"/>
      <c r="CSQ4" s="48"/>
      <c r="CSR4" s="48"/>
      <c r="CSS4" s="48"/>
      <c r="CTI4" s="48"/>
      <c r="CTJ4" s="48"/>
      <c r="CTK4" s="48"/>
      <c r="CTL4" s="48"/>
      <c r="CTM4" s="48"/>
      <c r="CTN4" s="48"/>
      <c r="CTO4" s="48"/>
      <c r="CTP4" s="48"/>
      <c r="CTQ4" s="48"/>
      <c r="CTR4" s="48"/>
      <c r="CTS4" s="48"/>
      <c r="CTT4" s="48"/>
      <c r="CTU4" s="48"/>
      <c r="CTV4" s="48"/>
      <c r="CTW4" s="48"/>
      <c r="CUM4" s="48"/>
      <c r="CUN4" s="48"/>
      <c r="CUO4" s="48"/>
      <c r="CUP4" s="48"/>
      <c r="CUQ4" s="48"/>
      <c r="CUR4" s="48"/>
      <c r="CUS4" s="48"/>
      <c r="CUT4" s="48"/>
      <c r="CUU4" s="48"/>
      <c r="CUV4" s="48"/>
      <c r="CUW4" s="48"/>
      <c r="CUX4" s="48"/>
      <c r="CUY4" s="48"/>
      <c r="CUZ4" s="48"/>
      <c r="CVA4" s="48"/>
      <c r="CVQ4" s="48"/>
      <c r="CVR4" s="48"/>
      <c r="CVS4" s="48"/>
      <c r="CVT4" s="48"/>
      <c r="CVU4" s="48"/>
      <c r="CVV4" s="48"/>
      <c r="CVW4" s="48"/>
      <c r="CVX4" s="48"/>
      <c r="CVY4" s="48"/>
      <c r="CVZ4" s="48"/>
      <c r="CWA4" s="48"/>
      <c r="CWB4" s="48"/>
      <c r="CWC4" s="48"/>
      <c r="CWD4" s="48"/>
      <c r="CWE4" s="48"/>
      <c r="CWU4" s="48"/>
      <c r="CWV4" s="48"/>
      <c r="CWW4" s="48"/>
      <c r="CWX4" s="48"/>
      <c r="CWY4" s="48"/>
      <c r="CWZ4" s="48"/>
      <c r="CXA4" s="48"/>
      <c r="CXB4" s="48"/>
      <c r="CXC4" s="48"/>
      <c r="CXD4" s="48"/>
      <c r="CXE4" s="48"/>
      <c r="CXF4" s="48"/>
      <c r="CXG4" s="48"/>
      <c r="CXH4" s="48"/>
      <c r="CXI4" s="48"/>
      <c r="CXY4" s="48"/>
      <c r="CXZ4" s="48"/>
      <c r="CYA4" s="48"/>
      <c r="CYB4" s="48"/>
      <c r="CYC4" s="48"/>
      <c r="CYD4" s="48"/>
      <c r="CYE4" s="48"/>
      <c r="CYF4" s="48"/>
      <c r="CYG4" s="48"/>
      <c r="CYH4" s="48"/>
      <c r="CYI4" s="48"/>
      <c r="CYJ4" s="48"/>
      <c r="CYK4" s="48"/>
      <c r="CYL4" s="48"/>
      <c r="CYM4" s="48"/>
      <c r="CZC4" s="48"/>
      <c r="CZD4" s="48"/>
      <c r="CZE4" s="48"/>
      <c r="CZF4" s="48"/>
      <c r="CZG4" s="48"/>
      <c r="CZH4" s="48"/>
      <c r="CZI4" s="48"/>
      <c r="CZJ4" s="48"/>
      <c r="CZK4" s="48"/>
      <c r="CZL4" s="48"/>
      <c r="CZM4" s="48"/>
      <c r="CZN4" s="48"/>
      <c r="CZO4" s="48"/>
      <c r="CZP4" s="48"/>
      <c r="CZQ4" s="48"/>
      <c r="DAG4" s="48"/>
      <c r="DAH4" s="48"/>
      <c r="DAI4" s="48"/>
      <c r="DAJ4" s="48"/>
      <c r="DAK4" s="48"/>
      <c r="DAL4" s="48"/>
      <c r="DAM4" s="48"/>
      <c r="DAN4" s="48"/>
      <c r="DAO4" s="48"/>
      <c r="DAP4" s="48"/>
      <c r="DAQ4" s="48"/>
      <c r="DAR4" s="48"/>
      <c r="DAS4" s="48"/>
      <c r="DAT4" s="48"/>
      <c r="DAU4" s="48"/>
      <c r="DBK4" s="48"/>
      <c r="DBL4" s="48"/>
      <c r="DBM4" s="48"/>
      <c r="DBN4" s="48"/>
      <c r="DBO4" s="48"/>
      <c r="DBP4" s="48"/>
      <c r="DBQ4" s="48"/>
      <c r="DBR4" s="48"/>
      <c r="DBS4" s="48"/>
      <c r="DBT4" s="48"/>
      <c r="DBU4" s="48"/>
      <c r="DBV4" s="48"/>
      <c r="DBW4" s="48"/>
      <c r="DBX4" s="48"/>
      <c r="DBY4" s="48"/>
      <c r="DCO4" s="48"/>
      <c r="DCP4" s="48"/>
      <c r="DCQ4" s="48"/>
      <c r="DCR4" s="48"/>
      <c r="DCS4" s="48"/>
      <c r="DCT4" s="48"/>
      <c r="DCU4" s="48"/>
      <c r="DCV4" s="48"/>
      <c r="DCW4" s="48"/>
      <c r="DCX4" s="48"/>
      <c r="DCY4" s="48"/>
      <c r="DCZ4" s="48"/>
      <c r="DDA4" s="48"/>
      <c r="DDB4" s="48"/>
      <c r="DDC4" s="48"/>
      <c r="DDS4" s="48"/>
      <c r="DDT4" s="48"/>
      <c r="DDU4" s="48"/>
      <c r="DDV4" s="48"/>
      <c r="DDW4" s="48"/>
      <c r="DDX4" s="48"/>
      <c r="DDY4" s="48"/>
      <c r="DDZ4" s="48"/>
      <c r="DEA4" s="48"/>
      <c r="DEB4" s="48"/>
      <c r="DEC4" s="48"/>
      <c r="DED4" s="48"/>
      <c r="DEE4" s="48"/>
      <c r="DEF4" s="48"/>
      <c r="DEG4" s="48"/>
      <c r="DEW4" s="48"/>
      <c r="DEX4" s="48"/>
      <c r="DEY4" s="48"/>
      <c r="DEZ4" s="48"/>
      <c r="DFA4" s="48"/>
      <c r="DFB4" s="48"/>
      <c r="DFC4" s="48"/>
      <c r="DFD4" s="48"/>
      <c r="DFE4" s="48"/>
      <c r="DFF4" s="48"/>
      <c r="DFG4" s="48"/>
      <c r="DFH4" s="48"/>
      <c r="DFI4" s="48"/>
      <c r="DFJ4" s="48"/>
      <c r="DFK4" s="48"/>
      <c r="DGA4" s="48"/>
      <c r="DGB4" s="48"/>
      <c r="DGC4" s="48"/>
      <c r="DGD4" s="48"/>
      <c r="DGE4" s="48"/>
      <c r="DGF4" s="48"/>
      <c r="DGG4" s="48"/>
      <c r="DGH4" s="48"/>
      <c r="DGI4" s="48"/>
      <c r="DGJ4" s="48"/>
      <c r="DGK4" s="48"/>
      <c r="DGL4" s="48"/>
      <c r="DGM4" s="48"/>
      <c r="DGN4" s="48"/>
      <c r="DGO4" s="48"/>
      <c r="DHE4" s="48"/>
      <c r="DHF4" s="48"/>
      <c r="DHG4" s="48"/>
      <c r="DHH4" s="48"/>
      <c r="DHI4" s="48"/>
      <c r="DHJ4" s="48"/>
      <c r="DHK4" s="48"/>
      <c r="DHL4" s="48"/>
      <c r="DHM4" s="48"/>
      <c r="DHN4" s="48"/>
      <c r="DHO4" s="48"/>
      <c r="DHP4" s="48"/>
      <c r="DHQ4" s="48"/>
      <c r="DHR4" s="48"/>
      <c r="DHS4" s="48"/>
      <c r="DII4" s="48"/>
      <c r="DIJ4" s="48"/>
      <c r="DIK4" s="48"/>
      <c r="DIL4" s="48"/>
      <c r="DIM4" s="48"/>
      <c r="DIN4" s="48"/>
      <c r="DIO4" s="48"/>
      <c r="DIP4" s="48"/>
      <c r="DIQ4" s="48"/>
      <c r="DIR4" s="48"/>
      <c r="DIS4" s="48"/>
      <c r="DIT4" s="48"/>
      <c r="DIU4" s="48"/>
      <c r="DIV4" s="48"/>
      <c r="DIW4" s="48"/>
      <c r="DJM4" s="48"/>
      <c r="DJN4" s="48"/>
      <c r="DJO4" s="48"/>
      <c r="DJP4" s="48"/>
      <c r="DJQ4" s="48"/>
      <c r="DJR4" s="48"/>
      <c r="DJS4" s="48"/>
      <c r="DJT4" s="48"/>
      <c r="DJU4" s="48"/>
      <c r="DJV4" s="48"/>
      <c r="DJW4" s="48"/>
      <c r="DJX4" s="48"/>
      <c r="DJY4" s="48"/>
      <c r="DJZ4" s="48"/>
      <c r="DKA4" s="48"/>
      <c r="DKQ4" s="48"/>
      <c r="DKR4" s="48"/>
      <c r="DKS4" s="48"/>
      <c r="DKT4" s="48"/>
      <c r="DKU4" s="48"/>
      <c r="DKV4" s="48"/>
      <c r="DKW4" s="48"/>
      <c r="DKX4" s="48"/>
      <c r="DKY4" s="48"/>
      <c r="DKZ4" s="48"/>
      <c r="DLA4" s="48"/>
      <c r="DLB4" s="48"/>
      <c r="DLC4" s="48"/>
      <c r="DLD4" s="48"/>
      <c r="DLE4" s="48"/>
      <c r="DLU4" s="48"/>
      <c r="DLV4" s="48"/>
      <c r="DLW4" s="48"/>
      <c r="DLX4" s="48"/>
      <c r="DLY4" s="48"/>
      <c r="DLZ4" s="48"/>
      <c r="DMA4" s="48"/>
      <c r="DMB4" s="48"/>
      <c r="DMC4" s="48"/>
      <c r="DMD4" s="48"/>
      <c r="DME4" s="48"/>
      <c r="DMF4" s="48"/>
      <c r="DMG4" s="48"/>
      <c r="DMH4" s="48"/>
      <c r="DMI4" s="48"/>
      <c r="DMY4" s="48"/>
      <c r="DMZ4" s="48"/>
      <c r="DNA4" s="48"/>
      <c r="DNB4" s="48"/>
      <c r="DNC4" s="48"/>
      <c r="DND4" s="48"/>
      <c r="DNE4" s="48"/>
      <c r="DNF4" s="48"/>
      <c r="DNG4" s="48"/>
      <c r="DNH4" s="48"/>
      <c r="DNI4" s="48"/>
      <c r="DNJ4" s="48"/>
      <c r="DNK4" s="48"/>
      <c r="DNL4" s="48"/>
      <c r="DNM4" s="48"/>
      <c r="DOC4" s="48"/>
      <c r="DOD4" s="48"/>
      <c r="DOE4" s="48"/>
      <c r="DOF4" s="48"/>
      <c r="DOG4" s="48"/>
      <c r="DOH4" s="48"/>
      <c r="DOI4" s="48"/>
      <c r="DOJ4" s="48"/>
      <c r="DOK4" s="48"/>
      <c r="DOL4" s="48"/>
      <c r="DOM4" s="48"/>
      <c r="DON4" s="48"/>
      <c r="DOO4" s="48"/>
      <c r="DOP4" s="48"/>
      <c r="DOQ4" s="48"/>
      <c r="DPG4" s="48"/>
      <c r="DPH4" s="48"/>
      <c r="DPI4" s="48"/>
      <c r="DPJ4" s="48"/>
      <c r="DPK4" s="48"/>
      <c r="DPL4" s="48"/>
      <c r="DPM4" s="48"/>
      <c r="DPN4" s="48"/>
      <c r="DPO4" s="48"/>
      <c r="DPP4" s="48"/>
      <c r="DPQ4" s="48"/>
      <c r="DPR4" s="48"/>
      <c r="DPS4" s="48"/>
      <c r="DPT4" s="48"/>
      <c r="DPU4" s="48"/>
      <c r="DQK4" s="48"/>
      <c r="DQL4" s="48"/>
      <c r="DQM4" s="48"/>
      <c r="DQN4" s="48"/>
      <c r="DQO4" s="48"/>
      <c r="DQP4" s="48"/>
      <c r="DQQ4" s="48"/>
      <c r="DQR4" s="48"/>
      <c r="DQS4" s="48"/>
      <c r="DQT4" s="48"/>
      <c r="DQU4" s="48"/>
      <c r="DQV4" s="48"/>
      <c r="DQW4" s="48"/>
      <c r="DQX4" s="48"/>
      <c r="DQY4" s="48"/>
      <c r="DRO4" s="48"/>
      <c r="DRP4" s="48"/>
      <c r="DRQ4" s="48"/>
      <c r="DRR4" s="48"/>
      <c r="DRS4" s="48"/>
      <c r="DRT4" s="48"/>
      <c r="DRU4" s="48"/>
      <c r="DRV4" s="48"/>
      <c r="DRW4" s="48"/>
      <c r="DRX4" s="48"/>
      <c r="DRY4" s="48"/>
      <c r="DRZ4" s="48"/>
      <c r="DSA4" s="48"/>
      <c r="DSB4" s="48"/>
      <c r="DSC4" s="48"/>
      <c r="DSS4" s="48"/>
      <c r="DST4" s="48"/>
      <c r="DSU4" s="48"/>
      <c r="DSV4" s="48"/>
      <c r="DSW4" s="48"/>
      <c r="DSX4" s="48"/>
      <c r="DSY4" s="48"/>
      <c r="DSZ4" s="48"/>
      <c r="DTA4" s="48"/>
      <c r="DTB4" s="48"/>
      <c r="DTC4" s="48"/>
      <c r="DTD4" s="48"/>
      <c r="DTE4" s="48"/>
      <c r="DTF4" s="48"/>
      <c r="DTG4" s="48"/>
      <c r="DTW4" s="48"/>
      <c r="DTX4" s="48"/>
      <c r="DTY4" s="48"/>
      <c r="DTZ4" s="48"/>
      <c r="DUA4" s="48"/>
      <c r="DUB4" s="48"/>
      <c r="DUC4" s="48"/>
      <c r="DUD4" s="48"/>
      <c r="DUE4" s="48"/>
      <c r="DUF4" s="48"/>
      <c r="DUG4" s="48"/>
      <c r="DUH4" s="48"/>
      <c r="DUI4" s="48"/>
      <c r="DUJ4" s="48"/>
      <c r="DUK4" s="48"/>
      <c r="DVA4" s="48"/>
      <c r="DVB4" s="48"/>
      <c r="DVC4" s="48"/>
      <c r="DVD4" s="48"/>
      <c r="DVE4" s="48"/>
      <c r="DVF4" s="48"/>
      <c r="DVG4" s="48"/>
      <c r="DVH4" s="48"/>
      <c r="DVI4" s="48"/>
      <c r="DVJ4" s="48"/>
      <c r="DVK4" s="48"/>
      <c r="DVL4" s="48"/>
      <c r="DVM4" s="48"/>
      <c r="DVN4" s="48"/>
      <c r="DVO4" s="48"/>
      <c r="DWE4" s="48"/>
      <c r="DWF4" s="48"/>
      <c r="DWG4" s="48"/>
      <c r="DWH4" s="48"/>
      <c r="DWI4" s="48"/>
      <c r="DWJ4" s="48"/>
      <c r="DWK4" s="48"/>
      <c r="DWL4" s="48"/>
      <c r="DWM4" s="48"/>
      <c r="DWN4" s="48"/>
      <c r="DWO4" s="48"/>
      <c r="DWP4" s="48"/>
      <c r="DWQ4" s="48"/>
      <c r="DWR4" s="48"/>
      <c r="DWS4" s="48"/>
      <c r="DXI4" s="48"/>
      <c r="DXJ4" s="48"/>
      <c r="DXK4" s="48"/>
      <c r="DXL4" s="48"/>
      <c r="DXM4" s="48"/>
      <c r="DXN4" s="48"/>
      <c r="DXO4" s="48"/>
      <c r="DXP4" s="48"/>
      <c r="DXQ4" s="48"/>
      <c r="DXR4" s="48"/>
      <c r="DXS4" s="48"/>
      <c r="DXT4" s="48"/>
      <c r="DXU4" s="48"/>
      <c r="DXV4" s="48"/>
      <c r="DXW4" s="48"/>
      <c r="DYM4" s="48"/>
      <c r="DYN4" s="48"/>
      <c r="DYO4" s="48"/>
      <c r="DYP4" s="48"/>
      <c r="DYQ4" s="48"/>
      <c r="DYR4" s="48"/>
      <c r="DYS4" s="48"/>
      <c r="DYT4" s="48"/>
      <c r="DYU4" s="48"/>
      <c r="DYV4" s="48"/>
      <c r="DYW4" s="48"/>
      <c r="DYX4" s="48"/>
      <c r="DYY4" s="48"/>
      <c r="DYZ4" s="48"/>
      <c r="DZA4" s="48"/>
      <c r="DZQ4" s="48"/>
      <c r="DZR4" s="48"/>
      <c r="DZS4" s="48"/>
      <c r="DZT4" s="48"/>
      <c r="DZU4" s="48"/>
      <c r="DZV4" s="48"/>
      <c r="DZW4" s="48"/>
      <c r="DZX4" s="48"/>
      <c r="DZY4" s="48"/>
      <c r="DZZ4" s="48"/>
      <c r="EAA4" s="48"/>
      <c r="EAB4" s="48"/>
      <c r="EAC4" s="48"/>
      <c r="EAD4" s="48"/>
      <c r="EAE4" s="48"/>
      <c r="EAU4" s="48"/>
      <c r="EAV4" s="48"/>
      <c r="EAW4" s="48"/>
      <c r="EAX4" s="48"/>
      <c r="EAY4" s="48"/>
      <c r="EAZ4" s="48"/>
      <c r="EBA4" s="48"/>
      <c r="EBB4" s="48"/>
      <c r="EBC4" s="48"/>
      <c r="EBD4" s="48"/>
      <c r="EBE4" s="48"/>
      <c r="EBF4" s="48"/>
      <c r="EBG4" s="48"/>
      <c r="EBH4" s="48"/>
      <c r="EBI4" s="48"/>
      <c r="EBY4" s="48"/>
      <c r="EBZ4" s="48"/>
      <c r="ECA4" s="48"/>
      <c r="ECB4" s="48"/>
      <c r="ECC4" s="48"/>
      <c r="ECD4" s="48"/>
      <c r="ECE4" s="48"/>
      <c r="ECF4" s="48"/>
      <c r="ECG4" s="48"/>
      <c r="ECH4" s="48"/>
      <c r="ECI4" s="48"/>
      <c r="ECJ4" s="48"/>
      <c r="ECK4" s="48"/>
      <c r="ECL4" s="48"/>
      <c r="ECM4" s="48"/>
      <c r="EDC4" s="48"/>
      <c r="EDD4" s="48"/>
      <c r="EDE4" s="48"/>
      <c r="EDF4" s="48"/>
      <c r="EDG4" s="48"/>
      <c r="EDH4" s="48"/>
      <c r="EDI4" s="48"/>
      <c r="EDJ4" s="48"/>
      <c r="EDK4" s="48"/>
      <c r="EDL4" s="48"/>
      <c r="EDM4" s="48"/>
      <c r="EDN4" s="48"/>
      <c r="EDO4" s="48"/>
      <c r="EDP4" s="48"/>
      <c r="EDQ4" s="48"/>
      <c r="EEG4" s="48"/>
      <c r="EEH4" s="48"/>
      <c r="EEI4" s="48"/>
      <c r="EEJ4" s="48"/>
      <c r="EEK4" s="48"/>
      <c r="EEL4" s="48"/>
      <c r="EEM4" s="48"/>
      <c r="EEN4" s="48"/>
      <c r="EEO4" s="48"/>
      <c r="EEP4" s="48"/>
      <c r="EEQ4" s="48"/>
      <c r="EER4" s="48"/>
      <c r="EES4" s="48"/>
      <c r="EET4" s="48"/>
      <c r="EEU4" s="48"/>
      <c r="EFK4" s="48"/>
      <c r="EFL4" s="48"/>
      <c r="EFM4" s="48"/>
      <c r="EFN4" s="48"/>
      <c r="EFO4" s="48"/>
      <c r="EFP4" s="48"/>
      <c r="EFQ4" s="48"/>
      <c r="EFR4" s="48"/>
      <c r="EFS4" s="48"/>
      <c r="EFT4" s="48"/>
      <c r="EFU4" s="48"/>
      <c r="EFV4" s="48"/>
      <c r="EFW4" s="48"/>
      <c r="EFX4" s="48"/>
      <c r="EFY4" s="48"/>
      <c r="EGO4" s="48"/>
      <c r="EGP4" s="48"/>
      <c r="EGQ4" s="48"/>
      <c r="EGR4" s="48"/>
      <c r="EGS4" s="48"/>
      <c r="EGT4" s="48"/>
      <c r="EGU4" s="48"/>
      <c r="EGV4" s="48"/>
      <c r="EGW4" s="48"/>
      <c r="EGX4" s="48"/>
      <c r="EGY4" s="48"/>
      <c r="EGZ4" s="48"/>
      <c r="EHA4" s="48"/>
      <c r="EHB4" s="48"/>
      <c r="EHC4" s="48"/>
      <c r="EHS4" s="48"/>
      <c r="EHT4" s="48"/>
      <c r="EHU4" s="48"/>
      <c r="EHV4" s="48"/>
      <c r="EHW4" s="48"/>
      <c r="EHX4" s="48"/>
      <c r="EHY4" s="48"/>
      <c r="EHZ4" s="48"/>
      <c r="EIA4" s="48"/>
      <c r="EIB4" s="48"/>
      <c r="EIC4" s="48"/>
      <c r="EID4" s="48"/>
      <c r="EIE4" s="48"/>
      <c r="EIF4" s="48"/>
      <c r="EIG4" s="48"/>
      <c r="EIW4" s="48"/>
      <c r="EIX4" s="48"/>
      <c r="EIY4" s="48"/>
      <c r="EIZ4" s="48"/>
      <c r="EJA4" s="48"/>
      <c r="EJB4" s="48"/>
      <c r="EJC4" s="48"/>
      <c r="EJD4" s="48"/>
      <c r="EJE4" s="48"/>
      <c r="EJF4" s="48"/>
      <c r="EJG4" s="48"/>
      <c r="EJH4" s="48"/>
      <c r="EJI4" s="48"/>
      <c r="EJJ4" s="48"/>
      <c r="EJK4" s="48"/>
      <c r="EKA4" s="48"/>
      <c r="EKB4" s="48"/>
      <c r="EKC4" s="48"/>
      <c r="EKD4" s="48"/>
      <c r="EKE4" s="48"/>
      <c r="EKF4" s="48"/>
      <c r="EKG4" s="48"/>
      <c r="EKH4" s="48"/>
      <c r="EKI4" s="48"/>
      <c r="EKJ4" s="48"/>
      <c r="EKK4" s="48"/>
      <c r="EKL4" s="48"/>
      <c r="EKM4" s="48"/>
      <c r="EKN4" s="48"/>
      <c r="EKO4" s="48"/>
      <c r="ELE4" s="48"/>
      <c r="ELF4" s="48"/>
      <c r="ELG4" s="48"/>
      <c r="ELH4" s="48"/>
      <c r="ELI4" s="48"/>
      <c r="ELJ4" s="48"/>
      <c r="ELK4" s="48"/>
      <c r="ELL4" s="48"/>
      <c r="ELM4" s="48"/>
      <c r="ELN4" s="48"/>
      <c r="ELO4" s="48"/>
      <c r="ELP4" s="48"/>
      <c r="ELQ4" s="48"/>
      <c r="ELR4" s="48"/>
      <c r="ELS4" s="48"/>
      <c r="EMI4" s="48"/>
      <c r="EMJ4" s="48"/>
      <c r="EMK4" s="48"/>
      <c r="EML4" s="48"/>
      <c r="EMM4" s="48"/>
      <c r="EMN4" s="48"/>
      <c r="EMO4" s="48"/>
      <c r="EMP4" s="48"/>
      <c r="EMQ4" s="48"/>
      <c r="EMR4" s="48"/>
      <c r="EMS4" s="48"/>
      <c r="EMT4" s="48"/>
      <c r="EMU4" s="48"/>
      <c r="EMV4" s="48"/>
      <c r="EMW4" s="48"/>
      <c r="ENM4" s="48"/>
      <c r="ENN4" s="48"/>
      <c r="ENO4" s="48"/>
      <c r="ENP4" s="48"/>
      <c r="ENQ4" s="48"/>
      <c r="ENR4" s="48"/>
      <c r="ENS4" s="48"/>
      <c r="ENT4" s="48"/>
      <c r="ENU4" s="48"/>
      <c r="ENV4" s="48"/>
      <c r="ENW4" s="48"/>
      <c r="ENX4" s="48"/>
      <c r="ENY4" s="48"/>
      <c r="ENZ4" s="48"/>
      <c r="EOA4" s="48"/>
      <c r="EOQ4" s="48"/>
      <c r="EOR4" s="48"/>
      <c r="EOS4" s="48"/>
      <c r="EOT4" s="48"/>
      <c r="EOU4" s="48"/>
      <c r="EOV4" s="48"/>
      <c r="EOW4" s="48"/>
      <c r="EOX4" s="48"/>
      <c r="EOY4" s="48"/>
      <c r="EOZ4" s="48"/>
      <c r="EPA4" s="48"/>
      <c r="EPB4" s="48"/>
      <c r="EPC4" s="48"/>
      <c r="EPD4" s="48"/>
      <c r="EPE4" s="48"/>
      <c r="EPU4" s="48"/>
      <c r="EPV4" s="48"/>
      <c r="EPW4" s="48"/>
      <c r="EPX4" s="48"/>
      <c r="EPY4" s="48"/>
      <c r="EPZ4" s="48"/>
      <c r="EQA4" s="48"/>
      <c r="EQB4" s="48"/>
      <c r="EQC4" s="48"/>
      <c r="EQD4" s="48"/>
      <c r="EQE4" s="48"/>
      <c r="EQF4" s="48"/>
      <c r="EQG4" s="48"/>
      <c r="EQH4" s="48"/>
      <c r="EQI4" s="48"/>
      <c r="EQY4" s="48"/>
      <c r="EQZ4" s="48"/>
      <c r="ERA4" s="48"/>
      <c r="ERB4" s="48"/>
      <c r="ERC4" s="48"/>
      <c r="ERD4" s="48"/>
      <c r="ERE4" s="48"/>
      <c r="ERF4" s="48"/>
      <c r="ERG4" s="48"/>
      <c r="ERH4" s="48"/>
      <c r="ERI4" s="48"/>
      <c r="ERJ4" s="48"/>
      <c r="ERK4" s="48"/>
      <c r="ERL4" s="48"/>
      <c r="ERM4" s="48"/>
      <c r="ESC4" s="48"/>
      <c r="ESD4" s="48"/>
      <c r="ESE4" s="48"/>
      <c r="ESF4" s="48"/>
      <c r="ESG4" s="48"/>
      <c r="ESH4" s="48"/>
      <c r="ESI4" s="48"/>
      <c r="ESJ4" s="48"/>
      <c r="ESK4" s="48"/>
      <c r="ESL4" s="48"/>
      <c r="ESM4" s="48"/>
      <c r="ESN4" s="48"/>
      <c r="ESO4" s="48"/>
      <c r="ESP4" s="48"/>
      <c r="ESQ4" s="48"/>
      <c r="ETG4" s="48"/>
      <c r="ETH4" s="48"/>
      <c r="ETI4" s="48"/>
      <c r="ETJ4" s="48"/>
      <c r="ETK4" s="48"/>
      <c r="ETL4" s="48"/>
      <c r="ETM4" s="48"/>
      <c r="ETN4" s="48"/>
      <c r="ETO4" s="48"/>
      <c r="ETP4" s="48"/>
      <c r="ETQ4" s="48"/>
      <c r="ETR4" s="48"/>
      <c r="ETS4" s="48"/>
      <c r="ETT4" s="48"/>
      <c r="ETU4" s="48"/>
      <c r="EUK4" s="48"/>
      <c r="EUL4" s="48"/>
      <c r="EUM4" s="48"/>
      <c r="EUN4" s="48"/>
      <c r="EUO4" s="48"/>
      <c r="EUP4" s="48"/>
      <c r="EUQ4" s="48"/>
      <c r="EUR4" s="48"/>
      <c r="EUS4" s="48"/>
      <c r="EUT4" s="48"/>
      <c r="EUU4" s="48"/>
      <c r="EUV4" s="48"/>
      <c r="EUW4" s="48"/>
      <c r="EUX4" s="48"/>
      <c r="EUY4" s="48"/>
      <c r="EVO4" s="48"/>
      <c r="EVP4" s="48"/>
      <c r="EVQ4" s="48"/>
      <c r="EVR4" s="48"/>
      <c r="EVS4" s="48"/>
      <c r="EVT4" s="48"/>
      <c r="EVU4" s="48"/>
      <c r="EVV4" s="48"/>
      <c r="EVW4" s="48"/>
      <c r="EVX4" s="48"/>
      <c r="EVY4" s="48"/>
      <c r="EVZ4" s="48"/>
      <c r="EWA4" s="48"/>
      <c r="EWB4" s="48"/>
      <c r="EWC4" s="48"/>
      <c r="EWS4" s="48"/>
      <c r="EWT4" s="48"/>
      <c r="EWU4" s="48"/>
      <c r="EWV4" s="48"/>
      <c r="EWW4" s="48"/>
      <c r="EWX4" s="48"/>
      <c r="EWY4" s="48"/>
      <c r="EWZ4" s="48"/>
      <c r="EXA4" s="48"/>
      <c r="EXB4" s="48"/>
      <c r="EXC4" s="48"/>
      <c r="EXD4" s="48"/>
      <c r="EXE4" s="48"/>
      <c r="EXF4" s="48"/>
      <c r="EXG4" s="48"/>
      <c r="EXW4" s="48"/>
      <c r="EXX4" s="48"/>
      <c r="EXY4" s="48"/>
      <c r="EXZ4" s="48"/>
      <c r="EYA4" s="48"/>
      <c r="EYB4" s="48"/>
      <c r="EYC4" s="48"/>
      <c r="EYD4" s="48"/>
      <c r="EYE4" s="48"/>
      <c r="EYF4" s="48"/>
      <c r="EYG4" s="48"/>
      <c r="EYH4" s="48"/>
      <c r="EYI4" s="48"/>
      <c r="EYJ4" s="48"/>
      <c r="EYK4" s="48"/>
      <c r="EZA4" s="48"/>
      <c r="EZB4" s="48"/>
      <c r="EZC4" s="48"/>
      <c r="EZD4" s="48"/>
      <c r="EZE4" s="48"/>
      <c r="EZF4" s="48"/>
      <c r="EZG4" s="48"/>
      <c r="EZH4" s="48"/>
      <c r="EZI4" s="48"/>
      <c r="EZJ4" s="48"/>
      <c r="EZK4" s="48"/>
      <c r="EZL4" s="48"/>
      <c r="EZM4" s="48"/>
      <c r="EZN4" s="48"/>
      <c r="EZO4" s="48"/>
      <c r="FAE4" s="48"/>
      <c r="FAF4" s="48"/>
      <c r="FAG4" s="48"/>
      <c r="FAH4" s="48"/>
      <c r="FAI4" s="48"/>
      <c r="FAJ4" s="48"/>
      <c r="FAK4" s="48"/>
      <c r="FAL4" s="48"/>
      <c r="FAM4" s="48"/>
      <c r="FAN4" s="48"/>
      <c r="FAO4" s="48"/>
      <c r="FAP4" s="48"/>
      <c r="FAQ4" s="48"/>
      <c r="FAR4" s="48"/>
      <c r="FAS4" s="48"/>
      <c r="FBI4" s="48"/>
      <c r="FBJ4" s="48"/>
      <c r="FBK4" s="48"/>
      <c r="FBL4" s="48"/>
      <c r="FBM4" s="48"/>
      <c r="FBN4" s="48"/>
      <c r="FBO4" s="48"/>
      <c r="FBP4" s="48"/>
      <c r="FBQ4" s="48"/>
      <c r="FBR4" s="48"/>
      <c r="FBS4" s="48"/>
      <c r="FBT4" s="48"/>
      <c r="FBU4" s="48"/>
      <c r="FBV4" s="48"/>
      <c r="FBW4" s="48"/>
      <c r="FCM4" s="48"/>
      <c r="FCN4" s="48"/>
      <c r="FCO4" s="48"/>
      <c r="FCP4" s="48"/>
      <c r="FCQ4" s="48"/>
      <c r="FCR4" s="48"/>
      <c r="FCS4" s="48"/>
      <c r="FCT4" s="48"/>
      <c r="FCU4" s="48"/>
      <c r="FCV4" s="48"/>
      <c r="FCW4" s="48"/>
      <c r="FCX4" s="48"/>
      <c r="FCY4" s="48"/>
      <c r="FCZ4" s="48"/>
      <c r="FDA4" s="48"/>
      <c r="FDQ4" s="48"/>
      <c r="FDR4" s="48"/>
      <c r="FDS4" s="48"/>
      <c r="FDT4" s="48"/>
      <c r="FDU4" s="48"/>
      <c r="FDV4" s="48"/>
      <c r="FDW4" s="48"/>
      <c r="FDX4" s="48"/>
      <c r="FDY4" s="48"/>
      <c r="FDZ4" s="48"/>
      <c r="FEA4" s="48"/>
      <c r="FEB4" s="48"/>
      <c r="FEC4" s="48"/>
      <c r="FED4" s="48"/>
      <c r="FEE4" s="48"/>
      <c r="FEU4" s="48"/>
      <c r="FEV4" s="48"/>
      <c r="FEW4" s="48"/>
      <c r="FEX4" s="48"/>
      <c r="FEY4" s="48"/>
      <c r="FEZ4" s="48"/>
      <c r="FFA4" s="48"/>
      <c r="FFB4" s="48"/>
      <c r="FFC4" s="48"/>
      <c r="FFD4" s="48"/>
      <c r="FFE4" s="48"/>
      <c r="FFF4" s="48"/>
      <c r="FFG4" s="48"/>
      <c r="FFH4" s="48"/>
      <c r="FFI4" s="48"/>
      <c r="FFY4" s="48"/>
      <c r="FFZ4" s="48"/>
      <c r="FGA4" s="48"/>
      <c r="FGB4" s="48"/>
      <c r="FGC4" s="48"/>
      <c r="FGD4" s="48"/>
      <c r="FGE4" s="48"/>
      <c r="FGF4" s="48"/>
      <c r="FGG4" s="48"/>
      <c r="FGH4" s="48"/>
      <c r="FGI4" s="48"/>
      <c r="FGJ4" s="48"/>
      <c r="FGK4" s="48"/>
      <c r="FGL4" s="48"/>
      <c r="FGM4" s="48"/>
      <c r="FHC4" s="48"/>
      <c r="FHD4" s="48"/>
      <c r="FHE4" s="48"/>
      <c r="FHF4" s="48"/>
      <c r="FHG4" s="48"/>
      <c r="FHH4" s="48"/>
      <c r="FHI4" s="48"/>
      <c r="FHJ4" s="48"/>
      <c r="FHK4" s="48"/>
      <c r="FHL4" s="48"/>
      <c r="FHM4" s="48"/>
      <c r="FHN4" s="48"/>
      <c r="FHO4" s="48"/>
      <c r="FHP4" s="48"/>
      <c r="FHQ4" s="48"/>
      <c r="FIG4" s="48"/>
      <c r="FIH4" s="48"/>
      <c r="FII4" s="48"/>
      <c r="FIJ4" s="48"/>
      <c r="FIK4" s="48"/>
      <c r="FIL4" s="48"/>
      <c r="FIM4" s="48"/>
      <c r="FIN4" s="48"/>
      <c r="FIO4" s="48"/>
      <c r="FIP4" s="48"/>
      <c r="FIQ4" s="48"/>
      <c r="FIR4" s="48"/>
      <c r="FIS4" s="48"/>
      <c r="FIT4" s="48"/>
      <c r="FIU4" s="48"/>
      <c r="FJK4" s="48"/>
      <c r="FJL4" s="48"/>
      <c r="FJM4" s="48"/>
      <c r="FJN4" s="48"/>
      <c r="FJO4" s="48"/>
      <c r="FJP4" s="48"/>
      <c r="FJQ4" s="48"/>
      <c r="FJR4" s="48"/>
      <c r="FJS4" s="48"/>
      <c r="FJT4" s="48"/>
      <c r="FJU4" s="48"/>
      <c r="FJV4" s="48"/>
      <c r="FJW4" s="48"/>
      <c r="FJX4" s="48"/>
      <c r="FJY4" s="48"/>
      <c r="FKO4" s="48"/>
      <c r="FKP4" s="48"/>
      <c r="FKQ4" s="48"/>
      <c r="FKR4" s="48"/>
      <c r="FKS4" s="48"/>
      <c r="FKT4" s="48"/>
      <c r="FKU4" s="48"/>
      <c r="FKV4" s="48"/>
      <c r="FKW4" s="48"/>
      <c r="FKX4" s="48"/>
      <c r="FKY4" s="48"/>
      <c r="FKZ4" s="48"/>
      <c r="FLA4" s="48"/>
      <c r="FLB4" s="48"/>
      <c r="FLC4" s="48"/>
      <c r="FLS4" s="48"/>
      <c r="FLT4" s="48"/>
      <c r="FLU4" s="48"/>
      <c r="FLV4" s="48"/>
      <c r="FLW4" s="48"/>
      <c r="FLX4" s="48"/>
      <c r="FLY4" s="48"/>
      <c r="FLZ4" s="48"/>
      <c r="FMA4" s="48"/>
      <c r="FMB4" s="48"/>
      <c r="FMC4" s="48"/>
      <c r="FMD4" s="48"/>
      <c r="FME4" s="48"/>
      <c r="FMF4" s="48"/>
      <c r="FMG4" s="48"/>
      <c r="FMW4" s="48"/>
      <c r="FMX4" s="48"/>
      <c r="FMY4" s="48"/>
      <c r="FMZ4" s="48"/>
      <c r="FNA4" s="48"/>
      <c r="FNB4" s="48"/>
      <c r="FNC4" s="48"/>
      <c r="FND4" s="48"/>
      <c r="FNE4" s="48"/>
      <c r="FNF4" s="48"/>
      <c r="FNG4" s="48"/>
      <c r="FNH4" s="48"/>
      <c r="FNI4" s="48"/>
      <c r="FNJ4" s="48"/>
      <c r="FNK4" s="48"/>
      <c r="FOA4" s="48"/>
      <c r="FOB4" s="48"/>
      <c r="FOC4" s="48"/>
      <c r="FOD4" s="48"/>
      <c r="FOE4" s="48"/>
      <c r="FOF4" s="48"/>
      <c r="FOG4" s="48"/>
      <c r="FOH4" s="48"/>
      <c r="FOI4" s="48"/>
      <c r="FOJ4" s="48"/>
      <c r="FOK4" s="48"/>
      <c r="FOL4" s="48"/>
      <c r="FOM4" s="48"/>
      <c r="FON4" s="48"/>
      <c r="FOO4" s="48"/>
      <c r="FPE4" s="48"/>
      <c r="FPF4" s="48"/>
      <c r="FPG4" s="48"/>
      <c r="FPH4" s="48"/>
      <c r="FPI4" s="48"/>
      <c r="FPJ4" s="48"/>
      <c r="FPK4" s="48"/>
      <c r="FPL4" s="48"/>
      <c r="FPM4" s="48"/>
      <c r="FPN4" s="48"/>
      <c r="FPO4" s="48"/>
      <c r="FPP4" s="48"/>
      <c r="FPQ4" s="48"/>
      <c r="FPR4" s="48"/>
      <c r="FPS4" s="48"/>
      <c r="FQI4" s="48"/>
      <c r="FQJ4" s="48"/>
      <c r="FQK4" s="48"/>
      <c r="FQL4" s="48"/>
      <c r="FQM4" s="48"/>
      <c r="FQN4" s="48"/>
      <c r="FQO4" s="48"/>
      <c r="FQP4" s="48"/>
      <c r="FQQ4" s="48"/>
      <c r="FQR4" s="48"/>
      <c r="FQS4" s="48"/>
      <c r="FQT4" s="48"/>
      <c r="FQU4" s="48"/>
      <c r="FQV4" s="48"/>
      <c r="FQW4" s="48"/>
      <c r="FRM4" s="48"/>
      <c r="FRN4" s="48"/>
      <c r="FRO4" s="48"/>
      <c r="FRP4" s="48"/>
      <c r="FRQ4" s="48"/>
      <c r="FRR4" s="48"/>
      <c r="FRS4" s="48"/>
      <c r="FRT4" s="48"/>
      <c r="FRU4" s="48"/>
      <c r="FRV4" s="48"/>
      <c r="FRW4" s="48"/>
      <c r="FRX4" s="48"/>
      <c r="FRY4" s="48"/>
      <c r="FRZ4" s="48"/>
      <c r="FSA4" s="48"/>
      <c r="FSQ4" s="48"/>
      <c r="FSR4" s="48"/>
      <c r="FSS4" s="48"/>
      <c r="FST4" s="48"/>
      <c r="FSU4" s="48"/>
      <c r="FSV4" s="48"/>
      <c r="FSW4" s="48"/>
      <c r="FSX4" s="48"/>
      <c r="FSY4" s="48"/>
      <c r="FSZ4" s="48"/>
      <c r="FTA4" s="48"/>
      <c r="FTB4" s="48"/>
      <c r="FTC4" s="48"/>
      <c r="FTD4" s="48"/>
      <c r="FTE4" s="48"/>
      <c r="FTU4" s="48"/>
      <c r="FTV4" s="48"/>
      <c r="FTW4" s="48"/>
      <c r="FTX4" s="48"/>
      <c r="FTY4" s="48"/>
      <c r="FTZ4" s="48"/>
      <c r="FUA4" s="48"/>
      <c r="FUB4" s="48"/>
      <c r="FUC4" s="48"/>
      <c r="FUD4" s="48"/>
      <c r="FUE4" s="48"/>
      <c r="FUF4" s="48"/>
      <c r="FUG4" s="48"/>
      <c r="FUH4" s="48"/>
      <c r="FUI4" s="48"/>
      <c r="FUY4" s="48"/>
      <c r="FUZ4" s="48"/>
      <c r="FVA4" s="48"/>
      <c r="FVB4" s="48"/>
      <c r="FVC4" s="48"/>
      <c r="FVD4" s="48"/>
      <c r="FVE4" s="48"/>
      <c r="FVF4" s="48"/>
      <c r="FVG4" s="48"/>
      <c r="FVH4" s="48"/>
      <c r="FVI4" s="48"/>
      <c r="FVJ4" s="48"/>
      <c r="FVK4" s="48"/>
      <c r="FVL4" s="48"/>
      <c r="FVM4" s="48"/>
      <c r="FWC4" s="48"/>
      <c r="FWD4" s="48"/>
      <c r="FWE4" s="48"/>
      <c r="FWF4" s="48"/>
      <c r="FWG4" s="48"/>
      <c r="FWH4" s="48"/>
      <c r="FWI4" s="48"/>
      <c r="FWJ4" s="48"/>
      <c r="FWK4" s="48"/>
      <c r="FWL4" s="48"/>
      <c r="FWM4" s="48"/>
      <c r="FWN4" s="48"/>
      <c r="FWO4" s="48"/>
      <c r="FWP4" s="48"/>
      <c r="FWQ4" s="48"/>
      <c r="FXG4" s="48"/>
      <c r="FXH4" s="48"/>
      <c r="FXI4" s="48"/>
      <c r="FXJ4" s="48"/>
      <c r="FXK4" s="48"/>
      <c r="FXL4" s="48"/>
      <c r="FXM4" s="48"/>
      <c r="FXN4" s="48"/>
      <c r="FXO4" s="48"/>
      <c r="FXP4" s="48"/>
      <c r="FXQ4" s="48"/>
      <c r="FXR4" s="48"/>
      <c r="FXS4" s="48"/>
      <c r="FXT4" s="48"/>
      <c r="FXU4" s="48"/>
      <c r="FYK4" s="48"/>
      <c r="FYL4" s="48"/>
      <c r="FYM4" s="48"/>
      <c r="FYN4" s="48"/>
      <c r="FYO4" s="48"/>
      <c r="FYP4" s="48"/>
      <c r="FYQ4" s="48"/>
      <c r="FYR4" s="48"/>
      <c r="FYS4" s="48"/>
      <c r="FYT4" s="48"/>
      <c r="FYU4" s="48"/>
      <c r="FYV4" s="48"/>
      <c r="FYW4" s="48"/>
      <c r="FYX4" s="48"/>
      <c r="FYY4" s="48"/>
      <c r="FZO4" s="48"/>
      <c r="FZP4" s="48"/>
      <c r="FZQ4" s="48"/>
      <c r="FZR4" s="48"/>
      <c r="FZS4" s="48"/>
      <c r="FZT4" s="48"/>
      <c r="FZU4" s="48"/>
      <c r="FZV4" s="48"/>
      <c r="FZW4" s="48"/>
      <c r="FZX4" s="48"/>
      <c r="FZY4" s="48"/>
      <c r="FZZ4" s="48"/>
      <c r="GAA4" s="48"/>
      <c r="GAB4" s="48"/>
      <c r="GAC4" s="48"/>
      <c r="GAS4" s="48"/>
      <c r="GAT4" s="48"/>
      <c r="GAU4" s="48"/>
      <c r="GAV4" s="48"/>
      <c r="GAW4" s="48"/>
      <c r="GAX4" s="48"/>
      <c r="GAY4" s="48"/>
      <c r="GAZ4" s="48"/>
      <c r="GBA4" s="48"/>
      <c r="GBB4" s="48"/>
      <c r="GBC4" s="48"/>
      <c r="GBD4" s="48"/>
      <c r="GBE4" s="48"/>
      <c r="GBF4" s="48"/>
      <c r="GBG4" s="48"/>
      <c r="GBW4" s="48"/>
      <c r="GBX4" s="48"/>
      <c r="GBY4" s="48"/>
      <c r="GBZ4" s="48"/>
      <c r="GCA4" s="48"/>
      <c r="GCB4" s="48"/>
      <c r="GCC4" s="48"/>
      <c r="GCD4" s="48"/>
      <c r="GCE4" s="48"/>
      <c r="GCF4" s="48"/>
      <c r="GCG4" s="48"/>
      <c r="GCH4" s="48"/>
      <c r="GCI4" s="48"/>
      <c r="GCJ4" s="48"/>
      <c r="GCK4" s="48"/>
      <c r="GDA4" s="48"/>
      <c r="GDB4" s="48"/>
      <c r="GDC4" s="48"/>
      <c r="GDD4" s="48"/>
      <c r="GDE4" s="48"/>
      <c r="GDF4" s="48"/>
      <c r="GDG4" s="48"/>
      <c r="GDH4" s="48"/>
      <c r="GDI4" s="48"/>
      <c r="GDJ4" s="48"/>
      <c r="GDK4" s="48"/>
      <c r="GDL4" s="48"/>
      <c r="GDM4" s="48"/>
      <c r="GDN4" s="48"/>
      <c r="GDO4" s="48"/>
      <c r="GEE4" s="48"/>
      <c r="GEF4" s="48"/>
      <c r="GEG4" s="48"/>
      <c r="GEH4" s="48"/>
      <c r="GEI4" s="48"/>
      <c r="GEJ4" s="48"/>
      <c r="GEK4" s="48"/>
      <c r="GEL4" s="48"/>
      <c r="GEM4" s="48"/>
      <c r="GEN4" s="48"/>
      <c r="GEO4" s="48"/>
      <c r="GEP4" s="48"/>
      <c r="GEQ4" s="48"/>
      <c r="GER4" s="48"/>
      <c r="GES4" s="48"/>
      <c r="GFI4" s="48"/>
      <c r="GFJ4" s="48"/>
      <c r="GFK4" s="48"/>
      <c r="GFL4" s="48"/>
      <c r="GFM4" s="48"/>
      <c r="GFN4" s="48"/>
      <c r="GFO4" s="48"/>
      <c r="GFP4" s="48"/>
      <c r="GFQ4" s="48"/>
      <c r="GFR4" s="48"/>
      <c r="GFS4" s="48"/>
      <c r="GFT4" s="48"/>
      <c r="GFU4" s="48"/>
      <c r="GFV4" s="48"/>
      <c r="GFW4" s="48"/>
      <c r="GGM4" s="48"/>
      <c r="GGN4" s="48"/>
      <c r="GGO4" s="48"/>
      <c r="GGP4" s="48"/>
      <c r="GGQ4" s="48"/>
      <c r="GGR4" s="48"/>
      <c r="GGS4" s="48"/>
      <c r="GGT4" s="48"/>
      <c r="GGU4" s="48"/>
      <c r="GGV4" s="48"/>
      <c r="GGW4" s="48"/>
      <c r="GGX4" s="48"/>
      <c r="GGY4" s="48"/>
      <c r="GGZ4" s="48"/>
      <c r="GHA4" s="48"/>
      <c r="GHQ4" s="48"/>
      <c r="GHR4" s="48"/>
      <c r="GHS4" s="48"/>
      <c r="GHT4" s="48"/>
      <c r="GHU4" s="48"/>
      <c r="GHV4" s="48"/>
      <c r="GHW4" s="48"/>
      <c r="GHX4" s="48"/>
      <c r="GHY4" s="48"/>
      <c r="GHZ4" s="48"/>
      <c r="GIA4" s="48"/>
      <c r="GIB4" s="48"/>
      <c r="GIC4" s="48"/>
      <c r="GID4" s="48"/>
      <c r="GIE4" s="48"/>
      <c r="GIU4" s="48"/>
      <c r="GIV4" s="48"/>
      <c r="GIW4" s="48"/>
      <c r="GIX4" s="48"/>
      <c r="GIY4" s="48"/>
      <c r="GIZ4" s="48"/>
      <c r="GJA4" s="48"/>
      <c r="GJB4" s="48"/>
      <c r="GJC4" s="48"/>
      <c r="GJD4" s="48"/>
      <c r="GJE4" s="48"/>
      <c r="GJF4" s="48"/>
      <c r="GJG4" s="48"/>
      <c r="GJH4" s="48"/>
      <c r="GJI4" s="48"/>
      <c r="GJY4" s="48"/>
      <c r="GJZ4" s="48"/>
      <c r="GKA4" s="48"/>
      <c r="GKB4" s="48"/>
      <c r="GKC4" s="48"/>
      <c r="GKD4" s="48"/>
      <c r="GKE4" s="48"/>
      <c r="GKF4" s="48"/>
      <c r="GKG4" s="48"/>
      <c r="GKH4" s="48"/>
      <c r="GKI4" s="48"/>
      <c r="GKJ4" s="48"/>
      <c r="GKK4" s="48"/>
      <c r="GKL4" s="48"/>
      <c r="GKM4" s="48"/>
      <c r="GLC4" s="48"/>
      <c r="GLD4" s="48"/>
      <c r="GLE4" s="48"/>
      <c r="GLF4" s="48"/>
      <c r="GLG4" s="48"/>
      <c r="GLH4" s="48"/>
      <c r="GLI4" s="48"/>
      <c r="GLJ4" s="48"/>
      <c r="GLK4" s="48"/>
      <c r="GLL4" s="48"/>
      <c r="GLM4" s="48"/>
      <c r="GLN4" s="48"/>
      <c r="GLO4" s="48"/>
      <c r="GLP4" s="48"/>
      <c r="GLQ4" s="48"/>
      <c r="GMG4" s="48"/>
      <c r="GMH4" s="48"/>
      <c r="GMI4" s="48"/>
      <c r="GMJ4" s="48"/>
      <c r="GMK4" s="48"/>
      <c r="GML4" s="48"/>
      <c r="GMM4" s="48"/>
      <c r="GMN4" s="48"/>
      <c r="GMO4" s="48"/>
      <c r="GMP4" s="48"/>
      <c r="GMQ4" s="48"/>
      <c r="GMR4" s="48"/>
      <c r="GMS4" s="48"/>
      <c r="GMT4" s="48"/>
      <c r="GMU4" s="48"/>
      <c r="GNK4" s="48"/>
      <c r="GNL4" s="48"/>
      <c r="GNM4" s="48"/>
      <c r="GNN4" s="48"/>
      <c r="GNO4" s="48"/>
      <c r="GNP4" s="48"/>
      <c r="GNQ4" s="48"/>
      <c r="GNR4" s="48"/>
      <c r="GNS4" s="48"/>
      <c r="GNT4" s="48"/>
      <c r="GNU4" s="48"/>
      <c r="GNV4" s="48"/>
      <c r="GNW4" s="48"/>
      <c r="GNX4" s="48"/>
      <c r="GNY4" s="48"/>
      <c r="GOO4" s="48"/>
      <c r="GOP4" s="48"/>
      <c r="GOQ4" s="48"/>
      <c r="GOR4" s="48"/>
      <c r="GOS4" s="48"/>
      <c r="GOT4" s="48"/>
      <c r="GOU4" s="48"/>
      <c r="GOV4" s="48"/>
      <c r="GOW4" s="48"/>
      <c r="GOX4" s="48"/>
      <c r="GOY4" s="48"/>
      <c r="GOZ4" s="48"/>
      <c r="GPA4" s="48"/>
      <c r="GPB4" s="48"/>
      <c r="GPC4" s="48"/>
      <c r="GPS4" s="48"/>
      <c r="GPT4" s="48"/>
      <c r="GPU4" s="48"/>
      <c r="GPV4" s="48"/>
      <c r="GPW4" s="48"/>
      <c r="GPX4" s="48"/>
      <c r="GPY4" s="48"/>
      <c r="GPZ4" s="48"/>
      <c r="GQA4" s="48"/>
      <c r="GQB4" s="48"/>
      <c r="GQC4" s="48"/>
      <c r="GQD4" s="48"/>
      <c r="GQE4" s="48"/>
      <c r="GQF4" s="48"/>
      <c r="GQG4" s="48"/>
      <c r="GQW4" s="48"/>
      <c r="GQX4" s="48"/>
      <c r="GQY4" s="48"/>
      <c r="GQZ4" s="48"/>
      <c r="GRA4" s="48"/>
      <c r="GRB4" s="48"/>
      <c r="GRC4" s="48"/>
      <c r="GRD4" s="48"/>
      <c r="GRE4" s="48"/>
      <c r="GRF4" s="48"/>
      <c r="GRG4" s="48"/>
      <c r="GRH4" s="48"/>
      <c r="GRI4" s="48"/>
      <c r="GRJ4" s="48"/>
      <c r="GRK4" s="48"/>
      <c r="GSA4" s="48"/>
      <c r="GSB4" s="48"/>
      <c r="GSC4" s="48"/>
      <c r="GSD4" s="48"/>
      <c r="GSE4" s="48"/>
      <c r="GSF4" s="48"/>
      <c r="GSG4" s="48"/>
      <c r="GSH4" s="48"/>
      <c r="GSI4" s="48"/>
      <c r="GSJ4" s="48"/>
      <c r="GSK4" s="48"/>
      <c r="GSL4" s="48"/>
      <c r="GSM4" s="48"/>
      <c r="GSN4" s="48"/>
      <c r="GSO4" s="48"/>
      <c r="GTE4" s="48"/>
      <c r="GTF4" s="48"/>
      <c r="GTG4" s="48"/>
      <c r="GTH4" s="48"/>
      <c r="GTI4" s="48"/>
      <c r="GTJ4" s="48"/>
      <c r="GTK4" s="48"/>
      <c r="GTL4" s="48"/>
      <c r="GTM4" s="48"/>
      <c r="GTN4" s="48"/>
      <c r="GTO4" s="48"/>
      <c r="GTP4" s="48"/>
      <c r="GTQ4" s="48"/>
      <c r="GTR4" s="48"/>
      <c r="GTS4" s="48"/>
      <c r="GUI4" s="48"/>
      <c r="GUJ4" s="48"/>
      <c r="GUK4" s="48"/>
      <c r="GUL4" s="48"/>
      <c r="GUM4" s="48"/>
      <c r="GUN4" s="48"/>
      <c r="GUO4" s="48"/>
      <c r="GUP4" s="48"/>
      <c r="GUQ4" s="48"/>
      <c r="GUR4" s="48"/>
      <c r="GUS4" s="48"/>
      <c r="GUT4" s="48"/>
      <c r="GUU4" s="48"/>
      <c r="GUV4" s="48"/>
      <c r="GUW4" s="48"/>
      <c r="GVM4" s="48"/>
      <c r="GVN4" s="48"/>
      <c r="GVO4" s="48"/>
      <c r="GVP4" s="48"/>
      <c r="GVQ4" s="48"/>
      <c r="GVR4" s="48"/>
      <c r="GVS4" s="48"/>
      <c r="GVT4" s="48"/>
      <c r="GVU4" s="48"/>
      <c r="GVV4" s="48"/>
      <c r="GVW4" s="48"/>
      <c r="GVX4" s="48"/>
      <c r="GVY4" s="48"/>
      <c r="GVZ4" s="48"/>
      <c r="GWA4" s="48"/>
      <c r="GWQ4" s="48"/>
      <c r="GWR4" s="48"/>
      <c r="GWS4" s="48"/>
      <c r="GWT4" s="48"/>
      <c r="GWU4" s="48"/>
      <c r="GWV4" s="48"/>
      <c r="GWW4" s="48"/>
      <c r="GWX4" s="48"/>
      <c r="GWY4" s="48"/>
      <c r="GWZ4" s="48"/>
      <c r="GXA4" s="48"/>
      <c r="GXB4" s="48"/>
      <c r="GXC4" s="48"/>
      <c r="GXD4" s="48"/>
      <c r="GXE4" s="48"/>
      <c r="GXU4" s="48"/>
      <c r="GXV4" s="48"/>
      <c r="GXW4" s="48"/>
      <c r="GXX4" s="48"/>
      <c r="GXY4" s="48"/>
      <c r="GXZ4" s="48"/>
      <c r="GYA4" s="48"/>
      <c r="GYB4" s="48"/>
      <c r="GYC4" s="48"/>
      <c r="GYD4" s="48"/>
      <c r="GYE4" s="48"/>
      <c r="GYF4" s="48"/>
      <c r="GYG4" s="48"/>
      <c r="GYH4" s="48"/>
      <c r="GYI4" s="48"/>
      <c r="GYY4" s="48"/>
      <c r="GYZ4" s="48"/>
      <c r="GZA4" s="48"/>
      <c r="GZB4" s="48"/>
      <c r="GZC4" s="48"/>
      <c r="GZD4" s="48"/>
      <c r="GZE4" s="48"/>
      <c r="GZF4" s="48"/>
      <c r="GZG4" s="48"/>
      <c r="GZH4" s="48"/>
      <c r="GZI4" s="48"/>
      <c r="GZJ4" s="48"/>
      <c r="GZK4" s="48"/>
      <c r="GZL4" s="48"/>
      <c r="GZM4" s="48"/>
      <c r="HAC4" s="48"/>
      <c r="HAD4" s="48"/>
      <c r="HAE4" s="48"/>
      <c r="HAF4" s="48"/>
      <c r="HAG4" s="48"/>
      <c r="HAH4" s="48"/>
      <c r="HAI4" s="48"/>
      <c r="HAJ4" s="48"/>
      <c r="HAK4" s="48"/>
      <c r="HAL4" s="48"/>
      <c r="HAM4" s="48"/>
      <c r="HAN4" s="48"/>
      <c r="HAO4" s="48"/>
      <c r="HAP4" s="48"/>
      <c r="HAQ4" s="48"/>
      <c r="HBG4" s="48"/>
      <c r="HBH4" s="48"/>
      <c r="HBI4" s="48"/>
      <c r="HBJ4" s="48"/>
      <c r="HBK4" s="48"/>
      <c r="HBL4" s="48"/>
      <c r="HBM4" s="48"/>
      <c r="HBN4" s="48"/>
      <c r="HBO4" s="48"/>
      <c r="HBP4" s="48"/>
      <c r="HBQ4" s="48"/>
      <c r="HBR4" s="48"/>
      <c r="HBS4" s="48"/>
      <c r="HBT4" s="48"/>
      <c r="HBU4" s="48"/>
      <c r="HCK4" s="48"/>
      <c r="HCL4" s="48"/>
      <c r="HCM4" s="48"/>
      <c r="HCN4" s="48"/>
      <c r="HCO4" s="48"/>
      <c r="HCP4" s="48"/>
      <c r="HCQ4" s="48"/>
      <c r="HCR4" s="48"/>
      <c r="HCS4" s="48"/>
      <c r="HCT4" s="48"/>
      <c r="HCU4" s="48"/>
      <c r="HCV4" s="48"/>
      <c r="HCW4" s="48"/>
      <c r="HCX4" s="48"/>
      <c r="HCY4" s="48"/>
      <c r="HDO4" s="48"/>
      <c r="HDP4" s="48"/>
      <c r="HDQ4" s="48"/>
      <c r="HDR4" s="48"/>
      <c r="HDS4" s="48"/>
      <c r="HDT4" s="48"/>
      <c r="HDU4" s="48"/>
      <c r="HDV4" s="48"/>
      <c r="HDW4" s="48"/>
      <c r="HDX4" s="48"/>
      <c r="HDY4" s="48"/>
      <c r="HDZ4" s="48"/>
      <c r="HEA4" s="48"/>
      <c r="HEB4" s="48"/>
      <c r="HEC4" s="48"/>
      <c r="HES4" s="48"/>
      <c r="HET4" s="48"/>
      <c r="HEU4" s="48"/>
      <c r="HEV4" s="48"/>
      <c r="HEW4" s="48"/>
      <c r="HEX4" s="48"/>
      <c r="HEY4" s="48"/>
      <c r="HEZ4" s="48"/>
      <c r="HFA4" s="48"/>
      <c r="HFB4" s="48"/>
      <c r="HFC4" s="48"/>
      <c r="HFD4" s="48"/>
      <c r="HFE4" s="48"/>
      <c r="HFF4" s="48"/>
      <c r="HFG4" s="48"/>
      <c r="HFW4" s="48"/>
      <c r="HFX4" s="48"/>
      <c r="HFY4" s="48"/>
      <c r="HFZ4" s="48"/>
      <c r="HGA4" s="48"/>
      <c r="HGB4" s="48"/>
      <c r="HGC4" s="48"/>
      <c r="HGD4" s="48"/>
      <c r="HGE4" s="48"/>
      <c r="HGF4" s="48"/>
      <c r="HGG4" s="48"/>
      <c r="HGH4" s="48"/>
      <c r="HGI4" s="48"/>
      <c r="HGJ4" s="48"/>
      <c r="HGK4" s="48"/>
      <c r="HHA4" s="48"/>
      <c r="HHB4" s="48"/>
      <c r="HHC4" s="48"/>
      <c r="HHD4" s="48"/>
      <c r="HHE4" s="48"/>
      <c r="HHF4" s="48"/>
      <c r="HHG4" s="48"/>
      <c r="HHH4" s="48"/>
      <c r="HHI4" s="48"/>
      <c r="HHJ4" s="48"/>
      <c r="HHK4" s="48"/>
      <c r="HHL4" s="48"/>
      <c r="HHM4" s="48"/>
      <c r="HHN4" s="48"/>
      <c r="HHO4" s="48"/>
      <c r="HIE4" s="48"/>
      <c r="HIF4" s="48"/>
      <c r="HIG4" s="48"/>
      <c r="HIH4" s="48"/>
      <c r="HII4" s="48"/>
      <c r="HIJ4" s="48"/>
      <c r="HIK4" s="48"/>
      <c r="HIL4" s="48"/>
      <c r="HIM4" s="48"/>
      <c r="HIN4" s="48"/>
      <c r="HIO4" s="48"/>
      <c r="HIP4" s="48"/>
      <c r="HIQ4" s="48"/>
      <c r="HIR4" s="48"/>
      <c r="HIS4" s="48"/>
      <c r="HJI4" s="48"/>
      <c r="HJJ4" s="48"/>
      <c r="HJK4" s="48"/>
      <c r="HJL4" s="48"/>
      <c r="HJM4" s="48"/>
      <c r="HJN4" s="48"/>
      <c r="HJO4" s="48"/>
      <c r="HJP4" s="48"/>
      <c r="HJQ4" s="48"/>
      <c r="HJR4" s="48"/>
      <c r="HJS4" s="48"/>
      <c r="HJT4" s="48"/>
      <c r="HJU4" s="48"/>
      <c r="HJV4" s="48"/>
      <c r="HJW4" s="48"/>
      <c r="HKM4" s="48"/>
      <c r="HKN4" s="48"/>
      <c r="HKO4" s="48"/>
      <c r="HKP4" s="48"/>
      <c r="HKQ4" s="48"/>
      <c r="HKR4" s="48"/>
      <c r="HKS4" s="48"/>
      <c r="HKT4" s="48"/>
      <c r="HKU4" s="48"/>
      <c r="HKV4" s="48"/>
      <c r="HKW4" s="48"/>
      <c r="HKX4" s="48"/>
      <c r="HKY4" s="48"/>
      <c r="HKZ4" s="48"/>
      <c r="HLA4" s="48"/>
      <c r="HLQ4" s="48"/>
      <c r="HLR4" s="48"/>
      <c r="HLS4" s="48"/>
      <c r="HLT4" s="48"/>
      <c r="HLU4" s="48"/>
      <c r="HLV4" s="48"/>
      <c r="HLW4" s="48"/>
      <c r="HLX4" s="48"/>
      <c r="HLY4" s="48"/>
      <c r="HLZ4" s="48"/>
      <c r="HMA4" s="48"/>
      <c r="HMB4" s="48"/>
      <c r="HMC4" s="48"/>
      <c r="HMD4" s="48"/>
      <c r="HME4" s="48"/>
      <c r="HMU4" s="48"/>
      <c r="HMV4" s="48"/>
      <c r="HMW4" s="48"/>
      <c r="HMX4" s="48"/>
      <c r="HMY4" s="48"/>
      <c r="HMZ4" s="48"/>
      <c r="HNA4" s="48"/>
      <c r="HNB4" s="48"/>
      <c r="HNC4" s="48"/>
      <c r="HND4" s="48"/>
      <c r="HNE4" s="48"/>
      <c r="HNF4" s="48"/>
      <c r="HNG4" s="48"/>
      <c r="HNH4" s="48"/>
      <c r="HNI4" s="48"/>
      <c r="HNY4" s="48"/>
      <c r="HNZ4" s="48"/>
      <c r="HOA4" s="48"/>
      <c r="HOB4" s="48"/>
      <c r="HOC4" s="48"/>
      <c r="HOD4" s="48"/>
      <c r="HOE4" s="48"/>
      <c r="HOF4" s="48"/>
      <c r="HOG4" s="48"/>
      <c r="HOH4" s="48"/>
      <c r="HOI4" s="48"/>
      <c r="HOJ4" s="48"/>
      <c r="HOK4" s="48"/>
      <c r="HOL4" s="48"/>
      <c r="HOM4" s="48"/>
      <c r="HPC4" s="48"/>
      <c r="HPD4" s="48"/>
      <c r="HPE4" s="48"/>
      <c r="HPF4" s="48"/>
      <c r="HPG4" s="48"/>
      <c r="HPH4" s="48"/>
      <c r="HPI4" s="48"/>
      <c r="HPJ4" s="48"/>
      <c r="HPK4" s="48"/>
      <c r="HPL4" s="48"/>
      <c r="HPM4" s="48"/>
      <c r="HPN4" s="48"/>
      <c r="HPO4" s="48"/>
      <c r="HPP4" s="48"/>
      <c r="HPQ4" s="48"/>
      <c r="HQG4" s="48"/>
      <c r="HQH4" s="48"/>
      <c r="HQI4" s="48"/>
      <c r="HQJ4" s="48"/>
      <c r="HQK4" s="48"/>
      <c r="HQL4" s="48"/>
      <c r="HQM4" s="48"/>
      <c r="HQN4" s="48"/>
      <c r="HQO4" s="48"/>
      <c r="HQP4" s="48"/>
      <c r="HQQ4" s="48"/>
      <c r="HQR4" s="48"/>
      <c r="HQS4" s="48"/>
      <c r="HQT4" s="48"/>
      <c r="HQU4" s="48"/>
      <c r="HRK4" s="48"/>
      <c r="HRL4" s="48"/>
      <c r="HRM4" s="48"/>
      <c r="HRN4" s="48"/>
      <c r="HRO4" s="48"/>
      <c r="HRP4" s="48"/>
      <c r="HRQ4" s="48"/>
      <c r="HRR4" s="48"/>
      <c r="HRS4" s="48"/>
      <c r="HRT4" s="48"/>
      <c r="HRU4" s="48"/>
      <c r="HRV4" s="48"/>
      <c r="HRW4" s="48"/>
      <c r="HRX4" s="48"/>
      <c r="HRY4" s="48"/>
      <c r="HSO4" s="48"/>
      <c r="HSP4" s="48"/>
      <c r="HSQ4" s="48"/>
      <c r="HSR4" s="48"/>
      <c r="HSS4" s="48"/>
      <c r="HST4" s="48"/>
      <c r="HSU4" s="48"/>
      <c r="HSV4" s="48"/>
      <c r="HSW4" s="48"/>
      <c r="HSX4" s="48"/>
      <c r="HSY4" s="48"/>
      <c r="HSZ4" s="48"/>
      <c r="HTA4" s="48"/>
      <c r="HTB4" s="48"/>
      <c r="HTC4" s="48"/>
      <c r="HTS4" s="48"/>
      <c r="HTT4" s="48"/>
      <c r="HTU4" s="48"/>
      <c r="HTV4" s="48"/>
      <c r="HTW4" s="48"/>
      <c r="HTX4" s="48"/>
      <c r="HTY4" s="48"/>
      <c r="HTZ4" s="48"/>
      <c r="HUA4" s="48"/>
      <c r="HUB4" s="48"/>
      <c r="HUC4" s="48"/>
      <c r="HUD4" s="48"/>
      <c r="HUE4" s="48"/>
      <c r="HUF4" s="48"/>
      <c r="HUG4" s="48"/>
      <c r="HUW4" s="48"/>
      <c r="HUX4" s="48"/>
      <c r="HUY4" s="48"/>
      <c r="HUZ4" s="48"/>
      <c r="HVA4" s="48"/>
      <c r="HVB4" s="48"/>
      <c r="HVC4" s="48"/>
      <c r="HVD4" s="48"/>
      <c r="HVE4" s="48"/>
      <c r="HVF4" s="48"/>
      <c r="HVG4" s="48"/>
      <c r="HVH4" s="48"/>
      <c r="HVI4" s="48"/>
      <c r="HVJ4" s="48"/>
      <c r="HVK4" s="48"/>
      <c r="HWA4" s="48"/>
      <c r="HWB4" s="48"/>
      <c r="HWC4" s="48"/>
      <c r="HWD4" s="48"/>
      <c r="HWE4" s="48"/>
      <c r="HWF4" s="48"/>
      <c r="HWG4" s="48"/>
      <c r="HWH4" s="48"/>
      <c r="HWI4" s="48"/>
      <c r="HWJ4" s="48"/>
      <c r="HWK4" s="48"/>
      <c r="HWL4" s="48"/>
      <c r="HWM4" s="48"/>
      <c r="HWN4" s="48"/>
      <c r="HWO4" s="48"/>
      <c r="HXE4" s="48"/>
      <c r="HXF4" s="48"/>
      <c r="HXG4" s="48"/>
      <c r="HXH4" s="48"/>
      <c r="HXI4" s="48"/>
      <c r="HXJ4" s="48"/>
      <c r="HXK4" s="48"/>
      <c r="HXL4" s="48"/>
      <c r="HXM4" s="48"/>
      <c r="HXN4" s="48"/>
      <c r="HXO4" s="48"/>
      <c r="HXP4" s="48"/>
      <c r="HXQ4" s="48"/>
      <c r="HXR4" s="48"/>
      <c r="HXS4" s="48"/>
      <c r="HYI4" s="48"/>
      <c r="HYJ4" s="48"/>
      <c r="HYK4" s="48"/>
      <c r="HYL4" s="48"/>
      <c r="HYM4" s="48"/>
      <c r="HYN4" s="48"/>
      <c r="HYO4" s="48"/>
      <c r="HYP4" s="48"/>
      <c r="HYQ4" s="48"/>
      <c r="HYR4" s="48"/>
      <c r="HYS4" s="48"/>
      <c r="HYT4" s="48"/>
      <c r="HYU4" s="48"/>
      <c r="HYV4" s="48"/>
      <c r="HYW4" s="48"/>
      <c r="HZM4" s="48"/>
      <c r="HZN4" s="48"/>
      <c r="HZO4" s="48"/>
      <c r="HZP4" s="48"/>
      <c r="HZQ4" s="48"/>
      <c r="HZR4" s="48"/>
      <c r="HZS4" s="48"/>
      <c r="HZT4" s="48"/>
      <c r="HZU4" s="48"/>
      <c r="HZV4" s="48"/>
      <c r="HZW4" s="48"/>
      <c r="HZX4" s="48"/>
      <c r="HZY4" s="48"/>
      <c r="HZZ4" s="48"/>
      <c r="IAA4" s="48"/>
      <c r="IAQ4" s="48"/>
      <c r="IAR4" s="48"/>
      <c r="IAS4" s="48"/>
      <c r="IAT4" s="48"/>
      <c r="IAU4" s="48"/>
      <c r="IAV4" s="48"/>
      <c r="IAW4" s="48"/>
      <c r="IAX4" s="48"/>
      <c r="IAY4" s="48"/>
      <c r="IAZ4" s="48"/>
      <c r="IBA4" s="48"/>
      <c r="IBB4" s="48"/>
      <c r="IBC4" s="48"/>
      <c r="IBD4" s="48"/>
      <c r="IBE4" s="48"/>
      <c r="IBU4" s="48"/>
      <c r="IBV4" s="48"/>
      <c r="IBW4" s="48"/>
      <c r="IBX4" s="48"/>
      <c r="IBY4" s="48"/>
      <c r="IBZ4" s="48"/>
      <c r="ICA4" s="48"/>
      <c r="ICB4" s="48"/>
      <c r="ICC4" s="48"/>
      <c r="ICD4" s="48"/>
      <c r="ICE4" s="48"/>
      <c r="ICF4" s="48"/>
      <c r="ICG4" s="48"/>
      <c r="ICH4" s="48"/>
      <c r="ICI4" s="48"/>
      <c r="ICY4" s="48"/>
      <c r="ICZ4" s="48"/>
      <c r="IDA4" s="48"/>
      <c r="IDB4" s="48"/>
      <c r="IDC4" s="48"/>
      <c r="IDD4" s="48"/>
      <c r="IDE4" s="48"/>
      <c r="IDF4" s="48"/>
      <c r="IDG4" s="48"/>
      <c r="IDH4" s="48"/>
      <c r="IDI4" s="48"/>
      <c r="IDJ4" s="48"/>
      <c r="IDK4" s="48"/>
      <c r="IDL4" s="48"/>
      <c r="IDM4" s="48"/>
      <c r="IEC4" s="48"/>
      <c r="IED4" s="48"/>
      <c r="IEE4" s="48"/>
      <c r="IEF4" s="48"/>
      <c r="IEG4" s="48"/>
      <c r="IEH4" s="48"/>
      <c r="IEI4" s="48"/>
      <c r="IEJ4" s="48"/>
      <c r="IEK4" s="48"/>
      <c r="IEL4" s="48"/>
      <c r="IEM4" s="48"/>
      <c r="IEN4" s="48"/>
      <c r="IEO4" s="48"/>
      <c r="IEP4" s="48"/>
      <c r="IEQ4" s="48"/>
      <c r="IFG4" s="48"/>
      <c r="IFH4" s="48"/>
      <c r="IFI4" s="48"/>
      <c r="IFJ4" s="48"/>
      <c r="IFK4" s="48"/>
      <c r="IFL4" s="48"/>
      <c r="IFM4" s="48"/>
      <c r="IFN4" s="48"/>
      <c r="IFO4" s="48"/>
      <c r="IFP4" s="48"/>
      <c r="IFQ4" s="48"/>
      <c r="IFR4" s="48"/>
      <c r="IFS4" s="48"/>
      <c r="IFT4" s="48"/>
      <c r="IFU4" s="48"/>
      <c r="IGK4" s="48"/>
      <c r="IGL4" s="48"/>
      <c r="IGM4" s="48"/>
      <c r="IGN4" s="48"/>
      <c r="IGO4" s="48"/>
      <c r="IGP4" s="48"/>
      <c r="IGQ4" s="48"/>
      <c r="IGR4" s="48"/>
      <c r="IGS4" s="48"/>
      <c r="IGT4" s="48"/>
      <c r="IGU4" s="48"/>
      <c r="IGV4" s="48"/>
      <c r="IGW4" s="48"/>
      <c r="IGX4" s="48"/>
      <c r="IGY4" s="48"/>
      <c r="IHO4" s="48"/>
      <c r="IHP4" s="48"/>
      <c r="IHQ4" s="48"/>
      <c r="IHR4" s="48"/>
      <c r="IHS4" s="48"/>
      <c r="IHT4" s="48"/>
      <c r="IHU4" s="48"/>
      <c r="IHV4" s="48"/>
      <c r="IHW4" s="48"/>
      <c r="IHX4" s="48"/>
      <c r="IHY4" s="48"/>
      <c r="IHZ4" s="48"/>
      <c r="IIA4" s="48"/>
      <c r="IIB4" s="48"/>
      <c r="IIC4" s="48"/>
      <c r="IIS4" s="48"/>
      <c r="IIT4" s="48"/>
      <c r="IIU4" s="48"/>
      <c r="IIV4" s="48"/>
      <c r="IIW4" s="48"/>
      <c r="IIX4" s="48"/>
      <c r="IIY4" s="48"/>
      <c r="IIZ4" s="48"/>
      <c r="IJA4" s="48"/>
      <c r="IJB4" s="48"/>
      <c r="IJC4" s="48"/>
      <c r="IJD4" s="48"/>
      <c r="IJE4" s="48"/>
      <c r="IJF4" s="48"/>
      <c r="IJG4" s="48"/>
      <c r="IJW4" s="48"/>
      <c r="IJX4" s="48"/>
      <c r="IJY4" s="48"/>
      <c r="IJZ4" s="48"/>
      <c r="IKA4" s="48"/>
      <c r="IKB4" s="48"/>
      <c r="IKC4" s="48"/>
      <c r="IKD4" s="48"/>
      <c r="IKE4" s="48"/>
      <c r="IKF4" s="48"/>
      <c r="IKG4" s="48"/>
      <c r="IKH4" s="48"/>
      <c r="IKI4" s="48"/>
      <c r="IKJ4" s="48"/>
      <c r="IKK4" s="48"/>
      <c r="ILA4" s="48"/>
      <c r="ILB4" s="48"/>
      <c r="ILC4" s="48"/>
      <c r="ILD4" s="48"/>
      <c r="ILE4" s="48"/>
      <c r="ILF4" s="48"/>
      <c r="ILG4" s="48"/>
      <c r="ILH4" s="48"/>
      <c r="ILI4" s="48"/>
      <c r="ILJ4" s="48"/>
      <c r="ILK4" s="48"/>
      <c r="ILL4" s="48"/>
      <c r="ILM4" s="48"/>
      <c r="ILN4" s="48"/>
      <c r="ILO4" s="48"/>
      <c r="IME4" s="48"/>
      <c r="IMF4" s="48"/>
      <c r="IMG4" s="48"/>
      <c r="IMH4" s="48"/>
      <c r="IMI4" s="48"/>
      <c r="IMJ4" s="48"/>
      <c r="IMK4" s="48"/>
      <c r="IML4" s="48"/>
      <c r="IMM4" s="48"/>
      <c r="IMN4" s="48"/>
      <c r="IMO4" s="48"/>
      <c r="IMP4" s="48"/>
      <c r="IMQ4" s="48"/>
      <c r="IMR4" s="48"/>
      <c r="IMS4" s="48"/>
      <c r="INI4" s="48"/>
      <c r="INJ4" s="48"/>
      <c r="INK4" s="48"/>
      <c r="INL4" s="48"/>
      <c r="INM4" s="48"/>
      <c r="INN4" s="48"/>
      <c r="INO4" s="48"/>
      <c r="INP4" s="48"/>
      <c r="INQ4" s="48"/>
      <c r="INR4" s="48"/>
      <c r="INS4" s="48"/>
      <c r="INT4" s="48"/>
      <c r="INU4" s="48"/>
      <c r="INV4" s="48"/>
      <c r="INW4" s="48"/>
      <c r="IOM4" s="48"/>
      <c r="ION4" s="48"/>
      <c r="IOO4" s="48"/>
      <c r="IOP4" s="48"/>
      <c r="IOQ4" s="48"/>
      <c r="IOR4" s="48"/>
      <c r="IOS4" s="48"/>
      <c r="IOT4" s="48"/>
      <c r="IOU4" s="48"/>
      <c r="IOV4" s="48"/>
      <c r="IOW4" s="48"/>
      <c r="IOX4" s="48"/>
      <c r="IOY4" s="48"/>
      <c r="IOZ4" s="48"/>
      <c r="IPA4" s="48"/>
      <c r="IPQ4" s="48"/>
      <c r="IPR4" s="48"/>
      <c r="IPS4" s="48"/>
      <c r="IPT4" s="48"/>
      <c r="IPU4" s="48"/>
      <c r="IPV4" s="48"/>
      <c r="IPW4" s="48"/>
      <c r="IPX4" s="48"/>
      <c r="IPY4" s="48"/>
      <c r="IPZ4" s="48"/>
      <c r="IQA4" s="48"/>
      <c r="IQB4" s="48"/>
      <c r="IQC4" s="48"/>
      <c r="IQD4" s="48"/>
      <c r="IQE4" s="48"/>
      <c r="IQU4" s="48"/>
      <c r="IQV4" s="48"/>
      <c r="IQW4" s="48"/>
      <c r="IQX4" s="48"/>
      <c r="IQY4" s="48"/>
      <c r="IQZ4" s="48"/>
      <c r="IRA4" s="48"/>
      <c r="IRB4" s="48"/>
      <c r="IRC4" s="48"/>
      <c r="IRD4" s="48"/>
      <c r="IRE4" s="48"/>
      <c r="IRF4" s="48"/>
      <c r="IRG4" s="48"/>
      <c r="IRH4" s="48"/>
      <c r="IRI4" s="48"/>
      <c r="IRY4" s="48"/>
      <c r="IRZ4" s="48"/>
      <c r="ISA4" s="48"/>
      <c r="ISB4" s="48"/>
      <c r="ISC4" s="48"/>
      <c r="ISD4" s="48"/>
      <c r="ISE4" s="48"/>
      <c r="ISF4" s="48"/>
      <c r="ISG4" s="48"/>
      <c r="ISH4" s="48"/>
      <c r="ISI4" s="48"/>
      <c r="ISJ4" s="48"/>
      <c r="ISK4" s="48"/>
      <c r="ISL4" s="48"/>
      <c r="ISM4" s="48"/>
      <c r="ITC4" s="48"/>
      <c r="ITD4" s="48"/>
      <c r="ITE4" s="48"/>
      <c r="ITF4" s="48"/>
      <c r="ITG4" s="48"/>
      <c r="ITH4" s="48"/>
      <c r="ITI4" s="48"/>
      <c r="ITJ4" s="48"/>
      <c r="ITK4" s="48"/>
      <c r="ITL4" s="48"/>
      <c r="ITM4" s="48"/>
      <c r="ITN4" s="48"/>
      <c r="ITO4" s="48"/>
      <c r="ITP4" s="48"/>
      <c r="ITQ4" s="48"/>
      <c r="IUG4" s="48"/>
      <c r="IUH4" s="48"/>
      <c r="IUI4" s="48"/>
      <c r="IUJ4" s="48"/>
      <c r="IUK4" s="48"/>
      <c r="IUL4" s="48"/>
      <c r="IUM4" s="48"/>
      <c r="IUN4" s="48"/>
      <c r="IUO4" s="48"/>
      <c r="IUP4" s="48"/>
      <c r="IUQ4" s="48"/>
      <c r="IUR4" s="48"/>
      <c r="IUS4" s="48"/>
      <c r="IUT4" s="48"/>
      <c r="IUU4" s="48"/>
      <c r="IVK4" s="48"/>
      <c r="IVL4" s="48"/>
      <c r="IVM4" s="48"/>
      <c r="IVN4" s="48"/>
      <c r="IVO4" s="48"/>
      <c r="IVP4" s="48"/>
      <c r="IVQ4" s="48"/>
      <c r="IVR4" s="48"/>
      <c r="IVS4" s="48"/>
      <c r="IVT4" s="48"/>
      <c r="IVU4" s="48"/>
      <c r="IVV4" s="48"/>
      <c r="IVW4" s="48"/>
      <c r="IVX4" s="48"/>
      <c r="IVY4" s="48"/>
      <c r="IWO4" s="48"/>
      <c r="IWP4" s="48"/>
      <c r="IWQ4" s="48"/>
      <c r="IWR4" s="48"/>
      <c r="IWS4" s="48"/>
      <c r="IWT4" s="48"/>
      <c r="IWU4" s="48"/>
      <c r="IWV4" s="48"/>
      <c r="IWW4" s="48"/>
      <c r="IWX4" s="48"/>
      <c r="IWY4" s="48"/>
      <c r="IWZ4" s="48"/>
      <c r="IXA4" s="48"/>
      <c r="IXB4" s="48"/>
      <c r="IXC4" s="48"/>
      <c r="IXS4" s="48"/>
      <c r="IXT4" s="48"/>
      <c r="IXU4" s="48"/>
      <c r="IXV4" s="48"/>
      <c r="IXW4" s="48"/>
      <c r="IXX4" s="48"/>
      <c r="IXY4" s="48"/>
      <c r="IXZ4" s="48"/>
      <c r="IYA4" s="48"/>
      <c r="IYB4" s="48"/>
      <c r="IYC4" s="48"/>
      <c r="IYD4" s="48"/>
      <c r="IYE4" s="48"/>
      <c r="IYF4" s="48"/>
      <c r="IYG4" s="48"/>
      <c r="IYW4" s="48"/>
      <c r="IYX4" s="48"/>
      <c r="IYY4" s="48"/>
      <c r="IYZ4" s="48"/>
      <c r="IZA4" s="48"/>
      <c r="IZB4" s="48"/>
      <c r="IZC4" s="48"/>
      <c r="IZD4" s="48"/>
      <c r="IZE4" s="48"/>
      <c r="IZF4" s="48"/>
      <c r="IZG4" s="48"/>
      <c r="IZH4" s="48"/>
      <c r="IZI4" s="48"/>
      <c r="IZJ4" s="48"/>
      <c r="IZK4" s="48"/>
      <c r="JAA4" s="48"/>
      <c r="JAB4" s="48"/>
      <c r="JAC4" s="48"/>
      <c r="JAD4" s="48"/>
      <c r="JAE4" s="48"/>
      <c r="JAF4" s="48"/>
      <c r="JAG4" s="48"/>
      <c r="JAH4" s="48"/>
      <c r="JAI4" s="48"/>
      <c r="JAJ4" s="48"/>
      <c r="JAK4" s="48"/>
      <c r="JAL4" s="48"/>
      <c r="JAM4" s="48"/>
      <c r="JAN4" s="48"/>
      <c r="JAO4" s="48"/>
      <c r="JBE4" s="48"/>
      <c r="JBF4" s="48"/>
      <c r="JBG4" s="48"/>
      <c r="JBH4" s="48"/>
      <c r="JBI4" s="48"/>
      <c r="JBJ4" s="48"/>
      <c r="JBK4" s="48"/>
      <c r="JBL4" s="48"/>
      <c r="JBM4" s="48"/>
      <c r="JBN4" s="48"/>
      <c r="JBO4" s="48"/>
      <c r="JBP4" s="48"/>
      <c r="JBQ4" s="48"/>
      <c r="JBR4" s="48"/>
      <c r="JBS4" s="48"/>
      <c r="JCI4" s="48"/>
      <c r="JCJ4" s="48"/>
      <c r="JCK4" s="48"/>
      <c r="JCL4" s="48"/>
      <c r="JCM4" s="48"/>
      <c r="JCN4" s="48"/>
      <c r="JCO4" s="48"/>
      <c r="JCP4" s="48"/>
      <c r="JCQ4" s="48"/>
      <c r="JCR4" s="48"/>
      <c r="JCS4" s="48"/>
      <c r="JCT4" s="48"/>
      <c r="JCU4" s="48"/>
      <c r="JCV4" s="48"/>
      <c r="JCW4" s="48"/>
      <c r="JDM4" s="48"/>
      <c r="JDN4" s="48"/>
      <c r="JDO4" s="48"/>
      <c r="JDP4" s="48"/>
      <c r="JDQ4" s="48"/>
      <c r="JDR4" s="48"/>
      <c r="JDS4" s="48"/>
      <c r="JDT4" s="48"/>
      <c r="JDU4" s="48"/>
      <c r="JDV4" s="48"/>
      <c r="JDW4" s="48"/>
      <c r="JDX4" s="48"/>
      <c r="JDY4" s="48"/>
      <c r="JDZ4" s="48"/>
      <c r="JEA4" s="48"/>
      <c r="JEQ4" s="48"/>
      <c r="JER4" s="48"/>
      <c r="JES4" s="48"/>
      <c r="JET4" s="48"/>
      <c r="JEU4" s="48"/>
      <c r="JEV4" s="48"/>
      <c r="JEW4" s="48"/>
      <c r="JEX4" s="48"/>
      <c r="JEY4" s="48"/>
      <c r="JEZ4" s="48"/>
      <c r="JFA4" s="48"/>
      <c r="JFB4" s="48"/>
      <c r="JFC4" s="48"/>
      <c r="JFD4" s="48"/>
      <c r="JFE4" s="48"/>
      <c r="JFU4" s="48"/>
      <c r="JFV4" s="48"/>
      <c r="JFW4" s="48"/>
      <c r="JFX4" s="48"/>
      <c r="JFY4" s="48"/>
      <c r="JFZ4" s="48"/>
      <c r="JGA4" s="48"/>
      <c r="JGB4" s="48"/>
      <c r="JGC4" s="48"/>
      <c r="JGD4" s="48"/>
      <c r="JGE4" s="48"/>
      <c r="JGF4" s="48"/>
      <c r="JGG4" s="48"/>
      <c r="JGH4" s="48"/>
      <c r="JGI4" s="48"/>
      <c r="JGY4" s="48"/>
      <c r="JGZ4" s="48"/>
      <c r="JHA4" s="48"/>
      <c r="JHB4" s="48"/>
      <c r="JHC4" s="48"/>
      <c r="JHD4" s="48"/>
      <c r="JHE4" s="48"/>
      <c r="JHF4" s="48"/>
      <c r="JHG4" s="48"/>
      <c r="JHH4" s="48"/>
      <c r="JHI4" s="48"/>
      <c r="JHJ4" s="48"/>
      <c r="JHK4" s="48"/>
      <c r="JHL4" s="48"/>
      <c r="JHM4" s="48"/>
      <c r="JIC4" s="48"/>
      <c r="JID4" s="48"/>
      <c r="JIE4" s="48"/>
      <c r="JIF4" s="48"/>
      <c r="JIG4" s="48"/>
      <c r="JIH4" s="48"/>
      <c r="JII4" s="48"/>
      <c r="JIJ4" s="48"/>
      <c r="JIK4" s="48"/>
      <c r="JIL4" s="48"/>
      <c r="JIM4" s="48"/>
      <c r="JIN4" s="48"/>
      <c r="JIO4" s="48"/>
      <c r="JIP4" s="48"/>
      <c r="JIQ4" s="48"/>
      <c r="JJG4" s="48"/>
      <c r="JJH4" s="48"/>
      <c r="JJI4" s="48"/>
      <c r="JJJ4" s="48"/>
      <c r="JJK4" s="48"/>
      <c r="JJL4" s="48"/>
      <c r="JJM4" s="48"/>
      <c r="JJN4" s="48"/>
      <c r="JJO4" s="48"/>
      <c r="JJP4" s="48"/>
      <c r="JJQ4" s="48"/>
      <c r="JJR4" s="48"/>
      <c r="JJS4" s="48"/>
      <c r="JJT4" s="48"/>
      <c r="JJU4" s="48"/>
      <c r="JKK4" s="48"/>
      <c r="JKL4" s="48"/>
      <c r="JKM4" s="48"/>
      <c r="JKN4" s="48"/>
      <c r="JKO4" s="48"/>
      <c r="JKP4" s="48"/>
      <c r="JKQ4" s="48"/>
      <c r="JKR4" s="48"/>
      <c r="JKS4" s="48"/>
      <c r="JKT4" s="48"/>
      <c r="JKU4" s="48"/>
      <c r="JKV4" s="48"/>
      <c r="JKW4" s="48"/>
      <c r="JKX4" s="48"/>
      <c r="JKY4" s="48"/>
      <c r="JLO4" s="48"/>
      <c r="JLP4" s="48"/>
      <c r="JLQ4" s="48"/>
      <c r="JLR4" s="48"/>
      <c r="JLS4" s="48"/>
      <c r="JLT4" s="48"/>
      <c r="JLU4" s="48"/>
      <c r="JLV4" s="48"/>
      <c r="JLW4" s="48"/>
      <c r="JLX4" s="48"/>
      <c r="JLY4" s="48"/>
      <c r="JLZ4" s="48"/>
      <c r="JMA4" s="48"/>
      <c r="JMB4" s="48"/>
      <c r="JMC4" s="48"/>
      <c r="JMS4" s="48"/>
      <c r="JMT4" s="48"/>
      <c r="JMU4" s="48"/>
      <c r="JMV4" s="48"/>
      <c r="JMW4" s="48"/>
      <c r="JMX4" s="48"/>
      <c r="JMY4" s="48"/>
      <c r="JMZ4" s="48"/>
      <c r="JNA4" s="48"/>
      <c r="JNB4" s="48"/>
      <c r="JNC4" s="48"/>
      <c r="JND4" s="48"/>
      <c r="JNE4" s="48"/>
      <c r="JNF4" s="48"/>
      <c r="JNG4" s="48"/>
      <c r="JNW4" s="48"/>
      <c r="JNX4" s="48"/>
      <c r="JNY4" s="48"/>
      <c r="JNZ4" s="48"/>
      <c r="JOA4" s="48"/>
      <c r="JOB4" s="48"/>
      <c r="JOC4" s="48"/>
      <c r="JOD4" s="48"/>
      <c r="JOE4" s="48"/>
      <c r="JOF4" s="48"/>
      <c r="JOG4" s="48"/>
      <c r="JOH4" s="48"/>
      <c r="JOI4" s="48"/>
      <c r="JOJ4" s="48"/>
      <c r="JOK4" s="48"/>
      <c r="JPA4" s="48"/>
      <c r="JPB4" s="48"/>
      <c r="JPC4" s="48"/>
      <c r="JPD4" s="48"/>
      <c r="JPE4" s="48"/>
      <c r="JPF4" s="48"/>
      <c r="JPG4" s="48"/>
      <c r="JPH4" s="48"/>
      <c r="JPI4" s="48"/>
      <c r="JPJ4" s="48"/>
      <c r="JPK4" s="48"/>
      <c r="JPL4" s="48"/>
      <c r="JPM4" s="48"/>
      <c r="JPN4" s="48"/>
      <c r="JPO4" s="48"/>
      <c r="JQE4" s="48"/>
      <c r="JQF4" s="48"/>
      <c r="JQG4" s="48"/>
      <c r="JQH4" s="48"/>
      <c r="JQI4" s="48"/>
      <c r="JQJ4" s="48"/>
      <c r="JQK4" s="48"/>
      <c r="JQL4" s="48"/>
      <c r="JQM4" s="48"/>
      <c r="JQN4" s="48"/>
      <c r="JQO4" s="48"/>
      <c r="JQP4" s="48"/>
      <c r="JQQ4" s="48"/>
      <c r="JQR4" s="48"/>
      <c r="JQS4" s="48"/>
      <c r="JRI4" s="48"/>
      <c r="JRJ4" s="48"/>
      <c r="JRK4" s="48"/>
      <c r="JRL4" s="48"/>
      <c r="JRM4" s="48"/>
      <c r="JRN4" s="48"/>
      <c r="JRO4" s="48"/>
      <c r="JRP4" s="48"/>
      <c r="JRQ4" s="48"/>
      <c r="JRR4" s="48"/>
      <c r="JRS4" s="48"/>
      <c r="JRT4" s="48"/>
      <c r="JRU4" s="48"/>
      <c r="JRV4" s="48"/>
      <c r="JRW4" s="48"/>
      <c r="JSM4" s="48"/>
      <c r="JSN4" s="48"/>
      <c r="JSO4" s="48"/>
      <c r="JSP4" s="48"/>
      <c r="JSQ4" s="48"/>
      <c r="JSR4" s="48"/>
      <c r="JSS4" s="48"/>
      <c r="JST4" s="48"/>
      <c r="JSU4" s="48"/>
      <c r="JSV4" s="48"/>
      <c r="JSW4" s="48"/>
      <c r="JSX4" s="48"/>
      <c r="JSY4" s="48"/>
      <c r="JSZ4" s="48"/>
      <c r="JTA4" s="48"/>
      <c r="JTQ4" s="48"/>
      <c r="JTR4" s="48"/>
      <c r="JTS4" s="48"/>
      <c r="JTT4" s="48"/>
      <c r="JTU4" s="48"/>
      <c r="JTV4" s="48"/>
      <c r="JTW4" s="48"/>
      <c r="JTX4" s="48"/>
      <c r="JTY4" s="48"/>
      <c r="JTZ4" s="48"/>
      <c r="JUA4" s="48"/>
      <c r="JUB4" s="48"/>
      <c r="JUC4" s="48"/>
      <c r="JUD4" s="48"/>
      <c r="JUE4" s="48"/>
      <c r="JUU4" s="48"/>
      <c r="JUV4" s="48"/>
      <c r="JUW4" s="48"/>
      <c r="JUX4" s="48"/>
      <c r="JUY4" s="48"/>
      <c r="JUZ4" s="48"/>
      <c r="JVA4" s="48"/>
      <c r="JVB4" s="48"/>
      <c r="JVC4" s="48"/>
      <c r="JVD4" s="48"/>
      <c r="JVE4" s="48"/>
      <c r="JVF4" s="48"/>
      <c r="JVG4" s="48"/>
      <c r="JVH4" s="48"/>
      <c r="JVI4" s="48"/>
      <c r="JVY4" s="48"/>
      <c r="JVZ4" s="48"/>
      <c r="JWA4" s="48"/>
      <c r="JWB4" s="48"/>
      <c r="JWC4" s="48"/>
      <c r="JWD4" s="48"/>
      <c r="JWE4" s="48"/>
      <c r="JWF4" s="48"/>
      <c r="JWG4" s="48"/>
      <c r="JWH4" s="48"/>
      <c r="JWI4" s="48"/>
      <c r="JWJ4" s="48"/>
      <c r="JWK4" s="48"/>
      <c r="JWL4" s="48"/>
      <c r="JWM4" s="48"/>
      <c r="JXC4" s="48"/>
      <c r="JXD4" s="48"/>
      <c r="JXE4" s="48"/>
      <c r="JXF4" s="48"/>
      <c r="JXG4" s="48"/>
      <c r="JXH4" s="48"/>
      <c r="JXI4" s="48"/>
      <c r="JXJ4" s="48"/>
      <c r="JXK4" s="48"/>
      <c r="JXL4" s="48"/>
      <c r="JXM4" s="48"/>
      <c r="JXN4" s="48"/>
      <c r="JXO4" s="48"/>
      <c r="JXP4" s="48"/>
      <c r="JXQ4" s="48"/>
      <c r="JYG4" s="48"/>
      <c r="JYH4" s="48"/>
      <c r="JYI4" s="48"/>
      <c r="JYJ4" s="48"/>
      <c r="JYK4" s="48"/>
      <c r="JYL4" s="48"/>
      <c r="JYM4" s="48"/>
      <c r="JYN4" s="48"/>
      <c r="JYO4" s="48"/>
      <c r="JYP4" s="48"/>
      <c r="JYQ4" s="48"/>
      <c r="JYR4" s="48"/>
      <c r="JYS4" s="48"/>
      <c r="JYT4" s="48"/>
      <c r="JYU4" s="48"/>
      <c r="JZK4" s="48"/>
      <c r="JZL4" s="48"/>
      <c r="JZM4" s="48"/>
      <c r="JZN4" s="48"/>
      <c r="JZO4" s="48"/>
      <c r="JZP4" s="48"/>
      <c r="JZQ4" s="48"/>
      <c r="JZR4" s="48"/>
      <c r="JZS4" s="48"/>
      <c r="JZT4" s="48"/>
      <c r="JZU4" s="48"/>
      <c r="JZV4" s="48"/>
      <c r="JZW4" s="48"/>
      <c r="JZX4" s="48"/>
      <c r="JZY4" s="48"/>
      <c r="KAO4" s="48"/>
      <c r="KAP4" s="48"/>
      <c r="KAQ4" s="48"/>
      <c r="KAR4" s="48"/>
      <c r="KAS4" s="48"/>
      <c r="KAT4" s="48"/>
      <c r="KAU4" s="48"/>
      <c r="KAV4" s="48"/>
      <c r="KAW4" s="48"/>
      <c r="KAX4" s="48"/>
      <c r="KAY4" s="48"/>
      <c r="KAZ4" s="48"/>
      <c r="KBA4" s="48"/>
      <c r="KBB4" s="48"/>
      <c r="KBC4" s="48"/>
      <c r="KBS4" s="48"/>
      <c r="KBT4" s="48"/>
      <c r="KBU4" s="48"/>
      <c r="KBV4" s="48"/>
      <c r="KBW4" s="48"/>
      <c r="KBX4" s="48"/>
      <c r="KBY4" s="48"/>
      <c r="KBZ4" s="48"/>
      <c r="KCA4" s="48"/>
      <c r="KCB4" s="48"/>
      <c r="KCC4" s="48"/>
      <c r="KCD4" s="48"/>
      <c r="KCE4" s="48"/>
      <c r="KCF4" s="48"/>
      <c r="KCG4" s="48"/>
      <c r="KCW4" s="48"/>
      <c r="KCX4" s="48"/>
      <c r="KCY4" s="48"/>
      <c r="KCZ4" s="48"/>
      <c r="KDA4" s="48"/>
      <c r="KDB4" s="48"/>
      <c r="KDC4" s="48"/>
      <c r="KDD4" s="48"/>
      <c r="KDE4" s="48"/>
      <c r="KDF4" s="48"/>
      <c r="KDG4" s="48"/>
      <c r="KDH4" s="48"/>
      <c r="KDI4" s="48"/>
      <c r="KDJ4" s="48"/>
      <c r="KDK4" s="48"/>
      <c r="KEA4" s="48"/>
      <c r="KEB4" s="48"/>
      <c r="KEC4" s="48"/>
      <c r="KED4" s="48"/>
      <c r="KEE4" s="48"/>
      <c r="KEF4" s="48"/>
      <c r="KEG4" s="48"/>
      <c r="KEH4" s="48"/>
      <c r="KEI4" s="48"/>
      <c r="KEJ4" s="48"/>
      <c r="KEK4" s="48"/>
      <c r="KEL4" s="48"/>
      <c r="KEM4" s="48"/>
      <c r="KEN4" s="48"/>
      <c r="KEO4" s="48"/>
      <c r="KFE4" s="48"/>
      <c r="KFF4" s="48"/>
      <c r="KFG4" s="48"/>
      <c r="KFH4" s="48"/>
      <c r="KFI4" s="48"/>
      <c r="KFJ4" s="48"/>
      <c r="KFK4" s="48"/>
      <c r="KFL4" s="48"/>
      <c r="KFM4" s="48"/>
      <c r="KFN4" s="48"/>
      <c r="KFO4" s="48"/>
      <c r="KFP4" s="48"/>
      <c r="KFQ4" s="48"/>
      <c r="KFR4" s="48"/>
      <c r="KFS4" s="48"/>
      <c r="KGI4" s="48"/>
      <c r="KGJ4" s="48"/>
      <c r="KGK4" s="48"/>
      <c r="KGL4" s="48"/>
      <c r="KGM4" s="48"/>
      <c r="KGN4" s="48"/>
      <c r="KGO4" s="48"/>
      <c r="KGP4" s="48"/>
      <c r="KGQ4" s="48"/>
      <c r="KGR4" s="48"/>
      <c r="KGS4" s="48"/>
      <c r="KGT4" s="48"/>
      <c r="KGU4" s="48"/>
      <c r="KGV4" s="48"/>
      <c r="KGW4" s="48"/>
      <c r="KHM4" s="48"/>
      <c r="KHN4" s="48"/>
      <c r="KHO4" s="48"/>
      <c r="KHP4" s="48"/>
      <c r="KHQ4" s="48"/>
      <c r="KHR4" s="48"/>
      <c r="KHS4" s="48"/>
      <c r="KHT4" s="48"/>
      <c r="KHU4" s="48"/>
      <c r="KHV4" s="48"/>
      <c r="KHW4" s="48"/>
      <c r="KHX4" s="48"/>
      <c r="KHY4" s="48"/>
      <c r="KHZ4" s="48"/>
      <c r="KIA4" s="48"/>
      <c r="KIQ4" s="48"/>
      <c r="KIR4" s="48"/>
      <c r="KIS4" s="48"/>
      <c r="KIT4" s="48"/>
      <c r="KIU4" s="48"/>
      <c r="KIV4" s="48"/>
      <c r="KIW4" s="48"/>
      <c r="KIX4" s="48"/>
      <c r="KIY4" s="48"/>
      <c r="KIZ4" s="48"/>
      <c r="KJA4" s="48"/>
      <c r="KJB4" s="48"/>
      <c r="KJC4" s="48"/>
      <c r="KJD4" s="48"/>
      <c r="KJE4" s="48"/>
      <c r="KJU4" s="48"/>
      <c r="KJV4" s="48"/>
      <c r="KJW4" s="48"/>
      <c r="KJX4" s="48"/>
      <c r="KJY4" s="48"/>
      <c r="KJZ4" s="48"/>
      <c r="KKA4" s="48"/>
      <c r="KKB4" s="48"/>
      <c r="KKC4" s="48"/>
      <c r="KKD4" s="48"/>
      <c r="KKE4" s="48"/>
      <c r="KKF4" s="48"/>
      <c r="KKG4" s="48"/>
      <c r="KKH4" s="48"/>
      <c r="KKI4" s="48"/>
      <c r="KKY4" s="48"/>
      <c r="KKZ4" s="48"/>
      <c r="KLA4" s="48"/>
      <c r="KLB4" s="48"/>
      <c r="KLC4" s="48"/>
      <c r="KLD4" s="48"/>
      <c r="KLE4" s="48"/>
      <c r="KLF4" s="48"/>
      <c r="KLG4" s="48"/>
      <c r="KLH4" s="48"/>
      <c r="KLI4" s="48"/>
      <c r="KLJ4" s="48"/>
      <c r="KLK4" s="48"/>
      <c r="KLL4" s="48"/>
      <c r="KLM4" s="48"/>
      <c r="KMC4" s="48"/>
      <c r="KMD4" s="48"/>
      <c r="KME4" s="48"/>
      <c r="KMF4" s="48"/>
      <c r="KMG4" s="48"/>
      <c r="KMH4" s="48"/>
      <c r="KMI4" s="48"/>
      <c r="KMJ4" s="48"/>
      <c r="KMK4" s="48"/>
      <c r="KML4" s="48"/>
      <c r="KMM4" s="48"/>
      <c r="KMN4" s="48"/>
      <c r="KMO4" s="48"/>
      <c r="KMP4" s="48"/>
      <c r="KMQ4" s="48"/>
      <c r="KNG4" s="48"/>
      <c r="KNH4" s="48"/>
      <c r="KNI4" s="48"/>
      <c r="KNJ4" s="48"/>
      <c r="KNK4" s="48"/>
      <c r="KNL4" s="48"/>
      <c r="KNM4" s="48"/>
      <c r="KNN4" s="48"/>
      <c r="KNO4" s="48"/>
      <c r="KNP4" s="48"/>
      <c r="KNQ4" s="48"/>
      <c r="KNR4" s="48"/>
      <c r="KNS4" s="48"/>
      <c r="KNT4" s="48"/>
      <c r="KNU4" s="48"/>
      <c r="KOK4" s="48"/>
      <c r="KOL4" s="48"/>
      <c r="KOM4" s="48"/>
      <c r="KON4" s="48"/>
      <c r="KOO4" s="48"/>
      <c r="KOP4" s="48"/>
      <c r="KOQ4" s="48"/>
      <c r="KOR4" s="48"/>
      <c r="KOS4" s="48"/>
      <c r="KOT4" s="48"/>
      <c r="KOU4" s="48"/>
      <c r="KOV4" s="48"/>
      <c r="KOW4" s="48"/>
      <c r="KOX4" s="48"/>
      <c r="KOY4" s="48"/>
      <c r="KPO4" s="48"/>
      <c r="KPP4" s="48"/>
      <c r="KPQ4" s="48"/>
      <c r="KPR4" s="48"/>
      <c r="KPS4" s="48"/>
      <c r="KPT4" s="48"/>
      <c r="KPU4" s="48"/>
      <c r="KPV4" s="48"/>
      <c r="KPW4" s="48"/>
      <c r="KPX4" s="48"/>
      <c r="KPY4" s="48"/>
      <c r="KPZ4" s="48"/>
      <c r="KQA4" s="48"/>
      <c r="KQB4" s="48"/>
      <c r="KQC4" s="48"/>
      <c r="KQS4" s="48"/>
      <c r="KQT4" s="48"/>
      <c r="KQU4" s="48"/>
      <c r="KQV4" s="48"/>
      <c r="KQW4" s="48"/>
      <c r="KQX4" s="48"/>
      <c r="KQY4" s="48"/>
      <c r="KQZ4" s="48"/>
      <c r="KRA4" s="48"/>
      <c r="KRB4" s="48"/>
      <c r="KRC4" s="48"/>
      <c r="KRD4" s="48"/>
      <c r="KRE4" s="48"/>
      <c r="KRF4" s="48"/>
      <c r="KRG4" s="48"/>
      <c r="KRW4" s="48"/>
      <c r="KRX4" s="48"/>
      <c r="KRY4" s="48"/>
      <c r="KRZ4" s="48"/>
      <c r="KSA4" s="48"/>
      <c r="KSB4" s="48"/>
      <c r="KSC4" s="48"/>
      <c r="KSD4" s="48"/>
      <c r="KSE4" s="48"/>
      <c r="KSF4" s="48"/>
      <c r="KSG4" s="48"/>
      <c r="KSH4" s="48"/>
      <c r="KSI4" s="48"/>
      <c r="KSJ4" s="48"/>
      <c r="KSK4" s="48"/>
      <c r="KTA4" s="48"/>
      <c r="KTB4" s="48"/>
      <c r="KTC4" s="48"/>
      <c r="KTD4" s="48"/>
      <c r="KTE4" s="48"/>
      <c r="KTF4" s="48"/>
      <c r="KTG4" s="48"/>
      <c r="KTH4" s="48"/>
      <c r="KTI4" s="48"/>
      <c r="KTJ4" s="48"/>
      <c r="KTK4" s="48"/>
      <c r="KTL4" s="48"/>
      <c r="KTM4" s="48"/>
      <c r="KTN4" s="48"/>
      <c r="KTO4" s="48"/>
      <c r="KUE4" s="48"/>
      <c r="KUF4" s="48"/>
      <c r="KUG4" s="48"/>
      <c r="KUH4" s="48"/>
      <c r="KUI4" s="48"/>
      <c r="KUJ4" s="48"/>
      <c r="KUK4" s="48"/>
      <c r="KUL4" s="48"/>
      <c r="KUM4" s="48"/>
      <c r="KUN4" s="48"/>
      <c r="KUO4" s="48"/>
      <c r="KUP4" s="48"/>
      <c r="KUQ4" s="48"/>
      <c r="KUR4" s="48"/>
      <c r="KUS4" s="48"/>
      <c r="KVI4" s="48"/>
      <c r="KVJ4" s="48"/>
      <c r="KVK4" s="48"/>
      <c r="KVL4" s="48"/>
      <c r="KVM4" s="48"/>
      <c r="KVN4" s="48"/>
      <c r="KVO4" s="48"/>
      <c r="KVP4" s="48"/>
      <c r="KVQ4" s="48"/>
      <c r="KVR4" s="48"/>
      <c r="KVS4" s="48"/>
      <c r="KVT4" s="48"/>
      <c r="KVU4" s="48"/>
      <c r="KVV4" s="48"/>
      <c r="KVW4" s="48"/>
      <c r="KWM4" s="48"/>
      <c r="KWN4" s="48"/>
      <c r="KWO4" s="48"/>
      <c r="KWP4" s="48"/>
      <c r="KWQ4" s="48"/>
      <c r="KWR4" s="48"/>
      <c r="KWS4" s="48"/>
      <c r="KWT4" s="48"/>
      <c r="KWU4" s="48"/>
      <c r="KWV4" s="48"/>
      <c r="KWW4" s="48"/>
      <c r="KWX4" s="48"/>
      <c r="KWY4" s="48"/>
      <c r="KWZ4" s="48"/>
      <c r="KXA4" s="48"/>
      <c r="KXQ4" s="48"/>
      <c r="KXR4" s="48"/>
      <c r="KXS4" s="48"/>
      <c r="KXT4" s="48"/>
      <c r="KXU4" s="48"/>
      <c r="KXV4" s="48"/>
      <c r="KXW4" s="48"/>
      <c r="KXX4" s="48"/>
      <c r="KXY4" s="48"/>
      <c r="KXZ4" s="48"/>
      <c r="KYA4" s="48"/>
      <c r="KYB4" s="48"/>
      <c r="KYC4" s="48"/>
      <c r="KYD4" s="48"/>
      <c r="KYE4" s="48"/>
      <c r="KYU4" s="48"/>
      <c r="KYV4" s="48"/>
      <c r="KYW4" s="48"/>
      <c r="KYX4" s="48"/>
      <c r="KYY4" s="48"/>
      <c r="KYZ4" s="48"/>
      <c r="KZA4" s="48"/>
      <c r="KZB4" s="48"/>
      <c r="KZC4" s="48"/>
      <c r="KZD4" s="48"/>
      <c r="KZE4" s="48"/>
      <c r="KZF4" s="48"/>
      <c r="KZG4" s="48"/>
      <c r="KZH4" s="48"/>
      <c r="KZI4" s="48"/>
      <c r="KZY4" s="48"/>
      <c r="KZZ4" s="48"/>
      <c r="LAA4" s="48"/>
      <c r="LAB4" s="48"/>
      <c r="LAC4" s="48"/>
      <c r="LAD4" s="48"/>
      <c r="LAE4" s="48"/>
      <c r="LAF4" s="48"/>
      <c r="LAG4" s="48"/>
      <c r="LAH4" s="48"/>
      <c r="LAI4" s="48"/>
      <c r="LAJ4" s="48"/>
      <c r="LAK4" s="48"/>
      <c r="LAL4" s="48"/>
      <c r="LAM4" s="48"/>
      <c r="LBC4" s="48"/>
      <c r="LBD4" s="48"/>
      <c r="LBE4" s="48"/>
      <c r="LBF4" s="48"/>
      <c r="LBG4" s="48"/>
      <c r="LBH4" s="48"/>
      <c r="LBI4" s="48"/>
      <c r="LBJ4" s="48"/>
      <c r="LBK4" s="48"/>
      <c r="LBL4" s="48"/>
      <c r="LBM4" s="48"/>
      <c r="LBN4" s="48"/>
      <c r="LBO4" s="48"/>
      <c r="LBP4" s="48"/>
      <c r="LBQ4" s="48"/>
      <c r="LCG4" s="48"/>
      <c r="LCH4" s="48"/>
      <c r="LCI4" s="48"/>
      <c r="LCJ4" s="48"/>
      <c r="LCK4" s="48"/>
      <c r="LCL4" s="48"/>
      <c r="LCM4" s="48"/>
      <c r="LCN4" s="48"/>
      <c r="LCO4" s="48"/>
      <c r="LCP4" s="48"/>
      <c r="LCQ4" s="48"/>
      <c r="LCR4" s="48"/>
      <c r="LCS4" s="48"/>
      <c r="LCT4" s="48"/>
      <c r="LCU4" s="48"/>
      <c r="LDK4" s="48"/>
      <c r="LDL4" s="48"/>
      <c r="LDM4" s="48"/>
      <c r="LDN4" s="48"/>
      <c r="LDO4" s="48"/>
      <c r="LDP4" s="48"/>
      <c r="LDQ4" s="48"/>
      <c r="LDR4" s="48"/>
      <c r="LDS4" s="48"/>
      <c r="LDT4" s="48"/>
      <c r="LDU4" s="48"/>
      <c r="LDV4" s="48"/>
      <c r="LDW4" s="48"/>
      <c r="LDX4" s="48"/>
      <c r="LDY4" s="48"/>
      <c r="LEO4" s="48"/>
      <c r="LEP4" s="48"/>
      <c r="LEQ4" s="48"/>
      <c r="LER4" s="48"/>
      <c r="LES4" s="48"/>
      <c r="LET4" s="48"/>
      <c r="LEU4" s="48"/>
      <c r="LEV4" s="48"/>
      <c r="LEW4" s="48"/>
      <c r="LEX4" s="48"/>
      <c r="LEY4" s="48"/>
      <c r="LEZ4" s="48"/>
      <c r="LFA4" s="48"/>
      <c r="LFB4" s="48"/>
      <c r="LFC4" s="48"/>
      <c r="LFS4" s="48"/>
      <c r="LFT4" s="48"/>
      <c r="LFU4" s="48"/>
      <c r="LFV4" s="48"/>
      <c r="LFW4" s="48"/>
      <c r="LFX4" s="48"/>
      <c r="LFY4" s="48"/>
      <c r="LFZ4" s="48"/>
      <c r="LGA4" s="48"/>
      <c r="LGB4" s="48"/>
      <c r="LGC4" s="48"/>
      <c r="LGD4" s="48"/>
      <c r="LGE4" s="48"/>
      <c r="LGF4" s="48"/>
      <c r="LGG4" s="48"/>
      <c r="LGW4" s="48"/>
      <c r="LGX4" s="48"/>
      <c r="LGY4" s="48"/>
      <c r="LGZ4" s="48"/>
      <c r="LHA4" s="48"/>
      <c r="LHB4" s="48"/>
      <c r="LHC4" s="48"/>
      <c r="LHD4" s="48"/>
      <c r="LHE4" s="48"/>
      <c r="LHF4" s="48"/>
      <c r="LHG4" s="48"/>
      <c r="LHH4" s="48"/>
      <c r="LHI4" s="48"/>
      <c r="LHJ4" s="48"/>
      <c r="LHK4" s="48"/>
      <c r="LIA4" s="48"/>
      <c r="LIB4" s="48"/>
      <c r="LIC4" s="48"/>
      <c r="LID4" s="48"/>
      <c r="LIE4" s="48"/>
      <c r="LIF4" s="48"/>
      <c r="LIG4" s="48"/>
      <c r="LIH4" s="48"/>
      <c r="LII4" s="48"/>
      <c r="LIJ4" s="48"/>
      <c r="LIK4" s="48"/>
      <c r="LIL4" s="48"/>
      <c r="LIM4" s="48"/>
      <c r="LIN4" s="48"/>
      <c r="LIO4" s="48"/>
      <c r="LJE4" s="48"/>
      <c r="LJF4" s="48"/>
      <c r="LJG4" s="48"/>
      <c r="LJH4" s="48"/>
      <c r="LJI4" s="48"/>
      <c r="LJJ4" s="48"/>
      <c r="LJK4" s="48"/>
      <c r="LJL4" s="48"/>
      <c r="LJM4" s="48"/>
      <c r="LJN4" s="48"/>
      <c r="LJO4" s="48"/>
      <c r="LJP4" s="48"/>
      <c r="LJQ4" s="48"/>
      <c r="LJR4" s="48"/>
      <c r="LJS4" s="48"/>
      <c r="LKI4" s="48"/>
      <c r="LKJ4" s="48"/>
      <c r="LKK4" s="48"/>
      <c r="LKL4" s="48"/>
      <c r="LKM4" s="48"/>
      <c r="LKN4" s="48"/>
      <c r="LKO4" s="48"/>
      <c r="LKP4" s="48"/>
      <c r="LKQ4" s="48"/>
      <c r="LKR4" s="48"/>
      <c r="LKS4" s="48"/>
      <c r="LKT4" s="48"/>
      <c r="LKU4" s="48"/>
      <c r="LKV4" s="48"/>
      <c r="LKW4" s="48"/>
      <c r="LLM4" s="48"/>
      <c r="LLN4" s="48"/>
      <c r="LLO4" s="48"/>
      <c r="LLP4" s="48"/>
      <c r="LLQ4" s="48"/>
      <c r="LLR4" s="48"/>
      <c r="LLS4" s="48"/>
      <c r="LLT4" s="48"/>
      <c r="LLU4" s="48"/>
      <c r="LLV4" s="48"/>
      <c r="LLW4" s="48"/>
      <c r="LLX4" s="48"/>
      <c r="LLY4" s="48"/>
      <c r="LLZ4" s="48"/>
      <c r="LMA4" s="48"/>
      <c r="LMQ4" s="48"/>
      <c r="LMR4" s="48"/>
      <c r="LMS4" s="48"/>
      <c r="LMT4" s="48"/>
      <c r="LMU4" s="48"/>
      <c r="LMV4" s="48"/>
      <c r="LMW4" s="48"/>
      <c r="LMX4" s="48"/>
      <c r="LMY4" s="48"/>
      <c r="LMZ4" s="48"/>
      <c r="LNA4" s="48"/>
      <c r="LNB4" s="48"/>
      <c r="LNC4" s="48"/>
      <c r="LND4" s="48"/>
      <c r="LNE4" s="48"/>
      <c r="LNU4" s="48"/>
      <c r="LNV4" s="48"/>
      <c r="LNW4" s="48"/>
      <c r="LNX4" s="48"/>
      <c r="LNY4" s="48"/>
      <c r="LNZ4" s="48"/>
      <c r="LOA4" s="48"/>
      <c r="LOB4" s="48"/>
      <c r="LOC4" s="48"/>
      <c r="LOD4" s="48"/>
      <c r="LOE4" s="48"/>
      <c r="LOF4" s="48"/>
      <c r="LOG4" s="48"/>
      <c r="LOH4" s="48"/>
      <c r="LOI4" s="48"/>
      <c r="LOY4" s="48"/>
      <c r="LOZ4" s="48"/>
      <c r="LPA4" s="48"/>
      <c r="LPB4" s="48"/>
      <c r="LPC4" s="48"/>
      <c r="LPD4" s="48"/>
      <c r="LPE4" s="48"/>
      <c r="LPF4" s="48"/>
      <c r="LPG4" s="48"/>
      <c r="LPH4" s="48"/>
      <c r="LPI4" s="48"/>
      <c r="LPJ4" s="48"/>
      <c r="LPK4" s="48"/>
      <c r="LPL4" s="48"/>
      <c r="LPM4" s="48"/>
      <c r="LQC4" s="48"/>
      <c r="LQD4" s="48"/>
      <c r="LQE4" s="48"/>
      <c r="LQF4" s="48"/>
      <c r="LQG4" s="48"/>
      <c r="LQH4" s="48"/>
      <c r="LQI4" s="48"/>
      <c r="LQJ4" s="48"/>
      <c r="LQK4" s="48"/>
      <c r="LQL4" s="48"/>
      <c r="LQM4" s="48"/>
      <c r="LQN4" s="48"/>
      <c r="LQO4" s="48"/>
      <c r="LQP4" s="48"/>
      <c r="LQQ4" s="48"/>
      <c r="LRG4" s="48"/>
      <c r="LRH4" s="48"/>
      <c r="LRI4" s="48"/>
      <c r="LRJ4" s="48"/>
      <c r="LRK4" s="48"/>
      <c r="LRL4" s="48"/>
      <c r="LRM4" s="48"/>
      <c r="LRN4" s="48"/>
      <c r="LRO4" s="48"/>
      <c r="LRP4" s="48"/>
      <c r="LRQ4" s="48"/>
      <c r="LRR4" s="48"/>
      <c r="LRS4" s="48"/>
      <c r="LRT4" s="48"/>
      <c r="LRU4" s="48"/>
      <c r="LSK4" s="48"/>
      <c r="LSL4" s="48"/>
      <c r="LSM4" s="48"/>
      <c r="LSN4" s="48"/>
      <c r="LSO4" s="48"/>
      <c r="LSP4" s="48"/>
      <c r="LSQ4" s="48"/>
      <c r="LSR4" s="48"/>
      <c r="LSS4" s="48"/>
      <c r="LST4" s="48"/>
      <c r="LSU4" s="48"/>
      <c r="LSV4" s="48"/>
      <c r="LSW4" s="48"/>
      <c r="LSX4" s="48"/>
      <c r="LSY4" s="48"/>
      <c r="LTO4" s="48"/>
      <c r="LTP4" s="48"/>
      <c r="LTQ4" s="48"/>
      <c r="LTR4" s="48"/>
      <c r="LTS4" s="48"/>
      <c r="LTT4" s="48"/>
      <c r="LTU4" s="48"/>
      <c r="LTV4" s="48"/>
      <c r="LTW4" s="48"/>
      <c r="LTX4" s="48"/>
      <c r="LTY4" s="48"/>
      <c r="LTZ4" s="48"/>
      <c r="LUA4" s="48"/>
      <c r="LUB4" s="48"/>
      <c r="LUC4" s="48"/>
      <c r="LUS4" s="48"/>
      <c r="LUT4" s="48"/>
      <c r="LUU4" s="48"/>
      <c r="LUV4" s="48"/>
      <c r="LUW4" s="48"/>
      <c r="LUX4" s="48"/>
      <c r="LUY4" s="48"/>
      <c r="LUZ4" s="48"/>
      <c r="LVA4" s="48"/>
      <c r="LVB4" s="48"/>
      <c r="LVC4" s="48"/>
      <c r="LVD4" s="48"/>
      <c r="LVE4" s="48"/>
      <c r="LVF4" s="48"/>
      <c r="LVG4" s="48"/>
      <c r="LVW4" s="48"/>
      <c r="LVX4" s="48"/>
      <c r="LVY4" s="48"/>
      <c r="LVZ4" s="48"/>
      <c r="LWA4" s="48"/>
      <c r="LWB4" s="48"/>
      <c r="LWC4" s="48"/>
      <c r="LWD4" s="48"/>
      <c r="LWE4" s="48"/>
      <c r="LWF4" s="48"/>
      <c r="LWG4" s="48"/>
      <c r="LWH4" s="48"/>
      <c r="LWI4" s="48"/>
      <c r="LWJ4" s="48"/>
      <c r="LWK4" s="48"/>
      <c r="LXA4" s="48"/>
      <c r="LXB4" s="48"/>
      <c r="LXC4" s="48"/>
      <c r="LXD4" s="48"/>
      <c r="LXE4" s="48"/>
      <c r="LXF4" s="48"/>
      <c r="LXG4" s="48"/>
      <c r="LXH4" s="48"/>
      <c r="LXI4" s="48"/>
      <c r="LXJ4" s="48"/>
      <c r="LXK4" s="48"/>
      <c r="LXL4" s="48"/>
      <c r="LXM4" s="48"/>
      <c r="LXN4" s="48"/>
      <c r="LXO4" s="48"/>
      <c r="LYE4" s="48"/>
      <c r="LYF4" s="48"/>
      <c r="LYG4" s="48"/>
      <c r="LYH4" s="48"/>
      <c r="LYI4" s="48"/>
      <c r="LYJ4" s="48"/>
      <c r="LYK4" s="48"/>
      <c r="LYL4" s="48"/>
      <c r="LYM4" s="48"/>
      <c r="LYN4" s="48"/>
      <c r="LYO4" s="48"/>
      <c r="LYP4" s="48"/>
      <c r="LYQ4" s="48"/>
      <c r="LYR4" s="48"/>
      <c r="LYS4" s="48"/>
      <c r="LZI4" s="48"/>
      <c r="LZJ4" s="48"/>
      <c r="LZK4" s="48"/>
      <c r="LZL4" s="48"/>
      <c r="LZM4" s="48"/>
      <c r="LZN4" s="48"/>
      <c r="LZO4" s="48"/>
      <c r="LZP4" s="48"/>
      <c r="LZQ4" s="48"/>
      <c r="LZR4" s="48"/>
      <c r="LZS4" s="48"/>
      <c r="LZT4" s="48"/>
      <c r="LZU4" s="48"/>
      <c r="LZV4" s="48"/>
      <c r="LZW4" s="48"/>
      <c r="MAM4" s="48"/>
      <c r="MAN4" s="48"/>
      <c r="MAO4" s="48"/>
      <c r="MAP4" s="48"/>
      <c r="MAQ4" s="48"/>
      <c r="MAR4" s="48"/>
      <c r="MAS4" s="48"/>
      <c r="MAT4" s="48"/>
      <c r="MAU4" s="48"/>
      <c r="MAV4" s="48"/>
      <c r="MAW4" s="48"/>
      <c r="MAX4" s="48"/>
      <c r="MAY4" s="48"/>
      <c r="MAZ4" s="48"/>
      <c r="MBA4" s="48"/>
      <c r="MBQ4" s="48"/>
      <c r="MBR4" s="48"/>
      <c r="MBS4" s="48"/>
      <c r="MBT4" s="48"/>
      <c r="MBU4" s="48"/>
      <c r="MBV4" s="48"/>
      <c r="MBW4" s="48"/>
      <c r="MBX4" s="48"/>
      <c r="MBY4" s="48"/>
      <c r="MBZ4" s="48"/>
      <c r="MCA4" s="48"/>
      <c r="MCB4" s="48"/>
      <c r="MCC4" s="48"/>
      <c r="MCD4" s="48"/>
      <c r="MCE4" s="48"/>
      <c r="MCU4" s="48"/>
      <c r="MCV4" s="48"/>
      <c r="MCW4" s="48"/>
      <c r="MCX4" s="48"/>
      <c r="MCY4" s="48"/>
      <c r="MCZ4" s="48"/>
      <c r="MDA4" s="48"/>
      <c r="MDB4" s="48"/>
      <c r="MDC4" s="48"/>
      <c r="MDD4" s="48"/>
      <c r="MDE4" s="48"/>
      <c r="MDF4" s="48"/>
      <c r="MDG4" s="48"/>
      <c r="MDH4" s="48"/>
      <c r="MDI4" s="48"/>
      <c r="MDY4" s="48"/>
      <c r="MDZ4" s="48"/>
      <c r="MEA4" s="48"/>
      <c r="MEB4" s="48"/>
      <c r="MEC4" s="48"/>
      <c r="MED4" s="48"/>
      <c r="MEE4" s="48"/>
      <c r="MEF4" s="48"/>
      <c r="MEG4" s="48"/>
      <c r="MEH4" s="48"/>
      <c r="MEI4" s="48"/>
      <c r="MEJ4" s="48"/>
      <c r="MEK4" s="48"/>
      <c r="MEL4" s="48"/>
      <c r="MEM4" s="48"/>
      <c r="MFC4" s="48"/>
      <c r="MFD4" s="48"/>
      <c r="MFE4" s="48"/>
      <c r="MFF4" s="48"/>
      <c r="MFG4" s="48"/>
      <c r="MFH4" s="48"/>
      <c r="MFI4" s="48"/>
      <c r="MFJ4" s="48"/>
      <c r="MFK4" s="48"/>
      <c r="MFL4" s="48"/>
      <c r="MFM4" s="48"/>
      <c r="MFN4" s="48"/>
      <c r="MFO4" s="48"/>
      <c r="MFP4" s="48"/>
      <c r="MFQ4" s="48"/>
      <c r="MGG4" s="48"/>
      <c r="MGH4" s="48"/>
      <c r="MGI4" s="48"/>
      <c r="MGJ4" s="48"/>
      <c r="MGK4" s="48"/>
      <c r="MGL4" s="48"/>
      <c r="MGM4" s="48"/>
      <c r="MGN4" s="48"/>
      <c r="MGO4" s="48"/>
      <c r="MGP4" s="48"/>
      <c r="MGQ4" s="48"/>
      <c r="MGR4" s="48"/>
      <c r="MGS4" s="48"/>
      <c r="MGT4" s="48"/>
      <c r="MGU4" s="48"/>
      <c r="MHK4" s="48"/>
      <c r="MHL4" s="48"/>
      <c r="MHM4" s="48"/>
      <c r="MHN4" s="48"/>
      <c r="MHO4" s="48"/>
      <c r="MHP4" s="48"/>
      <c r="MHQ4" s="48"/>
      <c r="MHR4" s="48"/>
      <c r="MHS4" s="48"/>
      <c r="MHT4" s="48"/>
      <c r="MHU4" s="48"/>
      <c r="MHV4" s="48"/>
      <c r="MHW4" s="48"/>
      <c r="MHX4" s="48"/>
      <c r="MHY4" s="48"/>
      <c r="MIO4" s="48"/>
      <c r="MIP4" s="48"/>
      <c r="MIQ4" s="48"/>
      <c r="MIR4" s="48"/>
      <c r="MIS4" s="48"/>
      <c r="MIT4" s="48"/>
      <c r="MIU4" s="48"/>
      <c r="MIV4" s="48"/>
      <c r="MIW4" s="48"/>
      <c r="MIX4" s="48"/>
      <c r="MIY4" s="48"/>
      <c r="MIZ4" s="48"/>
      <c r="MJA4" s="48"/>
      <c r="MJB4" s="48"/>
      <c r="MJC4" s="48"/>
      <c r="MJS4" s="48"/>
      <c r="MJT4" s="48"/>
      <c r="MJU4" s="48"/>
      <c r="MJV4" s="48"/>
      <c r="MJW4" s="48"/>
      <c r="MJX4" s="48"/>
      <c r="MJY4" s="48"/>
      <c r="MJZ4" s="48"/>
      <c r="MKA4" s="48"/>
      <c r="MKB4" s="48"/>
      <c r="MKC4" s="48"/>
      <c r="MKD4" s="48"/>
      <c r="MKE4" s="48"/>
      <c r="MKF4" s="48"/>
      <c r="MKG4" s="48"/>
      <c r="MKW4" s="48"/>
      <c r="MKX4" s="48"/>
      <c r="MKY4" s="48"/>
      <c r="MKZ4" s="48"/>
      <c r="MLA4" s="48"/>
      <c r="MLB4" s="48"/>
      <c r="MLC4" s="48"/>
      <c r="MLD4" s="48"/>
      <c r="MLE4" s="48"/>
      <c r="MLF4" s="48"/>
      <c r="MLG4" s="48"/>
      <c r="MLH4" s="48"/>
      <c r="MLI4" s="48"/>
      <c r="MLJ4" s="48"/>
      <c r="MLK4" s="48"/>
      <c r="MMA4" s="48"/>
      <c r="MMB4" s="48"/>
      <c r="MMC4" s="48"/>
      <c r="MMD4" s="48"/>
      <c r="MME4" s="48"/>
      <c r="MMF4" s="48"/>
      <c r="MMG4" s="48"/>
      <c r="MMH4" s="48"/>
      <c r="MMI4" s="48"/>
      <c r="MMJ4" s="48"/>
      <c r="MMK4" s="48"/>
      <c r="MML4" s="48"/>
      <c r="MMM4" s="48"/>
      <c r="MMN4" s="48"/>
      <c r="MMO4" s="48"/>
      <c r="MNE4" s="48"/>
      <c r="MNF4" s="48"/>
      <c r="MNG4" s="48"/>
      <c r="MNH4" s="48"/>
      <c r="MNI4" s="48"/>
      <c r="MNJ4" s="48"/>
      <c r="MNK4" s="48"/>
      <c r="MNL4" s="48"/>
      <c r="MNM4" s="48"/>
      <c r="MNN4" s="48"/>
      <c r="MNO4" s="48"/>
      <c r="MNP4" s="48"/>
      <c r="MNQ4" s="48"/>
      <c r="MNR4" s="48"/>
      <c r="MNS4" s="48"/>
      <c r="MOI4" s="48"/>
      <c r="MOJ4" s="48"/>
      <c r="MOK4" s="48"/>
      <c r="MOL4" s="48"/>
      <c r="MOM4" s="48"/>
      <c r="MON4" s="48"/>
      <c r="MOO4" s="48"/>
      <c r="MOP4" s="48"/>
      <c r="MOQ4" s="48"/>
      <c r="MOR4" s="48"/>
      <c r="MOS4" s="48"/>
      <c r="MOT4" s="48"/>
      <c r="MOU4" s="48"/>
      <c r="MOV4" s="48"/>
      <c r="MOW4" s="48"/>
      <c r="MPM4" s="48"/>
      <c r="MPN4" s="48"/>
      <c r="MPO4" s="48"/>
      <c r="MPP4" s="48"/>
      <c r="MPQ4" s="48"/>
      <c r="MPR4" s="48"/>
      <c r="MPS4" s="48"/>
      <c r="MPT4" s="48"/>
      <c r="MPU4" s="48"/>
      <c r="MPV4" s="48"/>
      <c r="MPW4" s="48"/>
      <c r="MPX4" s="48"/>
      <c r="MPY4" s="48"/>
      <c r="MPZ4" s="48"/>
      <c r="MQA4" s="48"/>
      <c r="MQQ4" s="48"/>
      <c r="MQR4" s="48"/>
      <c r="MQS4" s="48"/>
      <c r="MQT4" s="48"/>
      <c r="MQU4" s="48"/>
      <c r="MQV4" s="48"/>
      <c r="MQW4" s="48"/>
      <c r="MQX4" s="48"/>
      <c r="MQY4" s="48"/>
      <c r="MQZ4" s="48"/>
      <c r="MRA4" s="48"/>
      <c r="MRB4" s="48"/>
      <c r="MRC4" s="48"/>
      <c r="MRD4" s="48"/>
      <c r="MRE4" s="48"/>
      <c r="MRU4" s="48"/>
      <c r="MRV4" s="48"/>
      <c r="MRW4" s="48"/>
      <c r="MRX4" s="48"/>
      <c r="MRY4" s="48"/>
      <c r="MRZ4" s="48"/>
      <c r="MSA4" s="48"/>
      <c r="MSB4" s="48"/>
      <c r="MSC4" s="48"/>
      <c r="MSD4" s="48"/>
      <c r="MSE4" s="48"/>
      <c r="MSF4" s="48"/>
      <c r="MSG4" s="48"/>
      <c r="MSH4" s="48"/>
      <c r="MSI4" s="48"/>
      <c r="MSY4" s="48"/>
      <c r="MSZ4" s="48"/>
      <c r="MTA4" s="48"/>
      <c r="MTB4" s="48"/>
      <c r="MTC4" s="48"/>
      <c r="MTD4" s="48"/>
      <c r="MTE4" s="48"/>
      <c r="MTF4" s="48"/>
      <c r="MTG4" s="48"/>
      <c r="MTH4" s="48"/>
      <c r="MTI4" s="48"/>
      <c r="MTJ4" s="48"/>
      <c r="MTK4" s="48"/>
      <c r="MTL4" s="48"/>
      <c r="MTM4" s="48"/>
      <c r="MUC4" s="48"/>
      <c r="MUD4" s="48"/>
      <c r="MUE4" s="48"/>
      <c r="MUF4" s="48"/>
      <c r="MUG4" s="48"/>
      <c r="MUH4" s="48"/>
      <c r="MUI4" s="48"/>
      <c r="MUJ4" s="48"/>
      <c r="MUK4" s="48"/>
      <c r="MUL4" s="48"/>
      <c r="MUM4" s="48"/>
      <c r="MUN4" s="48"/>
      <c r="MUO4" s="48"/>
      <c r="MUP4" s="48"/>
      <c r="MUQ4" s="48"/>
      <c r="MVG4" s="48"/>
      <c r="MVH4" s="48"/>
      <c r="MVI4" s="48"/>
      <c r="MVJ4" s="48"/>
      <c r="MVK4" s="48"/>
      <c r="MVL4" s="48"/>
      <c r="MVM4" s="48"/>
      <c r="MVN4" s="48"/>
      <c r="MVO4" s="48"/>
      <c r="MVP4" s="48"/>
      <c r="MVQ4" s="48"/>
      <c r="MVR4" s="48"/>
      <c r="MVS4" s="48"/>
      <c r="MVT4" s="48"/>
      <c r="MVU4" s="48"/>
      <c r="MWK4" s="48"/>
      <c r="MWL4" s="48"/>
      <c r="MWM4" s="48"/>
      <c r="MWN4" s="48"/>
      <c r="MWO4" s="48"/>
      <c r="MWP4" s="48"/>
      <c r="MWQ4" s="48"/>
      <c r="MWR4" s="48"/>
      <c r="MWS4" s="48"/>
      <c r="MWT4" s="48"/>
      <c r="MWU4" s="48"/>
      <c r="MWV4" s="48"/>
      <c r="MWW4" s="48"/>
      <c r="MWX4" s="48"/>
      <c r="MWY4" s="48"/>
      <c r="MXO4" s="48"/>
      <c r="MXP4" s="48"/>
      <c r="MXQ4" s="48"/>
      <c r="MXR4" s="48"/>
      <c r="MXS4" s="48"/>
      <c r="MXT4" s="48"/>
      <c r="MXU4" s="48"/>
      <c r="MXV4" s="48"/>
      <c r="MXW4" s="48"/>
      <c r="MXX4" s="48"/>
      <c r="MXY4" s="48"/>
      <c r="MXZ4" s="48"/>
      <c r="MYA4" s="48"/>
      <c r="MYB4" s="48"/>
      <c r="MYC4" s="48"/>
      <c r="MYS4" s="48"/>
      <c r="MYT4" s="48"/>
      <c r="MYU4" s="48"/>
      <c r="MYV4" s="48"/>
      <c r="MYW4" s="48"/>
      <c r="MYX4" s="48"/>
      <c r="MYY4" s="48"/>
      <c r="MYZ4" s="48"/>
      <c r="MZA4" s="48"/>
      <c r="MZB4" s="48"/>
      <c r="MZC4" s="48"/>
      <c r="MZD4" s="48"/>
      <c r="MZE4" s="48"/>
      <c r="MZF4" s="48"/>
      <c r="MZG4" s="48"/>
      <c r="MZW4" s="48"/>
      <c r="MZX4" s="48"/>
      <c r="MZY4" s="48"/>
      <c r="MZZ4" s="48"/>
      <c r="NAA4" s="48"/>
      <c r="NAB4" s="48"/>
      <c r="NAC4" s="48"/>
      <c r="NAD4" s="48"/>
      <c r="NAE4" s="48"/>
      <c r="NAF4" s="48"/>
      <c r="NAG4" s="48"/>
      <c r="NAH4" s="48"/>
      <c r="NAI4" s="48"/>
      <c r="NAJ4" s="48"/>
      <c r="NAK4" s="48"/>
      <c r="NBA4" s="48"/>
      <c r="NBB4" s="48"/>
      <c r="NBC4" s="48"/>
      <c r="NBD4" s="48"/>
      <c r="NBE4" s="48"/>
      <c r="NBF4" s="48"/>
      <c r="NBG4" s="48"/>
      <c r="NBH4" s="48"/>
      <c r="NBI4" s="48"/>
      <c r="NBJ4" s="48"/>
      <c r="NBK4" s="48"/>
      <c r="NBL4" s="48"/>
      <c r="NBM4" s="48"/>
      <c r="NBN4" s="48"/>
      <c r="NBO4" s="48"/>
      <c r="NCE4" s="48"/>
      <c r="NCF4" s="48"/>
      <c r="NCG4" s="48"/>
      <c r="NCH4" s="48"/>
      <c r="NCI4" s="48"/>
      <c r="NCJ4" s="48"/>
      <c r="NCK4" s="48"/>
      <c r="NCL4" s="48"/>
      <c r="NCM4" s="48"/>
      <c r="NCN4" s="48"/>
      <c r="NCO4" s="48"/>
      <c r="NCP4" s="48"/>
      <c r="NCQ4" s="48"/>
      <c r="NCR4" s="48"/>
      <c r="NCS4" s="48"/>
      <c r="NDI4" s="48"/>
      <c r="NDJ4" s="48"/>
      <c r="NDK4" s="48"/>
      <c r="NDL4" s="48"/>
      <c r="NDM4" s="48"/>
      <c r="NDN4" s="48"/>
      <c r="NDO4" s="48"/>
      <c r="NDP4" s="48"/>
      <c r="NDQ4" s="48"/>
      <c r="NDR4" s="48"/>
      <c r="NDS4" s="48"/>
      <c r="NDT4" s="48"/>
      <c r="NDU4" s="48"/>
      <c r="NDV4" s="48"/>
      <c r="NDW4" s="48"/>
      <c r="NEM4" s="48"/>
      <c r="NEN4" s="48"/>
      <c r="NEO4" s="48"/>
      <c r="NEP4" s="48"/>
      <c r="NEQ4" s="48"/>
      <c r="NER4" s="48"/>
      <c r="NES4" s="48"/>
      <c r="NET4" s="48"/>
      <c r="NEU4" s="48"/>
      <c r="NEV4" s="48"/>
      <c r="NEW4" s="48"/>
      <c r="NEX4" s="48"/>
      <c r="NEY4" s="48"/>
      <c r="NEZ4" s="48"/>
      <c r="NFA4" s="48"/>
      <c r="NFQ4" s="48"/>
      <c r="NFR4" s="48"/>
      <c r="NFS4" s="48"/>
      <c r="NFT4" s="48"/>
      <c r="NFU4" s="48"/>
      <c r="NFV4" s="48"/>
      <c r="NFW4" s="48"/>
      <c r="NFX4" s="48"/>
      <c r="NFY4" s="48"/>
      <c r="NFZ4" s="48"/>
      <c r="NGA4" s="48"/>
      <c r="NGB4" s="48"/>
      <c r="NGC4" s="48"/>
      <c r="NGD4" s="48"/>
      <c r="NGE4" s="48"/>
      <c r="NGU4" s="48"/>
      <c r="NGV4" s="48"/>
      <c r="NGW4" s="48"/>
      <c r="NGX4" s="48"/>
      <c r="NGY4" s="48"/>
      <c r="NGZ4" s="48"/>
      <c r="NHA4" s="48"/>
      <c r="NHB4" s="48"/>
      <c r="NHC4" s="48"/>
      <c r="NHD4" s="48"/>
      <c r="NHE4" s="48"/>
      <c r="NHF4" s="48"/>
      <c r="NHG4" s="48"/>
      <c r="NHH4" s="48"/>
      <c r="NHI4" s="48"/>
      <c r="NHY4" s="48"/>
      <c r="NHZ4" s="48"/>
      <c r="NIA4" s="48"/>
      <c r="NIB4" s="48"/>
      <c r="NIC4" s="48"/>
      <c r="NID4" s="48"/>
      <c r="NIE4" s="48"/>
      <c r="NIF4" s="48"/>
      <c r="NIG4" s="48"/>
      <c r="NIH4" s="48"/>
      <c r="NII4" s="48"/>
      <c r="NIJ4" s="48"/>
      <c r="NIK4" s="48"/>
      <c r="NIL4" s="48"/>
      <c r="NIM4" s="48"/>
      <c r="NJC4" s="48"/>
      <c r="NJD4" s="48"/>
      <c r="NJE4" s="48"/>
      <c r="NJF4" s="48"/>
      <c r="NJG4" s="48"/>
      <c r="NJH4" s="48"/>
      <c r="NJI4" s="48"/>
      <c r="NJJ4" s="48"/>
      <c r="NJK4" s="48"/>
      <c r="NJL4" s="48"/>
      <c r="NJM4" s="48"/>
      <c r="NJN4" s="48"/>
      <c r="NJO4" s="48"/>
      <c r="NJP4" s="48"/>
      <c r="NJQ4" s="48"/>
      <c r="NKG4" s="48"/>
      <c r="NKH4" s="48"/>
      <c r="NKI4" s="48"/>
      <c r="NKJ4" s="48"/>
      <c r="NKK4" s="48"/>
      <c r="NKL4" s="48"/>
      <c r="NKM4" s="48"/>
      <c r="NKN4" s="48"/>
      <c r="NKO4" s="48"/>
      <c r="NKP4" s="48"/>
      <c r="NKQ4" s="48"/>
      <c r="NKR4" s="48"/>
      <c r="NKS4" s="48"/>
      <c r="NKT4" s="48"/>
      <c r="NKU4" s="48"/>
      <c r="NLK4" s="48"/>
      <c r="NLL4" s="48"/>
      <c r="NLM4" s="48"/>
      <c r="NLN4" s="48"/>
      <c r="NLO4" s="48"/>
      <c r="NLP4" s="48"/>
      <c r="NLQ4" s="48"/>
      <c r="NLR4" s="48"/>
      <c r="NLS4" s="48"/>
      <c r="NLT4" s="48"/>
      <c r="NLU4" s="48"/>
      <c r="NLV4" s="48"/>
      <c r="NLW4" s="48"/>
      <c r="NLX4" s="48"/>
      <c r="NLY4" s="48"/>
      <c r="NMO4" s="48"/>
      <c r="NMP4" s="48"/>
      <c r="NMQ4" s="48"/>
      <c r="NMR4" s="48"/>
      <c r="NMS4" s="48"/>
      <c r="NMT4" s="48"/>
      <c r="NMU4" s="48"/>
      <c r="NMV4" s="48"/>
      <c r="NMW4" s="48"/>
      <c r="NMX4" s="48"/>
      <c r="NMY4" s="48"/>
      <c r="NMZ4" s="48"/>
      <c r="NNA4" s="48"/>
      <c r="NNB4" s="48"/>
      <c r="NNC4" s="48"/>
      <c r="NNS4" s="48"/>
      <c r="NNT4" s="48"/>
      <c r="NNU4" s="48"/>
      <c r="NNV4" s="48"/>
      <c r="NNW4" s="48"/>
      <c r="NNX4" s="48"/>
      <c r="NNY4" s="48"/>
      <c r="NNZ4" s="48"/>
      <c r="NOA4" s="48"/>
      <c r="NOB4" s="48"/>
      <c r="NOC4" s="48"/>
      <c r="NOD4" s="48"/>
      <c r="NOE4" s="48"/>
      <c r="NOF4" s="48"/>
      <c r="NOG4" s="48"/>
      <c r="NOW4" s="48"/>
      <c r="NOX4" s="48"/>
      <c r="NOY4" s="48"/>
      <c r="NOZ4" s="48"/>
      <c r="NPA4" s="48"/>
      <c r="NPB4" s="48"/>
      <c r="NPC4" s="48"/>
      <c r="NPD4" s="48"/>
      <c r="NPE4" s="48"/>
      <c r="NPF4" s="48"/>
      <c r="NPG4" s="48"/>
      <c r="NPH4" s="48"/>
      <c r="NPI4" s="48"/>
      <c r="NPJ4" s="48"/>
      <c r="NPK4" s="48"/>
      <c r="NQA4" s="48"/>
      <c r="NQB4" s="48"/>
      <c r="NQC4" s="48"/>
      <c r="NQD4" s="48"/>
      <c r="NQE4" s="48"/>
      <c r="NQF4" s="48"/>
      <c r="NQG4" s="48"/>
      <c r="NQH4" s="48"/>
      <c r="NQI4" s="48"/>
      <c r="NQJ4" s="48"/>
      <c r="NQK4" s="48"/>
      <c r="NQL4" s="48"/>
      <c r="NQM4" s="48"/>
      <c r="NQN4" s="48"/>
      <c r="NQO4" s="48"/>
      <c r="NRE4" s="48"/>
      <c r="NRF4" s="48"/>
      <c r="NRG4" s="48"/>
      <c r="NRH4" s="48"/>
      <c r="NRI4" s="48"/>
      <c r="NRJ4" s="48"/>
      <c r="NRK4" s="48"/>
      <c r="NRL4" s="48"/>
      <c r="NRM4" s="48"/>
      <c r="NRN4" s="48"/>
      <c r="NRO4" s="48"/>
      <c r="NRP4" s="48"/>
      <c r="NRQ4" s="48"/>
      <c r="NRR4" s="48"/>
      <c r="NRS4" s="48"/>
      <c r="NSI4" s="48"/>
      <c r="NSJ4" s="48"/>
      <c r="NSK4" s="48"/>
      <c r="NSL4" s="48"/>
      <c r="NSM4" s="48"/>
      <c r="NSN4" s="48"/>
      <c r="NSO4" s="48"/>
      <c r="NSP4" s="48"/>
      <c r="NSQ4" s="48"/>
      <c r="NSR4" s="48"/>
      <c r="NSS4" s="48"/>
      <c r="NST4" s="48"/>
      <c r="NSU4" s="48"/>
      <c r="NSV4" s="48"/>
      <c r="NSW4" s="48"/>
      <c r="NTM4" s="48"/>
      <c r="NTN4" s="48"/>
      <c r="NTO4" s="48"/>
      <c r="NTP4" s="48"/>
      <c r="NTQ4" s="48"/>
      <c r="NTR4" s="48"/>
      <c r="NTS4" s="48"/>
      <c r="NTT4" s="48"/>
      <c r="NTU4" s="48"/>
      <c r="NTV4" s="48"/>
      <c r="NTW4" s="48"/>
      <c r="NTX4" s="48"/>
      <c r="NTY4" s="48"/>
      <c r="NTZ4" s="48"/>
      <c r="NUA4" s="48"/>
      <c r="NUQ4" s="48"/>
      <c r="NUR4" s="48"/>
      <c r="NUS4" s="48"/>
      <c r="NUT4" s="48"/>
      <c r="NUU4" s="48"/>
      <c r="NUV4" s="48"/>
      <c r="NUW4" s="48"/>
      <c r="NUX4" s="48"/>
      <c r="NUY4" s="48"/>
      <c r="NUZ4" s="48"/>
      <c r="NVA4" s="48"/>
      <c r="NVB4" s="48"/>
      <c r="NVC4" s="48"/>
      <c r="NVD4" s="48"/>
      <c r="NVE4" s="48"/>
      <c r="NVU4" s="48"/>
      <c r="NVV4" s="48"/>
      <c r="NVW4" s="48"/>
      <c r="NVX4" s="48"/>
      <c r="NVY4" s="48"/>
      <c r="NVZ4" s="48"/>
      <c r="NWA4" s="48"/>
      <c r="NWB4" s="48"/>
      <c r="NWC4" s="48"/>
      <c r="NWD4" s="48"/>
      <c r="NWE4" s="48"/>
      <c r="NWF4" s="48"/>
      <c r="NWG4" s="48"/>
      <c r="NWH4" s="48"/>
      <c r="NWI4" s="48"/>
      <c r="NWY4" s="48"/>
      <c r="NWZ4" s="48"/>
      <c r="NXA4" s="48"/>
      <c r="NXB4" s="48"/>
      <c r="NXC4" s="48"/>
      <c r="NXD4" s="48"/>
      <c r="NXE4" s="48"/>
      <c r="NXF4" s="48"/>
      <c r="NXG4" s="48"/>
      <c r="NXH4" s="48"/>
      <c r="NXI4" s="48"/>
      <c r="NXJ4" s="48"/>
      <c r="NXK4" s="48"/>
      <c r="NXL4" s="48"/>
      <c r="NXM4" s="48"/>
      <c r="NYC4" s="48"/>
      <c r="NYD4" s="48"/>
      <c r="NYE4" s="48"/>
      <c r="NYF4" s="48"/>
      <c r="NYG4" s="48"/>
      <c r="NYH4" s="48"/>
      <c r="NYI4" s="48"/>
      <c r="NYJ4" s="48"/>
      <c r="NYK4" s="48"/>
      <c r="NYL4" s="48"/>
      <c r="NYM4" s="48"/>
      <c r="NYN4" s="48"/>
      <c r="NYO4" s="48"/>
      <c r="NYP4" s="48"/>
      <c r="NYQ4" s="48"/>
      <c r="NZG4" s="48"/>
      <c r="NZH4" s="48"/>
      <c r="NZI4" s="48"/>
      <c r="NZJ4" s="48"/>
      <c r="NZK4" s="48"/>
      <c r="NZL4" s="48"/>
      <c r="NZM4" s="48"/>
      <c r="NZN4" s="48"/>
      <c r="NZO4" s="48"/>
      <c r="NZP4" s="48"/>
      <c r="NZQ4" s="48"/>
      <c r="NZR4" s="48"/>
      <c r="NZS4" s="48"/>
      <c r="NZT4" s="48"/>
      <c r="NZU4" s="48"/>
      <c r="OAK4" s="48"/>
      <c r="OAL4" s="48"/>
      <c r="OAM4" s="48"/>
      <c r="OAN4" s="48"/>
      <c r="OAO4" s="48"/>
      <c r="OAP4" s="48"/>
      <c r="OAQ4" s="48"/>
      <c r="OAR4" s="48"/>
      <c r="OAS4" s="48"/>
      <c r="OAT4" s="48"/>
      <c r="OAU4" s="48"/>
      <c r="OAV4" s="48"/>
      <c r="OAW4" s="48"/>
      <c r="OAX4" s="48"/>
      <c r="OAY4" s="48"/>
      <c r="OBO4" s="48"/>
      <c r="OBP4" s="48"/>
      <c r="OBQ4" s="48"/>
      <c r="OBR4" s="48"/>
      <c r="OBS4" s="48"/>
      <c r="OBT4" s="48"/>
      <c r="OBU4" s="48"/>
      <c r="OBV4" s="48"/>
      <c r="OBW4" s="48"/>
      <c r="OBX4" s="48"/>
      <c r="OBY4" s="48"/>
      <c r="OBZ4" s="48"/>
      <c r="OCA4" s="48"/>
      <c r="OCB4" s="48"/>
      <c r="OCC4" s="48"/>
      <c r="OCS4" s="48"/>
      <c r="OCT4" s="48"/>
      <c r="OCU4" s="48"/>
      <c r="OCV4" s="48"/>
      <c r="OCW4" s="48"/>
      <c r="OCX4" s="48"/>
      <c r="OCY4" s="48"/>
      <c r="OCZ4" s="48"/>
      <c r="ODA4" s="48"/>
      <c r="ODB4" s="48"/>
      <c r="ODC4" s="48"/>
      <c r="ODD4" s="48"/>
      <c r="ODE4" s="48"/>
      <c r="ODF4" s="48"/>
      <c r="ODG4" s="48"/>
      <c r="ODW4" s="48"/>
      <c r="ODX4" s="48"/>
      <c r="ODY4" s="48"/>
      <c r="ODZ4" s="48"/>
      <c r="OEA4" s="48"/>
      <c r="OEB4" s="48"/>
      <c r="OEC4" s="48"/>
      <c r="OED4" s="48"/>
      <c r="OEE4" s="48"/>
      <c r="OEF4" s="48"/>
      <c r="OEG4" s="48"/>
      <c r="OEH4" s="48"/>
      <c r="OEI4" s="48"/>
      <c r="OEJ4" s="48"/>
      <c r="OEK4" s="48"/>
      <c r="OFA4" s="48"/>
      <c r="OFB4" s="48"/>
      <c r="OFC4" s="48"/>
      <c r="OFD4" s="48"/>
      <c r="OFE4" s="48"/>
      <c r="OFF4" s="48"/>
      <c r="OFG4" s="48"/>
      <c r="OFH4" s="48"/>
      <c r="OFI4" s="48"/>
      <c r="OFJ4" s="48"/>
      <c r="OFK4" s="48"/>
      <c r="OFL4" s="48"/>
      <c r="OFM4" s="48"/>
      <c r="OFN4" s="48"/>
      <c r="OFO4" s="48"/>
      <c r="OGE4" s="48"/>
      <c r="OGF4" s="48"/>
      <c r="OGG4" s="48"/>
      <c r="OGH4" s="48"/>
      <c r="OGI4" s="48"/>
      <c r="OGJ4" s="48"/>
      <c r="OGK4" s="48"/>
      <c r="OGL4" s="48"/>
      <c r="OGM4" s="48"/>
      <c r="OGN4" s="48"/>
      <c r="OGO4" s="48"/>
      <c r="OGP4" s="48"/>
      <c r="OGQ4" s="48"/>
      <c r="OGR4" s="48"/>
      <c r="OGS4" s="48"/>
      <c r="OHI4" s="48"/>
      <c r="OHJ4" s="48"/>
      <c r="OHK4" s="48"/>
      <c r="OHL4" s="48"/>
      <c r="OHM4" s="48"/>
      <c r="OHN4" s="48"/>
      <c r="OHO4" s="48"/>
      <c r="OHP4" s="48"/>
      <c r="OHQ4" s="48"/>
      <c r="OHR4" s="48"/>
      <c r="OHS4" s="48"/>
      <c r="OHT4" s="48"/>
      <c r="OHU4" s="48"/>
      <c r="OHV4" s="48"/>
      <c r="OHW4" s="48"/>
      <c r="OIM4" s="48"/>
      <c r="OIN4" s="48"/>
      <c r="OIO4" s="48"/>
      <c r="OIP4" s="48"/>
      <c r="OIQ4" s="48"/>
      <c r="OIR4" s="48"/>
      <c r="OIS4" s="48"/>
      <c r="OIT4" s="48"/>
      <c r="OIU4" s="48"/>
      <c r="OIV4" s="48"/>
      <c r="OIW4" s="48"/>
      <c r="OIX4" s="48"/>
      <c r="OIY4" s="48"/>
      <c r="OIZ4" s="48"/>
      <c r="OJA4" s="48"/>
      <c r="OJQ4" s="48"/>
      <c r="OJR4" s="48"/>
      <c r="OJS4" s="48"/>
      <c r="OJT4" s="48"/>
      <c r="OJU4" s="48"/>
      <c r="OJV4" s="48"/>
      <c r="OJW4" s="48"/>
      <c r="OJX4" s="48"/>
      <c r="OJY4" s="48"/>
      <c r="OJZ4" s="48"/>
      <c r="OKA4" s="48"/>
      <c r="OKB4" s="48"/>
      <c r="OKC4" s="48"/>
      <c r="OKD4" s="48"/>
      <c r="OKE4" s="48"/>
      <c r="OKU4" s="48"/>
      <c r="OKV4" s="48"/>
      <c r="OKW4" s="48"/>
      <c r="OKX4" s="48"/>
      <c r="OKY4" s="48"/>
      <c r="OKZ4" s="48"/>
      <c r="OLA4" s="48"/>
      <c r="OLB4" s="48"/>
      <c r="OLC4" s="48"/>
      <c r="OLD4" s="48"/>
      <c r="OLE4" s="48"/>
      <c r="OLF4" s="48"/>
      <c r="OLG4" s="48"/>
      <c r="OLH4" s="48"/>
      <c r="OLI4" s="48"/>
      <c r="OLY4" s="48"/>
      <c r="OLZ4" s="48"/>
      <c r="OMA4" s="48"/>
      <c r="OMB4" s="48"/>
      <c r="OMC4" s="48"/>
      <c r="OMD4" s="48"/>
      <c r="OME4" s="48"/>
      <c r="OMF4" s="48"/>
      <c r="OMG4" s="48"/>
      <c r="OMH4" s="48"/>
      <c r="OMI4" s="48"/>
      <c r="OMJ4" s="48"/>
      <c r="OMK4" s="48"/>
      <c r="OML4" s="48"/>
      <c r="OMM4" s="48"/>
      <c r="ONC4" s="48"/>
      <c r="OND4" s="48"/>
      <c r="ONE4" s="48"/>
      <c r="ONF4" s="48"/>
      <c r="ONG4" s="48"/>
      <c r="ONH4" s="48"/>
      <c r="ONI4" s="48"/>
      <c r="ONJ4" s="48"/>
      <c r="ONK4" s="48"/>
      <c r="ONL4" s="48"/>
      <c r="ONM4" s="48"/>
      <c r="ONN4" s="48"/>
      <c r="ONO4" s="48"/>
      <c r="ONP4" s="48"/>
      <c r="ONQ4" s="48"/>
      <c r="OOG4" s="48"/>
      <c r="OOH4" s="48"/>
      <c r="OOI4" s="48"/>
      <c r="OOJ4" s="48"/>
      <c r="OOK4" s="48"/>
      <c r="OOL4" s="48"/>
      <c r="OOM4" s="48"/>
      <c r="OON4" s="48"/>
      <c r="OOO4" s="48"/>
      <c r="OOP4" s="48"/>
      <c r="OOQ4" s="48"/>
      <c r="OOR4" s="48"/>
      <c r="OOS4" s="48"/>
      <c r="OOT4" s="48"/>
      <c r="OOU4" s="48"/>
      <c r="OPK4" s="48"/>
      <c r="OPL4" s="48"/>
      <c r="OPM4" s="48"/>
      <c r="OPN4" s="48"/>
      <c r="OPO4" s="48"/>
      <c r="OPP4" s="48"/>
      <c r="OPQ4" s="48"/>
      <c r="OPR4" s="48"/>
      <c r="OPS4" s="48"/>
      <c r="OPT4" s="48"/>
      <c r="OPU4" s="48"/>
      <c r="OPV4" s="48"/>
      <c r="OPW4" s="48"/>
      <c r="OPX4" s="48"/>
      <c r="OPY4" s="48"/>
      <c r="OQO4" s="48"/>
      <c r="OQP4" s="48"/>
      <c r="OQQ4" s="48"/>
      <c r="OQR4" s="48"/>
      <c r="OQS4" s="48"/>
      <c r="OQT4" s="48"/>
      <c r="OQU4" s="48"/>
      <c r="OQV4" s="48"/>
      <c r="OQW4" s="48"/>
      <c r="OQX4" s="48"/>
      <c r="OQY4" s="48"/>
      <c r="OQZ4" s="48"/>
      <c r="ORA4" s="48"/>
      <c r="ORB4" s="48"/>
      <c r="ORC4" s="48"/>
      <c r="ORS4" s="48"/>
      <c r="ORT4" s="48"/>
      <c r="ORU4" s="48"/>
      <c r="ORV4" s="48"/>
      <c r="ORW4" s="48"/>
      <c r="ORX4" s="48"/>
      <c r="ORY4" s="48"/>
      <c r="ORZ4" s="48"/>
      <c r="OSA4" s="48"/>
      <c r="OSB4" s="48"/>
      <c r="OSC4" s="48"/>
      <c r="OSD4" s="48"/>
      <c r="OSE4" s="48"/>
      <c r="OSF4" s="48"/>
      <c r="OSG4" s="48"/>
      <c r="OSW4" s="48"/>
      <c r="OSX4" s="48"/>
      <c r="OSY4" s="48"/>
      <c r="OSZ4" s="48"/>
      <c r="OTA4" s="48"/>
      <c r="OTB4" s="48"/>
      <c r="OTC4" s="48"/>
      <c r="OTD4" s="48"/>
      <c r="OTE4" s="48"/>
      <c r="OTF4" s="48"/>
      <c r="OTG4" s="48"/>
      <c r="OTH4" s="48"/>
      <c r="OTI4" s="48"/>
      <c r="OTJ4" s="48"/>
      <c r="OTK4" s="48"/>
      <c r="OUA4" s="48"/>
      <c r="OUB4" s="48"/>
      <c r="OUC4" s="48"/>
      <c r="OUD4" s="48"/>
      <c r="OUE4" s="48"/>
      <c r="OUF4" s="48"/>
      <c r="OUG4" s="48"/>
      <c r="OUH4" s="48"/>
      <c r="OUI4" s="48"/>
      <c r="OUJ4" s="48"/>
      <c r="OUK4" s="48"/>
      <c r="OUL4" s="48"/>
      <c r="OUM4" s="48"/>
      <c r="OUN4" s="48"/>
      <c r="OUO4" s="48"/>
      <c r="OVE4" s="48"/>
      <c r="OVF4" s="48"/>
      <c r="OVG4" s="48"/>
      <c r="OVH4" s="48"/>
      <c r="OVI4" s="48"/>
      <c r="OVJ4" s="48"/>
      <c r="OVK4" s="48"/>
      <c r="OVL4" s="48"/>
      <c r="OVM4" s="48"/>
      <c r="OVN4" s="48"/>
      <c r="OVO4" s="48"/>
      <c r="OVP4" s="48"/>
      <c r="OVQ4" s="48"/>
      <c r="OVR4" s="48"/>
      <c r="OVS4" s="48"/>
      <c r="OWI4" s="48"/>
      <c r="OWJ4" s="48"/>
      <c r="OWK4" s="48"/>
      <c r="OWL4" s="48"/>
      <c r="OWM4" s="48"/>
      <c r="OWN4" s="48"/>
      <c r="OWO4" s="48"/>
      <c r="OWP4" s="48"/>
      <c r="OWQ4" s="48"/>
      <c r="OWR4" s="48"/>
      <c r="OWS4" s="48"/>
      <c r="OWT4" s="48"/>
      <c r="OWU4" s="48"/>
      <c r="OWV4" s="48"/>
      <c r="OWW4" s="48"/>
      <c r="OXM4" s="48"/>
      <c r="OXN4" s="48"/>
      <c r="OXO4" s="48"/>
      <c r="OXP4" s="48"/>
      <c r="OXQ4" s="48"/>
      <c r="OXR4" s="48"/>
      <c r="OXS4" s="48"/>
      <c r="OXT4" s="48"/>
      <c r="OXU4" s="48"/>
      <c r="OXV4" s="48"/>
      <c r="OXW4" s="48"/>
      <c r="OXX4" s="48"/>
      <c r="OXY4" s="48"/>
      <c r="OXZ4" s="48"/>
      <c r="OYA4" s="48"/>
      <c r="OYQ4" s="48"/>
      <c r="OYR4" s="48"/>
      <c r="OYS4" s="48"/>
      <c r="OYT4" s="48"/>
      <c r="OYU4" s="48"/>
      <c r="OYV4" s="48"/>
      <c r="OYW4" s="48"/>
      <c r="OYX4" s="48"/>
      <c r="OYY4" s="48"/>
      <c r="OYZ4" s="48"/>
      <c r="OZA4" s="48"/>
      <c r="OZB4" s="48"/>
      <c r="OZC4" s="48"/>
      <c r="OZD4" s="48"/>
      <c r="OZE4" s="48"/>
      <c r="OZU4" s="48"/>
      <c r="OZV4" s="48"/>
      <c r="OZW4" s="48"/>
      <c r="OZX4" s="48"/>
      <c r="OZY4" s="48"/>
      <c r="OZZ4" s="48"/>
      <c r="PAA4" s="48"/>
      <c r="PAB4" s="48"/>
      <c r="PAC4" s="48"/>
      <c r="PAD4" s="48"/>
      <c r="PAE4" s="48"/>
      <c r="PAF4" s="48"/>
      <c r="PAG4" s="48"/>
      <c r="PAH4" s="48"/>
      <c r="PAI4" s="48"/>
      <c r="PAY4" s="48"/>
      <c r="PAZ4" s="48"/>
      <c r="PBA4" s="48"/>
      <c r="PBB4" s="48"/>
      <c r="PBC4" s="48"/>
      <c r="PBD4" s="48"/>
      <c r="PBE4" s="48"/>
      <c r="PBF4" s="48"/>
      <c r="PBG4" s="48"/>
      <c r="PBH4" s="48"/>
      <c r="PBI4" s="48"/>
      <c r="PBJ4" s="48"/>
      <c r="PBK4" s="48"/>
      <c r="PBL4" s="48"/>
      <c r="PBM4" s="48"/>
      <c r="PCC4" s="48"/>
      <c r="PCD4" s="48"/>
      <c r="PCE4" s="48"/>
      <c r="PCF4" s="48"/>
      <c r="PCG4" s="48"/>
      <c r="PCH4" s="48"/>
      <c r="PCI4" s="48"/>
      <c r="PCJ4" s="48"/>
      <c r="PCK4" s="48"/>
      <c r="PCL4" s="48"/>
      <c r="PCM4" s="48"/>
      <c r="PCN4" s="48"/>
      <c r="PCO4" s="48"/>
      <c r="PCP4" s="48"/>
      <c r="PCQ4" s="48"/>
      <c r="PDG4" s="48"/>
      <c r="PDH4" s="48"/>
      <c r="PDI4" s="48"/>
      <c r="PDJ4" s="48"/>
      <c r="PDK4" s="48"/>
      <c r="PDL4" s="48"/>
      <c r="PDM4" s="48"/>
      <c r="PDN4" s="48"/>
      <c r="PDO4" s="48"/>
      <c r="PDP4" s="48"/>
      <c r="PDQ4" s="48"/>
      <c r="PDR4" s="48"/>
      <c r="PDS4" s="48"/>
      <c r="PDT4" s="48"/>
      <c r="PDU4" s="48"/>
      <c r="PEK4" s="48"/>
      <c r="PEL4" s="48"/>
      <c r="PEM4" s="48"/>
      <c r="PEN4" s="48"/>
      <c r="PEO4" s="48"/>
      <c r="PEP4" s="48"/>
      <c r="PEQ4" s="48"/>
      <c r="PER4" s="48"/>
      <c r="PES4" s="48"/>
      <c r="PET4" s="48"/>
      <c r="PEU4" s="48"/>
      <c r="PEV4" s="48"/>
      <c r="PEW4" s="48"/>
      <c r="PEX4" s="48"/>
      <c r="PEY4" s="48"/>
      <c r="PFO4" s="48"/>
      <c r="PFP4" s="48"/>
      <c r="PFQ4" s="48"/>
      <c r="PFR4" s="48"/>
      <c r="PFS4" s="48"/>
      <c r="PFT4" s="48"/>
      <c r="PFU4" s="48"/>
      <c r="PFV4" s="48"/>
      <c r="PFW4" s="48"/>
      <c r="PFX4" s="48"/>
      <c r="PFY4" s="48"/>
      <c r="PFZ4" s="48"/>
      <c r="PGA4" s="48"/>
      <c r="PGB4" s="48"/>
      <c r="PGC4" s="48"/>
      <c r="PGS4" s="48"/>
      <c r="PGT4" s="48"/>
      <c r="PGU4" s="48"/>
      <c r="PGV4" s="48"/>
      <c r="PGW4" s="48"/>
      <c r="PGX4" s="48"/>
      <c r="PGY4" s="48"/>
      <c r="PGZ4" s="48"/>
      <c r="PHA4" s="48"/>
      <c r="PHB4" s="48"/>
      <c r="PHC4" s="48"/>
      <c r="PHD4" s="48"/>
      <c r="PHE4" s="48"/>
      <c r="PHF4" s="48"/>
      <c r="PHG4" s="48"/>
      <c r="PHW4" s="48"/>
      <c r="PHX4" s="48"/>
      <c r="PHY4" s="48"/>
      <c r="PHZ4" s="48"/>
      <c r="PIA4" s="48"/>
      <c r="PIB4" s="48"/>
      <c r="PIC4" s="48"/>
      <c r="PID4" s="48"/>
      <c r="PIE4" s="48"/>
      <c r="PIF4" s="48"/>
      <c r="PIG4" s="48"/>
      <c r="PIH4" s="48"/>
      <c r="PII4" s="48"/>
      <c r="PIJ4" s="48"/>
      <c r="PIK4" s="48"/>
      <c r="PJA4" s="48"/>
      <c r="PJB4" s="48"/>
      <c r="PJC4" s="48"/>
      <c r="PJD4" s="48"/>
      <c r="PJE4" s="48"/>
      <c r="PJF4" s="48"/>
      <c r="PJG4" s="48"/>
      <c r="PJH4" s="48"/>
      <c r="PJI4" s="48"/>
      <c r="PJJ4" s="48"/>
      <c r="PJK4" s="48"/>
      <c r="PJL4" s="48"/>
      <c r="PJM4" s="48"/>
      <c r="PJN4" s="48"/>
      <c r="PJO4" s="48"/>
      <c r="PKE4" s="48"/>
      <c r="PKF4" s="48"/>
      <c r="PKG4" s="48"/>
      <c r="PKH4" s="48"/>
      <c r="PKI4" s="48"/>
      <c r="PKJ4" s="48"/>
      <c r="PKK4" s="48"/>
      <c r="PKL4" s="48"/>
      <c r="PKM4" s="48"/>
      <c r="PKN4" s="48"/>
      <c r="PKO4" s="48"/>
      <c r="PKP4" s="48"/>
      <c r="PKQ4" s="48"/>
      <c r="PKR4" s="48"/>
      <c r="PKS4" s="48"/>
      <c r="PLI4" s="48"/>
      <c r="PLJ4" s="48"/>
      <c r="PLK4" s="48"/>
      <c r="PLL4" s="48"/>
      <c r="PLM4" s="48"/>
      <c r="PLN4" s="48"/>
      <c r="PLO4" s="48"/>
      <c r="PLP4" s="48"/>
      <c r="PLQ4" s="48"/>
      <c r="PLR4" s="48"/>
      <c r="PLS4" s="48"/>
      <c r="PLT4" s="48"/>
      <c r="PLU4" s="48"/>
      <c r="PLV4" s="48"/>
      <c r="PLW4" s="48"/>
      <c r="PMM4" s="48"/>
      <c r="PMN4" s="48"/>
      <c r="PMO4" s="48"/>
      <c r="PMP4" s="48"/>
      <c r="PMQ4" s="48"/>
      <c r="PMR4" s="48"/>
      <c r="PMS4" s="48"/>
      <c r="PMT4" s="48"/>
      <c r="PMU4" s="48"/>
      <c r="PMV4" s="48"/>
      <c r="PMW4" s="48"/>
      <c r="PMX4" s="48"/>
      <c r="PMY4" s="48"/>
      <c r="PMZ4" s="48"/>
      <c r="PNA4" s="48"/>
      <c r="PNQ4" s="48"/>
      <c r="PNR4" s="48"/>
      <c r="PNS4" s="48"/>
      <c r="PNT4" s="48"/>
      <c r="PNU4" s="48"/>
      <c r="PNV4" s="48"/>
      <c r="PNW4" s="48"/>
      <c r="PNX4" s="48"/>
      <c r="PNY4" s="48"/>
      <c r="PNZ4" s="48"/>
      <c r="POA4" s="48"/>
      <c r="POB4" s="48"/>
      <c r="POC4" s="48"/>
      <c r="POD4" s="48"/>
      <c r="POE4" s="48"/>
      <c r="POU4" s="48"/>
      <c r="POV4" s="48"/>
      <c r="POW4" s="48"/>
      <c r="POX4" s="48"/>
      <c r="POY4" s="48"/>
      <c r="POZ4" s="48"/>
      <c r="PPA4" s="48"/>
      <c r="PPB4" s="48"/>
      <c r="PPC4" s="48"/>
      <c r="PPD4" s="48"/>
      <c r="PPE4" s="48"/>
      <c r="PPF4" s="48"/>
      <c r="PPG4" s="48"/>
      <c r="PPH4" s="48"/>
      <c r="PPI4" s="48"/>
      <c r="PPY4" s="48"/>
      <c r="PPZ4" s="48"/>
      <c r="PQA4" s="48"/>
      <c r="PQB4" s="48"/>
      <c r="PQC4" s="48"/>
      <c r="PQD4" s="48"/>
      <c r="PQE4" s="48"/>
      <c r="PQF4" s="48"/>
      <c r="PQG4" s="48"/>
      <c r="PQH4" s="48"/>
      <c r="PQI4" s="48"/>
      <c r="PQJ4" s="48"/>
      <c r="PQK4" s="48"/>
      <c r="PQL4" s="48"/>
      <c r="PQM4" s="48"/>
      <c r="PRC4" s="48"/>
      <c r="PRD4" s="48"/>
      <c r="PRE4" s="48"/>
      <c r="PRF4" s="48"/>
      <c r="PRG4" s="48"/>
      <c r="PRH4" s="48"/>
      <c r="PRI4" s="48"/>
      <c r="PRJ4" s="48"/>
      <c r="PRK4" s="48"/>
      <c r="PRL4" s="48"/>
      <c r="PRM4" s="48"/>
      <c r="PRN4" s="48"/>
      <c r="PRO4" s="48"/>
      <c r="PRP4" s="48"/>
      <c r="PRQ4" s="48"/>
      <c r="PSG4" s="48"/>
      <c r="PSH4" s="48"/>
      <c r="PSI4" s="48"/>
      <c r="PSJ4" s="48"/>
      <c r="PSK4" s="48"/>
      <c r="PSL4" s="48"/>
      <c r="PSM4" s="48"/>
      <c r="PSN4" s="48"/>
      <c r="PSO4" s="48"/>
      <c r="PSP4" s="48"/>
      <c r="PSQ4" s="48"/>
      <c r="PSR4" s="48"/>
      <c r="PSS4" s="48"/>
      <c r="PST4" s="48"/>
      <c r="PSU4" s="48"/>
      <c r="PTK4" s="48"/>
      <c r="PTL4" s="48"/>
      <c r="PTM4" s="48"/>
      <c r="PTN4" s="48"/>
      <c r="PTO4" s="48"/>
      <c r="PTP4" s="48"/>
      <c r="PTQ4" s="48"/>
      <c r="PTR4" s="48"/>
      <c r="PTS4" s="48"/>
      <c r="PTT4" s="48"/>
      <c r="PTU4" s="48"/>
      <c r="PTV4" s="48"/>
      <c r="PTW4" s="48"/>
      <c r="PTX4" s="48"/>
      <c r="PTY4" s="48"/>
      <c r="PUO4" s="48"/>
      <c r="PUP4" s="48"/>
      <c r="PUQ4" s="48"/>
      <c r="PUR4" s="48"/>
      <c r="PUS4" s="48"/>
      <c r="PUT4" s="48"/>
      <c r="PUU4" s="48"/>
      <c r="PUV4" s="48"/>
      <c r="PUW4" s="48"/>
      <c r="PUX4" s="48"/>
      <c r="PUY4" s="48"/>
      <c r="PUZ4" s="48"/>
      <c r="PVA4" s="48"/>
      <c r="PVB4" s="48"/>
      <c r="PVC4" s="48"/>
      <c r="PVS4" s="48"/>
      <c r="PVT4" s="48"/>
      <c r="PVU4" s="48"/>
      <c r="PVV4" s="48"/>
      <c r="PVW4" s="48"/>
      <c r="PVX4" s="48"/>
      <c r="PVY4" s="48"/>
      <c r="PVZ4" s="48"/>
      <c r="PWA4" s="48"/>
      <c r="PWB4" s="48"/>
      <c r="PWC4" s="48"/>
      <c r="PWD4" s="48"/>
      <c r="PWE4" s="48"/>
      <c r="PWF4" s="48"/>
      <c r="PWG4" s="48"/>
      <c r="PWW4" s="48"/>
      <c r="PWX4" s="48"/>
      <c r="PWY4" s="48"/>
      <c r="PWZ4" s="48"/>
      <c r="PXA4" s="48"/>
      <c r="PXB4" s="48"/>
      <c r="PXC4" s="48"/>
      <c r="PXD4" s="48"/>
      <c r="PXE4" s="48"/>
      <c r="PXF4" s="48"/>
      <c r="PXG4" s="48"/>
      <c r="PXH4" s="48"/>
      <c r="PXI4" s="48"/>
      <c r="PXJ4" s="48"/>
      <c r="PXK4" s="48"/>
      <c r="PYA4" s="48"/>
      <c r="PYB4" s="48"/>
      <c r="PYC4" s="48"/>
      <c r="PYD4" s="48"/>
      <c r="PYE4" s="48"/>
      <c r="PYF4" s="48"/>
      <c r="PYG4" s="48"/>
      <c r="PYH4" s="48"/>
      <c r="PYI4" s="48"/>
      <c r="PYJ4" s="48"/>
      <c r="PYK4" s="48"/>
      <c r="PYL4" s="48"/>
      <c r="PYM4" s="48"/>
      <c r="PYN4" s="48"/>
      <c r="PYO4" s="48"/>
      <c r="PZE4" s="48"/>
      <c r="PZF4" s="48"/>
      <c r="PZG4" s="48"/>
      <c r="PZH4" s="48"/>
      <c r="PZI4" s="48"/>
      <c r="PZJ4" s="48"/>
      <c r="PZK4" s="48"/>
      <c r="PZL4" s="48"/>
      <c r="PZM4" s="48"/>
      <c r="PZN4" s="48"/>
      <c r="PZO4" s="48"/>
      <c r="PZP4" s="48"/>
      <c r="PZQ4" s="48"/>
      <c r="PZR4" s="48"/>
      <c r="PZS4" s="48"/>
      <c r="QAI4" s="48"/>
      <c r="QAJ4" s="48"/>
      <c r="QAK4" s="48"/>
      <c r="QAL4" s="48"/>
      <c r="QAM4" s="48"/>
      <c r="QAN4" s="48"/>
      <c r="QAO4" s="48"/>
      <c r="QAP4" s="48"/>
      <c r="QAQ4" s="48"/>
      <c r="QAR4" s="48"/>
      <c r="QAS4" s="48"/>
      <c r="QAT4" s="48"/>
      <c r="QAU4" s="48"/>
      <c r="QAV4" s="48"/>
      <c r="QAW4" s="48"/>
      <c r="QBM4" s="48"/>
      <c r="QBN4" s="48"/>
      <c r="QBO4" s="48"/>
      <c r="QBP4" s="48"/>
      <c r="QBQ4" s="48"/>
      <c r="QBR4" s="48"/>
      <c r="QBS4" s="48"/>
      <c r="QBT4" s="48"/>
      <c r="QBU4" s="48"/>
      <c r="QBV4" s="48"/>
      <c r="QBW4" s="48"/>
      <c r="QBX4" s="48"/>
      <c r="QBY4" s="48"/>
      <c r="QBZ4" s="48"/>
      <c r="QCA4" s="48"/>
      <c r="QCQ4" s="48"/>
      <c r="QCR4" s="48"/>
      <c r="QCS4" s="48"/>
      <c r="QCT4" s="48"/>
      <c r="QCU4" s="48"/>
      <c r="QCV4" s="48"/>
      <c r="QCW4" s="48"/>
      <c r="QCX4" s="48"/>
      <c r="QCY4" s="48"/>
      <c r="QCZ4" s="48"/>
      <c r="QDA4" s="48"/>
      <c r="QDB4" s="48"/>
      <c r="QDC4" s="48"/>
      <c r="QDD4" s="48"/>
      <c r="QDE4" s="48"/>
      <c r="QDU4" s="48"/>
      <c r="QDV4" s="48"/>
      <c r="QDW4" s="48"/>
      <c r="QDX4" s="48"/>
      <c r="QDY4" s="48"/>
      <c r="QDZ4" s="48"/>
      <c r="QEA4" s="48"/>
      <c r="QEB4" s="48"/>
      <c r="QEC4" s="48"/>
      <c r="QED4" s="48"/>
      <c r="QEE4" s="48"/>
      <c r="QEF4" s="48"/>
      <c r="QEG4" s="48"/>
      <c r="QEH4" s="48"/>
      <c r="QEI4" s="48"/>
      <c r="QEY4" s="48"/>
      <c r="QEZ4" s="48"/>
      <c r="QFA4" s="48"/>
      <c r="QFB4" s="48"/>
      <c r="QFC4" s="48"/>
      <c r="QFD4" s="48"/>
      <c r="QFE4" s="48"/>
      <c r="QFF4" s="48"/>
      <c r="QFG4" s="48"/>
      <c r="QFH4" s="48"/>
      <c r="QFI4" s="48"/>
      <c r="QFJ4" s="48"/>
      <c r="QFK4" s="48"/>
      <c r="QFL4" s="48"/>
      <c r="QFM4" s="48"/>
      <c r="QGC4" s="48"/>
      <c r="QGD4" s="48"/>
      <c r="QGE4" s="48"/>
      <c r="QGF4" s="48"/>
      <c r="QGG4" s="48"/>
      <c r="QGH4" s="48"/>
      <c r="QGI4" s="48"/>
      <c r="QGJ4" s="48"/>
      <c r="QGK4" s="48"/>
      <c r="QGL4" s="48"/>
      <c r="QGM4" s="48"/>
      <c r="QGN4" s="48"/>
      <c r="QGO4" s="48"/>
      <c r="QGP4" s="48"/>
      <c r="QGQ4" s="48"/>
      <c r="QHG4" s="48"/>
      <c r="QHH4" s="48"/>
      <c r="QHI4" s="48"/>
      <c r="QHJ4" s="48"/>
      <c r="QHK4" s="48"/>
      <c r="QHL4" s="48"/>
      <c r="QHM4" s="48"/>
      <c r="QHN4" s="48"/>
      <c r="QHO4" s="48"/>
      <c r="QHP4" s="48"/>
      <c r="QHQ4" s="48"/>
      <c r="QHR4" s="48"/>
      <c r="QHS4" s="48"/>
      <c r="QHT4" s="48"/>
      <c r="QHU4" s="48"/>
      <c r="QIK4" s="48"/>
      <c r="QIL4" s="48"/>
      <c r="QIM4" s="48"/>
      <c r="QIN4" s="48"/>
      <c r="QIO4" s="48"/>
      <c r="QIP4" s="48"/>
      <c r="QIQ4" s="48"/>
      <c r="QIR4" s="48"/>
      <c r="QIS4" s="48"/>
      <c r="QIT4" s="48"/>
      <c r="QIU4" s="48"/>
      <c r="QIV4" s="48"/>
      <c r="QIW4" s="48"/>
      <c r="QIX4" s="48"/>
      <c r="QIY4" s="48"/>
      <c r="QJO4" s="48"/>
      <c r="QJP4" s="48"/>
      <c r="QJQ4" s="48"/>
      <c r="QJR4" s="48"/>
      <c r="QJS4" s="48"/>
      <c r="QJT4" s="48"/>
      <c r="QJU4" s="48"/>
      <c r="QJV4" s="48"/>
      <c r="QJW4" s="48"/>
      <c r="QJX4" s="48"/>
      <c r="QJY4" s="48"/>
      <c r="QJZ4" s="48"/>
      <c r="QKA4" s="48"/>
      <c r="QKB4" s="48"/>
      <c r="QKC4" s="48"/>
      <c r="QKS4" s="48"/>
      <c r="QKT4" s="48"/>
      <c r="QKU4" s="48"/>
      <c r="QKV4" s="48"/>
      <c r="QKW4" s="48"/>
      <c r="QKX4" s="48"/>
      <c r="QKY4" s="48"/>
      <c r="QKZ4" s="48"/>
      <c r="QLA4" s="48"/>
      <c r="QLB4" s="48"/>
      <c r="QLC4" s="48"/>
      <c r="QLD4" s="48"/>
      <c r="QLE4" s="48"/>
      <c r="QLF4" s="48"/>
      <c r="QLG4" s="48"/>
      <c r="QLW4" s="48"/>
      <c r="QLX4" s="48"/>
      <c r="QLY4" s="48"/>
      <c r="QLZ4" s="48"/>
      <c r="QMA4" s="48"/>
      <c r="QMB4" s="48"/>
      <c r="QMC4" s="48"/>
      <c r="QMD4" s="48"/>
      <c r="QME4" s="48"/>
      <c r="QMF4" s="48"/>
      <c r="QMG4" s="48"/>
      <c r="QMH4" s="48"/>
      <c r="QMI4" s="48"/>
      <c r="QMJ4" s="48"/>
      <c r="QMK4" s="48"/>
      <c r="QNA4" s="48"/>
      <c r="QNB4" s="48"/>
      <c r="QNC4" s="48"/>
      <c r="QND4" s="48"/>
      <c r="QNE4" s="48"/>
      <c r="QNF4" s="48"/>
      <c r="QNG4" s="48"/>
      <c r="QNH4" s="48"/>
      <c r="QNI4" s="48"/>
      <c r="QNJ4" s="48"/>
      <c r="QNK4" s="48"/>
      <c r="QNL4" s="48"/>
      <c r="QNM4" s="48"/>
      <c r="QNN4" s="48"/>
      <c r="QNO4" s="48"/>
      <c r="QOE4" s="48"/>
      <c r="QOF4" s="48"/>
      <c r="QOG4" s="48"/>
      <c r="QOH4" s="48"/>
      <c r="QOI4" s="48"/>
      <c r="QOJ4" s="48"/>
      <c r="QOK4" s="48"/>
      <c r="QOL4" s="48"/>
      <c r="QOM4" s="48"/>
      <c r="QON4" s="48"/>
      <c r="QOO4" s="48"/>
      <c r="QOP4" s="48"/>
      <c r="QOQ4" s="48"/>
      <c r="QOR4" s="48"/>
      <c r="QOS4" s="48"/>
      <c r="QPI4" s="48"/>
      <c r="QPJ4" s="48"/>
      <c r="QPK4" s="48"/>
      <c r="QPL4" s="48"/>
      <c r="QPM4" s="48"/>
      <c r="QPN4" s="48"/>
      <c r="QPO4" s="48"/>
      <c r="QPP4" s="48"/>
      <c r="QPQ4" s="48"/>
      <c r="QPR4" s="48"/>
      <c r="QPS4" s="48"/>
      <c r="QPT4" s="48"/>
      <c r="QPU4" s="48"/>
      <c r="QPV4" s="48"/>
      <c r="QPW4" s="48"/>
      <c r="QQM4" s="48"/>
      <c r="QQN4" s="48"/>
      <c r="QQO4" s="48"/>
      <c r="QQP4" s="48"/>
      <c r="QQQ4" s="48"/>
      <c r="QQR4" s="48"/>
      <c r="QQS4" s="48"/>
      <c r="QQT4" s="48"/>
      <c r="QQU4" s="48"/>
      <c r="QQV4" s="48"/>
      <c r="QQW4" s="48"/>
      <c r="QQX4" s="48"/>
      <c r="QQY4" s="48"/>
      <c r="QQZ4" s="48"/>
      <c r="QRA4" s="48"/>
      <c r="QRQ4" s="48"/>
      <c r="QRR4" s="48"/>
      <c r="QRS4" s="48"/>
      <c r="QRT4" s="48"/>
      <c r="QRU4" s="48"/>
      <c r="QRV4" s="48"/>
      <c r="QRW4" s="48"/>
      <c r="QRX4" s="48"/>
      <c r="QRY4" s="48"/>
      <c r="QRZ4" s="48"/>
      <c r="QSA4" s="48"/>
      <c r="QSB4" s="48"/>
      <c r="QSC4" s="48"/>
      <c r="QSD4" s="48"/>
      <c r="QSE4" s="48"/>
      <c r="QSU4" s="48"/>
      <c r="QSV4" s="48"/>
      <c r="QSW4" s="48"/>
      <c r="QSX4" s="48"/>
      <c r="QSY4" s="48"/>
      <c r="QSZ4" s="48"/>
      <c r="QTA4" s="48"/>
      <c r="QTB4" s="48"/>
      <c r="QTC4" s="48"/>
      <c r="QTD4" s="48"/>
      <c r="QTE4" s="48"/>
      <c r="QTF4" s="48"/>
      <c r="QTG4" s="48"/>
      <c r="QTH4" s="48"/>
      <c r="QTI4" s="48"/>
      <c r="QTY4" s="48"/>
      <c r="QTZ4" s="48"/>
      <c r="QUA4" s="48"/>
      <c r="QUB4" s="48"/>
      <c r="QUC4" s="48"/>
      <c r="QUD4" s="48"/>
      <c r="QUE4" s="48"/>
      <c r="QUF4" s="48"/>
      <c r="QUG4" s="48"/>
      <c r="QUH4" s="48"/>
      <c r="QUI4" s="48"/>
      <c r="QUJ4" s="48"/>
      <c r="QUK4" s="48"/>
      <c r="QUL4" s="48"/>
      <c r="QUM4" s="48"/>
      <c r="QVC4" s="48"/>
      <c r="QVD4" s="48"/>
      <c r="QVE4" s="48"/>
      <c r="QVF4" s="48"/>
      <c r="QVG4" s="48"/>
      <c r="QVH4" s="48"/>
      <c r="QVI4" s="48"/>
      <c r="QVJ4" s="48"/>
      <c r="QVK4" s="48"/>
      <c r="QVL4" s="48"/>
      <c r="QVM4" s="48"/>
      <c r="QVN4" s="48"/>
      <c r="QVO4" s="48"/>
      <c r="QVP4" s="48"/>
      <c r="QVQ4" s="48"/>
      <c r="QWG4" s="48"/>
      <c r="QWH4" s="48"/>
      <c r="QWI4" s="48"/>
      <c r="QWJ4" s="48"/>
      <c r="QWK4" s="48"/>
      <c r="QWL4" s="48"/>
      <c r="QWM4" s="48"/>
      <c r="QWN4" s="48"/>
      <c r="QWO4" s="48"/>
      <c r="QWP4" s="48"/>
      <c r="QWQ4" s="48"/>
      <c r="QWR4" s="48"/>
      <c r="QWS4" s="48"/>
      <c r="QWT4" s="48"/>
      <c r="QWU4" s="48"/>
      <c r="QXK4" s="48"/>
      <c r="QXL4" s="48"/>
      <c r="QXM4" s="48"/>
      <c r="QXN4" s="48"/>
      <c r="QXO4" s="48"/>
      <c r="QXP4" s="48"/>
      <c r="QXQ4" s="48"/>
      <c r="QXR4" s="48"/>
      <c r="QXS4" s="48"/>
      <c r="QXT4" s="48"/>
      <c r="QXU4" s="48"/>
      <c r="QXV4" s="48"/>
      <c r="QXW4" s="48"/>
      <c r="QXX4" s="48"/>
      <c r="QXY4" s="48"/>
      <c r="QYO4" s="48"/>
      <c r="QYP4" s="48"/>
      <c r="QYQ4" s="48"/>
      <c r="QYR4" s="48"/>
      <c r="QYS4" s="48"/>
      <c r="QYT4" s="48"/>
      <c r="QYU4" s="48"/>
      <c r="QYV4" s="48"/>
      <c r="QYW4" s="48"/>
      <c r="QYX4" s="48"/>
      <c r="QYY4" s="48"/>
      <c r="QYZ4" s="48"/>
      <c r="QZA4" s="48"/>
      <c r="QZB4" s="48"/>
      <c r="QZC4" s="48"/>
      <c r="QZS4" s="48"/>
      <c r="QZT4" s="48"/>
      <c r="QZU4" s="48"/>
      <c r="QZV4" s="48"/>
      <c r="QZW4" s="48"/>
      <c r="QZX4" s="48"/>
      <c r="QZY4" s="48"/>
      <c r="QZZ4" s="48"/>
      <c r="RAA4" s="48"/>
      <c r="RAB4" s="48"/>
      <c r="RAC4" s="48"/>
      <c r="RAD4" s="48"/>
      <c r="RAE4" s="48"/>
      <c r="RAF4" s="48"/>
      <c r="RAG4" s="48"/>
      <c r="RAW4" s="48"/>
      <c r="RAX4" s="48"/>
      <c r="RAY4" s="48"/>
      <c r="RAZ4" s="48"/>
      <c r="RBA4" s="48"/>
      <c r="RBB4" s="48"/>
      <c r="RBC4" s="48"/>
      <c r="RBD4" s="48"/>
      <c r="RBE4" s="48"/>
      <c r="RBF4" s="48"/>
      <c r="RBG4" s="48"/>
      <c r="RBH4" s="48"/>
      <c r="RBI4" s="48"/>
      <c r="RBJ4" s="48"/>
      <c r="RBK4" s="48"/>
      <c r="RCA4" s="48"/>
      <c r="RCB4" s="48"/>
      <c r="RCC4" s="48"/>
      <c r="RCD4" s="48"/>
      <c r="RCE4" s="48"/>
      <c r="RCF4" s="48"/>
      <c r="RCG4" s="48"/>
      <c r="RCH4" s="48"/>
      <c r="RCI4" s="48"/>
      <c r="RCJ4" s="48"/>
      <c r="RCK4" s="48"/>
      <c r="RCL4" s="48"/>
      <c r="RCM4" s="48"/>
      <c r="RCN4" s="48"/>
      <c r="RCO4" s="48"/>
      <c r="RDE4" s="48"/>
      <c r="RDF4" s="48"/>
      <c r="RDG4" s="48"/>
      <c r="RDH4" s="48"/>
      <c r="RDI4" s="48"/>
      <c r="RDJ4" s="48"/>
      <c r="RDK4" s="48"/>
      <c r="RDL4" s="48"/>
      <c r="RDM4" s="48"/>
      <c r="RDN4" s="48"/>
      <c r="RDO4" s="48"/>
      <c r="RDP4" s="48"/>
      <c r="RDQ4" s="48"/>
      <c r="RDR4" s="48"/>
      <c r="RDS4" s="48"/>
      <c r="REI4" s="48"/>
      <c r="REJ4" s="48"/>
      <c r="REK4" s="48"/>
      <c r="REL4" s="48"/>
      <c r="REM4" s="48"/>
      <c r="REN4" s="48"/>
      <c r="REO4" s="48"/>
      <c r="REP4" s="48"/>
      <c r="REQ4" s="48"/>
      <c r="RER4" s="48"/>
      <c r="RES4" s="48"/>
      <c r="RET4" s="48"/>
      <c r="REU4" s="48"/>
      <c r="REV4" s="48"/>
      <c r="REW4" s="48"/>
      <c r="RFM4" s="48"/>
      <c r="RFN4" s="48"/>
      <c r="RFO4" s="48"/>
      <c r="RFP4" s="48"/>
      <c r="RFQ4" s="48"/>
      <c r="RFR4" s="48"/>
      <c r="RFS4" s="48"/>
      <c r="RFT4" s="48"/>
      <c r="RFU4" s="48"/>
      <c r="RFV4" s="48"/>
      <c r="RFW4" s="48"/>
      <c r="RFX4" s="48"/>
      <c r="RFY4" s="48"/>
      <c r="RFZ4" s="48"/>
      <c r="RGA4" s="48"/>
      <c r="RGQ4" s="48"/>
      <c r="RGR4" s="48"/>
      <c r="RGS4" s="48"/>
      <c r="RGT4" s="48"/>
      <c r="RGU4" s="48"/>
      <c r="RGV4" s="48"/>
      <c r="RGW4" s="48"/>
      <c r="RGX4" s="48"/>
      <c r="RGY4" s="48"/>
      <c r="RGZ4" s="48"/>
      <c r="RHA4" s="48"/>
      <c r="RHB4" s="48"/>
      <c r="RHC4" s="48"/>
      <c r="RHD4" s="48"/>
      <c r="RHE4" s="48"/>
      <c r="RHU4" s="48"/>
      <c r="RHV4" s="48"/>
      <c r="RHW4" s="48"/>
      <c r="RHX4" s="48"/>
      <c r="RHY4" s="48"/>
      <c r="RHZ4" s="48"/>
      <c r="RIA4" s="48"/>
      <c r="RIB4" s="48"/>
      <c r="RIC4" s="48"/>
      <c r="RID4" s="48"/>
      <c r="RIE4" s="48"/>
      <c r="RIF4" s="48"/>
      <c r="RIG4" s="48"/>
      <c r="RIH4" s="48"/>
      <c r="RII4" s="48"/>
      <c r="RIY4" s="48"/>
      <c r="RIZ4" s="48"/>
      <c r="RJA4" s="48"/>
      <c r="RJB4" s="48"/>
      <c r="RJC4" s="48"/>
      <c r="RJD4" s="48"/>
      <c r="RJE4" s="48"/>
      <c r="RJF4" s="48"/>
      <c r="RJG4" s="48"/>
      <c r="RJH4" s="48"/>
      <c r="RJI4" s="48"/>
      <c r="RJJ4" s="48"/>
      <c r="RJK4" s="48"/>
      <c r="RJL4" s="48"/>
      <c r="RJM4" s="48"/>
      <c r="RKC4" s="48"/>
      <c r="RKD4" s="48"/>
      <c r="RKE4" s="48"/>
      <c r="RKF4" s="48"/>
      <c r="RKG4" s="48"/>
      <c r="RKH4" s="48"/>
      <c r="RKI4" s="48"/>
      <c r="RKJ4" s="48"/>
      <c r="RKK4" s="48"/>
      <c r="RKL4" s="48"/>
      <c r="RKM4" s="48"/>
      <c r="RKN4" s="48"/>
      <c r="RKO4" s="48"/>
      <c r="RKP4" s="48"/>
      <c r="RKQ4" s="48"/>
      <c r="RLG4" s="48"/>
      <c r="RLH4" s="48"/>
      <c r="RLI4" s="48"/>
      <c r="RLJ4" s="48"/>
      <c r="RLK4" s="48"/>
      <c r="RLL4" s="48"/>
      <c r="RLM4" s="48"/>
      <c r="RLN4" s="48"/>
      <c r="RLO4" s="48"/>
      <c r="RLP4" s="48"/>
      <c r="RLQ4" s="48"/>
      <c r="RLR4" s="48"/>
      <c r="RLS4" s="48"/>
      <c r="RLT4" s="48"/>
      <c r="RLU4" s="48"/>
      <c r="RMK4" s="48"/>
      <c r="RML4" s="48"/>
      <c r="RMM4" s="48"/>
      <c r="RMN4" s="48"/>
      <c r="RMO4" s="48"/>
      <c r="RMP4" s="48"/>
      <c r="RMQ4" s="48"/>
      <c r="RMR4" s="48"/>
      <c r="RMS4" s="48"/>
      <c r="RMT4" s="48"/>
      <c r="RMU4" s="48"/>
      <c r="RMV4" s="48"/>
      <c r="RMW4" s="48"/>
      <c r="RMX4" s="48"/>
      <c r="RMY4" s="48"/>
      <c r="RNO4" s="48"/>
      <c r="RNP4" s="48"/>
      <c r="RNQ4" s="48"/>
      <c r="RNR4" s="48"/>
      <c r="RNS4" s="48"/>
      <c r="RNT4" s="48"/>
      <c r="RNU4" s="48"/>
      <c r="RNV4" s="48"/>
      <c r="RNW4" s="48"/>
      <c r="RNX4" s="48"/>
      <c r="RNY4" s="48"/>
      <c r="RNZ4" s="48"/>
      <c r="ROA4" s="48"/>
      <c r="ROB4" s="48"/>
      <c r="ROC4" s="48"/>
      <c r="ROS4" s="48"/>
      <c r="ROT4" s="48"/>
      <c r="ROU4" s="48"/>
      <c r="ROV4" s="48"/>
      <c r="ROW4" s="48"/>
      <c r="ROX4" s="48"/>
      <c r="ROY4" s="48"/>
      <c r="ROZ4" s="48"/>
      <c r="RPA4" s="48"/>
      <c r="RPB4" s="48"/>
      <c r="RPC4" s="48"/>
      <c r="RPD4" s="48"/>
      <c r="RPE4" s="48"/>
      <c r="RPF4" s="48"/>
      <c r="RPG4" s="48"/>
      <c r="RPW4" s="48"/>
      <c r="RPX4" s="48"/>
      <c r="RPY4" s="48"/>
      <c r="RPZ4" s="48"/>
      <c r="RQA4" s="48"/>
      <c r="RQB4" s="48"/>
      <c r="RQC4" s="48"/>
      <c r="RQD4" s="48"/>
      <c r="RQE4" s="48"/>
      <c r="RQF4" s="48"/>
      <c r="RQG4" s="48"/>
      <c r="RQH4" s="48"/>
      <c r="RQI4" s="48"/>
      <c r="RQJ4" s="48"/>
      <c r="RQK4" s="48"/>
      <c r="RRA4" s="48"/>
      <c r="RRB4" s="48"/>
      <c r="RRC4" s="48"/>
      <c r="RRD4" s="48"/>
      <c r="RRE4" s="48"/>
      <c r="RRF4" s="48"/>
      <c r="RRG4" s="48"/>
      <c r="RRH4" s="48"/>
      <c r="RRI4" s="48"/>
      <c r="RRJ4" s="48"/>
      <c r="RRK4" s="48"/>
      <c r="RRL4" s="48"/>
      <c r="RRM4" s="48"/>
      <c r="RRN4" s="48"/>
      <c r="RRO4" s="48"/>
      <c r="RSE4" s="48"/>
      <c r="RSF4" s="48"/>
      <c r="RSG4" s="48"/>
      <c r="RSH4" s="48"/>
      <c r="RSI4" s="48"/>
      <c r="RSJ4" s="48"/>
      <c r="RSK4" s="48"/>
      <c r="RSL4" s="48"/>
      <c r="RSM4" s="48"/>
      <c r="RSN4" s="48"/>
      <c r="RSO4" s="48"/>
      <c r="RSP4" s="48"/>
      <c r="RSQ4" s="48"/>
      <c r="RSR4" s="48"/>
      <c r="RSS4" s="48"/>
      <c r="RTI4" s="48"/>
      <c r="RTJ4" s="48"/>
      <c r="RTK4" s="48"/>
      <c r="RTL4" s="48"/>
      <c r="RTM4" s="48"/>
      <c r="RTN4" s="48"/>
      <c r="RTO4" s="48"/>
      <c r="RTP4" s="48"/>
      <c r="RTQ4" s="48"/>
      <c r="RTR4" s="48"/>
      <c r="RTS4" s="48"/>
      <c r="RTT4" s="48"/>
      <c r="RTU4" s="48"/>
      <c r="RTV4" s="48"/>
      <c r="RTW4" s="48"/>
      <c r="RUM4" s="48"/>
      <c r="RUN4" s="48"/>
      <c r="RUO4" s="48"/>
      <c r="RUP4" s="48"/>
      <c r="RUQ4" s="48"/>
      <c r="RUR4" s="48"/>
      <c r="RUS4" s="48"/>
      <c r="RUT4" s="48"/>
      <c r="RUU4" s="48"/>
      <c r="RUV4" s="48"/>
      <c r="RUW4" s="48"/>
      <c r="RUX4" s="48"/>
      <c r="RUY4" s="48"/>
      <c r="RUZ4" s="48"/>
      <c r="RVA4" s="48"/>
      <c r="RVQ4" s="48"/>
      <c r="RVR4" s="48"/>
      <c r="RVS4" s="48"/>
      <c r="RVT4" s="48"/>
      <c r="RVU4" s="48"/>
      <c r="RVV4" s="48"/>
      <c r="RVW4" s="48"/>
      <c r="RVX4" s="48"/>
      <c r="RVY4" s="48"/>
      <c r="RVZ4" s="48"/>
      <c r="RWA4" s="48"/>
      <c r="RWB4" s="48"/>
      <c r="RWC4" s="48"/>
      <c r="RWD4" s="48"/>
      <c r="RWE4" s="48"/>
      <c r="RWU4" s="48"/>
      <c r="RWV4" s="48"/>
      <c r="RWW4" s="48"/>
      <c r="RWX4" s="48"/>
      <c r="RWY4" s="48"/>
      <c r="RWZ4" s="48"/>
      <c r="RXA4" s="48"/>
      <c r="RXB4" s="48"/>
      <c r="RXC4" s="48"/>
      <c r="RXD4" s="48"/>
      <c r="RXE4" s="48"/>
      <c r="RXF4" s="48"/>
      <c r="RXG4" s="48"/>
      <c r="RXH4" s="48"/>
      <c r="RXI4" s="48"/>
      <c r="RXY4" s="48"/>
      <c r="RXZ4" s="48"/>
      <c r="RYA4" s="48"/>
      <c r="RYB4" s="48"/>
      <c r="RYC4" s="48"/>
      <c r="RYD4" s="48"/>
      <c r="RYE4" s="48"/>
      <c r="RYF4" s="48"/>
      <c r="RYG4" s="48"/>
      <c r="RYH4" s="48"/>
      <c r="RYI4" s="48"/>
      <c r="RYJ4" s="48"/>
      <c r="RYK4" s="48"/>
      <c r="RYL4" s="48"/>
      <c r="RYM4" s="48"/>
      <c r="RZC4" s="48"/>
      <c r="RZD4" s="48"/>
      <c r="RZE4" s="48"/>
      <c r="RZF4" s="48"/>
      <c r="RZG4" s="48"/>
      <c r="RZH4" s="48"/>
      <c r="RZI4" s="48"/>
      <c r="RZJ4" s="48"/>
      <c r="RZK4" s="48"/>
      <c r="RZL4" s="48"/>
      <c r="RZM4" s="48"/>
      <c r="RZN4" s="48"/>
      <c r="RZO4" s="48"/>
      <c r="RZP4" s="48"/>
      <c r="RZQ4" s="48"/>
      <c r="SAG4" s="48"/>
      <c r="SAH4" s="48"/>
      <c r="SAI4" s="48"/>
      <c r="SAJ4" s="48"/>
      <c r="SAK4" s="48"/>
      <c r="SAL4" s="48"/>
      <c r="SAM4" s="48"/>
      <c r="SAN4" s="48"/>
      <c r="SAO4" s="48"/>
      <c r="SAP4" s="48"/>
      <c r="SAQ4" s="48"/>
      <c r="SAR4" s="48"/>
      <c r="SAS4" s="48"/>
      <c r="SAT4" s="48"/>
      <c r="SAU4" s="48"/>
      <c r="SBK4" s="48"/>
      <c r="SBL4" s="48"/>
      <c r="SBM4" s="48"/>
      <c r="SBN4" s="48"/>
      <c r="SBO4" s="48"/>
      <c r="SBP4" s="48"/>
      <c r="SBQ4" s="48"/>
      <c r="SBR4" s="48"/>
      <c r="SBS4" s="48"/>
      <c r="SBT4" s="48"/>
      <c r="SBU4" s="48"/>
      <c r="SBV4" s="48"/>
      <c r="SBW4" s="48"/>
      <c r="SBX4" s="48"/>
      <c r="SBY4" s="48"/>
      <c r="SCO4" s="48"/>
      <c r="SCP4" s="48"/>
      <c r="SCQ4" s="48"/>
      <c r="SCR4" s="48"/>
      <c r="SCS4" s="48"/>
      <c r="SCT4" s="48"/>
      <c r="SCU4" s="48"/>
      <c r="SCV4" s="48"/>
      <c r="SCW4" s="48"/>
      <c r="SCX4" s="48"/>
      <c r="SCY4" s="48"/>
      <c r="SCZ4" s="48"/>
      <c r="SDA4" s="48"/>
      <c r="SDB4" s="48"/>
      <c r="SDC4" s="48"/>
      <c r="SDS4" s="48"/>
      <c r="SDT4" s="48"/>
      <c r="SDU4" s="48"/>
      <c r="SDV4" s="48"/>
      <c r="SDW4" s="48"/>
      <c r="SDX4" s="48"/>
      <c r="SDY4" s="48"/>
      <c r="SDZ4" s="48"/>
      <c r="SEA4" s="48"/>
      <c r="SEB4" s="48"/>
      <c r="SEC4" s="48"/>
      <c r="SED4" s="48"/>
      <c r="SEE4" s="48"/>
      <c r="SEF4" s="48"/>
      <c r="SEG4" s="48"/>
      <c r="SEW4" s="48"/>
      <c r="SEX4" s="48"/>
      <c r="SEY4" s="48"/>
      <c r="SEZ4" s="48"/>
      <c r="SFA4" s="48"/>
      <c r="SFB4" s="48"/>
      <c r="SFC4" s="48"/>
      <c r="SFD4" s="48"/>
      <c r="SFE4" s="48"/>
      <c r="SFF4" s="48"/>
      <c r="SFG4" s="48"/>
      <c r="SFH4" s="48"/>
      <c r="SFI4" s="48"/>
      <c r="SFJ4" s="48"/>
      <c r="SFK4" s="48"/>
      <c r="SGA4" s="48"/>
      <c r="SGB4" s="48"/>
      <c r="SGC4" s="48"/>
      <c r="SGD4" s="48"/>
      <c r="SGE4" s="48"/>
      <c r="SGF4" s="48"/>
      <c r="SGG4" s="48"/>
      <c r="SGH4" s="48"/>
      <c r="SGI4" s="48"/>
      <c r="SGJ4" s="48"/>
      <c r="SGK4" s="48"/>
      <c r="SGL4" s="48"/>
      <c r="SGM4" s="48"/>
      <c r="SGN4" s="48"/>
      <c r="SGO4" s="48"/>
      <c r="SHE4" s="48"/>
      <c r="SHF4" s="48"/>
      <c r="SHG4" s="48"/>
      <c r="SHH4" s="48"/>
      <c r="SHI4" s="48"/>
      <c r="SHJ4" s="48"/>
      <c r="SHK4" s="48"/>
      <c r="SHL4" s="48"/>
      <c r="SHM4" s="48"/>
      <c r="SHN4" s="48"/>
      <c r="SHO4" s="48"/>
      <c r="SHP4" s="48"/>
      <c r="SHQ4" s="48"/>
      <c r="SHR4" s="48"/>
      <c r="SHS4" s="48"/>
      <c r="SII4" s="48"/>
      <c r="SIJ4" s="48"/>
      <c r="SIK4" s="48"/>
      <c r="SIL4" s="48"/>
      <c r="SIM4" s="48"/>
      <c r="SIN4" s="48"/>
      <c r="SIO4" s="48"/>
      <c r="SIP4" s="48"/>
      <c r="SIQ4" s="48"/>
      <c r="SIR4" s="48"/>
      <c r="SIS4" s="48"/>
      <c r="SIT4" s="48"/>
      <c r="SIU4" s="48"/>
      <c r="SIV4" s="48"/>
      <c r="SIW4" s="48"/>
      <c r="SJM4" s="48"/>
      <c r="SJN4" s="48"/>
      <c r="SJO4" s="48"/>
      <c r="SJP4" s="48"/>
      <c r="SJQ4" s="48"/>
      <c r="SJR4" s="48"/>
      <c r="SJS4" s="48"/>
      <c r="SJT4" s="48"/>
      <c r="SJU4" s="48"/>
      <c r="SJV4" s="48"/>
      <c r="SJW4" s="48"/>
      <c r="SJX4" s="48"/>
      <c r="SJY4" s="48"/>
      <c r="SJZ4" s="48"/>
      <c r="SKA4" s="48"/>
      <c r="SKQ4" s="48"/>
      <c r="SKR4" s="48"/>
      <c r="SKS4" s="48"/>
      <c r="SKT4" s="48"/>
      <c r="SKU4" s="48"/>
      <c r="SKV4" s="48"/>
      <c r="SKW4" s="48"/>
      <c r="SKX4" s="48"/>
      <c r="SKY4" s="48"/>
      <c r="SKZ4" s="48"/>
      <c r="SLA4" s="48"/>
      <c r="SLB4" s="48"/>
      <c r="SLC4" s="48"/>
      <c r="SLD4" s="48"/>
      <c r="SLE4" s="48"/>
      <c r="SLU4" s="48"/>
      <c r="SLV4" s="48"/>
      <c r="SLW4" s="48"/>
      <c r="SLX4" s="48"/>
      <c r="SLY4" s="48"/>
      <c r="SLZ4" s="48"/>
      <c r="SMA4" s="48"/>
      <c r="SMB4" s="48"/>
      <c r="SMC4" s="48"/>
      <c r="SMD4" s="48"/>
      <c r="SME4" s="48"/>
      <c r="SMF4" s="48"/>
      <c r="SMG4" s="48"/>
      <c r="SMH4" s="48"/>
      <c r="SMI4" s="48"/>
      <c r="SMY4" s="48"/>
      <c r="SMZ4" s="48"/>
      <c r="SNA4" s="48"/>
      <c r="SNB4" s="48"/>
      <c r="SNC4" s="48"/>
      <c r="SND4" s="48"/>
      <c r="SNE4" s="48"/>
      <c r="SNF4" s="48"/>
      <c r="SNG4" s="48"/>
      <c r="SNH4" s="48"/>
      <c r="SNI4" s="48"/>
      <c r="SNJ4" s="48"/>
      <c r="SNK4" s="48"/>
      <c r="SNL4" s="48"/>
      <c r="SNM4" s="48"/>
      <c r="SOC4" s="48"/>
      <c r="SOD4" s="48"/>
      <c r="SOE4" s="48"/>
      <c r="SOF4" s="48"/>
      <c r="SOG4" s="48"/>
      <c r="SOH4" s="48"/>
      <c r="SOI4" s="48"/>
      <c r="SOJ4" s="48"/>
      <c r="SOK4" s="48"/>
      <c r="SOL4" s="48"/>
      <c r="SOM4" s="48"/>
      <c r="SON4" s="48"/>
      <c r="SOO4" s="48"/>
      <c r="SOP4" s="48"/>
      <c r="SOQ4" s="48"/>
      <c r="SPG4" s="48"/>
      <c r="SPH4" s="48"/>
      <c r="SPI4" s="48"/>
      <c r="SPJ4" s="48"/>
      <c r="SPK4" s="48"/>
      <c r="SPL4" s="48"/>
      <c r="SPM4" s="48"/>
      <c r="SPN4" s="48"/>
      <c r="SPO4" s="48"/>
      <c r="SPP4" s="48"/>
      <c r="SPQ4" s="48"/>
      <c r="SPR4" s="48"/>
      <c r="SPS4" s="48"/>
      <c r="SPT4" s="48"/>
      <c r="SPU4" s="48"/>
      <c r="SQK4" s="48"/>
      <c r="SQL4" s="48"/>
      <c r="SQM4" s="48"/>
      <c r="SQN4" s="48"/>
      <c r="SQO4" s="48"/>
      <c r="SQP4" s="48"/>
      <c r="SQQ4" s="48"/>
      <c r="SQR4" s="48"/>
      <c r="SQS4" s="48"/>
      <c r="SQT4" s="48"/>
      <c r="SQU4" s="48"/>
      <c r="SQV4" s="48"/>
      <c r="SQW4" s="48"/>
      <c r="SQX4" s="48"/>
      <c r="SQY4" s="48"/>
      <c r="SRO4" s="48"/>
      <c r="SRP4" s="48"/>
      <c r="SRQ4" s="48"/>
      <c r="SRR4" s="48"/>
      <c r="SRS4" s="48"/>
      <c r="SRT4" s="48"/>
      <c r="SRU4" s="48"/>
      <c r="SRV4" s="48"/>
      <c r="SRW4" s="48"/>
      <c r="SRX4" s="48"/>
      <c r="SRY4" s="48"/>
      <c r="SRZ4" s="48"/>
      <c r="SSA4" s="48"/>
      <c r="SSB4" s="48"/>
      <c r="SSC4" s="48"/>
      <c r="SSS4" s="48"/>
      <c r="SST4" s="48"/>
      <c r="SSU4" s="48"/>
      <c r="SSV4" s="48"/>
      <c r="SSW4" s="48"/>
      <c r="SSX4" s="48"/>
      <c r="SSY4" s="48"/>
      <c r="SSZ4" s="48"/>
      <c r="STA4" s="48"/>
      <c r="STB4" s="48"/>
      <c r="STC4" s="48"/>
      <c r="STD4" s="48"/>
      <c r="STE4" s="48"/>
      <c r="STF4" s="48"/>
      <c r="STG4" s="48"/>
      <c r="STW4" s="48"/>
      <c r="STX4" s="48"/>
      <c r="STY4" s="48"/>
      <c r="STZ4" s="48"/>
      <c r="SUA4" s="48"/>
      <c r="SUB4" s="48"/>
      <c r="SUC4" s="48"/>
      <c r="SUD4" s="48"/>
      <c r="SUE4" s="48"/>
      <c r="SUF4" s="48"/>
      <c r="SUG4" s="48"/>
      <c r="SUH4" s="48"/>
      <c r="SUI4" s="48"/>
      <c r="SUJ4" s="48"/>
      <c r="SUK4" s="48"/>
      <c r="SVA4" s="48"/>
      <c r="SVB4" s="48"/>
      <c r="SVC4" s="48"/>
      <c r="SVD4" s="48"/>
      <c r="SVE4" s="48"/>
      <c r="SVF4" s="48"/>
      <c r="SVG4" s="48"/>
      <c r="SVH4" s="48"/>
      <c r="SVI4" s="48"/>
      <c r="SVJ4" s="48"/>
      <c r="SVK4" s="48"/>
      <c r="SVL4" s="48"/>
      <c r="SVM4" s="48"/>
      <c r="SVN4" s="48"/>
      <c r="SVO4" s="48"/>
      <c r="SWE4" s="48"/>
      <c r="SWF4" s="48"/>
      <c r="SWG4" s="48"/>
      <c r="SWH4" s="48"/>
      <c r="SWI4" s="48"/>
      <c r="SWJ4" s="48"/>
      <c r="SWK4" s="48"/>
      <c r="SWL4" s="48"/>
      <c r="SWM4" s="48"/>
      <c r="SWN4" s="48"/>
      <c r="SWO4" s="48"/>
      <c r="SWP4" s="48"/>
      <c r="SWQ4" s="48"/>
      <c r="SWR4" s="48"/>
      <c r="SWS4" s="48"/>
      <c r="SXI4" s="48"/>
      <c r="SXJ4" s="48"/>
      <c r="SXK4" s="48"/>
      <c r="SXL4" s="48"/>
      <c r="SXM4" s="48"/>
      <c r="SXN4" s="48"/>
      <c r="SXO4" s="48"/>
      <c r="SXP4" s="48"/>
      <c r="SXQ4" s="48"/>
      <c r="SXR4" s="48"/>
      <c r="SXS4" s="48"/>
      <c r="SXT4" s="48"/>
      <c r="SXU4" s="48"/>
      <c r="SXV4" s="48"/>
      <c r="SXW4" s="48"/>
      <c r="SYM4" s="48"/>
      <c r="SYN4" s="48"/>
      <c r="SYO4" s="48"/>
      <c r="SYP4" s="48"/>
      <c r="SYQ4" s="48"/>
      <c r="SYR4" s="48"/>
      <c r="SYS4" s="48"/>
      <c r="SYT4" s="48"/>
      <c r="SYU4" s="48"/>
      <c r="SYV4" s="48"/>
      <c r="SYW4" s="48"/>
      <c r="SYX4" s="48"/>
      <c r="SYY4" s="48"/>
      <c r="SYZ4" s="48"/>
      <c r="SZA4" s="48"/>
      <c r="SZQ4" s="48"/>
      <c r="SZR4" s="48"/>
      <c r="SZS4" s="48"/>
      <c r="SZT4" s="48"/>
      <c r="SZU4" s="48"/>
      <c r="SZV4" s="48"/>
      <c r="SZW4" s="48"/>
      <c r="SZX4" s="48"/>
      <c r="SZY4" s="48"/>
      <c r="SZZ4" s="48"/>
      <c r="TAA4" s="48"/>
      <c r="TAB4" s="48"/>
      <c r="TAC4" s="48"/>
      <c r="TAD4" s="48"/>
      <c r="TAE4" s="48"/>
      <c r="TAU4" s="48"/>
      <c r="TAV4" s="48"/>
      <c r="TAW4" s="48"/>
      <c r="TAX4" s="48"/>
      <c r="TAY4" s="48"/>
      <c r="TAZ4" s="48"/>
      <c r="TBA4" s="48"/>
      <c r="TBB4" s="48"/>
      <c r="TBC4" s="48"/>
      <c r="TBD4" s="48"/>
      <c r="TBE4" s="48"/>
      <c r="TBF4" s="48"/>
      <c r="TBG4" s="48"/>
      <c r="TBH4" s="48"/>
      <c r="TBI4" s="48"/>
      <c r="TBY4" s="48"/>
      <c r="TBZ4" s="48"/>
      <c r="TCA4" s="48"/>
      <c r="TCB4" s="48"/>
      <c r="TCC4" s="48"/>
      <c r="TCD4" s="48"/>
      <c r="TCE4" s="48"/>
      <c r="TCF4" s="48"/>
      <c r="TCG4" s="48"/>
      <c r="TCH4" s="48"/>
      <c r="TCI4" s="48"/>
      <c r="TCJ4" s="48"/>
      <c r="TCK4" s="48"/>
      <c r="TCL4" s="48"/>
      <c r="TCM4" s="48"/>
      <c r="TDC4" s="48"/>
      <c r="TDD4" s="48"/>
      <c r="TDE4" s="48"/>
      <c r="TDF4" s="48"/>
      <c r="TDG4" s="48"/>
      <c r="TDH4" s="48"/>
      <c r="TDI4" s="48"/>
      <c r="TDJ4" s="48"/>
      <c r="TDK4" s="48"/>
      <c r="TDL4" s="48"/>
      <c r="TDM4" s="48"/>
      <c r="TDN4" s="48"/>
      <c r="TDO4" s="48"/>
      <c r="TDP4" s="48"/>
      <c r="TDQ4" s="48"/>
      <c r="TEG4" s="48"/>
      <c r="TEH4" s="48"/>
      <c r="TEI4" s="48"/>
      <c r="TEJ4" s="48"/>
      <c r="TEK4" s="48"/>
      <c r="TEL4" s="48"/>
      <c r="TEM4" s="48"/>
      <c r="TEN4" s="48"/>
      <c r="TEO4" s="48"/>
      <c r="TEP4" s="48"/>
      <c r="TEQ4" s="48"/>
      <c r="TER4" s="48"/>
      <c r="TES4" s="48"/>
      <c r="TET4" s="48"/>
      <c r="TEU4" s="48"/>
      <c r="TFK4" s="48"/>
      <c r="TFL4" s="48"/>
      <c r="TFM4" s="48"/>
      <c r="TFN4" s="48"/>
      <c r="TFO4" s="48"/>
      <c r="TFP4" s="48"/>
      <c r="TFQ4" s="48"/>
      <c r="TFR4" s="48"/>
      <c r="TFS4" s="48"/>
      <c r="TFT4" s="48"/>
      <c r="TFU4" s="48"/>
      <c r="TFV4" s="48"/>
      <c r="TFW4" s="48"/>
      <c r="TFX4" s="48"/>
      <c r="TFY4" s="48"/>
      <c r="TGO4" s="48"/>
      <c r="TGP4" s="48"/>
      <c r="TGQ4" s="48"/>
      <c r="TGR4" s="48"/>
      <c r="TGS4" s="48"/>
      <c r="TGT4" s="48"/>
      <c r="TGU4" s="48"/>
      <c r="TGV4" s="48"/>
      <c r="TGW4" s="48"/>
      <c r="TGX4" s="48"/>
      <c r="TGY4" s="48"/>
      <c r="TGZ4" s="48"/>
      <c r="THA4" s="48"/>
      <c r="THB4" s="48"/>
      <c r="THC4" s="48"/>
      <c r="THS4" s="48"/>
      <c r="THT4" s="48"/>
      <c r="THU4" s="48"/>
      <c r="THV4" s="48"/>
      <c r="THW4" s="48"/>
      <c r="THX4" s="48"/>
      <c r="THY4" s="48"/>
      <c r="THZ4" s="48"/>
      <c r="TIA4" s="48"/>
      <c r="TIB4" s="48"/>
      <c r="TIC4" s="48"/>
      <c r="TID4" s="48"/>
      <c r="TIE4" s="48"/>
      <c r="TIF4" s="48"/>
      <c r="TIG4" s="48"/>
      <c r="TIW4" s="48"/>
      <c r="TIX4" s="48"/>
      <c r="TIY4" s="48"/>
      <c r="TIZ4" s="48"/>
      <c r="TJA4" s="48"/>
      <c r="TJB4" s="48"/>
      <c r="TJC4" s="48"/>
      <c r="TJD4" s="48"/>
      <c r="TJE4" s="48"/>
      <c r="TJF4" s="48"/>
      <c r="TJG4" s="48"/>
      <c r="TJH4" s="48"/>
      <c r="TJI4" s="48"/>
      <c r="TJJ4" s="48"/>
      <c r="TJK4" s="48"/>
      <c r="TKA4" s="48"/>
      <c r="TKB4" s="48"/>
      <c r="TKC4" s="48"/>
      <c r="TKD4" s="48"/>
      <c r="TKE4" s="48"/>
      <c r="TKF4" s="48"/>
      <c r="TKG4" s="48"/>
      <c r="TKH4" s="48"/>
      <c r="TKI4" s="48"/>
      <c r="TKJ4" s="48"/>
      <c r="TKK4" s="48"/>
      <c r="TKL4" s="48"/>
      <c r="TKM4" s="48"/>
      <c r="TKN4" s="48"/>
      <c r="TKO4" s="48"/>
      <c r="TLE4" s="48"/>
      <c r="TLF4" s="48"/>
      <c r="TLG4" s="48"/>
      <c r="TLH4" s="48"/>
      <c r="TLI4" s="48"/>
      <c r="TLJ4" s="48"/>
      <c r="TLK4" s="48"/>
      <c r="TLL4" s="48"/>
      <c r="TLM4" s="48"/>
      <c r="TLN4" s="48"/>
      <c r="TLO4" s="48"/>
      <c r="TLP4" s="48"/>
      <c r="TLQ4" s="48"/>
      <c r="TLR4" s="48"/>
      <c r="TLS4" s="48"/>
      <c r="TMI4" s="48"/>
      <c r="TMJ4" s="48"/>
      <c r="TMK4" s="48"/>
      <c r="TML4" s="48"/>
      <c r="TMM4" s="48"/>
      <c r="TMN4" s="48"/>
      <c r="TMO4" s="48"/>
      <c r="TMP4" s="48"/>
      <c r="TMQ4" s="48"/>
      <c r="TMR4" s="48"/>
      <c r="TMS4" s="48"/>
      <c r="TMT4" s="48"/>
      <c r="TMU4" s="48"/>
      <c r="TMV4" s="48"/>
      <c r="TMW4" s="48"/>
      <c r="TNM4" s="48"/>
      <c r="TNN4" s="48"/>
      <c r="TNO4" s="48"/>
      <c r="TNP4" s="48"/>
      <c r="TNQ4" s="48"/>
      <c r="TNR4" s="48"/>
      <c r="TNS4" s="48"/>
      <c r="TNT4" s="48"/>
      <c r="TNU4" s="48"/>
      <c r="TNV4" s="48"/>
      <c r="TNW4" s="48"/>
      <c r="TNX4" s="48"/>
      <c r="TNY4" s="48"/>
      <c r="TNZ4" s="48"/>
      <c r="TOA4" s="48"/>
      <c r="TOQ4" s="48"/>
      <c r="TOR4" s="48"/>
      <c r="TOS4" s="48"/>
      <c r="TOT4" s="48"/>
      <c r="TOU4" s="48"/>
      <c r="TOV4" s="48"/>
      <c r="TOW4" s="48"/>
      <c r="TOX4" s="48"/>
      <c r="TOY4" s="48"/>
      <c r="TOZ4" s="48"/>
      <c r="TPA4" s="48"/>
      <c r="TPB4" s="48"/>
      <c r="TPC4" s="48"/>
      <c r="TPD4" s="48"/>
      <c r="TPE4" s="48"/>
      <c r="TPU4" s="48"/>
      <c r="TPV4" s="48"/>
      <c r="TPW4" s="48"/>
      <c r="TPX4" s="48"/>
      <c r="TPY4" s="48"/>
      <c r="TPZ4" s="48"/>
      <c r="TQA4" s="48"/>
      <c r="TQB4" s="48"/>
      <c r="TQC4" s="48"/>
      <c r="TQD4" s="48"/>
      <c r="TQE4" s="48"/>
      <c r="TQF4" s="48"/>
      <c r="TQG4" s="48"/>
      <c r="TQH4" s="48"/>
      <c r="TQI4" s="48"/>
      <c r="TQY4" s="48"/>
      <c r="TQZ4" s="48"/>
      <c r="TRA4" s="48"/>
      <c r="TRB4" s="48"/>
      <c r="TRC4" s="48"/>
      <c r="TRD4" s="48"/>
      <c r="TRE4" s="48"/>
      <c r="TRF4" s="48"/>
      <c r="TRG4" s="48"/>
      <c r="TRH4" s="48"/>
      <c r="TRI4" s="48"/>
      <c r="TRJ4" s="48"/>
      <c r="TRK4" s="48"/>
      <c r="TRL4" s="48"/>
      <c r="TRM4" s="48"/>
      <c r="TSC4" s="48"/>
      <c r="TSD4" s="48"/>
      <c r="TSE4" s="48"/>
      <c r="TSF4" s="48"/>
      <c r="TSG4" s="48"/>
      <c r="TSH4" s="48"/>
      <c r="TSI4" s="48"/>
      <c r="TSJ4" s="48"/>
      <c r="TSK4" s="48"/>
      <c r="TSL4" s="48"/>
      <c r="TSM4" s="48"/>
      <c r="TSN4" s="48"/>
      <c r="TSO4" s="48"/>
      <c r="TSP4" s="48"/>
      <c r="TSQ4" s="48"/>
      <c r="TTG4" s="48"/>
      <c r="TTH4" s="48"/>
      <c r="TTI4" s="48"/>
      <c r="TTJ4" s="48"/>
      <c r="TTK4" s="48"/>
      <c r="TTL4" s="48"/>
      <c r="TTM4" s="48"/>
      <c r="TTN4" s="48"/>
      <c r="TTO4" s="48"/>
      <c r="TTP4" s="48"/>
      <c r="TTQ4" s="48"/>
      <c r="TTR4" s="48"/>
      <c r="TTS4" s="48"/>
      <c r="TTT4" s="48"/>
      <c r="TTU4" s="48"/>
      <c r="TUK4" s="48"/>
      <c r="TUL4" s="48"/>
      <c r="TUM4" s="48"/>
      <c r="TUN4" s="48"/>
      <c r="TUO4" s="48"/>
      <c r="TUP4" s="48"/>
      <c r="TUQ4" s="48"/>
      <c r="TUR4" s="48"/>
      <c r="TUS4" s="48"/>
      <c r="TUT4" s="48"/>
      <c r="TUU4" s="48"/>
      <c r="TUV4" s="48"/>
      <c r="TUW4" s="48"/>
      <c r="TUX4" s="48"/>
      <c r="TUY4" s="48"/>
      <c r="TVO4" s="48"/>
      <c r="TVP4" s="48"/>
      <c r="TVQ4" s="48"/>
      <c r="TVR4" s="48"/>
      <c r="TVS4" s="48"/>
      <c r="TVT4" s="48"/>
      <c r="TVU4" s="48"/>
      <c r="TVV4" s="48"/>
      <c r="TVW4" s="48"/>
      <c r="TVX4" s="48"/>
      <c r="TVY4" s="48"/>
      <c r="TVZ4" s="48"/>
      <c r="TWA4" s="48"/>
      <c r="TWB4" s="48"/>
      <c r="TWC4" s="48"/>
      <c r="TWS4" s="48"/>
      <c r="TWT4" s="48"/>
      <c r="TWU4" s="48"/>
      <c r="TWV4" s="48"/>
      <c r="TWW4" s="48"/>
      <c r="TWX4" s="48"/>
      <c r="TWY4" s="48"/>
      <c r="TWZ4" s="48"/>
      <c r="TXA4" s="48"/>
      <c r="TXB4" s="48"/>
      <c r="TXC4" s="48"/>
      <c r="TXD4" s="48"/>
      <c r="TXE4" s="48"/>
      <c r="TXF4" s="48"/>
      <c r="TXG4" s="48"/>
      <c r="TXW4" s="48"/>
      <c r="TXX4" s="48"/>
      <c r="TXY4" s="48"/>
      <c r="TXZ4" s="48"/>
      <c r="TYA4" s="48"/>
      <c r="TYB4" s="48"/>
      <c r="TYC4" s="48"/>
      <c r="TYD4" s="48"/>
      <c r="TYE4" s="48"/>
      <c r="TYF4" s="48"/>
      <c r="TYG4" s="48"/>
      <c r="TYH4" s="48"/>
      <c r="TYI4" s="48"/>
      <c r="TYJ4" s="48"/>
      <c r="TYK4" s="48"/>
      <c r="TZA4" s="48"/>
      <c r="TZB4" s="48"/>
      <c r="TZC4" s="48"/>
      <c r="TZD4" s="48"/>
      <c r="TZE4" s="48"/>
      <c r="TZF4" s="48"/>
      <c r="TZG4" s="48"/>
      <c r="TZH4" s="48"/>
      <c r="TZI4" s="48"/>
      <c r="TZJ4" s="48"/>
      <c r="TZK4" s="48"/>
      <c r="TZL4" s="48"/>
      <c r="TZM4" s="48"/>
      <c r="TZN4" s="48"/>
      <c r="TZO4" s="48"/>
      <c r="UAE4" s="48"/>
      <c r="UAF4" s="48"/>
      <c r="UAG4" s="48"/>
      <c r="UAH4" s="48"/>
      <c r="UAI4" s="48"/>
      <c r="UAJ4" s="48"/>
      <c r="UAK4" s="48"/>
      <c r="UAL4" s="48"/>
      <c r="UAM4" s="48"/>
      <c r="UAN4" s="48"/>
      <c r="UAO4" s="48"/>
      <c r="UAP4" s="48"/>
      <c r="UAQ4" s="48"/>
      <c r="UAR4" s="48"/>
      <c r="UAS4" s="48"/>
      <c r="UBI4" s="48"/>
      <c r="UBJ4" s="48"/>
      <c r="UBK4" s="48"/>
      <c r="UBL4" s="48"/>
      <c r="UBM4" s="48"/>
      <c r="UBN4" s="48"/>
      <c r="UBO4" s="48"/>
      <c r="UBP4" s="48"/>
      <c r="UBQ4" s="48"/>
      <c r="UBR4" s="48"/>
      <c r="UBS4" s="48"/>
      <c r="UBT4" s="48"/>
      <c r="UBU4" s="48"/>
      <c r="UBV4" s="48"/>
      <c r="UBW4" s="48"/>
      <c r="UCM4" s="48"/>
      <c r="UCN4" s="48"/>
      <c r="UCO4" s="48"/>
      <c r="UCP4" s="48"/>
      <c r="UCQ4" s="48"/>
      <c r="UCR4" s="48"/>
      <c r="UCS4" s="48"/>
      <c r="UCT4" s="48"/>
      <c r="UCU4" s="48"/>
      <c r="UCV4" s="48"/>
      <c r="UCW4" s="48"/>
      <c r="UCX4" s="48"/>
      <c r="UCY4" s="48"/>
      <c r="UCZ4" s="48"/>
      <c r="UDA4" s="48"/>
      <c r="UDQ4" s="48"/>
      <c r="UDR4" s="48"/>
      <c r="UDS4" s="48"/>
      <c r="UDT4" s="48"/>
      <c r="UDU4" s="48"/>
      <c r="UDV4" s="48"/>
      <c r="UDW4" s="48"/>
      <c r="UDX4" s="48"/>
      <c r="UDY4" s="48"/>
      <c r="UDZ4" s="48"/>
      <c r="UEA4" s="48"/>
      <c r="UEB4" s="48"/>
      <c r="UEC4" s="48"/>
      <c r="UED4" s="48"/>
      <c r="UEE4" s="48"/>
      <c r="UEU4" s="48"/>
      <c r="UEV4" s="48"/>
      <c r="UEW4" s="48"/>
      <c r="UEX4" s="48"/>
      <c r="UEY4" s="48"/>
      <c r="UEZ4" s="48"/>
      <c r="UFA4" s="48"/>
      <c r="UFB4" s="48"/>
      <c r="UFC4" s="48"/>
      <c r="UFD4" s="48"/>
      <c r="UFE4" s="48"/>
      <c r="UFF4" s="48"/>
      <c r="UFG4" s="48"/>
      <c r="UFH4" s="48"/>
      <c r="UFI4" s="48"/>
      <c r="UFY4" s="48"/>
      <c r="UFZ4" s="48"/>
      <c r="UGA4" s="48"/>
      <c r="UGB4" s="48"/>
      <c r="UGC4" s="48"/>
      <c r="UGD4" s="48"/>
      <c r="UGE4" s="48"/>
      <c r="UGF4" s="48"/>
      <c r="UGG4" s="48"/>
      <c r="UGH4" s="48"/>
      <c r="UGI4" s="48"/>
      <c r="UGJ4" s="48"/>
      <c r="UGK4" s="48"/>
      <c r="UGL4" s="48"/>
      <c r="UGM4" s="48"/>
      <c r="UHC4" s="48"/>
      <c r="UHD4" s="48"/>
      <c r="UHE4" s="48"/>
      <c r="UHF4" s="48"/>
      <c r="UHG4" s="48"/>
      <c r="UHH4" s="48"/>
      <c r="UHI4" s="48"/>
      <c r="UHJ4" s="48"/>
      <c r="UHK4" s="48"/>
      <c r="UHL4" s="48"/>
      <c r="UHM4" s="48"/>
      <c r="UHN4" s="48"/>
      <c r="UHO4" s="48"/>
      <c r="UHP4" s="48"/>
      <c r="UHQ4" s="48"/>
      <c r="UIG4" s="48"/>
      <c r="UIH4" s="48"/>
      <c r="UII4" s="48"/>
      <c r="UIJ4" s="48"/>
      <c r="UIK4" s="48"/>
      <c r="UIL4" s="48"/>
      <c r="UIM4" s="48"/>
      <c r="UIN4" s="48"/>
      <c r="UIO4" s="48"/>
      <c r="UIP4" s="48"/>
      <c r="UIQ4" s="48"/>
      <c r="UIR4" s="48"/>
      <c r="UIS4" s="48"/>
      <c r="UIT4" s="48"/>
      <c r="UIU4" s="48"/>
      <c r="UJK4" s="48"/>
      <c r="UJL4" s="48"/>
      <c r="UJM4" s="48"/>
      <c r="UJN4" s="48"/>
      <c r="UJO4" s="48"/>
      <c r="UJP4" s="48"/>
      <c r="UJQ4" s="48"/>
      <c r="UJR4" s="48"/>
      <c r="UJS4" s="48"/>
      <c r="UJT4" s="48"/>
      <c r="UJU4" s="48"/>
      <c r="UJV4" s="48"/>
      <c r="UJW4" s="48"/>
      <c r="UJX4" s="48"/>
      <c r="UJY4" s="48"/>
      <c r="UKO4" s="48"/>
      <c r="UKP4" s="48"/>
      <c r="UKQ4" s="48"/>
      <c r="UKR4" s="48"/>
      <c r="UKS4" s="48"/>
      <c r="UKT4" s="48"/>
      <c r="UKU4" s="48"/>
      <c r="UKV4" s="48"/>
      <c r="UKW4" s="48"/>
      <c r="UKX4" s="48"/>
      <c r="UKY4" s="48"/>
      <c r="UKZ4" s="48"/>
      <c r="ULA4" s="48"/>
      <c r="ULB4" s="48"/>
      <c r="ULC4" s="48"/>
      <c r="ULS4" s="48"/>
      <c r="ULT4" s="48"/>
      <c r="ULU4" s="48"/>
      <c r="ULV4" s="48"/>
      <c r="ULW4" s="48"/>
      <c r="ULX4" s="48"/>
      <c r="ULY4" s="48"/>
      <c r="ULZ4" s="48"/>
      <c r="UMA4" s="48"/>
      <c r="UMB4" s="48"/>
      <c r="UMC4" s="48"/>
      <c r="UMD4" s="48"/>
      <c r="UME4" s="48"/>
      <c r="UMF4" s="48"/>
      <c r="UMG4" s="48"/>
      <c r="UMW4" s="48"/>
      <c r="UMX4" s="48"/>
      <c r="UMY4" s="48"/>
      <c r="UMZ4" s="48"/>
      <c r="UNA4" s="48"/>
      <c r="UNB4" s="48"/>
      <c r="UNC4" s="48"/>
      <c r="UND4" s="48"/>
      <c r="UNE4" s="48"/>
      <c r="UNF4" s="48"/>
      <c r="UNG4" s="48"/>
      <c r="UNH4" s="48"/>
      <c r="UNI4" s="48"/>
      <c r="UNJ4" s="48"/>
      <c r="UNK4" s="48"/>
      <c r="UOA4" s="48"/>
      <c r="UOB4" s="48"/>
      <c r="UOC4" s="48"/>
      <c r="UOD4" s="48"/>
      <c r="UOE4" s="48"/>
      <c r="UOF4" s="48"/>
      <c r="UOG4" s="48"/>
      <c r="UOH4" s="48"/>
      <c r="UOI4" s="48"/>
      <c r="UOJ4" s="48"/>
      <c r="UOK4" s="48"/>
      <c r="UOL4" s="48"/>
      <c r="UOM4" s="48"/>
      <c r="UON4" s="48"/>
      <c r="UOO4" s="48"/>
      <c r="UPE4" s="48"/>
      <c r="UPF4" s="48"/>
      <c r="UPG4" s="48"/>
      <c r="UPH4" s="48"/>
      <c r="UPI4" s="48"/>
      <c r="UPJ4" s="48"/>
      <c r="UPK4" s="48"/>
      <c r="UPL4" s="48"/>
      <c r="UPM4" s="48"/>
      <c r="UPN4" s="48"/>
      <c r="UPO4" s="48"/>
      <c r="UPP4" s="48"/>
      <c r="UPQ4" s="48"/>
      <c r="UPR4" s="48"/>
      <c r="UPS4" s="48"/>
      <c r="UQI4" s="48"/>
      <c r="UQJ4" s="48"/>
      <c r="UQK4" s="48"/>
      <c r="UQL4" s="48"/>
      <c r="UQM4" s="48"/>
      <c r="UQN4" s="48"/>
      <c r="UQO4" s="48"/>
      <c r="UQP4" s="48"/>
      <c r="UQQ4" s="48"/>
      <c r="UQR4" s="48"/>
      <c r="UQS4" s="48"/>
      <c r="UQT4" s="48"/>
      <c r="UQU4" s="48"/>
      <c r="UQV4" s="48"/>
      <c r="UQW4" s="48"/>
      <c r="URM4" s="48"/>
      <c r="URN4" s="48"/>
      <c r="URO4" s="48"/>
      <c r="URP4" s="48"/>
      <c r="URQ4" s="48"/>
      <c r="URR4" s="48"/>
      <c r="URS4" s="48"/>
      <c r="URT4" s="48"/>
      <c r="URU4" s="48"/>
      <c r="URV4" s="48"/>
      <c r="URW4" s="48"/>
      <c r="URX4" s="48"/>
      <c r="URY4" s="48"/>
      <c r="URZ4" s="48"/>
      <c r="USA4" s="48"/>
      <c r="USQ4" s="48"/>
      <c r="USR4" s="48"/>
      <c r="USS4" s="48"/>
      <c r="UST4" s="48"/>
      <c r="USU4" s="48"/>
      <c r="USV4" s="48"/>
      <c r="USW4" s="48"/>
      <c r="USX4" s="48"/>
      <c r="USY4" s="48"/>
      <c r="USZ4" s="48"/>
      <c r="UTA4" s="48"/>
      <c r="UTB4" s="48"/>
      <c r="UTC4" s="48"/>
      <c r="UTD4" s="48"/>
      <c r="UTE4" s="48"/>
      <c r="UTU4" s="48"/>
      <c r="UTV4" s="48"/>
      <c r="UTW4" s="48"/>
      <c r="UTX4" s="48"/>
      <c r="UTY4" s="48"/>
      <c r="UTZ4" s="48"/>
      <c r="UUA4" s="48"/>
      <c r="UUB4" s="48"/>
      <c r="UUC4" s="48"/>
      <c r="UUD4" s="48"/>
      <c r="UUE4" s="48"/>
      <c r="UUF4" s="48"/>
      <c r="UUG4" s="48"/>
      <c r="UUH4" s="48"/>
      <c r="UUI4" s="48"/>
      <c r="UUY4" s="48"/>
      <c r="UUZ4" s="48"/>
      <c r="UVA4" s="48"/>
      <c r="UVB4" s="48"/>
      <c r="UVC4" s="48"/>
      <c r="UVD4" s="48"/>
      <c r="UVE4" s="48"/>
      <c r="UVF4" s="48"/>
      <c r="UVG4" s="48"/>
      <c r="UVH4" s="48"/>
      <c r="UVI4" s="48"/>
      <c r="UVJ4" s="48"/>
      <c r="UVK4" s="48"/>
      <c r="UVL4" s="48"/>
      <c r="UVM4" s="48"/>
      <c r="UWC4" s="48"/>
      <c r="UWD4" s="48"/>
      <c r="UWE4" s="48"/>
      <c r="UWF4" s="48"/>
      <c r="UWG4" s="48"/>
      <c r="UWH4" s="48"/>
      <c r="UWI4" s="48"/>
      <c r="UWJ4" s="48"/>
      <c r="UWK4" s="48"/>
      <c r="UWL4" s="48"/>
      <c r="UWM4" s="48"/>
      <c r="UWN4" s="48"/>
      <c r="UWO4" s="48"/>
      <c r="UWP4" s="48"/>
      <c r="UWQ4" s="48"/>
      <c r="UXG4" s="48"/>
      <c r="UXH4" s="48"/>
      <c r="UXI4" s="48"/>
      <c r="UXJ4" s="48"/>
      <c r="UXK4" s="48"/>
      <c r="UXL4" s="48"/>
      <c r="UXM4" s="48"/>
      <c r="UXN4" s="48"/>
      <c r="UXO4" s="48"/>
      <c r="UXP4" s="48"/>
      <c r="UXQ4" s="48"/>
      <c r="UXR4" s="48"/>
      <c r="UXS4" s="48"/>
      <c r="UXT4" s="48"/>
      <c r="UXU4" s="48"/>
      <c r="UYK4" s="48"/>
      <c r="UYL4" s="48"/>
      <c r="UYM4" s="48"/>
      <c r="UYN4" s="48"/>
      <c r="UYO4" s="48"/>
      <c r="UYP4" s="48"/>
      <c r="UYQ4" s="48"/>
      <c r="UYR4" s="48"/>
      <c r="UYS4" s="48"/>
      <c r="UYT4" s="48"/>
      <c r="UYU4" s="48"/>
      <c r="UYV4" s="48"/>
      <c r="UYW4" s="48"/>
      <c r="UYX4" s="48"/>
      <c r="UYY4" s="48"/>
      <c r="UZO4" s="48"/>
      <c r="UZP4" s="48"/>
      <c r="UZQ4" s="48"/>
      <c r="UZR4" s="48"/>
      <c r="UZS4" s="48"/>
      <c r="UZT4" s="48"/>
      <c r="UZU4" s="48"/>
      <c r="UZV4" s="48"/>
      <c r="UZW4" s="48"/>
      <c r="UZX4" s="48"/>
      <c r="UZY4" s="48"/>
      <c r="UZZ4" s="48"/>
      <c r="VAA4" s="48"/>
      <c r="VAB4" s="48"/>
      <c r="VAC4" s="48"/>
      <c r="VAS4" s="48"/>
      <c r="VAT4" s="48"/>
      <c r="VAU4" s="48"/>
      <c r="VAV4" s="48"/>
      <c r="VAW4" s="48"/>
      <c r="VAX4" s="48"/>
      <c r="VAY4" s="48"/>
      <c r="VAZ4" s="48"/>
      <c r="VBA4" s="48"/>
      <c r="VBB4" s="48"/>
      <c r="VBC4" s="48"/>
      <c r="VBD4" s="48"/>
      <c r="VBE4" s="48"/>
      <c r="VBF4" s="48"/>
      <c r="VBG4" s="48"/>
      <c r="VBW4" s="48"/>
      <c r="VBX4" s="48"/>
      <c r="VBY4" s="48"/>
      <c r="VBZ4" s="48"/>
      <c r="VCA4" s="48"/>
      <c r="VCB4" s="48"/>
      <c r="VCC4" s="48"/>
      <c r="VCD4" s="48"/>
      <c r="VCE4" s="48"/>
      <c r="VCF4" s="48"/>
      <c r="VCG4" s="48"/>
      <c r="VCH4" s="48"/>
      <c r="VCI4" s="48"/>
      <c r="VCJ4" s="48"/>
      <c r="VCK4" s="48"/>
      <c r="VDA4" s="48"/>
      <c r="VDB4" s="48"/>
      <c r="VDC4" s="48"/>
      <c r="VDD4" s="48"/>
      <c r="VDE4" s="48"/>
      <c r="VDF4" s="48"/>
      <c r="VDG4" s="48"/>
      <c r="VDH4" s="48"/>
      <c r="VDI4" s="48"/>
      <c r="VDJ4" s="48"/>
      <c r="VDK4" s="48"/>
      <c r="VDL4" s="48"/>
      <c r="VDM4" s="48"/>
      <c r="VDN4" s="48"/>
      <c r="VDO4" s="48"/>
      <c r="VEE4" s="48"/>
      <c r="VEF4" s="48"/>
      <c r="VEG4" s="48"/>
      <c r="VEH4" s="48"/>
      <c r="VEI4" s="48"/>
      <c r="VEJ4" s="48"/>
      <c r="VEK4" s="48"/>
      <c r="VEL4" s="48"/>
      <c r="VEM4" s="48"/>
      <c r="VEN4" s="48"/>
      <c r="VEO4" s="48"/>
      <c r="VEP4" s="48"/>
      <c r="VEQ4" s="48"/>
      <c r="VER4" s="48"/>
      <c r="VES4" s="48"/>
      <c r="VFI4" s="48"/>
      <c r="VFJ4" s="48"/>
      <c r="VFK4" s="48"/>
      <c r="VFL4" s="48"/>
      <c r="VFM4" s="48"/>
      <c r="VFN4" s="48"/>
      <c r="VFO4" s="48"/>
      <c r="VFP4" s="48"/>
      <c r="VFQ4" s="48"/>
      <c r="VFR4" s="48"/>
      <c r="VFS4" s="48"/>
      <c r="VFT4" s="48"/>
      <c r="VFU4" s="48"/>
      <c r="VFV4" s="48"/>
      <c r="VFW4" s="48"/>
      <c r="VGM4" s="48"/>
      <c r="VGN4" s="48"/>
      <c r="VGO4" s="48"/>
      <c r="VGP4" s="48"/>
      <c r="VGQ4" s="48"/>
      <c r="VGR4" s="48"/>
      <c r="VGS4" s="48"/>
      <c r="VGT4" s="48"/>
      <c r="VGU4" s="48"/>
      <c r="VGV4" s="48"/>
      <c r="VGW4" s="48"/>
      <c r="VGX4" s="48"/>
      <c r="VGY4" s="48"/>
      <c r="VGZ4" s="48"/>
      <c r="VHA4" s="48"/>
      <c r="VHQ4" s="48"/>
      <c r="VHR4" s="48"/>
      <c r="VHS4" s="48"/>
      <c r="VHT4" s="48"/>
      <c r="VHU4" s="48"/>
      <c r="VHV4" s="48"/>
      <c r="VHW4" s="48"/>
      <c r="VHX4" s="48"/>
      <c r="VHY4" s="48"/>
      <c r="VHZ4" s="48"/>
      <c r="VIA4" s="48"/>
      <c r="VIB4" s="48"/>
      <c r="VIC4" s="48"/>
      <c r="VID4" s="48"/>
      <c r="VIE4" s="48"/>
      <c r="VIU4" s="48"/>
      <c r="VIV4" s="48"/>
      <c r="VIW4" s="48"/>
      <c r="VIX4" s="48"/>
      <c r="VIY4" s="48"/>
      <c r="VIZ4" s="48"/>
      <c r="VJA4" s="48"/>
      <c r="VJB4" s="48"/>
      <c r="VJC4" s="48"/>
      <c r="VJD4" s="48"/>
      <c r="VJE4" s="48"/>
      <c r="VJF4" s="48"/>
      <c r="VJG4" s="48"/>
      <c r="VJH4" s="48"/>
      <c r="VJI4" s="48"/>
      <c r="VJY4" s="48"/>
      <c r="VJZ4" s="48"/>
      <c r="VKA4" s="48"/>
      <c r="VKB4" s="48"/>
      <c r="VKC4" s="48"/>
      <c r="VKD4" s="48"/>
      <c r="VKE4" s="48"/>
      <c r="VKF4" s="48"/>
      <c r="VKG4" s="48"/>
      <c r="VKH4" s="48"/>
      <c r="VKI4" s="48"/>
      <c r="VKJ4" s="48"/>
      <c r="VKK4" s="48"/>
      <c r="VKL4" s="48"/>
      <c r="VKM4" s="48"/>
      <c r="VLC4" s="48"/>
      <c r="VLD4" s="48"/>
      <c r="VLE4" s="48"/>
      <c r="VLF4" s="48"/>
      <c r="VLG4" s="48"/>
      <c r="VLH4" s="48"/>
      <c r="VLI4" s="48"/>
      <c r="VLJ4" s="48"/>
      <c r="VLK4" s="48"/>
      <c r="VLL4" s="48"/>
      <c r="VLM4" s="48"/>
      <c r="VLN4" s="48"/>
      <c r="VLO4" s="48"/>
      <c r="VLP4" s="48"/>
      <c r="VLQ4" s="48"/>
      <c r="VMG4" s="48"/>
      <c r="VMH4" s="48"/>
      <c r="VMI4" s="48"/>
      <c r="VMJ4" s="48"/>
      <c r="VMK4" s="48"/>
      <c r="VML4" s="48"/>
      <c r="VMM4" s="48"/>
      <c r="VMN4" s="48"/>
      <c r="VMO4" s="48"/>
      <c r="VMP4" s="48"/>
      <c r="VMQ4" s="48"/>
      <c r="VMR4" s="48"/>
      <c r="VMS4" s="48"/>
      <c r="VMT4" s="48"/>
      <c r="VMU4" s="48"/>
      <c r="VNK4" s="48"/>
      <c r="VNL4" s="48"/>
      <c r="VNM4" s="48"/>
      <c r="VNN4" s="48"/>
      <c r="VNO4" s="48"/>
      <c r="VNP4" s="48"/>
      <c r="VNQ4" s="48"/>
      <c r="VNR4" s="48"/>
      <c r="VNS4" s="48"/>
      <c r="VNT4" s="48"/>
      <c r="VNU4" s="48"/>
      <c r="VNV4" s="48"/>
      <c r="VNW4" s="48"/>
      <c r="VNX4" s="48"/>
      <c r="VNY4" s="48"/>
      <c r="VOO4" s="48"/>
      <c r="VOP4" s="48"/>
      <c r="VOQ4" s="48"/>
      <c r="VOR4" s="48"/>
      <c r="VOS4" s="48"/>
      <c r="VOT4" s="48"/>
      <c r="VOU4" s="48"/>
      <c r="VOV4" s="48"/>
      <c r="VOW4" s="48"/>
      <c r="VOX4" s="48"/>
      <c r="VOY4" s="48"/>
      <c r="VOZ4" s="48"/>
      <c r="VPA4" s="48"/>
      <c r="VPB4" s="48"/>
      <c r="VPC4" s="48"/>
      <c r="VPS4" s="48"/>
      <c r="VPT4" s="48"/>
      <c r="VPU4" s="48"/>
      <c r="VPV4" s="48"/>
      <c r="VPW4" s="48"/>
      <c r="VPX4" s="48"/>
      <c r="VPY4" s="48"/>
      <c r="VPZ4" s="48"/>
      <c r="VQA4" s="48"/>
      <c r="VQB4" s="48"/>
      <c r="VQC4" s="48"/>
      <c r="VQD4" s="48"/>
      <c r="VQE4" s="48"/>
      <c r="VQF4" s="48"/>
      <c r="VQG4" s="48"/>
      <c r="VQW4" s="48"/>
      <c r="VQX4" s="48"/>
      <c r="VQY4" s="48"/>
      <c r="VQZ4" s="48"/>
      <c r="VRA4" s="48"/>
      <c r="VRB4" s="48"/>
      <c r="VRC4" s="48"/>
      <c r="VRD4" s="48"/>
      <c r="VRE4" s="48"/>
      <c r="VRF4" s="48"/>
      <c r="VRG4" s="48"/>
      <c r="VRH4" s="48"/>
      <c r="VRI4" s="48"/>
      <c r="VRJ4" s="48"/>
      <c r="VRK4" s="48"/>
      <c r="VSA4" s="48"/>
      <c r="VSB4" s="48"/>
      <c r="VSC4" s="48"/>
      <c r="VSD4" s="48"/>
      <c r="VSE4" s="48"/>
      <c r="VSF4" s="48"/>
      <c r="VSG4" s="48"/>
      <c r="VSH4" s="48"/>
      <c r="VSI4" s="48"/>
      <c r="VSJ4" s="48"/>
      <c r="VSK4" s="48"/>
      <c r="VSL4" s="48"/>
      <c r="VSM4" s="48"/>
      <c r="VSN4" s="48"/>
      <c r="VSO4" s="48"/>
      <c r="VTE4" s="48"/>
      <c r="VTF4" s="48"/>
      <c r="VTG4" s="48"/>
      <c r="VTH4" s="48"/>
      <c r="VTI4" s="48"/>
      <c r="VTJ4" s="48"/>
      <c r="VTK4" s="48"/>
      <c r="VTL4" s="48"/>
      <c r="VTM4" s="48"/>
      <c r="VTN4" s="48"/>
      <c r="VTO4" s="48"/>
      <c r="VTP4" s="48"/>
      <c r="VTQ4" s="48"/>
      <c r="VTR4" s="48"/>
      <c r="VTS4" s="48"/>
      <c r="VUI4" s="48"/>
      <c r="VUJ4" s="48"/>
      <c r="VUK4" s="48"/>
      <c r="VUL4" s="48"/>
      <c r="VUM4" s="48"/>
      <c r="VUN4" s="48"/>
      <c r="VUO4" s="48"/>
      <c r="VUP4" s="48"/>
      <c r="VUQ4" s="48"/>
      <c r="VUR4" s="48"/>
      <c r="VUS4" s="48"/>
      <c r="VUT4" s="48"/>
      <c r="VUU4" s="48"/>
      <c r="VUV4" s="48"/>
      <c r="VUW4" s="48"/>
      <c r="VVM4" s="48"/>
      <c r="VVN4" s="48"/>
      <c r="VVO4" s="48"/>
      <c r="VVP4" s="48"/>
      <c r="VVQ4" s="48"/>
      <c r="VVR4" s="48"/>
      <c r="VVS4" s="48"/>
      <c r="VVT4" s="48"/>
      <c r="VVU4" s="48"/>
      <c r="VVV4" s="48"/>
      <c r="VVW4" s="48"/>
      <c r="VVX4" s="48"/>
      <c r="VVY4" s="48"/>
      <c r="VVZ4" s="48"/>
      <c r="VWA4" s="48"/>
      <c r="VWQ4" s="48"/>
      <c r="VWR4" s="48"/>
      <c r="VWS4" s="48"/>
      <c r="VWT4" s="48"/>
      <c r="VWU4" s="48"/>
      <c r="VWV4" s="48"/>
      <c r="VWW4" s="48"/>
      <c r="VWX4" s="48"/>
      <c r="VWY4" s="48"/>
      <c r="VWZ4" s="48"/>
      <c r="VXA4" s="48"/>
      <c r="VXB4" s="48"/>
      <c r="VXC4" s="48"/>
      <c r="VXD4" s="48"/>
      <c r="VXE4" s="48"/>
      <c r="VXU4" s="48"/>
      <c r="VXV4" s="48"/>
      <c r="VXW4" s="48"/>
      <c r="VXX4" s="48"/>
      <c r="VXY4" s="48"/>
      <c r="VXZ4" s="48"/>
      <c r="VYA4" s="48"/>
      <c r="VYB4" s="48"/>
      <c r="VYC4" s="48"/>
      <c r="VYD4" s="48"/>
      <c r="VYE4" s="48"/>
      <c r="VYF4" s="48"/>
      <c r="VYG4" s="48"/>
      <c r="VYH4" s="48"/>
      <c r="VYI4" s="48"/>
      <c r="VYY4" s="48"/>
      <c r="VYZ4" s="48"/>
      <c r="VZA4" s="48"/>
      <c r="VZB4" s="48"/>
      <c r="VZC4" s="48"/>
      <c r="VZD4" s="48"/>
      <c r="VZE4" s="48"/>
      <c r="VZF4" s="48"/>
      <c r="VZG4" s="48"/>
      <c r="VZH4" s="48"/>
      <c r="VZI4" s="48"/>
      <c r="VZJ4" s="48"/>
      <c r="VZK4" s="48"/>
      <c r="VZL4" s="48"/>
      <c r="VZM4" s="48"/>
      <c r="WAC4" s="48"/>
      <c r="WAD4" s="48"/>
      <c r="WAE4" s="48"/>
      <c r="WAF4" s="48"/>
      <c r="WAG4" s="48"/>
      <c r="WAH4" s="48"/>
      <c r="WAI4" s="48"/>
      <c r="WAJ4" s="48"/>
      <c r="WAK4" s="48"/>
      <c r="WAL4" s="48"/>
      <c r="WAM4" s="48"/>
      <c r="WAN4" s="48"/>
      <c r="WAO4" s="48"/>
      <c r="WAP4" s="48"/>
      <c r="WAQ4" s="48"/>
      <c r="WBG4" s="48"/>
      <c r="WBH4" s="48"/>
      <c r="WBI4" s="48"/>
      <c r="WBJ4" s="48"/>
      <c r="WBK4" s="48"/>
      <c r="WBL4" s="48"/>
      <c r="WBM4" s="48"/>
      <c r="WBN4" s="48"/>
      <c r="WBO4" s="48"/>
      <c r="WBP4" s="48"/>
      <c r="WBQ4" s="48"/>
      <c r="WBR4" s="48"/>
      <c r="WBS4" s="48"/>
      <c r="WBT4" s="48"/>
      <c r="WBU4" s="48"/>
      <c r="WCK4" s="48"/>
      <c r="WCL4" s="48"/>
      <c r="WCM4" s="48"/>
      <c r="WCN4" s="48"/>
      <c r="WCO4" s="48"/>
      <c r="WCP4" s="48"/>
      <c r="WCQ4" s="48"/>
      <c r="WCR4" s="48"/>
      <c r="WCS4" s="48"/>
      <c r="WCT4" s="48"/>
      <c r="WCU4" s="48"/>
      <c r="WCV4" s="48"/>
      <c r="WCW4" s="48"/>
      <c r="WCX4" s="48"/>
      <c r="WCY4" s="48"/>
      <c r="WDO4" s="48"/>
      <c r="WDP4" s="48"/>
      <c r="WDQ4" s="48"/>
      <c r="WDR4" s="48"/>
      <c r="WDS4" s="48"/>
      <c r="WDT4" s="48"/>
      <c r="WDU4" s="48"/>
      <c r="WDV4" s="48"/>
      <c r="WDW4" s="48"/>
      <c r="WDX4" s="48"/>
      <c r="WDY4" s="48"/>
      <c r="WDZ4" s="48"/>
      <c r="WEA4" s="48"/>
      <c r="WEB4" s="48"/>
      <c r="WEC4" s="48"/>
      <c r="WES4" s="48"/>
      <c r="WET4" s="48"/>
      <c r="WEU4" s="48"/>
      <c r="WEV4" s="48"/>
      <c r="WEW4" s="48"/>
      <c r="WEX4" s="48"/>
      <c r="WEY4" s="48"/>
      <c r="WEZ4" s="48"/>
      <c r="WFA4" s="48"/>
      <c r="WFB4" s="48"/>
      <c r="WFC4" s="48"/>
      <c r="WFD4" s="48"/>
      <c r="WFE4" s="48"/>
      <c r="WFF4" s="48"/>
      <c r="WFG4" s="48"/>
      <c r="WFW4" s="48"/>
      <c r="WFX4" s="48"/>
      <c r="WFY4" s="48"/>
      <c r="WFZ4" s="48"/>
      <c r="WGA4" s="48"/>
      <c r="WGB4" s="48"/>
      <c r="WGC4" s="48"/>
      <c r="WGD4" s="48"/>
      <c r="WGE4" s="48"/>
      <c r="WGF4" s="48"/>
      <c r="WGG4" s="48"/>
      <c r="WGH4" s="48"/>
      <c r="WGI4" s="48"/>
      <c r="WGJ4" s="48"/>
      <c r="WGK4" s="48"/>
      <c r="WHA4" s="48"/>
      <c r="WHB4" s="48"/>
      <c r="WHC4" s="48"/>
      <c r="WHD4" s="48"/>
      <c r="WHE4" s="48"/>
      <c r="WHF4" s="48"/>
      <c r="WHG4" s="48"/>
      <c r="WHH4" s="48"/>
      <c r="WHI4" s="48"/>
      <c r="WHJ4" s="48"/>
      <c r="WHK4" s="48"/>
      <c r="WHL4" s="48"/>
      <c r="WHM4" s="48"/>
      <c r="WHN4" s="48"/>
      <c r="WHO4" s="48"/>
      <c r="WIE4" s="48"/>
      <c r="WIF4" s="48"/>
      <c r="WIG4" s="48"/>
      <c r="WIH4" s="48"/>
      <c r="WII4" s="48"/>
      <c r="WIJ4" s="48"/>
      <c r="WIK4" s="48"/>
      <c r="WIL4" s="48"/>
      <c r="WIM4" s="48"/>
      <c r="WIN4" s="48"/>
      <c r="WIO4" s="48"/>
      <c r="WIP4" s="48"/>
      <c r="WIQ4" s="48"/>
      <c r="WIR4" s="48"/>
      <c r="WIS4" s="48"/>
      <c r="WJI4" s="48"/>
      <c r="WJJ4" s="48"/>
      <c r="WJK4" s="48"/>
      <c r="WJL4" s="48"/>
      <c r="WJM4" s="48"/>
      <c r="WJN4" s="48"/>
      <c r="WJO4" s="48"/>
      <c r="WJP4" s="48"/>
      <c r="WJQ4" s="48"/>
      <c r="WJR4" s="48"/>
      <c r="WJS4" s="48"/>
      <c r="WJT4" s="48"/>
      <c r="WJU4" s="48"/>
      <c r="WJV4" s="48"/>
      <c r="WJW4" s="48"/>
      <c r="WKM4" s="48"/>
      <c r="WKN4" s="48"/>
      <c r="WKO4" s="48"/>
      <c r="WKP4" s="48"/>
      <c r="WKQ4" s="48"/>
      <c r="WKR4" s="48"/>
      <c r="WKS4" s="48"/>
      <c r="WKT4" s="48"/>
      <c r="WKU4" s="48"/>
      <c r="WKV4" s="48"/>
      <c r="WKW4" s="48"/>
      <c r="WKX4" s="48"/>
      <c r="WKY4" s="48"/>
      <c r="WKZ4" s="48"/>
      <c r="WLA4" s="48"/>
      <c r="WLQ4" s="48"/>
      <c r="WLR4" s="48"/>
      <c r="WLS4" s="48"/>
      <c r="WLT4" s="48"/>
      <c r="WLU4" s="48"/>
      <c r="WLV4" s="48"/>
      <c r="WLW4" s="48"/>
      <c r="WLX4" s="48"/>
      <c r="WLY4" s="48"/>
      <c r="WLZ4" s="48"/>
      <c r="WMA4" s="48"/>
      <c r="WMB4" s="48"/>
      <c r="WMC4" s="48"/>
      <c r="WMD4" s="48"/>
      <c r="WME4" s="48"/>
      <c r="WMU4" s="48"/>
      <c r="WMV4" s="48"/>
      <c r="WMW4" s="48"/>
      <c r="WMX4" s="48"/>
      <c r="WMY4" s="48"/>
      <c r="WMZ4" s="48"/>
      <c r="WNA4" s="48"/>
      <c r="WNB4" s="48"/>
      <c r="WNC4" s="48"/>
      <c r="WND4" s="48"/>
      <c r="WNE4" s="48"/>
      <c r="WNF4" s="48"/>
      <c r="WNG4" s="48"/>
      <c r="WNH4" s="48"/>
      <c r="WNI4" s="48"/>
      <c r="WNY4" s="48"/>
      <c r="WNZ4" s="48"/>
      <c r="WOA4" s="48"/>
      <c r="WOB4" s="48"/>
      <c r="WOC4" s="48"/>
      <c r="WOD4" s="48"/>
      <c r="WOE4" s="48"/>
      <c r="WOF4" s="48"/>
      <c r="WOG4" s="48"/>
      <c r="WOH4" s="48"/>
      <c r="WOI4" s="48"/>
      <c r="WOJ4" s="48"/>
      <c r="WOK4" s="48"/>
      <c r="WOL4" s="48"/>
      <c r="WOM4" s="48"/>
      <c r="WPC4" s="48"/>
      <c r="WPD4" s="48"/>
      <c r="WPE4" s="48"/>
      <c r="WPF4" s="48"/>
      <c r="WPG4" s="48"/>
      <c r="WPH4" s="48"/>
      <c r="WPI4" s="48"/>
      <c r="WPJ4" s="48"/>
      <c r="WPK4" s="48"/>
      <c r="WPL4" s="48"/>
      <c r="WPM4" s="48"/>
      <c r="WPN4" s="48"/>
      <c r="WPO4" s="48"/>
      <c r="WPP4" s="48"/>
      <c r="WPQ4" s="48"/>
      <c r="WQG4" s="48"/>
      <c r="WQH4" s="48"/>
      <c r="WQI4" s="48"/>
      <c r="WQJ4" s="48"/>
      <c r="WQK4" s="48"/>
      <c r="WQL4" s="48"/>
      <c r="WQM4" s="48"/>
      <c r="WQN4" s="48"/>
      <c r="WQO4" s="48"/>
      <c r="WQP4" s="48"/>
      <c r="WQQ4" s="48"/>
      <c r="WQR4" s="48"/>
      <c r="WQS4" s="48"/>
      <c r="WQT4" s="48"/>
      <c r="WQU4" s="48"/>
      <c r="WRK4" s="48"/>
      <c r="WRL4" s="48"/>
      <c r="WRM4" s="48"/>
      <c r="WRN4" s="48"/>
      <c r="WRO4" s="48"/>
      <c r="WRP4" s="48"/>
      <c r="WRQ4" s="48"/>
      <c r="WRR4" s="48"/>
      <c r="WRS4" s="48"/>
      <c r="WRT4" s="48"/>
      <c r="WRU4" s="48"/>
      <c r="WRV4" s="48"/>
      <c r="WRW4" s="48"/>
      <c r="WRX4" s="48"/>
      <c r="WRY4" s="48"/>
      <c r="WSO4" s="48"/>
      <c r="WSP4" s="48"/>
      <c r="WSQ4" s="48"/>
      <c r="WSR4" s="48"/>
      <c r="WSS4" s="48"/>
      <c r="WST4" s="48"/>
      <c r="WSU4" s="48"/>
      <c r="WSV4" s="48"/>
      <c r="WSW4" s="48"/>
      <c r="WSX4" s="48"/>
      <c r="WSY4" s="48"/>
      <c r="WSZ4" s="48"/>
      <c r="WTA4" s="48"/>
      <c r="WTB4" s="48"/>
      <c r="WTC4" s="48"/>
      <c r="WTS4" s="48"/>
      <c r="WTT4" s="48"/>
      <c r="WTU4" s="48"/>
      <c r="WTV4" s="48"/>
      <c r="WTW4" s="48"/>
      <c r="WTX4" s="48"/>
      <c r="WTY4" s="48"/>
      <c r="WTZ4" s="48"/>
      <c r="WUA4" s="48"/>
      <c r="WUB4" s="48"/>
      <c r="WUC4" s="48"/>
      <c r="WUD4" s="48"/>
      <c r="WUE4" s="48"/>
      <c r="WUF4" s="48"/>
      <c r="WUG4" s="48"/>
      <c r="WUW4" s="48"/>
      <c r="WUX4" s="48"/>
      <c r="WUY4" s="48"/>
      <c r="WUZ4" s="48"/>
      <c r="WVA4" s="48"/>
      <c r="WVB4" s="48"/>
      <c r="WVC4" s="48"/>
      <c r="WVD4" s="48"/>
      <c r="WVE4" s="48"/>
      <c r="WVF4" s="48"/>
      <c r="WVG4" s="48"/>
      <c r="WVH4" s="48"/>
      <c r="WVI4" s="48"/>
      <c r="WVJ4" s="48"/>
      <c r="WVK4" s="48"/>
      <c r="WWA4" s="48"/>
      <c r="WWB4" s="48"/>
      <c r="WWC4" s="48"/>
      <c r="WWD4" s="48"/>
      <c r="WWE4" s="48"/>
      <c r="WWF4" s="48"/>
      <c r="WWG4" s="48"/>
      <c r="WWH4" s="48"/>
      <c r="WWI4" s="48"/>
      <c r="WWJ4" s="48"/>
      <c r="WWK4" s="48"/>
      <c r="WWL4" s="48"/>
      <c r="WWM4" s="48"/>
      <c r="WWN4" s="48"/>
      <c r="WWO4" s="48"/>
      <c r="WXE4" s="48"/>
      <c r="WXF4" s="48"/>
      <c r="WXG4" s="48"/>
      <c r="WXH4" s="48"/>
      <c r="WXI4" s="48"/>
      <c r="WXJ4" s="48"/>
      <c r="WXK4" s="48"/>
      <c r="WXL4" s="48"/>
      <c r="WXM4" s="48"/>
      <c r="WXN4" s="48"/>
      <c r="WXO4" s="48"/>
      <c r="WXP4" s="48"/>
      <c r="WXQ4" s="48"/>
      <c r="WXR4" s="48"/>
      <c r="WXS4" s="48"/>
      <c r="WYI4" s="48"/>
      <c r="WYJ4" s="48"/>
      <c r="WYK4" s="48"/>
      <c r="WYL4" s="48"/>
      <c r="WYM4" s="48"/>
      <c r="WYN4" s="48"/>
      <c r="WYO4" s="48"/>
      <c r="WYP4" s="48"/>
      <c r="WYQ4" s="48"/>
      <c r="WYR4" s="48"/>
      <c r="WYS4" s="48"/>
      <c r="WYT4" s="48"/>
      <c r="WYU4" s="48"/>
      <c r="WYV4" s="48"/>
      <c r="WYW4" s="48"/>
      <c r="XCE4" s="48"/>
      <c r="XCF4" s="48"/>
      <c r="XCG4" s="48"/>
      <c r="XCH4" s="48"/>
      <c r="XCI4" s="48"/>
      <c r="XCJ4" s="48"/>
      <c r="XCK4" s="48"/>
      <c r="XCL4" s="48"/>
      <c r="XCM4" s="48"/>
      <c r="XCN4" s="48"/>
      <c r="XCO4" s="48"/>
      <c r="XCP4" s="48"/>
      <c r="XCQ4" s="48"/>
      <c r="XCR4" s="48"/>
      <c r="XCS4" s="48"/>
    </row>
    <row r="5" spans="1:16321" ht="13.5" customHeight="1">
      <c r="A5" s="50"/>
      <c r="C5" s="81" t="s">
        <v>107</v>
      </c>
      <c r="D5" s="79">
        <v>0</v>
      </c>
      <c r="E5" s="394"/>
      <c r="F5" s="400"/>
      <c r="I5" s="60"/>
      <c r="J5" s="55"/>
      <c r="L5" s="60"/>
      <c r="M5" s="55"/>
      <c r="O5" s="60"/>
      <c r="P5" s="55"/>
      <c r="R5" s="60"/>
      <c r="S5" s="55"/>
      <c r="U5" s="60"/>
      <c r="V5" s="55"/>
      <c r="W5" s="48"/>
      <c r="X5" s="60"/>
      <c r="Y5" s="55"/>
      <c r="Z5" s="48"/>
      <c r="AA5" s="60"/>
      <c r="AB5" s="55"/>
      <c r="AC5" s="48"/>
      <c r="AD5" s="60"/>
      <c r="AE5" s="55"/>
      <c r="AF5" s="48"/>
      <c r="AG5" s="60"/>
      <c r="AH5" s="55"/>
      <c r="AI5" s="48"/>
      <c r="AJ5" s="48"/>
      <c r="AK5" s="59"/>
      <c r="AL5" s="48"/>
      <c r="AM5" s="60"/>
      <c r="AN5" s="55"/>
      <c r="AO5" s="48"/>
      <c r="AP5" s="60"/>
      <c r="AQ5" s="55"/>
      <c r="AR5" s="48"/>
      <c r="AS5" s="60"/>
      <c r="AT5" s="55"/>
      <c r="AU5" s="48"/>
      <c r="AV5" s="60"/>
      <c r="AW5" s="55"/>
      <c r="AX5" s="48"/>
      <c r="AY5" s="60"/>
      <c r="AZ5" s="55"/>
      <c r="BA5" s="48"/>
      <c r="BB5" s="60"/>
      <c r="BC5" s="55"/>
      <c r="BD5" s="48"/>
      <c r="BE5" s="60"/>
      <c r="BF5" s="55"/>
      <c r="BG5" s="48"/>
      <c r="BH5" s="60"/>
      <c r="BI5" s="55"/>
      <c r="BJ5" s="48"/>
      <c r="BK5" s="60"/>
      <c r="BL5" s="55"/>
      <c r="BM5" s="48"/>
      <c r="BN5" s="48"/>
      <c r="BO5" s="59"/>
      <c r="BP5" s="48"/>
      <c r="BQ5" s="60"/>
      <c r="BR5" s="55"/>
      <c r="BS5" s="48"/>
      <c r="BT5" s="60"/>
      <c r="BU5" s="55"/>
      <c r="BV5" s="48"/>
      <c r="BW5" s="60"/>
      <c r="BX5" s="55"/>
      <c r="BY5" s="48"/>
      <c r="BZ5" s="60"/>
      <c r="CA5" s="55"/>
      <c r="CB5" s="48"/>
      <c r="CC5" s="60"/>
      <c r="CD5" s="55"/>
      <c r="CE5" s="48"/>
      <c r="CF5" s="60"/>
      <c r="CG5" s="55"/>
      <c r="CH5" s="48"/>
      <c r="CI5" s="60"/>
      <c r="CJ5" s="55"/>
      <c r="CK5" s="48"/>
      <c r="CL5" s="60"/>
      <c r="CM5" s="55"/>
      <c r="CN5" s="48"/>
      <c r="CO5" s="60"/>
      <c r="CP5" s="55"/>
      <c r="CQ5" s="48"/>
      <c r="CR5" s="48"/>
      <c r="CS5" s="59"/>
      <c r="CT5" s="48"/>
      <c r="CU5" s="60"/>
      <c r="CV5" s="55"/>
      <c r="CW5" s="48"/>
      <c r="CX5" s="60"/>
      <c r="CY5" s="55"/>
      <c r="CZ5" s="48"/>
      <c r="DA5" s="60"/>
      <c r="DB5" s="55"/>
      <c r="DC5" s="48"/>
      <c r="DD5" s="60"/>
      <c r="DE5" s="55"/>
      <c r="DF5" s="48"/>
      <c r="DG5" s="60"/>
      <c r="DH5" s="55"/>
      <c r="DI5" s="48"/>
      <c r="DJ5" s="60"/>
      <c r="DK5" s="55"/>
      <c r="DL5" s="48"/>
      <c r="DM5" s="60"/>
      <c r="DN5" s="55"/>
      <c r="DO5" s="48"/>
      <c r="DP5" s="60"/>
      <c r="DQ5" s="55"/>
      <c r="DR5" s="48"/>
      <c r="DS5" s="60"/>
      <c r="DT5" s="55"/>
      <c r="DU5" s="48"/>
      <c r="DV5" s="48"/>
      <c r="DW5" s="59"/>
      <c r="DX5" s="48"/>
      <c r="DY5" s="60"/>
      <c r="DZ5" s="55"/>
      <c r="EA5" s="48"/>
      <c r="EB5" s="60"/>
      <c r="EC5" s="55"/>
      <c r="ED5" s="48"/>
      <c r="EE5" s="60"/>
      <c r="EF5" s="55"/>
      <c r="EG5" s="48"/>
      <c r="EH5" s="60"/>
      <c r="EI5" s="55"/>
      <c r="EJ5" s="48"/>
      <c r="EK5" s="60"/>
      <c r="EL5" s="55"/>
      <c r="EM5" s="48"/>
      <c r="EN5" s="60"/>
      <c r="EO5" s="55"/>
      <c r="EP5" s="48"/>
      <c r="EQ5" s="60"/>
      <c r="ER5" s="55"/>
      <c r="ES5" s="48"/>
      <c r="ET5" s="60"/>
      <c r="EU5" s="55"/>
      <c r="EV5" s="48"/>
      <c r="EW5" s="60"/>
      <c r="EX5" s="55"/>
      <c r="EY5" s="48"/>
      <c r="EZ5" s="54"/>
      <c r="FA5" s="48"/>
      <c r="FB5" s="48"/>
      <c r="FC5" s="48"/>
      <c r="FD5" s="48"/>
      <c r="FE5" s="48"/>
      <c r="FF5" s="48"/>
      <c r="FG5" s="48"/>
      <c r="FH5" s="48"/>
      <c r="FI5" s="48"/>
      <c r="FJ5" s="48"/>
      <c r="FK5" s="48"/>
      <c r="FL5" s="48"/>
      <c r="FM5" s="48"/>
      <c r="FN5" s="48"/>
      <c r="FO5" s="48"/>
      <c r="GE5" s="48"/>
      <c r="GF5" s="48"/>
      <c r="GG5" s="48"/>
      <c r="GH5" s="48"/>
      <c r="GI5" s="48"/>
      <c r="GJ5" s="48"/>
      <c r="GK5" s="48"/>
      <c r="GL5" s="48"/>
      <c r="GM5" s="48"/>
      <c r="GN5" s="48"/>
      <c r="GO5" s="48"/>
      <c r="GP5" s="48"/>
      <c r="GQ5" s="48"/>
      <c r="GR5" s="48"/>
      <c r="GS5" s="48"/>
      <c r="HI5" s="48"/>
      <c r="HJ5" s="48"/>
      <c r="HK5" s="48"/>
      <c r="HL5" s="48"/>
      <c r="HM5" s="48"/>
      <c r="HN5" s="48"/>
      <c r="HO5" s="48"/>
      <c r="HP5" s="48"/>
      <c r="HQ5" s="48"/>
      <c r="HR5" s="48"/>
      <c r="HS5" s="48"/>
      <c r="HT5" s="48"/>
      <c r="HU5" s="48"/>
      <c r="HV5" s="48"/>
      <c r="HW5" s="48"/>
      <c r="IM5" s="48"/>
      <c r="IN5" s="48"/>
      <c r="IO5" s="48"/>
      <c r="IP5" s="48"/>
      <c r="IQ5" s="48"/>
      <c r="IR5" s="48"/>
      <c r="IS5" s="48"/>
      <c r="IT5" s="48"/>
      <c r="IU5" s="48"/>
      <c r="IV5" s="48"/>
      <c r="IW5" s="48"/>
      <c r="IX5" s="48"/>
      <c r="IY5" s="48"/>
      <c r="IZ5" s="48"/>
      <c r="JA5" s="48"/>
      <c r="JQ5" s="48"/>
      <c r="JR5" s="48"/>
      <c r="JS5" s="48"/>
      <c r="JT5" s="48"/>
      <c r="JU5" s="48"/>
      <c r="JV5" s="48"/>
      <c r="JW5" s="48"/>
      <c r="JX5" s="48"/>
      <c r="JY5" s="48"/>
      <c r="JZ5" s="48"/>
      <c r="KA5" s="48"/>
      <c r="KB5" s="48"/>
      <c r="KC5" s="48"/>
      <c r="KD5" s="48"/>
      <c r="KE5" s="48"/>
      <c r="KU5" s="48"/>
      <c r="KV5" s="48"/>
      <c r="KW5" s="48"/>
      <c r="KX5" s="48"/>
      <c r="KY5" s="48"/>
      <c r="KZ5" s="48"/>
      <c r="LA5" s="48"/>
      <c r="LB5" s="48"/>
      <c r="LC5" s="48"/>
      <c r="LD5" s="48"/>
      <c r="LE5" s="48"/>
      <c r="LF5" s="48"/>
      <c r="LG5" s="48"/>
      <c r="LH5" s="48"/>
      <c r="LI5" s="48"/>
      <c r="LY5" s="48"/>
      <c r="LZ5" s="48"/>
      <c r="MA5" s="48"/>
      <c r="MB5" s="48"/>
      <c r="MC5" s="48"/>
      <c r="MD5" s="48"/>
      <c r="ME5" s="48"/>
      <c r="MF5" s="48"/>
      <c r="MG5" s="48"/>
      <c r="MH5" s="48"/>
      <c r="MI5" s="48"/>
      <c r="MJ5" s="48"/>
      <c r="MK5" s="48"/>
      <c r="ML5" s="48"/>
      <c r="MM5" s="48"/>
      <c r="NC5" s="48"/>
      <c r="ND5" s="48"/>
      <c r="NE5" s="48"/>
      <c r="NF5" s="48"/>
      <c r="NG5" s="48"/>
      <c r="NH5" s="48"/>
      <c r="NI5" s="48"/>
      <c r="NJ5" s="48"/>
      <c r="NK5" s="48"/>
      <c r="NL5" s="48"/>
      <c r="NM5" s="48"/>
      <c r="NN5" s="48"/>
      <c r="NO5" s="48"/>
      <c r="NP5" s="48"/>
      <c r="NQ5" s="48"/>
      <c r="OG5" s="48"/>
      <c r="OH5" s="48"/>
      <c r="OI5" s="48"/>
      <c r="OJ5" s="48"/>
      <c r="OK5" s="48"/>
      <c r="OL5" s="48"/>
      <c r="OM5" s="48"/>
      <c r="ON5" s="48"/>
      <c r="OO5" s="48"/>
      <c r="OP5" s="48"/>
      <c r="OQ5" s="48"/>
      <c r="OR5" s="48"/>
      <c r="OS5" s="48"/>
      <c r="OT5" s="48"/>
      <c r="OU5" s="48"/>
      <c r="PK5" s="48"/>
      <c r="PL5" s="48"/>
      <c r="PM5" s="48"/>
      <c r="PN5" s="48"/>
      <c r="PO5" s="48"/>
      <c r="PP5" s="48"/>
      <c r="PQ5" s="48"/>
      <c r="PR5" s="48"/>
      <c r="PS5" s="48"/>
      <c r="PT5" s="48"/>
      <c r="PU5" s="48"/>
      <c r="PV5" s="48"/>
      <c r="PW5" s="48"/>
      <c r="PX5" s="48"/>
      <c r="PY5" s="48"/>
      <c r="QO5" s="48"/>
      <c r="QP5" s="48"/>
      <c r="QQ5" s="48"/>
      <c r="QR5" s="48"/>
      <c r="QS5" s="48"/>
      <c r="QT5" s="48"/>
      <c r="QU5" s="48"/>
      <c r="QV5" s="48"/>
      <c r="QW5" s="48"/>
      <c r="QX5" s="48"/>
      <c r="QY5" s="48"/>
      <c r="QZ5" s="48"/>
      <c r="RA5" s="48"/>
      <c r="RB5" s="48"/>
      <c r="RC5" s="48"/>
      <c r="RS5" s="48"/>
      <c r="RT5" s="48"/>
      <c r="RU5" s="48"/>
      <c r="RV5" s="48"/>
      <c r="RW5" s="48"/>
      <c r="RX5" s="48"/>
      <c r="RY5" s="48"/>
      <c r="RZ5" s="48"/>
      <c r="SA5" s="48"/>
      <c r="SB5" s="48"/>
      <c r="SC5" s="48"/>
      <c r="SD5" s="48"/>
      <c r="SE5" s="48"/>
      <c r="SF5" s="48"/>
      <c r="SG5" s="48"/>
      <c r="SW5" s="48"/>
      <c r="SX5" s="48"/>
      <c r="SY5" s="48"/>
      <c r="SZ5" s="48"/>
      <c r="TA5" s="48"/>
      <c r="TB5" s="48"/>
      <c r="TC5" s="48"/>
      <c r="TD5" s="48"/>
      <c r="TE5" s="48"/>
      <c r="TF5" s="48"/>
      <c r="TG5" s="48"/>
      <c r="TH5" s="48"/>
      <c r="TI5" s="48"/>
      <c r="TJ5" s="48"/>
      <c r="TK5" s="48"/>
      <c r="UA5" s="48"/>
      <c r="UB5" s="48"/>
      <c r="UC5" s="48"/>
      <c r="UD5" s="48"/>
      <c r="UE5" s="48"/>
      <c r="UF5" s="48"/>
      <c r="UG5" s="48"/>
      <c r="UH5" s="48"/>
      <c r="UI5" s="48"/>
      <c r="UJ5" s="48"/>
      <c r="UK5" s="48"/>
      <c r="UL5" s="48"/>
      <c r="UM5" s="48"/>
      <c r="UN5" s="48"/>
      <c r="UO5" s="48"/>
      <c r="VE5" s="48"/>
      <c r="VF5" s="48"/>
      <c r="VG5" s="48"/>
      <c r="VH5" s="48"/>
      <c r="VI5" s="48"/>
      <c r="VJ5" s="48"/>
      <c r="VK5" s="48"/>
      <c r="VL5" s="48"/>
      <c r="VM5" s="48"/>
      <c r="VN5" s="48"/>
      <c r="VO5" s="48"/>
      <c r="VP5" s="48"/>
      <c r="VQ5" s="48"/>
      <c r="VR5" s="48"/>
      <c r="VS5" s="48"/>
      <c r="WI5" s="48"/>
      <c r="WJ5" s="48"/>
      <c r="WK5" s="48"/>
      <c r="WL5" s="48"/>
      <c r="WM5" s="48"/>
      <c r="WN5" s="48"/>
      <c r="WO5" s="48"/>
      <c r="WP5" s="48"/>
      <c r="WQ5" s="48"/>
      <c r="WR5" s="48"/>
      <c r="WS5" s="48"/>
      <c r="WT5" s="48"/>
      <c r="WU5" s="48"/>
      <c r="WV5" s="48"/>
      <c r="WW5" s="48"/>
      <c r="XM5" s="48"/>
      <c r="XN5" s="48"/>
      <c r="XO5" s="48"/>
      <c r="XP5" s="48"/>
      <c r="XQ5" s="48"/>
      <c r="XR5" s="48"/>
      <c r="XS5" s="48"/>
      <c r="XT5" s="48"/>
      <c r="XU5" s="48"/>
      <c r="XV5" s="48"/>
      <c r="XW5" s="48"/>
      <c r="XX5" s="48"/>
      <c r="XY5" s="48"/>
      <c r="XZ5" s="48"/>
      <c r="YA5" s="48"/>
      <c r="YQ5" s="48"/>
      <c r="YR5" s="48"/>
      <c r="YS5" s="48"/>
      <c r="YT5" s="48"/>
      <c r="YU5" s="48"/>
      <c r="YV5" s="48"/>
      <c r="YW5" s="48"/>
      <c r="YX5" s="48"/>
      <c r="YY5" s="48"/>
      <c r="YZ5" s="48"/>
      <c r="ZA5" s="48"/>
      <c r="ZB5" s="48"/>
      <c r="ZC5" s="48"/>
      <c r="ZD5" s="48"/>
      <c r="ZE5" s="48"/>
      <c r="ZU5" s="48"/>
      <c r="ZV5" s="48"/>
      <c r="ZW5" s="48"/>
      <c r="ZX5" s="48"/>
      <c r="ZY5" s="48"/>
      <c r="ZZ5" s="48"/>
      <c r="AAA5" s="48"/>
      <c r="AAB5" s="48"/>
      <c r="AAC5" s="48"/>
      <c r="AAD5" s="48"/>
      <c r="AAE5" s="48"/>
      <c r="AAF5" s="48"/>
      <c r="AAG5" s="48"/>
      <c r="AAH5" s="48"/>
      <c r="AAI5" s="48"/>
      <c r="AAY5" s="48"/>
      <c r="AAZ5" s="48"/>
      <c r="ABA5" s="48"/>
      <c r="ABB5" s="48"/>
      <c r="ABC5" s="48"/>
      <c r="ABD5" s="48"/>
      <c r="ABE5" s="48"/>
      <c r="ABF5" s="48"/>
      <c r="ABG5" s="48"/>
      <c r="ABH5" s="48"/>
      <c r="ABI5" s="48"/>
      <c r="ABJ5" s="48"/>
      <c r="ABK5" s="48"/>
      <c r="ABL5" s="48"/>
      <c r="ABM5" s="48"/>
      <c r="ACC5" s="48"/>
      <c r="ACD5" s="48"/>
      <c r="ACE5" s="48"/>
      <c r="ACF5" s="48"/>
      <c r="ACG5" s="48"/>
      <c r="ACH5" s="48"/>
      <c r="ACI5" s="48"/>
      <c r="ACJ5" s="48"/>
      <c r="ACK5" s="48"/>
      <c r="ACL5" s="48"/>
      <c r="ACM5" s="48"/>
      <c r="ACN5" s="48"/>
      <c r="ACO5" s="48"/>
      <c r="ACP5" s="48"/>
      <c r="ACQ5" s="48"/>
      <c r="ADG5" s="48"/>
      <c r="ADH5" s="48"/>
      <c r="ADI5" s="48"/>
      <c r="ADJ5" s="48"/>
      <c r="ADK5" s="48"/>
      <c r="ADL5" s="48"/>
      <c r="ADM5" s="48"/>
      <c r="ADN5" s="48"/>
      <c r="ADO5" s="48"/>
      <c r="ADP5" s="48"/>
      <c r="ADQ5" s="48"/>
      <c r="ADR5" s="48"/>
      <c r="ADS5" s="48"/>
      <c r="ADT5" s="48"/>
      <c r="ADU5" s="48"/>
      <c r="AEK5" s="48"/>
      <c r="AEL5" s="48"/>
      <c r="AEM5" s="48"/>
      <c r="AEN5" s="48"/>
      <c r="AEO5" s="48"/>
      <c r="AEP5" s="48"/>
      <c r="AEQ5" s="48"/>
      <c r="AER5" s="48"/>
      <c r="AES5" s="48"/>
      <c r="AET5" s="48"/>
      <c r="AEU5" s="48"/>
      <c r="AEV5" s="48"/>
      <c r="AEW5" s="48"/>
      <c r="AEX5" s="48"/>
      <c r="AEY5" s="48"/>
      <c r="AFO5" s="48"/>
      <c r="AFP5" s="48"/>
      <c r="AFQ5" s="48"/>
      <c r="AFR5" s="48"/>
      <c r="AFS5" s="48"/>
      <c r="AFT5" s="48"/>
      <c r="AFU5" s="48"/>
      <c r="AFV5" s="48"/>
      <c r="AFW5" s="48"/>
      <c r="AFX5" s="48"/>
      <c r="AFY5" s="48"/>
      <c r="AFZ5" s="48"/>
      <c r="AGA5" s="48"/>
      <c r="AGB5" s="48"/>
      <c r="AGC5" s="48"/>
      <c r="AGK5" s="48"/>
      <c r="AGL5" s="48"/>
      <c r="AGM5" s="48"/>
      <c r="AGN5" s="48"/>
      <c r="AGO5" s="48"/>
      <c r="AGP5" s="48"/>
      <c r="AGQ5" s="48"/>
      <c r="AGR5" s="48"/>
      <c r="AGS5" s="48"/>
      <c r="AGT5" s="48"/>
      <c r="AGU5" s="48"/>
      <c r="AGV5" s="48"/>
      <c r="AGW5" s="48"/>
      <c r="AGX5" s="48"/>
      <c r="AGY5" s="48"/>
      <c r="AHO5" s="48"/>
      <c r="AHP5" s="48"/>
      <c r="AHQ5" s="48"/>
      <c r="AHR5" s="48"/>
      <c r="AHS5" s="48"/>
      <c r="AHT5" s="48"/>
      <c r="AHU5" s="48"/>
      <c r="AHV5" s="48"/>
      <c r="AHW5" s="48"/>
      <c r="AHX5" s="48"/>
      <c r="AHY5" s="48"/>
      <c r="AHZ5" s="48"/>
      <c r="AIA5" s="48"/>
      <c r="AIB5" s="48"/>
      <c r="AIC5" s="48"/>
      <c r="AIS5" s="48"/>
      <c r="AIT5" s="48"/>
      <c r="AIU5" s="48"/>
      <c r="AIV5" s="48"/>
      <c r="AIW5" s="48"/>
      <c r="AIX5" s="48"/>
      <c r="AIY5" s="48"/>
      <c r="AIZ5" s="48"/>
      <c r="AJA5" s="48"/>
      <c r="AJB5" s="48"/>
      <c r="AJC5" s="48"/>
      <c r="AJD5" s="48"/>
      <c r="AJE5" s="48"/>
      <c r="AJF5" s="48"/>
      <c r="AJG5" s="48"/>
      <c r="AJW5" s="48"/>
      <c r="AJX5" s="48"/>
      <c r="AJY5" s="48"/>
      <c r="AJZ5" s="48"/>
      <c r="AKA5" s="48"/>
      <c r="AKB5" s="48"/>
      <c r="AKC5" s="48"/>
      <c r="AKD5" s="48"/>
      <c r="AKE5" s="48"/>
      <c r="AKF5" s="48"/>
      <c r="AKG5" s="48"/>
      <c r="AKH5" s="48"/>
      <c r="AKI5" s="48"/>
      <c r="AKJ5" s="48"/>
      <c r="AKK5" s="48"/>
      <c r="AKO5" s="48"/>
      <c r="AKP5" s="48"/>
      <c r="AKQ5" s="48"/>
      <c r="AKR5" s="48"/>
      <c r="AKS5" s="48"/>
      <c r="AKT5" s="48"/>
      <c r="AKU5" s="48"/>
      <c r="AKV5" s="48"/>
      <c r="AKW5" s="48"/>
      <c r="AKX5" s="48"/>
      <c r="AKY5" s="48"/>
      <c r="AKZ5" s="48"/>
      <c r="ALA5" s="48"/>
      <c r="ALB5" s="48"/>
      <c r="ALC5" s="48"/>
      <c r="ALS5" s="48"/>
      <c r="ALT5" s="48"/>
      <c r="ALU5" s="48"/>
      <c r="ALV5" s="48"/>
      <c r="ALW5" s="48"/>
      <c r="ALX5" s="48"/>
      <c r="ALY5" s="48"/>
      <c r="ALZ5" s="48"/>
      <c r="AMA5" s="48"/>
      <c r="AMB5" s="48"/>
      <c r="AMC5" s="48"/>
      <c r="AMD5" s="48"/>
      <c r="AME5" s="48"/>
      <c r="AMF5" s="48"/>
      <c r="AMG5" s="48"/>
      <c r="AMR5" s="48"/>
      <c r="AMS5" s="48"/>
      <c r="AMT5" s="48"/>
      <c r="AMU5" s="48"/>
      <c r="AMV5" s="48"/>
      <c r="AMW5" s="48"/>
      <c r="AMX5" s="48"/>
      <c r="AMY5" s="48"/>
      <c r="AMZ5" s="48"/>
      <c r="ANA5" s="48"/>
      <c r="ANQ5" s="48"/>
      <c r="ANR5" s="48"/>
      <c r="ANS5" s="48"/>
      <c r="ANT5" s="48"/>
      <c r="ANU5" s="48"/>
      <c r="ANV5" s="48"/>
      <c r="ANW5" s="48"/>
      <c r="ANX5" s="48"/>
      <c r="ANY5" s="48"/>
      <c r="ANZ5" s="48"/>
      <c r="AOA5" s="48"/>
      <c r="AOB5" s="48"/>
      <c r="AOC5" s="48"/>
      <c r="AOD5" s="48"/>
      <c r="AOE5" s="48"/>
      <c r="AOU5" s="48"/>
      <c r="AOV5" s="48"/>
      <c r="AOW5" s="48"/>
      <c r="AOX5" s="48"/>
      <c r="AOY5" s="48"/>
      <c r="AOZ5" s="48"/>
      <c r="APA5" s="48"/>
      <c r="APB5" s="48"/>
      <c r="APC5" s="48"/>
      <c r="APD5" s="48"/>
      <c r="APE5" s="48"/>
      <c r="APF5" s="48"/>
      <c r="APG5" s="48"/>
      <c r="APH5" s="48"/>
      <c r="API5" s="48"/>
      <c r="APY5" s="48"/>
      <c r="APZ5" s="48"/>
      <c r="AQA5" s="48"/>
      <c r="AQB5" s="48"/>
      <c r="AQC5" s="48"/>
      <c r="AQD5" s="48"/>
      <c r="AQE5" s="48"/>
      <c r="AQF5" s="48"/>
      <c r="AQG5" s="48"/>
      <c r="AQH5" s="48"/>
      <c r="AQI5" s="48"/>
      <c r="AQJ5" s="48"/>
      <c r="AQK5" s="48"/>
      <c r="AQL5" s="48"/>
      <c r="AQM5" s="48"/>
      <c r="ARC5" s="48"/>
      <c r="ARD5" s="48"/>
      <c r="ARE5" s="48"/>
      <c r="ARF5" s="48"/>
      <c r="ARG5" s="48"/>
      <c r="ARH5" s="48"/>
      <c r="ARI5" s="48"/>
      <c r="ARJ5" s="48"/>
      <c r="ARK5" s="48"/>
      <c r="ARL5" s="48"/>
      <c r="ARM5" s="48"/>
      <c r="ARN5" s="48"/>
      <c r="ARO5" s="48"/>
      <c r="ARP5" s="48"/>
      <c r="ARQ5" s="48"/>
      <c r="ASG5" s="48"/>
      <c r="ASH5" s="48"/>
      <c r="ASI5" s="48"/>
      <c r="ASJ5" s="48"/>
      <c r="ASK5" s="48"/>
      <c r="ASL5" s="48"/>
      <c r="ASM5" s="48"/>
      <c r="ASN5" s="48"/>
      <c r="ASO5" s="48"/>
      <c r="ASP5" s="48"/>
      <c r="ASQ5" s="48"/>
      <c r="ASR5" s="48"/>
      <c r="ASS5" s="48"/>
      <c r="AST5" s="48"/>
      <c r="ASU5" s="48"/>
      <c r="ATK5" s="48"/>
      <c r="ATL5" s="48"/>
      <c r="ATM5" s="48"/>
      <c r="ATN5" s="48"/>
      <c r="ATO5" s="48"/>
      <c r="ATP5" s="48"/>
      <c r="ATQ5" s="48"/>
      <c r="ATR5" s="48"/>
      <c r="ATS5" s="48"/>
      <c r="ATT5" s="48"/>
      <c r="ATU5" s="48"/>
      <c r="ATV5" s="48"/>
      <c r="ATW5" s="48"/>
      <c r="ATX5" s="48"/>
      <c r="ATY5" s="48"/>
      <c r="AUO5" s="48"/>
      <c r="AUP5" s="48"/>
      <c r="AUQ5" s="48"/>
      <c r="AUR5" s="48"/>
      <c r="AUS5" s="48"/>
      <c r="AUT5" s="48"/>
      <c r="AUU5" s="48"/>
      <c r="AUV5" s="48"/>
      <c r="AUW5" s="48"/>
      <c r="AUX5" s="48"/>
      <c r="AUY5" s="48"/>
      <c r="AUZ5" s="48"/>
      <c r="AVA5" s="48"/>
      <c r="AVB5" s="48"/>
      <c r="AVC5" s="48"/>
      <c r="AVS5" s="48"/>
      <c r="AVT5" s="48"/>
      <c r="AVU5" s="48"/>
      <c r="AVV5" s="48"/>
      <c r="AVW5" s="48"/>
      <c r="AVX5" s="48"/>
      <c r="AVY5" s="48"/>
      <c r="AVZ5" s="48"/>
      <c r="AWA5" s="48"/>
      <c r="AWB5" s="48"/>
      <c r="AWC5" s="48"/>
      <c r="AWD5" s="48"/>
      <c r="AWE5" s="48"/>
      <c r="AWF5" s="48"/>
      <c r="AWG5" s="48"/>
      <c r="AWW5" s="48"/>
      <c r="AWX5" s="48"/>
      <c r="AWY5" s="48"/>
      <c r="AWZ5" s="48"/>
      <c r="AXA5" s="48"/>
      <c r="AXB5" s="48"/>
      <c r="AXC5" s="48"/>
      <c r="AXD5" s="48"/>
      <c r="AXE5" s="48"/>
      <c r="AXF5" s="48"/>
      <c r="AXG5" s="48"/>
      <c r="AXH5" s="48"/>
      <c r="AXI5" s="48"/>
      <c r="AXJ5" s="48"/>
      <c r="AXK5" s="48"/>
      <c r="AYA5" s="48"/>
      <c r="AYB5" s="48"/>
      <c r="AYC5" s="48"/>
      <c r="AYD5" s="48"/>
      <c r="AYE5" s="48"/>
      <c r="AYF5" s="48"/>
      <c r="AYG5" s="48"/>
      <c r="AYH5" s="48"/>
      <c r="AYI5" s="48"/>
      <c r="AYJ5" s="48"/>
      <c r="AYK5" s="48"/>
      <c r="AYL5" s="48"/>
      <c r="AYM5" s="48"/>
      <c r="AYN5" s="48"/>
      <c r="AYO5" s="48"/>
      <c r="AZE5" s="48"/>
      <c r="AZF5" s="48"/>
      <c r="AZG5" s="48"/>
      <c r="AZH5" s="48"/>
      <c r="AZI5" s="48"/>
      <c r="AZJ5" s="48"/>
      <c r="AZK5" s="48"/>
      <c r="AZL5" s="48"/>
      <c r="AZM5" s="48"/>
      <c r="AZN5" s="48"/>
      <c r="AZO5" s="48"/>
      <c r="AZP5" s="48"/>
      <c r="AZQ5" s="48"/>
      <c r="AZR5" s="48"/>
      <c r="AZS5" s="48"/>
      <c r="BAI5" s="48"/>
      <c r="BAJ5" s="48"/>
      <c r="BAK5" s="48"/>
      <c r="BAL5" s="48"/>
      <c r="BAM5" s="48"/>
      <c r="BAN5" s="48"/>
      <c r="BAO5" s="48"/>
      <c r="BAP5" s="48"/>
      <c r="BAQ5" s="48"/>
      <c r="BAR5" s="48"/>
      <c r="BAS5" s="48"/>
      <c r="BAT5" s="48"/>
      <c r="BAU5" s="48"/>
      <c r="BAV5" s="48"/>
      <c r="BAW5" s="48"/>
      <c r="BBM5" s="48"/>
      <c r="BBN5" s="48"/>
      <c r="BBO5" s="48"/>
      <c r="BBP5" s="48"/>
      <c r="BBQ5" s="48"/>
      <c r="BBR5" s="48"/>
      <c r="BBS5" s="48"/>
      <c r="BBT5" s="48"/>
      <c r="BBU5" s="48"/>
      <c r="BBV5" s="48"/>
      <c r="BBW5" s="48"/>
      <c r="BBX5" s="48"/>
      <c r="BBY5" s="48"/>
      <c r="BBZ5" s="48"/>
      <c r="BCA5" s="48"/>
      <c r="BCQ5" s="48"/>
      <c r="BCR5" s="48"/>
      <c r="BCS5" s="48"/>
      <c r="BCT5" s="48"/>
      <c r="BCU5" s="48"/>
      <c r="BCV5" s="48"/>
      <c r="BCW5" s="48"/>
      <c r="BCX5" s="48"/>
      <c r="BCY5" s="48"/>
      <c r="BCZ5" s="48"/>
      <c r="BDA5" s="48"/>
      <c r="BDB5" s="48"/>
      <c r="BDC5" s="48"/>
      <c r="BDD5" s="48"/>
      <c r="BDE5" s="48"/>
      <c r="BDU5" s="48"/>
      <c r="BDV5" s="48"/>
      <c r="BDW5" s="48"/>
      <c r="BDX5" s="48"/>
      <c r="BDY5" s="48"/>
      <c r="BDZ5" s="48"/>
      <c r="BEA5" s="48"/>
      <c r="BEB5" s="48"/>
      <c r="BEC5" s="48"/>
      <c r="BED5" s="48"/>
      <c r="BEE5" s="48"/>
      <c r="BEF5" s="48"/>
      <c r="BEG5" s="48"/>
      <c r="BEH5" s="48"/>
      <c r="BEI5" s="48"/>
      <c r="BEY5" s="48"/>
      <c r="BEZ5" s="48"/>
      <c r="BFA5" s="48"/>
      <c r="BFB5" s="48"/>
      <c r="BFC5" s="48"/>
      <c r="BFD5" s="48"/>
      <c r="BFE5" s="48"/>
      <c r="BFF5" s="48"/>
      <c r="BFG5" s="48"/>
      <c r="BFH5" s="48"/>
      <c r="BFI5" s="48"/>
      <c r="BFJ5" s="48"/>
      <c r="BFK5" s="48"/>
      <c r="BFL5" s="48"/>
      <c r="BFM5" s="48"/>
      <c r="BGC5" s="48"/>
      <c r="BGD5" s="48"/>
      <c r="BGE5" s="48"/>
      <c r="BGF5" s="48"/>
      <c r="BGG5" s="48"/>
      <c r="BGH5" s="48"/>
      <c r="BGI5" s="48"/>
      <c r="BGJ5" s="48"/>
      <c r="BGK5" s="48"/>
      <c r="BGL5" s="48"/>
      <c r="BGM5" s="48"/>
      <c r="BGN5" s="48"/>
      <c r="BGO5" s="48"/>
      <c r="BGP5" s="48"/>
      <c r="BGQ5" s="48"/>
      <c r="BHG5" s="48"/>
      <c r="BHH5" s="48"/>
      <c r="BHI5" s="48"/>
      <c r="BHJ5" s="48"/>
      <c r="BHK5" s="48"/>
      <c r="BHL5" s="48"/>
      <c r="BHM5" s="48"/>
      <c r="BHN5" s="48"/>
      <c r="BHO5" s="48"/>
      <c r="BHP5" s="48"/>
      <c r="BHQ5" s="48"/>
      <c r="BHR5" s="48"/>
      <c r="BHS5" s="48"/>
      <c r="BHT5" s="48"/>
      <c r="BHU5" s="48"/>
      <c r="BIK5" s="48"/>
      <c r="BIL5" s="48"/>
      <c r="BIM5" s="48"/>
      <c r="BIN5" s="48"/>
      <c r="BIO5" s="48"/>
      <c r="BIP5" s="48"/>
      <c r="BIQ5" s="48"/>
      <c r="BIR5" s="48"/>
      <c r="BIS5" s="48"/>
      <c r="BIT5" s="48"/>
      <c r="BIU5" s="48"/>
      <c r="BIV5" s="48"/>
      <c r="BIW5" s="48"/>
      <c r="BIX5" s="48"/>
      <c r="BIY5" s="48"/>
      <c r="BJO5" s="48"/>
      <c r="BJP5" s="48"/>
      <c r="BJQ5" s="48"/>
      <c r="BJR5" s="48"/>
      <c r="BJS5" s="48"/>
      <c r="BJT5" s="48"/>
      <c r="BJU5" s="48"/>
      <c r="BJV5" s="48"/>
      <c r="BJW5" s="48"/>
      <c r="BJX5" s="48"/>
      <c r="BJY5" s="48"/>
      <c r="BJZ5" s="48"/>
      <c r="BKA5" s="48"/>
      <c r="BKB5" s="48"/>
      <c r="BKC5" s="48"/>
      <c r="BKS5" s="48"/>
      <c r="BKT5" s="48"/>
      <c r="BKU5" s="48"/>
      <c r="BKV5" s="48"/>
      <c r="BKW5" s="48"/>
      <c r="BKX5" s="48"/>
      <c r="BKY5" s="48"/>
      <c r="BKZ5" s="48"/>
      <c r="BLA5" s="48"/>
      <c r="BLB5" s="48"/>
      <c r="BLC5" s="48"/>
      <c r="BLD5" s="48"/>
      <c r="BLE5" s="48"/>
      <c r="BLF5" s="48"/>
      <c r="BLG5" s="48"/>
      <c r="BLW5" s="48"/>
      <c r="BLX5" s="48"/>
      <c r="BLY5" s="48"/>
      <c r="BLZ5" s="48"/>
      <c r="BMA5" s="48"/>
      <c r="BMB5" s="48"/>
      <c r="BMC5" s="48"/>
      <c r="BMD5" s="48"/>
      <c r="BME5" s="48"/>
      <c r="BMF5" s="48"/>
      <c r="BMG5" s="48"/>
      <c r="BMH5" s="48"/>
      <c r="BMI5" s="48"/>
      <c r="BMJ5" s="48"/>
      <c r="BMK5" s="48"/>
      <c r="BNA5" s="48"/>
      <c r="BNB5" s="48"/>
      <c r="BNC5" s="48"/>
      <c r="BND5" s="48"/>
      <c r="BNE5" s="48"/>
      <c r="BNF5" s="48"/>
      <c r="BNG5" s="48"/>
      <c r="BNH5" s="48"/>
      <c r="BNI5" s="48"/>
      <c r="BNJ5" s="48"/>
      <c r="BNK5" s="48"/>
      <c r="BNL5" s="48"/>
      <c r="BNM5" s="48"/>
      <c r="BNN5" s="48"/>
      <c r="BNO5" s="48"/>
      <c r="BOE5" s="48"/>
      <c r="BOF5" s="48"/>
      <c r="BOG5" s="48"/>
      <c r="BOH5" s="48"/>
      <c r="BOI5" s="48"/>
      <c r="BOJ5" s="48"/>
      <c r="BOK5" s="48"/>
      <c r="BOL5" s="48"/>
      <c r="BOM5" s="48"/>
      <c r="BON5" s="48"/>
      <c r="BOO5" s="48"/>
      <c r="BOP5" s="48"/>
      <c r="BOQ5" s="48"/>
      <c r="BOR5" s="48"/>
      <c r="BOS5" s="48"/>
      <c r="BPI5" s="48"/>
      <c r="BPJ5" s="48"/>
      <c r="BPK5" s="48"/>
      <c r="BPL5" s="48"/>
      <c r="BPM5" s="48"/>
      <c r="BPN5" s="48"/>
      <c r="BPO5" s="48"/>
      <c r="BPP5" s="48"/>
      <c r="BPQ5" s="48"/>
      <c r="BPR5" s="48"/>
      <c r="BPS5" s="48"/>
      <c r="BPT5" s="48"/>
      <c r="BPU5" s="48"/>
      <c r="BPV5" s="48"/>
      <c r="BPW5" s="48"/>
      <c r="BQM5" s="48"/>
      <c r="BQN5" s="48"/>
      <c r="BQO5" s="48"/>
      <c r="BQP5" s="48"/>
      <c r="BQQ5" s="48"/>
      <c r="BQR5" s="48"/>
      <c r="BQS5" s="48"/>
      <c r="BQT5" s="48"/>
      <c r="BQU5" s="48"/>
      <c r="BQV5" s="48"/>
      <c r="BQW5" s="48"/>
      <c r="BQX5" s="48"/>
      <c r="BQY5" s="48"/>
      <c r="BQZ5" s="48"/>
      <c r="BRA5" s="48"/>
      <c r="BRQ5" s="48"/>
      <c r="BRR5" s="48"/>
      <c r="BRS5" s="48"/>
      <c r="BRT5" s="48"/>
      <c r="BRU5" s="48"/>
      <c r="BRV5" s="48"/>
      <c r="BRW5" s="48"/>
      <c r="BRX5" s="48"/>
      <c r="BRY5" s="48"/>
      <c r="BRZ5" s="48"/>
      <c r="BSA5" s="48"/>
      <c r="BSB5" s="48"/>
      <c r="BSC5" s="48"/>
      <c r="BSD5" s="48"/>
      <c r="BSE5" s="48"/>
      <c r="BSU5" s="48"/>
      <c r="BSV5" s="48"/>
      <c r="BSW5" s="48"/>
      <c r="BSX5" s="48"/>
      <c r="BSY5" s="48"/>
      <c r="BSZ5" s="48"/>
      <c r="BTA5" s="48"/>
      <c r="BTB5" s="48"/>
      <c r="BTC5" s="48"/>
      <c r="BTD5" s="48"/>
      <c r="BTE5" s="48"/>
      <c r="BTF5" s="48"/>
      <c r="BTG5" s="48"/>
      <c r="BTH5" s="48"/>
      <c r="BTI5" s="48"/>
      <c r="BTY5" s="48"/>
      <c r="BTZ5" s="48"/>
      <c r="BUA5" s="48"/>
      <c r="BUB5" s="48"/>
      <c r="BUC5" s="48"/>
      <c r="BUD5" s="48"/>
      <c r="BUE5" s="48"/>
      <c r="BUF5" s="48"/>
      <c r="BUG5" s="48"/>
      <c r="BUH5" s="48"/>
      <c r="BUI5" s="48"/>
      <c r="BUJ5" s="48"/>
      <c r="BUK5" s="48"/>
      <c r="BUL5" s="48"/>
      <c r="BUM5" s="48"/>
      <c r="BVC5" s="48"/>
      <c r="BVD5" s="48"/>
      <c r="BVE5" s="48"/>
      <c r="BVF5" s="48"/>
      <c r="BVG5" s="48"/>
      <c r="BVH5" s="48"/>
      <c r="BVI5" s="48"/>
      <c r="BVJ5" s="48"/>
      <c r="BVK5" s="48"/>
      <c r="BVL5" s="48"/>
      <c r="BVM5" s="48"/>
      <c r="BVN5" s="48"/>
      <c r="BVO5" s="48"/>
      <c r="BVP5" s="48"/>
      <c r="BVQ5" s="48"/>
      <c r="BWG5" s="48"/>
      <c r="BWH5" s="48"/>
      <c r="BWI5" s="48"/>
      <c r="BWJ5" s="48"/>
      <c r="BWK5" s="48"/>
      <c r="BWL5" s="48"/>
      <c r="BWM5" s="48"/>
      <c r="BWN5" s="48"/>
      <c r="BWO5" s="48"/>
      <c r="BWP5" s="48"/>
      <c r="BWQ5" s="48"/>
      <c r="BWR5" s="48"/>
      <c r="BWS5" s="48"/>
      <c r="BWT5" s="48"/>
      <c r="BWU5" s="48"/>
      <c r="BXK5" s="48"/>
      <c r="BXL5" s="48"/>
      <c r="BXM5" s="48"/>
      <c r="BXN5" s="48"/>
      <c r="BXO5" s="48"/>
      <c r="BXP5" s="48"/>
      <c r="BXQ5" s="48"/>
      <c r="BXR5" s="48"/>
      <c r="BXS5" s="48"/>
      <c r="BXT5" s="48"/>
      <c r="BXU5" s="48"/>
      <c r="BXV5" s="48"/>
      <c r="BXW5" s="48"/>
      <c r="BXX5" s="48"/>
      <c r="BXY5" s="48"/>
      <c r="BYO5" s="48"/>
      <c r="BYP5" s="48"/>
      <c r="BYQ5" s="48"/>
      <c r="BYR5" s="48"/>
      <c r="BYS5" s="48"/>
      <c r="BYT5" s="48"/>
      <c r="BYU5" s="48"/>
      <c r="BYV5" s="48"/>
      <c r="BYW5" s="48"/>
      <c r="BYX5" s="48"/>
      <c r="BYY5" s="48"/>
      <c r="BYZ5" s="48"/>
      <c r="BZA5" s="48"/>
      <c r="BZB5" s="48"/>
      <c r="BZC5" s="48"/>
      <c r="BZS5" s="48"/>
      <c r="BZT5" s="48"/>
      <c r="BZU5" s="48"/>
      <c r="BZV5" s="48"/>
      <c r="BZW5" s="48"/>
      <c r="BZX5" s="48"/>
      <c r="BZY5" s="48"/>
      <c r="BZZ5" s="48"/>
      <c r="CAA5" s="48"/>
      <c r="CAB5" s="48"/>
      <c r="CAC5" s="48"/>
      <c r="CAD5" s="48"/>
      <c r="CAE5" s="48"/>
      <c r="CAF5" s="48"/>
      <c r="CAG5" s="48"/>
      <c r="CAW5" s="48"/>
      <c r="CAX5" s="48"/>
      <c r="CAY5" s="48"/>
      <c r="CAZ5" s="48"/>
      <c r="CBA5" s="48"/>
      <c r="CBB5" s="48"/>
      <c r="CBC5" s="48"/>
      <c r="CBD5" s="48"/>
      <c r="CBE5" s="48"/>
      <c r="CBF5" s="48"/>
      <c r="CBG5" s="48"/>
      <c r="CBH5" s="48"/>
      <c r="CBI5" s="48"/>
      <c r="CBJ5" s="48"/>
      <c r="CBK5" s="48"/>
      <c r="CCA5" s="48"/>
      <c r="CCB5" s="48"/>
      <c r="CCC5" s="48"/>
      <c r="CCD5" s="48"/>
      <c r="CCE5" s="48"/>
      <c r="CCF5" s="48"/>
      <c r="CCG5" s="48"/>
      <c r="CCH5" s="48"/>
      <c r="CCI5" s="48"/>
      <c r="CCJ5" s="48"/>
      <c r="CCK5" s="48"/>
      <c r="CCL5" s="48"/>
      <c r="CCM5" s="48"/>
      <c r="CCN5" s="48"/>
      <c r="CCO5" s="48"/>
      <c r="CDE5" s="48"/>
      <c r="CDF5" s="48"/>
      <c r="CDG5" s="48"/>
      <c r="CDH5" s="48"/>
      <c r="CDI5" s="48"/>
      <c r="CDJ5" s="48"/>
      <c r="CDK5" s="48"/>
      <c r="CDL5" s="48"/>
      <c r="CDM5" s="48"/>
      <c r="CDN5" s="48"/>
      <c r="CDO5" s="48"/>
      <c r="CDP5" s="48"/>
      <c r="CDQ5" s="48"/>
      <c r="CDR5" s="48"/>
      <c r="CDS5" s="48"/>
      <c r="CEI5" s="48"/>
      <c r="CEJ5" s="48"/>
      <c r="CEK5" s="48"/>
      <c r="CEL5" s="48"/>
      <c r="CEM5" s="48"/>
      <c r="CEN5" s="48"/>
      <c r="CEO5" s="48"/>
      <c r="CEP5" s="48"/>
      <c r="CEQ5" s="48"/>
      <c r="CER5" s="48"/>
      <c r="CES5" s="48"/>
      <c r="CET5" s="48"/>
      <c r="CEU5" s="48"/>
      <c r="CEV5" s="48"/>
      <c r="CEW5" s="48"/>
      <c r="CFM5" s="48"/>
      <c r="CFN5" s="48"/>
      <c r="CFO5" s="48"/>
      <c r="CFP5" s="48"/>
      <c r="CFQ5" s="48"/>
      <c r="CFR5" s="48"/>
      <c r="CFS5" s="48"/>
      <c r="CFT5" s="48"/>
      <c r="CFU5" s="48"/>
      <c r="CFV5" s="48"/>
      <c r="CFW5" s="48"/>
      <c r="CFX5" s="48"/>
      <c r="CFY5" s="48"/>
      <c r="CFZ5" s="48"/>
      <c r="CGA5" s="48"/>
      <c r="CGQ5" s="48"/>
      <c r="CGR5" s="48"/>
      <c r="CGS5" s="48"/>
      <c r="CGT5" s="48"/>
      <c r="CGU5" s="48"/>
      <c r="CGV5" s="48"/>
      <c r="CGW5" s="48"/>
      <c r="CGX5" s="48"/>
      <c r="CGY5" s="48"/>
      <c r="CGZ5" s="48"/>
      <c r="CHA5" s="48"/>
      <c r="CHB5" s="48"/>
      <c r="CHC5" s="48"/>
      <c r="CHD5" s="48"/>
      <c r="CHE5" s="48"/>
      <c r="CHU5" s="48"/>
      <c r="CHV5" s="48"/>
      <c r="CHW5" s="48"/>
      <c r="CHX5" s="48"/>
      <c r="CHY5" s="48"/>
      <c r="CHZ5" s="48"/>
      <c r="CIA5" s="48"/>
      <c r="CIB5" s="48"/>
      <c r="CIC5" s="48"/>
      <c r="CID5" s="48"/>
      <c r="CIE5" s="48"/>
      <c r="CIF5" s="48"/>
      <c r="CIG5" s="48"/>
      <c r="CIH5" s="48"/>
      <c r="CII5" s="48"/>
      <c r="CIY5" s="48"/>
      <c r="CIZ5" s="48"/>
      <c r="CJA5" s="48"/>
      <c r="CJB5" s="48"/>
      <c r="CJC5" s="48"/>
      <c r="CJD5" s="48"/>
      <c r="CJE5" s="48"/>
      <c r="CJF5" s="48"/>
      <c r="CJG5" s="48"/>
      <c r="CJH5" s="48"/>
      <c r="CJI5" s="48"/>
      <c r="CJJ5" s="48"/>
      <c r="CJK5" s="48"/>
      <c r="CJL5" s="48"/>
      <c r="CJM5" s="48"/>
      <c r="CKC5" s="48"/>
      <c r="CKD5" s="48"/>
      <c r="CKE5" s="48"/>
      <c r="CKF5" s="48"/>
      <c r="CKG5" s="48"/>
      <c r="CKH5" s="48"/>
      <c r="CKI5" s="48"/>
      <c r="CKJ5" s="48"/>
      <c r="CKK5" s="48"/>
      <c r="CKL5" s="48"/>
      <c r="CKM5" s="48"/>
      <c r="CKN5" s="48"/>
      <c r="CKO5" s="48"/>
      <c r="CKP5" s="48"/>
      <c r="CKQ5" s="48"/>
      <c r="CLG5" s="48"/>
      <c r="CLH5" s="48"/>
      <c r="CLI5" s="48"/>
      <c r="CLJ5" s="48"/>
      <c r="CLK5" s="48"/>
      <c r="CLL5" s="48"/>
      <c r="CLM5" s="48"/>
      <c r="CLN5" s="48"/>
      <c r="CLO5" s="48"/>
      <c r="CLP5" s="48"/>
      <c r="CLQ5" s="48"/>
      <c r="CLR5" s="48"/>
      <c r="CLS5" s="48"/>
      <c r="CLT5" s="48"/>
      <c r="CLU5" s="48"/>
      <c r="CMK5" s="48"/>
      <c r="CML5" s="48"/>
      <c r="CMM5" s="48"/>
      <c r="CMN5" s="48"/>
      <c r="CMO5" s="48"/>
      <c r="CMP5" s="48"/>
      <c r="CMQ5" s="48"/>
      <c r="CMR5" s="48"/>
      <c r="CMS5" s="48"/>
      <c r="CMT5" s="48"/>
      <c r="CMU5" s="48"/>
      <c r="CMV5" s="48"/>
      <c r="CMW5" s="48"/>
      <c r="CMX5" s="48"/>
      <c r="CMY5" s="48"/>
      <c r="CNO5" s="48"/>
      <c r="CNP5" s="48"/>
      <c r="CNQ5" s="48"/>
      <c r="CNR5" s="48"/>
      <c r="CNS5" s="48"/>
      <c r="CNT5" s="48"/>
      <c r="CNU5" s="48"/>
      <c r="CNV5" s="48"/>
      <c r="CNW5" s="48"/>
      <c r="CNX5" s="48"/>
      <c r="CNY5" s="48"/>
      <c r="CNZ5" s="48"/>
      <c r="COA5" s="48"/>
      <c r="COB5" s="48"/>
      <c r="COC5" s="48"/>
      <c r="COS5" s="48"/>
      <c r="COT5" s="48"/>
      <c r="COU5" s="48"/>
      <c r="COV5" s="48"/>
      <c r="COW5" s="48"/>
      <c r="COX5" s="48"/>
      <c r="COY5" s="48"/>
      <c r="COZ5" s="48"/>
      <c r="CPA5" s="48"/>
      <c r="CPB5" s="48"/>
      <c r="CPC5" s="48"/>
      <c r="CPD5" s="48"/>
      <c r="CPE5" s="48"/>
      <c r="CPF5" s="48"/>
      <c r="CPG5" s="48"/>
      <c r="CPW5" s="48"/>
      <c r="CPX5" s="48"/>
      <c r="CPY5" s="48"/>
      <c r="CPZ5" s="48"/>
      <c r="CQA5" s="48"/>
      <c r="CQB5" s="48"/>
      <c r="CQC5" s="48"/>
      <c r="CQD5" s="48"/>
      <c r="CQE5" s="48"/>
      <c r="CQF5" s="48"/>
      <c r="CQG5" s="48"/>
      <c r="CQH5" s="48"/>
      <c r="CQI5" s="48"/>
      <c r="CQJ5" s="48"/>
      <c r="CQK5" s="48"/>
      <c r="CRA5" s="48"/>
      <c r="CRB5" s="48"/>
      <c r="CRC5" s="48"/>
      <c r="CRD5" s="48"/>
      <c r="CRE5" s="48"/>
      <c r="CRF5" s="48"/>
      <c r="CRG5" s="48"/>
      <c r="CRH5" s="48"/>
      <c r="CRI5" s="48"/>
      <c r="CRJ5" s="48"/>
      <c r="CRK5" s="48"/>
      <c r="CRL5" s="48"/>
      <c r="CRM5" s="48"/>
      <c r="CRN5" s="48"/>
      <c r="CRO5" s="48"/>
      <c r="CSE5" s="48"/>
      <c r="CSF5" s="48"/>
      <c r="CSG5" s="48"/>
      <c r="CSH5" s="48"/>
      <c r="CSI5" s="48"/>
      <c r="CSJ5" s="48"/>
      <c r="CSK5" s="48"/>
      <c r="CSL5" s="48"/>
      <c r="CSM5" s="48"/>
      <c r="CSN5" s="48"/>
      <c r="CSO5" s="48"/>
      <c r="CSP5" s="48"/>
      <c r="CSQ5" s="48"/>
      <c r="CSR5" s="48"/>
      <c r="CSS5" s="48"/>
      <c r="CTI5" s="48"/>
      <c r="CTJ5" s="48"/>
      <c r="CTK5" s="48"/>
      <c r="CTL5" s="48"/>
      <c r="CTM5" s="48"/>
      <c r="CTN5" s="48"/>
      <c r="CTO5" s="48"/>
      <c r="CTP5" s="48"/>
      <c r="CTQ5" s="48"/>
      <c r="CTR5" s="48"/>
      <c r="CTS5" s="48"/>
      <c r="CTT5" s="48"/>
      <c r="CTU5" s="48"/>
      <c r="CTV5" s="48"/>
      <c r="CTW5" s="48"/>
      <c r="CUM5" s="48"/>
      <c r="CUN5" s="48"/>
      <c r="CUO5" s="48"/>
      <c r="CUP5" s="48"/>
      <c r="CUQ5" s="48"/>
      <c r="CUR5" s="48"/>
      <c r="CUS5" s="48"/>
      <c r="CUT5" s="48"/>
      <c r="CUU5" s="48"/>
      <c r="CUV5" s="48"/>
      <c r="CUW5" s="48"/>
      <c r="CUX5" s="48"/>
      <c r="CUY5" s="48"/>
      <c r="CUZ5" s="48"/>
      <c r="CVA5" s="48"/>
      <c r="CVQ5" s="48"/>
      <c r="CVR5" s="48"/>
      <c r="CVS5" s="48"/>
      <c r="CVT5" s="48"/>
      <c r="CVU5" s="48"/>
      <c r="CVV5" s="48"/>
      <c r="CVW5" s="48"/>
      <c r="CVX5" s="48"/>
      <c r="CVY5" s="48"/>
      <c r="CVZ5" s="48"/>
      <c r="CWA5" s="48"/>
      <c r="CWB5" s="48"/>
      <c r="CWC5" s="48"/>
      <c r="CWD5" s="48"/>
      <c r="CWE5" s="48"/>
      <c r="CWU5" s="48"/>
      <c r="CWV5" s="48"/>
      <c r="CWW5" s="48"/>
      <c r="CWX5" s="48"/>
      <c r="CWY5" s="48"/>
      <c r="CWZ5" s="48"/>
      <c r="CXA5" s="48"/>
      <c r="CXB5" s="48"/>
      <c r="CXC5" s="48"/>
      <c r="CXD5" s="48"/>
      <c r="CXE5" s="48"/>
      <c r="CXF5" s="48"/>
      <c r="CXG5" s="48"/>
      <c r="CXH5" s="48"/>
      <c r="CXI5" s="48"/>
      <c r="CXY5" s="48"/>
      <c r="CXZ5" s="48"/>
      <c r="CYA5" s="48"/>
      <c r="CYB5" s="48"/>
      <c r="CYC5" s="48"/>
      <c r="CYD5" s="48"/>
      <c r="CYE5" s="48"/>
      <c r="CYF5" s="48"/>
      <c r="CYG5" s="48"/>
      <c r="CYH5" s="48"/>
      <c r="CYI5" s="48"/>
      <c r="CYJ5" s="48"/>
      <c r="CYK5" s="48"/>
      <c r="CYL5" s="48"/>
      <c r="CYM5" s="48"/>
      <c r="CZC5" s="48"/>
      <c r="CZD5" s="48"/>
      <c r="CZE5" s="48"/>
      <c r="CZF5" s="48"/>
      <c r="CZG5" s="48"/>
      <c r="CZH5" s="48"/>
      <c r="CZI5" s="48"/>
      <c r="CZJ5" s="48"/>
      <c r="CZK5" s="48"/>
      <c r="CZL5" s="48"/>
      <c r="CZM5" s="48"/>
      <c r="CZN5" s="48"/>
      <c r="CZO5" s="48"/>
      <c r="CZP5" s="48"/>
      <c r="CZQ5" s="48"/>
      <c r="DAG5" s="48"/>
      <c r="DAH5" s="48"/>
      <c r="DAI5" s="48"/>
      <c r="DAJ5" s="48"/>
      <c r="DAK5" s="48"/>
      <c r="DAL5" s="48"/>
      <c r="DAM5" s="48"/>
      <c r="DAN5" s="48"/>
      <c r="DAO5" s="48"/>
      <c r="DAP5" s="48"/>
      <c r="DAQ5" s="48"/>
      <c r="DAR5" s="48"/>
      <c r="DAS5" s="48"/>
      <c r="DAT5" s="48"/>
      <c r="DAU5" s="48"/>
      <c r="DBK5" s="48"/>
      <c r="DBL5" s="48"/>
      <c r="DBM5" s="48"/>
      <c r="DBN5" s="48"/>
      <c r="DBO5" s="48"/>
      <c r="DBP5" s="48"/>
      <c r="DBQ5" s="48"/>
      <c r="DBR5" s="48"/>
      <c r="DBS5" s="48"/>
      <c r="DBT5" s="48"/>
      <c r="DBU5" s="48"/>
      <c r="DBV5" s="48"/>
      <c r="DBW5" s="48"/>
      <c r="DBX5" s="48"/>
      <c r="DBY5" s="48"/>
      <c r="DCO5" s="48"/>
      <c r="DCP5" s="48"/>
      <c r="DCQ5" s="48"/>
      <c r="DCR5" s="48"/>
      <c r="DCS5" s="48"/>
      <c r="DCT5" s="48"/>
      <c r="DCU5" s="48"/>
      <c r="DCV5" s="48"/>
      <c r="DCW5" s="48"/>
      <c r="DCX5" s="48"/>
      <c r="DCY5" s="48"/>
      <c r="DCZ5" s="48"/>
      <c r="DDA5" s="48"/>
      <c r="DDB5" s="48"/>
      <c r="DDC5" s="48"/>
      <c r="DDS5" s="48"/>
      <c r="DDT5" s="48"/>
      <c r="DDU5" s="48"/>
      <c r="DDV5" s="48"/>
      <c r="DDW5" s="48"/>
      <c r="DDX5" s="48"/>
      <c r="DDY5" s="48"/>
      <c r="DDZ5" s="48"/>
      <c r="DEA5" s="48"/>
      <c r="DEB5" s="48"/>
      <c r="DEC5" s="48"/>
      <c r="DED5" s="48"/>
      <c r="DEE5" s="48"/>
      <c r="DEF5" s="48"/>
      <c r="DEG5" s="48"/>
      <c r="DEW5" s="48"/>
      <c r="DEX5" s="48"/>
      <c r="DEY5" s="48"/>
      <c r="DEZ5" s="48"/>
      <c r="DFA5" s="48"/>
      <c r="DFB5" s="48"/>
      <c r="DFC5" s="48"/>
      <c r="DFD5" s="48"/>
      <c r="DFE5" s="48"/>
      <c r="DFF5" s="48"/>
      <c r="DFG5" s="48"/>
      <c r="DFH5" s="48"/>
      <c r="DFI5" s="48"/>
      <c r="DFJ5" s="48"/>
      <c r="DFK5" s="48"/>
      <c r="DGA5" s="48"/>
      <c r="DGB5" s="48"/>
      <c r="DGC5" s="48"/>
      <c r="DGD5" s="48"/>
      <c r="DGE5" s="48"/>
      <c r="DGF5" s="48"/>
      <c r="DGG5" s="48"/>
      <c r="DGH5" s="48"/>
      <c r="DGI5" s="48"/>
      <c r="DGJ5" s="48"/>
      <c r="DGK5" s="48"/>
      <c r="DGL5" s="48"/>
      <c r="DGM5" s="48"/>
      <c r="DGN5" s="48"/>
      <c r="DGO5" s="48"/>
      <c r="DHE5" s="48"/>
      <c r="DHF5" s="48"/>
      <c r="DHG5" s="48"/>
      <c r="DHH5" s="48"/>
      <c r="DHI5" s="48"/>
      <c r="DHJ5" s="48"/>
      <c r="DHK5" s="48"/>
      <c r="DHL5" s="48"/>
      <c r="DHM5" s="48"/>
      <c r="DHN5" s="48"/>
      <c r="DHO5" s="48"/>
      <c r="DHP5" s="48"/>
      <c r="DHQ5" s="48"/>
      <c r="DHR5" s="48"/>
      <c r="DHS5" s="48"/>
      <c r="DII5" s="48"/>
      <c r="DIJ5" s="48"/>
      <c r="DIK5" s="48"/>
      <c r="DIL5" s="48"/>
      <c r="DIM5" s="48"/>
      <c r="DIN5" s="48"/>
      <c r="DIO5" s="48"/>
      <c r="DIP5" s="48"/>
      <c r="DIQ5" s="48"/>
      <c r="DIR5" s="48"/>
      <c r="DIS5" s="48"/>
      <c r="DIT5" s="48"/>
      <c r="DIU5" s="48"/>
      <c r="DIV5" s="48"/>
      <c r="DIW5" s="48"/>
      <c r="DJM5" s="48"/>
      <c r="DJN5" s="48"/>
      <c r="DJO5" s="48"/>
      <c r="DJP5" s="48"/>
      <c r="DJQ5" s="48"/>
      <c r="DJR5" s="48"/>
      <c r="DJS5" s="48"/>
      <c r="DJT5" s="48"/>
      <c r="DJU5" s="48"/>
      <c r="DJV5" s="48"/>
      <c r="DJW5" s="48"/>
      <c r="DJX5" s="48"/>
      <c r="DJY5" s="48"/>
      <c r="DJZ5" s="48"/>
      <c r="DKA5" s="48"/>
      <c r="DKQ5" s="48"/>
      <c r="DKR5" s="48"/>
      <c r="DKS5" s="48"/>
      <c r="DKT5" s="48"/>
      <c r="DKU5" s="48"/>
      <c r="DKV5" s="48"/>
      <c r="DKW5" s="48"/>
      <c r="DKX5" s="48"/>
      <c r="DKY5" s="48"/>
      <c r="DKZ5" s="48"/>
      <c r="DLA5" s="48"/>
      <c r="DLB5" s="48"/>
      <c r="DLC5" s="48"/>
      <c r="DLD5" s="48"/>
      <c r="DLE5" s="48"/>
      <c r="DLU5" s="48"/>
      <c r="DLV5" s="48"/>
      <c r="DLW5" s="48"/>
      <c r="DLX5" s="48"/>
      <c r="DLY5" s="48"/>
      <c r="DLZ5" s="48"/>
      <c r="DMA5" s="48"/>
      <c r="DMB5" s="48"/>
      <c r="DMC5" s="48"/>
      <c r="DMD5" s="48"/>
      <c r="DME5" s="48"/>
      <c r="DMF5" s="48"/>
      <c r="DMG5" s="48"/>
      <c r="DMH5" s="48"/>
      <c r="DMI5" s="48"/>
      <c r="DMY5" s="48"/>
      <c r="DMZ5" s="48"/>
      <c r="DNA5" s="48"/>
      <c r="DNB5" s="48"/>
      <c r="DNC5" s="48"/>
      <c r="DND5" s="48"/>
      <c r="DNE5" s="48"/>
      <c r="DNF5" s="48"/>
      <c r="DNG5" s="48"/>
      <c r="DNH5" s="48"/>
      <c r="DNI5" s="48"/>
      <c r="DNJ5" s="48"/>
      <c r="DNK5" s="48"/>
      <c r="DNL5" s="48"/>
      <c r="DNM5" s="48"/>
      <c r="DOC5" s="48"/>
      <c r="DOD5" s="48"/>
      <c r="DOE5" s="48"/>
      <c r="DOF5" s="48"/>
      <c r="DOG5" s="48"/>
      <c r="DOH5" s="48"/>
      <c r="DOI5" s="48"/>
      <c r="DOJ5" s="48"/>
      <c r="DOK5" s="48"/>
      <c r="DOL5" s="48"/>
      <c r="DOM5" s="48"/>
      <c r="DON5" s="48"/>
      <c r="DOO5" s="48"/>
      <c r="DOP5" s="48"/>
      <c r="DOQ5" s="48"/>
      <c r="DPG5" s="48"/>
      <c r="DPH5" s="48"/>
      <c r="DPI5" s="48"/>
      <c r="DPJ5" s="48"/>
      <c r="DPK5" s="48"/>
      <c r="DPL5" s="48"/>
      <c r="DPM5" s="48"/>
      <c r="DPN5" s="48"/>
      <c r="DPO5" s="48"/>
      <c r="DPP5" s="48"/>
      <c r="DPQ5" s="48"/>
      <c r="DPR5" s="48"/>
      <c r="DPS5" s="48"/>
      <c r="DPT5" s="48"/>
      <c r="DPU5" s="48"/>
      <c r="DQK5" s="48"/>
      <c r="DQL5" s="48"/>
      <c r="DQM5" s="48"/>
      <c r="DQN5" s="48"/>
      <c r="DQO5" s="48"/>
      <c r="DQP5" s="48"/>
      <c r="DQQ5" s="48"/>
      <c r="DQR5" s="48"/>
      <c r="DQS5" s="48"/>
      <c r="DQT5" s="48"/>
      <c r="DQU5" s="48"/>
      <c r="DQV5" s="48"/>
      <c r="DQW5" s="48"/>
      <c r="DQX5" s="48"/>
      <c r="DQY5" s="48"/>
      <c r="DRO5" s="48"/>
      <c r="DRP5" s="48"/>
      <c r="DRQ5" s="48"/>
      <c r="DRR5" s="48"/>
      <c r="DRS5" s="48"/>
      <c r="DRT5" s="48"/>
      <c r="DRU5" s="48"/>
      <c r="DRV5" s="48"/>
      <c r="DRW5" s="48"/>
      <c r="DRX5" s="48"/>
      <c r="DRY5" s="48"/>
      <c r="DRZ5" s="48"/>
      <c r="DSA5" s="48"/>
      <c r="DSB5" s="48"/>
      <c r="DSC5" s="48"/>
      <c r="DSS5" s="48"/>
      <c r="DST5" s="48"/>
      <c r="DSU5" s="48"/>
      <c r="DSV5" s="48"/>
      <c r="DSW5" s="48"/>
      <c r="DSX5" s="48"/>
      <c r="DSY5" s="48"/>
      <c r="DSZ5" s="48"/>
      <c r="DTA5" s="48"/>
      <c r="DTB5" s="48"/>
      <c r="DTC5" s="48"/>
      <c r="DTD5" s="48"/>
      <c r="DTE5" s="48"/>
      <c r="DTF5" s="48"/>
      <c r="DTG5" s="48"/>
      <c r="DTW5" s="48"/>
      <c r="DTX5" s="48"/>
      <c r="DTY5" s="48"/>
      <c r="DTZ5" s="48"/>
      <c r="DUA5" s="48"/>
      <c r="DUB5" s="48"/>
      <c r="DUC5" s="48"/>
      <c r="DUD5" s="48"/>
      <c r="DUE5" s="48"/>
      <c r="DUF5" s="48"/>
      <c r="DUG5" s="48"/>
      <c r="DUH5" s="48"/>
      <c r="DUI5" s="48"/>
      <c r="DUJ5" s="48"/>
      <c r="DUK5" s="48"/>
      <c r="DVA5" s="48"/>
      <c r="DVB5" s="48"/>
      <c r="DVC5" s="48"/>
      <c r="DVD5" s="48"/>
      <c r="DVE5" s="48"/>
      <c r="DVF5" s="48"/>
      <c r="DVG5" s="48"/>
      <c r="DVH5" s="48"/>
      <c r="DVI5" s="48"/>
      <c r="DVJ5" s="48"/>
      <c r="DVK5" s="48"/>
      <c r="DVL5" s="48"/>
      <c r="DVM5" s="48"/>
      <c r="DVN5" s="48"/>
      <c r="DVO5" s="48"/>
      <c r="DWE5" s="48"/>
      <c r="DWF5" s="48"/>
      <c r="DWG5" s="48"/>
      <c r="DWH5" s="48"/>
      <c r="DWI5" s="48"/>
      <c r="DWJ5" s="48"/>
      <c r="DWK5" s="48"/>
      <c r="DWL5" s="48"/>
      <c r="DWM5" s="48"/>
      <c r="DWN5" s="48"/>
      <c r="DWO5" s="48"/>
      <c r="DWP5" s="48"/>
      <c r="DWQ5" s="48"/>
      <c r="DWR5" s="48"/>
      <c r="DWS5" s="48"/>
      <c r="DXI5" s="48"/>
      <c r="DXJ5" s="48"/>
      <c r="DXK5" s="48"/>
      <c r="DXL5" s="48"/>
      <c r="DXM5" s="48"/>
      <c r="DXN5" s="48"/>
      <c r="DXO5" s="48"/>
      <c r="DXP5" s="48"/>
      <c r="DXQ5" s="48"/>
      <c r="DXR5" s="48"/>
      <c r="DXS5" s="48"/>
      <c r="DXT5" s="48"/>
      <c r="DXU5" s="48"/>
      <c r="DXV5" s="48"/>
      <c r="DXW5" s="48"/>
      <c r="DYM5" s="48"/>
      <c r="DYN5" s="48"/>
      <c r="DYO5" s="48"/>
      <c r="DYP5" s="48"/>
      <c r="DYQ5" s="48"/>
      <c r="DYR5" s="48"/>
      <c r="DYS5" s="48"/>
      <c r="DYT5" s="48"/>
      <c r="DYU5" s="48"/>
      <c r="DYV5" s="48"/>
      <c r="DYW5" s="48"/>
      <c r="DYX5" s="48"/>
      <c r="DYY5" s="48"/>
      <c r="DYZ5" s="48"/>
      <c r="DZA5" s="48"/>
      <c r="DZQ5" s="48"/>
      <c r="DZR5" s="48"/>
      <c r="DZS5" s="48"/>
      <c r="DZT5" s="48"/>
      <c r="DZU5" s="48"/>
      <c r="DZV5" s="48"/>
      <c r="DZW5" s="48"/>
      <c r="DZX5" s="48"/>
      <c r="DZY5" s="48"/>
      <c r="DZZ5" s="48"/>
      <c r="EAA5" s="48"/>
      <c r="EAB5" s="48"/>
      <c r="EAC5" s="48"/>
      <c r="EAD5" s="48"/>
      <c r="EAE5" s="48"/>
      <c r="EAU5" s="48"/>
      <c r="EAV5" s="48"/>
      <c r="EAW5" s="48"/>
      <c r="EAX5" s="48"/>
      <c r="EAY5" s="48"/>
      <c r="EAZ5" s="48"/>
      <c r="EBA5" s="48"/>
      <c r="EBB5" s="48"/>
      <c r="EBC5" s="48"/>
      <c r="EBD5" s="48"/>
      <c r="EBE5" s="48"/>
      <c r="EBF5" s="48"/>
      <c r="EBG5" s="48"/>
      <c r="EBH5" s="48"/>
      <c r="EBI5" s="48"/>
      <c r="EBY5" s="48"/>
      <c r="EBZ5" s="48"/>
      <c r="ECA5" s="48"/>
      <c r="ECB5" s="48"/>
      <c r="ECC5" s="48"/>
      <c r="ECD5" s="48"/>
      <c r="ECE5" s="48"/>
      <c r="ECF5" s="48"/>
      <c r="ECG5" s="48"/>
      <c r="ECH5" s="48"/>
      <c r="ECI5" s="48"/>
      <c r="ECJ5" s="48"/>
      <c r="ECK5" s="48"/>
      <c r="ECL5" s="48"/>
      <c r="ECM5" s="48"/>
      <c r="EDC5" s="48"/>
      <c r="EDD5" s="48"/>
      <c r="EDE5" s="48"/>
      <c r="EDF5" s="48"/>
      <c r="EDG5" s="48"/>
      <c r="EDH5" s="48"/>
      <c r="EDI5" s="48"/>
      <c r="EDJ5" s="48"/>
      <c r="EDK5" s="48"/>
      <c r="EDL5" s="48"/>
      <c r="EDM5" s="48"/>
      <c r="EDN5" s="48"/>
      <c r="EDO5" s="48"/>
      <c r="EDP5" s="48"/>
      <c r="EDQ5" s="48"/>
      <c r="EEG5" s="48"/>
      <c r="EEH5" s="48"/>
      <c r="EEI5" s="48"/>
      <c r="EEJ5" s="48"/>
      <c r="EEK5" s="48"/>
      <c r="EEL5" s="48"/>
      <c r="EEM5" s="48"/>
      <c r="EEN5" s="48"/>
      <c r="EEO5" s="48"/>
      <c r="EEP5" s="48"/>
      <c r="EEQ5" s="48"/>
      <c r="EER5" s="48"/>
      <c r="EES5" s="48"/>
      <c r="EET5" s="48"/>
      <c r="EEU5" s="48"/>
      <c r="EFK5" s="48"/>
      <c r="EFL5" s="48"/>
      <c r="EFM5" s="48"/>
      <c r="EFN5" s="48"/>
      <c r="EFO5" s="48"/>
      <c r="EFP5" s="48"/>
      <c r="EFQ5" s="48"/>
      <c r="EFR5" s="48"/>
      <c r="EFS5" s="48"/>
      <c r="EFT5" s="48"/>
      <c r="EFU5" s="48"/>
      <c r="EFV5" s="48"/>
      <c r="EFW5" s="48"/>
      <c r="EFX5" s="48"/>
      <c r="EFY5" s="48"/>
      <c r="EGO5" s="48"/>
      <c r="EGP5" s="48"/>
      <c r="EGQ5" s="48"/>
      <c r="EGR5" s="48"/>
      <c r="EGS5" s="48"/>
      <c r="EGT5" s="48"/>
      <c r="EGU5" s="48"/>
      <c r="EGV5" s="48"/>
      <c r="EGW5" s="48"/>
      <c r="EGX5" s="48"/>
      <c r="EGY5" s="48"/>
      <c r="EGZ5" s="48"/>
      <c r="EHA5" s="48"/>
      <c r="EHB5" s="48"/>
      <c r="EHC5" s="48"/>
      <c r="EHS5" s="48"/>
      <c r="EHT5" s="48"/>
      <c r="EHU5" s="48"/>
      <c r="EHV5" s="48"/>
      <c r="EHW5" s="48"/>
      <c r="EHX5" s="48"/>
      <c r="EHY5" s="48"/>
      <c r="EHZ5" s="48"/>
      <c r="EIA5" s="48"/>
      <c r="EIB5" s="48"/>
      <c r="EIC5" s="48"/>
      <c r="EID5" s="48"/>
      <c r="EIE5" s="48"/>
      <c r="EIF5" s="48"/>
      <c r="EIG5" s="48"/>
      <c r="EIW5" s="48"/>
      <c r="EIX5" s="48"/>
      <c r="EIY5" s="48"/>
      <c r="EIZ5" s="48"/>
      <c r="EJA5" s="48"/>
      <c r="EJB5" s="48"/>
      <c r="EJC5" s="48"/>
      <c r="EJD5" s="48"/>
      <c r="EJE5" s="48"/>
      <c r="EJF5" s="48"/>
      <c r="EJG5" s="48"/>
      <c r="EJH5" s="48"/>
      <c r="EJI5" s="48"/>
      <c r="EJJ5" s="48"/>
      <c r="EJK5" s="48"/>
      <c r="EKA5" s="48"/>
      <c r="EKB5" s="48"/>
      <c r="EKC5" s="48"/>
      <c r="EKD5" s="48"/>
      <c r="EKE5" s="48"/>
      <c r="EKF5" s="48"/>
      <c r="EKG5" s="48"/>
      <c r="EKH5" s="48"/>
      <c r="EKI5" s="48"/>
      <c r="EKJ5" s="48"/>
      <c r="EKK5" s="48"/>
      <c r="EKL5" s="48"/>
      <c r="EKM5" s="48"/>
      <c r="EKN5" s="48"/>
      <c r="EKO5" s="48"/>
      <c r="ELE5" s="48"/>
      <c r="ELF5" s="48"/>
      <c r="ELG5" s="48"/>
      <c r="ELH5" s="48"/>
      <c r="ELI5" s="48"/>
      <c r="ELJ5" s="48"/>
      <c r="ELK5" s="48"/>
      <c r="ELL5" s="48"/>
      <c r="ELM5" s="48"/>
      <c r="ELN5" s="48"/>
      <c r="ELO5" s="48"/>
      <c r="ELP5" s="48"/>
      <c r="ELQ5" s="48"/>
      <c r="ELR5" s="48"/>
      <c r="ELS5" s="48"/>
      <c r="EMI5" s="48"/>
      <c r="EMJ5" s="48"/>
      <c r="EMK5" s="48"/>
      <c r="EML5" s="48"/>
      <c r="EMM5" s="48"/>
      <c r="EMN5" s="48"/>
      <c r="EMO5" s="48"/>
      <c r="EMP5" s="48"/>
      <c r="EMQ5" s="48"/>
      <c r="EMR5" s="48"/>
      <c r="EMS5" s="48"/>
      <c r="EMT5" s="48"/>
      <c r="EMU5" s="48"/>
      <c r="EMV5" s="48"/>
      <c r="EMW5" s="48"/>
      <c r="ENM5" s="48"/>
      <c r="ENN5" s="48"/>
      <c r="ENO5" s="48"/>
      <c r="ENP5" s="48"/>
      <c r="ENQ5" s="48"/>
      <c r="ENR5" s="48"/>
      <c r="ENS5" s="48"/>
      <c r="ENT5" s="48"/>
      <c r="ENU5" s="48"/>
      <c r="ENV5" s="48"/>
      <c r="ENW5" s="48"/>
      <c r="ENX5" s="48"/>
      <c r="ENY5" s="48"/>
      <c r="ENZ5" s="48"/>
      <c r="EOA5" s="48"/>
      <c r="EOQ5" s="48"/>
      <c r="EOR5" s="48"/>
      <c r="EOS5" s="48"/>
      <c r="EOT5" s="48"/>
      <c r="EOU5" s="48"/>
      <c r="EOV5" s="48"/>
      <c r="EOW5" s="48"/>
      <c r="EOX5" s="48"/>
      <c r="EOY5" s="48"/>
      <c r="EOZ5" s="48"/>
      <c r="EPA5" s="48"/>
      <c r="EPB5" s="48"/>
      <c r="EPC5" s="48"/>
      <c r="EPD5" s="48"/>
      <c r="EPE5" s="48"/>
      <c r="EPU5" s="48"/>
      <c r="EPV5" s="48"/>
      <c r="EPW5" s="48"/>
      <c r="EPX5" s="48"/>
      <c r="EPY5" s="48"/>
      <c r="EPZ5" s="48"/>
      <c r="EQA5" s="48"/>
      <c r="EQB5" s="48"/>
      <c r="EQC5" s="48"/>
      <c r="EQD5" s="48"/>
      <c r="EQE5" s="48"/>
      <c r="EQF5" s="48"/>
      <c r="EQG5" s="48"/>
      <c r="EQH5" s="48"/>
      <c r="EQI5" s="48"/>
      <c r="EQY5" s="48"/>
      <c r="EQZ5" s="48"/>
      <c r="ERA5" s="48"/>
      <c r="ERB5" s="48"/>
      <c r="ERC5" s="48"/>
      <c r="ERD5" s="48"/>
      <c r="ERE5" s="48"/>
      <c r="ERF5" s="48"/>
      <c r="ERG5" s="48"/>
      <c r="ERH5" s="48"/>
      <c r="ERI5" s="48"/>
      <c r="ERJ5" s="48"/>
      <c r="ERK5" s="48"/>
      <c r="ERL5" s="48"/>
      <c r="ERM5" s="48"/>
      <c r="ESC5" s="48"/>
      <c r="ESD5" s="48"/>
      <c r="ESE5" s="48"/>
      <c r="ESF5" s="48"/>
      <c r="ESG5" s="48"/>
      <c r="ESH5" s="48"/>
      <c r="ESI5" s="48"/>
      <c r="ESJ5" s="48"/>
      <c r="ESK5" s="48"/>
      <c r="ESL5" s="48"/>
      <c r="ESM5" s="48"/>
      <c r="ESN5" s="48"/>
      <c r="ESO5" s="48"/>
      <c r="ESP5" s="48"/>
      <c r="ESQ5" s="48"/>
      <c r="ETG5" s="48"/>
      <c r="ETH5" s="48"/>
      <c r="ETI5" s="48"/>
      <c r="ETJ5" s="48"/>
      <c r="ETK5" s="48"/>
      <c r="ETL5" s="48"/>
      <c r="ETM5" s="48"/>
      <c r="ETN5" s="48"/>
      <c r="ETO5" s="48"/>
      <c r="ETP5" s="48"/>
      <c r="ETQ5" s="48"/>
      <c r="ETR5" s="48"/>
      <c r="ETS5" s="48"/>
      <c r="ETT5" s="48"/>
      <c r="ETU5" s="48"/>
      <c r="EUK5" s="48"/>
      <c r="EUL5" s="48"/>
      <c r="EUM5" s="48"/>
      <c r="EUN5" s="48"/>
      <c r="EUO5" s="48"/>
      <c r="EUP5" s="48"/>
      <c r="EUQ5" s="48"/>
      <c r="EUR5" s="48"/>
      <c r="EUS5" s="48"/>
      <c r="EUT5" s="48"/>
      <c r="EUU5" s="48"/>
      <c r="EUV5" s="48"/>
      <c r="EUW5" s="48"/>
      <c r="EUX5" s="48"/>
      <c r="EUY5" s="48"/>
      <c r="EVO5" s="48"/>
      <c r="EVP5" s="48"/>
      <c r="EVQ5" s="48"/>
      <c r="EVR5" s="48"/>
      <c r="EVS5" s="48"/>
      <c r="EVT5" s="48"/>
      <c r="EVU5" s="48"/>
      <c r="EVV5" s="48"/>
      <c r="EVW5" s="48"/>
      <c r="EVX5" s="48"/>
      <c r="EVY5" s="48"/>
      <c r="EVZ5" s="48"/>
      <c r="EWA5" s="48"/>
      <c r="EWB5" s="48"/>
      <c r="EWC5" s="48"/>
      <c r="EWS5" s="48"/>
      <c r="EWT5" s="48"/>
      <c r="EWU5" s="48"/>
      <c r="EWV5" s="48"/>
      <c r="EWW5" s="48"/>
      <c r="EWX5" s="48"/>
      <c r="EWY5" s="48"/>
      <c r="EWZ5" s="48"/>
      <c r="EXA5" s="48"/>
      <c r="EXB5" s="48"/>
      <c r="EXC5" s="48"/>
      <c r="EXD5" s="48"/>
      <c r="EXE5" s="48"/>
      <c r="EXF5" s="48"/>
      <c r="EXG5" s="48"/>
      <c r="EXW5" s="48"/>
      <c r="EXX5" s="48"/>
      <c r="EXY5" s="48"/>
      <c r="EXZ5" s="48"/>
      <c r="EYA5" s="48"/>
      <c r="EYB5" s="48"/>
      <c r="EYC5" s="48"/>
      <c r="EYD5" s="48"/>
      <c r="EYE5" s="48"/>
      <c r="EYF5" s="48"/>
      <c r="EYG5" s="48"/>
      <c r="EYH5" s="48"/>
      <c r="EYI5" s="48"/>
      <c r="EYJ5" s="48"/>
      <c r="EYK5" s="48"/>
      <c r="EZA5" s="48"/>
      <c r="EZB5" s="48"/>
      <c r="EZC5" s="48"/>
      <c r="EZD5" s="48"/>
      <c r="EZE5" s="48"/>
      <c r="EZF5" s="48"/>
      <c r="EZG5" s="48"/>
      <c r="EZH5" s="48"/>
      <c r="EZI5" s="48"/>
      <c r="EZJ5" s="48"/>
      <c r="EZK5" s="48"/>
      <c r="EZL5" s="48"/>
      <c r="EZM5" s="48"/>
      <c r="EZN5" s="48"/>
      <c r="EZO5" s="48"/>
      <c r="FAE5" s="48"/>
      <c r="FAF5" s="48"/>
      <c r="FAG5" s="48"/>
      <c r="FAH5" s="48"/>
      <c r="FAI5" s="48"/>
      <c r="FAJ5" s="48"/>
      <c r="FAK5" s="48"/>
      <c r="FAL5" s="48"/>
      <c r="FAM5" s="48"/>
      <c r="FAN5" s="48"/>
      <c r="FAO5" s="48"/>
      <c r="FAP5" s="48"/>
      <c r="FAQ5" s="48"/>
      <c r="FAR5" s="48"/>
      <c r="FAS5" s="48"/>
      <c r="FBI5" s="48"/>
      <c r="FBJ5" s="48"/>
      <c r="FBK5" s="48"/>
      <c r="FBL5" s="48"/>
      <c r="FBM5" s="48"/>
      <c r="FBN5" s="48"/>
      <c r="FBO5" s="48"/>
      <c r="FBP5" s="48"/>
      <c r="FBQ5" s="48"/>
      <c r="FBR5" s="48"/>
      <c r="FBS5" s="48"/>
      <c r="FBT5" s="48"/>
      <c r="FBU5" s="48"/>
      <c r="FBV5" s="48"/>
      <c r="FBW5" s="48"/>
      <c r="FCM5" s="48"/>
      <c r="FCN5" s="48"/>
      <c r="FCO5" s="48"/>
      <c r="FCP5" s="48"/>
      <c r="FCQ5" s="48"/>
      <c r="FCR5" s="48"/>
      <c r="FCS5" s="48"/>
      <c r="FCT5" s="48"/>
      <c r="FCU5" s="48"/>
      <c r="FCV5" s="48"/>
      <c r="FCW5" s="48"/>
      <c r="FCX5" s="48"/>
      <c r="FCY5" s="48"/>
      <c r="FCZ5" s="48"/>
      <c r="FDA5" s="48"/>
      <c r="FDQ5" s="48"/>
      <c r="FDR5" s="48"/>
      <c r="FDS5" s="48"/>
      <c r="FDT5" s="48"/>
      <c r="FDU5" s="48"/>
      <c r="FDV5" s="48"/>
      <c r="FDW5" s="48"/>
      <c r="FDX5" s="48"/>
      <c r="FDY5" s="48"/>
      <c r="FDZ5" s="48"/>
      <c r="FEA5" s="48"/>
      <c r="FEB5" s="48"/>
      <c r="FEC5" s="48"/>
      <c r="FED5" s="48"/>
      <c r="FEE5" s="48"/>
      <c r="FEU5" s="48"/>
      <c r="FEV5" s="48"/>
      <c r="FEW5" s="48"/>
      <c r="FEX5" s="48"/>
      <c r="FEY5" s="48"/>
      <c r="FEZ5" s="48"/>
      <c r="FFA5" s="48"/>
      <c r="FFB5" s="48"/>
      <c r="FFC5" s="48"/>
      <c r="FFD5" s="48"/>
      <c r="FFE5" s="48"/>
      <c r="FFF5" s="48"/>
      <c r="FFG5" s="48"/>
      <c r="FFH5" s="48"/>
      <c r="FFI5" s="48"/>
      <c r="FFY5" s="48"/>
      <c r="FFZ5" s="48"/>
      <c r="FGA5" s="48"/>
      <c r="FGB5" s="48"/>
      <c r="FGC5" s="48"/>
      <c r="FGD5" s="48"/>
      <c r="FGE5" s="48"/>
      <c r="FGF5" s="48"/>
      <c r="FGG5" s="48"/>
      <c r="FGH5" s="48"/>
      <c r="FGI5" s="48"/>
      <c r="FGJ5" s="48"/>
      <c r="FGK5" s="48"/>
      <c r="FGL5" s="48"/>
      <c r="FGM5" s="48"/>
      <c r="FHC5" s="48"/>
      <c r="FHD5" s="48"/>
      <c r="FHE5" s="48"/>
      <c r="FHF5" s="48"/>
      <c r="FHG5" s="48"/>
      <c r="FHH5" s="48"/>
      <c r="FHI5" s="48"/>
      <c r="FHJ5" s="48"/>
      <c r="FHK5" s="48"/>
      <c r="FHL5" s="48"/>
      <c r="FHM5" s="48"/>
      <c r="FHN5" s="48"/>
      <c r="FHO5" s="48"/>
      <c r="FHP5" s="48"/>
      <c r="FHQ5" s="48"/>
      <c r="FIG5" s="48"/>
      <c r="FIH5" s="48"/>
      <c r="FII5" s="48"/>
      <c r="FIJ5" s="48"/>
      <c r="FIK5" s="48"/>
      <c r="FIL5" s="48"/>
      <c r="FIM5" s="48"/>
      <c r="FIN5" s="48"/>
      <c r="FIO5" s="48"/>
      <c r="FIP5" s="48"/>
      <c r="FIQ5" s="48"/>
      <c r="FIR5" s="48"/>
      <c r="FIS5" s="48"/>
      <c r="FIT5" s="48"/>
      <c r="FIU5" s="48"/>
      <c r="FJK5" s="48"/>
      <c r="FJL5" s="48"/>
      <c r="FJM5" s="48"/>
      <c r="FJN5" s="48"/>
      <c r="FJO5" s="48"/>
      <c r="FJP5" s="48"/>
      <c r="FJQ5" s="48"/>
      <c r="FJR5" s="48"/>
      <c r="FJS5" s="48"/>
      <c r="FJT5" s="48"/>
      <c r="FJU5" s="48"/>
      <c r="FJV5" s="48"/>
      <c r="FJW5" s="48"/>
      <c r="FJX5" s="48"/>
      <c r="FJY5" s="48"/>
      <c r="FKO5" s="48"/>
      <c r="FKP5" s="48"/>
      <c r="FKQ5" s="48"/>
      <c r="FKR5" s="48"/>
      <c r="FKS5" s="48"/>
      <c r="FKT5" s="48"/>
      <c r="FKU5" s="48"/>
      <c r="FKV5" s="48"/>
      <c r="FKW5" s="48"/>
      <c r="FKX5" s="48"/>
      <c r="FKY5" s="48"/>
      <c r="FKZ5" s="48"/>
      <c r="FLA5" s="48"/>
      <c r="FLB5" s="48"/>
      <c r="FLC5" s="48"/>
      <c r="FLS5" s="48"/>
      <c r="FLT5" s="48"/>
      <c r="FLU5" s="48"/>
      <c r="FLV5" s="48"/>
      <c r="FLW5" s="48"/>
      <c r="FLX5" s="48"/>
      <c r="FLY5" s="48"/>
      <c r="FLZ5" s="48"/>
      <c r="FMA5" s="48"/>
      <c r="FMB5" s="48"/>
      <c r="FMC5" s="48"/>
      <c r="FMD5" s="48"/>
      <c r="FME5" s="48"/>
      <c r="FMF5" s="48"/>
      <c r="FMG5" s="48"/>
      <c r="FMW5" s="48"/>
      <c r="FMX5" s="48"/>
      <c r="FMY5" s="48"/>
      <c r="FMZ5" s="48"/>
      <c r="FNA5" s="48"/>
      <c r="FNB5" s="48"/>
      <c r="FNC5" s="48"/>
      <c r="FND5" s="48"/>
      <c r="FNE5" s="48"/>
      <c r="FNF5" s="48"/>
      <c r="FNG5" s="48"/>
      <c r="FNH5" s="48"/>
      <c r="FNI5" s="48"/>
      <c r="FNJ5" s="48"/>
      <c r="FNK5" s="48"/>
      <c r="FOA5" s="48"/>
      <c r="FOB5" s="48"/>
      <c r="FOC5" s="48"/>
      <c r="FOD5" s="48"/>
      <c r="FOE5" s="48"/>
      <c r="FOF5" s="48"/>
      <c r="FOG5" s="48"/>
      <c r="FOH5" s="48"/>
      <c r="FOI5" s="48"/>
      <c r="FOJ5" s="48"/>
      <c r="FOK5" s="48"/>
      <c r="FOL5" s="48"/>
      <c r="FOM5" s="48"/>
      <c r="FON5" s="48"/>
      <c r="FOO5" s="48"/>
      <c r="FPE5" s="48"/>
      <c r="FPF5" s="48"/>
      <c r="FPG5" s="48"/>
      <c r="FPH5" s="48"/>
      <c r="FPI5" s="48"/>
      <c r="FPJ5" s="48"/>
      <c r="FPK5" s="48"/>
      <c r="FPL5" s="48"/>
      <c r="FPM5" s="48"/>
      <c r="FPN5" s="48"/>
      <c r="FPO5" s="48"/>
      <c r="FPP5" s="48"/>
      <c r="FPQ5" s="48"/>
      <c r="FPR5" s="48"/>
      <c r="FPS5" s="48"/>
      <c r="FQI5" s="48"/>
      <c r="FQJ5" s="48"/>
      <c r="FQK5" s="48"/>
      <c r="FQL5" s="48"/>
      <c r="FQM5" s="48"/>
      <c r="FQN5" s="48"/>
      <c r="FQO5" s="48"/>
      <c r="FQP5" s="48"/>
      <c r="FQQ5" s="48"/>
      <c r="FQR5" s="48"/>
      <c r="FQS5" s="48"/>
      <c r="FQT5" s="48"/>
      <c r="FQU5" s="48"/>
      <c r="FQV5" s="48"/>
      <c r="FQW5" s="48"/>
      <c r="FRM5" s="48"/>
      <c r="FRN5" s="48"/>
      <c r="FRO5" s="48"/>
      <c r="FRP5" s="48"/>
      <c r="FRQ5" s="48"/>
      <c r="FRR5" s="48"/>
      <c r="FRS5" s="48"/>
      <c r="FRT5" s="48"/>
      <c r="FRU5" s="48"/>
      <c r="FRV5" s="48"/>
      <c r="FRW5" s="48"/>
      <c r="FRX5" s="48"/>
      <c r="FRY5" s="48"/>
      <c r="FRZ5" s="48"/>
      <c r="FSA5" s="48"/>
      <c r="FSQ5" s="48"/>
      <c r="FSR5" s="48"/>
      <c r="FSS5" s="48"/>
      <c r="FST5" s="48"/>
      <c r="FSU5" s="48"/>
      <c r="FSV5" s="48"/>
      <c r="FSW5" s="48"/>
      <c r="FSX5" s="48"/>
      <c r="FSY5" s="48"/>
      <c r="FSZ5" s="48"/>
      <c r="FTA5" s="48"/>
      <c r="FTB5" s="48"/>
      <c r="FTC5" s="48"/>
      <c r="FTD5" s="48"/>
      <c r="FTE5" s="48"/>
      <c r="FTU5" s="48"/>
      <c r="FTV5" s="48"/>
      <c r="FTW5" s="48"/>
      <c r="FTX5" s="48"/>
      <c r="FTY5" s="48"/>
      <c r="FTZ5" s="48"/>
      <c r="FUA5" s="48"/>
      <c r="FUB5" s="48"/>
      <c r="FUC5" s="48"/>
      <c r="FUD5" s="48"/>
      <c r="FUE5" s="48"/>
      <c r="FUF5" s="48"/>
      <c r="FUG5" s="48"/>
      <c r="FUH5" s="48"/>
      <c r="FUI5" s="48"/>
      <c r="FUY5" s="48"/>
      <c r="FUZ5" s="48"/>
      <c r="FVA5" s="48"/>
      <c r="FVB5" s="48"/>
      <c r="FVC5" s="48"/>
      <c r="FVD5" s="48"/>
      <c r="FVE5" s="48"/>
      <c r="FVF5" s="48"/>
      <c r="FVG5" s="48"/>
      <c r="FVH5" s="48"/>
      <c r="FVI5" s="48"/>
      <c r="FVJ5" s="48"/>
      <c r="FVK5" s="48"/>
      <c r="FVL5" s="48"/>
      <c r="FVM5" s="48"/>
      <c r="FWC5" s="48"/>
      <c r="FWD5" s="48"/>
      <c r="FWE5" s="48"/>
      <c r="FWF5" s="48"/>
      <c r="FWG5" s="48"/>
      <c r="FWH5" s="48"/>
      <c r="FWI5" s="48"/>
      <c r="FWJ5" s="48"/>
      <c r="FWK5" s="48"/>
      <c r="FWL5" s="48"/>
      <c r="FWM5" s="48"/>
      <c r="FWN5" s="48"/>
      <c r="FWO5" s="48"/>
      <c r="FWP5" s="48"/>
      <c r="FWQ5" s="48"/>
      <c r="FXG5" s="48"/>
      <c r="FXH5" s="48"/>
      <c r="FXI5" s="48"/>
      <c r="FXJ5" s="48"/>
      <c r="FXK5" s="48"/>
      <c r="FXL5" s="48"/>
      <c r="FXM5" s="48"/>
      <c r="FXN5" s="48"/>
      <c r="FXO5" s="48"/>
      <c r="FXP5" s="48"/>
      <c r="FXQ5" s="48"/>
      <c r="FXR5" s="48"/>
      <c r="FXS5" s="48"/>
      <c r="FXT5" s="48"/>
      <c r="FXU5" s="48"/>
      <c r="FYK5" s="48"/>
      <c r="FYL5" s="48"/>
      <c r="FYM5" s="48"/>
      <c r="FYN5" s="48"/>
      <c r="FYO5" s="48"/>
      <c r="FYP5" s="48"/>
      <c r="FYQ5" s="48"/>
      <c r="FYR5" s="48"/>
      <c r="FYS5" s="48"/>
      <c r="FYT5" s="48"/>
      <c r="FYU5" s="48"/>
      <c r="FYV5" s="48"/>
      <c r="FYW5" s="48"/>
      <c r="FYX5" s="48"/>
      <c r="FYY5" s="48"/>
      <c r="FZO5" s="48"/>
      <c r="FZP5" s="48"/>
      <c r="FZQ5" s="48"/>
      <c r="FZR5" s="48"/>
      <c r="FZS5" s="48"/>
      <c r="FZT5" s="48"/>
      <c r="FZU5" s="48"/>
      <c r="FZV5" s="48"/>
      <c r="FZW5" s="48"/>
      <c r="FZX5" s="48"/>
      <c r="FZY5" s="48"/>
      <c r="FZZ5" s="48"/>
      <c r="GAA5" s="48"/>
      <c r="GAB5" s="48"/>
      <c r="GAC5" s="48"/>
      <c r="GAS5" s="48"/>
      <c r="GAT5" s="48"/>
      <c r="GAU5" s="48"/>
      <c r="GAV5" s="48"/>
      <c r="GAW5" s="48"/>
      <c r="GAX5" s="48"/>
      <c r="GAY5" s="48"/>
      <c r="GAZ5" s="48"/>
      <c r="GBA5" s="48"/>
      <c r="GBB5" s="48"/>
      <c r="GBC5" s="48"/>
      <c r="GBD5" s="48"/>
      <c r="GBE5" s="48"/>
      <c r="GBF5" s="48"/>
      <c r="GBG5" s="48"/>
      <c r="GBW5" s="48"/>
      <c r="GBX5" s="48"/>
      <c r="GBY5" s="48"/>
      <c r="GBZ5" s="48"/>
      <c r="GCA5" s="48"/>
      <c r="GCB5" s="48"/>
      <c r="GCC5" s="48"/>
      <c r="GCD5" s="48"/>
      <c r="GCE5" s="48"/>
      <c r="GCF5" s="48"/>
      <c r="GCG5" s="48"/>
      <c r="GCH5" s="48"/>
      <c r="GCI5" s="48"/>
      <c r="GCJ5" s="48"/>
      <c r="GCK5" s="48"/>
      <c r="GDA5" s="48"/>
      <c r="GDB5" s="48"/>
      <c r="GDC5" s="48"/>
      <c r="GDD5" s="48"/>
      <c r="GDE5" s="48"/>
      <c r="GDF5" s="48"/>
      <c r="GDG5" s="48"/>
      <c r="GDH5" s="48"/>
      <c r="GDI5" s="48"/>
      <c r="GDJ5" s="48"/>
      <c r="GDK5" s="48"/>
      <c r="GDL5" s="48"/>
      <c r="GDM5" s="48"/>
      <c r="GDN5" s="48"/>
      <c r="GDO5" s="48"/>
      <c r="GEE5" s="48"/>
      <c r="GEF5" s="48"/>
      <c r="GEG5" s="48"/>
      <c r="GEH5" s="48"/>
      <c r="GEI5" s="48"/>
      <c r="GEJ5" s="48"/>
      <c r="GEK5" s="48"/>
      <c r="GEL5" s="48"/>
      <c r="GEM5" s="48"/>
      <c r="GEN5" s="48"/>
      <c r="GEO5" s="48"/>
      <c r="GEP5" s="48"/>
      <c r="GEQ5" s="48"/>
      <c r="GER5" s="48"/>
      <c r="GES5" s="48"/>
      <c r="GFI5" s="48"/>
      <c r="GFJ5" s="48"/>
      <c r="GFK5" s="48"/>
      <c r="GFL5" s="48"/>
      <c r="GFM5" s="48"/>
      <c r="GFN5" s="48"/>
      <c r="GFO5" s="48"/>
      <c r="GFP5" s="48"/>
      <c r="GFQ5" s="48"/>
      <c r="GFR5" s="48"/>
      <c r="GFS5" s="48"/>
      <c r="GFT5" s="48"/>
      <c r="GFU5" s="48"/>
      <c r="GFV5" s="48"/>
      <c r="GFW5" s="48"/>
      <c r="GGM5" s="48"/>
      <c r="GGN5" s="48"/>
      <c r="GGO5" s="48"/>
      <c r="GGP5" s="48"/>
      <c r="GGQ5" s="48"/>
      <c r="GGR5" s="48"/>
      <c r="GGS5" s="48"/>
      <c r="GGT5" s="48"/>
      <c r="GGU5" s="48"/>
      <c r="GGV5" s="48"/>
      <c r="GGW5" s="48"/>
      <c r="GGX5" s="48"/>
      <c r="GGY5" s="48"/>
      <c r="GGZ5" s="48"/>
      <c r="GHA5" s="48"/>
      <c r="GHQ5" s="48"/>
      <c r="GHR5" s="48"/>
      <c r="GHS5" s="48"/>
      <c r="GHT5" s="48"/>
      <c r="GHU5" s="48"/>
      <c r="GHV5" s="48"/>
      <c r="GHW5" s="48"/>
      <c r="GHX5" s="48"/>
      <c r="GHY5" s="48"/>
      <c r="GHZ5" s="48"/>
      <c r="GIA5" s="48"/>
      <c r="GIB5" s="48"/>
      <c r="GIC5" s="48"/>
      <c r="GID5" s="48"/>
      <c r="GIE5" s="48"/>
      <c r="GIU5" s="48"/>
      <c r="GIV5" s="48"/>
      <c r="GIW5" s="48"/>
      <c r="GIX5" s="48"/>
      <c r="GIY5" s="48"/>
      <c r="GIZ5" s="48"/>
      <c r="GJA5" s="48"/>
      <c r="GJB5" s="48"/>
      <c r="GJC5" s="48"/>
      <c r="GJD5" s="48"/>
      <c r="GJE5" s="48"/>
      <c r="GJF5" s="48"/>
      <c r="GJG5" s="48"/>
      <c r="GJH5" s="48"/>
      <c r="GJI5" s="48"/>
      <c r="GJY5" s="48"/>
      <c r="GJZ5" s="48"/>
      <c r="GKA5" s="48"/>
      <c r="GKB5" s="48"/>
      <c r="GKC5" s="48"/>
      <c r="GKD5" s="48"/>
      <c r="GKE5" s="48"/>
      <c r="GKF5" s="48"/>
      <c r="GKG5" s="48"/>
      <c r="GKH5" s="48"/>
      <c r="GKI5" s="48"/>
      <c r="GKJ5" s="48"/>
      <c r="GKK5" s="48"/>
      <c r="GKL5" s="48"/>
      <c r="GKM5" s="48"/>
      <c r="GLC5" s="48"/>
      <c r="GLD5" s="48"/>
      <c r="GLE5" s="48"/>
      <c r="GLF5" s="48"/>
      <c r="GLG5" s="48"/>
      <c r="GLH5" s="48"/>
      <c r="GLI5" s="48"/>
      <c r="GLJ5" s="48"/>
      <c r="GLK5" s="48"/>
      <c r="GLL5" s="48"/>
      <c r="GLM5" s="48"/>
      <c r="GLN5" s="48"/>
      <c r="GLO5" s="48"/>
      <c r="GLP5" s="48"/>
      <c r="GLQ5" s="48"/>
      <c r="GMG5" s="48"/>
      <c r="GMH5" s="48"/>
      <c r="GMI5" s="48"/>
      <c r="GMJ5" s="48"/>
      <c r="GMK5" s="48"/>
      <c r="GML5" s="48"/>
      <c r="GMM5" s="48"/>
      <c r="GMN5" s="48"/>
      <c r="GMO5" s="48"/>
      <c r="GMP5" s="48"/>
      <c r="GMQ5" s="48"/>
      <c r="GMR5" s="48"/>
      <c r="GMS5" s="48"/>
      <c r="GMT5" s="48"/>
      <c r="GMU5" s="48"/>
      <c r="GNK5" s="48"/>
      <c r="GNL5" s="48"/>
      <c r="GNM5" s="48"/>
      <c r="GNN5" s="48"/>
      <c r="GNO5" s="48"/>
      <c r="GNP5" s="48"/>
      <c r="GNQ5" s="48"/>
      <c r="GNR5" s="48"/>
      <c r="GNS5" s="48"/>
      <c r="GNT5" s="48"/>
      <c r="GNU5" s="48"/>
      <c r="GNV5" s="48"/>
      <c r="GNW5" s="48"/>
      <c r="GNX5" s="48"/>
      <c r="GNY5" s="48"/>
      <c r="GOO5" s="48"/>
      <c r="GOP5" s="48"/>
      <c r="GOQ5" s="48"/>
      <c r="GOR5" s="48"/>
      <c r="GOS5" s="48"/>
      <c r="GOT5" s="48"/>
      <c r="GOU5" s="48"/>
      <c r="GOV5" s="48"/>
      <c r="GOW5" s="48"/>
      <c r="GOX5" s="48"/>
      <c r="GOY5" s="48"/>
      <c r="GOZ5" s="48"/>
      <c r="GPA5" s="48"/>
      <c r="GPB5" s="48"/>
      <c r="GPC5" s="48"/>
      <c r="GPS5" s="48"/>
      <c r="GPT5" s="48"/>
      <c r="GPU5" s="48"/>
      <c r="GPV5" s="48"/>
      <c r="GPW5" s="48"/>
      <c r="GPX5" s="48"/>
      <c r="GPY5" s="48"/>
      <c r="GPZ5" s="48"/>
      <c r="GQA5" s="48"/>
      <c r="GQB5" s="48"/>
      <c r="GQC5" s="48"/>
      <c r="GQD5" s="48"/>
      <c r="GQE5" s="48"/>
      <c r="GQF5" s="48"/>
      <c r="GQG5" s="48"/>
      <c r="GQW5" s="48"/>
      <c r="GQX5" s="48"/>
      <c r="GQY5" s="48"/>
      <c r="GQZ5" s="48"/>
      <c r="GRA5" s="48"/>
      <c r="GRB5" s="48"/>
      <c r="GRC5" s="48"/>
      <c r="GRD5" s="48"/>
      <c r="GRE5" s="48"/>
      <c r="GRF5" s="48"/>
      <c r="GRG5" s="48"/>
      <c r="GRH5" s="48"/>
      <c r="GRI5" s="48"/>
      <c r="GRJ5" s="48"/>
      <c r="GRK5" s="48"/>
      <c r="GSA5" s="48"/>
      <c r="GSB5" s="48"/>
      <c r="GSC5" s="48"/>
      <c r="GSD5" s="48"/>
      <c r="GSE5" s="48"/>
      <c r="GSF5" s="48"/>
      <c r="GSG5" s="48"/>
      <c r="GSH5" s="48"/>
      <c r="GSI5" s="48"/>
      <c r="GSJ5" s="48"/>
      <c r="GSK5" s="48"/>
      <c r="GSL5" s="48"/>
      <c r="GSM5" s="48"/>
      <c r="GSN5" s="48"/>
      <c r="GSO5" s="48"/>
      <c r="GTE5" s="48"/>
      <c r="GTF5" s="48"/>
      <c r="GTG5" s="48"/>
      <c r="GTH5" s="48"/>
      <c r="GTI5" s="48"/>
      <c r="GTJ5" s="48"/>
      <c r="GTK5" s="48"/>
      <c r="GTL5" s="48"/>
      <c r="GTM5" s="48"/>
      <c r="GTN5" s="48"/>
      <c r="GTO5" s="48"/>
      <c r="GTP5" s="48"/>
      <c r="GTQ5" s="48"/>
      <c r="GTR5" s="48"/>
      <c r="GTS5" s="48"/>
      <c r="GUI5" s="48"/>
      <c r="GUJ5" s="48"/>
      <c r="GUK5" s="48"/>
      <c r="GUL5" s="48"/>
      <c r="GUM5" s="48"/>
      <c r="GUN5" s="48"/>
      <c r="GUO5" s="48"/>
      <c r="GUP5" s="48"/>
      <c r="GUQ5" s="48"/>
      <c r="GUR5" s="48"/>
      <c r="GUS5" s="48"/>
      <c r="GUT5" s="48"/>
      <c r="GUU5" s="48"/>
      <c r="GUV5" s="48"/>
      <c r="GUW5" s="48"/>
      <c r="GVM5" s="48"/>
      <c r="GVN5" s="48"/>
      <c r="GVO5" s="48"/>
      <c r="GVP5" s="48"/>
      <c r="GVQ5" s="48"/>
      <c r="GVR5" s="48"/>
      <c r="GVS5" s="48"/>
      <c r="GVT5" s="48"/>
      <c r="GVU5" s="48"/>
      <c r="GVV5" s="48"/>
      <c r="GVW5" s="48"/>
      <c r="GVX5" s="48"/>
      <c r="GVY5" s="48"/>
      <c r="GVZ5" s="48"/>
      <c r="GWA5" s="48"/>
      <c r="GWQ5" s="48"/>
      <c r="GWR5" s="48"/>
      <c r="GWS5" s="48"/>
      <c r="GWT5" s="48"/>
      <c r="GWU5" s="48"/>
      <c r="GWV5" s="48"/>
      <c r="GWW5" s="48"/>
      <c r="GWX5" s="48"/>
      <c r="GWY5" s="48"/>
      <c r="GWZ5" s="48"/>
      <c r="GXA5" s="48"/>
      <c r="GXB5" s="48"/>
      <c r="GXC5" s="48"/>
      <c r="GXD5" s="48"/>
      <c r="GXE5" s="48"/>
      <c r="GXU5" s="48"/>
      <c r="GXV5" s="48"/>
      <c r="GXW5" s="48"/>
      <c r="GXX5" s="48"/>
      <c r="GXY5" s="48"/>
      <c r="GXZ5" s="48"/>
      <c r="GYA5" s="48"/>
      <c r="GYB5" s="48"/>
      <c r="GYC5" s="48"/>
      <c r="GYD5" s="48"/>
      <c r="GYE5" s="48"/>
      <c r="GYF5" s="48"/>
      <c r="GYG5" s="48"/>
      <c r="GYH5" s="48"/>
      <c r="GYI5" s="48"/>
      <c r="GYY5" s="48"/>
      <c r="GYZ5" s="48"/>
      <c r="GZA5" s="48"/>
      <c r="GZB5" s="48"/>
      <c r="GZC5" s="48"/>
      <c r="GZD5" s="48"/>
      <c r="GZE5" s="48"/>
      <c r="GZF5" s="48"/>
      <c r="GZG5" s="48"/>
      <c r="GZH5" s="48"/>
      <c r="GZI5" s="48"/>
      <c r="GZJ5" s="48"/>
      <c r="GZK5" s="48"/>
      <c r="GZL5" s="48"/>
      <c r="GZM5" s="48"/>
      <c r="HAC5" s="48"/>
      <c r="HAD5" s="48"/>
      <c r="HAE5" s="48"/>
      <c r="HAF5" s="48"/>
      <c r="HAG5" s="48"/>
      <c r="HAH5" s="48"/>
      <c r="HAI5" s="48"/>
      <c r="HAJ5" s="48"/>
      <c r="HAK5" s="48"/>
      <c r="HAL5" s="48"/>
      <c r="HAM5" s="48"/>
      <c r="HAN5" s="48"/>
      <c r="HAO5" s="48"/>
      <c r="HAP5" s="48"/>
      <c r="HAQ5" s="48"/>
      <c r="HBG5" s="48"/>
      <c r="HBH5" s="48"/>
      <c r="HBI5" s="48"/>
      <c r="HBJ5" s="48"/>
      <c r="HBK5" s="48"/>
      <c r="HBL5" s="48"/>
      <c r="HBM5" s="48"/>
      <c r="HBN5" s="48"/>
      <c r="HBO5" s="48"/>
      <c r="HBP5" s="48"/>
      <c r="HBQ5" s="48"/>
      <c r="HBR5" s="48"/>
      <c r="HBS5" s="48"/>
      <c r="HBT5" s="48"/>
      <c r="HBU5" s="48"/>
      <c r="HCK5" s="48"/>
      <c r="HCL5" s="48"/>
      <c r="HCM5" s="48"/>
      <c r="HCN5" s="48"/>
      <c r="HCO5" s="48"/>
      <c r="HCP5" s="48"/>
      <c r="HCQ5" s="48"/>
      <c r="HCR5" s="48"/>
      <c r="HCS5" s="48"/>
      <c r="HCT5" s="48"/>
      <c r="HCU5" s="48"/>
      <c r="HCV5" s="48"/>
      <c r="HCW5" s="48"/>
      <c r="HCX5" s="48"/>
      <c r="HCY5" s="48"/>
      <c r="HDO5" s="48"/>
      <c r="HDP5" s="48"/>
      <c r="HDQ5" s="48"/>
      <c r="HDR5" s="48"/>
      <c r="HDS5" s="48"/>
      <c r="HDT5" s="48"/>
      <c r="HDU5" s="48"/>
      <c r="HDV5" s="48"/>
      <c r="HDW5" s="48"/>
      <c r="HDX5" s="48"/>
      <c r="HDY5" s="48"/>
      <c r="HDZ5" s="48"/>
      <c r="HEA5" s="48"/>
      <c r="HEB5" s="48"/>
      <c r="HEC5" s="48"/>
      <c r="HES5" s="48"/>
      <c r="HET5" s="48"/>
      <c r="HEU5" s="48"/>
      <c r="HEV5" s="48"/>
      <c r="HEW5" s="48"/>
      <c r="HEX5" s="48"/>
      <c r="HEY5" s="48"/>
      <c r="HEZ5" s="48"/>
      <c r="HFA5" s="48"/>
      <c r="HFB5" s="48"/>
      <c r="HFC5" s="48"/>
      <c r="HFD5" s="48"/>
      <c r="HFE5" s="48"/>
      <c r="HFF5" s="48"/>
      <c r="HFG5" s="48"/>
      <c r="HFW5" s="48"/>
      <c r="HFX5" s="48"/>
      <c r="HFY5" s="48"/>
      <c r="HFZ5" s="48"/>
      <c r="HGA5" s="48"/>
      <c r="HGB5" s="48"/>
      <c r="HGC5" s="48"/>
      <c r="HGD5" s="48"/>
      <c r="HGE5" s="48"/>
      <c r="HGF5" s="48"/>
      <c r="HGG5" s="48"/>
      <c r="HGH5" s="48"/>
      <c r="HGI5" s="48"/>
      <c r="HGJ5" s="48"/>
      <c r="HGK5" s="48"/>
      <c r="HHA5" s="48"/>
      <c r="HHB5" s="48"/>
      <c r="HHC5" s="48"/>
      <c r="HHD5" s="48"/>
      <c r="HHE5" s="48"/>
      <c r="HHF5" s="48"/>
      <c r="HHG5" s="48"/>
      <c r="HHH5" s="48"/>
      <c r="HHI5" s="48"/>
      <c r="HHJ5" s="48"/>
      <c r="HHK5" s="48"/>
      <c r="HHL5" s="48"/>
      <c r="HHM5" s="48"/>
      <c r="HHN5" s="48"/>
      <c r="HHO5" s="48"/>
      <c r="HIE5" s="48"/>
      <c r="HIF5" s="48"/>
      <c r="HIG5" s="48"/>
      <c r="HIH5" s="48"/>
      <c r="HII5" s="48"/>
      <c r="HIJ5" s="48"/>
      <c r="HIK5" s="48"/>
      <c r="HIL5" s="48"/>
      <c r="HIM5" s="48"/>
      <c r="HIN5" s="48"/>
      <c r="HIO5" s="48"/>
      <c r="HIP5" s="48"/>
      <c r="HIQ5" s="48"/>
      <c r="HIR5" s="48"/>
      <c r="HIS5" s="48"/>
      <c r="HJI5" s="48"/>
      <c r="HJJ5" s="48"/>
      <c r="HJK5" s="48"/>
      <c r="HJL5" s="48"/>
      <c r="HJM5" s="48"/>
      <c r="HJN5" s="48"/>
      <c r="HJO5" s="48"/>
      <c r="HJP5" s="48"/>
      <c r="HJQ5" s="48"/>
      <c r="HJR5" s="48"/>
      <c r="HJS5" s="48"/>
      <c r="HJT5" s="48"/>
      <c r="HJU5" s="48"/>
      <c r="HJV5" s="48"/>
      <c r="HJW5" s="48"/>
      <c r="HKM5" s="48"/>
      <c r="HKN5" s="48"/>
      <c r="HKO5" s="48"/>
      <c r="HKP5" s="48"/>
      <c r="HKQ5" s="48"/>
      <c r="HKR5" s="48"/>
      <c r="HKS5" s="48"/>
      <c r="HKT5" s="48"/>
      <c r="HKU5" s="48"/>
      <c r="HKV5" s="48"/>
      <c r="HKW5" s="48"/>
      <c r="HKX5" s="48"/>
      <c r="HKY5" s="48"/>
      <c r="HKZ5" s="48"/>
      <c r="HLA5" s="48"/>
      <c r="HLQ5" s="48"/>
      <c r="HLR5" s="48"/>
      <c r="HLS5" s="48"/>
      <c r="HLT5" s="48"/>
      <c r="HLU5" s="48"/>
      <c r="HLV5" s="48"/>
      <c r="HLW5" s="48"/>
      <c r="HLX5" s="48"/>
      <c r="HLY5" s="48"/>
      <c r="HLZ5" s="48"/>
      <c r="HMA5" s="48"/>
      <c r="HMB5" s="48"/>
      <c r="HMC5" s="48"/>
      <c r="HMD5" s="48"/>
      <c r="HME5" s="48"/>
      <c r="HMU5" s="48"/>
      <c r="HMV5" s="48"/>
      <c r="HMW5" s="48"/>
      <c r="HMX5" s="48"/>
      <c r="HMY5" s="48"/>
      <c r="HMZ5" s="48"/>
      <c r="HNA5" s="48"/>
      <c r="HNB5" s="48"/>
      <c r="HNC5" s="48"/>
      <c r="HND5" s="48"/>
      <c r="HNE5" s="48"/>
      <c r="HNF5" s="48"/>
      <c r="HNG5" s="48"/>
      <c r="HNH5" s="48"/>
      <c r="HNI5" s="48"/>
      <c r="HNY5" s="48"/>
      <c r="HNZ5" s="48"/>
      <c r="HOA5" s="48"/>
      <c r="HOB5" s="48"/>
      <c r="HOC5" s="48"/>
      <c r="HOD5" s="48"/>
      <c r="HOE5" s="48"/>
      <c r="HOF5" s="48"/>
      <c r="HOG5" s="48"/>
      <c r="HOH5" s="48"/>
      <c r="HOI5" s="48"/>
      <c r="HOJ5" s="48"/>
      <c r="HOK5" s="48"/>
      <c r="HOL5" s="48"/>
      <c r="HOM5" s="48"/>
      <c r="HPC5" s="48"/>
      <c r="HPD5" s="48"/>
      <c r="HPE5" s="48"/>
      <c r="HPF5" s="48"/>
      <c r="HPG5" s="48"/>
      <c r="HPH5" s="48"/>
      <c r="HPI5" s="48"/>
      <c r="HPJ5" s="48"/>
      <c r="HPK5" s="48"/>
      <c r="HPL5" s="48"/>
      <c r="HPM5" s="48"/>
      <c r="HPN5" s="48"/>
      <c r="HPO5" s="48"/>
      <c r="HPP5" s="48"/>
      <c r="HPQ5" s="48"/>
      <c r="HQG5" s="48"/>
      <c r="HQH5" s="48"/>
      <c r="HQI5" s="48"/>
      <c r="HQJ5" s="48"/>
      <c r="HQK5" s="48"/>
      <c r="HQL5" s="48"/>
      <c r="HQM5" s="48"/>
      <c r="HQN5" s="48"/>
      <c r="HQO5" s="48"/>
      <c r="HQP5" s="48"/>
      <c r="HQQ5" s="48"/>
      <c r="HQR5" s="48"/>
      <c r="HQS5" s="48"/>
      <c r="HQT5" s="48"/>
      <c r="HQU5" s="48"/>
      <c r="HRK5" s="48"/>
      <c r="HRL5" s="48"/>
      <c r="HRM5" s="48"/>
      <c r="HRN5" s="48"/>
      <c r="HRO5" s="48"/>
      <c r="HRP5" s="48"/>
      <c r="HRQ5" s="48"/>
      <c r="HRR5" s="48"/>
      <c r="HRS5" s="48"/>
      <c r="HRT5" s="48"/>
      <c r="HRU5" s="48"/>
      <c r="HRV5" s="48"/>
      <c r="HRW5" s="48"/>
      <c r="HRX5" s="48"/>
      <c r="HRY5" s="48"/>
      <c r="HSO5" s="48"/>
      <c r="HSP5" s="48"/>
      <c r="HSQ5" s="48"/>
      <c r="HSR5" s="48"/>
      <c r="HSS5" s="48"/>
      <c r="HST5" s="48"/>
      <c r="HSU5" s="48"/>
      <c r="HSV5" s="48"/>
      <c r="HSW5" s="48"/>
      <c r="HSX5" s="48"/>
      <c r="HSY5" s="48"/>
      <c r="HSZ5" s="48"/>
      <c r="HTA5" s="48"/>
      <c r="HTB5" s="48"/>
      <c r="HTC5" s="48"/>
      <c r="HTS5" s="48"/>
      <c r="HTT5" s="48"/>
      <c r="HTU5" s="48"/>
      <c r="HTV5" s="48"/>
      <c r="HTW5" s="48"/>
      <c r="HTX5" s="48"/>
      <c r="HTY5" s="48"/>
      <c r="HTZ5" s="48"/>
      <c r="HUA5" s="48"/>
      <c r="HUB5" s="48"/>
      <c r="HUC5" s="48"/>
      <c r="HUD5" s="48"/>
      <c r="HUE5" s="48"/>
      <c r="HUF5" s="48"/>
      <c r="HUG5" s="48"/>
      <c r="HUW5" s="48"/>
      <c r="HUX5" s="48"/>
      <c r="HUY5" s="48"/>
      <c r="HUZ5" s="48"/>
      <c r="HVA5" s="48"/>
      <c r="HVB5" s="48"/>
      <c r="HVC5" s="48"/>
      <c r="HVD5" s="48"/>
      <c r="HVE5" s="48"/>
      <c r="HVF5" s="48"/>
      <c r="HVG5" s="48"/>
      <c r="HVH5" s="48"/>
      <c r="HVI5" s="48"/>
      <c r="HVJ5" s="48"/>
      <c r="HVK5" s="48"/>
      <c r="HWA5" s="48"/>
      <c r="HWB5" s="48"/>
      <c r="HWC5" s="48"/>
      <c r="HWD5" s="48"/>
      <c r="HWE5" s="48"/>
      <c r="HWF5" s="48"/>
      <c r="HWG5" s="48"/>
      <c r="HWH5" s="48"/>
      <c r="HWI5" s="48"/>
      <c r="HWJ5" s="48"/>
      <c r="HWK5" s="48"/>
      <c r="HWL5" s="48"/>
      <c r="HWM5" s="48"/>
      <c r="HWN5" s="48"/>
      <c r="HWO5" s="48"/>
      <c r="HXE5" s="48"/>
      <c r="HXF5" s="48"/>
      <c r="HXG5" s="48"/>
      <c r="HXH5" s="48"/>
      <c r="HXI5" s="48"/>
      <c r="HXJ5" s="48"/>
      <c r="HXK5" s="48"/>
      <c r="HXL5" s="48"/>
      <c r="HXM5" s="48"/>
      <c r="HXN5" s="48"/>
      <c r="HXO5" s="48"/>
      <c r="HXP5" s="48"/>
      <c r="HXQ5" s="48"/>
      <c r="HXR5" s="48"/>
      <c r="HXS5" s="48"/>
      <c r="HYI5" s="48"/>
      <c r="HYJ5" s="48"/>
      <c r="HYK5" s="48"/>
      <c r="HYL5" s="48"/>
      <c r="HYM5" s="48"/>
      <c r="HYN5" s="48"/>
      <c r="HYO5" s="48"/>
      <c r="HYP5" s="48"/>
      <c r="HYQ5" s="48"/>
      <c r="HYR5" s="48"/>
      <c r="HYS5" s="48"/>
      <c r="HYT5" s="48"/>
      <c r="HYU5" s="48"/>
      <c r="HYV5" s="48"/>
      <c r="HYW5" s="48"/>
      <c r="HZM5" s="48"/>
      <c r="HZN5" s="48"/>
      <c r="HZO5" s="48"/>
      <c r="HZP5" s="48"/>
      <c r="HZQ5" s="48"/>
      <c r="HZR5" s="48"/>
      <c r="HZS5" s="48"/>
      <c r="HZT5" s="48"/>
      <c r="HZU5" s="48"/>
      <c r="HZV5" s="48"/>
      <c r="HZW5" s="48"/>
      <c r="HZX5" s="48"/>
      <c r="HZY5" s="48"/>
      <c r="HZZ5" s="48"/>
      <c r="IAA5" s="48"/>
      <c r="IAQ5" s="48"/>
      <c r="IAR5" s="48"/>
      <c r="IAS5" s="48"/>
      <c r="IAT5" s="48"/>
      <c r="IAU5" s="48"/>
      <c r="IAV5" s="48"/>
      <c r="IAW5" s="48"/>
      <c r="IAX5" s="48"/>
      <c r="IAY5" s="48"/>
      <c r="IAZ5" s="48"/>
      <c r="IBA5" s="48"/>
      <c r="IBB5" s="48"/>
      <c r="IBC5" s="48"/>
      <c r="IBD5" s="48"/>
      <c r="IBE5" s="48"/>
      <c r="IBU5" s="48"/>
      <c r="IBV5" s="48"/>
      <c r="IBW5" s="48"/>
      <c r="IBX5" s="48"/>
      <c r="IBY5" s="48"/>
      <c r="IBZ5" s="48"/>
      <c r="ICA5" s="48"/>
      <c r="ICB5" s="48"/>
      <c r="ICC5" s="48"/>
      <c r="ICD5" s="48"/>
      <c r="ICE5" s="48"/>
      <c r="ICF5" s="48"/>
      <c r="ICG5" s="48"/>
      <c r="ICH5" s="48"/>
      <c r="ICI5" s="48"/>
      <c r="ICY5" s="48"/>
      <c r="ICZ5" s="48"/>
      <c r="IDA5" s="48"/>
      <c r="IDB5" s="48"/>
      <c r="IDC5" s="48"/>
      <c r="IDD5" s="48"/>
      <c r="IDE5" s="48"/>
      <c r="IDF5" s="48"/>
      <c r="IDG5" s="48"/>
      <c r="IDH5" s="48"/>
      <c r="IDI5" s="48"/>
      <c r="IDJ5" s="48"/>
      <c r="IDK5" s="48"/>
      <c r="IDL5" s="48"/>
      <c r="IDM5" s="48"/>
      <c r="IEC5" s="48"/>
      <c r="IED5" s="48"/>
      <c r="IEE5" s="48"/>
      <c r="IEF5" s="48"/>
      <c r="IEG5" s="48"/>
      <c r="IEH5" s="48"/>
      <c r="IEI5" s="48"/>
      <c r="IEJ5" s="48"/>
      <c r="IEK5" s="48"/>
      <c r="IEL5" s="48"/>
      <c r="IEM5" s="48"/>
      <c r="IEN5" s="48"/>
      <c r="IEO5" s="48"/>
      <c r="IEP5" s="48"/>
      <c r="IEQ5" s="48"/>
      <c r="IFG5" s="48"/>
      <c r="IFH5" s="48"/>
      <c r="IFI5" s="48"/>
      <c r="IFJ5" s="48"/>
      <c r="IFK5" s="48"/>
      <c r="IFL5" s="48"/>
      <c r="IFM5" s="48"/>
      <c r="IFN5" s="48"/>
      <c r="IFO5" s="48"/>
      <c r="IFP5" s="48"/>
      <c r="IFQ5" s="48"/>
      <c r="IFR5" s="48"/>
      <c r="IFS5" s="48"/>
      <c r="IFT5" s="48"/>
      <c r="IFU5" s="48"/>
      <c r="IGK5" s="48"/>
      <c r="IGL5" s="48"/>
      <c r="IGM5" s="48"/>
      <c r="IGN5" s="48"/>
      <c r="IGO5" s="48"/>
      <c r="IGP5" s="48"/>
      <c r="IGQ5" s="48"/>
      <c r="IGR5" s="48"/>
      <c r="IGS5" s="48"/>
      <c r="IGT5" s="48"/>
      <c r="IGU5" s="48"/>
      <c r="IGV5" s="48"/>
      <c r="IGW5" s="48"/>
      <c r="IGX5" s="48"/>
      <c r="IGY5" s="48"/>
      <c r="IHO5" s="48"/>
      <c r="IHP5" s="48"/>
      <c r="IHQ5" s="48"/>
      <c r="IHR5" s="48"/>
      <c r="IHS5" s="48"/>
      <c r="IHT5" s="48"/>
      <c r="IHU5" s="48"/>
      <c r="IHV5" s="48"/>
      <c r="IHW5" s="48"/>
      <c r="IHX5" s="48"/>
      <c r="IHY5" s="48"/>
      <c r="IHZ5" s="48"/>
      <c r="IIA5" s="48"/>
      <c r="IIB5" s="48"/>
      <c r="IIC5" s="48"/>
      <c r="IIS5" s="48"/>
      <c r="IIT5" s="48"/>
      <c r="IIU5" s="48"/>
      <c r="IIV5" s="48"/>
      <c r="IIW5" s="48"/>
      <c r="IIX5" s="48"/>
      <c r="IIY5" s="48"/>
      <c r="IIZ5" s="48"/>
      <c r="IJA5" s="48"/>
      <c r="IJB5" s="48"/>
      <c r="IJC5" s="48"/>
      <c r="IJD5" s="48"/>
      <c r="IJE5" s="48"/>
      <c r="IJF5" s="48"/>
      <c r="IJG5" s="48"/>
      <c r="IJW5" s="48"/>
      <c r="IJX5" s="48"/>
      <c r="IJY5" s="48"/>
      <c r="IJZ5" s="48"/>
      <c r="IKA5" s="48"/>
      <c r="IKB5" s="48"/>
      <c r="IKC5" s="48"/>
      <c r="IKD5" s="48"/>
      <c r="IKE5" s="48"/>
      <c r="IKF5" s="48"/>
      <c r="IKG5" s="48"/>
      <c r="IKH5" s="48"/>
      <c r="IKI5" s="48"/>
      <c r="IKJ5" s="48"/>
      <c r="IKK5" s="48"/>
      <c r="ILA5" s="48"/>
      <c r="ILB5" s="48"/>
      <c r="ILC5" s="48"/>
      <c r="ILD5" s="48"/>
      <c r="ILE5" s="48"/>
      <c r="ILF5" s="48"/>
      <c r="ILG5" s="48"/>
      <c r="ILH5" s="48"/>
      <c r="ILI5" s="48"/>
      <c r="ILJ5" s="48"/>
      <c r="ILK5" s="48"/>
      <c r="ILL5" s="48"/>
      <c r="ILM5" s="48"/>
      <c r="ILN5" s="48"/>
      <c r="ILO5" s="48"/>
      <c r="IME5" s="48"/>
      <c r="IMF5" s="48"/>
      <c r="IMG5" s="48"/>
      <c r="IMH5" s="48"/>
      <c r="IMI5" s="48"/>
      <c r="IMJ5" s="48"/>
      <c r="IMK5" s="48"/>
      <c r="IML5" s="48"/>
      <c r="IMM5" s="48"/>
      <c r="IMN5" s="48"/>
      <c r="IMO5" s="48"/>
      <c r="IMP5" s="48"/>
      <c r="IMQ5" s="48"/>
      <c r="IMR5" s="48"/>
      <c r="IMS5" s="48"/>
      <c r="INI5" s="48"/>
      <c r="INJ5" s="48"/>
      <c r="INK5" s="48"/>
      <c r="INL5" s="48"/>
      <c r="INM5" s="48"/>
      <c r="INN5" s="48"/>
      <c r="INO5" s="48"/>
      <c r="INP5" s="48"/>
      <c r="INQ5" s="48"/>
      <c r="INR5" s="48"/>
      <c r="INS5" s="48"/>
      <c r="INT5" s="48"/>
      <c r="INU5" s="48"/>
      <c r="INV5" s="48"/>
      <c r="INW5" s="48"/>
      <c r="IOM5" s="48"/>
      <c r="ION5" s="48"/>
      <c r="IOO5" s="48"/>
      <c r="IOP5" s="48"/>
      <c r="IOQ5" s="48"/>
      <c r="IOR5" s="48"/>
      <c r="IOS5" s="48"/>
      <c r="IOT5" s="48"/>
      <c r="IOU5" s="48"/>
      <c r="IOV5" s="48"/>
      <c r="IOW5" s="48"/>
      <c r="IOX5" s="48"/>
      <c r="IOY5" s="48"/>
      <c r="IOZ5" s="48"/>
      <c r="IPA5" s="48"/>
      <c r="IPQ5" s="48"/>
      <c r="IPR5" s="48"/>
      <c r="IPS5" s="48"/>
      <c r="IPT5" s="48"/>
      <c r="IPU5" s="48"/>
      <c r="IPV5" s="48"/>
      <c r="IPW5" s="48"/>
      <c r="IPX5" s="48"/>
      <c r="IPY5" s="48"/>
      <c r="IPZ5" s="48"/>
      <c r="IQA5" s="48"/>
      <c r="IQB5" s="48"/>
      <c r="IQC5" s="48"/>
      <c r="IQD5" s="48"/>
      <c r="IQE5" s="48"/>
      <c r="IQU5" s="48"/>
      <c r="IQV5" s="48"/>
      <c r="IQW5" s="48"/>
      <c r="IQX5" s="48"/>
      <c r="IQY5" s="48"/>
      <c r="IQZ5" s="48"/>
      <c r="IRA5" s="48"/>
      <c r="IRB5" s="48"/>
      <c r="IRC5" s="48"/>
      <c r="IRD5" s="48"/>
      <c r="IRE5" s="48"/>
      <c r="IRF5" s="48"/>
      <c r="IRG5" s="48"/>
      <c r="IRH5" s="48"/>
      <c r="IRI5" s="48"/>
      <c r="IRY5" s="48"/>
      <c r="IRZ5" s="48"/>
      <c r="ISA5" s="48"/>
      <c r="ISB5" s="48"/>
      <c r="ISC5" s="48"/>
      <c r="ISD5" s="48"/>
      <c r="ISE5" s="48"/>
      <c r="ISF5" s="48"/>
      <c r="ISG5" s="48"/>
      <c r="ISH5" s="48"/>
      <c r="ISI5" s="48"/>
      <c r="ISJ5" s="48"/>
      <c r="ISK5" s="48"/>
      <c r="ISL5" s="48"/>
      <c r="ISM5" s="48"/>
      <c r="ITC5" s="48"/>
      <c r="ITD5" s="48"/>
      <c r="ITE5" s="48"/>
      <c r="ITF5" s="48"/>
      <c r="ITG5" s="48"/>
      <c r="ITH5" s="48"/>
      <c r="ITI5" s="48"/>
      <c r="ITJ5" s="48"/>
      <c r="ITK5" s="48"/>
      <c r="ITL5" s="48"/>
      <c r="ITM5" s="48"/>
      <c r="ITN5" s="48"/>
      <c r="ITO5" s="48"/>
      <c r="ITP5" s="48"/>
      <c r="ITQ5" s="48"/>
      <c r="IUG5" s="48"/>
      <c r="IUH5" s="48"/>
      <c r="IUI5" s="48"/>
      <c r="IUJ5" s="48"/>
      <c r="IUK5" s="48"/>
      <c r="IUL5" s="48"/>
      <c r="IUM5" s="48"/>
      <c r="IUN5" s="48"/>
      <c r="IUO5" s="48"/>
      <c r="IUP5" s="48"/>
      <c r="IUQ5" s="48"/>
      <c r="IUR5" s="48"/>
      <c r="IUS5" s="48"/>
      <c r="IUT5" s="48"/>
      <c r="IUU5" s="48"/>
      <c r="IVK5" s="48"/>
      <c r="IVL5" s="48"/>
      <c r="IVM5" s="48"/>
      <c r="IVN5" s="48"/>
      <c r="IVO5" s="48"/>
      <c r="IVP5" s="48"/>
      <c r="IVQ5" s="48"/>
      <c r="IVR5" s="48"/>
      <c r="IVS5" s="48"/>
      <c r="IVT5" s="48"/>
      <c r="IVU5" s="48"/>
      <c r="IVV5" s="48"/>
      <c r="IVW5" s="48"/>
      <c r="IVX5" s="48"/>
      <c r="IVY5" s="48"/>
      <c r="IWO5" s="48"/>
      <c r="IWP5" s="48"/>
      <c r="IWQ5" s="48"/>
      <c r="IWR5" s="48"/>
      <c r="IWS5" s="48"/>
      <c r="IWT5" s="48"/>
      <c r="IWU5" s="48"/>
      <c r="IWV5" s="48"/>
      <c r="IWW5" s="48"/>
      <c r="IWX5" s="48"/>
      <c r="IWY5" s="48"/>
      <c r="IWZ5" s="48"/>
      <c r="IXA5" s="48"/>
      <c r="IXB5" s="48"/>
      <c r="IXC5" s="48"/>
      <c r="IXS5" s="48"/>
      <c r="IXT5" s="48"/>
      <c r="IXU5" s="48"/>
      <c r="IXV5" s="48"/>
      <c r="IXW5" s="48"/>
      <c r="IXX5" s="48"/>
      <c r="IXY5" s="48"/>
      <c r="IXZ5" s="48"/>
      <c r="IYA5" s="48"/>
      <c r="IYB5" s="48"/>
      <c r="IYC5" s="48"/>
      <c r="IYD5" s="48"/>
      <c r="IYE5" s="48"/>
      <c r="IYF5" s="48"/>
      <c r="IYG5" s="48"/>
      <c r="IYW5" s="48"/>
      <c r="IYX5" s="48"/>
      <c r="IYY5" s="48"/>
      <c r="IYZ5" s="48"/>
      <c r="IZA5" s="48"/>
      <c r="IZB5" s="48"/>
      <c r="IZC5" s="48"/>
      <c r="IZD5" s="48"/>
      <c r="IZE5" s="48"/>
      <c r="IZF5" s="48"/>
      <c r="IZG5" s="48"/>
      <c r="IZH5" s="48"/>
      <c r="IZI5" s="48"/>
      <c r="IZJ5" s="48"/>
      <c r="IZK5" s="48"/>
      <c r="JAA5" s="48"/>
      <c r="JAB5" s="48"/>
      <c r="JAC5" s="48"/>
      <c r="JAD5" s="48"/>
      <c r="JAE5" s="48"/>
      <c r="JAF5" s="48"/>
      <c r="JAG5" s="48"/>
      <c r="JAH5" s="48"/>
      <c r="JAI5" s="48"/>
      <c r="JAJ5" s="48"/>
      <c r="JAK5" s="48"/>
      <c r="JAL5" s="48"/>
      <c r="JAM5" s="48"/>
      <c r="JAN5" s="48"/>
      <c r="JAO5" s="48"/>
      <c r="JBE5" s="48"/>
      <c r="JBF5" s="48"/>
      <c r="JBG5" s="48"/>
      <c r="JBH5" s="48"/>
      <c r="JBI5" s="48"/>
      <c r="JBJ5" s="48"/>
      <c r="JBK5" s="48"/>
      <c r="JBL5" s="48"/>
      <c r="JBM5" s="48"/>
      <c r="JBN5" s="48"/>
      <c r="JBO5" s="48"/>
      <c r="JBP5" s="48"/>
      <c r="JBQ5" s="48"/>
      <c r="JBR5" s="48"/>
      <c r="JBS5" s="48"/>
      <c r="JCI5" s="48"/>
      <c r="JCJ5" s="48"/>
      <c r="JCK5" s="48"/>
      <c r="JCL5" s="48"/>
      <c r="JCM5" s="48"/>
      <c r="JCN5" s="48"/>
      <c r="JCO5" s="48"/>
      <c r="JCP5" s="48"/>
      <c r="JCQ5" s="48"/>
      <c r="JCR5" s="48"/>
      <c r="JCS5" s="48"/>
      <c r="JCT5" s="48"/>
      <c r="JCU5" s="48"/>
      <c r="JCV5" s="48"/>
      <c r="JCW5" s="48"/>
      <c r="JDM5" s="48"/>
      <c r="JDN5" s="48"/>
      <c r="JDO5" s="48"/>
      <c r="JDP5" s="48"/>
      <c r="JDQ5" s="48"/>
      <c r="JDR5" s="48"/>
      <c r="JDS5" s="48"/>
      <c r="JDT5" s="48"/>
      <c r="JDU5" s="48"/>
      <c r="JDV5" s="48"/>
      <c r="JDW5" s="48"/>
      <c r="JDX5" s="48"/>
      <c r="JDY5" s="48"/>
      <c r="JDZ5" s="48"/>
      <c r="JEA5" s="48"/>
      <c r="JEQ5" s="48"/>
      <c r="JER5" s="48"/>
      <c r="JES5" s="48"/>
      <c r="JET5" s="48"/>
      <c r="JEU5" s="48"/>
      <c r="JEV5" s="48"/>
      <c r="JEW5" s="48"/>
      <c r="JEX5" s="48"/>
      <c r="JEY5" s="48"/>
      <c r="JEZ5" s="48"/>
      <c r="JFA5" s="48"/>
      <c r="JFB5" s="48"/>
      <c r="JFC5" s="48"/>
      <c r="JFD5" s="48"/>
      <c r="JFE5" s="48"/>
      <c r="JFU5" s="48"/>
      <c r="JFV5" s="48"/>
      <c r="JFW5" s="48"/>
      <c r="JFX5" s="48"/>
      <c r="JFY5" s="48"/>
      <c r="JFZ5" s="48"/>
      <c r="JGA5" s="48"/>
      <c r="JGB5" s="48"/>
      <c r="JGC5" s="48"/>
      <c r="JGD5" s="48"/>
      <c r="JGE5" s="48"/>
      <c r="JGF5" s="48"/>
      <c r="JGG5" s="48"/>
      <c r="JGH5" s="48"/>
      <c r="JGI5" s="48"/>
      <c r="JGY5" s="48"/>
      <c r="JGZ5" s="48"/>
      <c r="JHA5" s="48"/>
      <c r="JHB5" s="48"/>
      <c r="JHC5" s="48"/>
      <c r="JHD5" s="48"/>
      <c r="JHE5" s="48"/>
      <c r="JHF5" s="48"/>
      <c r="JHG5" s="48"/>
      <c r="JHH5" s="48"/>
      <c r="JHI5" s="48"/>
      <c r="JHJ5" s="48"/>
      <c r="JHK5" s="48"/>
      <c r="JHL5" s="48"/>
      <c r="JHM5" s="48"/>
      <c r="JIC5" s="48"/>
      <c r="JID5" s="48"/>
      <c r="JIE5" s="48"/>
      <c r="JIF5" s="48"/>
      <c r="JIG5" s="48"/>
      <c r="JIH5" s="48"/>
      <c r="JII5" s="48"/>
      <c r="JIJ5" s="48"/>
      <c r="JIK5" s="48"/>
      <c r="JIL5" s="48"/>
      <c r="JIM5" s="48"/>
      <c r="JIN5" s="48"/>
      <c r="JIO5" s="48"/>
      <c r="JIP5" s="48"/>
      <c r="JIQ5" s="48"/>
      <c r="JJG5" s="48"/>
      <c r="JJH5" s="48"/>
      <c r="JJI5" s="48"/>
      <c r="JJJ5" s="48"/>
      <c r="JJK5" s="48"/>
      <c r="JJL5" s="48"/>
      <c r="JJM5" s="48"/>
      <c r="JJN5" s="48"/>
      <c r="JJO5" s="48"/>
      <c r="JJP5" s="48"/>
      <c r="JJQ5" s="48"/>
      <c r="JJR5" s="48"/>
      <c r="JJS5" s="48"/>
      <c r="JJT5" s="48"/>
      <c r="JJU5" s="48"/>
      <c r="JKK5" s="48"/>
      <c r="JKL5" s="48"/>
      <c r="JKM5" s="48"/>
      <c r="JKN5" s="48"/>
      <c r="JKO5" s="48"/>
      <c r="JKP5" s="48"/>
      <c r="JKQ5" s="48"/>
      <c r="JKR5" s="48"/>
      <c r="JKS5" s="48"/>
      <c r="JKT5" s="48"/>
      <c r="JKU5" s="48"/>
      <c r="JKV5" s="48"/>
      <c r="JKW5" s="48"/>
      <c r="JKX5" s="48"/>
      <c r="JKY5" s="48"/>
      <c r="JLO5" s="48"/>
      <c r="JLP5" s="48"/>
      <c r="JLQ5" s="48"/>
      <c r="JLR5" s="48"/>
      <c r="JLS5" s="48"/>
      <c r="JLT5" s="48"/>
      <c r="JLU5" s="48"/>
      <c r="JLV5" s="48"/>
      <c r="JLW5" s="48"/>
      <c r="JLX5" s="48"/>
      <c r="JLY5" s="48"/>
      <c r="JLZ5" s="48"/>
      <c r="JMA5" s="48"/>
      <c r="JMB5" s="48"/>
      <c r="JMC5" s="48"/>
      <c r="JMS5" s="48"/>
      <c r="JMT5" s="48"/>
      <c r="JMU5" s="48"/>
      <c r="JMV5" s="48"/>
      <c r="JMW5" s="48"/>
      <c r="JMX5" s="48"/>
      <c r="JMY5" s="48"/>
      <c r="JMZ5" s="48"/>
      <c r="JNA5" s="48"/>
      <c r="JNB5" s="48"/>
      <c r="JNC5" s="48"/>
      <c r="JND5" s="48"/>
      <c r="JNE5" s="48"/>
      <c r="JNF5" s="48"/>
      <c r="JNG5" s="48"/>
      <c r="JNW5" s="48"/>
      <c r="JNX5" s="48"/>
      <c r="JNY5" s="48"/>
      <c r="JNZ5" s="48"/>
      <c r="JOA5" s="48"/>
      <c r="JOB5" s="48"/>
      <c r="JOC5" s="48"/>
      <c r="JOD5" s="48"/>
      <c r="JOE5" s="48"/>
      <c r="JOF5" s="48"/>
      <c r="JOG5" s="48"/>
      <c r="JOH5" s="48"/>
      <c r="JOI5" s="48"/>
      <c r="JOJ5" s="48"/>
      <c r="JOK5" s="48"/>
      <c r="JPA5" s="48"/>
      <c r="JPB5" s="48"/>
      <c r="JPC5" s="48"/>
      <c r="JPD5" s="48"/>
      <c r="JPE5" s="48"/>
      <c r="JPF5" s="48"/>
      <c r="JPG5" s="48"/>
      <c r="JPH5" s="48"/>
      <c r="JPI5" s="48"/>
      <c r="JPJ5" s="48"/>
      <c r="JPK5" s="48"/>
      <c r="JPL5" s="48"/>
      <c r="JPM5" s="48"/>
      <c r="JPN5" s="48"/>
      <c r="JPO5" s="48"/>
      <c r="JQE5" s="48"/>
      <c r="JQF5" s="48"/>
      <c r="JQG5" s="48"/>
      <c r="JQH5" s="48"/>
      <c r="JQI5" s="48"/>
      <c r="JQJ5" s="48"/>
      <c r="JQK5" s="48"/>
      <c r="JQL5" s="48"/>
      <c r="JQM5" s="48"/>
      <c r="JQN5" s="48"/>
      <c r="JQO5" s="48"/>
      <c r="JQP5" s="48"/>
      <c r="JQQ5" s="48"/>
      <c r="JQR5" s="48"/>
      <c r="JQS5" s="48"/>
      <c r="JRI5" s="48"/>
      <c r="JRJ5" s="48"/>
      <c r="JRK5" s="48"/>
      <c r="JRL5" s="48"/>
      <c r="JRM5" s="48"/>
      <c r="JRN5" s="48"/>
      <c r="JRO5" s="48"/>
      <c r="JRP5" s="48"/>
      <c r="JRQ5" s="48"/>
      <c r="JRR5" s="48"/>
      <c r="JRS5" s="48"/>
      <c r="JRT5" s="48"/>
      <c r="JRU5" s="48"/>
      <c r="JRV5" s="48"/>
      <c r="JRW5" s="48"/>
      <c r="JSM5" s="48"/>
      <c r="JSN5" s="48"/>
      <c r="JSO5" s="48"/>
      <c r="JSP5" s="48"/>
      <c r="JSQ5" s="48"/>
      <c r="JSR5" s="48"/>
      <c r="JSS5" s="48"/>
      <c r="JST5" s="48"/>
      <c r="JSU5" s="48"/>
      <c r="JSV5" s="48"/>
      <c r="JSW5" s="48"/>
      <c r="JSX5" s="48"/>
      <c r="JSY5" s="48"/>
      <c r="JSZ5" s="48"/>
      <c r="JTA5" s="48"/>
      <c r="JTQ5" s="48"/>
      <c r="JTR5" s="48"/>
      <c r="JTS5" s="48"/>
      <c r="JTT5" s="48"/>
      <c r="JTU5" s="48"/>
      <c r="JTV5" s="48"/>
      <c r="JTW5" s="48"/>
      <c r="JTX5" s="48"/>
      <c r="JTY5" s="48"/>
      <c r="JTZ5" s="48"/>
      <c r="JUA5" s="48"/>
      <c r="JUB5" s="48"/>
      <c r="JUC5" s="48"/>
      <c r="JUD5" s="48"/>
      <c r="JUE5" s="48"/>
      <c r="JUU5" s="48"/>
      <c r="JUV5" s="48"/>
      <c r="JUW5" s="48"/>
      <c r="JUX5" s="48"/>
      <c r="JUY5" s="48"/>
      <c r="JUZ5" s="48"/>
      <c r="JVA5" s="48"/>
      <c r="JVB5" s="48"/>
      <c r="JVC5" s="48"/>
      <c r="JVD5" s="48"/>
      <c r="JVE5" s="48"/>
      <c r="JVF5" s="48"/>
      <c r="JVG5" s="48"/>
      <c r="JVH5" s="48"/>
      <c r="JVI5" s="48"/>
      <c r="JVY5" s="48"/>
      <c r="JVZ5" s="48"/>
      <c r="JWA5" s="48"/>
      <c r="JWB5" s="48"/>
      <c r="JWC5" s="48"/>
      <c r="JWD5" s="48"/>
      <c r="JWE5" s="48"/>
      <c r="JWF5" s="48"/>
      <c r="JWG5" s="48"/>
      <c r="JWH5" s="48"/>
      <c r="JWI5" s="48"/>
      <c r="JWJ5" s="48"/>
      <c r="JWK5" s="48"/>
      <c r="JWL5" s="48"/>
      <c r="JWM5" s="48"/>
      <c r="JXC5" s="48"/>
      <c r="JXD5" s="48"/>
      <c r="JXE5" s="48"/>
      <c r="JXF5" s="48"/>
      <c r="JXG5" s="48"/>
      <c r="JXH5" s="48"/>
      <c r="JXI5" s="48"/>
      <c r="JXJ5" s="48"/>
      <c r="JXK5" s="48"/>
      <c r="JXL5" s="48"/>
      <c r="JXM5" s="48"/>
      <c r="JXN5" s="48"/>
      <c r="JXO5" s="48"/>
      <c r="JXP5" s="48"/>
      <c r="JXQ5" s="48"/>
      <c r="JYG5" s="48"/>
      <c r="JYH5" s="48"/>
      <c r="JYI5" s="48"/>
      <c r="JYJ5" s="48"/>
      <c r="JYK5" s="48"/>
      <c r="JYL5" s="48"/>
      <c r="JYM5" s="48"/>
      <c r="JYN5" s="48"/>
      <c r="JYO5" s="48"/>
      <c r="JYP5" s="48"/>
      <c r="JYQ5" s="48"/>
      <c r="JYR5" s="48"/>
      <c r="JYS5" s="48"/>
      <c r="JYT5" s="48"/>
      <c r="JYU5" s="48"/>
      <c r="JZK5" s="48"/>
      <c r="JZL5" s="48"/>
      <c r="JZM5" s="48"/>
      <c r="JZN5" s="48"/>
      <c r="JZO5" s="48"/>
      <c r="JZP5" s="48"/>
      <c r="JZQ5" s="48"/>
      <c r="JZR5" s="48"/>
      <c r="JZS5" s="48"/>
      <c r="JZT5" s="48"/>
      <c r="JZU5" s="48"/>
      <c r="JZV5" s="48"/>
      <c r="JZW5" s="48"/>
      <c r="JZX5" s="48"/>
      <c r="JZY5" s="48"/>
      <c r="KAO5" s="48"/>
      <c r="KAP5" s="48"/>
      <c r="KAQ5" s="48"/>
      <c r="KAR5" s="48"/>
      <c r="KAS5" s="48"/>
      <c r="KAT5" s="48"/>
      <c r="KAU5" s="48"/>
      <c r="KAV5" s="48"/>
      <c r="KAW5" s="48"/>
      <c r="KAX5" s="48"/>
      <c r="KAY5" s="48"/>
      <c r="KAZ5" s="48"/>
      <c r="KBA5" s="48"/>
      <c r="KBB5" s="48"/>
      <c r="KBC5" s="48"/>
      <c r="KBS5" s="48"/>
      <c r="KBT5" s="48"/>
      <c r="KBU5" s="48"/>
      <c r="KBV5" s="48"/>
      <c r="KBW5" s="48"/>
      <c r="KBX5" s="48"/>
      <c r="KBY5" s="48"/>
      <c r="KBZ5" s="48"/>
      <c r="KCA5" s="48"/>
      <c r="KCB5" s="48"/>
      <c r="KCC5" s="48"/>
      <c r="KCD5" s="48"/>
      <c r="KCE5" s="48"/>
      <c r="KCF5" s="48"/>
      <c r="KCG5" s="48"/>
      <c r="KCW5" s="48"/>
      <c r="KCX5" s="48"/>
      <c r="KCY5" s="48"/>
      <c r="KCZ5" s="48"/>
      <c r="KDA5" s="48"/>
      <c r="KDB5" s="48"/>
      <c r="KDC5" s="48"/>
      <c r="KDD5" s="48"/>
      <c r="KDE5" s="48"/>
      <c r="KDF5" s="48"/>
      <c r="KDG5" s="48"/>
      <c r="KDH5" s="48"/>
      <c r="KDI5" s="48"/>
      <c r="KDJ5" s="48"/>
      <c r="KDK5" s="48"/>
      <c r="KEA5" s="48"/>
      <c r="KEB5" s="48"/>
      <c r="KEC5" s="48"/>
      <c r="KED5" s="48"/>
      <c r="KEE5" s="48"/>
      <c r="KEF5" s="48"/>
      <c r="KEG5" s="48"/>
      <c r="KEH5" s="48"/>
      <c r="KEI5" s="48"/>
      <c r="KEJ5" s="48"/>
      <c r="KEK5" s="48"/>
      <c r="KEL5" s="48"/>
      <c r="KEM5" s="48"/>
      <c r="KEN5" s="48"/>
      <c r="KEO5" s="48"/>
      <c r="KFE5" s="48"/>
      <c r="KFF5" s="48"/>
      <c r="KFG5" s="48"/>
      <c r="KFH5" s="48"/>
      <c r="KFI5" s="48"/>
      <c r="KFJ5" s="48"/>
      <c r="KFK5" s="48"/>
      <c r="KFL5" s="48"/>
      <c r="KFM5" s="48"/>
      <c r="KFN5" s="48"/>
      <c r="KFO5" s="48"/>
      <c r="KFP5" s="48"/>
      <c r="KFQ5" s="48"/>
      <c r="KFR5" s="48"/>
      <c r="KFS5" s="48"/>
      <c r="KGI5" s="48"/>
      <c r="KGJ5" s="48"/>
      <c r="KGK5" s="48"/>
      <c r="KGL5" s="48"/>
      <c r="KGM5" s="48"/>
      <c r="KGN5" s="48"/>
      <c r="KGO5" s="48"/>
      <c r="KGP5" s="48"/>
      <c r="KGQ5" s="48"/>
      <c r="KGR5" s="48"/>
      <c r="KGS5" s="48"/>
      <c r="KGT5" s="48"/>
      <c r="KGU5" s="48"/>
      <c r="KGV5" s="48"/>
      <c r="KGW5" s="48"/>
      <c r="KHM5" s="48"/>
      <c r="KHN5" s="48"/>
      <c r="KHO5" s="48"/>
      <c r="KHP5" s="48"/>
      <c r="KHQ5" s="48"/>
      <c r="KHR5" s="48"/>
      <c r="KHS5" s="48"/>
      <c r="KHT5" s="48"/>
      <c r="KHU5" s="48"/>
      <c r="KHV5" s="48"/>
      <c r="KHW5" s="48"/>
      <c r="KHX5" s="48"/>
      <c r="KHY5" s="48"/>
      <c r="KHZ5" s="48"/>
      <c r="KIA5" s="48"/>
      <c r="KIQ5" s="48"/>
      <c r="KIR5" s="48"/>
      <c r="KIS5" s="48"/>
      <c r="KIT5" s="48"/>
      <c r="KIU5" s="48"/>
      <c r="KIV5" s="48"/>
      <c r="KIW5" s="48"/>
      <c r="KIX5" s="48"/>
      <c r="KIY5" s="48"/>
      <c r="KIZ5" s="48"/>
      <c r="KJA5" s="48"/>
      <c r="KJB5" s="48"/>
      <c r="KJC5" s="48"/>
      <c r="KJD5" s="48"/>
      <c r="KJE5" s="48"/>
      <c r="KJU5" s="48"/>
      <c r="KJV5" s="48"/>
      <c r="KJW5" s="48"/>
      <c r="KJX5" s="48"/>
      <c r="KJY5" s="48"/>
      <c r="KJZ5" s="48"/>
      <c r="KKA5" s="48"/>
      <c r="KKB5" s="48"/>
      <c r="KKC5" s="48"/>
      <c r="KKD5" s="48"/>
      <c r="KKE5" s="48"/>
      <c r="KKF5" s="48"/>
      <c r="KKG5" s="48"/>
      <c r="KKH5" s="48"/>
      <c r="KKI5" s="48"/>
      <c r="KKY5" s="48"/>
      <c r="KKZ5" s="48"/>
      <c r="KLA5" s="48"/>
      <c r="KLB5" s="48"/>
      <c r="KLC5" s="48"/>
      <c r="KLD5" s="48"/>
      <c r="KLE5" s="48"/>
      <c r="KLF5" s="48"/>
      <c r="KLG5" s="48"/>
      <c r="KLH5" s="48"/>
      <c r="KLI5" s="48"/>
      <c r="KLJ5" s="48"/>
      <c r="KLK5" s="48"/>
      <c r="KLL5" s="48"/>
      <c r="KLM5" s="48"/>
      <c r="KMC5" s="48"/>
      <c r="KMD5" s="48"/>
      <c r="KME5" s="48"/>
      <c r="KMF5" s="48"/>
      <c r="KMG5" s="48"/>
      <c r="KMH5" s="48"/>
      <c r="KMI5" s="48"/>
      <c r="KMJ5" s="48"/>
      <c r="KMK5" s="48"/>
      <c r="KML5" s="48"/>
      <c r="KMM5" s="48"/>
      <c r="KMN5" s="48"/>
      <c r="KMO5" s="48"/>
      <c r="KMP5" s="48"/>
      <c r="KMQ5" s="48"/>
      <c r="KNG5" s="48"/>
      <c r="KNH5" s="48"/>
      <c r="KNI5" s="48"/>
      <c r="KNJ5" s="48"/>
      <c r="KNK5" s="48"/>
      <c r="KNL5" s="48"/>
      <c r="KNM5" s="48"/>
      <c r="KNN5" s="48"/>
      <c r="KNO5" s="48"/>
      <c r="KNP5" s="48"/>
      <c r="KNQ5" s="48"/>
      <c r="KNR5" s="48"/>
      <c r="KNS5" s="48"/>
      <c r="KNT5" s="48"/>
      <c r="KNU5" s="48"/>
      <c r="KOK5" s="48"/>
      <c r="KOL5" s="48"/>
      <c r="KOM5" s="48"/>
      <c r="KON5" s="48"/>
      <c r="KOO5" s="48"/>
      <c r="KOP5" s="48"/>
      <c r="KOQ5" s="48"/>
      <c r="KOR5" s="48"/>
      <c r="KOS5" s="48"/>
      <c r="KOT5" s="48"/>
      <c r="KOU5" s="48"/>
      <c r="KOV5" s="48"/>
      <c r="KOW5" s="48"/>
      <c r="KOX5" s="48"/>
      <c r="KOY5" s="48"/>
      <c r="KPO5" s="48"/>
      <c r="KPP5" s="48"/>
      <c r="KPQ5" s="48"/>
      <c r="KPR5" s="48"/>
      <c r="KPS5" s="48"/>
      <c r="KPT5" s="48"/>
      <c r="KPU5" s="48"/>
      <c r="KPV5" s="48"/>
      <c r="KPW5" s="48"/>
      <c r="KPX5" s="48"/>
      <c r="KPY5" s="48"/>
      <c r="KPZ5" s="48"/>
      <c r="KQA5" s="48"/>
      <c r="KQB5" s="48"/>
      <c r="KQC5" s="48"/>
      <c r="KQS5" s="48"/>
      <c r="KQT5" s="48"/>
      <c r="KQU5" s="48"/>
      <c r="KQV5" s="48"/>
      <c r="KQW5" s="48"/>
      <c r="KQX5" s="48"/>
      <c r="KQY5" s="48"/>
      <c r="KQZ5" s="48"/>
      <c r="KRA5" s="48"/>
      <c r="KRB5" s="48"/>
      <c r="KRC5" s="48"/>
      <c r="KRD5" s="48"/>
      <c r="KRE5" s="48"/>
      <c r="KRF5" s="48"/>
      <c r="KRG5" s="48"/>
      <c r="KRW5" s="48"/>
      <c r="KRX5" s="48"/>
      <c r="KRY5" s="48"/>
      <c r="KRZ5" s="48"/>
      <c r="KSA5" s="48"/>
      <c r="KSB5" s="48"/>
      <c r="KSC5" s="48"/>
      <c r="KSD5" s="48"/>
      <c r="KSE5" s="48"/>
      <c r="KSF5" s="48"/>
      <c r="KSG5" s="48"/>
      <c r="KSH5" s="48"/>
      <c r="KSI5" s="48"/>
      <c r="KSJ5" s="48"/>
      <c r="KSK5" s="48"/>
      <c r="KTA5" s="48"/>
      <c r="KTB5" s="48"/>
      <c r="KTC5" s="48"/>
      <c r="KTD5" s="48"/>
      <c r="KTE5" s="48"/>
      <c r="KTF5" s="48"/>
      <c r="KTG5" s="48"/>
      <c r="KTH5" s="48"/>
      <c r="KTI5" s="48"/>
      <c r="KTJ5" s="48"/>
      <c r="KTK5" s="48"/>
      <c r="KTL5" s="48"/>
      <c r="KTM5" s="48"/>
      <c r="KTN5" s="48"/>
      <c r="KTO5" s="48"/>
      <c r="KUE5" s="48"/>
      <c r="KUF5" s="48"/>
      <c r="KUG5" s="48"/>
      <c r="KUH5" s="48"/>
      <c r="KUI5" s="48"/>
      <c r="KUJ5" s="48"/>
      <c r="KUK5" s="48"/>
      <c r="KUL5" s="48"/>
      <c r="KUM5" s="48"/>
      <c r="KUN5" s="48"/>
      <c r="KUO5" s="48"/>
      <c r="KUP5" s="48"/>
      <c r="KUQ5" s="48"/>
      <c r="KUR5" s="48"/>
      <c r="KUS5" s="48"/>
      <c r="KVI5" s="48"/>
      <c r="KVJ5" s="48"/>
      <c r="KVK5" s="48"/>
      <c r="KVL5" s="48"/>
      <c r="KVM5" s="48"/>
      <c r="KVN5" s="48"/>
      <c r="KVO5" s="48"/>
      <c r="KVP5" s="48"/>
      <c r="KVQ5" s="48"/>
      <c r="KVR5" s="48"/>
      <c r="KVS5" s="48"/>
      <c r="KVT5" s="48"/>
      <c r="KVU5" s="48"/>
      <c r="KVV5" s="48"/>
      <c r="KVW5" s="48"/>
      <c r="KWM5" s="48"/>
      <c r="KWN5" s="48"/>
      <c r="KWO5" s="48"/>
      <c r="KWP5" s="48"/>
      <c r="KWQ5" s="48"/>
      <c r="KWR5" s="48"/>
      <c r="KWS5" s="48"/>
      <c r="KWT5" s="48"/>
      <c r="KWU5" s="48"/>
      <c r="KWV5" s="48"/>
      <c r="KWW5" s="48"/>
      <c r="KWX5" s="48"/>
      <c r="KWY5" s="48"/>
      <c r="KWZ5" s="48"/>
      <c r="KXA5" s="48"/>
      <c r="KXQ5" s="48"/>
      <c r="KXR5" s="48"/>
      <c r="KXS5" s="48"/>
      <c r="KXT5" s="48"/>
      <c r="KXU5" s="48"/>
      <c r="KXV5" s="48"/>
      <c r="KXW5" s="48"/>
      <c r="KXX5" s="48"/>
      <c r="KXY5" s="48"/>
      <c r="KXZ5" s="48"/>
      <c r="KYA5" s="48"/>
      <c r="KYB5" s="48"/>
      <c r="KYC5" s="48"/>
      <c r="KYD5" s="48"/>
      <c r="KYE5" s="48"/>
      <c r="KYU5" s="48"/>
      <c r="KYV5" s="48"/>
      <c r="KYW5" s="48"/>
      <c r="KYX5" s="48"/>
      <c r="KYY5" s="48"/>
      <c r="KYZ5" s="48"/>
      <c r="KZA5" s="48"/>
      <c r="KZB5" s="48"/>
      <c r="KZC5" s="48"/>
      <c r="KZD5" s="48"/>
      <c r="KZE5" s="48"/>
      <c r="KZF5" s="48"/>
      <c r="KZG5" s="48"/>
      <c r="KZH5" s="48"/>
      <c r="KZI5" s="48"/>
      <c r="KZY5" s="48"/>
      <c r="KZZ5" s="48"/>
      <c r="LAA5" s="48"/>
      <c r="LAB5" s="48"/>
      <c r="LAC5" s="48"/>
      <c r="LAD5" s="48"/>
      <c r="LAE5" s="48"/>
      <c r="LAF5" s="48"/>
      <c r="LAG5" s="48"/>
      <c r="LAH5" s="48"/>
      <c r="LAI5" s="48"/>
      <c r="LAJ5" s="48"/>
      <c r="LAK5" s="48"/>
      <c r="LAL5" s="48"/>
      <c r="LAM5" s="48"/>
      <c r="LBC5" s="48"/>
      <c r="LBD5" s="48"/>
      <c r="LBE5" s="48"/>
      <c r="LBF5" s="48"/>
      <c r="LBG5" s="48"/>
      <c r="LBH5" s="48"/>
      <c r="LBI5" s="48"/>
      <c r="LBJ5" s="48"/>
      <c r="LBK5" s="48"/>
      <c r="LBL5" s="48"/>
      <c r="LBM5" s="48"/>
      <c r="LBN5" s="48"/>
      <c r="LBO5" s="48"/>
      <c r="LBP5" s="48"/>
      <c r="LBQ5" s="48"/>
      <c r="LCG5" s="48"/>
      <c r="LCH5" s="48"/>
      <c r="LCI5" s="48"/>
      <c r="LCJ5" s="48"/>
      <c r="LCK5" s="48"/>
      <c r="LCL5" s="48"/>
      <c r="LCM5" s="48"/>
      <c r="LCN5" s="48"/>
      <c r="LCO5" s="48"/>
      <c r="LCP5" s="48"/>
      <c r="LCQ5" s="48"/>
      <c r="LCR5" s="48"/>
      <c r="LCS5" s="48"/>
      <c r="LCT5" s="48"/>
      <c r="LCU5" s="48"/>
      <c r="LDK5" s="48"/>
      <c r="LDL5" s="48"/>
      <c r="LDM5" s="48"/>
      <c r="LDN5" s="48"/>
      <c r="LDO5" s="48"/>
      <c r="LDP5" s="48"/>
      <c r="LDQ5" s="48"/>
      <c r="LDR5" s="48"/>
      <c r="LDS5" s="48"/>
      <c r="LDT5" s="48"/>
      <c r="LDU5" s="48"/>
      <c r="LDV5" s="48"/>
      <c r="LDW5" s="48"/>
      <c r="LDX5" s="48"/>
      <c r="LDY5" s="48"/>
      <c r="LEO5" s="48"/>
      <c r="LEP5" s="48"/>
      <c r="LEQ5" s="48"/>
      <c r="LER5" s="48"/>
      <c r="LES5" s="48"/>
      <c r="LET5" s="48"/>
      <c r="LEU5" s="48"/>
      <c r="LEV5" s="48"/>
      <c r="LEW5" s="48"/>
      <c r="LEX5" s="48"/>
      <c r="LEY5" s="48"/>
      <c r="LEZ5" s="48"/>
      <c r="LFA5" s="48"/>
      <c r="LFB5" s="48"/>
      <c r="LFC5" s="48"/>
      <c r="LFS5" s="48"/>
      <c r="LFT5" s="48"/>
      <c r="LFU5" s="48"/>
      <c r="LFV5" s="48"/>
      <c r="LFW5" s="48"/>
      <c r="LFX5" s="48"/>
      <c r="LFY5" s="48"/>
      <c r="LFZ5" s="48"/>
      <c r="LGA5" s="48"/>
      <c r="LGB5" s="48"/>
      <c r="LGC5" s="48"/>
      <c r="LGD5" s="48"/>
      <c r="LGE5" s="48"/>
      <c r="LGF5" s="48"/>
      <c r="LGG5" s="48"/>
      <c r="LGW5" s="48"/>
      <c r="LGX5" s="48"/>
      <c r="LGY5" s="48"/>
      <c r="LGZ5" s="48"/>
      <c r="LHA5" s="48"/>
      <c r="LHB5" s="48"/>
      <c r="LHC5" s="48"/>
      <c r="LHD5" s="48"/>
      <c r="LHE5" s="48"/>
      <c r="LHF5" s="48"/>
      <c r="LHG5" s="48"/>
      <c r="LHH5" s="48"/>
      <c r="LHI5" s="48"/>
      <c r="LHJ5" s="48"/>
      <c r="LHK5" s="48"/>
      <c r="LIA5" s="48"/>
      <c r="LIB5" s="48"/>
      <c r="LIC5" s="48"/>
      <c r="LID5" s="48"/>
      <c r="LIE5" s="48"/>
      <c r="LIF5" s="48"/>
      <c r="LIG5" s="48"/>
      <c r="LIH5" s="48"/>
      <c r="LII5" s="48"/>
      <c r="LIJ5" s="48"/>
      <c r="LIK5" s="48"/>
      <c r="LIL5" s="48"/>
      <c r="LIM5" s="48"/>
      <c r="LIN5" s="48"/>
      <c r="LIO5" s="48"/>
      <c r="LJE5" s="48"/>
      <c r="LJF5" s="48"/>
      <c r="LJG5" s="48"/>
      <c r="LJH5" s="48"/>
      <c r="LJI5" s="48"/>
      <c r="LJJ5" s="48"/>
      <c r="LJK5" s="48"/>
      <c r="LJL5" s="48"/>
      <c r="LJM5" s="48"/>
      <c r="LJN5" s="48"/>
      <c r="LJO5" s="48"/>
      <c r="LJP5" s="48"/>
      <c r="LJQ5" s="48"/>
      <c r="LJR5" s="48"/>
      <c r="LJS5" s="48"/>
      <c r="LKI5" s="48"/>
      <c r="LKJ5" s="48"/>
      <c r="LKK5" s="48"/>
      <c r="LKL5" s="48"/>
      <c r="LKM5" s="48"/>
      <c r="LKN5" s="48"/>
      <c r="LKO5" s="48"/>
      <c r="LKP5" s="48"/>
      <c r="LKQ5" s="48"/>
      <c r="LKR5" s="48"/>
      <c r="LKS5" s="48"/>
      <c r="LKT5" s="48"/>
      <c r="LKU5" s="48"/>
      <c r="LKV5" s="48"/>
      <c r="LKW5" s="48"/>
      <c r="LLM5" s="48"/>
      <c r="LLN5" s="48"/>
      <c r="LLO5" s="48"/>
      <c r="LLP5" s="48"/>
      <c r="LLQ5" s="48"/>
      <c r="LLR5" s="48"/>
      <c r="LLS5" s="48"/>
      <c r="LLT5" s="48"/>
      <c r="LLU5" s="48"/>
      <c r="LLV5" s="48"/>
      <c r="LLW5" s="48"/>
      <c r="LLX5" s="48"/>
      <c r="LLY5" s="48"/>
      <c r="LLZ5" s="48"/>
      <c r="LMA5" s="48"/>
      <c r="LMQ5" s="48"/>
      <c r="LMR5" s="48"/>
      <c r="LMS5" s="48"/>
      <c r="LMT5" s="48"/>
      <c r="LMU5" s="48"/>
      <c r="LMV5" s="48"/>
      <c r="LMW5" s="48"/>
      <c r="LMX5" s="48"/>
      <c r="LMY5" s="48"/>
      <c r="LMZ5" s="48"/>
      <c r="LNA5" s="48"/>
      <c r="LNB5" s="48"/>
      <c r="LNC5" s="48"/>
      <c r="LND5" s="48"/>
      <c r="LNE5" s="48"/>
      <c r="LNU5" s="48"/>
      <c r="LNV5" s="48"/>
      <c r="LNW5" s="48"/>
      <c r="LNX5" s="48"/>
      <c r="LNY5" s="48"/>
      <c r="LNZ5" s="48"/>
      <c r="LOA5" s="48"/>
      <c r="LOB5" s="48"/>
      <c r="LOC5" s="48"/>
      <c r="LOD5" s="48"/>
      <c r="LOE5" s="48"/>
      <c r="LOF5" s="48"/>
      <c r="LOG5" s="48"/>
      <c r="LOH5" s="48"/>
      <c r="LOI5" s="48"/>
      <c r="LOY5" s="48"/>
      <c r="LOZ5" s="48"/>
      <c r="LPA5" s="48"/>
      <c r="LPB5" s="48"/>
      <c r="LPC5" s="48"/>
      <c r="LPD5" s="48"/>
      <c r="LPE5" s="48"/>
      <c r="LPF5" s="48"/>
      <c r="LPG5" s="48"/>
      <c r="LPH5" s="48"/>
      <c r="LPI5" s="48"/>
      <c r="LPJ5" s="48"/>
      <c r="LPK5" s="48"/>
      <c r="LPL5" s="48"/>
      <c r="LPM5" s="48"/>
      <c r="LQC5" s="48"/>
      <c r="LQD5" s="48"/>
      <c r="LQE5" s="48"/>
      <c r="LQF5" s="48"/>
      <c r="LQG5" s="48"/>
      <c r="LQH5" s="48"/>
      <c r="LQI5" s="48"/>
      <c r="LQJ5" s="48"/>
      <c r="LQK5" s="48"/>
      <c r="LQL5" s="48"/>
      <c r="LQM5" s="48"/>
      <c r="LQN5" s="48"/>
      <c r="LQO5" s="48"/>
      <c r="LQP5" s="48"/>
      <c r="LQQ5" s="48"/>
      <c r="LRG5" s="48"/>
      <c r="LRH5" s="48"/>
      <c r="LRI5" s="48"/>
      <c r="LRJ5" s="48"/>
      <c r="LRK5" s="48"/>
      <c r="LRL5" s="48"/>
      <c r="LRM5" s="48"/>
      <c r="LRN5" s="48"/>
      <c r="LRO5" s="48"/>
      <c r="LRP5" s="48"/>
      <c r="LRQ5" s="48"/>
      <c r="LRR5" s="48"/>
      <c r="LRS5" s="48"/>
      <c r="LRT5" s="48"/>
      <c r="LRU5" s="48"/>
      <c r="LSK5" s="48"/>
      <c r="LSL5" s="48"/>
      <c r="LSM5" s="48"/>
      <c r="LSN5" s="48"/>
      <c r="LSO5" s="48"/>
      <c r="LSP5" s="48"/>
      <c r="LSQ5" s="48"/>
      <c r="LSR5" s="48"/>
      <c r="LSS5" s="48"/>
      <c r="LST5" s="48"/>
      <c r="LSU5" s="48"/>
      <c r="LSV5" s="48"/>
      <c r="LSW5" s="48"/>
      <c r="LSX5" s="48"/>
      <c r="LSY5" s="48"/>
      <c r="LTO5" s="48"/>
      <c r="LTP5" s="48"/>
      <c r="LTQ5" s="48"/>
      <c r="LTR5" s="48"/>
      <c r="LTS5" s="48"/>
      <c r="LTT5" s="48"/>
      <c r="LTU5" s="48"/>
      <c r="LTV5" s="48"/>
      <c r="LTW5" s="48"/>
      <c r="LTX5" s="48"/>
      <c r="LTY5" s="48"/>
      <c r="LTZ5" s="48"/>
      <c r="LUA5" s="48"/>
      <c r="LUB5" s="48"/>
      <c r="LUC5" s="48"/>
      <c r="LUS5" s="48"/>
      <c r="LUT5" s="48"/>
      <c r="LUU5" s="48"/>
      <c r="LUV5" s="48"/>
      <c r="LUW5" s="48"/>
      <c r="LUX5" s="48"/>
      <c r="LUY5" s="48"/>
      <c r="LUZ5" s="48"/>
      <c r="LVA5" s="48"/>
      <c r="LVB5" s="48"/>
      <c r="LVC5" s="48"/>
      <c r="LVD5" s="48"/>
      <c r="LVE5" s="48"/>
      <c r="LVF5" s="48"/>
      <c r="LVG5" s="48"/>
      <c r="LVW5" s="48"/>
      <c r="LVX5" s="48"/>
      <c r="LVY5" s="48"/>
      <c r="LVZ5" s="48"/>
      <c r="LWA5" s="48"/>
      <c r="LWB5" s="48"/>
      <c r="LWC5" s="48"/>
      <c r="LWD5" s="48"/>
      <c r="LWE5" s="48"/>
      <c r="LWF5" s="48"/>
      <c r="LWG5" s="48"/>
      <c r="LWH5" s="48"/>
      <c r="LWI5" s="48"/>
      <c r="LWJ5" s="48"/>
      <c r="LWK5" s="48"/>
      <c r="LXA5" s="48"/>
      <c r="LXB5" s="48"/>
      <c r="LXC5" s="48"/>
      <c r="LXD5" s="48"/>
      <c r="LXE5" s="48"/>
      <c r="LXF5" s="48"/>
      <c r="LXG5" s="48"/>
      <c r="LXH5" s="48"/>
      <c r="LXI5" s="48"/>
      <c r="LXJ5" s="48"/>
      <c r="LXK5" s="48"/>
      <c r="LXL5" s="48"/>
      <c r="LXM5" s="48"/>
      <c r="LXN5" s="48"/>
      <c r="LXO5" s="48"/>
      <c r="LYE5" s="48"/>
      <c r="LYF5" s="48"/>
      <c r="LYG5" s="48"/>
      <c r="LYH5" s="48"/>
      <c r="LYI5" s="48"/>
      <c r="LYJ5" s="48"/>
      <c r="LYK5" s="48"/>
      <c r="LYL5" s="48"/>
      <c r="LYM5" s="48"/>
      <c r="LYN5" s="48"/>
      <c r="LYO5" s="48"/>
      <c r="LYP5" s="48"/>
      <c r="LYQ5" s="48"/>
      <c r="LYR5" s="48"/>
      <c r="LYS5" s="48"/>
      <c r="LZI5" s="48"/>
      <c r="LZJ5" s="48"/>
      <c r="LZK5" s="48"/>
      <c r="LZL5" s="48"/>
      <c r="LZM5" s="48"/>
      <c r="LZN5" s="48"/>
      <c r="LZO5" s="48"/>
      <c r="LZP5" s="48"/>
      <c r="LZQ5" s="48"/>
      <c r="LZR5" s="48"/>
      <c r="LZS5" s="48"/>
      <c r="LZT5" s="48"/>
      <c r="LZU5" s="48"/>
      <c r="LZV5" s="48"/>
      <c r="LZW5" s="48"/>
      <c r="MAM5" s="48"/>
      <c r="MAN5" s="48"/>
      <c r="MAO5" s="48"/>
      <c r="MAP5" s="48"/>
      <c r="MAQ5" s="48"/>
      <c r="MAR5" s="48"/>
      <c r="MAS5" s="48"/>
      <c r="MAT5" s="48"/>
      <c r="MAU5" s="48"/>
      <c r="MAV5" s="48"/>
      <c r="MAW5" s="48"/>
      <c r="MAX5" s="48"/>
      <c r="MAY5" s="48"/>
      <c r="MAZ5" s="48"/>
      <c r="MBA5" s="48"/>
      <c r="MBQ5" s="48"/>
      <c r="MBR5" s="48"/>
      <c r="MBS5" s="48"/>
      <c r="MBT5" s="48"/>
      <c r="MBU5" s="48"/>
      <c r="MBV5" s="48"/>
      <c r="MBW5" s="48"/>
      <c r="MBX5" s="48"/>
      <c r="MBY5" s="48"/>
      <c r="MBZ5" s="48"/>
      <c r="MCA5" s="48"/>
      <c r="MCB5" s="48"/>
      <c r="MCC5" s="48"/>
      <c r="MCD5" s="48"/>
      <c r="MCE5" s="48"/>
      <c r="MCU5" s="48"/>
      <c r="MCV5" s="48"/>
      <c r="MCW5" s="48"/>
      <c r="MCX5" s="48"/>
      <c r="MCY5" s="48"/>
      <c r="MCZ5" s="48"/>
      <c r="MDA5" s="48"/>
      <c r="MDB5" s="48"/>
      <c r="MDC5" s="48"/>
      <c r="MDD5" s="48"/>
      <c r="MDE5" s="48"/>
      <c r="MDF5" s="48"/>
      <c r="MDG5" s="48"/>
      <c r="MDH5" s="48"/>
      <c r="MDI5" s="48"/>
      <c r="MDY5" s="48"/>
      <c r="MDZ5" s="48"/>
      <c r="MEA5" s="48"/>
      <c r="MEB5" s="48"/>
      <c r="MEC5" s="48"/>
      <c r="MED5" s="48"/>
      <c r="MEE5" s="48"/>
      <c r="MEF5" s="48"/>
      <c r="MEG5" s="48"/>
      <c r="MEH5" s="48"/>
      <c r="MEI5" s="48"/>
      <c r="MEJ5" s="48"/>
      <c r="MEK5" s="48"/>
      <c r="MEL5" s="48"/>
      <c r="MEM5" s="48"/>
      <c r="MFC5" s="48"/>
      <c r="MFD5" s="48"/>
      <c r="MFE5" s="48"/>
      <c r="MFF5" s="48"/>
      <c r="MFG5" s="48"/>
      <c r="MFH5" s="48"/>
      <c r="MFI5" s="48"/>
      <c r="MFJ5" s="48"/>
      <c r="MFK5" s="48"/>
      <c r="MFL5" s="48"/>
      <c r="MFM5" s="48"/>
      <c r="MFN5" s="48"/>
      <c r="MFO5" s="48"/>
      <c r="MFP5" s="48"/>
      <c r="MFQ5" s="48"/>
      <c r="MGG5" s="48"/>
      <c r="MGH5" s="48"/>
      <c r="MGI5" s="48"/>
      <c r="MGJ5" s="48"/>
      <c r="MGK5" s="48"/>
      <c r="MGL5" s="48"/>
      <c r="MGM5" s="48"/>
      <c r="MGN5" s="48"/>
      <c r="MGO5" s="48"/>
      <c r="MGP5" s="48"/>
      <c r="MGQ5" s="48"/>
      <c r="MGR5" s="48"/>
      <c r="MGS5" s="48"/>
      <c r="MGT5" s="48"/>
      <c r="MGU5" s="48"/>
      <c r="MHK5" s="48"/>
      <c r="MHL5" s="48"/>
      <c r="MHM5" s="48"/>
      <c r="MHN5" s="48"/>
      <c r="MHO5" s="48"/>
      <c r="MHP5" s="48"/>
      <c r="MHQ5" s="48"/>
      <c r="MHR5" s="48"/>
      <c r="MHS5" s="48"/>
      <c r="MHT5" s="48"/>
      <c r="MHU5" s="48"/>
      <c r="MHV5" s="48"/>
      <c r="MHW5" s="48"/>
      <c r="MHX5" s="48"/>
      <c r="MHY5" s="48"/>
      <c r="MIO5" s="48"/>
      <c r="MIP5" s="48"/>
      <c r="MIQ5" s="48"/>
      <c r="MIR5" s="48"/>
      <c r="MIS5" s="48"/>
      <c r="MIT5" s="48"/>
      <c r="MIU5" s="48"/>
      <c r="MIV5" s="48"/>
      <c r="MIW5" s="48"/>
      <c r="MIX5" s="48"/>
      <c r="MIY5" s="48"/>
      <c r="MIZ5" s="48"/>
      <c r="MJA5" s="48"/>
      <c r="MJB5" s="48"/>
      <c r="MJC5" s="48"/>
      <c r="MJS5" s="48"/>
      <c r="MJT5" s="48"/>
      <c r="MJU5" s="48"/>
      <c r="MJV5" s="48"/>
      <c r="MJW5" s="48"/>
      <c r="MJX5" s="48"/>
      <c r="MJY5" s="48"/>
      <c r="MJZ5" s="48"/>
      <c r="MKA5" s="48"/>
      <c r="MKB5" s="48"/>
      <c r="MKC5" s="48"/>
      <c r="MKD5" s="48"/>
      <c r="MKE5" s="48"/>
      <c r="MKF5" s="48"/>
      <c r="MKG5" s="48"/>
      <c r="MKW5" s="48"/>
      <c r="MKX5" s="48"/>
      <c r="MKY5" s="48"/>
      <c r="MKZ5" s="48"/>
      <c r="MLA5" s="48"/>
      <c r="MLB5" s="48"/>
      <c r="MLC5" s="48"/>
      <c r="MLD5" s="48"/>
      <c r="MLE5" s="48"/>
      <c r="MLF5" s="48"/>
      <c r="MLG5" s="48"/>
      <c r="MLH5" s="48"/>
      <c r="MLI5" s="48"/>
      <c r="MLJ5" s="48"/>
      <c r="MLK5" s="48"/>
      <c r="MMA5" s="48"/>
      <c r="MMB5" s="48"/>
      <c r="MMC5" s="48"/>
      <c r="MMD5" s="48"/>
      <c r="MME5" s="48"/>
      <c r="MMF5" s="48"/>
      <c r="MMG5" s="48"/>
      <c r="MMH5" s="48"/>
      <c r="MMI5" s="48"/>
      <c r="MMJ5" s="48"/>
      <c r="MMK5" s="48"/>
      <c r="MML5" s="48"/>
      <c r="MMM5" s="48"/>
      <c r="MMN5" s="48"/>
      <c r="MMO5" s="48"/>
      <c r="MNE5" s="48"/>
      <c r="MNF5" s="48"/>
      <c r="MNG5" s="48"/>
      <c r="MNH5" s="48"/>
      <c r="MNI5" s="48"/>
      <c r="MNJ5" s="48"/>
      <c r="MNK5" s="48"/>
      <c r="MNL5" s="48"/>
      <c r="MNM5" s="48"/>
      <c r="MNN5" s="48"/>
      <c r="MNO5" s="48"/>
      <c r="MNP5" s="48"/>
      <c r="MNQ5" s="48"/>
      <c r="MNR5" s="48"/>
      <c r="MNS5" s="48"/>
      <c r="MOI5" s="48"/>
      <c r="MOJ5" s="48"/>
      <c r="MOK5" s="48"/>
      <c r="MOL5" s="48"/>
      <c r="MOM5" s="48"/>
      <c r="MON5" s="48"/>
      <c r="MOO5" s="48"/>
      <c r="MOP5" s="48"/>
      <c r="MOQ5" s="48"/>
      <c r="MOR5" s="48"/>
      <c r="MOS5" s="48"/>
      <c r="MOT5" s="48"/>
      <c r="MOU5" s="48"/>
      <c r="MOV5" s="48"/>
      <c r="MOW5" s="48"/>
      <c r="MPM5" s="48"/>
      <c r="MPN5" s="48"/>
      <c r="MPO5" s="48"/>
      <c r="MPP5" s="48"/>
      <c r="MPQ5" s="48"/>
      <c r="MPR5" s="48"/>
      <c r="MPS5" s="48"/>
      <c r="MPT5" s="48"/>
      <c r="MPU5" s="48"/>
      <c r="MPV5" s="48"/>
      <c r="MPW5" s="48"/>
      <c r="MPX5" s="48"/>
      <c r="MPY5" s="48"/>
      <c r="MPZ5" s="48"/>
      <c r="MQA5" s="48"/>
      <c r="MQQ5" s="48"/>
      <c r="MQR5" s="48"/>
      <c r="MQS5" s="48"/>
      <c r="MQT5" s="48"/>
      <c r="MQU5" s="48"/>
      <c r="MQV5" s="48"/>
      <c r="MQW5" s="48"/>
      <c r="MQX5" s="48"/>
      <c r="MQY5" s="48"/>
      <c r="MQZ5" s="48"/>
      <c r="MRA5" s="48"/>
      <c r="MRB5" s="48"/>
      <c r="MRC5" s="48"/>
      <c r="MRD5" s="48"/>
      <c r="MRE5" s="48"/>
      <c r="MRU5" s="48"/>
      <c r="MRV5" s="48"/>
      <c r="MRW5" s="48"/>
      <c r="MRX5" s="48"/>
      <c r="MRY5" s="48"/>
      <c r="MRZ5" s="48"/>
      <c r="MSA5" s="48"/>
      <c r="MSB5" s="48"/>
      <c r="MSC5" s="48"/>
      <c r="MSD5" s="48"/>
      <c r="MSE5" s="48"/>
      <c r="MSF5" s="48"/>
      <c r="MSG5" s="48"/>
      <c r="MSH5" s="48"/>
      <c r="MSI5" s="48"/>
      <c r="MSY5" s="48"/>
      <c r="MSZ5" s="48"/>
      <c r="MTA5" s="48"/>
      <c r="MTB5" s="48"/>
      <c r="MTC5" s="48"/>
      <c r="MTD5" s="48"/>
      <c r="MTE5" s="48"/>
      <c r="MTF5" s="48"/>
      <c r="MTG5" s="48"/>
      <c r="MTH5" s="48"/>
      <c r="MTI5" s="48"/>
      <c r="MTJ5" s="48"/>
      <c r="MTK5" s="48"/>
      <c r="MTL5" s="48"/>
      <c r="MTM5" s="48"/>
      <c r="MUC5" s="48"/>
      <c r="MUD5" s="48"/>
      <c r="MUE5" s="48"/>
      <c r="MUF5" s="48"/>
      <c r="MUG5" s="48"/>
      <c r="MUH5" s="48"/>
      <c r="MUI5" s="48"/>
      <c r="MUJ5" s="48"/>
      <c r="MUK5" s="48"/>
      <c r="MUL5" s="48"/>
      <c r="MUM5" s="48"/>
      <c r="MUN5" s="48"/>
      <c r="MUO5" s="48"/>
      <c r="MUP5" s="48"/>
      <c r="MUQ5" s="48"/>
      <c r="MVG5" s="48"/>
      <c r="MVH5" s="48"/>
      <c r="MVI5" s="48"/>
      <c r="MVJ5" s="48"/>
      <c r="MVK5" s="48"/>
      <c r="MVL5" s="48"/>
      <c r="MVM5" s="48"/>
      <c r="MVN5" s="48"/>
      <c r="MVO5" s="48"/>
      <c r="MVP5" s="48"/>
      <c r="MVQ5" s="48"/>
      <c r="MVR5" s="48"/>
      <c r="MVS5" s="48"/>
      <c r="MVT5" s="48"/>
      <c r="MVU5" s="48"/>
      <c r="MWK5" s="48"/>
      <c r="MWL5" s="48"/>
      <c r="MWM5" s="48"/>
      <c r="MWN5" s="48"/>
      <c r="MWO5" s="48"/>
      <c r="MWP5" s="48"/>
      <c r="MWQ5" s="48"/>
      <c r="MWR5" s="48"/>
      <c r="MWS5" s="48"/>
      <c r="MWT5" s="48"/>
      <c r="MWU5" s="48"/>
      <c r="MWV5" s="48"/>
      <c r="MWW5" s="48"/>
      <c r="MWX5" s="48"/>
      <c r="MWY5" s="48"/>
      <c r="MXO5" s="48"/>
      <c r="MXP5" s="48"/>
      <c r="MXQ5" s="48"/>
      <c r="MXR5" s="48"/>
      <c r="MXS5" s="48"/>
      <c r="MXT5" s="48"/>
      <c r="MXU5" s="48"/>
      <c r="MXV5" s="48"/>
      <c r="MXW5" s="48"/>
      <c r="MXX5" s="48"/>
      <c r="MXY5" s="48"/>
      <c r="MXZ5" s="48"/>
      <c r="MYA5" s="48"/>
      <c r="MYB5" s="48"/>
      <c r="MYC5" s="48"/>
      <c r="MYS5" s="48"/>
      <c r="MYT5" s="48"/>
      <c r="MYU5" s="48"/>
      <c r="MYV5" s="48"/>
      <c r="MYW5" s="48"/>
      <c r="MYX5" s="48"/>
      <c r="MYY5" s="48"/>
      <c r="MYZ5" s="48"/>
      <c r="MZA5" s="48"/>
      <c r="MZB5" s="48"/>
      <c r="MZC5" s="48"/>
      <c r="MZD5" s="48"/>
      <c r="MZE5" s="48"/>
      <c r="MZF5" s="48"/>
      <c r="MZG5" s="48"/>
      <c r="MZW5" s="48"/>
      <c r="MZX5" s="48"/>
      <c r="MZY5" s="48"/>
      <c r="MZZ5" s="48"/>
      <c r="NAA5" s="48"/>
      <c r="NAB5" s="48"/>
      <c r="NAC5" s="48"/>
      <c r="NAD5" s="48"/>
      <c r="NAE5" s="48"/>
      <c r="NAF5" s="48"/>
      <c r="NAG5" s="48"/>
      <c r="NAH5" s="48"/>
      <c r="NAI5" s="48"/>
      <c r="NAJ5" s="48"/>
      <c r="NAK5" s="48"/>
      <c r="NBA5" s="48"/>
      <c r="NBB5" s="48"/>
      <c r="NBC5" s="48"/>
      <c r="NBD5" s="48"/>
      <c r="NBE5" s="48"/>
      <c r="NBF5" s="48"/>
      <c r="NBG5" s="48"/>
      <c r="NBH5" s="48"/>
      <c r="NBI5" s="48"/>
      <c r="NBJ5" s="48"/>
      <c r="NBK5" s="48"/>
      <c r="NBL5" s="48"/>
      <c r="NBM5" s="48"/>
      <c r="NBN5" s="48"/>
      <c r="NBO5" s="48"/>
      <c r="NCE5" s="48"/>
      <c r="NCF5" s="48"/>
      <c r="NCG5" s="48"/>
      <c r="NCH5" s="48"/>
      <c r="NCI5" s="48"/>
      <c r="NCJ5" s="48"/>
      <c r="NCK5" s="48"/>
      <c r="NCL5" s="48"/>
      <c r="NCM5" s="48"/>
      <c r="NCN5" s="48"/>
      <c r="NCO5" s="48"/>
      <c r="NCP5" s="48"/>
      <c r="NCQ5" s="48"/>
      <c r="NCR5" s="48"/>
      <c r="NCS5" s="48"/>
      <c r="NDI5" s="48"/>
      <c r="NDJ5" s="48"/>
      <c r="NDK5" s="48"/>
      <c r="NDL5" s="48"/>
      <c r="NDM5" s="48"/>
      <c r="NDN5" s="48"/>
      <c r="NDO5" s="48"/>
      <c r="NDP5" s="48"/>
      <c r="NDQ5" s="48"/>
      <c r="NDR5" s="48"/>
      <c r="NDS5" s="48"/>
      <c r="NDT5" s="48"/>
      <c r="NDU5" s="48"/>
      <c r="NDV5" s="48"/>
      <c r="NDW5" s="48"/>
      <c r="NEM5" s="48"/>
      <c r="NEN5" s="48"/>
      <c r="NEO5" s="48"/>
      <c r="NEP5" s="48"/>
      <c r="NEQ5" s="48"/>
      <c r="NER5" s="48"/>
      <c r="NES5" s="48"/>
      <c r="NET5" s="48"/>
      <c r="NEU5" s="48"/>
      <c r="NEV5" s="48"/>
      <c r="NEW5" s="48"/>
      <c r="NEX5" s="48"/>
      <c r="NEY5" s="48"/>
      <c r="NEZ5" s="48"/>
      <c r="NFA5" s="48"/>
      <c r="NFQ5" s="48"/>
      <c r="NFR5" s="48"/>
      <c r="NFS5" s="48"/>
      <c r="NFT5" s="48"/>
      <c r="NFU5" s="48"/>
      <c r="NFV5" s="48"/>
      <c r="NFW5" s="48"/>
      <c r="NFX5" s="48"/>
      <c r="NFY5" s="48"/>
      <c r="NFZ5" s="48"/>
      <c r="NGA5" s="48"/>
      <c r="NGB5" s="48"/>
      <c r="NGC5" s="48"/>
      <c r="NGD5" s="48"/>
      <c r="NGE5" s="48"/>
      <c r="NGU5" s="48"/>
      <c r="NGV5" s="48"/>
      <c r="NGW5" s="48"/>
      <c r="NGX5" s="48"/>
      <c r="NGY5" s="48"/>
      <c r="NGZ5" s="48"/>
      <c r="NHA5" s="48"/>
      <c r="NHB5" s="48"/>
      <c r="NHC5" s="48"/>
      <c r="NHD5" s="48"/>
      <c r="NHE5" s="48"/>
      <c r="NHF5" s="48"/>
      <c r="NHG5" s="48"/>
      <c r="NHH5" s="48"/>
      <c r="NHI5" s="48"/>
      <c r="NHY5" s="48"/>
      <c r="NHZ5" s="48"/>
      <c r="NIA5" s="48"/>
      <c r="NIB5" s="48"/>
      <c r="NIC5" s="48"/>
      <c r="NID5" s="48"/>
      <c r="NIE5" s="48"/>
      <c r="NIF5" s="48"/>
      <c r="NIG5" s="48"/>
      <c r="NIH5" s="48"/>
      <c r="NII5" s="48"/>
      <c r="NIJ5" s="48"/>
      <c r="NIK5" s="48"/>
      <c r="NIL5" s="48"/>
      <c r="NIM5" s="48"/>
      <c r="NJC5" s="48"/>
      <c r="NJD5" s="48"/>
      <c r="NJE5" s="48"/>
      <c r="NJF5" s="48"/>
      <c r="NJG5" s="48"/>
      <c r="NJH5" s="48"/>
      <c r="NJI5" s="48"/>
      <c r="NJJ5" s="48"/>
      <c r="NJK5" s="48"/>
      <c r="NJL5" s="48"/>
      <c r="NJM5" s="48"/>
      <c r="NJN5" s="48"/>
      <c r="NJO5" s="48"/>
      <c r="NJP5" s="48"/>
      <c r="NJQ5" s="48"/>
      <c r="NKG5" s="48"/>
      <c r="NKH5" s="48"/>
      <c r="NKI5" s="48"/>
      <c r="NKJ5" s="48"/>
      <c r="NKK5" s="48"/>
      <c r="NKL5" s="48"/>
      <c r="NKM5" s="48"/>
      <c r="NKN5" s="48"/>
      <c r="NKO5" s="48"/>
      <c r="NKP5" s="48"/>
      <c r="NKQ5" s="48"/>
      <c r="NKR5" s="48"/>
      <c r="NKS5" s="48"/>
      <c r="NKT5" s="48"/>
      <c r="NKU5" s="48"/>
      <c r="NLK5" s="48"/>
      <c r="NLL5" s="48"/>
      <c r="NLM5" s="48"/>
      <c r="NLN5" s="48"/>
      <c r="NLO5" s="48"/>
      <c r="NLP5" s="48"/>
      <c r="NLQ5" s="48"/>
      <c r="NLR5" s="48"/>
      <c r="NLS5" s="48"/>
      <c r="NLT5" s="48"/>
      <c r="NLU5" s="48"/>
      <c r="NLV5" s="48"/>
      <c r="NLW5" s="48"/>
      <c r="NLX5" s="48"/>
      <c r="NLY5" s="48"/>
      <c r="NMO5" s="48"/>
      <c r="NMP5" s="48"/>
      <c r="NMQ5" s="48"/>
      <c r="NMR5" s="48"/>
      <c r="NMS5" s="48"/>
      <c r="NMT5" s="48"/>
      <c r="NMU5" s="48"/>
      <c r="NMV5" s="48"/>
      <c r="NMW5" s="48"/>
      <c r="NMX5" s="48"/>
      <c r="NMY5" s="48"/>
      <c r="NMZ5" s="48"/>
      <c r="NNA5" s="48"/>
      <c r="NNB5" s="48"/>
      <c r="NNC5" s="48"/>
      <c r="NNS5" s="48"/>
      <c r="NNT5" s="48"/>
      <c r="NNU5" s="48"/>
      <c r="NNV5" s="48"/>
      <c r="NNW5" s="48"/>
      <c r="NNX5" s="48"/>
      <c r="NNY5" s="48"/>
      <c r="NNZ5" s="48"/>
      <c r="NOA5" s="48"/>
      <c r="NOB5" s="48"/>
      <c r="NOC5" s="48"/>
      <c r="NOD5" s="48"/>
      <c r="NOE5" s="48"/>
      <c r="NOF5" s="48"/>
      <c r="NOG5" s="48"/>
      <c r="NOW5" s="48"/>
      <c r="NOX5" s="48"/>
      <c r="NOY5" s="48"/>
      <c r="NOZ5" s="48"/>
      <c r="NPA5" s="48"/>
      <c r="NPB5" s="48"/>
      <c r="NPC5" s="48"/>
      <c r="NPD5" s="48"/>
      <c r="NPE5" s="48"/>
      <c r="NPF5" s="48"/>
      <c r="NPG5" s="48"/>
      <c r="NPH5" s="48"/>
      <c r="NPI5" s="48"/>
      <c r="NPJ5" s="48"/>
      <c r="NPK5" s="48"/>
      <c r="NQA5" s="48"/>
      <c r="NQB5" s="48"/>
      <c r="NQC5" s="48"/>
      <c r="NQD5" s="48"/>
      <c r="NQE5" s="48"/>
      <c r="NQF5" s="48"/>
      <c r="NQG5" s="48"/>
      <c r="NQH5" s="48"/>
      <c r="NQI5" s="48"/>
      <c r="NQJ5" s="48"/>
      <c r="NQK5" s="48"/>
      <c r="NQL5" s="48"/>
      <c r="NQM5" s="48"/>
      <c r="NQN5" s="48"/>
      <c r="NQO5" s="48"/>
      <c r="NRE5" s="48"/>
      <c r="NRF5" s="48"/>
      <c r="NRG5" s="48"/>
      <c r="NRH5" s="48"/>
      <c r="NRI5" s="48"/>
      <c r="NRJ5" s="48"/>
      <c r="NRK5" s="48"/>
      <c r="NRL5" s="48"/>
      <c r="NRM5" s="48"/>
      <c r="NRN5" s="48"/>
      <c r="NRO5" s="48"/>
      <c r="NRP5" s="48"/>
      <c r="NRQ5" s="48"/>
      <c r="NRR5" s="48"/>
      <c r="NRS5" s="48"/>
      <c r="NSI5" s="48"/>
      <c r="NSJ5" s="48"/>
      <c r="NSK5" s="48"/>
      <c r="NSL5" s="48"/>
      <c r="NSM5" s="48"/>
      <c r="NSN5" s="48"/>
      <c r="NSO5" s="48"/>
      <c r="NSP5" s="48"/>
      <c r="NSQ5" s="48"/>
      <c r="NSR5" s="48"/>
      <c r="NSS5" s="48"/>
      <c r="NST5" s="48"/>
      <c r="NSU5" s="48"/>
      <c r="NSV5" s="48"/>
      <c r="NSW5" s="48"/>
      <c r="NTM5" s="48"/>
      <c r="NTN5" s="48"/>
      <c r="NTO5" s="48"/>
      <c r="NTP5" s="48"/>
      <c r="NTQ5" s="48"/>
      <c r="NTR5" s="48"/>
      <c r="NTS5" s="48"/>
      <c r="NTT5" s="48"/>
      <c r="NTU5" s="48"/>
      <c r="NTV5" s="48"/>
      <c r="NTW5" s="48"/>
      <c r="NTX5" s="48"/>
      <c r="NTY5" s="48"/>
      <c r="NTZ5" s="48"/>
      <c r="NUA5" s="48"/>
      <c r="NUQ5" s="48"/>
      <c r="NUR5" s="48"/>
      <c r="NUS5" s="48"/>
      <c r="NUT5" s="48"/>
      <c r="NUU5" s="48"/>
      <c r="NUV5" s="48"/>
      <c r="NUW5" s="48"/>
      <c r="NUX5" s="48"/>
      <c r="NUY5" s="48"/>
      <c r="NUZ5" s="48"/>
      <c r="NVA5" s="48"/>
      <c r="NVB5" s="48"/>
      <c r="NVC5" s="48"/>
      <c r="NVD5" s="48"/>
      <c r="NVE5" s="48"/>
      <c r="NVU5" s="48"/>
      <c r="NVV5" s="48"/>
      <c r="NVW5" s="48"/>
      <c r="NVX5" s="48"/>
      <c r="NVY5" s="48"/>
      <c r="NVZ5" s="48"/>
      <c r="NWA5" s="48"/>
      <c r="NWB5" s="48"/>
      <c r="NWC5" s="48"/>
      <c r="NWD5" s="48"/>
      <c r="NWE5" s="48"/>
      <c r="NWF5" s="48"/>
      <c r="NWG5" s="48"/>
      <c r="NWH5" s="48"/>
      <c r="NWI5" s="48"/>
      <c r="NWY5" s="48"/>
      <c r="NWZ5" s="48"/>
      <c r="NXA5" s="48"/>
      <c r="NXB5" s="48"/>
      <c r="NXC5" s="48"/>
      <c r="NXD5" s="48"/>
      <c r="NXE5" s="48"/>
      <c r="NXF5" s="48"/>
      <c r="NXG5" s="48"/>
      <c r="NXH5" s="48"/>
      <c r="NXI5" s="48"/>
      <c r="NXJ5" s="48"/>
      <c r="NXK5" s="48"/>
      <c r="NXL5" s="48"/>
      <c r="NXM5" s="48"/>
      <c r="NYC5" s="48"/>
      <c r="NYD5" s="48"/>
      <c r="NYE5" s="48"/>
      <c r="NYF5" s="48"/>
      <c r="NYG5" s="48"/>
      <c r="NYH5" s="48"/>
      <c r="NYI5" s="48"/>
      <c r="NYJ5" s="48"/>
      <c r="NYK5" s="48"/>
      <c r="NYL5" s="48"/>
      <c r="NYM5" s="48"/>
      <c r="NYN5" s="48"/>
      <c r="NYO5" s="48"/>
      <c r="NYP5" s="48"/>
      <c r="NYQ5" s="48"/>
      <c r="NZG5" s="48"/>
      <c r="NZH5" s="48"/>
      <c r="NZI5" s="48"/>
      <c r="NZJ5" s="48"/>
      <c r="NZK5" s="48"/>
      <c r="NZL5" s="48"/>
      <c r="NZM5" s="48"/>
      <c r="NZN5" s="48"/>
      <c r="NZO5" s="48"/>
      <c r="NZP5" s="48"/>
      <c r="NZQ5" s="48"/>
      <c r="NZR5" s="48"/>
      <c r="NZS5" s="48"/>
      <c r="NZT5" s="48"/>
      <c r="NZU5" s="48"/>
      <c r="OAK5" s="48"/>
      <c r="OAL5" s="48"/>
      <c r="OAM5" s="48"/>
      <c r="OAN5" s="48"/>
      <c r="OAO5" s="48"/>
      <c r="OAP5" s="48"/>
      <c r="OAQ5" s="48"/>
      <c r="OAR5" s="48"/>
      <c r="OAS5" s="48"/>
      <c r="OAT5" s="48"/>
      <c r="OAU5" s="48"/>
      <c r="OAV5" s="48"/>
      <c r="OAW5" s="48"/>
      <c r="OAX5" s="48"/>
      <c r="OAY5" s="48"/>
      <c r="OBO5" s="48"/>
      <c r="OBP5" s="48"/>
      <c r="OBQ5" s="48"/>
      <c r="OBR5" s="48"/>
      <c r="OBS5" s="48"/>
      <c r="OBT5" s="48"/>
      <c r="OBU5" s="48"/>
      <c r="OBV5" s="48"/>
      <c r="OBW5" s="48"/>
      <c r="OBX5" s="48"/>
      <c r="OBY5" s="48"/>
      <c r="OBZ5" s="48"/>
      <c r="OCA5" s="48"/>
      <c r="OCB5" s="48"/>
      <c r="OCC5" s="48"/>
      <c r="OCS5" s="48"/>
      <c r="OCT5" s="48"/>
      <c r="OCU5" s="48"/>
      <c r="OCV5" s="48"/>
      <c r="OCW5" s="48"/>
      <c r="OCX5" s="48"/>
      <c r="OCY5" s="48"/>
      <c r="OCZ5" s="48"/>
      <c r="ODA5" s="48"/>
      <c r="ODB5" s="48"/>
      <c r="ODC5" s="48"/>
      <c r="ODD5" s="48"/>
      <c r="ODE5" s="48"/>
      <c r="ODF5" s="48"/>
      <c r="ODG5" s="48"/>
      <c r="ODW5" s="48"/>
      <c r="ODX5" s="48"/>
      <c r="ODY5" s="48"/>
      <c r="ODZ5" s="48"/>
      <c r="OEA5" s="48"/>
      <c r="OEB5" s="48"/>
      <c r="OEC5" s="48"/>
      <c r="OED5" s="48"/>
      <c r="OEE5" s="48"/>
      <c r="OEF5" s="48"/>
      <c r="OEG5" s="48"/>
      <c r="OEH5" s="48"/>
      <c r="OEI5" s="48"/>
      <c r="OEJ5" s="48"/>
      <c r="OEK5" s="48"/>
      <c r="OFA5" s="48"/>
      <c r="OFB5" s="48"/>
      <c r="OFC5" s="48"/>
      <c r="OFD5" s="48"/>
      <c r="OFE5" s="48"/>
      <c r="OFF5" s="48"/>
      <c r="OFG5" s="48"/>
      <c r="OFH5" s="48"/>
      <c r="OFI5" s="48"/>
      <c r="OFJ5" s="48"/>
      <c r="OFK5" s="48"/>
      <c r="OFL5" s="48"/>
      <c r="OFM5" s="48"/>
      <c r="OFN5" s="48"/>
      <c r="OFO5" s="48"/>
      <c r="OGE5" s="48"/>
      <c r="OGF5" s="48"/>
      <c r="OGG5" s="48"/>
      <c r="OGH5" s="48"/>
      <c r="OGI5" s="48"/>
      <c r="OGJ5" s="48"/>
      <c r="OGK5" s="48"/>
      <c r="OGL5" s="48"/>
      <c r="OGM5" s="48"/>
      <c r="OGN5" s="48"/>
      <c r="OGO5" s="48"/>
      <c r="OGP5" s="48"/>
      <c r="OGQ5" s="48"/>
      <c r="OGR5" s="48"/>
      <c r="OGS5" s="48"/>
      <c r="OHI5" s="48"/>
      <c r="OHJ5" s="48"/>
      <c r="OHK5" s="48"/>
      <c r="OHL5" s="48"/>
      <c r="OHM5" s="48"/>
      <c r="OHN5" s="48"/>
      <c r="OHO5" s="48"/>
      <c r="OHP5" s="48"/>
      <c r="OHQ5" s="48"/>
      <c r="OHR5" s="48"/>
      <c r="OHS5" s="48"/>
      <c r="OHT5" s="48"/>
      <c r="OHU5" s="48"/>
      <c r="OHV5" s="48"/>
      <c r="OHW5" s="48"/>
      <c r="OIM5" s="48"/>
      <c r="OIN5" s="48"/>
      <c r="OIO5" s="48"/>
      <c r="OIP5" s="48"/>
      <c r="OIQ5" s="48"/>
      <c r="OIR5" s="48"/>
      <c r="OIS5" s="48"/>
      <c r="OIT5" s="48"/>
      <c r="OIU5" s="48"/>
      <c r="OIV5" s="48"/>
      <c r="OIW5" s="48"/>
      <c r="OIX5" s="48"/>
      <c r="OIY5" s="48"/>
      <c r="OIZ5" s="48"/>
      <c r="OJA5" s="48"/>
      <c r="OJQ5" s="48"/>
      <c r="OJR5" s="48"/>
      <c r="OJS5" s="48"/>
      <c r="OJT5" s="48"/>
      <c r="OJU5" s="48"/>
      <c r="OJV5" s="48"/>
      <c r="OJW5" s="48"/>
      <c r="OJX5" s="48"/>
      <c r="OJY5" s="48"/>
      <c r="OJZ5" s="48"/>
      <c r="OKA5" s="48"/>
      <c r="OKB5" s="48"/>
      <c r="OKC5" s="48"/>
      <c r="OKD5" s="48"/>
      <c r="OKE5" s="48"/>
      <c r="OKU5" s="48"/>
      <c r="OKV5" s="48"/>
      <c r="OKW5" s="48"/>
      <c r="OKX5" s="48"/>
      <c r="OKY5" s="48"/>
      <c r="OKZ5" s="48"/>
      <c r="OLA5" s="48"/>
      <c r="OLB5" s="48"/>
      <c r="OLC5" s="48"/>
      <c r="OLD5" s="48"/>
      <c r="OLE5" s="48"/>
      <c r="OLF5" s="48"/>
      <c r="OLG5" s="48"/>
      <c r="OLH5" s="48"/>
      <c r="OLI5" s="48"/>
      <c r="OLY5" s="48"/>
      <c r="OLZ5" s="48"/>
      <c r="OMA5" s="48"/>
      <c r="OMB5" s="48"/>
      <c r="OMC5" s="48"/>
      <c r="OMD5" s="48"/>
      <c r="OME5" s="48"/>
      <c r="OMF5" s="48"/>
      <c r="OMG5" s="48"/>
      <c r="OMH5" s="48"/>
      <c r="OMI5" s="48"/>
      <c r="OMJ5" s="48"/>
      <c r="OMK5" s="48"/>
      <c r="OML5" s="48"/>
      <c r="OMM5" s="48"/>
      <c r="ONC5" s="48"/>
      <c r="OND5" s="48"/>
      <c r="ONE5" s="48"/>
      <c r="ONF5" s="48"/>
      <c r="ONG5" s="48"/>
      <c r="ONH5" s="48"/>
      <c r="ONI5" s="48"/>
      <c r="ONJ5" s="48"/>
      <c r="ONK5" s="48"/>
      <c r="ONL5" s="48"/>
      <c r="ONM5" s="48"/>
      <c r="ONN5" s="48"/>
      <c r="ONO5" s="48"/>
      <c r="ONP5" s="48"/>
      <c r="ONQ5" s="48"/>
      <c r="OOG5" s="48"/>
      <c r="OOH5" s="48"/>
      <c r="OOI5" s="48"/>
      <c r="OOJ5" s="48"/>
      <c r="OOK5" s="48"/>
      <c r="OOL5" s="48"/>
      <c r="OOM5" s="48"/>
      <c r="OON5" s="48"/>
      <c r="OOO5" s="48"/>
      <c r="OOP5" s="48"/>
      <c r="OOQ5" s="48"/>
      <c r="OOR5" s="48"/>
      <c r="OOS5" s="48"/>
      <c r="OOT5" s="48"/>
      <c r="OOU5" s="48"/>
      <c r="OPK5" s="48"/>
      <c r="OPL5" s="48"/>
      <c r="OPM5" s="48"/>
      <c r="OPN5" s="48"/>
      <c r="OPO5" s="48"/>
      <c r="OPP5" s="48"/>
      <c r="OPQ5" s="48"/>
      <c r="OPR5" s="48"/>
      <c r="OPS5" s="48"/>
      <c r="OPT5" s="48"/>
      <c r="OPU5" s="48"/>
      <c r="OPV5" s="48"/>
      <c r="OPW5" s="48"/>
      <c r="OPX5" s="48"/>
      <c r="OPY5" s="48"/>
      <c r="OQO5" s="48"/>
      <c r="OQP5" s="48"/>
      <c r="OQQ5" s="48"/>
      <c r="OQR5" s="48"/>
      <c r="OQS5" s="48"/>
      <c r="OQT5" s="48"/>
      <c r="OQU5" s="48"/>
      <c r="OQV5" s="48"/>
      <c r="OQW5" s="48"/>
      <c r="OQX5" s="48"/>
      <c r="OQY5" s="48"/>
      <c r="OQZ5" s="48"/>
      <c r="ORA5" s="48"/>
      <c r="ORB5" s="48"/>
      <c r="ORC5" s="48"/>
      <c r="ORS5" s="48"/>
      <c r="ORT5" s="48"/>
      <c r="ORU5" s="48"/>
      <c r="ORV5" s="48"/>
      <c r="ORW5" s="48"/>
      <c r="ORX5" s="48"/>
      <c r="ORY5" s="48"/>
      <c r="ORZ5" s="48"/>
      <c r="OSA5" s="48"/>
      <c r="OSB5" s="48"/>
      <c r="OSC5" s="48"/>
      <c r="OSD5" s="48"/>
      <c r="OSE5" s="48"/>
      <c r="OSF5" s="48"/>
      <c r="OSG5" s="48"/>
      <c r="OSW5" s="48"/>
      <c r="OSX5" s="48"/>
      <c r="OSY5" s="48"/>
      <c r="OSZ5" s="48"/>
      <c r="OTA5" s="48"/>
      <c r="OTB5" s="48"/>
      <c r="OTC5" s="48"/>
      <c r="OTD5" s="48"/>
      <c r="OTE5" s="48"/>
      <c r="OTF5" s="48"/>
      <c r="OTG5" s="48"/>
      <c r="OTH5" s="48"/>
      <c r="OTI5" s="48"/>
      <c r="OTJ5" s="48"/>
      <c r="OTK5" s="48"/>
      <c r="OUA5" s="48"/>
      <c r="OUB5" s="48"/>
      <c r="OUC5" s="48"/>
      <c r="OUD5" s="48"/>
      <c r="OUE5" s="48"/>
      <c r="OUF5" s="48"/>
      <c r="OUG5" s="48"/>
      <c r="OUH5" s="48"/>
      <c r="OUI5" s="48"/>
      <c r="OUJ5" s="48"/>
      <c r="OUK5" s="48"/>
      <c r="OUL5" s="48"/>
      <c r="OUM5" s="48"/>
      <c r="OUN5" s="48"/>
      <c r="OUO5" s="48"/>
      <c r="OVE5" s="48"/>
      <c r="OVF5" s="48"/>
      <c r="OVG5" s="48"/>
      <c r="OVH5" s="48"/>
      <c r="OVI5" s="48"/>
      <c r="OVJ5" s="48"/>
      <c r="OVK5" s="48"/>
      <c r="OVL5" s="48"/>
      <c r="OVM5" s="48"/>
      <c r="OVN5" s="48"/>
      <c r="OVO5" s="48"/>
      <c r="OVP5" s="48"/>
      <c r="OVQ5" s="48"/>
      <c r="OVR5" s="48"/>
      <c r="OVS5" s="48"/>
      <c r="OWI5" s="48"/>
      <c r="OWJ5" s="48"/>
      <c r="OWK5" s="48"/>
      <c r="OWL5" s="48"/>
      <c r="OWM5" s="48"/>
      <c r="OWN5" s="48"/>
      <c r="OWO5" s="48"/>
      <c r="OWP5" s="48"/>
      <c r="OWQ5" s="48"/>
      <c r="OWR5" s="48"/>
      <c r="OWS5" s="48"/>
      <c r="OWT5" s="48"/>
      <c r="OWU5" s="48"/>
      <c r="OWV5" s="48"/>
      <c r="OWW5" s="48"/>
      <c r="OXM5" s="48"/>
      <c r="OXN5" s="48"/>
      <c r="OXO5" s="48"/>
      <c r="OXP5" s="48"/>
      <c r="OXQ5" s="48"/>
      <c r="OXR5" s="48"/>
      <c r="OXS5" s="48"/>
      <c r="OXT5" s="48"/>
      <c r="OXU5" s="48"/>
      <c r="OXV5" s="48"/>
      <c r="OXW5" s="48"/>
      <c r="OXX5" s="48"/>
      <c r="OXY5" s="48"/>
      <c r="OXZ5" s="48"/>
      <c r="OYA5" s="48"/>
      <c r="OYQ5" s="48"/>
      <c r="OYR5" s="48"/>
      <c r="OYS5" s="48"/>
      <c r="OYT5" s="48"/>
      <c r="OYU5" s="48"/>
      <c r="OYV5" s="48"/>
      <c r="OYW5" s="48"/>
      <c r="OYX5" s="48"/>
      <c r="OYY5" s="48"/>
      <c r="OYZ5" s="48"/>
      <c r="OZA5" s="48"/>
      <c r="OZB5" s="48"/>
      <c r="OZC5" s="48"/>
      <c r="OZD5" s="48"/>
      <c r="OZE5" s="48"/>
      <c r="OZU5" s="48"/>
      <c r="OZV5" s="48"/>
      <c r="OZW5" s="48"/>
      <c r="OZX5" s="48"/>
      <c r="OZY5" s="48"/>
      <c r="OZZ5" s="48"/>
      <c r="PAA5" s="48"/>
      <c r="PAB5" s="48"/>
      <c r="PAC5" s="48"/>
      <c r="PAD5" s="48"/>
      <c r="PAE5" s="48"/>
      <c r="PAF5" s="48"/>
      <c r="PAG5" s="48"/>
      <c r="PAH5" s="48"/>
      <c r="PAI5" s="48"/>
      <c r="PAY5" s="48"/>
      <c r="PAZ5" s="48"/>
      <c r="PBA5" s="48"/>
      <c r="PBB5" s="48"/>
      <c r="PBC5" s="48"/>
      <c r="PBD5" s="48"/>
      <c r="PBE5" s="48"/>
      <c r="PBF5" s="48"/>
      <c r="PBG5" s="48"/>
      <c r="PBH5" s="48"/>
      <c r="PBI5" s="48"/>
      <c r="PBJ5" s="48"/>
      <c r="PBK5" s="48"/>
      <c r="PBL5" s="48"/>
      <c r="PBM5" s="48"/>
      <c r="PCC5" s="48"/>
      <c r="PCD5" s="48"/>
      <c r="PCE5" s="48"/>
      <c r="PCF5" s="48"/>
      <c r="PCG5" s="48"/>
      <c r="PCH5" s="48"/>
      <c r="PCI5" s="48"/>
      <c r="PCJ5" s="48"/>
      <c r="PCK5" s="48"/>
      <c r="PCL5" s="48"/>
      <c r="PCM5" s="48"/>
      <c r="PCN5" s="48"/>
      <c r="PCO5" s="48"/>
      <c r="PCP5" s="48"/>
      <c r="PCQ5" s="48"/>
      <c r="PDG5" s="48"/>
      <c r="PDH5" s="48"/>
      <c r="PDI5" s="48"/>
      <c r="PDJ5" s="48"/>
      <c r="PDK5" s="48"/>
      <c r="PDL5" s="48"/>
      <c r="PDM5" s="48"/>
      <c r="PDN5" s="48"/>
      <c r="PDO5" s="48"/>
      <c r="PDP5" s="48"/>
      <c r="PDQ5" s="48"/>
      <c r="PDR5" s="48"/>
      <c r="PDS5" s="48"/>
      <c r="PDT5" s="48"/>
      <c r="PDU5" s="48"/>
      <c r="PEK5" s="48"/>
      <c r="PEL5" s="48"/>
      <c r="PEM5" s="48"/>
      <c r="PEN5" s="48"/>
      <c r="PEO5" s="48"/>
      <c r="PEP5" s="48"/>
      <c r="PEQ5" s="48"/>
      <c r="PER5" s="48"/>
      <c r="PES5" s="48"/>
      <c r="PET5" s="48"/>
      <c r="PEU5" s="48"/>
      <c r="PEV5" s="48"/>
      <c r="PEW5" s="48"/>
      <c r="PEX5" s="48"/>
      <c r="PEY5" s="48"/>
      <c r="PFO5" s="48"/>
      <c r="PFP5" s="48"/>
      <c r="PFQ5" s="48"/>
      <c r="PFR5" s="48"/>
      <c r="PFS5" s="48"/>
      <c r="PFT5" s="48"/>
      <c r="PFU5" s="48"/>
      <c r="PFV5" s="48"/>
      <c r="PFW5" s="48"/>
      <c r="PFX5" s="48"/>
      <c r="PFY5" s="48"/>
      <c r="PFZ5" s="48"/>
      <c r="PGA5" s="48"/>
      <c r="PGB5" s="48"/>
      <c r="PGC5" s="48"/>
      <c r="PGS5" s="48"/>
      <c r="PGT5" s="48"/>
      <c r="PGU5" s="48"/>
      <c r="PGV5" s="48"/>
      <c r="PGW5" s="48"/>
      <c r="PGX5" s="48"/>
      <c r="PGY5" s="48"/>
      <c r="PGZ5" s="48"/>
      <c r="PHA5" s="48"/>
      <c r="PHB5" s="48"/>
      <c r="PHC5" s="48"/>
      <c r="PHD5" s="48"/>
      <c r="PHE5" s="48"/>
      <c r="PHF5" s="48"/>
      <c r="PHG5" s="48"/>
      <c r="PHW5" s="48"/>
      <c r="PHX5" s="48"/>
      <c r="PHY5" s="48"/>
      <c r="PHZ5" s="48"/>
      <c r="PIA5" s="48"/>
      <c r="PIB5" s="48"/>
      <c r="PIC5" s="48"/>
      <c r="PID5" s="48"/>
      <c r="PIE5" s="48"/>
      <c r="PIF5" s="48"/>
      <c r="PIG5" s="48"/>
      <c r="PIH5" s="48"/>
      <c r="PII5" s="48"/>
      <c r="PIJ5" s="48"/>
      <c r="PIK5" s="48"/>
      <c r="PJA5" s="48"/>
      <c r="PJB5" s="48"/>
      <c r="PJC5" s="48"/>
      <c r="PJD5" s="48"/>
      <c r="PJE5" s="48"/>
      <c r="PJF5" s="48"/>
      <c r="PJG5" s="48"/>
      <c r="PJH5" s="48"/>
      <c r="PJI5" s="48"/>
      <c r="PJJ5" s="48"/>
      <c r="PJK5" s="48"/>
      <c r="PJL5" s="48"/>
      <c r="PJM5" s="48"/>
      <c r="PJN5" s="48"/>
      <c r="PJO5" s="48"/>
      <c r="PKE5" s="48"/>
      <c r="PKF5" s="48"/>
      <c r="PKG5" s="48"/>
      <c r="PKH5" s="48"/>
      <c r="PKI5" s="48"/>
      <c r="PKJ5" s="48"/>
      <c r="PKK5" s="48"/>
      <c r="PKL5" s="48"/>
      <c r="PKM5" s="48"/>
      <c r="PKN5" s="48"/>
      <c r="PKO5" s="48"/>
      <c r="PKP5" s="48"/>
      <c r="PKQ5" s="48"/>
      <c r="PKR5" s="48"/>
      <c r="PKS5" s="48"/>
      <c r="PLI5" s="48"/>
      <c r="PLJ5" s="48"/>
      <c r="PLK5" s="48"/>
      <c r="PLL5" s="48"/>
      <c r="PLM5" s="48"/>
      <c r="PLN5" s="48"/>
      <c r="PLO5" s="48"/>
      <c r="PLP5" s="48"/>
      <c r="PLQ5" s="48"/>
      <c r="PLR5" s="48"/>
      <c r="PLS5" s="48"/>
      <c r="PLT5" s="48"/>
      <c r="PLU5" s="48"/>
      <c r="PLV5" s="48"/>
      <c r="PLW5" s="48"/>
      <c r="PMM5" s="48"/>
      <c r="PMN5" s="48"/>
      <c r="PMO5" s="48"/>
      <c r="PMP5" s="48"/>
      <c r="PMQ5" s="48"/>
      <c r="PMR5" s="48"/>
      <c r="PMS5" s="48"/>
      <c r="PMT5" s="48"/>
      <c r="PMU5" s="48"/>
      <c r="PMV5" s="48"/>
      <c r="PMW5" s="48"/>
      <c r="PMX5" s="48"/>
      <c r="PMY5" s="48"/>
      <c r="PMZ5" s="48"/>
      <c r="PNA5" s="48"/>
      <c r="PNQ5" s="48"/>
      <c r="PNR5" s="48"/>
      <c r="PNS5" s="48"/>
      <c r="PNT5" s="48"/>
      <c r="PNU5" s="48"/>
      <c r="PNV5" s="48"/>
      <c r="PNW5" s="48"/>
      <c r="PNX5" s="48"/>
      <c r="PNY5" s="48"/>
      <c r="PNZ5" s="48"/>
      <c r="POA5" s="48"/>
      <c r="POB5" s="48"/>
      <c r="POC5" s="48"/>
      <c r="POD5" s="48"/>
      <c r="POE5" s="48"/>
      <c r="POU5" s="48"/>
      <c r="POV5" s="48"/>
      <c r="POW5" s="48"/>
      <c r="POX5" s="48"/>
      <c r="POY5" s="48"/>
      <c r="POZ5" s="48"/>
      <c r="PPA5" s="48"/>
      <c r="PPB5" s="48"/>
      <c r="PPC5" s="48"/>
      <c r="PPD5" s="48"/>
      <c r="PPE5" s="48"/>
      <c r="PPF5" s="48"/>
      <c r="PPG5" s="48"/>
      <c r="PPH5" s="48"/>
      <c r="PPI5" s="48"/>
      <c r="PPY5" s="48"/>
      <c r="PPZ5" s="48"/>
      <c r="PQA5" s="48"/>
      <c r="PQB5" s="48"/>
      <c r="PQC5" s="48"/>
      <c r="PQD5" s="48"/>
      <c r="PQE5" s="48"/>
      <c r="PQF5" s="48"/>
      <c r="PQG5" s="48"/>
      <c r="PQH5" s="48"/>
      <c r="PQI5" s="48"/>
      <c r="PQJ5" s="48"/>
      <c r="PQK5" s="48"/>
      <c r="PQL5" s="48"/>
      <c r="PQM5" s="48"/>
      <c r="PRC5" s="48"/>
      <c r="PRD5" s="48"/>
      <c r="PRE5" s="48"/>
      <c r="PRF5" s="48"/>
      <c r="PRG5" s="48"/>
      <c r="PRH5" s="48"/>
      <c r="PRI5" s="48"/>
      <c r="PRJ5" s="48"/>
      <c r="PRK5" s="48"/>
      <c r="PRL5" s="48"/>
      <c r="PRM5" s="48"/>
      <c r="PRN5" s="48"/>
      <c r="PRO5" s="48"/>
      <c r="PRP5" s="48"/>
      <c r="PRQ5" s="48"/>
      <c r="PSG5" s="48"/>
      <c r="PSH5" s="48"/>
      <c r="PSI5" s="48"/>
      <c r="PSJ5" s="48"/>
      <c r="PSK5" s="48"/>
      <c r="PSL5" s="48"/>
      <c r="PSM5" s="48"/>
      <c r="PSN5" s="48"/>
      <c r="PSO5" s="48"/>
      <c r="PSP5" s="48"/>
      <c r="PSQ5" s="48"/>
      <c r="PSR5" s="48"/>
      <c r="PSS5" s="48"/>
      <c r="PST5" s="48"/>
      <c r="PSU5" s="48"/>
      <c r="PTK5" s="48"/>
      <c r="PTL5" s="48"/>
      <c r="PTM5" s="48"/>
      <c r="PTN5" s="48"/>
      <c r="PTO5" s="48"/>
      <c r="PTP5" s="48"/>
      <c r="PTQ5" s="48"/>
      <c r="PTR5" s="48"/>
      <c r="PTS5" s="48"/>
      <c r="PTT5" s="48"/>
      <c r="PTU5" s="48"/>
      <c r="PTV5" s="48"/>
      <c r="PTW5" s="48"/>
      <c r="PTX5" s="48"/>
      <c r="PTY5" s="48"/>
      <c r="PUO5" s="48"/>
      <c r="PUP5" s="48"/>
      <c r="PUQ5" s="48"/>
      <c r="PUR5" s="48"/>
      <c r="PUS5" s="48"/>
      <c r="PUT5" s="48"/>
      <c r="PUU5" s="48"/>
      <c r="PUV5" s="48"/>
      <c r="PUW5" s="48"/>
      <c r="PUX5" s="48"/>
      <c r="PUY5" s="48"/>
      <c r="PUZ5" s="48"/>
      <c r="PVA5" s="48"/>
      <c r="PVB5" s="48"/>
      <c r="PVC5" s="48"/>
      <c r="PVS5" s="48"/>
      <c r="PVT5" s="48"/>
      <c r="PVU5" s="48"/>
      <c r="PVV5" s="48"/>
      <c r="PVW5" s="48"/>
      <c r="PVX5" s="48"/>
      <c r="PVY5" s="48"/>
      <c r="PVZ5" s="48"/>
      <c r="PWA5" s="48"/>
      <c r="PWB5" s="48"/>
      <c r="PWC5" s="48"/>
      <c r="PWD5" s="48"/>
      <c r="PWE5" s="48"/>
      <c r="PWF5" s="48"/>
      <c r="PWG5" s="48"/>
      <c r="PWW5" s="48"/>
      <c r="PWX5" s="48"/>
      <c r="PWY5" s="48"/>
      <c r="PWZ5" s="48"/>
      <c r="PXA5" s="48"/>
      <c r="PXB5" s="48"/>
      <c r="PXC5" s="48"/>
      <c r="PXD5" s="48"/>
      <c r="PXE5" s="48"/>
      <c r="PXF5" s="48"/>
      <c r="PXG5" s="48"/>
      <c r="PXH5" s="48"/>
      <c r="PXI5" s="48"/>
      <c r="PXJ5" s="48"/>
      <c r="PXK5" s="48"/>
      <c r="PYA5" s="48"/>
      <c r="PYB5" s="48"/>
      <c r="PYC5" s="48"/>
      <c r="PYD5" s="48"/>
      <c r="PYE5" s="48"/>
      <c r="PYF5" s="48"/>
      <c r="PYG5" s="48"/>
      <c r="PYH5" s="48"/>
      <c r="PYI5" s="48"/>
      <c r="PYJ5" s="48"/>
      <c r="PYK5" s="48"/>
      <c r="PYL5" s="48"/>
      <c r="PYM5" s="48"/>
      <c r="PYN5" s="48"/>
      <c r="PYO5" s="48"/>
      <c r="PZE5" s="48"/>
      <c r="PZF5" s="48"/>
      <c r="PZG5" s="48"/>
      <c r="PZH5" s="48"/>
      <c r="PZI5" s="48"/>
      <c r="PZJ5" s="48"/>
      <c r="PZK5" s="48"/>
      <c r="PZL5" s="48"/>
      <c r="PZM5" s="48"/>
      <c r="PZN5" s="48"/>
      <c r="PZO5" s="48"/>
      <c r="PZP5" s="48"/>
      <c r="PZQ5" s="48"/>
      <c r="PZR5" s="48"/>
      <c r="PZS5" s="48"/>
      <c r="QAI5" s="48"/>
      <c r="QAJ5" s="48"/>
      <c r="QAK5" s="48"/>
      <c r="QAL5" s="48"/>
      <c r="QAM5" s="48"/>
      <c r="QAN5" s="48"/>
      <c r="QAO5" s="48"/>
      <c r="QAP5" s="48"/>
      <c r="QAQ5" s="48"/>
      <c r="QAR5" s="48"/>
      <c r="QAS5" s="48"/>
      <c r="QAT5" s="48"/>
      <c r="QAU5" s="48"/>
      <c r="QAV5" s="48"/>
      <c r="QAW5" s="48"/>
      <c r="QBM5" s="48"/>
      <c r="QBN5" s="48"/>
      <c r="QBO5" s="48"/>
      <c r="QBP5" s="48"/>
      <c r="QBQ5" s="48"/>
      <c r="QBR5" s="48"/>
      <c r="QBS5" s="48"/>
      <c r="QBT5" s="48"/>
      <c r="QBU5" s="48"/>
      <c r="QBV5" s="48"/>
      <c r="QBW5" s="48"/>
      <c r="QBX5" s="48"/>
      <c r="QBY5" s="48"/>
      <c r="QBZ5" s="48"/>
      <c r="QCA5" s="48"/>
      <c r="QCQ5" s="48"/>
      <c r="QCR5" s="48"/>
      <c r="QCS5" s="48"/>
      <c r="QCT5" s="48"/>
      <c r="QCU5" s="48"/>
      <c r="QCV5" s="48"/>
      <c r="QCW5" s="48"/>
      <c r="QCX5" s="48"/>
      <c r="QCY5" s="48"/>
      <c r="QCZ5" s="48"/>
      <c r="QDA5" s="48"/>
      <c r="QDB5" s="48"/>
      <c r="QDC5" s="48"/>
      <c r="QDD5" s="48"/>
      <c r="QDE5" s="48"/>
      <c r="QDU5" s="48"/>
      <c r="QDV5" s="48"/>
      <c r="QDW5" s="48"/>
      <c r="QDX5" s="48"/>
      <c r="QDY5" s="48"/>
      <c r="QDZ5" s="48"/>
      <c r="QEA5" s="48"/>
      <c r="QEB5" s="48"/>
      <c r="QEC5" s="48"/>
      <c r="QED5" s="48"/>
      <c r="QEE5" s="48"/>
      <c r="QEF5" s="48"/>
      <c r="QEG5" s="48"/>
      <c r="QEH5" s="48"/>
      <c r="QEI5" s="48"/>
      <c r="QEY5" s="48"/>
      <c r="QEZ5" s="48"/>
      <c r="QFA5" s="48"/>
      <c r="QFB5" s="48"/>
      <c r="QFC5" s="48"/>
      <c r="QFD5" s="48"/>
      <c r="QFE5" s="48"/>
      <c r="QFF5" s="48"/>
      <c r="QFG5" s="48"/>
      <c r="QFH5" s="48"/>
      <c r="QFI5" s="48"/>
      <c r="QFJ5" s="48"/>
      <c r="QFK5" s="48"/>
      <c r="QFL5" s="48"/>
      <c r="QFM5" s="48"/>
      <c r="QGC5" s="48"/>
      <c r="QGD5" s="48"/>
      <c r="QGE5" s="48"/>
      <c r="QGF5" s="48"/>
      <c r="QGG5" s="48"/>
      <c r="QGH5" s="48"/>
      <c r="QGI5" s="48"/>
      <c r="QGJ5" s="48"/>
      <c r="QGK5" s="48"/>
      <c r="QGL5" s="48"/>
      <c r="QGM5" s="48"/>
      <c r="QGN5" s="48"/>
      <c r="QGO5" s="48"/>
      <c r="QGP5" s="48"/>
      <c r="QGQ5" s="48"/>
      <c r="QHG5" s="48"/>
      <c r="QHH5" s="48"/>
      <c r="QHI5" s="48"/>
      <c r="QHJ5" s="48"/>
      <c r="QHK5" s="48"/>
      <c r="QHL5" s="48"/>
      <c r="QHM5" s="48"/>
      <c r="QHN5" s="48"/>
      <c r="QHO5" s="48"/>
      <c r="QHP5" s="48"/>
      <c r="QHQ5" s="48"/>
      <c r="QHR5" s="48"/>
      <c r="QHS5" s="48"/>
      <c r="QHT5" s="48"/>
      <c r="QHU5" s="48"/>
      <c r="QIK5" s="48"/>
      <c r="QIL5" s="48"/>
      <c r="QIM5" s="48"/>
      <c r="QIN5" s="48"/>
      <c r="QIO5" s="48"/>
      <c r="QIP5" s="48"/>
      <c r="QIQ5" s="48"/>
      <c r="QIR5" s="48"/>
      <c r="QIS5" s="48"/>
      <c r="QIT5" s="48"/>
      <c r="QIU5" s="48"/>
      <c r="QIV5" s="48"/>
      <c r="QIW5" s="48"/>
      <c r="QIX5" s="48"/>
      <c r="QIY5" s="48"/>
      <c r="QJO5" s="48"/>
      <c r="QJP5" s="48"/>
      <c r="QJQ5" s="48"/>
      <c r="QJR5" s="48"/>
      <c r="QJS5" s="48"/>
      <c r="QJT5" s="48"/>
      <c r="QJU5" s="48"/>
      <c r="QJV5" s="48"/>
      <c r="QJW5" s="48"/>
      <c r="QJX5" s="48"/>
      <c r="QJY5" s="48"/>
      <c r="QJZ5" s="48"/>
      <c r="QKA5" s="48"/>
      <c r="QKB5" s="48"/>
      <c r="QKC5" s="48"/>
      <c r="QKS5" s="48"/>
      <c r="QKT5" s="48"/>
      <c r="QKU5" s="48"/>
      <c r="QKV5" s="48"/>
      <c r="QKW5" s="48"/>
      <c r="QKX5" s="48"/>
      <c r="QKY5" s="48"/>
      <c r="QKZ5" s="48"/>
      <c r="QLA5" s="48"/>
      <c r="QLB5" s="48"/>
      <c r="QLC5" s="48"/>
      <c r="QLD5" s="48"/>
      <c r="QLE5" s="48"/>
      <c r="QLF5" s="48"/>
      <c r="QLG5" s="48"/>
      <c r="QLW5" s="48"/>
      <c r="QLX5" s="48"/>
      <c r="QLY5" s="48"/>
      <c r="QLZ5" s="48"/>
      <c r="QMA5" s="48"/>
      <c r="QMB5" s="48"/>
      <c r="QMC5" s="48"/>
      <c r="QMD5" s="48"/>
      <c r="QME5" s="48"/>
      <c r="QMF5" s="48"/>
      <c r="QMG5" s="48"/>
      <c r="QMH5" s="48"/>
      <c r="QMI5" s="48"/>
      <c r="QMJ5" s="48"/>
      <c r="QMK5" s="48"/>
      <c r="QNA5" s="48"/>
      <c r="QNB5" s="48"/>
      <c r="QNC5" s="48"/>
      <c r="QND5" s="48"/>
      <c r="QNE5" s="48"/>
      <c r="QNF5" s="48"/>
      <c r="QNG5" s="48"/>
      <c r="QNH5" s="48"/>
      <c r="QNI5" s="48"/>
      <c r="QNJ5" s="48"/>
      <c r="QNK5" s="48"/>
      <c r="QNL5" s="48"/>
      <c r="QNM5" s="48"/>
      <c r="QNN5" s="48"/>
      <c r="QNO5" s="48"/>
      <c r="QOE5" s="48"/>
      <c r="QOF5" s="48"/>
      <c r="QOG5" s="48"/>
      <c r="QOH5" s="48"/>
      <c r="QOI5" s="48"/>
      <c r="QOJ5" s="48"/>
      <c r="QOK5" s="48"/>
      <c r="QOL5" s="48"/>
      <c r="QOM5" s="48"/>
      <c r="QON5" s="48"/>
      <c r="QOO5" s="48"/>
      <c r="QOP5" s="48"/>
      <c r="QOQ5" s="48"/>
      <c r="QOR5" s="48"/>
      <c r="QOS5" s="48"/>
      <c r="QPI5" s="48"/>
      <c r="QPJ5" s="48"/>
      <c r="QPK5" s="48"/>
      <c r="QPL5" s="48"/>
      <c r="QPM5" s="48"/>
      <c r="QPN5" s="48"/>
      <c r="QPO5" s="48"/>
      <c r="QPP5" s="48"/>
      <c r="QPQ5" s="48"/>
      <c r="QPR5" s="48"/>
      <c r="QPS5" s="48"/>
      <c r="QPT5" s="48"/>
      <c r="QPU5" s="48"/>
      <c r="QPV5" s="48"/>
      <c r="QPW5" s="48"/>
      <c r="QQM5" s="48"/>
      <c r="QQN5" s="48"/>
      <c r="QQO5" s="48"/>
      <c r="QQP5" s="48"/>
      <c r="QQQ5" s="48"/>
      <c r="QQR5" s="48"/>
      <c r="QQS5" s="48"/>
      <c r="QQT5" s="48"/>
      <c r="QQU5" s="48"/>
      <c r="QQV5" s="48"/>
      <c r="QQW5" s="48"/>
      <c r="QQX5" s="48"/>
      <c r="QQY5" s="48"/>
      <c r="QQZ5" s="48"/>
      <c r="QRA5" s="48"/>
      <c r="QRQ5" s="48"/>
      <c r="QRR5" s="48"/>
      <c r="QRS5" s="48"/>
      <c r="QRT5" s="48"/>
      <c r="QRU5" s="48"/>
      <c r="QRV5" s="48"/>
      <c r="QRW5" s="48"/>
      <c r="QRX5" s="48"/>
      <c r="QRY5" s="48"/>
      <c r="QRZ5" s="48"/>
      <c r="QSA5" s="48"/>
      <c r="QSB5" s="48"/>
      <c r="QSC5" s="48"/>
      <c r="QSD5" s="48"/>
      <c r="QSE5" s="48"/>
      <c r="QSU5" s="48"/>
      <c r="QSV5" s="48"/>
      <c r="QSW5" s="48"/>
      <c r="QSX5" s="48"/>
      <c r="QSY5" s="48"/>
      <c r="QSZ5" s="48"/>
      <c r="QTA5" s="48"/>
      <c r="QTB5" s="48"/>
      <c r="QTC5" s="48"/>
      <c r="QTD5" s="48"/>
      <c r="QTE5" s="48"/>
      <c r="QTF5" s="48"/>
      <c r="QTG5" s="48"/>
      <c r="QTH5" s="48"/>
      <c r="QTI5" s="48"/>
      <c r="QTY5" s="48"/>
      <c r="QTZ5" s="48"/>
      <c r="QUA5" s="48"/>
      <c r="QUB5" s="48"/>
      <c r="QUC5" s="48"/>
      <c r="QUD5" s="48"/>
      <c r="QUE5" s="48"/>
      <c r="QUF5" s="48"/>
      <c r="QUG5" s="48"/>
      <c r="QUH5" s="48"/>
      <c r="QUI5" s="48"/>
      <c r="QUJ5" s="48"/>
      <c r="QUK5" s="48"/>
      <c r="QUL5" s="48"/>
      <c r="QUM5" s="48"/>
      <c r="QVC5" s="48"/>
      <c r="QVD5" s="48"/>
      <c r="QVE5" s="48"/>
      <c r="QVF5" s="48"/>
      <c r="QVG5" s="48"/>
      <c r="QVH5" s="48"/>
      <c r="QVI5" s="48"/>
      <c r="QVJ5" s="48"/>
      <c r="QVK5" s="48"/>
      <c r="QVL5" s="48"/>
      <c r="QVM5" s="48"/>
      <c r="QVN5" s="48"/>
      <c r="QVO5" s="48"/>
      <c r="QVP5" s="48"/>
      <c r="QVQ5" s="48"/>
      <c r="QWG5" s="48"/>
      <c r="QWH5" s="48"/>
      <c r="QWI5" s="48"/>
      <c r="QWJ5" s="48"/>
      <c r="QWK5" s="48"/>
      <c r="QWL5" s="48"/>
      <c r="QWM5" s="48"/>
      <c r="QWN5" s="48"/>
      <c r="QWO5" s="48"/>
      <c r="QWP5" s="48"/>
      <c r="QWQ5" s="48"/>
      <c r="QWR5" s="48"/>
      <c r="QWS5" s="48"/>
      <c r="QWT5" s="48"/>
      <c r="QWU5" s="48"/>
      <c r="QXK5" s="48"/>
      <c r="QXL5" s="48"/>
      <c r="QXM5" s="48"/>
      <c r="QXN5" s="48"/>
      <c r="QXO5" s="48"/>
      <c r="QXP5" s="48"/>
      <c r="QXQ5" s="48"/>
      <c r="QXR5" s="48"/>
      <c r="QXS5" s="48"/>
      <c r="QXT5" s="48"/>
      <c r="QXU5" s="48"/>
      <c r="QXV5" s="48"/>
      <c r="QXW5" s="48"/>
      <c r="QXX5" s="48"/>
      <c r="QXY5" s="48"/>
      <c r="QYO5" s="48"/>
      <c r="QYP5" s="48"/>
      <c r="QYQ5" s="48"/>
      <c r="QYR5" s="48"/>
      <c r="QYS5" s="48"/>
      <c r="QYT5" s="48"/>
      <c r="QYU5" s="48"/>
      <c r="QYV5" s="48"/>
      <c r="QYW5" s="48"/>
      <c r="QYX5" s="48"/>
      <c r="QYY5" s="48"/>
      <c r="QYZ5" s="48"/>
      <c r="QZA5" s="48"/>
      <c r="QZB5" s="48"/>
      <c r="QZC5" s="48"/>
      <c r="QZS5" s="48"/>
      <c r="QZT5" s="48"/>
      <c r="QZU5" s="48"/>
      <c r="QZV5" s="48"/>
      <c r="QZW5" s="48"/>
      <c r="QZX5" s="48"/>
      <c r="QZY5" s="48"/>
      <c r="QZZ5" s="48"/>
      <c r="RAA5" s="48"/>
      <c r="RAB5" s="48"/>
      <c r="RAC5" s="48"/>
      <c r="RAD5" s="48"/>
      <c r="RAE5" s="48"/>
      <c r="RAF5" s="48"/>
      <c r="RAG5" s="48"/>
      <c r="RAW5" s="48"/>
      <c r="RAX5" s="48"/>
      <c r="RAY5" s="48"/>
      <c r="RAZ5" s="48"/>
      <c r="RBA5" s="48"/>
      <c r="RBB5" s="48"/>
      <c r="RBC5" s="48"/>
      <c r="RBD5" s="48"/>
      <c r="RBE5" s="48"/>
      <c r="RBF5" s="48"/>
      <c r="RBG5" s="48"/>
      <c r="RBH5" s="48"/>
      <c r="RBI5" s="48"/>
      <c r="RBJ5" s="48"/>
      <c r="RBK5" s="48"/>
      <c r="RCA5" s="48"/>
      <c r="RCB5" s="48"/>
      <c r="RCC5" s="48"/>
      <c r="RCD5" s="48"/>
      <c r="RCE5" s="48"/>
      <c r="RCF5" s="48"/>
      <c r="RCG5" s="48"/>
      <c r="RCH5" s="48"/>
      <c r="RCI5" s="48"/>
      <c r="RCJ5" s="48"/>
      <c r="RCK5" s="48"/>
      <c r="RCL5" s="48"/>
      <c r="RCM5" s="48"/>
      <c r="RCN5" s="48"/>
      <c r="RCO5" s="48"/>
      <c r="RDE5" s="48"/>
      <c r="RDF5" s="48"/>
      <c r="RDG5" s="48"/>
      <c r="RDH5" s="48"/>
      <c r="RDI5" s="48"/>
      <c r="RDJ5" s="48"/>
      <c r="RDK5" s="48"/>
      <c r="RDL5" s="48"/>
      <c r="RDM5" s="48"/>
      <c r="RDN5" s="48"/>
      <c r="RDO5" s="48"/>
      <c r="RDP5" s="48"/>
      <c r="RDQ5" s="48"/>
      <c r="RDR5" s="48"/>
      <c r="RDS5" s="48"/>
      <c r="REI5" s="48"/>
      <c r="REJ5" s="48"/>
      <c r="REK5" s="48"/>
      <c r="REL5" s="48"/>
      <c r="REM5" s="48"/>
      <c r="REN5" s="48"/>
      <c r="REO5" s="48"/>
      <c r="REP5" s="48"/>
      <c r="REQ5" s="48"/>
      <c r="RER5" s="48"/>
      <c r="RES5" s="48"/>
      <c r="RET5" s="48"/>
      <c r="REU5" s="48"/>
      <c r="REV5" s="48"/>
      <c r="REW5" s="48"/>
      <c r="RFM5" s="48"/>
      <c r="RFN5" s="48"/>
      <c r="RFO5" s="48"/>
      <c r="RFP5" s="48"/>
      <c r="RFQ5" s="48"/>
      <c r="RFR5" s="48"/>
      <c r="RFS5" s="48"/>
      <c r="RFT5" s="48"/>
      <c r="RFU5" s="48"/>
      <c r="RFV5" s="48"/>
      <c r="RFW5" s="48"/>
      <c r="RFX5" s="48"/>
      <c r="RFY5" s="48"/>
      <c r="RFZ5" s="48"/>
      <c r="RGA5" s="48"/>
      <c r="RGQ5" s="48"/>
      <c r="RGR5" s="48"/>
      <c r="RGS5" s="48"/>
      <c r="RGT5" s="48"/>
      <c r="RGU5" s="48"/>
      <c r="RGV5" s="48"/>
      <c r="RGW5" s="48"/>
      <c r="RGX5" s="48"/>
      <c r="RGY5" s="48"/>
      <c r="RGZ5" s="48"/>
      <c r="RHA5" s="48"/>
      <c r="RHB5" s="48"/>
      <c r="RHC5" s="48"/>
      <c r="RHD5" s="48"/>
      <c r="RHE5" s="48"/>
      <c r="RHU5" s="48"/>
      <c r="RHV5" s="48"/>
      <c r="RHW5" s="48"/>
      <c r="RHX5" s="48"/>
      <c r="RHY5" s="48"/>
      <c r="RHZ5" s="48"/>
      <c r="RIA5" s="48"/>
      <c r="RIB5" s="48"/>
      <c r="RIC5" s="48"/>
      <c r="RID5" s="48"/>
      <c r="RIE5" s="48"/>
      <c r="RIF5" s="48"/>
      <c r="RIG5" s="48"/>
      <c r="RIH5" s="48"/>
      <c r="RII5" s="48"/>
      <c r="RIY5" s="48"/>
      <c r="RIZ5" s="48"/>
      <c r="RJA5" s="48"/>
      <c r="RJB5" s="48"/>
      <c r="RJC5" s="48"/>
      <c r="RJD5" s="48"/>
      <c r="RJE5" s="48"/>
      <c r="RJF5" s="48"/>
      <c r="RJG5" s="48"/>
      <c r="RJH5" s="48"/>
      <c r="RJI5" s="48"/>
      <c r="RJJ5" s="48"/>
      <c r="RJK5" s="48"/>
      <c r="RJL5" s="48"/>
      <c r="RJM5" s="48"/>
      <c r="RKC5" s="48"/>
      <c r="RKD5" s="48"/>
      <c r="RKE5" s="48"/>
      <c r="RKF5" s="48"/>
      <c r="RKG5" s="48"/>
      <c r="RKH5" s="48"/>
      <c r="RKI5" s="48"/>
      <c r="RKJ5" s="48"/>
      <c r="RKK5" s="48"/>
      <c r="RKL5" s="48"/>
      <c r="RKM5" s="48"/>
      <c r="RKN5" s="48"/>
      <c r="RKO5" s="48"/>
      <c r="RKP5" s="48"/>
      <c r="RKQ5" s="48"/>
      <c r="RLG5" s="48"/>
      <c r="RLH5" s="48"/>
      <c r="RLI5" s="48"/>
      <c r="RLJ5" s="48"/>
      <c r="RLK5" s="48"/>
      <c r="RLL5" s="48"/>
      <c r="RLM5" s="48"/>
      <c r="RLN5" s="48"/>
      <c r="RLO5" s="48"/>
      <c r="RLP5" s="48"/>
      <c r="RLQ5" s="48"/>
      <c r="RLR5" s="48"/>
      <c r="RLS5" s="48"/>
      <c r="RLT5" s="48"/>
      <c r="RLU5" s="48"/>
      <c r="RMK5" s="48"/>
      <c r="RML5" s="48"/>
      <c r="RMM5" s="48"/>
      <c r="RMN5" s="48"/>
      <c r="RMO5" s="48"/>
      <c r="RMP5" s="48"/>
      <c r="RMQ5" s="48"/>
      <c r="RMR5" s="48"/>
      <c r="RMS5" s="48"/>
      <c r="RMT5" s="48"/>
      <c r="RMU5" s="48"/>
      <c r="RMV5" s="48"/>
      <c r="RMW5" s="48"/>
      <c r="RMX5" s="48"/>
      <c r="RMY5" s="48"/>
      <c r="RNO5" s="48"/>
      <c r="RNP5" s="48"/>
      <c r="RNQ5" s="48"/>
      <c r="RNR5" s="48"/>
      <c r="RNS5" s="48"/>
      <c r="RNT5" s="48"/>
      <c r="RNU5" s="48"/>
      <c r="RNV5" s="48"/>
      <c r="RNW5" s="48"/>
      <c r="RNX5" s="48"/>
      <c r="RNY5" s="48"/>
      <c r="RNZ5" s="48"/>
      <c r="ROA5" s="48"/>
      <c r="ROB5" s="48"/>
      <c r="ROC5" s="48"/>
      <c r="ROS5" s="48"/>
      <c r="ROT5" s="48"/>
      <c r="ROU5" s="48"/>
      <c r="ROV5" s="48"/>
      <c r="ROW5" s="48"/>
      <c r="ROX5" s="48"/>
      <c r="ROY5" s="48"/>
      <c r="ROZ5" s="48"/>
      <c r="RPA5" s="48"/>
      <c r="RPB5" s="48"/>
      <c r="RPC5" s="48"/>
      <c r="RPD5" s="48"/>
      <c r="RPE5" s="48"/>
      <c r="RPF5" s="48"/>
      <c r="RPG5" s="48"/>
      <c r="RPW5" s="48"/>
      <c r="RPX5" s="48"/>
      <c r="RPY5" s="48"/>
      <c r="RPZ5" s="48"/>
      <c r="RQA5" s="48"/>
      <c r="RQB5" s="48"/>
      <c r="RQC5" s="48"/>
      <c r="RQD5" s="48"/>
      <c r="RQE5" s="48"/>
      <c r="RQF5" s="48"/>
      <c r="RQG5" s="48"/>
      <c r="RQH5" s="48"/>
      <c r="RQI5" s="48"/>
      <c r="RQJ5" s="48"/>
      <c r="RQK5" s="48"/>
      <c r="RRA5" s="48"/>
      <c r="RRB5" s="48"/>
      <c r="RRC5" s="48"/>
      <c r="RRD5" s="48"/>
      <c r="RRE5" s="48"/>
      <c r="RRF5" s="48"/>
      <c r="RRG5" s="48"/>
      <c r="RRH5" s="48"/>
      <c r="RRI5" s="48"/>
      <c r="RRJ5" s="48"/>
      <c r="RRK5" s="48"/>
      <c r="RRL5" s="48"/>
      <c r="RRM5" s="48"/>
      <c r="RRN5" s="48"/>
      <c r="RRO5" s="48"/>
      <c r="RSE5" s="48"/>
      <c r="RSF5" s="48"/>
      <c r="RSG5" s="48"/>
      <c r="RSH5" s="48"/>
      <c r="RSI5" s="48"/>
      <c r="RSJ5" s="48"/>
      <c r="RSK5" s="48"/>
      <c r="RSL5" s="48"/>
      <c r="RSM5" s="48"/>
      <c r="RSN5" s="48"/>
      <c r="RSO5" s="48"/>
      <c r="RSP5" s="48"/>
      <c r="RSQ5" s="48"/>
      <c r="RSR5" s="48"/>
      <c r="RSS5" s="48"/>
      <c r="RTI5" s="48"/>
      <c r="RTJ5" s="48"/>
      <c r="RTK5" s="48"/>
      <c r="RTL5" s="48"/>
      <c r="RTM5" s="48"/>
      <c r="RTN5" s="48"/>
      <c r="RTO5" s="48"/>
      <c r="RTP5" s="48"/>
      <c r="RTQ5" s="48"/>
      <c r="RTR5" s="48"/>
      <c r="RTS5" s="48"/>
      <c r="RTT5" s="48"/>
      <c r="RTU5" s="48"/>
      <c r="RTV5" s="48"/>
      <c r="RTW5" s="48"/>
      <c r="RUM5" s="48"/>
      <c r="RUN5" s="48"/>
      <c r="RUO5" s="48"/>
      <c r="RUP5" s="48"/>
      <c r="RUQ5" s="48"/>
      <c r="RUR5" s="48"/>
      <c r="RUS5" s="48"/>
      <c r="RUT5" s="48"/>
      <c r="RUU5" s="48"/>
      <c r="RUV5" s="48"/>
      <c r="RUW5" s="48"/>
      <c r="RUX5" s="48"/>
      <c r="RUY5" s="48"/>
      <c r="RUZ5" s="48"/>
      <c r="RVA5" s="48"/>
      <c r="RVQ5" s="48"/>
      <c r="RVR5" s="48"/>
      <c r="RVS5" s="48"/>
      <c r="RVT5" s="48"/>
      <c r="RVU5" s="48"/>
      <c r="RVV5" s="48"/>
      <c r="RVW5" s="48"/>
      <c r="RVX5" s="48"/>
      <c r="RVY5" s="48"/>
      <c r="RVZ5" s="48"/>
      <c r="RWA5" s="48"/>
      <c r="RWB5" s="48"/>
      <c r="RWC5" s="48"/>
      <c r="RWD5" s="48"/>
      <c r="RWE5" s="48"/>
      <c r="RWU5" s="48"/>
      <c r="RWV5" s="48"/>
      <c r="RWW5" s="48"/>
      <c r="RWX5" s="48"/>
      <c r="RWY5" s="48"/>
      <c r="RWZ5" s="48"/>
      <c r="RXA5" s="48"/>
      <c r="RXB5" s="48"/>
      <c r="RXC5" s="48"/>
      <c r="RXD5" s="48"/>
      <c r="RXE5" s="48"/>
      <c r="RXF5" s="48"/>
      <c r="RXG5" s="48"/>
      <c r="RXH5" s="48"/>
      <c r="RXI5" s="48"/>
      <c r="RXY5" s="48"/>
      <c r="RXZ5" s="48"/>
      <c r="RYA5" s="48"/>
      <c r="RYB5" s="48"/>
      <c r="RYC5" s="48"/>
      <c r="RYD5" s="48"/>
      <c r="RYE5" s="48"/>
      <c r="RYF5" s="48"/>
      <c r="RYG5" s="48"/>
      <c r="RYH5" s="48"/>
      <c r="RYI5" s="48"/>
      <c r="RYJ5" s="48"/>
      <c r="RYK5" s="48"/>
      <c r="RYL5" s="48"/>
      <c r="RYM5" s="48"/>
      <c r="RZC5" s="48"/>
      <c r="RZD5" s="48"/>
      <c r="RZE5" s="48"/>
      <c r="RZF5" s="48"/>
      <c r="RZG5" s="48"/>
      <c r="RZH5" s="48"/>
      <c r="RZI5" s="48"/>
      <c r="RZJ5" s="48"/>
      <c r="RZK5" s="48"/>
      <c r="RZL5" s="48"/>
      <c r="RZM5" s="48"/>
      <c r="RZN5" s="48"/>
      <c r="RZO5" s="48"/>
      <c r="RZP5" s="48"/>
      <c r="RZQ5" s="48"/>
      <c r="SAG5" s="48"/>
      <c r="SAH5" s="48"/>
      <c r="SAI5" s="48"/>
      <c r="SAJ5" s="48"/>
      <c r="SAK5" s="48"/>
      <c r="SAL5" s="48"/>
      <c r="SAM5" s="48"/>
      <c r="SAN5" s="48"/>
      <c r="SAO5" s="48"/>
      <c r="SAP5" s="48"/>
      <c r="SAQ5" s="48"/>
      <c r="SAR5" s="48"/>
      <c r="SAS5" s="48"/>
      <c r="SAT5" s="48"/>
      <c r="SAU5" s="48"/>
      <c r="SBK5" s="48"/>
      <c r="SBL5" s="48"/>
      <c r="SBM5" s="48"/>
      <c r="SBN5" s="48"/>
      <c r="SBO5" s="48"/>
      <c r="SBP5" s="48"/>
      <c r="SBQ5" s="48"/>
      <c r="SBR5" s="48"/>
      <c r="SBS5" s="48"/>
      <c r="SBT5" s="48"/>
      <c r="SBU5" s="48"/>
      <c r="SBV5" s="48"/>
      <c r="SBW5" s="48"/>
      <c r="SBX5" s="48"/>
      <c r="SBY5" s="48"/>
      <c r="SCO5" s="48"/>
      <c r="SCP5" s="48"/>
      <c r="SCQ5" s="48"/>
      <c r="SCR5" s="48"/>
      <c r="SCS5" s="48"/>
      <c r="SCT5" s="48"/>
      <c r="SCU5" s="48"/>
      <c r="SCV5" s="48"/>
      <c r="SCW5" s="48"/>
      <c r="SCX5" s="48"/>
      <c r="SCY5" s="48"/>
      <c r="SCZ5" s="48"/>
      <c r="SDA5" s="48"/>
      <c r="SDB5" s="48"/>
      <c r="SDC5" s="48"/>
      <c r="SDS5" s="48"/>
      <c r="SDT5" s="48"/>
      <c r="SDU5" s="48"/>
      <c r="SDV5" s="48"/>
      <c r="SDW5" s="48"/>
      <c r="SDX5" s="48"/>
      <c r="SDY5" s="48"/>
      <c r="SDZ5" s="48"/>
      <c r="SEA5" s="48"/>
      <c r="SEB5" s="48"/>
      <c r="SEC5" s="48"/>
      <c r="SED5" s="48"/>
      <c r="SEE5" s="48"/>
      <c r="SEF5" s="48"/>
      <c r="SEG5" s="48"/>
      <c r="SEW5" s="48"/>
      <c r="SEX5" s="48"/>
      <c r="SEY5" s="48"/>
      <c r="SEZ5" s="48"/>
      <c r="SFA5" s="48"/>
      <c r="SFB5" s="48"/>
      <c r="SFC5" s="48"/>
      <c r="SFD5" s="48"/>
      <c r="SFE5" s="48"/>
      <c r="SFF5" s="48"/>
      <c r="SFG5" s="48"/>
      <c r="SFH5" s="48"/>
      <c r="SFI5" s="48"/>
      <c r="SFJ5" s="48"/>
      <c r="SFK5" s="48"/>
      <c r="SGA5" s="48"/>
      <c r="SGB5" s="48"/>
      <c r="SGC5" s="48"/>
      <c r="SGD5" s="48"/>
      <c r="SGE5" s="48"/>
      <c r="SGF5" s="48"/>
      <c r="SGG5" s="48"/>
      <c r="SGH5" s="48"/>
      <c r="SGI5" s="48"/>
      <c r="SGJ5" s="48"/>
      <c r="SGK5" s="48"/>
      <c r="SGL5" s="48"/>
      <c r="SGM5" s="48"/>
      <c r="SGN5" s="48"/>
      <c r="SGO5" s="48"/>
      <c r="SHE5" s="48"/>
      <c r="SHF5" s="48"/>
      <c r="SHG5" s="48"/>
      <c r="SHH5" s="48"/>
      <c r="SHI5" s="48"/>
      <c r="SHJ5" s="48"/>
      <c r="SHK5" s="48"/>
      <c r="SHL5" s="48"/>
      <c r="SHM5" s="48"/>
      <c r="SHN5" s="48"/>
      <c r="SHO5" s="48"/>
      <c r="SHP5" s="48"/>
      <c r="SHQ5" s="48"/>
      <c r="SHR5" s="48"/>
      <c r="SHS5" s="48"/>
      <c r="SII5" s="48"/>
      <c r="SIJ5" s="48"/>
      <c r="SIK5" s="48"/>
      <c r="SIL5" s="48"/>
      <c r="SIM5" s="48"/>
      <c r="SIN5" s="48"/>
      <c r="SIO5" s="48"/>
      <c r="SIP5" s="48"/>
      <c r="SIQ5" s="48"/>
      <c r="SIR5" s="48"/>
      <c r="SIS5" s="48"/>
      <c r="SIT5" s="48"/>
      <c r="SIU5" s="48"/>
      <c r="SIV5" s="48"/>
      <c r="SIW5" s="48"/>
      <c r="SJM5" s="48"/>
      <c r="SJN5" s="48"/>
      <c r="SJO5" s="48"/>
      <c r="SJP5" s="48"/>
      <c r="SJQ5" s="48"/>
      <c r="SJR5" s="48"/>
      <c r="SJS5" s="48"/>
      <c r="SJT5" s="48"/>
      <c r="SJU5" s="48"/>
      <c r="SJV5" s="48"/>
      <c r="SJW5" s="48"/>
      <c r="SJX5" s="48"/>
      <c r="SJY5" s="48"/>
      <c r="SJZ5" s="48"/>
      <c r="SKA5" s="48"/>
      <c r="SKQ5" s="48"/>
      <c r="SKR5" s="48"/>
      <c r="SKS5" s="48"/>
      <c r="SKT5" s="48"/>
      <c r="SKU5" s="48"/>
      <c r="SKV5" s="48"/>
      <c r="SKW5" s="48"/>
      <c r="SKX5" s="48"/>
      <c r="SKY5" s="48"/>
      <c r="SKZ5" s="48"/>
      <c r="SLA5" s="48"/>
      <c r="SLB5" s="48"/>
      <c r="SLC5" s="48"/>
      <c r="SLD5" s="48"/>
      <c r="SLE5" s="48"/>
      <c r="SLU5" s="48"/>
      <c r="SLV5" s="48"/>
      <c r="SLW5" s="48"/>
      <c r="SLX5" s="48"/>
      <c r="SLY5" s="48"/>
      <c r="SLZ5" s="48"/>
      <c r="SMA5" s="48"/>
      <c r="SMB5" s="48"/>
      <c r="SMC5" s="48"/>
      <c r="SMD5" s="48"/>
      <c r="SME5" s="48"/>
      <c r="SMF5" s="48"/>
      <c r="SMG5" s="48"/>
      <c r="SMH5" s="48"/>
      <c r="SMI5" s="48"/>
      <c r="SMY5" s="48"/>
      <c r="SMZ5" s="48"/>
      <c r="SNA5" s="48"/>
      <c r="SNB5" s="48"/>
      <c r="SNC5" s="48"/>
      <c r="SND5" s="48"/>
      <c r="SNE5" s="48"/>
      <c r="SNF5" s="48"/>
      <c r="SNG5" s="48"/>
      <c r="SNH5" s="48"/>
      <c r="SNI5" s="48"/>
      <c r="SNJ5" s="48"/>
      <c r="SNK5" s="48"/>
      <c r="SNL5" s="48"/>
      <c r="SNM5" s="48"/>
      <c r="SOC5" s="48"/>
      <c r="SOD5" s="48"/>
      <c r="SOE5" s="48"/>
      <c r="SOF5" s="48"/>
      <c r="SOG5" s="48"/>
      <c r="SOH5" s="48"/>
      <c r="SOI5" s="48"/>
      <c r="SOJ5" s="48"/>
      <c r="SOK5" s="48"/>
      <c r="SOL5" s="48"/>
      <c r="SOM5" s="48"/>
      <c r="SON5" s="48"/>
      <c r="SOO5" s="48"/>
      <c r="SOP5" s="48"/>
      <c r="SOQ5" s="48"/>
      <c r="SPG5" s="48"/>
      <c r="SPH5" s="48"/>
      <c r="SPI5" s="48"/>
      <c r="SPJ5" s="48"/>
      <c r="SPK5" s="48"/>
      <c r="SPL5" s="48"/>
      <c r="SPM5" s="48"/>
      <c r="SPN5" s="48"/>
      <c r="SPO5" s="48"/>
      <c r="SPP5" s="48"/>
      <c r="SPQ5" s="48"/>
      <c r="SPR5" s="48"/>
      <c r="SPS5" s="48"/>
      <c r="SPT5" s="48"/>
      <c r="SPU5" s="48"/>
      <c r="SQK5" s="48"/>
      <c r="SQL5" s="48"/>
      <c r="SQM5" s="48"/>
      <c r="SQN5" s="48"/>
      <c r="SQO5" s="48"/>
      <c r="SQP5" s="48"/>
      <c r="SQQ5" s="48"/>
      <c r="SQR5" s="48"/>
      <c r="SQS5" s="48"/>
      <c r="SQT5" s="48"/>
      <c r="SQU5" s="48"/>
      <c r="SQV5" s="48"/>
      <c r="SQW5" s="48"/>
      <c r="SQX5" s="48"/>
      <c r="SQY5" s="48"/>
      <c r="SRO5" s="48"/>
      <c r="SRP5" s="48"/>
      <c r="SRQ5" s="48"/>
      <c r="SRR5" s="48"/>
      <c r="SRS5" s="48"/>
      <c r="SRT5" s="48"/>
      <c r="SRU5" s="48"/>
      <c r="SRV5" s="48"/>
      <c r="SRW5" s="48"/>
      <c r="SRX5" s="48"/>
      <c r="SRY5" s="48"/>
      <c r="SRZ5" s="48"/>
      <c r="SSA5" s="48"/>
      <c r="SSB5" s="48"/>
      <c r="SSC5" s="48"/>
      <c r="SSS5" s="48"/>
      <c r="SST5" s="48"/>
      <c r="SSU5" s="48"/>
      <c r="SSV5" s="48"/>
      <c r="SSW5" s="48"/>
      <c r="SSX5" s="48"/>
      <c r="SSY5" s="48"/>
      <c r="SSZ5" s="48"/>
      <c r="STA5" s="48"/>
      <c r="STB5" s="48"/>
      <c r="STC5" s="48"/>
      <c r="STD5" s="48"/>
      <c r="STE5" s="48"/>
      <c r="STF5" s="48"/>
      <c r="STG5" s="48"/>
      <c r="STW5" s="48"/>
      <c r="STX5" s="48"/>
      <c r="STY5" s="48"/>
      <c r="STZ5" s="48"/>
      <c r="SUA5" s="48"/>
      <c r="SUB5" s="48"/>
      <c r="SUC5" s="48"/>
      <c r="SUD5" s="48"/>
      <c r="SUE5" s="48"/>
      <c r="SUF5" s="48"/>
      <c r="SUG5" s="48"/>
      <c r="SUH5" s="48"/>
      <c r="SUI5" s="48"/>
      <c r="SUJ5" s="48"/>
      <c r="SUK5" s="48"/>
      <c r="SVA5" s="48"/>
      <c r="SVB5" s="48"/>
      <c r="SVC5" s="48"/>
      <c r="SVD5" s="48"/>
      <c r="SVE5" s="48"/>
      <c r="SVF5" s="48"/>
      <c r="SVG5" s="48"/>
      <c r="SVH5" s="48"/>
      <c r="SVI5" s="48"/>
      <c r="SVJ5" s="48"/>
      <c r="SVK5" s="48"/>
      <c r="SVL5" s="48"/>
      <c r="SVM5" s="48"/>
      <c r="SVN5" s="48"/>
      <c r="SVO5" s="48"/>
      <c r="SWE5" s="48"/>
      <c r="SWF5" s="48"/>
      <c r="SWG5" s="48"/>
      <c r="SWH5" s="48"/>
      <c r="SWI5" s="48"/>
      <c r="SWJ5" s="48"/>
      <c r="SWK5" s="48"/>
      <c r="SWL5" s="48"/>
      <c r="SWM5" s="48"/>
      <c r="SWN5" s="48"/>
      <c r="SWO5" s="48"/>
      <c r="SWP5" s="48"/>
      <c r="SWQ5" s="48"/>
      <c r="SWR5" s="48"/>
      <c r="SWS5" s="48"/>
      <c r="SXI5" s="48"/>
      <c r="SXJ5" s="48"/>
      <c r="SXK5" s="48"/>
      <c r="SXL5" s="48"/>
      <c r="SXM5" s="48"/>
      <c r="SXN5" s="48"/>
      <c r="SXO5" s="48"/>
      <c r="SXP5" s="48"/>
      <c r="SXQ5" s="48"/>
      <c r="SXR5" s="48"/>
      <c r="SXS5" s="48"/>
      <c r="SXT5" s="48"/>
      <c r="SXU5" s="48"/>
      <c r="SXV5" s="48"/>
      <c r="SXW5" s="48"/>
      <c r="SYM5" s="48"/>
      <c r="SYN5" s="48"/>
      <c r="SYO5" s="48"/>
      <c r="SYP5" s="48"/>
      <c r="SYQ5" s="48"/>
      <c r="SYR5" s="48"/>
      <c r="SYS5" s="48"/>
      <c r="SYT5" s="48"/>
      <c r="SYU5" s="48"/>
      <c r="SYV5" s="48"/>
      <c r="SYW5" s="48"/>
      <c r="SYX5" s="48"/>
      <c r="SYY5" s="48"/>
      <c r="SYZ5" s="48"/>
      <c r="SZA5" s="48"/>
      <c r="SZQ5" s="48"/>
      <c r="SZR5" s="48"/>
      <c r="SZS5" s="48"/>
      <c r="SZT5" s="48"/>
      <c r="SZU5" s="48"/>
      <c r="SZV5" s="48"/>
      <c r="SZW5" s="48"/>
      <c r="SZX5" s="48"/>
      <c r="SZY5" s="48"/>
      <c r="SZZ5" s="48"/>
      <c r="TAA5" s="48"/>
      <c r="TAB5" s="48"/>
      <c r="TAC5" s="48"/>
      <c r="TAD5" s="48"/>
      <c r="TAE5" s="48"/>
      <c r="TAU5" s="48"/>
      <c r="TAV5" s="48"/>
      <c r="TAW5" s="48"/>
      <c r="TAX5" s="48"/>
      <c r="TAY5" s="48"/>
      <c r="TAZ5" s="48"/>
      <c r="TBA5" s="48"/>
      <c r="TBB5" s="48"/>
      <c r="TBC5" s="48"/>
      <c r="TBD5" s="48"/>
      <c r="TBE5" s="48"/>
      <c r="TBF5" s="48"/>
      <c r="TBG5" s="48"/>
      <c r="TBH5" s="48"/>
      <c r="TBI5" s="48"/>
      <c r="TBY5" s="48"/>
      <c r="TBZ5" s="48"/>
      <c r="TCA5" s="48"/>
      <c r="TCB5" s="48"/>
      <c r="TCC5" s="48"/>
      <c r="TCD5" s="48"/>
      <c r="TCE5" s="48"/>
      <c r="TCF5" s="48"/>
      <c r="TCG5" s="48"/>
      <c r="TCH5" s="48"/>
      <c r="TCI5" s="48"/>
      <c r="TCJ5" s="48"/>
      <c r="TCK5" s="48"/>
      <c r="TCL5" s="48"/>
      <c r="TCM5" s="48"/>
      <c r="TDC5" s="48"/>
      <c r="TDD5" s="48"/>
      <c r="TDE5" s="48"/>
      <c r="TDF5" s="48"/>
      <c r="TDG5" s="48"/>
      <c r="TDH5" s="48"/>
      <c r="TDI5" s="48"/>
      <c r="TDJ5" s="48"/>
      <c r="TDK5" s="48"/>
      <c r="TDL5" s="48"/>
      <c r="TDM5" s="48"/>
      <c r="TDN5" s="48"/>
      <c r="TDO5" s="48"/>
      <c r="TDP5" s="48"/>
      <c r="TDQ5" s="48"/>
      <c r="TEG5" s="48"/>
      <c r="TEH5" s="48"/>
      <c r="TEI5" s="48"/>
      <c r="TEJ5" s="48"/>
      <c r="TEK5" s="48"/>
      <c r="TEL5" s="48"/>
      <c r="TEM5" s="48"/>
      <c r="TEN5" s="48"/>
      <c r="TEO5" s="48"/>
      <c r="TEP5" s="48"/>
      <c r="TEQ5" s="48"/>
      <c r="TER5" s="48"/>
      <c r="TES5" s="48"/>
      <c r="TET5" s="48"/>
      <c r="TEU5" s="48"/>
      <c r="TFK5" s="48"/>
      <c r="TFL5" s="48"/>
      <c r="TFM5" s="48"/>
      <c r="TFN5" s="48"/>
      <c r="TFO5" s="48"/>
      <c r="TFP5" s="48"/>
      <c r="TFQ5" s="48"/>
      <c r="TFR5" s="48"/>
      <c r="TFS5" s="48"/>
      <c r="TFT5" s="48"/>
      <c r="TFU5" s="48"/>
      <c r="TFV5" s="48"/>
      <c r="TFW5" s="48"/>
      <c r="TFX5" s="48"/>
      <c r="TFY5" s="48"/>
      <c r="TGO5" s="48"/>
      <c r="TGP5" s="48"/>
      <c r="TGQ5" s="48"/>
      <c r="TGR5" s="48"/>
      <c r="TGS5" s="48"/>
      <c r="TGT5" s="48"/>
      <c r="TGU5" s="48"/>
      <c r="TGV5" s="48"/>
      <c r="TGW5" s="48"/>
      <c r="TGX5" s="48"/>
      <c r="TGY5" s="48"/>
      <c r="TGZ5" s="48"/>
      <c r="THA5" s="48"/>
      <c r="THB5" s="48"/>
      <c r="THC5" s="48"/>
      <c r="THS5" s="48"/>
      <c r="THT5" s="48"/>
      <c r="THU5" s="48"/>
      <c r="THV5" s="48"/>
      <c r="THW5" s="48"/>
      <c r="THX5" s="48"/>
      <c r="THY5" s="48"/>
      <c r="THZ5" s="48"/>
      <c r="TIA5" s="48"/>
      <c r="TIB5" s="48"/>
      <c r="TIC5" s="48"/>
      <c r="TID5" s="48"/>
      <c r="TIE5" s="48"/>
      <c r="TIF5" s="48"/>
      <c r="TIG5" s="48"/>
      <c r="TIW5" s="48"/>
      <c r="TIX5" s="48"/>
      <c r="TIY5" s="48"/>
      <c r="TIZ5" s="48"/>
      <c r="TJA5" s="48"/>
      <c r="TJB5" s="48"/>
      <c r="TJC5" s="48"/>
      <c r="TJD5" s="48"/>
      <c r="TJE5" s="48"/>
      <c r="TJF5" s="48"/>
      <c r="TJG5" s="48"/>
      <c r="TJH5" s="48"/>
      <c r="TJI5" s="48"/>
      <c r="TJJ5" s="48"/>
      <c r="TJK5" s="48"/>
      <c r="TKA5" s="48"/>
      <c r="TKB5" s="48"/>
      <c r="TKC5" s="48"/>
      <c r="TKD5" s="48"/>
      <c r="TKE5" s="48"/>
      <c r="TKF5" s="48"/>
      <c r="TKG5" s="48"/>
      <c r="TKH5" s="48"/>
      <c r="TKI5" s="48"/>
      <c r="TKJ5" s="48"/>
      <c r="TKK5" s="48"/>
      <c r="TKL5" s="48"/>
      <c r="TKM5" s="48"/>
      <c r="TKN5" s="48"/>
      <c r="TKO5" s="48"/>
      <c r="TLE5" s="48"/>
      <c r="TLF5" s="48"/>
      <c r="TLG5" s="48"/>
      <c r="TLH5" s="48"/>
      <c r="TLI5" s="48"/>
      <c r="TLJ5" s="48"/>
      <c r="TLK5" s="48"/>
      <c r="TLL5" s="48"/>
      <c r="TLM5" s="48"/>
      <c r="TLN5" s="48"/>
      <c r="TLO5" s="48"/>
      <c r="TLP5" s="48"/>
      <c r="TLQ5" s="48"/>
      <c r="TLR5" s="48"/>
      <c r="TLS5" s="48"/>
      <c r="TMI5" s="48"/>
      <c r="TMJ5" s="48"/>
      <c r="TMK5" s="48"/>
      <c r="TML5" s="48"/>
      <c r="TMM5" s="48"/>
      <c r="TMN5" s="48"/>
      <c r="TMO5" s="48"/>
      <c r="TMP5" s="48"/>
      <c r="TMQ5" s="48"/>
      <c r="TMR5" s="48"/>
      <c r="TMS5" s="48"/>
      <c r="TMT5" s="48"/>
      <c r="TMU5" s="48"/>
      <c r="TMV5" s="48"/>
      <c r="TMW5" s="48"/>
      <c r="TNM5" s="48"/>
      <c r="TNN5" s="48"/>
      <c r="TNO5" s="48"/>
      <c r="TNP5" s="48"/>
      <c r="TNQ5" s="48"/>
      <c r="TNR5" s="48"/>
      <c r="TNS5" s="48"/>
      <c r="TNT5" s="48"/>
      <c r="TNU5" s="48"/>
      <c r="TNV5" s="48"/>
      <c r="TNW5" s="48"/>
      <c r="TNX5" s="48"/>
      <c r="TNY5" s="48"/>
      <c r="TNZ5" s="48"/>
      <c r="TOA5" s="48"/>
      <c r="TOQ5" s="48"/>
      <c r="TOR5" s="48"/>
      <c r="TOS5" s="48"/>
      <c r="TOT5" s="48"/>
      <c r="TOU5" s="48"/>
      <c r="TOV5" s="48"/>
      <c r="TOW5" s="48"/>
      <c r="TOX5" s="48"/>
      <c r="TOY5" s="48"/>
      <c r="TOZ5" s="48"/>
      <c r="TPA5" s="48"/>
      <c r="TPB5" s="48"/>
      <c r="TPC5" s="48"/>
      <c r="TPD5" s="48"/>
      <c r="TPE5" s="48"/>
      <c r="TPU5" s="48"/>
      <c r="TPV5" s="48"/>
      <c r="TPW5" s="48"/>
      <c r="TPX5" s="48"/>
      <c r="TPY5" s="48"/>
      <c r="TPZ5" s="48"/>
      <c r="TQA5" s="48"/>
      <c r="TQB5" s="48"/>
      <c r="TQC5" s="48"/>
      <c r="TQD5" s="48"/>
      <c r="TQE5" s="48"/>
      <c r="TQF5" s="48"/>
      <c r="TQG5" s="48"/>
      <c r="TQH5" s="48"/>
      <c r="TQI5" s="48"/>
      <c r="TQY5" s="48"/>
      <c r="TQZ5" s="48"/>
      <c r="TRA5" s="48"/>
      <c r="TRB5" s="48"/>
      <c r="TRC5" s="48"/>
      <c r="TRD5" s="48"/>
      <c r="TRE5" s="48"/>
      <c r="TRF5" s="48"/>
      <c r="TRG5" s="48"/>
      <c r="TRH5" s="48"/>
      <c r="TRI5" s="48"/>
      <c r="TRJ5" s="48"/>
      <c r="TRK5" s="48"/>
      <c r="TRL5" s="48"/>
      <c r="TRM5" s="48"/>
      <c r="TSC5" s="48"/>
      <c r="TSD5" s="48"/>
      <c r="TSE5" s="48"/>
      <c r="TSF5" s="48"/>
      <c r="TSG5" s="48"/>
      <c r="TSH5" s="48"/>
      <c r="TSI5" s="48"/>
      <c r="TSJ5" s="48"/>
      <c r="TSK5" s="48"/>
      <c r="TSL5" s="48"/>
      <c r="TSM5" s="48"/>
      <c r="TSN5" s="48"/>
      <c r="TSO5" s="48"/>
      <c r="TSP5" s="48"/>
      <c r="TSQ5" s="48"/>
      <c r="TTG5" s="48"/>
      <c r="TTH5" s="48"/>
      <c r="TTI5" s="48"/>
      <c r="TTJ5" s="48"/>
      <c r="TTK5" s="48"/>
      <c r="TTL5" s="48"/>
      <c r="TTM5" s="48"/>
      <c r="TTN5" s="48"/>
      <c r="TTO5" s="48"/>
      <c r="TTP5" s="48"/>
      <c r="TTQ5" s="48"/>
      <c r="TTR5" s="48"/>
      <c r="TTS5" s="48"/>
      <c r="TTT5" s="48"/>
      <c r="TTU5" s="48"/>
      <c r="TUK5" s="48"/>
      <c r="TUL5" s="48"/>
      <c r="TUM5" s="48"/>
      <c r="TUN5" s="48"/>
      <c r="TUO5" s="48"/>
      <c r="TUP5" s="48"/>
      <c r="TUQ5" s="48"/>
      <c r="TUR5" s="48"/>
      <c r="TUS5" s="48"/>
      <c r="TUT5" s="48"/>
      <c r="TUU5" s="48"/>
      <c r="TUV5" s="48"/>
      <c r="TUW5" s="48"/>
      <c r="TUX5" s="48"/>
      <c r="TUY5" s="48"/>
      <c r="TVO5" s="48"/>
      <c r="TVP5" s="48"/>
      <c r="TVQ5" s="48"/>
      <c r="TVR5" s="48"/>
      <c r="TVS5" s="48"/>
      <c r="TVT5" s="48"/>
      <c r="TVU5" s="48"/>
      <c r="TVV5" s="48"/>
      <c r="TVW5" s="48"/>
      <c r="TVX5" s="48"/>
      <c r="TVY5" s="48"/>
      <c r="TVZ5" s="48"/>
      <c r="TWA5" s="48"/>
      <c r="TWB5" s="48"/>
      <c r="TWC5" s="48"/>
      <c r="TWS5" s="48"/>
      <c r="TWT5" s="48"/>
      <c r="TWU5" s="48"/>
      <c r="TWV5" s="48"/>
      <c r="TWW5" s="48"/>
      <c r="TWX5" s="48"/>
      <c r="TWY5" s="48"/>
      <c r="TWZ5" s="48"/>
      <c r="TXA5" s="48"/>
      <c r="TXB5" s="48"/>
      <c r="TXC5" s="48"/>
      <c r="TXD5" s="48"/>
      <c r="TXE5" s="48"/>
      <c r="TXF5" s="48"/>
      <c r="TXG5" s="48"/>
      <c r="TXW5" s="48"/>
      <c r="TXX5" s="48"/>
      <c r="TXY5" s="48"/>
      <c r="TXZ5" s="48"/>
      <c r="TYA5" s="48"/>
      <c r="TYB5" s="48"/>
      <c r="TYC5" s="48"/>
      <c r="TYD5" s="48"/>
      <c r="TYE5" s="48"/>
      <c r="TYF5" s="48"/>
      <c r="TYG5" s="48"/>
      <c r="TYH5" s="48"/>
      <c r="TYI5" s="48"/>
      <c r="TYJ5" s="48"/>
      <c r="TYK5" s="48"/>
      <c r="TZA5" s="48"/>
      <c r="TZB5" s="48"/>
      <c r="TZC5" s="48"/>
      <c r="TZD5" s="48"/>
      <c r="TZE5" s="48"/>
      <c r="TZF5" s="48"/>
      <c r="TZG5" s="48"/>
      <c r="TZH5" s="48"/>
      <c r="TZI5" s="48"/>
      <c r="TZJ5" s="48"/>
      <c r="TZK5" s="48"/>
      <c r="TZL5" s="48"/>
      <c r="TZM5" s="48"/>
      <c r="TZN5" s="48"/>
      <c r="TZO5" s="48"/>
      <c r="UAE5" s="48"/>
      <c r="UAF5" s="48"/>
      <c r="UAG5" s="48"/>
      <c r="UAH5" s="48"/>
      <c r="UAI5" s="48"/>
      <c r="UAJ5" s="48"/>
      <c r="UAK5" s="48"/>
      <c r="UAL5" s="48"/>
      <c r="UAM5" s="48"/>
      <c r="UAN5" s="48"/>
      <c r="UAO5" s="48"/>
      <c r="UAP5" s="48"/>
      <c r="UAQ5" s="48"/>
      <c r="UAR5" s="48"/>
      <c r="UAS5" s="48"/>
      <c r="UBI5" s="48"/>
      <c r="UBJ5" s="48"/>
      <c r="UBK5" s="48"/>
      <c r="UBL5" s="48"/>
      <c r="UBM5" s="48"/>
      <c r="UBN5" s="48"/>
      <c r="UBO5" s="48"/>
      <c r="UBP5" s="48"/>
      <c r="UBQ5" s="48"/>
      <c r="UBR5" s="48"/>
      <c r="UBS5" s="48"/>
      <c r="UBT5" s="48"/>
      <c r="UBU5" s="48"/>
      <c r="UBV5" s="48"/>
      <c r="UBW5" s="48"/>
      <c r="UCM5" s="48"/>
      <c r="UCN5" s="48"/>
      <c r="UCO5" s="48"/>
      <c r="UCP5" s="48"/>
      <c r="UCQ5" s="48"/>
      <c r="UCR5" s="48"/>
      <c r="UCS5" s="48"/>
      <c r="UCT5" s="48"/>
      <c r="UCU5" s="48"/>
      <c r="UCV5" s="48"/>
      <c r="UCW5" s="48"/>
      <c r="UCX5" s="48"/>
      <c r="UCY5" s="48"/>
      <c r="UCZ5" s="48"/>
      <c r="UDA5" s="48"/>
      <c r="UDQ5" s="48"/>
      <c r="UDR5" s="48"/>
      <c r="UDS5" s="48"/>
      <c r="UDT5" s="48"/>
      <c r="UDU5" s="48"/>
      <c r="UDV5" s="48"/>
      <c r="UDW5" s="48"/>
      <c r="UDX5" s="48"/>
      <c r="UDY5" s="48"/>
      <c r="UDZ5" s="48"/>
      <c r="UEA5" s="48"/>
      <c r="UEB5" s="48"/>
      <c r="UEC5" s="48"/>
      <c r="UED5" s="48"/>
      <c r="UEE5" s="48"/>
      <c r="UEU5" s="48"/>
      <c r="UEV5" s="48"/>
      <c r="UEW5" s="48"/>
      <c r="UEX5" s="48"/>
      <c r="UEY5" s="48"/>
      <c r="UEZ5" s="48"/>
      <c r="UFA5" s="48"/>
      <c r="UFB5" s="48"/>
      <c r="UFC5" s="48"/>
      <c r="UFD5" s="48"/>
      <c r="UFE5" s="48"/>
      <c r="UFF5" s="48"/>
      <c r="UFG5" s="48"/>
      <c r="UFH5" s="48"/>
      <c r="UFI5" s="48"/>
      <c r="UFY5" s="48"/>
      <c r="UFZ5" s="48"/>
      <c r="UGA5" s="48"/>
      <c r="UGB5" s="48"/>
      <c r="UGC5" s="48"/>
      <c r="UGD5" s="48"/>
      <c r="UGE5" s="48"/>
      <c r="UGF5" s="48"/>
      <c r="UGG5" s="48"/>
      <c r="UGH5" s="48"/>
      <c r="UGI5" s="48"/>
      <c r="UGJ5" s="48"/>
      <c r="UGK5" s="48"/>
      <c r="UGL5" s="48"/>
      <c r="UGM5" s="48"/>
      <c r="UHC5" s="48"/>
      <c r="UHD5" s="48"/>
      <c r="UHE5" s="48"/>
      <c r="UHF5" s="48"/>
      <c r="UHG5" s="48"/>
      <c r="UHH5" s="48"/>
      <c r="UHI5" s="48"/>
      <c r="UHJ5" s="48"/>
      <c r="UHK5" s="48"/>
      <c r="UHL5" s="48"/>
      <c r="UHM5" s="48"/>
      <c r="UHN5" s="48"/>
      <c r="UHO5" s="48"/>
      <c r="UHP5" s="48"/>
      <c r="UHQ5" s="48"/>
      <c r="UIG5" s="48"/>
      <c r="UIH5" s="48"/>
      <c r="UII5" s="48"/>
      <c r="UIJ5" s="48"/>
      <c r="UIK5" s="48"/>
      <c r="UIL5" s="48"/>
      <c r="UIM5" s="48"/>
      <c r="UIN5" s="48"/>
      <c r="UIO5" s="48"/>
      <c r="UIP5" s="48"/>
      <c r="UIQ5" s="48"/>
      <c r="UIR5" s="48"/>
      <c r="UIS5" s="48"/>
      <c r="UIT5" s="48"/>
      <c r="UIU5" s="48"/>
      <c r="UJK5" s="48"/>
      <c r="UJL5" s="48"/>
      <c r="UJM5" s="48"/>
      <c r="UJN5" s="48"/>
      <c r="UJO5" s="48"/>
      <c r="UJP5" s="48"/>
      <c r="UJQ5" s="48"/>
      <c r="UJR5" s="48"/>
      <c r="UJS5" s="48"/>
      <c r="UJT5" s="48"/>
      <c r="UJU5" s="48"/>
      <c r="UJV5" s="48"/>
      <c r="UJW5" s="48"/>
      <c r="UJX5" s="48"/>
      <c r="UJY5" s="48"/>
      <c r="UKO5" s="48"/>
      <c r="UKP5" s="48"/>
      <c r="UKQ5" s="48"/>
      <c r="UKR5" s="48"/>
      <c r="UKS5" s="48"/>
      <c r="UKT5" s="48"/>
      <c r="UKU5" s="48"/>
      <c r="UKV5" s="48"/>
      <c r="UKW5" s="48"/>
      <c r="UKX5" s="48"/>
      <c r="UKY5" s="48"/>
      <c r="UKZ5" s="48"/>
      <c r="ULA5" s="48"/>
      <c r="ULB5" s="48"/>
      <c r="ULC5" s="48"/>
      <c r="ULS5" s="48"/>
      <c r="ULT5" s="48"/>
      <c r="ULU5" s="48"/>
      <c r="ULV5" s="48"/>
      <c r="ULW5" s="48"/>
      <c r="ULX5" s="48"/>
      <c r="ULY5" s="48"/>
      <c r="ULZ5" s="48"/>
      <c r="UMA5" s="48"/>
      <c r="UMB5" s="48"/>
      <c r="UMC5" s="48"/>
      <c r="UMD5" s="48"/>
      <c r="UME5" s="48"/>
      <c r="UMF5" s="48"/>
      <c r="UMG5" s="48"/>
      <c r="UMW5" s="48"/>
      <c r="UMX5" s="48"/>
      <c r="UMY5" s="48"/>
      <c r="UMZ5" s="48"/>
      <c r="UNA5" s="48"/>
      <c r="UNB5" s="48"/>
      <c r="UNC5" s="48"/>
      <c r="UND5" s="48"/>
      <c r="UNE5" s="48"/>
      <c r="UNF5" s="48"/>
      <c r="UNG5" s="48"/>
      <c r="UNH5" s="48"/>
      <c r="UNI5" s="48"/>
      <c r="UNJ5" s="48"/>
      <c r="UNK5" s="48"/>
      <c r="UOA5" s="48"/>
      <c r="UOB5" s="48"/>
      <c r="UOC5" s="48"/>
      <c r="UOD5" s="48"/>
      <c r="UOE5" s="48"/>
      <c r="UOF5" s="48"/>
      <c r="UOG5" s="48"/>
      <c r="UOH5" s="48"/>
      <c r="UOI5" s="48"/>
      <c r="UOJ5" s="48"/>
      <c r="UOK5" s="48"/>
      <c r="UOL5" s="48"/>
      <c r="UOM5" s="48"/>
      <c r="UON5" s="48"/>
      <c r="UOO5" s="48"/>
      <c r="UPE5" s="48"/>
      <c r="UPF5" s="48"/>
      <c r="UPG5" s="48"/>
      <c r="UPH5" s="48"/>
      <c r="UPI5" s="48"/>
      <c r="UPJ5" s="48"/>
      <c r="UPK5" s="48"/>
      <c r="UPL5" s="48"/>
      <c r="UPM5" s="48"/>
      <c r="UPN5" s="48"/>
      <c r="UPO5" s="48"/>
      <c r="UPP5" s="48"/>
      <c r="UPQ5" s="48"/>
      <c r="UPR5" s="48"/>
      <c r="UPS5" s="48"/>
      <c r="UQI5" s="48"/>
      <c r="UQJ5" s="48"/>
      <c r="UQK5" s="48"/>
      <c r="UQL5" s="48"/>
      <c r="UQM5" s="48"/>
      <c r="UQN5" s="48"/>
      <c r="UQO5" s="48"/>
      <c r="UQP5" s="48"/>
      <c r="UQQ5" s="48"/>
      <c r="UQR5" s="48"/>
      <c r="UQS5" s="48"/>
      <c r="UQT5" s="48"/>
      <c r="UQU5" s="48"/>
      <c r="UQV5" s="48"/>
      <c r="UQW5" s="48"/>
      <c r="URM5" s="48"/>
      <c r="URN5" s="48"/>
      <c r="URO5" s="48"/>
      <c r="URP5" s="48"/>
      <c r="URQ5" s="48"/>
      <c r="URR5" s="48"/>
      <c r="URS5" s="48"/>
      <c r="URT5" s="48"/>
      <c r="URU5" s="48"/>
      <c r="URV5" s="48"/>
      <c r="URW5" s="48"/>
      <c r="URX5" s="48"/>
      <c r="URY5" s="48"/>
      <c r="URZ5" s="48"/>
      <c r="USA5" s="48"/>
      <c r="USQ5" s="48"/>
      <c r="USR5" s="48"/>
      <c r="USS5" s="48"/>
      <c r="UST5" s="48"/>
      <c r="USU5" s="48"/>
      <c r="USV5" s="48"/>
      <c r="USW5" s="48"/>
      <c r="USX5" s="48"/>
      <c r="USY5" s="48"/>
      <c r="USZ5" s="48"/>
      <c r="UTA5" s="48"/>
      <c r="UTB5" s="48"/>
      <c r="UTC5" s="48"/>
      <c r="UTD5" s="48"/>
      <c r="UTE5" s="48"/>
      <c r="UTU5" s="48"/>
      <c r="UTV5" s="48"/>
      <c r="UTW5" s="48"/>
      <c r="UTX5" s="48"/>
      <c r="UTY5" s="48"/>
      <c r="UTZ5" s="48"/>
      <c r="UUA5" s="48"/>
      <c r="UUB5" s="48"/>
      <c r="UUC5" s="48"/>
      <c r="UUD5" s="48"/>
      <c r="UUE5" s="48"/>
      <c r="UUF5" s="48"/>
      <c r="UUG5" s="48"/>
      <c r="UUH5" s="48"/>
      <c r="UUI5" s="48"/>
      <c r="UUY5" s="48"/>
      <c r="UUZ5" s="48"/>
      <c r="UVA5" s="48"/>
      <c r="UVB5" s="48"/>
      <c r="UVC5" s="48"/>
      <c r="UVD5" s="48"/>
      <c r="UVE5" s="48"/>
      <c r="UVF5" s="48"/>
      <c r="UVG5" s="48"/>
      <c r="UVH5" s="48"/>
      <c r="UVI5" s="48"/>
      <c r="UVJ5" s="48"/>
      <c r="UVK5" s="48"/>
      <c r="UVL5" s="48"/>
      <c r="UVM5" s="48"/>
      <c r="UWC5" s="48"/>
      <c r="UWD5" s="48"/>
      <c r="UWE5" s="48"/>
      <c r="UWF5" s="48"/>
      <c r="UWG5" s="48"/>
      <c r="UWH5" s="48"/>
      <c r="UWI5" s="48"/>
      <c r="UWJ5" s="48"/>
      <c r="UWK5" s="48"/>
      <c r="UWL5" s="48"/>
      <c r="UWM5" s="48"/>
      <c r="UWN5" s="48"/>
      <c r="UWO5" s="48"/>
      <c r="UWP5" s="48"/>
      <c r="UWQ5" s="48"/>
      <c r="UXG5" s="48"/>
      <c r="UXH5" s="48"/>
      <c r="UXI5" s="48"/>
      <c r="UXJ5" s="48"/>
      <c r="UXK5" s="48"/>
      <c r="UXL5" s="48"/>
      <c r="UXM5" s="48"/>
      <c r="UXN5" s="48"/>
      <c r="UXO5" s="48"/>
      <c r="UXP5" s="48"/>
      <c r="UXQ5" s="48"/>
      <c r="UXR5" s="48"/>
      <c r="UXS5" s="48"/>
      <c r="UXT5" s="48"/>
      <c r="UXU5" s="48"/>
      <c r="UYK5" s="48"/>
      <c r="UYL5" s="48"/>
      <c r="UYM5" s="48"/>
      <c r="UYN5" s="48"/>
      <c r="UYO5" s="48"/>
      <c r="UYP5" s="48"/>
      <c r="UYQ5" s="48"/>
      <c r="UYR5" s="48"/>
      <c r="UYS5" s="48"/>
      <c r="UYT5" s="48"/>
      <c r="UYU5" s="48"/>
      <c r="UYV5" s="48"/>
      <c r="UYW5" s="48"/>
      <c r="UYX5" s="48"/>
      <c r="UYY5" s="48"/>
      <c r="UZO5" s="48"/>
      <c r="UZP5" s="48"/>
      <c r="UZQ5" s="48"/>
      <c r="UZR5" s="48"/>
      <c r="UZS5" s="48"/>
      <c r="UZT5" s="48"/>
      <c r="UZU5" s="48"/>
      <c r="UZV5" s="48"/>
      <c r="UZW5" s="48"/>
      <c r="UZX5" s="48"/>
      <c r="UZY5" s="48"/>
      <c r="UZZ5" s="48"/>
      <c r="VAA5" s="48"/>
      <c r="VAB5" s="48"/>
      <c r="VAC5" s="48"/>
      <c r="VAS5" s="48"/>
      <c r="VAT5" s="48"/>
      <c r="VAU5" s="48"/>
      <c r="VAV5" s="48"/>
      <c r="VAW5" s="48"/>
      <c r="VAX5" s="48"/>
      <c r="VAY5" s="48"/>
      <c r="VAZ5" s="48"/>
      <c r="VBA5" s="48"/>
      <c r="VBB5" s="48"/>
      <c r="VBC5" s="48"/>
      <c r="VBD5" s="48"/>
      <c r="VBE5" s="48"/>
      <c r="VBF5" s="48"/>
      <c r="VBG5" s="48"/>
      <c r="VBW5" s="48"/>
      <c r="VBX5" s="48"/>
      <c r="VBY5" s="48"/>
      <c r="VBZ5" s="48"/>
      <c r="VCA5" s="48"/>
      <c r="VCB5" s="48"/>
      <c r="VCC5" s="48"/>
      <c r="VCD5" s="48"/>
      <c r="VCE5" s="48"/>
      <c r="VCF5" s="48"/>
      <c r="VCG5" s="48"/>
      <c r="VCH5" s="48"/>
      <c r="VCI5" s="48"/>
      <c r="VCJ5" s="48"/>
      <c r="VCK5" s="48"/>
      <c r="VDA5" s="48"/>
      <c r="VDB5" s="48"/>
      <c r="VDC5" s="48"/>
      <c r="VDD5" s="48"/>
      <c r="VDE5" s="48"/>
      <c r="VDF5" s="48"/>
      <c r="VDG5" s="48"/>
      <c r="VDH5" s="48"/>
      <c r="VDI5" s="48"/>
      <c r="VDJ5" s="48"/>
      <c r="VDK5" s="48"/>
      <c r="VDL5" s="48"/>
      <c r="VDM5" s="48"/>
      <c r="VDN5" s="48"/>
      <c r="VDO5" s="48"/>
      <c r="VEE5" s="48"/>
      <c r="VEF5" s="48"/>
      <c r="VEG5" s="48"/>
      <c r="VEH5" s="48"/>
      <c r="VEI5" s="48"/>
      <c r="VEJ5" s="48"/>
      <c r="VEK5" s="48"/>
      <c r="VEL5" s="48"/>
      <c r="VEM5" s="48"/>
      <c r="VEN5" s="48"/>
      <c r="VEO5" s="48"/>
      <c r="VEP5" s="48"/>
      <c r="VEQ5" s="48"/>
      <c r="VER5" s="48"/>
      <c r="VES5" s="48"/>
      <c r="VFI5" s="48"/>
      <c r="VFJ5" s="48"/>
      <c r="VFK5" s="48"/>
      <c r="VFL5" s="48"/>
      <c r="VFM5" s="48"/>
      <c r="VFN5" s="48"/>
      <c r="VFO5" s="48"/>
      <c r="VFP5" s="48"/>
      <c r="VFQ5" s="48"/>
      <c r="VFR5" s="48"/>
      <c r="VFS5" s="48"/>
      <c r="VFT5" s="48"/>
      <c r="VFU5" s="48"/>
      <c r="VFV5" s="48"/>
      <c r="VFW5" s="48"/>
      <c r="VGM5" s="48"/>
      <c r="VGN5" s="48"/>
      <c r="VGO5" s="48"/>
      <c r="VGP5" s="48"/>
      <c r="VGQ5" s="48"/>
      <c r="VGR5" s="48"/>
      <c r="VGS5" s="48"/>
      <c r="VGT5" s="48"/>
      <c r="VGU5" s="48"/>
      <c r="VGV5" s="48"/>
      <c r="VGW5" s="48"/>
      <c r="VGX5" s="48"/>
      <c r="VGY5" s="48"/>
      <c r="VGZ5" s="48"/>
      <c r="VHA5" s="48"/>
      <c r="VHQ5" s="48"/>
      <c r="VHR5" s="48"/>
      <c r="VHS5" s="48"/>
      <c r="VHT5" s="48"/>
      <c r="VHU5" s="48"/>
      <c r="VHV5" s="48"/>
      <c r="VHW5" s="48"/>
      <c r="VHX5" s="48"/>
      <c r="VHY5" s="48"/>
      <c r="VHZ5" s="48"/>
      <c r="VIA5" s="48"/>
      <c r="VIB5" s="48"/>
      <c r="VIC5" s="48"/>
      <c r="VID5" s="48"/>
      <c r="VIE5" s="48"/>
      <c r="VIU5" s="48"/>
      <c r="VIV5" s="48"/>
      <c r="VIW5" s="48"/>
      <c r="VIX5" s="48"/>
      <c r="VIY5" s="48"/>
      <c r="VIZ5" s="48"/>
      <c r="VJA5" s="48"/>
      <c r="VJB5" s="48"/>
      <c r="VJC5" s="48"/>
      <c r="VJD5" s="48"/>
      <c r="VJE5" s="48"/>
      <c r="VJF5" s="48"/>
      <c r="VJG5" s="48"/>
      <c r="VJH5" s="48"/>
      <c r="VJI5" s="48"/>
      <c r="VJY5" s="48"/>
      <c r="VJZ5" s="48"/>
      <c r="VKA5" s="48"/>
      <c r="VKB5" s="48"/>
      <c r="VKC5" s="48"/>
      <c r="VKD5" s="48"/>
      <c r="VKE5" s="48"/>
      <c r="VKF5" s="48"/>
      <c r="VKG5" s="48"/>
      <c r="VKH5" s="48"/>
      <c r="VKI5" s="48"/>
      <c r="VKJ5" s="48"/>
      <c r="VKK5" s="48"/>
      <c r="VKL5" s="48"/>
      <c r="VKM5" s="48"/>
      <c r="VLC5" s="48"/>
      <c r="VLD5" s="48"/>
      <c r="VLE5" s="48"/>
      <c r="VLF5" s="48"/>
      <c r="VLG5" s="48"/>
      <c r="VLH5" s="48"/>
      <c r="VLI5" s="48"/>
      <c r="VLJ5" s="48"/>
      <c r="VLK5" s="48"/>
      <c r="VLL5" s="48"/>
      <c r="VLM5" s="48"/>
      <c r="VLN5" s="48"/>
      <c r="VLO5" s="48"/>
      <c r="VLP5" s="48"/>
      <c r="VLQ5" s="48"/>
      <c r="VMG5" s="48"/>
      <c r="VMH5" s="48"/>
      <c r="VMI5" s="48"/>
      <c r="VMJ5" s="48"/>
      <c r="VMK5" s="48"/>
      <c r="VML5" s="48"/>
      <c r="VMM5" s="48"/>
      <c r="VMN5" s="48"/>
      <c r="VMO5" s="48"/>
      <c r="VMP5" s="48"/>
      <c r="VMQ5" s="48"/>
      <c r="VMR5" s="48"/>
      <c r="VMS5" s="48"/>
      <c r="VMT5" s="48"/>
      <c r="VMU5" s="48"/>
      <c r="VNK5" s="48"/>
      <c r="VNL5" s="48"/>
      <c r="VNM5" s="48"/>
      <c r="VNN5" s="48"/>
      <c r="VNO5" s="48"/>
      <c r="VNP5" s="48"/>
      <c r="VNQ5" s="48"/>
      <c r="VNR5" s="48"/>
      <c r="VNS5" s="48"/>
      <c r="VNT5" s="48"/>
      <c r="VNU5" s="48"/>
      <c r="VNV5" s="48"/>
      <c r="VNW5" s="48"/>
      <c r="VNX5" s="48"/>
      <c r="VNY5" s="48"/>
      <c r="VOO5" s="48"/>
      <c r="VOP5" s="48"/>
      <c r="VOQ5" s="48"/>
      <c r="VOR5" s="48"/>
      <c r="VOS5" s="48"/>
      <c r="VOT5" s="48"/>
      <c r="VOU5" s="48"/>
      <c r="VOV5" s="48"/>
      <c r="VOW5" s="48"/>
      <c r="VOX5" s="48"/>
      <c r="VOY5" s="48"/>
      <c r="VOZ5" s="48"/>
      <c r="VPA5" s="48"/>
      <c r="VPB5" s="48"/>
      <c r="VPC5" s="48"/>
      <c r="VPS5" s="48"/>
      <c r="VPT5" s="48"/>
      <c r="VPU5" s="48"/>
      <c r="VPV5" s="48"/>
      <c r="VPW5" s="48"/>
      <c r="VPX5" s="48"/>
      <c r="VPY5" s="48"/>
      <c r="VPZ5" s="48"/>
      <c r="VQA5" s="48"/>
      <c r="VQB5" s="48"/>
      <c r="VQC5" s="48"/>
      <c r="VQD5" s="48"/>
      <c r="VQE5" s="48"/>
      <c r="VQF5" s="48"/>
      <c r="VQG5" s="48"/>
      <c r="VQW5" s="48"/>
      <c r="VQX5" s="48"/>
      <c r="VQY5" s="48"/>
      <c r="VQZ5" s="48"/>
      <c r="VRA5" s="48"/>
      <c r="VRB5" s="48"/>
      <c r="VRC5" s="48"/>
      <c r="VRD5" s="48"/>
      <c r="VRE5" s="48"/>
      <c r="VRF5" s="48"/>
      <c r="VRG5" s="48"/>
      <c r="VRH5" s="48"/>
      <c r="VRI5" s="48"/>
      <c r="VRJ5" s="48"/>
      <c r="VRK5" s="48"/>
      <c r="VSA5" s="48"/>
      <c r="VSB5" s="48"/>
      <c r="VSC5" s="48"/>
      <c r="VSD5" s="48"/>
      <c r="VSE5" s="48"/>
      <c r="VSF5" s="48"/>
      <c r="VSG5" s="48"/>
      <c r="VSH5" s="48"/>
      <c r="VSI5" s="48"/>
      <c r="VSJ5" s="48"/>
      <c r="VSK5" s="48"/>
      <c r="VSL5" s="48"/>
      <c r="VSM5" s="48"/>
      <c r="VSN5" s="48"/>
      <c r="VSO5" s="48"/>
      <c r="VTE5" s="48"/>
      <c r="VTF5" s="48"/>
      <c r="VTG5" s="48"/>
      <c r="VTH5" s="48"/>
      <c r="VTI5" s="48"/>
      <c r="VTJ5" s="48"/>
      <c r="VTK5" s="48"/>
      <c r="VTL5" s="48"/>
      <c r="VTM5" s="48"/>
      <c r="VTN5" s="48"/>
      <c r="VTO5" s="48"/>
      <c r="VTP5" s="48"/>
      <c r="VTQ5" s="48"/>
      <c r="VTR5" s="48"/>
      <c r="VTS5" s="48"/>
      <c r="VUI5" s="48"/>
      <c r="VUJ5" s="48"/>
      <c r="VUK5" s="48"/>
      <c r="VUL5" s="48"/>
      <c r="VUM5" s="48"/>
      <c r="VUN5" s="48"/>
      <c r="VUO5" s="48"/>
      <c r="VUP5" s="48"/>
      <c r="VUQ5" s="48"/>
      <c r="VUR5" s="48"/>
      <c r="VUS5" s="48"/>
      <c r="VUT5" s="48"/>
      <c r="VUU5" s="48"/>
      <c r="VUV5" s="48"/>
      <c r="VUW5" s="48"/>
      <c r="VVM5" s="48"/>
      <c r="VVN5" s="48"/>
      <c r="VVO5" s="48"/>
      <c r="VVP5" s="48"/>
      <c r="VVQ5" s="48"/>
      <c r="VVR5" s="48"/>
      <c r="VVS5" s="48"/>
      <c r="VVT5" s="48"/>
      <c r="VVU5" s="48"/>
      <c r="VVV5" s="48"/>
      <c r="VVW5" s="48"/>
      <c r="VVX5" s="48"/>
      <c r="VVY5" s="48"/>
      <c r="VVZ5" s="48"/>
      <c r="VWA5" s="48"/>
      <c r="VWQ5" s="48"/>
      <c r="VWR5" s="48"/>
      <c r="VWS5" s="48"/>
      <c r="VWT5" s="48"/>
      <c r="VWU5" s="48"/>
      <c r="VWV5" s="48"/>
      <c r="VWW5" s="48"/>
      <c r="VWX5" s="48"/>
      <c r="VWY5" s="48"/>
      <c r="VWZ5" s="48"/>
      <c r="VXA5" s="48"/>
      <c r="VXB5" s="48"/>
      <c r="VXC5" s="48"/>
      <c r="VXD5" s="48"/>
      <c r="VXE5" s="48"/>
      <c r="VXU5" s="48"/>
      <c r="VXV5" s="48"/>
      <c r="VXW5" s="48"/>
      <c r="VXX5" s="48"/>
      <c r="VXY5" s="48"/>
      <c r="VXZ5" s="48"/>
      <c r="VYA5" s="48"/>
      <c r="VYB5" s="48"/>
      <c r="VYC5" s="48"/>
      <c r="VYD5" s="48"/>
      <c r="VYE5" s="48"/>
      <c r="VYF5" s="48"/>
      <c r="VYG5" s="48"/>
      <c r="VYH5" s="48"/>
      <c r="VYI5" s="48"/>
      <c r="VYY5" s="48"/>
      <c r="VYZ5" s="48"/>
      <c r="VZA5" s="48"/>
      <c r="VZB5" s="48"/>
      <c r="VZC5" s="48"/>
      <c r="VZD5" s="48"/>
      <c r="VZE5" s="48"/>
      <c r="VZF5" s="48"/>
      <c r="VZG5" s="48"/>
      <c r="VZH5" s="48"/>
      <c r="VZI5" s="48"/>
      <c r="VZJ5" s="48"/>
      <c r="VZK5" s="48"/>
      <c r="VZL5" s="48"/>
      <c r="VZM5" s="48"/>
      <c r="WAC5" s="48"/>
      <c r="WAD5" s="48"/>
      <c r="WAE5" s="48"/>
      <c r="WAF5" s="48"/>
      <c r="WAG5" s="48"/>
      <c r="WAH5" s="48"/>
      <c r="WAI5" s="48"/>
      <c r="WAJ5" s="48"/>
      <c r="WAK5" s="48"/>
      <c r="WAL5" s="48"/>
      <c r="WAM5" s="48"/>
      <c r="WAN5" s="48"/>
      <c r="WAO5" s="48"/>
      <c r="WAP5" s="48"/>
      <c r="WAQ5" s="48"/>
      <c r="WBG5" s="48"/>
      <c r="WBH5" s="48"/>
      <c r="WBI5" s="48"/>
      <c r="WBJ5" s="48"/>
      <c r="WBK5" s="48"/>
      <c r="WBL5" s="48"/>
      <c r="WBM5" s="48"/>
      <c r="WBN5" s="48"/>
      <c r="WBO5" s="48"/>
      <c r="WBP5" s="48"/>
      <c r="WBQ5" s="48"/>
      <c r="WBR5" s="48"/>
      <c r="WBS5" s="48"/>
      <c r="WBT5" s="48"/>
      <c r="WBU5" s="48"/>
      <c r="WCK5" s="48"/>
      <c r="WCL5" s="48"/>
      <c r="WCM5" s="48"/>
      <c r="WCN5" s="48"/>
      <c r="WCO5" s="48"/>
      <c r="WCP5" s="48"/>
      <c r="WCQ5" s="48"/>
      <c r="WCR5" s="48"/>
      <c r="WCS5" s="48"/>
      <c r="WCT5" s="48"/>
      <c r="WCU5" s="48"/>
      <c r="WCV5" s="48"/>
      <c r="WCW5" s="48"/>
      <c r="WCX5" s="48"/>
      <c r="WCY5" s="48"/>
      <c r="WDO5" s="48"/>
      <c r="WDP5" s="48"/>
      <c r="WDQ5" s="48"/>
      <c r="WDR5" s="48"/>
      <c r="WDS5" s="48"/>
      <c r="WDT5" s="48"/>
      <c r="WDU5" s="48"/>
      <c r="WDV5" s="48"/>
      <c r="WDW5" s="48"/>
      <c r="WDX5" s="48"/>
      <c r="WDY5" s="48"/>
      <c r="WDZ5" s="48"/>
      <c r="WEA5" s="48"/>
      <c r="WEB5" s="48"/>
      <c r="WEC5" s="48"/>
      <c r="WES5" s="48"/>
      <c r="WET5" s="48"/>
      <c r="WEU5" s="48"/>
      <c r="WEV5" s="48"/>
      <c r="WEW5" s="48"/>
      <c r="WEX5" s="48"/>
      <c r="WEY5" s="48"/>
      <c r="WEZ5" s="48"/>
      <c r="WFA5" s="48"/>
      <c r="WFB5" s="48"/>
      <c r="WFC5" s="48"/>
      <c r="WFD5" s="48"/>
      <c r="WFE5" s="48"/>
      <c r="WFF5" s="48"/>
      <c r="WFG5" s="48"/>
      <c r="WFW5" s="48"/>
      <c r="WFX5" s="48"/>
      <c r="WFY5" s="48"/>
      <c r="WFZ5" s="48"/>
      <c r="WGA5" s="48"/>
      <c r="WGB5" s="48"/>
      <c r="WGC5" s="48"/>
      <c r="WGD5" s="48"/>
      <c r="WGE5" s="48"/>
      <c r="WGF5" s="48"/>
      <c r="WGG5" s="48"/>
      <c r="WGH5" s="48"/>
      <c r="WGI5" s="48"/>
      <c r="WGJ5" s="48"/>
      <c r="WGK5" s="48"/>
      <c r="WHA5" s="48"/>
      <c r="WHB5" s="48"/>
      <c r="WHC5" s="48"/>
      <c r="WHD5" s="48"/>
      <c r="WHE5" s="48"/>
      <c r="WHF5" s="48"/>
      <c r="WHG5" s="48"/>
      <c r="WHH5" s="48"/>
      <c r="WHI5" s="48"/>
      <c r="WHJ5" s="48"/>
      <c r="WHK5" s="48"/>
      <c r="WHL5" s="48"/>
      <c r="WHM5" s="48"/>
      <c r="WHN5" s="48"/>
      <c r="WHO5" s="48"/>
      <c r="WIE5" s="48"/>
      <c r="WIF5" s="48"/>
      <c r="WIG5" s="48"/>
      <c r="WIH5" s="48"/>
      <c r="WII5" s="48"/>
      <c r="WIJ5" s="48"/>
      <c r="WIK5" s="48"/>
      <c r="WIL5" s="48"/>
      <c r="WIM5" s="48"/>
      <c r="WIN5" s="48"/>
      <c r="WIO5" s="48"/>
      <c r="WIP5" s="48"/>
      <c r="WIQ5" s="48"/>
      <c r="WIR5" s="48"/>
      <c r="WIS5" s="48"/>
      <c r="WJI5" s="48"/>
      <c r="WJJ5" s="48"/>
      <c r="WJK5" s="48"/>
      <c r="WJL5" s="48"/>
      <c r="WJM5" s="48"/>
      <c r="WJN5" s="48"/>
      <c r="WJO5" s="48"/>
      <c r="WJP5" s="48"/>
      <c r="WJQ5" s="48"/>
      <c r="WJR5" s="48"/>
      <c r="WJS5" s="48"/>
      <c r="WJT5" s="48"/>
      <c r="WJU5" s="48"/>
      <c r="WJV5" s="48"/>
      <c r="WJW5" s="48"/>
      <c r="WKM5" s="48"/>
      <c r="WKN5" s="48"/>
      <c r="WKO5" s="48"/>
      <c r="WKP5" s="48"/>
      <c r="WKQ5" s="48"/>
      <c r="WKR5" s="48"/>
      <c r="WKS5" s="48"/>
      <c r="WKT5" s="48"/>
      <c r="WKU5" s="48"/>
      <c r="WKV5" s="48"/>
      <c r="WKW5" s="48"/>
      <c r="WKX5" s="48"/>
      <c r="WKY5" s="48"/>
      <c r="WKZ5" s="48"/>
      <c r="WLA5" s="48"/>
      <c r="WLQ5" s="48"/>
      <c r="WLR5" s="48"/>
      <c r="WLS5" s="48"/>
      <c r="WLT5" s="48"/>
      <c r="WLU5" s="48"/>
      <c r="WLV5" s="48"/>
      <c r="WLW5" s="48"/>
      <c r="WLX5" s="48"/>
      <c r="WLY5" s="48"/>
      <c r="WLZ5" s="48"/>
      <c r="WMA5" s="48"/>
      <c r="WMB5" s="48"/>
      <c r="WMC5" s="48"/>
      <c r="WMD5" s="48"/>
      <c r="WME5" s="48"/>
      <c r="WMU5" s="48"/>
      <c r="WMV5" s="48"/>
      <c r="WMW5" s="48"/>
      <c r="WMX5" s="48"/>
      <c r="WMY5" s="48"/>
      <c r="WMZ5" s="48"/>
      <c r="WNA5" s="48"/>
      <c r="WNB5" s="48"/>
      <c r="WNC5" s="48"/>
      <c r="WND5" s="48"/>
      <c r="WNE5" s="48"/>
      <c r="WNF5" s="48"/>
      <c r="WNG5" s="48"/>
      <c r="WNH5" s="48"/>
      <c r="WNI5" s="48"/>
      <c r="WNY5" s="48"/>
      <c r="WNZ5" s="48"/>
      <c r="WOA5" s="48"/>
      <c r="WOB5" s="48"/>
      <c r="WOC5" s="48"/>
      <c r="WOD5" s="48"/>
      <c r="WOE5" s="48"/>
      <c r="WOF5" s="48"/>
      <c r="WOG5" s="48"/>
      <c r="WOH5" s="48"/>
      <c r="WOI5" s="48"/>
      <c r="WOJ5" s="48"/>
      <c r="WOK5" s="48"/>
      <c r="WOL5" s="48"/>
      <c r="WOM5" s="48"/>
      <c r="WPC5" s="48"/>
      <c r="WPD5" s="48"/>
      <c r="WPE5" s="48"/>
      <c r="WPF5" s="48"/>
      <c r="WPG5" s="48"/>
      <c r="WPH5" s="48"/>
      <c r="WPI5" s="48"/>
      <c r="WPJ5" s="48"/>
      <c r="WPK5" s="48"/>
      <c r="WPL5" s="48"/>
      <c r="WPM5" s="48"/>
      <c r="WPN5" s="48"/>
      <c r="WPO5" s="48"/>
      <c r="WPP5" s="48"/>
      <c r="WPQ5" s="48"/>
      <c r="WQG5" s="48"/>
      <c r="WQH5" s="48"/>
      <c r="WQI5" s="48"/>
      <c r="WQJ5" s="48"/>
      <c r="WQK5" s="48"/>
      <c r="WQL5" s="48"/>
      <c r="WQM5" s="48"/>
      <c r="WQN5" s="48"/>
      <c r="WQO5" s="48"/>
      <c r="WQP5" s="48"/>
      <c r="WQQ5" s="48"/>
      <c r="WQR5" s="48"/>
      <c r="WQS5" s="48"/>
      <c r="WQT5" s="48"/>
      <c r="WQU5" s="48"/>
      <c r="WRK5" s="48"/>
      <c r="WRL5" s="48"/>
      <c r="WRM5" s="48"/>
      <c r="WRN5" s="48"/>
      <c r="WRO5" s="48"/>
      <c r="WRP5" s="48"/>
      <c r="WRQ5" s="48"/>
      <c r="WRR5" s="48"/>
      <c r="WRS5" s="48"/>
      <c r="WRT5" s="48"/>
      <c r="WRU5" s="48"/>
      <c r="WRV5" s="48"/>
      <c r="WRW5" s="48"/>
      <c r="WRX5" s="48"/>
      <c r="WRY5" s="48"/>
      <c r="WSO5" s="48"/>
      <c r="WSP5" s="48"/>
      <c r="WSQ5" s="48"/>
      <c r="WSR5" s="48"/>
      <c r="WSS5" s="48"/>
      <c r="WST5" s="48"/>
      <c r="WSU5" s="48"/>
      <c r="WSV5" s="48"/>
      <c r="WSW5" s="48"/>
      <c r="WSX5" s="48"/>
      <c r="WSY5" s="48"/>
      <c r="WSZ5" s="48"/>
      <c r="WTA5" s="48"/>
      <c r="WTB5" s="48"/>
      <c r="WTC5" s="48"/>
      <c r="WTS5" s="48"/>
      <c r="WTT5" s="48"/>
      <c r="WTU5" s="48"/>
      <c r="WTV5" s="48"/>
      <c r="WTW5" s="48"/>
      <c r="WTX5" s="48"/>
      <c r="WTY5" s="48"/>
      <c r="WTZ5" s="48"/>
      <c r="WUA5" s="48"/>
      <c r="WUB5" s="48"/>
      <c r="WUC5" s="48"/>
      <c r="WUD5" s="48"/>
      <c r="WUE5" s="48"/>
      <c r="WUF5" s="48"/>
      <c r="WUG5" s="48"/>
      <c r="WUW5" s="48"/>
      <c r="WUX5" s="48"/>
      <c r="WUY5" s="48"/>
      <c r="WUZ5" s="48"/>
      <c r="WVA5" s="48"/>
      <c r="WVB5" s="48"/>
      <c r="WVC5" s="48"/>
      <c r="WVD5" s="48"/>
      <c r="WVE5" s="48"/>
      <c r="WVF5" s="48"/>
      <c r="WVG5" s="48"/>
      <c r="WVH5" s="48"/>
      <c r="WVI5" s="48"/>
      <c r="WVJ5" s="48"/>
      <c r="WVK5" s="48"/>
      <c r="WWA5" s="48"/>
      <c r="WWB5" s="48"/>
      <c r="WWC5" s="48"/>
      <c r="WWD5" s="48"/>
      <c r="WWE5" s="48"/>
      <c r="WWF5" s="48"/>
      <c r="WWG5" s="48"/>
      <c r="WWH5" s="48"/>
      <c r="WWI5" s="48"/>
      <c r="WWJ5" s="48"/>
      <c r="WWK5" s="48"/>
      <c r="WWL5" s="48"/>
      <c r="WWM5" s="48"/>
      <c r="WWN5" s="48"/>
      <c r="WWO5" s="48"/>
      <c r="WXE5" s="48"/>
      <c r="WXF5" s="48"/>
      <c r="WXG5" s="48"/>
      <c r="WXH5" s="48"/>
      <c r="WXI5" s="48"/>
      <c r="WXJ5" s="48"/>
      <c r="WXK5" s="48"/>
      <c r="WXL5" s="48"/>
      <c r="WXM5" s="48"/>
      <c r="WXN5" s="48"/>
      <c r="WXO5" s="48"/>
      <c r="WXP5" s="48"/>
      <c r="WXQ5" s="48"/>
      <c r="WXR5" s="48"/>
      <c r="WXS5" s="48"/>
      <c r="WYI5" s="48"/>
      <c r="WYJ5" s="48"/>
      <c r="WYK5" s="48"/>
      <c r="WYL5" s="48"/>
      <c r="WYM5" s="48"/>
      <c r="WYN5" s="48"/>
      <c r="WYO5" s="48"/>
      <c r="WYP5" s="48"/>
      <c r="WYQ5" s="48"/>
      <c r="WYR5" s="48"/>
      <c r="WYS5" s="48"/>
      <c r="WYT5" s="48"/>
      <c r="WYU5" s="48"/>
      <c r="WYV5" s="48"/>
      <c r="WYW5" s="48"/>
      <c r="XCE5" s="48"/>
      <c r="XCF5" s="48"/>
      <c r="XCG5" s="48"/>
      <c r="XCH5" s="48"/>
      <c r="XCI5" s="48"/>
      <c r="XCJ5" s="48"/>
      <c r="XCK5" s="48"/>
      <c r="XCL5" s="48"/>
      <c r="XCM5" s="48"/>
      <c r="XCN5" s="48"/>
      <c r="XCO5" s="48"/>
      <c r="XCP5" s="48"/>
      <c r="XCQ5" s="48"/>
      <c r="XCR5" s="48"/>
      <c r="XCS5" s="48"/>
    </row>
    <row r="6" spans="1:16321" ht="13.5" customHeight="1">
      <c r="A6" s="50"/>
      <c r="C6" s="82" t="s">
        <v>108</v>
      </c>
      <c r="D6" s="79">
        <v>0</v>
      </c>
      <c r="E6" s="395">
        <v>0</v>
      </c>
      <c r="F6" s="400"/>
      <c r="I6" s="60"/>
      <c r="J6" s="55"/>
      <c r="L6" s="60"/>
      <c r="M6" s="55"/>
      <c r="O6" s="60"/>
      <c r="P6" s="55"/>
      <c r="R6" s="60"/>
      <c r="S6" s="55"/>
      <c r="U6" s="60"/>
      <c r="V6" s="55"/>
      <c r="W6" s="48"/>
      <c r="X6" s="60"/>
      <c r="Y6" s="55"/>
      <c r="Z6" s="48"/>
      <c r="AA6" s="60"/>
      <c r="AB6" s="55"/>
      <c r="AC6" s="48"/>
      <c r="AD6" s="60"/>
      <c r="AE6" s="55"/>
      <c r="AF6" s="48"/>
      <c r="AG6" s="60"/>
      <c r="AH6" s="55"/>
      <c r="AI6" s="48"/>
      <c r="AJ6" s="48"/>
      <c r="AK6" s="59"/>
      <c r="AL6" s="48"/>
      <c r="AM6" s="60"/>
      <c r="AN6" s="55"/>
      <c r="AO6" s="48"/>
      <c r="AP6" s="60"/>
      <c r="AQ6" s="55"/>
      <c r="AR6" s="48"/>
      <c r="AS6" s="60"/>
      <c r="AT6" s="55"/>
      <c r="AU6" s="48"/>
      <c r="AV6" s="60"/>
      <c r="AW6" s="55"/>
      <c r="AX6" s="48"/>
      <c r="AY6" s="60"/>
      <c r="AZ6" s="55"/>
      <c r="BA6" s="48"/>
      <c r="BB6" s="60"/>
      <c r="BC6" s="55"/>
      <c r="BD6" s="48"/>
      <c r="BE6" s="60"/>
      <c r="BF6" s="55"/>
      <c r="BG6" s="48"/>
      <c r="BH6" s="60"/>
      <c r="BI6" s="55"/>
      <c r="BJ6" s="48"/>
      <c r="BK6" s="60"/>
      <c r="BL6" s="55"/>
      <c r="BM6" s="48"/>
      <c r="BN6" s="48"/>
      <c r="BO6" s="59"/>
      <c r="BP6" s="48"/>
      <c r="BQ6" s="60"/>
      <c r="BR6" s="55"/>
      <c r="BS6" s="48"/>
      <c r="BT6" s="60"/>
      <c r="BU6" s="55"/>
      <c r="BV6" s="48"/>
      <c r="BW6" s="60"/>
      <c r="BX6" s="55"/>
      <c r="BY6" s="48"/>
      <c r="BZ6" s="60"/>
      <c r="CA6" s="55"/>
      <c r="CB6" s="48"/>
      <c r="CC6" s="60"/>
      <c r="CD6" s="55"/>
      <c r="CE6" s="48"/>
      <c r="CF6" s="60"/>
      <c r="CG6" s="55"/>
      <c r="CH6" s="48"/>
      <c r="CI6" s="60"/>
      <c r="CJ6" s="55"/>
      <c r="CK6" s="48"/>
      <c r="CL6" s="60"/>
      <c r="CM6" s="55"/>
      <c r="CN6" s="48"/>
      <c r="CO6" s="60"/>
      <c r="CP6" s="55"/>
      <c r="CQ6" s="48"/>
      <c r="CR6" s="48"/>
      <c r="CS6" s="59"/>
      <c r="CT6" s="48"/>
      <c r="CU6" s="60"/>
      <c r="CV6" s="55"/>
      <c r="CW6" s="48"/>
      <c r="CX6" s="60"/>
      <c r="CY6" s="55"/>
      <c r="CZ6" s="48"/>
      <c r="DA6" s="60"/>
      <c r="DB6" s="55"/>
      <c r="DC6" s="48"/>
      <c r="DD6" s="60"/>
      <c r="DE6" s="55"/>
      <c r="DF6" s="48"/>
      <c r="DG6" s="60"/>
      <c r="DH6" s="55"/>
      <c r="DI6" s="48"/>
      <c r="DJ6" s="60"/>
      <c r="DK6" s="55"/>
      <c r="DL6" s="48"/>
      <c r="DM6" s="60"/>
      <c r="DN6" s="55"/>
      <c r="DO6" s="48"/>
      <c r="DP6" s="60"/>
      <c r="DQ6" s="55"/>
      <c r="DR6" s="48"/>
      <c r="DS6" s="60"/>
      <c r="DT6" s="55"/>
      <c r="DU6" s="48"/>
      <c r="DV6" s="48"/>
      <c r="DW6" s="59"/>
      <c r="DX6" s="48"/>
      <c r="DY6" s="60"/>
      <c r="DZ6" s="55"/>
      <c r="EA6" s="48"/>
      <c r="EB6" s="60"/>
      <c r="EC6" s="55"/>
      <c r="ED6" s="48"/>
      <c r="EE6" s="60"/>
      <c r="EF6" s="55"/>
      <c r="EG6" s="48"/>
      <c r="EH6" s="60"/>
      <c r="EI6" s="55"/>
      <c r="EJ6" s="48"/>
      <c r="EK6" s="60"/>
      <c r="EL6" s="55"/>
      <c r="EM6" s="48"/>
      <c r="EN6" s="60"/>
      <c r="EO6" s="55"/>
      <c r="EP6" s="48"/>
      <c r="EQ6" s="60"/>
      <c r="ER6" s="55"/>
      <c r="ES6" s="48"/>
      <c r="ET6" s="60"/>
      <c r="EU6" s="55"/>
      <c r="EV6" s="48"/>
      <c r="EW6" s="60"/>
      <c r="EX6" s="55"/>
      <c r="EY6" s="48"/>
      <c r="EZ6" s="54"/>
      <c r="FA6" s="48"/>
      <c r="FB6" s="48"/>
      <c r="FC6" s="48"/>
      <c r="FD6" s="48"/>
      <c r="FE6" s="48"/>
      <c r="FF6" s="48"/>
      <c r="FG6" s="48"/>
      <c r="FH6" s="48"/>
      <c r="FI6" s="48"/>
      <c r="FJ6" s="48"/>
      <c r="FK6" s="48"/>
      <c r="FL6" s="48"/>
      <c r="FM6" s="48"/>
      <c r="FN6" s="48"/>
      <c r="FO6" s="48"/>
      <c r="GE6" s="48"/>
      <c r="GF6" s="48"/>
      <c r="GG6" s="48"/>
      <c r="GH6" s="48"/>
      <c r="GI6" s="48"/>
      <c r="GJ6" s="48"/>
      <c r="GK6" s="48"/>
      <c r="GL6" s="48"/>
      <c r="GM6" s="48"/>
      <c r="GN6" s="48"/>
      <c r="GO6" s="48"/>
      <c r="GP6" s="48"/>
      <c r="GQ6" s="48"/>
      <c r="GR6" s="48"/>
      <c r="GS6" s="48"/>
      <c r="HI6" s="48"/>
      <c r="HJ6" s="48"/>
      <c r="HK6" s="48"/>
      <c r="HL6" s="48"/>
      <c r="HM6" s="48"/>
      <c r="HN6" s="48"/>
      <c r="HO6" s="48"/>
      <c r="HP6" s="48"/>
      <c r="HQ6" s="48"/>
      <c r="HR6" s="48"/>
      <c r="HS6" s="48"/>
      <c r="HT6" s="48"/>
      <c r="HU6" s="48"/>
      <c r="HV6" s="48"/>
      <c r="HW6" s="48"/>
      <c r="IM6" s="48"/>
      <c r="IN6" s="48"/>
      <c r="IO6" s="48"/>
      <c r="IP6" s="48"/>
      <c r="IQ6" s="48"/>
      <c r="IR6" s="48"/>
      <c r="IS6" s="48"/>
      <c r="IT6" s="48"/>
      <c r="IU6" s="48"/>
      <c r="IV6" s="48"/>
      <c r="IW6" s="48"/>
      <c r="IX6" s="48"/>
      <c r="IY6" s="48"/>
      <c r="IZ6" s="48"/>
      <c r="JA6" s="48"/>
      <c r="JQ6" s="48"/>
      <c r="JR6" s="48"/>
      <c r="JS6" s="48"/>
      <c r="JT6" s="48"/>
      <c r="JU6" s="48"/>
      <c r="JV6" s="48"/>
      <c r="JW6" s="48"/>
      <c r="JX6" s="48"/>
      <c r="JY6" s="48"/>
      <c r="JZ6" s="48"/>
      <c r="KA6" s="48"/>
      <c r="KB6" s="48"/>
      <c r="KC6" s="48"/>
      <c r="KD6" s="48"/>
      <c r="KE6" s="48"/>
      <c r="KU6" s="48"/>
      <c r="KV6" s="48"/>
      <c r="KW6" s="48"/>
      <c r="KX6" s="48"/>
      <c r="KY6" s="48"/>
      <c r="KZ6" s="48"/>
      <c r="LA6" s="48"/>
      <c r="LB6" s="48"/>
      <c r="LC6" s="48"/>
      <c r="LD6" s="48"/>
      <c r="LE6" s="48"/>
      <c r="LF6" s="48"/>
      <c r="LG6" s="48"/>
      <c r="LH6" s="48"/>
      <c r="LI6" s="48"/>
      <c r="LY6" s="48"/>
      <c r="LZ6" s="48"/>
      <c r="MA6" s="48"/>
      <c r="MB6" s="48"/>
      <c r="MC6" s="48"/>
      <c r="MD6" s="48"/>
      <c r="ME6" s="48"/>
      <c r="MF6" s="48"/>
      <c r="MG6" s="48"/>
      <c r="MH6" s="48"/>
      <c r="MI6" s="48"/>
      <c r="MJ6" s="48"/>
      <c r="MK6" s="48"/>
      <c r="ML6" s="48"/>
      <c r="MM6" s="48"/>
      <c r="NC6" s="48"/>
      <c r="ND6" s="48"/>
      <c r="NE6" s="48"/>
      <c r="NF6" s="48"/>
      <c r="NG6" s="48"/>
      <c r="NH6" s="48"/>
      <c r="NI6" s="48"/>
      <c r="NJ6" s="48"/>
      <c r="NK6" s="48"/>
      <c r="NL6" s="48"/>
      <c r="NM6" s="48"/>
      <c r="NN6" s="48"/>
      <c r="NO6" s="48"/>
      <c r="NP6" s="48"/>
      <c r="NQ6" s="48"/>
      <c r="OG6" s="48"/>
      <c r="OH6" s="48"/>
      <c r="OI6" s="48"/>
      <c r="OJ6" s="48"/>
      <c r="OK6" s="48"/>
      <c r="OL6" s="48"/>
      <c r="OM6" s="48"/>
      <c r="ON6" s="48"/>
      <c r="OO6" s="48"/>
      <c r="OP6" s="48"/>
      <c r="OQ6" s="48"/>
      <c r="OR6" s="48"/>
      <c r="OS6" s="48"/>
      <c r="OT6" s="48"/>
      <c r="OU6" s="48"/>
      <c r="PK6" s="48"/>
      <c r="PL6" s="48"/>
      <c r="PM6" s="48"/>
      <c r="PN6" s="48"/>
      <c r="PO6" s="48"/>
      <c r="PP6" s="48"/>
      <c r="PQ6" s="48"/>
      <c r="PR6" s="48"/>
      <c r="PS6" s="48"/>
      <c r="PT6" s="48"/>
      <c r="PU6" s="48"/>
      <c r="PV6" s="48"/>
      <c r="PW6" s="48"/>
      <c r="PX6" s="48"/>
      <c r="PY6" s="48"/>
      <c r="QO6" s="48"/>
      <c r="QP6" s="48"/>
      <c r="QQ6" s="48"/>
      <c r="QR6" s="48"/>
      <c r="QS6" s="48"/>
      <c r="QT6" s="48"/>
      <c r="QU6" s="48"/>
      <c r="QV6" s="48"/>
      <c r="QW6" s="48"/>
      <c r="QX6" s="48"/>
      <c r="QY6" s="48"/>
      <c r="QZ6" s="48"/>
      <c r="RA6" s="48"/>
      <c r="RB6" s="48"/>
      <c r="RC6" s="48"/>
      <c r="RS6" s="48"/>
      <c r="RT6" s="48"/>
      <c r="RU6" s="48"/>
      <c r="RV6" s="48"/>
      <c r="RW6" s="48"/>
      <c r="RX6" s="48"/>
      <c r="RY6" s="48"/>
      <c r="RZ6" s="48"/>
      <c r="SA6" s="48"/>
      <c r="SB6" s="48"/>
      <c r="SC6" s="48"/>
      <c r="SD6" s="48"/>
      <c r="SE6" s="48"/>
      <c r="SF6" s="48"/>
      <c r="SG6" s="48"/>
      <c r="SW6" s="48"/>
      <c r="SX6" s="48"/>
      <c r="SY6" s="48"/>
      <c r="SZ6" s="48"/>
      <c r="TA6" s="48"/>
      <c r="TB6" s="48"/>
      <c r="TC6" s="48"/>
      <c r="TD6" s="48"/>
      <c r="TE6" s="48"/>
      <c r="TF6" s="48"/>
      <c r="TG6" s="48"/>
      <c r="TH6" s="48"/>
      <c r="TI6" s="48"/>
      <c r="TJ6" s="48"/>
      <c r="TK6" s="48"/>
      <c r="UA6" s="48"/>
      <c r="UB6" s="48"/>
      <c r="UC6" s="48"/>
      <c r="UD6" s="48"/>
      <c r="UE6" s="48"/>
      <c r="UF6" s="48"/>
      <c r="UG6" s="48"/>
      <c r="UH6" s="48"/>
      <c r="UI6" s="48"/>
      <c r="UJ6" s="48"/>
      <c r="UK6" s="48"/>
      <c r="UL6" s="48"/>
      <c r="UM6" s="48"/>
      <c r="UN6" s="48"/>
      <c r="UO6" s="48"/>
      <c r="VE6" s="48"/>
      <c r="VF6" s="48"/>
      <c r="VG6" s="48"/>
      <c r="VH6" s="48"/>
      <c r="VI6" s="48"/>
      <c r="VJ6" s="48"/>
      <c r="VK6" s="48"/>
      <c r="VL6" s="48"/>
      <c r="VM6" s="48"/>
      <c r="VN6" s="48"/>
      <c r="VO6" s="48"/>
      <c r="VP6" s="48"/>
      <c r="VQ6" s="48"/>
      <c r="VR6" s="48"/>
      <c r="VS6" s="48"/>
      <c r="WI6" s="48"/>
      <c r="WJ6" s="48"/>
      <c r="WK6" s="48"/>
      <c r="WL6" s="48"/>
      <c r="WM6" s="48"/>
      <c r="WN6" s="48"/>
      <c r="WO6" s="48"/>
      <c r="WP6" s="48"/>
      <c r="WQ6" s="48"/>
      <c r="WR6" s="48"/>
      <c r="WS6" s="48"/>
      <c r="WT6" s="48"/>
      <c r="WU6" s="48"/>
      <c r="WV6" s="48"/>
      <c r="WW6" s="48"/>
      <c r="XM6" s="48"/>
      <c r="XN6" s="48"/>
      <c r="XO6" s="48"/>
      <c r="XP6" s="48"/>
      <c r="XQ6" s="48"/>
      <c r="XR6" s="48"/>
      <c r="XS6" s="48"/>
      <c r="XT6" s="48"/>
      <c r="XU6" s="48"/>
      <c r="XV6" s="48"/>
      <c r="XW6" s="48"/>
      <c r="XX6" s="48"/>
      <c r="XY6" s="48"/>
      <c r="XZ6" s="48"/>
      <c r="YA6" s="48"/>
      <c r="YQ6" s="48"/>
      <c r="YR6" s="48"/>
      <c r="YS6" s="48"/>
      <c r="YT6" s="48"/>
      <c r="YU6" s="48"/>
      <c r="YV6" s="48"/>
      <c r="YW6" s="48"/>
      <c r="YX6" s="48"/>
      <c r="YY6" s="48"/>
      <c r="YZ6" s="48"/>
      <c r="ZA6" s="48"/>
      <c r="ZB6" s="48"/>
      <c r="ZC6" s="48"/>
      <c r="ZD6" s="48"/>
      <c r="ZE6" s="48"/>
      <c r="ZU6" s="48"/>
      <c r="ZV6" s="48"/>
      <c r="ZW6" s="48"/>
      <c r="ZX6" s="48"/>
      <c r="ZY6" s="48"/>
      <c r="ZZ6" s="48"/>
      <c r="AAA6" s="48"/>
      <c r="AAB6" s="48"/>
      <c r="AAC6" s="48"/>
      <c r="AAD6" s="48"/>
      <c r="AAE6" s="48"/>
      <c r="AAF6" s="48"/>
      <c r="AAG6" s="48"/>
      <c r="AAH6" s="48"/>
      <c r="AAI6" s="48"/>
      <c r="AAY6" s="48"/>
      <c r="AAZ6" s="48"/>
      <c r="ABA6" s="48"/>
      <c r="ABB6" s="48"/>
      <c r="ABC6" s="48"/>
      <c r="ABD6" s="48"/>
      <c r="ABE6" s="48"/>
      <c r="ABF6" s="48"/>
      <c r="ABG6" s="48"/>
      <c r="ABH6" s="48"/>
      <c r="ABI6" s="48"/>
      <c r="ABJ6" s="48"/>
      <c r="ABK6" s="48"/>
      <c r="ABL6" s="48"/>
      <c r="ABM6" s="48"/>
      <c r="ACC6" s="48"/>
      <c r="ACD6" s="48"/>
      <c r="ACE6" s="48"/>
      <c r="ACF6" s="48"/>
      <c r="ACG6" s="48"/>
      <c r="ACH6" s="48"/>
      <c r="ACI6" s="48"/>
      <c r="ACJ6" s="48"/>
      <c r="ACK6" s="48"/>
      <c r="ACL6" s="48"/>
      <c r="ACM6" s="48"/>
      <c r="ACN6" s="48"/>
      <c r="ACO6" s="48"/>
      <c r="ACP6" s="48"/>
      <c r="ACQ6" s="48"/>
      <c r="ADG6" s="48"/>
      <c r="ADH6" s="48"/>
      <c r="ADI6" s="48"/>
      <c r="ADJ6" s="48"/>
      <c r="ADK6" s="48"/>
      <c r="ADL6" s="48"/>
      <c r="ADM6" s="48"/>
      <c r="ADN6" s="48"/>
      <c r="ADO6" s="48"/>
      <c r="ADP6" s="48"/>
      <c r="ADQ6" s="48"/>
      <c r="ADR6" s="48"/>
      <c r="ADS6" s="48"/>
      <c r="ADT6" s="48"/>
      <c r="ADU6" s="48"/>
      <c r="AEK6" s="48"/>
      <c r="AEL6" s="48"/>
      <c r="AEM6" s="48"/>
      <c r="AEN6" s="48"/>
      <c r="AEO6" s="48"/>
      <c r="AEP6" s="48"/>
      <c r="AEQ6" s="48"/>
      <c r="AER6" s="48"/>
      <c r="AES6" s="48"/>
      <c r="AET6" s="48"/>
      <c r="AEU6" s="48"/>
      <c r="AEV6" s="48"/>
      <c r="AEW6" s="48"/>
      <c r="AEX6" s="48"/>
      <c r="AEY6" s="48"/>
      <c r="AFO6" s="48"/>
      <c r="AFP6" s="48"/>
      <c r="AFQ6" s="48"/>
      <c r="AFR6" s="48"/>
      <c r="AFS6" s="48"/>
      <c r="AFT6" s="48"/>
      <c r="AFU6" s="48"/>
      <c r="AFV6" s="48"/>
      <c r="AFW6" s="48"/>
      <c r="AFX6" s="48"/>
      <c r="AFY6" s="48"/>
      <c r="AFZ6" s="48"/>
      <c r="AGA6" s="48"/>
      <c r="AGB6" s="48"/>
      <c r="AGC6" s="48"/>
      <c r="AGK6" s="48"/>
      <c r="AGL6" s="48"/>
      <c r="AGM6" s="48"/>
      <c r="AGN6" s="48"/>
      <c r="AGO6" s="48"/>
      <c r="AGP6" s="48"/>
      <c r="AGQ6" s="48"/>
      <c r="AGR6" s="48"/>
      <c r="AGS6" s="48"/>
      <c r="AGT6" s="48"/>
      <c r="AGU6" s="48"/>
      <c r="AGV6" s="48"/>
      <c r="AGW6" s="48"/>
      <c r="AGX6" s="48"/>
      <c r="AGY6" s="48"/>
      <c r="AHO6" s="48"/>
      <c r="AHP6" s="48"/>
      <c r="AHQ6" s="48"/>
      <c r="AHR6" s="48"/>
      <c r="AHS6" s="48"/>
      <c r="AHT6" s="48"/>
      <c r="AHU6" s="48"/>
      <c r="AHV6" s="48"/>
      <c r="AHW6" s="48"/>
      <c r="AHX6" s="48"/>
      <c r="AHY6" s="48"/>
      <c r="AHZ6" s="48"/>
      <c r="AIA6" s="48"/>
      <c r="AIB6" s="48"/>
      <c r="AIC6" s="48"/>
      <c r="AIS6" s="48"/>
      <c r="AIT6" s="48"/>
      <c r="AIU6" s="48"/>
      <c r="AIV6" s="48"/>
      <c r="AIW6" s="48"/>
      <c r="AIX6" s="48"/>
      <c r="AIY6" s="48"/>
      <c r="AIZ6" s="48"/>
      <c r="AJA6" s="48"/>
      <c r="AJB6" s="48"/>
      <c r="AJC6" s="48"/>
      <c r="AJD6" s="48"/>
      <c r="AJE6" s="48"/>
      <c r="AJF6" s="48"/>
      <c r="AJG6" s="48"/>
      <c r="AJW6" s="48"/>
      <c r="AJX6" s="48"/>
      <c r="AJY6" s="48"/>
      <c r="AJZ6" s="48"/>
      <c r="AKA6" s="48"/>
      <c r="AKB6" s="48"/>
      <c r="AKC6" s="48"/>
      <c r="AKD6" s="48"/>
      <c r="AKE6" s="48"/>
      <c r="AKF6" s="48"/>
      <c r="AKG6" s="48"/>
      <c r="AKH6" s="48"/>
      <c r="AKI6" s="48"/>
      <c r="AKJ6" s="48"/>
      <c r="AKK6" s="48"/>
      <c r="AKO6" s="48"/>
      <c r="AKP6" s="48"/>
      <c r="AKQ6" s="48"/>
      <c r="AKR6" s="48"/>
      <c r="AKS6" s="48"/>
      <c r="AKT6" s="48"/>
      <c r="AKU6" s="48"/>
      <c r="AKV6" s="48"/>
      <c r="AKW6" s="48"/>
      <c r="AKX6" s="48"/>
      <c r="AKY6" s="48"/>
      <c r="AKZ6" s="48"/>
      <c r="ALA6" s="48"/>
      <c r="ALB6" s="48"/>
      <c r="ALC6" s="48"/>
      <c r="ALS6" s="48"/>
      <c r="ALT6" s="48"/>
      <c r="ALU6" s="48"/>
      <c r="ALV6" s="48"/>
      <c r="ALW6" s="48"/>
      <c r="ALX6" s="48"/>
      <c r="ALY6" s="48"/>
      <c r="ALZ6" s="48"/>
      <c r="AMA6" s="48"/>
      <c r="AMB6" s="48"/>
      <c r="AMC6" s="48"/>
      <c r="AMD6" s="48"/>
      <c r="AME6" s="48"/>
      <c r="AMF6" s="48"/>
      <c r="AMG6" s="48"/>
      <c r="AMR6" s="48"/>
      <c r="AMS6" s="48"/>
      <c r="AMT6" s="48"/>
      <c r="AMU6" s="48"/>
      <c r="AMV6" s="48"/>
      <c r="AMW6" s="48"/>
      <c r="AMX6" s="48"/>
      <c r="AMY6" s="48"/>
      <c r="AMZ6" s="48"/>
      <c r="ANA6" s="48"/>
      <c r="ANQ6" s="48"/>
      <c r="ANR6" s="48"/>
      <c r="ANS6" s="48"/>
      <c r="ANT6" s="48"/>
      <c r="ANU6" s="48"/>
      <c r="ANV6" s="48"/>
      <c r="ANW6" s="48"/>
      <c r="ANX6" s="48"/>
      <c r="ANY6" s="48"/>
      <c r="ANZ6" s="48"/>
      <c r="AOA6" s="48"/>
      <c r="AOB6" s="48"/>
      <c r="AOC6" s="48"/>
      <c r="AOD6" s="48"/>
      <c r="AOE6" s="48"/>
      <c r="AOU6" s="48"/>
      <c r="AOV6" s="48"/>
      <c r="AOW6" s="48"/>
      <c r="AOX6" s="48"/>
      <c r="AOY6" s="48"/>
      <c r="AOZ6" s="48"/>
      <c r="APA6" s="48"/>
      <c r="APB6" s="48"/>
      <c r="APC6" s="48"/>
      <c r="APD6" s="48"/>
      <c r="APE6" s="48"/>
      <c r="APF6" s="48"/>
      <c r="APG6" s="48"/>
      <c r="APH6" s="48"/>
      <c r="API6" s="48"/>
      <c r="APY6" s="48"/>
      <c r="APZ6" s="48"/>
      <c r="AQA6" s="48"/>
      <c r="AQB6" s="48"/>
      <c r="AQC6" s="48"/>
      <c r="AQD6" s="48"/>
      <c r="AQE6" s="48"/>
      <c r="AQF6" s="48"/>
      <c r="AQG6" s="48"/>
      <c r="AQH6" s="48"/>
      <c r="AQI6" s="48"/>
      <c r="AQJ6" s="48"/>
      <c r="AQK6" s="48"/>
      <c r="AQL6" s="48"/>
      <c r="AQM6" s="48"/>
      <c r="ARC6" s="48"/>
      <c r="ARD6" s="48"/>
      <c r="ARE6" s="48"/>
      <c r="ARF6" s="48"/>
      <c r="ARG6" s="48"/>
      <c r="ARH6" s="48"/>
      <c r="ARI6" s="48"/>
      <c r="ARJ6" s="48"/>
      <c r="ARK6" s="48"/>
      <c r="ARL6" s="48"/>
      <c r="ARM6" s="48"/>
      <c r="ARN6" s="48"/>
      <c r="ARO6" s="48"/>
      <c r="ARP6" s="48"/>
      <c r="ARQ6" s="48"/>
      <c r="ASG6" s="48"/>
      <c r="ASH6" s="48"/>
      <c r="ASI6" s="48"/>
      <c r="ASJ6" s="48"/>
      <c r="ASK6" s="48"/>
      <c r="ASL6" s="48"/>
      <c r="ASM6" s="48"/>
      <c r="ASN6" s="48"/>
      <c r="ASO6" s="48"/>
      <c r="ASP6" s="48"/>
      <c r="ASQ6" s="48"/>
      <c r="ASR6" s="48"/>
      <c r="ASS6" s="48"/>
      <c r="AST6" s="48"/>
      <c r="ASU6" s="48"/>
      <c r="ATK6" s="48"/>
      <c r="ATL6" s="48"/>
      <c r="ATM6" s="48"/>
      <c r="ATN6" s="48"/>
      <c r="ATO6" s="48"/>
      <c r="ATP6" s="48"/>
      <c r="ATQ6" s="48"/>
      <c r="ATR6" s="48"/>
      <c r="ATS6" s="48"/>
      <c r="ATT6" s="48"/>
      <c r="ATU6" s="48"/>
      <c r="ATV6" s="48"/>
      <c r="ATW6" s="48"/>
      <c r="ATX6" s="48"/>
      <c r="ATY6" s="48"/>
      <c r="AUO6" s="48"/>
      <c r="AUP6" s="48"/>
      <c r="AUQ6" s="48"/>
      <c r="AUR6" s="48"/>
      <c r="AUS6" s="48"/>
      <c r="AUT6" s="48"/>
      <c r="AUU6" s="48"/>
      <c r="AUV6" s="48"/>
      <c r="AUW6" s="48"/>
      <c r="AUX6" s="48"/>
      <c r="AUY6" s="48"/>
      <c r="AUZ6" s="48"/>
      <c r="AVA6" s="48"/>
      <c r="AVB6" s="48"/>
      <c r="AVC6" s="48"/>
      <c r="AVS6" s="48"/>
      <c r="AVT6" s="48"/>
      <c r="AVU6" s="48"/>
      <c r="AVV6" s="48"/>
      <c r="AVW6" s="48"/>
      <c r="AVX6" s="48"/>
      <c r="AVY6" s="48"/>
      <c r="AVZ6" s="48"/>
      <c r="AWA6" s="48"/>
      <c r="AWB6" s="48"/>
      <c r="AWC6" s="48"/>
      <c r="AWD6" s="48"/>
      <c r="AWE6" s="48"/>
      <c r="AWF6" s="48"/>
      <c r="AWG6" s="48"/>
      <c r="AWW6" s="48"/>
      <c r="AWX6" s="48"/>
      <c r="AWY6" s="48"/>
      <c r="AWZ6" s="48"/>
      <c r="AXA6" s="48"/>
      <c r="AXB6" s="48"/>
      <c r="AXC6" s="48"/>
      <c r="AXD6" s="48"/>
      <c r="AXE6" s="48"/>
      <c r="AXF6" s="48"/>
      <c r="AXG6" s="48"/>
      <c r="AXH6" s="48"/>
      <c r="AXI6" s="48"/>
      <c r="AXJ6" s="48"/>
      <c r="AXK6" s="48"/>
      <c r="AYA6" s="48"/>
      <c r="AYB6" s="48"/>
      <c r="AYC6" s="48"/>
      <c r="AYD6" s="48"/>
      <c r="AYE6" s="48"/>
      <c r="AYF6" s="48"/>
      <c r="AYG6" s="48"/>
      <c r="AYH6" s="48"/>
      <c r="AYI6" s="48"/>
      <c r="AYJ6" s="48"/>
      <c r="AYK6" s="48"/>
      <c r="AYL6" s="48"/>
      <c r="AYM6" s="48"/>
      <c r="AYN6" s="48"/>
      <c r="AYO6" s="48"/>
      <c r="AZE6" s="48"/>
      <c r="AZF6" s="48"/>
      <c r="AZG6" s="48"/>
      <c r="AZH6" s="48"/>
      <c r="AZI6" s="48"/>
      <c r="AZJ6" s="48"/>
      <c r="AZK6" s="48"/>
      <c r="AZL6" s="48"/>
      <c r="AZM6" s="48"/>
      <c r="AZN6" s="48"/>
      <c r="AZO6" s="48"/>
      <c r="AZP6" s="48"/>
      <c r="AZQ6" s="48"/>
      <c r="AZR6" s="48"/>
      <c r="AZS6" s="48"/>
      <c r="BAI6" s="48"/>
      <c r="BAJ6" s="48"/>
      <c r="BAK6" s="48"/>
      <c r="BAL6" s="48"/>
      <c r="BAM6" s="48"/>
      <c r="BAN6" s="48"/>
      <c r="BAO6" s="48"/>
      <c r="BAP6" s="48"/>
      <c r="BAQ6" s="48"/>
      <c r="BAR6" s="48"/>
      <c r="BAS6" s="48"/>
      <c r="BAT6" s="48"/>
      <c r="BAU6" s="48"/>
      <c r="BAV6" s="48"/>
      <c r="BAW6" s="48"/>
      <c r="BBM6" s="48"/>
      <c r="BBN6" s="48"/>
      <c r="BBO6" s="48"/>
      <c r="BBP6" s="48"/>
      <c r="BBQ6" s="48"/>
      <c r="BBR6" s="48"/>
      <c r="BBS6" s="48"/>
      <c r="BBT6" s="48"/>
      <c r="BBU6" s="48"/>
      <c r="BBV6" s="48"/>
      <c r="BBW6" s="48"/>
      <c r="BBX6" s="48"/>
      <c r="BBY6" s="48"/>
      <c r="BBZ6" s="48"/>
      <c r="BCA6" s="48"/>
      <c r="BCQ6" s="48"/>
      <c r="BCR6" s="48"/>
      <c r="BCS6" s="48"/>
      <c r="BCT6" s="48"/>
      <c r="BCU6" s="48"/>
      <c r="BCV6" s="48"/>
      <c r="BCW6" s="48"/>
      <c r="BCX6" s="48"/>
      <c r="BCY6" s="48"/>
      <c r="BCZ6" s="48"/>
      <c r="BDA6" s="48"/>
      <c r="BDB6" s="48"/>
      <c r="BDC6" s="48"/>
      <c r="BDD6" s="48"/>
      <c r="BDE6" s="48"/>
      <c r="BDU6" s="48"/>
      <c r="BDV6" s="48"/>
      <c r="BDW6" s="48"/>
      <c r="BDX6" s="48"/>
      <c r="BDY6" s="48"/>
      <c r="BDZ6" s="48"/>
      <c r="BEA6" s="48"/>
      <c r="BEB6" s="48"/>
      <c r="BEC6" s="48"/>
      <c r="BED6" s="48"/>
      <c r="BEE6" s="48"/>
      <c r="BEF6" s="48"/>
      <c r="BEG6" s="48"/>
      <c r="BEH6" s="48"/>
      <c r="BEI6" s="48"/>
      <c r="BEY6" s="48"/>
      <c r="BEZ6" s="48"/>
      <c r="BFA6" s="48"/>
      <c r="BFB6" s="48"/>
      <c r="BFC6" s="48"/>
      <c r="BFD6" s="48"/>
      <c r="BFE6" s="48"/>
      <c r="BFF6" s="48"/>
      <c r="BFG6" s="48"/>
      <c r="BFH6" s="48"/>
      <c r="BFI6" s="48"/>
      <c r="BFJ6" s="48"/>
      <c r="BFK6" s="48"/>
      <c r="BFL6" s="48"/>
      <c r="BFM6" s="48"/>
      <c r="BGC6" s="48"/>
      <c r="BGD6" s="48"/>
      <c r="BGE6" s="48"/>
      <c r="BGF6" s="48"/>
      <c r="BGG6" s="48"/>
      <c r="BGH6" s="48"/>
      <c r="BGI6" s="48"/>
      <c r="BGJ6" s="48"/>
      <c r="BGK6" s="48"/>
      <c r="BGL6" s="48"/>
      <c r="BGM6" s="48"/>
      <c r="BGN6" s="48"/>
      <c r="BGO6" s="48"/>
      <c r="BGP6" s="48"/>
      <c r="BGQ6" s="48"/>
      <c r="BHG6" s="48"/>
      <c r="BHH6" s="48"/>
      <c r="BHI6" s="48"/>
      <c r="BHJ6" s="48"/>
      <c r="BHK6" s="48"/>
      <c r="BHL6" s="48"/>
      <c r="BHM6" s="48"/>
      <c r="BHN6" s="48"/>
      <c r="BHO6" s="48"/>
      <c r="BHP6" s="48"/>
      <c r="BHQ6" s="48"/>
      <c r="BHR6" s="48"/>
      <c r="BHS6" s="48"/>
      <c r="BHT6" s="48"/>
      <c r="BHU6" s="48"/>
      <c r="BIK6" s="48"/>
      <c r="BIL6" s="48"/>
      <c r="BIM6" s="48"/>
      <c r="BIN6" s="48"/>
      <c r="BIO6" s="48"/>
      <c r="BIP6" s="48"/>
      <c r="BIQ6" s="48"/>
      <c r="BIR6" s="48"/>
      <c r="BIS6" s="48"/>
      <c r="BIT6" s="48"/>
      <c r="BIU6" s="48"/>
      <c r="BIV6" s="48"/>
      <c r="BIW6" s="48"/>
      <c r="BIX6" s="48"/>
      <c r="BIY6" s="48"/>
      <c r="BJO6" s="48"/>
      <c r="BJP6" s="48"/>
      <c r="BJQ6" s="48"/>
      <c r="BJR6" s="48"/>
      <c r="BJS6" s="48"/>
      <c r="BJT6" s="48"/>
      <c r="BJU6" s="48"/>
      <c r="BJV6" s="48"/>
      <c r="BJW6" s="48"/>
      <c r="BJX6" s="48"/>
      <c r="BJY6" s="48"/>
      <c r="BJZ6" s="48"/>
      <c r="BKA6" s="48"/>
      <c r="BKB6" s="48"/>
      <c r="BKC6" s="48"/>
      <c r="BKS6" s="48"/>
      <c r="BKT6" s="48"/>
      <c r="BKU6" s="48"/>
      <c r="BKV6" s="48"/>
      <c r="BKW6" s="48"/>
      <c r="BKX6" s="48"/>
      <c r="BKY6" s="48"/>
      <c r="BKZ6" s="48"/>
      <c r="BLA6" s="48"/>
      <c r="BLB6" s="48"/>
      <c r="BLC6" s="48"/>
      <c r="BLD6" s="48"/>
      <c r="BLE6" s="48"/>
      <c r="BLF6" s="48"/>
      <c r="BLG6" s="48"/>
      <c r="BLW6" s="48"/>
      <c r="BLX6" s="48"/>
      <c r="BLY6" s="48"/>
      <c r="BLZ6" s="48"/>
      <c r="BMA6" s="48"/>
      <c r="BMB6" s="48"/>
      <c r="BMC6" s="48"/>
      <c r="BMD6" s="48"/>
      <c r="BME6" s="48"/>
      <c r="BMF6" s="48"/>
      <c r="BMG6" s="48"/>
      <c r="BMH6" s="48"/>
      <c r="BMI6" s="48"/>
      <c r="BMJ6" s="48"/>
      <c r="BMK6" s="48"/>
      <c r="BNA6" s="48"/>
      <c r="BNB6" s="48"/>
      <c r="BNC6" s="48"/>
      <c r="BND6" s="48"/>
      <c r="BNE6" s="48"/>
      <c r="BNF6" s="48"/>
      <c r="BNG6" s="48"/>
      <c r="BNH6" s="48"/>
      <c r="BNI6" s="48"/>
      <c r="BNJ6" s="48"/>
      <c r="BNK6" s="48"/>
      <c r="BNL6" s="48"/>
      <c r="BNM6" s="48"/>
      <c r="BNN6" s="48"/>
      <c r="BNO6" s="48"/>
      <c r="BOE6" s="48"/>
      <c r="BOF6" s="48"/>
      <c r="BOG6" s="48"/>
      <c r="BOH6" s="48"/>
      <c r="BOI6" s="48"/>
      <c r="BOJ6" s="48"/>
      <c r="BOK6" s="48"/>
      <c r="BOL6" s="48"/>
      <c r="BOM6" s="48"/>
      <c r="BON6" s="48"/>
      <c r="BOO6" s="48"/>
      <c r="BOP6" s="48"/>
      <c r="BOQ6" s="48"/>
      <c r="BOR6" s="48"/>
      <c r="BOS6" s="48"/>
      <c r="BPI6" s="48"/>
      <c r="BPJ6" s="48"/>
      <c r="BPK6" s="48"/>
      <c r="BPL6" s="48"/>
      <c r="BPM6" s="48"/>
      <c r="BPN6" s="48"/>
      <c r="BPO6" s="48"/>
      <c r="BPP6" s="48"/>
      <c r="BPQ6" s="48"/>
      <c r="BPR6" s="48"/>
      <c r="BPS6" s="48"/>
      <c r="BPT6" s="48"/>
      <c r="BPU6" s="48"/>
      <c r="BPV6" s="48"/>
      <c r="BPW6" s="48"/>
      <c r="BQM6" s="48"/>
      <c r="BQN6" s="48"/>
      <c r="BQO6" s="48"/>
      <c r="BQP6" s="48"/>
      <c r="BQQ6" s="48"/>
      <c r="BQR6" s="48"/>
      <c r="BQS6" s="48"/>
      <c r="BQT6" s="48"/>
      <c r="BQU6" s="48"/>
      <c r="BQV6" s="48"/>
      <c r="BQW6" s="48"/>
      <c r="BQX6" s="48"/>
      <c r="BQY6" s="48"/>
      <c r="BQZ6" s="48"/>
      <c r="BRA6" s="48"/>
      <c r="BRQ6" s="48"/>
      <c r="BRR6" s="48"/>
      <c r="BRS6" s="48"/>
      <c r="BRT6" s="48"/>
      <c r="BRU6" s="48"/>
      <c r="BRV6" s="48"/>
      <c r="BRW6" s="48"/>
      <c r="BRX6" s="48"/>
      <c r="BRY6" s="48"/>
      <c r="BRZ6" s="48"/>
      <c r="BSA6" s="48"/>
      <c r="BSB6" s="48"/>
      <c r="BSC6" s="48"/>
      <c r="BSD6" s="48"/>
      <c r="BSE6" s="48"/>
      <c r="BSU6" s="48"/>
      <c r="BSV6" s="48"/>
      <c r="BSW6" s="48"/>
      <c r="BSX6" s="48"/>
      <c r="BSY6" s="48"/>
      <c r="BSZ6" s="48"/>
      <c r="BTA6" s="48"/>
      <c r="BTB6" s="48"/>
      <c r="BTC6" s="48"/>
      <c r="BTD6" s="48"/>
      <c r="BTE6" s="48"/>
      <c r="BTF6" s="48"/>
      <c r="BTG6" s="48"/>
      <c r="BTH6" s="48"/>
      <c r="BTI6" s="48"/>
      <c r="BTY6" s="48"/>
      <c r="BTZ6" s="48"/>
      <c r="BUA6" s="48"/>
      <c r="BUB6" s="48"/>
      <c r="BUC6" s="48"/>
      <c r="BUD6" s="48"/>
      <c r="BUE6" s="48"/>
      <c r="BUF6" s="48"/>
      <c r="BUG6" s="48"/>
      <c r="BUH6" s="48"/>
      <c r="BUI6" s="48"/>
      <c r="BUJ6" s="48"/>
      <c r="BUK6" s="48"/>
      <c r="BUL6" s="48"/>
      <c r="BUM6" s="48"/>
      <c r="BVC6" s="48"/>
      <c r="BVD6" s="48"/>
      <c r="BVE6" s="48"/>
      <c r="BVF6" s="48"/>
      <c r="BVG6" s="48"/>
      <c r="BVH6" s="48"/>
      <c r="BVI6" s="48"/>
      <c r="BVJ6" s="48"/>
      <c r="BVK6" s="48"/>
      <c r="BVL6" s="48"/>
      <c r="BVM6" s="48"/>
      <c r="BVN6" s="48"/>
      <c r="BVO6" s="48"/>
      <c r="BVP6" s="48"/>
      <c r="BVQ6" s="48"/>
      <c r="BWG6" s="48"/>
      <c r="BWH6" s="48"/>
      <c r="BWI6" s="48"/>
      <c r="BWJ6" s="48"/>
      <c r="BWK6" s="48"/>
      <c r="BWL6" s="48"/>
      <c r="BWM6" s="48"/>
      <c r="BWN6" s="48"/>
      <c r="BWO6" s="48"/>
      <c r="BWP6" s="48"/>
      <c r="BWQ6" s="48"/>
      <c r="BWR6" s="48"/>
      <c r="BWS6" s="48"/>
      <c r="BWT6" s="48"/>
      <c r="BWU6" s="48"/>
      <c r="BXK6" s="48"/>
      <c r="BXL6" s="48"/>
      <c r="BXM6" s="48"/>
      <c r="BXN6" s="48"/>
      <c r="BXO6" s="48"/>
      <c r="BXP6" s="48"/>
      <c r="BXQ6" s="48"/>
      <c r="BXR6" s="48"/>
      <c r="BXS6" s="48"/>
      <c r="BXT6" s="48"/>
      <c r="BXU6" s="48"/>
      <c r="BXV6" s="48"/>
      <c r="BXW6" s="48"/>
      <c r="BXX6" s="48"/>
      <c r="BXY6" s="48"/>
      <c r="BYO6" s="48"/>
      <c r="BYP6" s="48"/>
      <c r="BYQ6" s="48"/>
      <c r="BYR6" s="48"/>
      <c r="BYS6" s="48"/>
      <c r="BYT6" s="48"/>
      <c r="BYU6" s="48"/>
      <c r="BYV6" s="48"/>
      <c r="BYW6" s="48"/>
      <c r="BYX6" s="48"/>
      <c r="BYY6" s="48"/>
      <c r="BYZ6" s="48"/>
      <c r="BZA6" s="48"/>
      <c r="BZB6" s="48"/>
      <c r="BZC6" s="48"/>
      <c r="BZS6" s="48"/>
      <c r="BZT6" s="48"/>
      <c r="BZU6" s="48"/>
      <c r="BZV6" s="48"/>
      <c r="BZW6" s="48"/>
      <c r="BZX6" s="48"/>
      <c r="BZY6" s="48"/>
      <c r="BZZ6" s="48"/>
      <c r="CAA6" s="48"/>
      <c r="CAB6" s="48"/>
      <c r="CAC6" s="48"/>
      <c r="CAD6" s="48"/>
      <c r="CAE6" s="48"/>
      <c r="CAF6" s="48"/>
      <c r="CAG6" s="48"/>
      <c r="CAW6" s="48"/>
      <c r="CAX6" s="48"/>
      <c r="CAY6" s="48"/>
      <c r="CAZ6" s="48"/>
      <c r="CBA6" s="48"/>
      <c r="CBB6" s="48"/>
      <c r="CBC6" s="48"/>
      <c r="CBD6" s="48"/>
      <c r="CBE6" s="48"/>
      <c r="CBF6" s="48"/>
      <c r="CBG6" s="48"/>
      <c r="CBH6" s="48"/>
      <c r="CBI6" s="48"/>
      <c r="CBJ6" s="48"/>
      <c r="CBK6" s="48"/>
      <c r="CCA6" s="48"/>
      <c r="CCB6" s="48"/>
      <c r="CCC6" s="48"/>
      <c r="CCD6" s="48"/>
      <c r="CCE6" s="48"/>
      <c r="CCF6" s="48"/>
      <c r="CCG6" s="48"/>
      <c r="CCH6" s="48"/>
      <c r="CCI6" s="48"/>
      <c r="CCJ6" s="48"/>
      <c r="CCK6" s="48"/>
      <c r="CCL6" s="48"/>
      <c r="CCM6" s="48"/>
      <c r="CCN6" s="48"/>
      <c r="CCO6" s="48"/>
      <c r="CDE6" s="48"/>
      <c r="CDF6" s="48"/>
      <c r="CDG6" s="48"/>
      <c r="CDH6" s="48"/>
      <c r="CDI6" s="48"/>
      <c r="CDJ6" s="48"/>
      <c r="CDK6" s="48"/>
      <c r="CDL6" s="48"/>
      <c r="CDM6" s="48"/>
      <c r="CDN6" s="48"/>
      <c r="CDO6" s="48"/>
      <c r="CDP6" s="48"/>
      <c r="CDQ6" s="48"/>
      <c r="CDR6" s="48"/>
      <c r="CDS6" s="48"/>
      <c r="CEI6" s="48"/>
      <c r="CEJ6" s="48"/>
      <c r="CEK6" s="48"/>
      <c r="CEL6" s="48"/>
      <c r="CEM6" s="48"/>
      <c r="CEN6" s="48"/>
      <c r="CEO6" s="48"/>
      <c r="CEP6" s="48"/>
      <c r="CEQ6" s="48"/>
      <c r="CER6" s="48"/>
      <c r="CES6" s="48"/>
      <c r="CET6" s="48"/>
      <c r="CEU6" s="48"/>
      <c r="CEV6" s="48"/>
      <c r="CEW6" s="48"/>
      <c r="CFM6" s="48"/>
      <c r="CFN6" s="48"/>
      <c r="CFO6" s="48"/>
      <c r="CFP6" s="48"/>
      <c r="CFQ6" s="48"/>
      <c r="CFR6" s="48"/>
      <c r="CFS6" s="48"/>
      <c r="CFT6" s="48"/>
      <c r="CFU6" s="48"/>
      <c r="CFV6" s="48"/>
      <c r="CFW6" s="48"/>
      <c r="CFX6" s="48"/>
      <c r="CFY6" s="48"/>
      <c r="CFZ6" s="48"/>
      <c r="CGA6" s="48"/>
      <c r="CGQ6" s="48"/>
      <c r="CGR6" s="48"/>
      <c r="CGS6" s="48"/>
      <c r="CGT6" s="48"/>
      <c r="CGU6" s="48"/>
      <c r="CGV6" s="48"/>
      <c r="CGW6" s="48"/>
      <c r="CGX6" s="48"/>
      <c r="CGY6" s="48"/>
      <c r="CGZ6" s="48"/>
      <c r="CHA6" s="48"/>
      <c r="CHB6" s="48"/>
      <c r="CHC6" s="48"/>
      <c r="CHD6" s="48"/>
      <c r="CHE6" s="48"/>
      <c r="CHU6" s="48"/>
      <c r="CHV6" s="48"/>
      <c r="CHW6" s="48"/>
      <c r="CHX6" s="48"/>
      <c r="CHY6" s="48"/>
      <c r="CHZ6" s="48"/>
      <c r="CIA6" s="48"/>
      <c r="CIB6" s="48"/>
      <c r="CIC6" s="48"/>
      <c r="CID6" s="48"/>
      <c r="CIE6" s="48"/>
      <c r="CIF6" s="48"/>
      <c r="CIG6" s="48"/>
      <c r="CIH6" s="48"/>
      <c r="CII6" s="48"/>
      <c r="CIY6" s="48"/>
      <c r="CIZ6" s="48"/>
      <c r="CJA6" s="48"/>
      <c r="CJB6" s="48"/>
      <c r="CJC6" s="48"/>
      <c r="CJD6" s="48"/>
      <c r="CJE6" s="48"/>
      <c r="CJF6" s="48"/>
      <c r="CJG6" s="48"/>
      <c r="CJH6" s="48"/>
      <c r="CJI6" s="48"/>
      <c r="CJJ6" s="48"/>
      <c r="CJK6" s="48"/>
      <c r="CJL6" s="48"/>
      <c r="CJM6" s="48"/>
      <c r="CKC6" s="48"/>
      <c r="CKD6" s="48"/>
      <c r="CKE6" s="48"/>
      <c r="CKF6" s="48"/>
      <c r="CKG6" s="48"/>
      <c r="CKH6" s="48"/>
      <c r="CKI6" s="48"/>
      <c r="CKJ6" s="48"/>
      <c r="CKK6" s="48"/>
      <c r="CKL6" s="48"/>
      <c r="CKM6" s="48"/>
      <c r="CKN6" s="48"/>
      <c r="CKO6" s="48"/>
      <c r="CKP6" s="48"/>
      <c r="CKQ6" s="48"/>
      <c r="CLG6" s="48"/>
      <c r="CLH6" s="48"/>
      <c r="CLI6" s="48"/>
      <c r="CLJ6" s="48"/>
      <c r="CLK6" s="48"/>
      <c r="CLL6" s="48"/>
      <c r="CLM6" s="48"/>
      <c r="CLN6" s="48"/>
      <c r="CLO6" s="48"/>
      <c r="CLP6" s="48"/>
      <c r="CLQ6" s="48"/>
      <c r="CLR6" s="48"/>
      <c r="CLS6" s="48"/>
      <c r="CLT6" s="48"/>
      <c r="CLU6" s="48"/>
      <c r="CMK6" s="48"/>
      <c r="CML6" s="48"/>
      <c r="CMM6" s="48"/>
      <c r="CMN6" s="48"/>
      <c r="CMO6" s="48"/>
      <c r="CMP6" s="48"/>
      <c r="CMQ6" s="48"/>
      <c r="CMR6" s="48"/>
      <c r="CMS6" s="48"/>
      <c r="CMT6" s="48"/>
      <c r="CMU6" s="48"/>
      <c r="CMV6" s="48"/>
      <c r="CMW6" s="48"/>
      <c r="CMX6" s="48"/>
      <c r="CMY6" s="48"/>
      <c r="CNO6" s="48"/>
      <c r="CNP6" s="48"/>
      <c r="CNQ6" s="48"/>
      <c r="CNR6" s="48"/>
      <c r="CNS6" s="48"/>
      <c r="CNT6" s="48"/>
      <c r="CNU6" s="48"/>
      <c r="CNV6" s="48"/>
      <c r="CNW6" s="48"/>
      <c r="CNX6" s="48"/>
      <c r="CNY6" s="48"/>
      <c r="CNZ6" s="48"/>
      <c r="COA6" s="48"/>
      <c r="COB6" s="48"/>
      <c r="COC6" s="48"/>
      <c r="COS6" s="48"/>
      <c r="COT6" s="48"/>
      <c r="COU6" s="48"/>
      <c r="COV6" s="48"/>
      <c r="COW6" s="48"/>
      <c r="COX6" s="48"/>
      <c r="COY6" s="48"/>
      <c r="COZ6" s="48"/>
      <c r="CPA6" s="48"/>
      <c r="CPB6" s="48"/>
      <c r="CPC6" s="48"/>
      <c r="CPD6" s="48"/>
      <c r="CPE6" s="48"/>
      <c r="CPF6" s="48"/>
      <c r="CPG6" s="48"/>
      <c r="CPW6" s="48"/>
      <c r="CPX6" s="48"/>
      <c r="CPY6" s="48"/>
      <c r="CPZ6" s="48"/>
      <c r="CQA6" s="48"/>
      <c r="CQB6" s="48"/>
      <c r="CQC6" s="48"/>
      <c r="CQD6" s="48"/>
      <c r="CQE6" s="48"/>
      <c r="CQF6" s="48"/>
      <c r="CQG6" s="48"/>
      <c r="CQH6" s="48"/>
      <c r="CQI6" s="48"/>
      <c r="CQJ6" s="48"/>
      <c r="CQK6" s="48"/>
      <c r="CRA6" s="48"/>
      <c r="CRB6" s="48"/>
      <c r="CRC6" s="48"/>
      <c r="CRD6" s="48"/>
      <c r="CRE6" s="48"/>
      <c r="CRF6" s="48"/>
      <c r="CRG6" s="48"/>
      <c r="CRH6" s="48"/>
      <c r="CRI6" s="48"/>
      <c r="CRJ6" s="48"/>
      <c r="CRK6" s="48"/>
      <c r="CRL6" s="48"/>
      <c r="CRM6" s="48"/>
      <c r="CRN6" s="48"/>
      <c r="CRO6" s="48"/>
      <c r="CSE6" s="48"/>
      <c r="CSF6" s="48"/>
      <c r="CSG6" s="48"/>
      <c r="CSH6" s="48"/>
      <c r="CSI6" s="48"/>
      <c r="CSJ6" s="48"/>
      <c r="CSK6" s="48"/>
      <c r="CSL6" s="48"/>
      <c r="CSM6" s="48"/>
      <c r="CSN6" s="48"/>
      <c r="CSO6" s="48"/>
      <c r="CSP6" s="48"/>
      <c r="CSQ6" s="48"/>
      <c r="CSR6" s="48"/>
      <c r="CSS6" s="48"/>
      <c r="CTI6" s="48"/>
      <c r="CTJ6" s="48"/>
      <c r="CTK6" s="48"/>
      <c r="CTL6" s="48"/>
      <c r="CTM6" s="48"/>
      <c r="CTN6" s="48"/>
      <c r="CTO6" s="48"/>
      <c r="CTP6" s="48"/>
      <c r="CTQ6" s="48"/>
      <c r="CTR6" s="48"/>
      <c r="CTS6" s="48"/>
      <c r="CTT6" s="48"/>
      <c r="CTU6" s="48"/>
      <c r="CTV6" s="48"/>
      <c r="CTW6" s="48"/>
      <c r="CUM6" s="48"/>
      <c r="CUN6" s="48"/>
      <c r="CUO6" s="48"/>
      <c r="CUP6" s="48"/>
      <c r="CUQ6" s="48"/>
      <c r="CUR6" s="48"/>
      <c r="CUS6" s="48"/>
      <c r="CUT6" s="48"/>
      <c r="CUU6" s="48"/>
      <c r="CUV6" s="48"/>
      <c r="CUW6" s="48"/>
      <c r="CUX6" s="48"/>
      <c r="CUY6" s="48"/>
      <c r="CUZ6" s="48"/>
      <c r="CVA6" s="48"/>
      <c r="CVQ6" s="48"/>
      <c r="CVR6" s="48"/>
      <c r="CVS6" s="48"/>
      <c r="CVT6" s="48"/>
      <c r="CVU6" s="48"/>
      <c r="CVV6" s="48"/>
      <c r="CVW6" s="48"/>
      <c r="CVX6" s="48"/>
      <c r="CVY6" s="48"/>
      <c r="CVZ6" s="48"/>
      <c r="CWA6" s="48"/>
      <c r="CWB6" s="48"/>
      <c r="CWC6" s="48"/>
      <c r="CWD6" s="48"/>
      <c r="CWE6" s="48"/>
      <c r="CWU6" s="48"/>
      <c r="CWV6" s="48"/>
      <c r="CWW6" s="48"/>
      <c r="CWX6" s="48"/>
      <c r="CWY6" s="48"/>
      <c r="CWZ6" s="48"/>
      <c r="CXA6" s="48"/>
      <c r="CXB6" s="48"/>
      <c r="CXC6" s="48"/>
      <c r="CXD6" s="48"/>
      <c r="CXE6" s="48"/>
      <c r="CXF6" s="48"/>
      <c r="CXG6" s="48"/>
      <c r="CXH6" s="48"/>
      <c r="CXI6" s="48"/>
      <c r="CXY6" s="48"/>
      <c r="CXZ6" s="48"/>
      <c r="CYA6" s="48"/>
      <c r="CYB6" s="48"/>
      <c r="CYC6" s="48"/>
      <c r="CYD6" s="48"/>
      <c r="CYE6" s="48"/>
      <c r="CYF6" s="48"/>
      <c r="CYG6" s="48"/>
      <c r="CYH6" s="48"/>
      <c r="CYI6" s="48"/>
      <c r="CYJ6" s="48"/>
      <c r="CYK6" s="48"/>
      <c r="CYL6" s="48"/>
      <c r="CYM6" s="48"/>
      <c r="CZC6" s="48"/>
      <c r="CZD6" s="48"/>
      <c r="CZE6" s="48"/>
      <c r="CZF6" s="48"/>
      <c r="CZG6" s="48"/>
      <c r="CZH6" s="48"/>
      <c r="CZI6" s="48"/>
      <c r="CZJ6" s="48"/>
      <c r="CZK6" s="48"/>
      <c r="CZL6" s="48"/>
      <c r="CZM6" s="48"/>
      <c r="CZN6" s="48"/>
      <c r="CZO6" s="48"/>
      <c r="CZP6" s="48"/>
      <c r="CZQ6" s="48"/>
      <c r="DAG6" s="48"/>
      <c r="DAH6" s="48"/>
      <c r="DAI6" s="48"/>
      <c r="DAJ6" s="48"/>
      <c r="DAK6" s="48"/>
      <c r="DAL6" s="48"/>
      <c r="DAM6" s="48"/>
      <c r="DAN6" s="48"/>
      <c r="DAO6" s="48"/>
      <c r="DAP6" s="48"/>
      <c r="DAQ6" s="48"/>
      <c r="DAR6" s="48"/>
      <c r="DAS6" s="48"/>
      <c r="DAT6" s="48"/>
      <c r="DAU6" s="48"/>
      <c r="DBK6" s="48"/>
      <c r="DBL6" s="48"/>
      <c r="DBM6" s="48"/>
      <c r="DBN6" s="48"/>
      <c r="DBO6" s="48"/>
      <c r="DBP6" s="48"/>
      <c r="DBQ6" s="48"/>
      <c r="DBR6" s="48"/>
      <c r="DBS6" s="48"/>
      <c r="DBT6" s="48"/>
      <c r="DBU6" s="48"/>
      <c r="DBV6" s="48"/>
      <c r="DBW6" s="48"/>
      <c r="DBX6" s="48"/>
      <c r="DBY6" s="48"/>
      <c r="DCO6" s="48"/>
      <c r="DCP6" s="48"/>
      <c r="DCQ6" s="48"/>
      <c r="DCR6" s="48"/>
      <c r="DCS6" s="48"/>
      <c r="DCT6" s="48"/>
      <c r="DCU6" s="48"/>
      <c r="DCV6" s="48"/>
      <c r="DCW6" s="48"/>
      <c r="DCX6" s="48"/>
      <c r="DCY6" s="48"/>
      <c r="DCZ6" s="48"/>
      <c r="DDA6" s="48"/>
      <c r="DDB6" s="48"/>
      <c r="DDC6" s="48"/>
      <c r="DDS6" s="48"/>
      <c r="DDT6" s="48"/>
      <c r="DDU6" s="48"/>
      <c r="DDV6" s="48"/>
      <c r="DDW6" s="48"/>
      <c r="DDX6" s="48"/>
      <c r="DDY6" s="48"/>
      <c r="DDZ6" s="48"/>
      <c r="DEA6" s="48"/>
      <c r="DEB6" s="48"/>
      <c r="DEC6" s="48"/>
      <c r="DED6" s="48"/>
      <c r="DEE6" s="48"/>
      <c r="DEF6" s="48"/>
      <c r="DEG6" s="48"/>
      <c r="DEW6" s="48"/>
      <c r="DEX6" s="48"/>
      <c r="DEY6" s="48"/>
      <c r="DEZ6" s="48"/>
      <c r="DFA6" s="48"/>
      <c r="DFB6" s="48"/>
      <c r="DFC6" s="48"/>
      <c r="DFD6" s="48"/>
      <c r="DFE6" s="48"/>
      <c r="DFF6" s="48"/>
      <c r="DFG6" s="48"/>
      <c r="DFH6" s="48"/>
      <c r="DFI6" s="48"/>
      <c r="DFJ6" s="48"/>
      <c r="DFK6" s="48"/>
      <c r="DGA6" s="48"/>
      <c r="DGB6" s="48"/>
      <c r="DGC6" s="48"/>
      <c r="DGD6" s="48"/>
      <c r="DGE6" s="48"/>
      <c r="DGF6" s="48"/>
      <c r="DGG6" s="48"/>
      <c r="DGH6" s="48"/>
      <c r="DGI6" s="48"/>
      <c r="DGJ6" s="48"/>
      <c r="DGK6" s="48"/>
      <c r="DGL6" s="48"/>
      <c r="DGM6" s="48"/>
      <c r="DGN6" s="48"/>
      <c r="DGO6" s="48"/>
      <c r="DHE6" s="48"/>
      <c r="DHF6" s="48"/>
      <c r="DHG6" s="48"/>
      <c r="DHH6" s="48"/>
      <c r="DHI6" s="48"/>
      <c r="DHJ6" s="48"/>
      <c r="DHK6" s="48"/>
      <c r="DHL6" s="48"/>
      <c r="DHM6" s="48"/>
      <c r="DHN6" s="48"/>
      <c r="DHO6" s="48"/>
      <c r="DHP6" s="48"/>
      <c r="DHQ6" s="48"/>
      <c r="DHR6" s="48"/>
      <c r="DHS6" s="48"/>
      <c r="DII6" s="48"/>
      <c r="DIJ6" s="48"/>
      <c r="DIK6" s="48"/>
      <c r="DIL6" s="48"/>
      <c r="DIM6" s="48"/>
      <c r="DIN6" s="48"/>
      <c r="DIO6" s="48"/>
      <c r="DIP6" s="48"/>
      <c r="DIQ6" s="48"/>
      <c r="DIR6" s="48"/>
      <c r="DIS6" s="48"/>
      <c r="DIT6" s="48"/>
      <c r="DIU6" s="48"/>
      <c r="DIV6" s="48"/>
      <c r="DIW6" s="48"/>
      <c r="DJM6" s="48"/>
      <c r="DJN6" s="48"/>
      <c r="DJO6" s="48"/>
      <c r="DJP6" s="48"/>
      <c r="DJQ6" s="48"/>
      <c r="DJR6" s="48"/>
      <c r="DJS6" s="48"/>
      <c r="DJT6" s="48"/>
      <c r="DJU6" s="48"/>
      <c r="DJV6" s="48"/>
      <c r="DJW6" s="48"/>
      <c r="DJX6" s="48"/>
      <c r="DJY6" s="48"/>
      <c r="DJZ6" s="48"/>
      <c r="DKA6" s="48"/>
      <c r="DKQ6" s="48"/>
      <c r="DKR6" s="48"/>
      <c r="DKS6" s="48"/>
      <c r="DKT6" s="48"/>
      <c r="DKU6" s="48"/>
      <c r="DKV6" s="48"/>
      <c r="DKW6" s="48"/>
      <c r="DKX6" s="48"/>
      <c r="DKY6" s="48"/>
      <c r="DKZ6" s="48"/>
      <c r="DLA6" s="48"/>
      <c r="DLB6" s="48"/>
      <c r="DLC6" s="48"/>
      <c r="DLD6" s="48"/>
      <c r="DLE6" s="48"/>
      <c r="DLU6" s="48"/>
      <c r="DLV6" s="48"/>
      <c r="DLW6" s="48"/>
      <c r="DLX6" s="48"/>
      <c r="DLY6" s="48"/>
      <c r="DLZ6" s="48"/>
      <c r="DMA6" s="48"/>
      <c r="DMB6" s="48"/>
      <c r="DMC6" s="48"/>
      <c r="DMD6" s="48"/>
      <c r="DME6" s="48"/>
      <c r="DMF6" s="48"/>
      <c r="DMG6" s="48"/>
      <c r="DMH6" s="48"/>
      <c r="DMI6" s="48"/>
      <c r="DMY6" s="48"/>
      <c r="DMZ6" s="48"/>
      <c r="DNA6" s="48"/>
      <c r="DNB6" s="48"/>
      <c r="DNC6" s="48"/>
      <c r="DND6" s="48"/>
      <c r="DNE6" s="48"/>
      <c r="DNF6" s="48"/>
      <c r="DNG6" s="48"/>
      <c r="DNH6" s="48"/>
      <c r="DNI6" s="48"/>
      <c r="DNJ6" s="48"/>
      <c r="DNK6" s="48"/>
      <c r="DNL6" s="48"/>
      <c r="DNM6" s="48"/>
      <c r="DOC6" s="48"/>
      <c r="DOD6" s="48"/>
      <c r="DOE6" s="48"/>
      <c r="DOF6" s="48"/>
      <c r="DOG6" s="48"/>
      <c r="DOH6" s="48"/>
      <c r="DOI6" s="48"/>
      <c r="DOJ6" s="48"/>
      <c r="DOK6" s="48"/>
      <c r="DOL6" s="48"/>
      <c r="DOM6" s="48"/>
      <c r="DON6" s="48"/>
      <c r="DOO6" s="48"/>
      <c r="DOP6" s="48"/>
      <c r="DOQ6" s="48"/>
      <c r="DPG6" s="48"/>
      <c r="DPH6" s="48"/>
      <c r="DPI6" s="48"/>
      <c r="DPJ6" s="48"/>
      <c r="DPK6" s="48"/>
      <c r="DPL6" s="48"/>
      <c r="DPM6" s="48"/>
      <c r="DPN6" s="48"/>
      <c r="DPO6" s="48"/>
      <c r="DPP6" s="48"/>
      <c r="DPQ6" s="48"/>
      <c r="DPR6" s="48"/>
      <c r="DPS6" s="48"/>
      <c r="DPT6" s="48"/>
      <c r="DPU6" s="48"/>
      <c r="DQK6" s="48"/>
      <c r="DQL6" s="48"/>
      <c r="DQM6" s="48"/>
      <c r="DQN6" s="48"/>
      <c r="DQO6" s="48"/>
      <c r="DQP6" s="48"/>
      <c r="DQQ6" s="48"/>
      <c r="DQR6" s="48"/>
      <c r="DQS6" s="48"/>
      <c r="DQT6" s="48"/>
      <c r="DQU6" s="48"/>
      <c r="DQV6" s="48"/>
      <c r="DQW6" s="48"/>
      <c r="DQX6" s="48"/>
      <c r="DQY6" s="48"/>
      <c r="DRO6" s="48"/>
      <c r="DRP6" s="48"/>
      <c r="DRQ6" s="48"/>
      <c r="DRR6" s="48"/>
      <c r="DRS6" s="48"/>
      <c r="DRT6" s="48"/>
      <c r="DRU6" s="48"/>
      <c r="DRV6" s="48"/>
      <c r="DRW6" s="48"/>
      <c r="DRX6" s="48"/>
      <c r="DRY6" s="48"/>
      <c r="DRZ6" s="48"/>
      <c r="DSA6" s="48"/>
      <c r="DSB6" s="48"/>
      <c r="DSC6" s="48"/>
      <c r="DSS6" s="48"/>
      <c r="DST6" s="48"/>
      <c r="DSU6" s="48"/>
      <c r="DSV6" s="48"/>
      <c r="DSW6" s="48"/>
      <c r="DSX6" s="48"/>
      <c r="DSY6" s="48"/>
      <c r="DSZ6" s="48"/>
      <c r="DTA6" s="48"/>
      <c r="DTB6" s="48"/>
      <c r="DTC6" s="48"/>
      <c r="DTD6" s="48"/>
      <c r="DTE6" s="48"/>
      <c r="DTF6" s="48"/>
      <c r="DTG6" s="48"/>
      <c r="DTW6" s="48"/>
      <c r="DTX6" s="48"/>
      <c r="DTY6" s="48"/>
      <c r="DTZ6" s="48"/>
      <c r="DUA6" s="48"/>
      <c r="DUB6" s="48"/>
      <c r="DUC6" s="48"/>
      <c r="DUD6" s="48"/>
      <c r="DUE6" s="48"/>
      <c r="DUF6" s="48"/>
      <c r="DUG6" s="48"/>
      <c r="DUH6" s="48"/>
      <c r="DUI6" s="48"/>
      <c r="DUJ6" s="48"/>
      <c r="DUK6" s="48"/>
      <c r="DVA6" s="48"/>
      <c r="DVB6" s="48"/>
      <c r="DVC6" s="48"/>
      <c r="DVD6" s="48"/>
      <c r="DVE6" s="48"/>
      <c r="DVF6" s="48"/>
      <c r="DVG6" s="48"/>
      <c r="DVH6" s="48"/>
      <c r="DVI6" s="48"/>
      <c r="DVJ6" s="48"/>
      <c r="DVK6" s="48"/>
      <c r="DVL6" s="48"/>
      <c r="DVM6" s="48"/>
      <c r="DVN6" s="48"/>
      <c r="DVO6" s="48"/>
      <c r="DWE6" s="48"/>
      <c r="DWF6" s="48"/>
      <c r="DWG6" s="48"/>
      <c r="DWH6" s="48"/>
      <c r="DWI6" s="48"/>
      <c r="DWJ6" s="48"/>
      <c r="DWK6" s="48"/>
      <c r="DWL6" s="48"/>
      <c r="DWM6" s="48"/>
      <c r="DWN6" s="48"/>
      <c r="DWO6" s="48"/>
      <c r="DWP6" s="48"/>
      <c r="DWQ6" s="48"/>
      <c r="DWR6" s="48"/>
      <c r="DWS6" s="48"/>
      <c r="DXI6" s="48"/>
      <c r="DXJ6" s="48"/>
      <c r="DXK6" s="48"/>
      <c r="DXL6" s="48"/>
      <c r="DXM6" s="48"/>
      <c r="DXN6" s="48"/>
      <c r="DXO6" s="48"/>
      <c r="DXP6" s="48"/>
      <c r="DXQ6" s="48"/>
      <c r="DXR6" s="48"/>
      <c r="DXS6" s="48"/>
      <c r="DXT6" s="48"/>
      <c r="DXU6" s="48"/>
      <c r="DXV6" s="48"/>
      <c r="DXW6" s="48"/>
      <c r="DYM6" s="48"/>
      <c r="DYN6" s="48"/>
      <c r="DYO6" s="48"/>
      <c r="DYP6" s="48"/>
      <c r="DYQ6" s="48"/>
      <c r="DYR6" s="48"/>
      <c r="DYS6" s="48"/>
      <c r="DYT6" s="48"/>
      <c r="DYU6" s="48"/>
      <c r="DYV6" s="48"/>
      <c r="DYW6" s="48"/>
      <c r="DYX6" s="48"/>
      <c r="DYY6" s="48"/>
      <c r="DYZ6" s="48"/>
      <c r="DZA6" s="48"/>
      <c r="DZQ6" s="48"/>
      <c r="DZR6" s="48"/>
      <c r="DZS6" s="48"/>
      <c r="DZT6" s="48"/>
      <c r="DZU6" s="48"/>
      <c r="DZV6" s="48"/>
      <c r="DZW6" s="48"/>
      <c r="DZX6" s="48"/>
      <c r="DZY6" s="48"/>
      <c r="DZZ6" s="48"/>
      <c r="EAA6" s="48"/>
      <c r="EAB6" s="48"/>
      <c r="EAC6" s="48"/>
      <c r="EAD6" s="48"/>
      <c r="EAE6" s="48"/>
      <c r="EAU6" s="48"/>
      <c r="EAV6" s="48"/>
      <c r="EAW6" s="48"/>
      <c r="EAX6" s="48"/>
      <c r="EAY6" s="48"/>
      <c r="EAZ6" s="48"/>
      <c r="EBA6" s="48"/>
      <c r="EBB6" s="48"/>
      <c r="EBC6" s="48"/>
      <c r="EBD6" s="48"/>
      <c r="EBE6" s="48"/>
      <c r="EBF6" s="48"/>
      <c r="EBG6" s="48"/>
      <c r="EBH6" s="48"/>
      <c r="EBI6" s="48"/>
      <c r="EBY6" s="48"/>
      <c r="EBZ6" s="48"/>
      <c r="ECA6" s="48"/>
      <c r="ECB6" s="48"/>
      <c r="ECC6" s="48"/>
      <c r="ECD6" s="48"/>
      <c r="ECE6" s="48"/>
      <c r="ECF6" s="48"/>
      <c r="ECG6" s="48"/>
      <c r="ECH6" s="48"/>
      <c r="ECI6" s="48"/>
      <c r="ECJ6" s="48"/>
      <c r="ECK6" s="48"/>
      <c r="ECL6" s="48"/>
      <c r="ECM6" s="48"/>
      <c r="EDC6" s="48"/>
      <c r="EDD6" s="48"/>
      <c r="EDE6" s="48"/>
      <c r="EDF6" s="48"/>
      <c r="EDG6" s="48"/>
      <c r="EDH6" s="48"/>
      <c r="EDI6" s="48"/>
      <c r="EDJ6" s="48"/>
      <c r="EDK6" s="48"/>
      <c r="EDL6" s="48"/>
      <c r="EDM6" s="48"/>
      <c r="EDN6" s="48"/>
      <c r="EDO6" s="48"/>
      <c r="EDP6" s="48"/>
      <c r="EDQ6" s="48"/>
      <c r="EEG6" s="48"/>
      <c r="EEH6" s="48"/>
      <c r="EEI6" s="48"/>
      <c r="EEJ6" s="48"/>
      <c r="EEK6" s="48"/>
      <c r="EEL6" s="48"/>
      <c r="EEM6" s="48"/>
      <c r="EEN6" s="48"/>
      <c r="EEO6" s="48"/>
      <c r="EEP6" s="48"/>
      <c r="EEQ6" s="48"/>
      <c r="EER6" s="48"/>
      <c r="EES6" s="48"/>
      <c r="EET6" s="48"/>
      <c r="EEU6" s="48"/>
      <c r="EFK6" s="48"/>
      <c r="EFL6" s="48"/>
      <c r="EFM6" s="48"/>
      <c r="EFN6" s="48"/>
      <c r="EFO6" s="48"/>
      <c r="EFP6" s="48"/>
      <c r="EFQ6" s="48"/>
      <c r="EFR6" s="48"/>
      <c r="EFS6" s="48"/>
      <c r="EFT6" s="48"/>
      <c r="EFU6" s="48"/>
      <c r="EFV6" s="48"/>
      <c r="EFW6" s="48"/>
      <c r="EFX6" s="48"/>
      <c r="EFY6" s="48"/>
      <c r="EGO6" s="48"/>
      <c r="EGP6" s="48"/>
      <c r="EGQ6" s="48"/>
      <c r="EGR6" s="48"/>
      <c r="EGS6" s="48"/>
      <c r="EGT6" s="48"/>
      <c r="EGU6" s="48"/>
      <c r="EGV6" s="48"/>
      <c r="EGW6" s="48"/>
      <c r="EGX6" s="48"/>
      <c r="EGY6" s="48"/>
      <c r="EGZ6" s="48"/>
      <c r="EHA6" s="48"/>
      <c r="EHB6" s="48"/>
      <c r="EHC6" s="48"/>
      <c r="EHS6" s="48"/>
      <c r="EHT6" s="48"/>
      <c r="EHU6" s="48"/>
      <c r="EHV6" s="48"/>
      <c r="EHW6" s="48"/>
      <c r="EHX6" s="48"/>
      <c r="EHY6" s="48"/>
      <c r="EHZ6" s="48"/>
      <c r="EIA6" s="48"/>
      <c r="EIB6" s="48"/>
      <c r="EIC6" s="48"/>
      <c r="EID6" s="48"/>
      <c r="EIE6" s="48"/>
      <c r="EIF6" s="48"/>
      <c r="EIG6" s="48"/>
      <c r="EIW6" s="48"/>
      <c r="EIX6" s="48"/>
      <c r="EIY6" s="48"/>
      <c r="EIZ6" s="48"/>
      <c r="EJA6" s="48"/>
      <c r="EJB6" s="48"/>
      <c r="EJC6" s="48"/>
      <c r="EJD6" s="48"/>
      <c r="EJE6" s="48"/>
      <c r="EJF6" s="48"/>
      <c r="EJG6" s="48"/>
      <c r="EJH6" s="48"/>
      <c r="EJI6" s="48"/>
      <c r="EJJ6" s="48"/>
      <c r="EJK6" s="48"/>
      <c r="EKA6" s="48"/>
      <c r="EKB6" s="48"/>
      <c r="EKC6" s="48"/>
      <c r="EKD6" s="48"/>
      <c r="EKE6" s="48"/>
      <c r="EKF6" s="48"/>
      <c r="EKG6" s="48"/>
      <c r="EKH6" s="48"/>
      <c r="EKI6" s="48"/>
      <c r="EKJ6" s="48"/>
      <c r="EKK6" s="48"/>
      <c r="EKL6" s="48"/>
      <c r="EKM6" s="48"/>
      <c r="EKN6" s="48"/>
      <c r="EKO6" s="48"/>
      <c r="ELE6" s="48"/>
      <c r="ELF6" s="48"/>
      <c r="ELG6" s="48"/>
      <c r="ELH6" s="48"/>
      <c r="ELI6" s="48"/>
      <c r="ELJ6" s="48"/>
      <c r="ELK6" s="48"/>
      <c r="ELL6" s="48"/>
      <c r="ELM6" s="48"/>
      <c r="ELN6" s="48"/>
      <c r="ELO6" s="48"/>
      <c r="ELP6" s="48"/>
      <c r="ELQ6" s="48"/>
      <c r="ELR6" s="48"/>
      <c r="ELS6" s="48"/>
      <c r="EMI6" s="48"/>
      <c r="EMJ6" s="48"/>
      <c r="EMK6" s="48"/>
      <c r="EML6" s="48"/>
      <c r="EMM6" s="48"/>
      <c r="EMN6" s="48"/>
      <c r="EMO6" s="48"/>
      <c r="EMP6" s="48"/>
      <c r="EMQ6" s="48"/>
      <c r="EMR6" s="48"/>
      <c r="EMS6" s="48"/>
      <c r="EMT6" s="48"/>
      <c r="EMU6" s="48"/>
      <c r="EMV6" s="48"/>
      <c r="EMW6" s="48"/>
      <c r="ENM6" s="48"/>
      <c r="ENN6" s="48"/>
      <c r="ENO6" s="48"/>
      <c r="ENP6" s="48"/>
      <c r="ENQ6" s="48"/>
      <c r="ENR6" s="48"/>
      <c r="ENS6" s="48"/>
      <c r="ENT6" s="48"/>
      <c r="ENU6" s="48"/>
      <c r="ENV6" s="48"/>
      <c r="ENW6" s="48"/>
      <c r="ENX6" s="48"/>
      <c r="ENY6" s="48"/>
      <c r="ENZ6" s="48"/>
      <c r="EOA6" s="48"/>
      <c r="EOQ6" s="48"/>
      <c r="EOR6" s="48"/>
      <c r="EOS6" s="48"/>
      <c r="EOT6" s="48"/>
      <c r="EOU6" s="48"/>
      <c r="EOV6" s="48"/>
      <c r="EOW6" s="48"/>
      <c r="EOX6" s="48"/>
      <c r="EOY6" s="48"/>
      <c r="EOZ6" s="48"/>
      <c r="EPA6" s="48"/>
      <c r="EPB6" s="48"/>
      <c r="EPC6" s="48"/>
      <c r="EPD6" s="48"/>
      <c r="EPE6" s="48"/>
      <c r="EPU6" s="48"/>
      <c r="EPV6" s="48"/>
      <c r="EPW6" s="48"/>
      <c r="EPX6" s="48"/>
      <c r="EPY6" s="48"/>
      <c r="EPZ6" s="48"/>
      <c r="EQA6" s="48"/>
      <c r="EQB6" s="48"/>
      <c r="EQC6" s="48"/>
      <c r="EQD6" s="48"/>
      <c r="EQE6" s="48"/>
      <c r="EQF6" s="48"/>
      <c r="EQG6" s="48"/>
      <c r="EQH6" s="48"/>
      <c r="EQI6" s="48"/>
      <c r="EQY6" s="48"/>
      <c r="EQZ6" s="48"/>
      <c r="ERA6" s="48"/>
      <c r="ERB6" s="48"/>
      <c r="ERC6" s="48"/>
      <c r="ERD6" s="48"/>
      <c r="ERE6" s="48"/>
      <c r="ERF6" s="48"/>
      <c r="ERG6" s="48"/>
      <c r="ERH6" s="48"/>
      <c r="ERI6" s="48"/>
      <c r="ERJ6" s="48"/>
      <c r="ERK6" s="48"/>
      <c r="ERL6" s="48"/>
      <c r="ERM6" s="48"/>
      <c r="ESC6" s="48"/>
      <c r="ESD6" s="48"/>
      <c r="ESE6" s="48"/>
      <c r="ESF6" s="48"/>
      <c r="ESG6" s="48"/>
      <c r="ESH6" s="48"/>
      <c r="ESI6" s="48"/>
      <c r="ESJ6" s="48"/>
      <c r="ESK6" s="48"/>
      <c r="ESL6" s="48"/>
      <c r="ESM6" s="48"/>
      <c r="ESN6" s="48"/>
      <c r="ESO6" s="48"/>
      <c r="ESP6" s="48"/>
      <c r="ESQ6" s="48"/>
      <c r="ETG6" s="48"/>
      <c r="ETH6" s="48"/>
      <c r="ETI6" s="48"/>
      <c r="ETJ6" s="48"/>
      <c r="ETK6" s="48"/>
      <c r="ETL6" s="48"/>
      <c r="ETM6" s="48"/>
      <c r="ETN6" s="48"/>
      <c r="ETO6" s="48"/>
      <c r="ETP6" s="48"/>
      <c r="ETQ6" s="48"/>
      <c r="ETR6" s="48"/>
      <c r="ETS6" s="48"/>
      <c r="ETT6" s="48"/>
      <c r="ETU6" s="48"/>
      <c r="EUK6" s="48"/>
      <c r="EUL6" s="48"/>
      <c r="EUM6" s="48"/>
      <c r="EUN6" s="48"/>
      <c r="EUO6" s="48"/>
      <c r="EUP6" s="48"/>
      <c r="EUQ6" s="48"/>
      <c r="EUR6" s="48"/>
      <c r="EUS6" s="48"/>
      <c r="EUT6" s="48"/>
      <c r="EUU6" s="48"/>
      <c r="EUV6" s="48"/>
      <c r="EUW6" s="48"/>
      <c r="EUX6" s="48"/>
      <c r="EUY6" s="48"/>
      <c r="EVO6" s="48"/>
      <c r="EVP6" s="48"/>
      <c r="EVQ6" s="48"/>
      <c r="EVR6" s="48"/>
      <c r="EVS6" s="48"/>
      <c r="EVT6" s="48"/>
      <c r="EVU6" s="48"/>
      <c r="EVV6" s="48"/>
      <c r="EVW6" s="48"/>
      <c r="EVX6" s="48"/>
      <c r="EVY6" s="48"/>
      <c r="EVZ6" s="48"/>
      <c r="EWA6" s="48"/>
      <c r="EWB6" s="48"/>
      <c r="EWC6" s="48"/>
      <c r="EWS6" s="48"/>
      <c r="EWT6" s="48"/>
      <c r="EWU6" s="48"/>
      <c r="EWV6" s="48"/>
      <c r="EWW6" s="48"/>
      <c r="EWX6" s="48"/>
      <c r="EWY6" s="48"/>
      <c r="EWZ6" s="48"/>
      <c r="EXA6" s="48"/>
      <c r="EXB6" s="48"/>
      <c r="EXC6" s="48"/>
      <c r="EXD6" s="48"/>
      <c r="EXE6" s="48"/>
      <c r="EXF6" s="48"/>
      <c r="EXG6" s="48"/>
      <c r="EXW6" s="48"/>
      <c r="EXX6" s="48"/>
      <c r="EXY6" s="48"/>
      <c r="EXZ6" s="48"/>
      <c r="EYA6" s="48"/>
      <c r="EYB6" s="48"/>
      <c r="EYC6" s="48"/>
      <c r="EYD6" s="48"/>
      <c r="EYE6" s="48"/>
      <c r="EYF6" s="48"/>
      <c r="EYG6" s="48"/>
      <c r="EYH6" s="48"/>
      <c r="EYI6" s="48"/>
      <c r="EYJ6" s="48"/>
      <c r="EYK6" s="48"/>
      <c r="EZA6" s="48"/>
      <c r="EZB6" s="48"/>
      <c r="EZC6" s="48"/>
      <c r="EZD6" s="48"/>
      <c r="EZE6" s="48"/>
      <c r="EZF6" s="48"/>
      <c r="EZG6" s="48"/>
      <c r="EZH6" s="48"/>
      <c r="EZI6" s="48"/>
      <c r="EZJ6" s="48"/>
      <c r="EZK6" s="48"/>
      <c r="EZL6" s="48"/>
      <c r="EZM6" s="48"/>
      <c r="EZN6" s="48"/>
      <c r="EZO6" s="48"/>
      <c r="FAE6" s="48"/>
      <c r="FAF6" s="48"/>
      <c r="FAG6" s="48"/>
      <c r="FAH6" s="48"/>
      <c r="FAI6" s="48"/>
      <c r="FAJ6" s="48"/>
      <c r="FAK6" s="48"/>
      <c r="FAL6" s="48"/>
      <c r="FAM6" s="48"/>
      <c r="FAN6" s="48"/>
      <c r="FAO6" s="48"/>
      <c r="FAP6" s="48"/>
      <c r="FAQ6" s="48"/>
      <c r="FAR6" s="48"/>
      <c r="FAS6" s="48"/>
      <c r="FBI6" s="48"/>
      <c r="FBJ6" s="48"/>
      <c r="FBK6" s="48"/>
      <c r="FBL6" s="48"/>
      <c r="FBM6" s="48"/>
      <c r="FBN6" s="48"/>
      <c r="FBO6" s="48"/>
      <c r="FBP6" s="48"/>
      <c r="FBQ6" s="48"/>
      <c r="FBR6" s="48"/>
      <c r="FBS6" s="48"/>
      <c r="FBT6" s="48"/>
      <c r="FBU6" s="48"/>
      <c r="FBV6" s="48"/>
      <c r="FBW6" s="48"/>
      <c r="FCM6" s="48"/>
      <c r="FCN6" s="48"/>
      <c r="FCO6" s="48"/>
      <c r="FCP6" s="48"/>
      <c r="FCQ6" s="48"/>
      <c r="FCR6" s="48"/>
      <c r="FCS6" s="48"/>
      <c r="FCT6" s="48"/>
      <c r="FCU6" s="48"/>
      <c r="FCV6" s="48"/>
      <c r="FCW6" s="48"/>
      <c r="FCX6" s="48"/>
      <c r="FCY6" s="48"/>
      <c r="FCZ6" s="48"/>
      <c r="FDA6" s="48"/>
      <c r="FDQ6" s="48"/>
      <c r="FDR6" s="48"/>
      <c r="FDS6" s="48"/>
      <c r="FDT6" s="48"/>
      <c r="FDU6" s="48"/>
      <c r="FDV6" s="48"/>
      <c r="FDW6" s="48"/>
      <c r="FDX6" s="48"/>
      <c r="FDY6" s="48"/>
      <c r="FDZ6" s="48"/>
      <c r="FEA6" s="48"/>
      <c r="FEB6" s="48"/>
      <c r="FEC6" s="48"/>
      <c r="FED6" s="48"/>
      <c r="FEE6" s="48"/>
      <c r="FEU6" s="48"/>
      <c r="FEV6" s="48"/>
      <c r="FEW6" s="48"/>
      <c r="FEX6" s="48"/>
      <c r="FEY6" s="48"/>
      <c r="FEZ6" s="48"/>
      <c r="FFA6" s="48"/>
      <c r="FFB6" s="48"/>
      <c r="FFC6" s="48"/>
      <c r="FFD6" s="48"/>
      <c r="FFE6" s="48"/>
      <c r="FFF6" s="48"/>
      <c r="FFG6" s="48"/>
      <c r="FFH6" s="48"/>
      <c r="FFI6" s="48"/>
      <c r="FFY6" s="48"/>
      <c r="FFZ6" s="48"/>
      <c r="FGA6" s="48"/>
      <c r="FGB6" s="48"/>
      <c r="FGC6" s="48"/>
      <c r="FGD6" s="48"/>
      <c r="FGE6" s="48"/>
      <c r="FGF6" s="48"/>
      <c r="FGG6" s="48"/>
      <c r="FGH6" s="48"/>
      <c r="FGI6" s="48"/>
      <c r="FGJ6" s="48"/>
      <c r="FGK6" s="48"/>
      <c r="FGL6" s="48"/>
      <c r="FGM6" s="48"/>
      <c r="FHC6" s="48"/>
      <c r="FHD6" s="48"/>
      <c r="FHE6" s="48"/>
      <c r="FHF6" s="48"/>
      <c r="FHG6" s="48"/>
      <c r="FHH6" s="48"/>
      <c r="FHI6" s="48"/>
      <c r="FHJ6" s="48"/>
      <c r="FHK6" s="48"/>
      <c r="FHL6" s="48"/>
      <c r="FHM6" s="48"/>
      <c r="FHN6" s="48"/>
      <c r="FHO6" s="48"/>
      <c r="FHP6" s="48"/>
      <c r="FHQ6" s="48"/>
      <c r="FIG6" s="48"/>
      <c r="FIH6" s="48"/>
      <c r="FII6" s="48"/>
      <c r="FIJ6" s="48"/>
      <c r="FIK6" s="48"/>
      <c r="FIL6" s="48"/>
      <c r="FIM6" s="48"/>
      <c r="FIN6" s="48"/>
      <c r="FIO6" s="48"/>
      <c r="FIP6" s="48"/>
      <c r="FIQ6" s="48"/>
      <c r="FIR6" s="48"/>
      <c r="FIS6" s="48"/>
      <c r="FIT6" s="48"/>
      <c r="FIU6" s="48"/>
      <c r="FJK6" s="48"/>
      <c r="FJL6" s="48"/>
      <c r="FJM6" s="48"/>
      <c r="FJN6" s="48"/>
      <c r="FJO6" s="48"/>
      <c r="FJP6" s="48"/>
      <c r="FJQ6" s="48"/>
      <c r="FJR6" s="48"/>
      <c r="FJS6" s="48"/>
      <c r="FJT6" s="48"/>
      <c r="FJU6" s="48"/>
      <c r="FJV6" s="48"/>
      <c r="FJW6" s="48"/>
      <c r="FJX6" s="48"/>
      <c r="FJY6" s="48"/>
      <c r="FKO6" s="48"/>
      <c r="FKP6" s="48"/>
      <c r="FKQ6" s="48"/>
      <c r="FKR6" s="48"/>
      <c r="FKS6" s="48"/>
      <c r="FKT6" s="48"/>
      <c r="FKU6" s="48"/>
      <c r="FKV6" s="48"/>
      <c r="FKW6" s="48"/>
      <c r="FKX6" s="48"/>
      <c r="FKY6" s="48"/>
      <c r="FKZ6" s="48"/>
      <c r="FLA6" s="48"/>
      <c r="FLB6" s="48"/>
      <c r="FLC6" s="48"/>
      <c r="FLS6" s="48"/>
      <c r="FLT6" s="48"/>
      <c r="FLU6" s="48"/>
      <c r="FLV6" s="48"/>
      <c r="FLW6" s="48"/>
      <c r="FLX6" s="48"/>
      <c r="FLY6" s="48"/>
      <c r="FLZ6" s="48"/>
      <c r="FMA6" s="48"/>
      <c r="FMB6" s="48"/>
      <c r="FMC6" s="48"/>
      <c r="FMD6" s="48"/>
      <c r="FME6" s="48"/>
      <c r="FMF6" s="48"/>
      <c r="FMG6" s="48"/>
      <c r="FMW6" s="48"/>
      <c r="FMX6" s="48"/>
      <c r="FMY6" s="48"/>
      <c r="FMZ6" s="48"/>
      <c r="FNA6" s="48"/>
      <c r="FNB6" s="48"/>
      <c r="FNC6" s="48"/>
      <c r="FND6" s="48"/>
      <c r="FNE6" s="48"/>
      <c r="FNF6" s="48"/>
      <c r="FNG6" s="48"/>
      <c r="FNH6" s="48"/>
      <c r="FNI6" s="48"/>
      <c r="FNJ6" s="48"/>
      <c r="FNK6" s="48"/>
      <c r="FOA6" s="48"/>
      <c r="FOB6" s="48"/>
      <c r="FOC6" s="48"/>
      <c r="FOD6" s="48"/>
      <c r="FOE6" s="48"/>
      <c r="FOF6" s="48"/>
      <c r="FOG6" s="48"/>
      <c r="FOH6" s="48"/>
      <c r="FOI6" s="48"/>
      <c r="FOJ6" s="48"/>
      <c r="FOK6" s="48"/>
      <c r="FOL6" s="48"/>
      <c r="FOM6" s="48"/>
      <c r="FON6" s="48"/>
      <c r="FOO6" s="48"/>
      <c r="FPE6" s="48"/>
      <c r="FPF6" s="48"/>
      <c r="FPG6" s="48"/>
      <c r="FPH6" s="48"/>
      <c r="FPI6" s="48"/>
      <c r="FPJ6" s="48"/>
      <c r="FPK6" s="48"/>
      <c r="FPL6" s="48"/>
      <c r="FPM6" s="48"/>
      <c r="FPN6" s="48"/>
      <c r="FPO6" s="48"/>
      <c r="FPP6" s="48"/>
      <c r="FPQ6" s="48"/>
      <c r="FPR6" s="48"/>
      <c r="FPS6" s="48"/>
      <c r="FQI6" s="48"/>
      <c r="FQJ6" s="48"/>
      <c r="FQK6" s="48"/>
      <c r="FQL6" s="48"/>
      <c r="FQM6" s="48"/>
      <c r="FQN6" s="48"/>
      <c r="FQO6" s="48"/>
      <c r="FQP6" s="48"/>
      <c r="FQQ6" s="48"/>
      <c r="FQR6" s="48"/>
      <c r="FQS6" s="48"/>
      <c r="FQT6" s="48"/>
      <c r="FQU6" s="48"/>
      <c r="FQV6" s="48"/>
      <c r="FQW6" s="48"/>
      <c r="FRM6" s="48"/>
      <c r="FRN6" s="48"/>
      <c r="FRO6" s="48"/>
      <c r="FRP6" s="48"/>
      <c r="FRQ6" s="48"/>
      <c r="FRR6" s="48"/>
      <c r="FRS6" s="48"/>
      <c r="FRT6" s="48"/>
      <c r="FRU6" s="48"/>
      <c r="FRV6" s="48"/>
      <c r="FRW6" s="48"/>
      <c r="FRX6" s="48"/>
      <c r="FRY6" s="48"/>
      <c r="FRZ6" s="48"/>
      <c r="FSA6" s="48"/>
      <c r="FSQ6" s="48"/>
      <c r="FSR6" s="48"/>
      <c r="FSS6" s="48"/>
      <c r="FST6" s="48"/>
      <c r="FSU6" s="48"/>
      <c r="FSV6" s="48"/>
      <c r="FSW6" s="48"/>
      <c r="FSX6" s="48"/>
      <c r="FSY6" s="48"/>
      <c r="FSZ6" s="48"/>
      <c r="FTA6" s="48"/>
      <c r="FTB6" s="48"/>
      <c r="FTC6" s="48"/>
      <c r="FTD6" s="48"/>
      <c r="FTE6" s="48"/>
      <c r="FTU6" s="48"/>
      <c r="FTV6" s="48"/>
      <c r="FTW6" s="48"/>
      <c r="FTX6" s="48"/>
      <c r="FTY6" s="48"/>
      <c r="FTZ6" s="48"/>
      <c r="FUA6" s="48"/>
      <c r="FUB6" s="48"/>
      <c r="FUC6" s="48"/>
      <c r="FUD6" s="48"/>
      <c r="FUE6" s="48"/>
      <c r="FUF6" s="48"/>
      <c r="FUG6" s="48"/>
      <c r="FUH6" s="48"/>
      <c r="FUI6" s="48"/>
      <c r="FUY6" s="48"/>
      <c r="FUZ6" s="48"/>
      <c r="FVA6" s="48"/>
      <c r="FVB6" s="48"/>
      <c r="FVC6" s="48"/>
      <c r="FVD6" s="48"/>
      <c r="FVE6" s="48"/>
      <c r="FVF6" s="48"/>
      <c r="FVG6" s="48"/>
      <c r="FVH6" s="48"/>
      <c r="FVI6" s="48"/>
      <c r="FVJ6" s="48"/>
      <c r="FVK6" s="48"/>
      <c r="FVL6" s="48"/>
      <c r="FVM6" s="48"/>
      <c r="FWC6" s="48"/>
      <c r="FWD6" s="48"/>
      <c r="FWE6" s="48"/>
      <c r="FWF6" s="48"/>
      <c r="FWG6" s="48"/>
      <c r="FWH6" s="48"/>
      <c r="FWI6" s="48"/>
      <c r="FWJ6" s="48"/>
      <c r="FWK6" s="48"/>
      <c r="FWL6" s="48"/>
      <c r="FWM6" s="48"/>
      <c r="FWN6" s="48"/>
      <c r="FWO6" s="48"/>
      <c r="FWP6" s="48"/>
      <c r="FWQ6" s="48"/>
      <c r="FXG6" s="48"/>
      <c r="FXH6" s="48"/>
      <c r="FXI6" s="48"/>
      <c r="FXJ6" s="48"/>
      <c r="FXK6" s="48"/>
      <c r="FXL6" s="48"/>
      <c r="FXM6" s="48"/>
      <c r="FXN6" s="48"/>
      <c r="FXO6" s="48"/>
      <c r="FXP6" s="48"/>
      <c r="FXQ6" s="48"/>
      <c r="FXR6" s="48"/>
      <c r="FXS6" s="48"/>
      <c r="FXT6" s="48"/>
      <c r="FXU6" s="48"/>
      <c r="FYK6" s="48"/>
      <c r="FYL6" s="48"/>
      <c r="FYM6" s="48"/>
      <c r="FYN6" s="48"/>
      <c r="FYO6" s="48"/>
      <c r="FYP6" s="48"/>
      <c r="FYQ6" s="48"/>
      <c r="FYR6" s="48"/>
      <c r="FYS6" s="48"/>
      <c r="FYT6" s="48"/>
      <c r="FYU6" s="48"/>
      <c r="FYV6" s="48"/>
      <c r="FYW6" s="48"/>
      <c r="FYX6" s="48"/>
      <c r="FYY6" s="48"/>
      <c r="FZO6" s="48"/>
      <c r="FZP6" s="48"/>
      <c r="FZQ6" s="48"/>
      <c r="FZR6" s="48"/>
      <c r="FZS6" s="48"/>
      <c r="FZT6" s="48"/>
      <c r="FZU6" s="48"/>
      <c r="FZV6" s="48"/>
      <c r="FZW6" s="48"/>
      <c r="FZX6" s="48"/>
      <c r="FZY6" s="48"/>
      <c r="FZZ6" s="48"/>
      <c r="GAA6" s="48"/>
      <c r="GAB6" s="48"/>
      <c r="GAC6" s="48"/>
      <c r="GAS6" s="48"/>
      <c r="GAT6" s="48"/>
      <c r="GAU6" s="48"/>
      <c r="GAV6" s="48"/>
      <c r="GAW6" s="48"/>
      <c r="GAX6" s="48"/>
      <c r="GAY6" s="48"/>
      <c r="GAZ6" s="48"/>
      <c r="GBA6" s="48"/>
      <c r="GBB6" s="48"/>
      <c r="GBC6" s="48"/>
      <c r="GBD6" s="48"/>
      <c r="GBE6" s="48"/>
      <c r="GBF6" s="48"/>
      <c r="GBG6" s="48"/>
      <c r="GBW6" s="48"/>
      <c r="GBX6" s="48"/>
      <c r="GBY6" s="48"/>
      <c r="GBZ6" s="48"/>
      <c r="GCA6" s="48"/>
      <c r="GCB6" s="48"/>
      <c r="GCC6" s="48"/>
      <c r="GCD6" s="48"/>
      <c r="GCE6" s="48"/>
      <c r="GCF6" s="48"/>
      <c r="GCG6" s="48"/>
      <c r="GCH6" s="48"/>
      <c r="GCI6" s="48"/>
      <c r="GCJ6" s="48"/>
      <c r="GCK6" s="48"/>
      <c r="GDA6" s="48"/>
      <c r="GDB6" s="48"/>
      <c r="GDC6" s="48"/>
      <c r="GDD6" s="48"/>
      <c r="GDE6" s="48"/>
      <c r="GDF6" s="48"/>
      <c r="GDG6" s="48"/>
      <c r="GDH6" s="48"/>
      <c r="GDI6" s="48"/>
      <c r="GDJ6" s="48"/>
      <c r="GDK6" s="48"/>
      <c r="GDL6" s="48"/>
      <c r="GDM6" s="48"/>
      <c r="GDN6" s="48"/>
      <c r="GDO6" s="48"/>
      <c r="GEE6" s="48"/>
      <c r="GEF6" s="48"/>
      <c r="GEG6" s="48"/>
      <c r="GEH6" s="48"/>
      <c r="GEI6" s="48"/>
      <c r="GEJ6" s="48"/>
      <c r="GEK6" s="48"/>
      <c r="GEL6" s="48"/>
      <c r="GEM6" s="48"/>
      <c r="GEN6" s="48"/>
      <c r="GEO6" s="48"/>
      <c r="GEP6" s="48"/>
      <c r="GEQ6" s="48"/>
      <c r="GER6" s="48"/>
      <c r="GES6" s="48"/>
      <c r="GFI6" s="48"/>
      <c r="GFJ6" s="48"/>
      <c r="GFK6" s="48"/>
      <c r="GFL6" s="48"/>
      <c r="GFM6" s="48"/>
      <c r="GFN6" s="48"/>
      <c r="GFO6" s="48"/>
      <c r="GFP6" s="48"/>
      <c r="GFQ6" s="48"/>
      <c r="GFR6" s="48"/>
      <c r="GFS6" s="48"/>
      <c r="GFT6" s="48"/>
      <c r="GFU6" s="48"/>
      <c r="GFV6" s="48"/>
      <c r="GFW6" s="48"/>
      <c r="GGM6" s="48"/>
      <c r="GGN6" s="48"/>
      <c r="GGO6" s="48"/>
      <c r="GGP6" s="48"/>
      <c r="GGQ6" s="48"/>
      <c r="GGR6" s="48"/>
      <c r="GGS6" s="48"/>
      <c r="GGT6" s="48"/>
      <c r="GGU6" s="48"/>
      <c r="GGV6" s="48"/>
      <c r="GGW6" s="48"/>
      <c r="GGX6" s="48"/>
      <c r="GGY6" s="48"/>
      <c r="GGZ6" s="48"/>
      <c r="GHA6" s="48"/>
      <c r="GHQ6" s="48"/>
      <c r="GHR6" s="48"/>
      <c r="GHS6" s="48"/>
      <c r="GHT6" s="48"/>
      <c r="GHU6" s="48"/>
      <c r="GHV6" s="48"/>
      <c r="GHW6" s="48"/>
      <c r="GHX6" s="48"/>
      <c r="GHY6" s="48"/>
      <c r="GHZ6" s="48"/>
      <c r="GIA6" s="48"/>
      <c r="GIB6" s="48"/>
      <c r="GIC6" s="48"/>
      <c r="GID6" s="48"/>
      <c r="GIE6" s="48"/>
      <c r="GIU6" s="48"/>
      <c r="GIV6" s="48"/>
      <c r="GIW6" s="48"/>
      <c r="GIX6" s="48"/>
      <c r="GIY6" s="48"/>
      <c r="GIZ6" s="48"/>
      <c r="GJA6" s="48"/>
      <c r="GJB6" s="48"/>
      <c r="GJC6" s="48"/>
      <c r="GJD6" s="48"/>
      <c r="GJE6" s="48"/>
      <c r="GJF6" s="48"/>
      <c r="GJG6" s="48"/>
      <c r="GJH6" s="48"/>
      <c r="GJI6" s="48"/>
      <c r="GJY6" s="48"/>
      <c r="GJZ6" s="48"/>
      <c r="GKA6" s="48"/>
      <c r="GKB6" s="48"/>
      <c r="GKC6" s="48"/>
      <c r="GKD6" s="48"/>
      <c r="GKE6" s="48"/>
      <c r="GKF6" s="48"/>
      <c r="GKG6" s="48"/>
      <c r="GKH6" s="48"/>
      <c r="GKI6" s="48"/>
      <c r="GKJ6" s="48"/>
      <c r="GKK6" s="48"/>
      <c r="GKL6" s="48"/>
      <c r="GKM6" s="48"/>
      <c r="GLC6" s="48"/>
      <c r="GLD6" s="48"/>
      <c r="GLE6" s="48"/>
      <c r="GLF6" s="48"/>
      <c r="GLG6" s="48"/>
      <c r="GLH6" s="48"/>
      <c r="GLI6" s="48"/>
      <c r="GLJ6" s="48"/>
      <c r="GLK6" s="48"/>
      <c r="GLL6" s="48"/>
      <c r="GLM6" s="48"/>
      <c r="GLN6" s="48"/>
      <c r="GLO6" s="48"/>
      <c r="GLP6" s="48"/>
      <c r="GLQ6" s="48"/>
      <c r="GMG6" s="48"/>
      <c r="GMH6" s="48"/>
      <c r="GMI6" s="48"/>
      <c r="GMJ6" s="48"/>
      <c r="GMK6" s="48"/>
      <c r="GML6" s="48"/>
      <c r="GMM6" s="48"/>
      <c r="GMN6" s="48"/>
      <c r="GMO6" s="48"/>
      <c r="GMP6" s="48"/>
      <c r="GMQ6" s="48"/>
      <c r="GMR6" s="48"/>
      <c r="GMS6" s="48"/>
      <c r="GMT6" s="48"/>
      <c r="GMU6" s="48"/>
      <c r="GNK6" s="48"/>
      <c r="GNL6" s="48"/>
      <c r="GNM6" s="48"/>
      <c r="GNN6" s="48"/>
      <c r="GNO6" s="48"/>
      <c r="GNP6" s="48"/>
      <c r="GNQ6" s="48"/>
      <c r="GNR6" s="48"/>
      <c r="GNS6" s="48"/>
      <c r="GNT6" s="48"/>
      <c r="GNU6" s="48"/>
      <c r="GNV6" s="48"/>
      <c r="GNW6" s="48"/>
      <c r="GNX6" s="48"/>
      <c r="GNY6" s="48"/>
      <c r="GOO6" s="48"/>
      <c r="GOP6" s="48"/>
      <c r="GOQ6" s="48"/>
      <c r="GOR6" s="48"/>
      <c r="GOS6" s="48"/>
      <c r="GOT6" s="48"/>
      <c r="GOU6" s="48"/>
      <c r="GOV6" s="48"/>
      <c r="GOW6" s="48"/>
      <c r="GOX6" s="48"/>
      <c r="GOY6" s="48"/>
      <c r="GOZ6" s="48"/>
      <c r="GPA6" s="48"/>
      <c r="GPB6" s="48"/>
      <c r="GPC6" s="48"/>
      <c r="GPS6" s="48"/>
      <c r="GPT6" s="48"/>
      <c r="GPU6" s="48"/>
      <c r="GPV6" s="48"/>
      <c r="GPW6" s="48"/>
      <c r="GPX6" s="48"/>
      <c r="GPY6" s="48"/>
      <c r="GPZ6" s="48"/>
      <c r="GQA6" s="48"/>
      <c r="GQB6" s="48"/>
      <c r="GQC6" s="48"/>
      <c r="GQD6" s="48"/>
      <c r="GQE6" s="48"/>
      <c r="GQF6" s="48"/>
      <c r="GQG6" s="48"/>
      <c r="GQW6" s="48"/>
      <c r="GQX6" s="48"/>
      <c r="GQY6" s="48"/>
      <c r="GQZ6" s="48"/>
      <c r="GRA6" s="48"/>
      <c r="GRB6" s="48"/>
      <c r="GRC6" s="48"/>
      <c r="GRD6" s="48"/>
      <c r="GRE6" s="48"/>
      <c r="GRF6" s="48"/>
      <c r="GRG6" s="48"/>
      <c r="GRH6" s="48"/>
      <c r="GRI6" s="48"/>
      <c r="GRJ6" s="48"/>
      <c r="GRK6" s="48"/>
      <c r="GSA6" s="48"/>
      <c r="GSB6" s="48"/>
      <c r="GSC6" s="48"/>
      <c r="GSD6" s="48"/>
      <c r="GSE6" s="48"/>
      <c r="GSF6" s="48"/>
      <c r="GSG6" s="48"/>
      <c r="GSH6" s="48"/>
      <c r="GSI6" s="48"/>
      <c r="GSJ6" s="48"/>
      <c r="GSK6" s="48"/>
      <c r="GSL6" s="48"/>
      <c r="GSM6" s="48"/>
      <c r="GSN6" s="48"/>
      <c r="GSO6" s="48"/>
      <c r="GTE6" s="48"/>
      <c r="GTF6" s="48"/>
      <c r="GTG6" s="48"/>
      <c r="GTH6" s="48"/>
      <c r="GTI6" s="48"/>
      <c r="GTJ6" s="48"/>
      <c r="GTK6" s="48"/>
      <c r="GTL6" s="48"/>
      <c r="GTM6" s="48"/>
      <c r="GTN6" s="48"/>
      <c r="GTO6" s="48"/>
      <c r="GTP6" s="48"/>
      <c r="GTQ6" s="48"/>
      <c r="GTR6" s="48"/>
      <c r="GTS6" s="48"/>
      <c r="GUI6" s="48"/>
      <c r="GUJ6" s="48"/>
      <c r="GUK6" s="48"/>
      <c r="GUL6" s="48"/>
      <c r="GUM6" s="48"/>
      <c r="GUN6" s="48"/>
      <c r="GUO6" s="48"/>
      <c r="GUP6" s="48"/>
      <c r="GUQ6" s="48"/>
      <c r="GUR6" s="48"/>
      <c r="GUS6" s="48"/>
      <c r="GUT6" s="48"/>
      <c r="GUU6" s="48"/>
      <c r="GUV6" s="48"/>
      <c r="GUW6" s="48"/>
      <c r="GVM6" s="48"/>
      <c r="GVN6" s="48"/>
      <c r="GVO6" s="48"/>
      <c r="GVP6" s="48"/>
      <c r="GVQ6" s="48"/>
      <c r="GVR6" s="48"/>
      <c r="GVS6" s="48"/>
      <c r="GVT6" s="48"/>
      <c r="GVU6" s="48"/>
      <c r="GVV6" s="48"/>
      <c r="GVW6" s="48"/>
      <c r="GVX6" s="48"/>
      <c r="GVY6" s="48"/>
      <c r="GVZ6" s="48"/>
      <c r="GWA6" s="48"/>
      <c r="GWQ6" s="48"/>
      <c r="GWR6" s="48"/>
      <c r="GWS6" s="48"/>
      <c r="GWT6" s="48"/>
      <c r="GWU6" s="48"/>
      <c r="GWV6" s="48"/>
      <c r="GWW6" s="48"/>
      <c r="GWX6" s="48"/>
      <c r="GWY6" s="48"/>
      <c r="GWZ6" s="48"/>
      <c r="GXA6" s="48"/>
      <c r="GXB6" s="48"/>
      <c r="GXC6" s="48"/>
      <c r="GXD6" s="48"/>
      <c r="GXE6" s="48"/>
      <c r="GXU6" s="48"/>
      <c r="GXV6" s="48"/>
      <c r="GXW6" s="48"/>
      <c r="GXX6" s="48"/>
      <c r="GXY6" s="48"/>
      <c r="GXZ6" s="48"/>
      <c r="GYA6" s="48"/>
      <c r="GYB6" s="48"/>
      <c r="GYC6" s="48"/>
      <c r="GYD6" s="48"/>
      <c r="GYE6" s="48"/>
      <c r="GYF6" s="48"/>
      <c r="GYG6" s="48"/>
      <c r="GYH6" s="48"/>
      <c r="GYI6" s="48"/>
      <c r="GYY6" s="48"/>
      <c r="GYZ6" s="48"/>
      <c r="GZA6" s="48"/>
      <c r="GZB6" s="48"/>
      <c r="GZC6" s="48"/>
      <c r="GZD6" s="48"/>
      <c r="GZE6" s="48"/>
      <c r="GZF6" s="48"/>
      <c r="GZG6" s="48"/>
      <c r="GZH6" s="48"/>
      <c r="GZI6" s="48"/>
      <c r="GZJ6" s="48"/>
      <c r="GZK6" s="48"/>
      <c r="GZL6" s="48"/>
      <c r="GZM6" s="48"/>
      <c r="HAC6" s="48"/>
      <c r="HAD6" s="48"/>
      <c r="HAE6" s="48"/>
      <c r="HAF6" s="48"/>
      <c r="HAG6" s="48"/>
      <c r="HAH6" s="48"/>
      <c r="HAI6" s="48"/>
      <c r="HAJ6" s="48"/>
      <c r="HAK6" s="48"/>
      <c r="HAL6" s="48"/>
      <c r="HAM6" s="48"/>
      <c r="HAN6" s="48"/>
      <c r="HAO6" s="48"/>
      <c r="HAP6" s="48"/>
      <c r="HAQ6" s="48"/>
      <c r="HBG6" s="48"/>
      <c r="HBH6" s="48"/>
      <c r="HBI6" s="48"/>
      <c r="HBJ6" s="48"/>
      <c r="HBK6" s="48"/>
      <c r="HBL6" s="48"/>
      <c r="HBM6" s="48"/>
      <c r="HBN6" s="48"/>
      <c r="HBO6" s="48"/>
      <c r="HBP6" s="48"/>
      <c r="HBQ6" s="48"/>
      <c r="HBR6" s="48"/>
      <c r="HBS6" s="48"/>
      <c r="HBT6" s="48"/>
      <c r="HBU6" s="48"/>
      <c r="HCK6" s="48"/>
      <c r="HCL6" s="48"/>
      <c r="HCM6" s="48"/>
      <c r="HCN6" s="48"/>
      <c r="HCO6" s="48"/>
      <c r="HCP6" s="48"/>
      <c r="HCQ6" s="48"/>
      <c r="HCR6" s="48"/>
      <c r="HCS6" s="48"/>
      <c r="HCT6" s="48"/>
      <c r="HCU6" s="48"/>
      <c r="HCV6" s="48"/>
      <c r="HCW6" s="48"/>
      <c r="HCX6" s="48"/>
      <c r="HCY6" s="48"/>
      <c r="HDO6" s="48"/>
      <c r="HDP6" s="48"/>
      <c r="HDQ6" s="48"/>
      <c r="HDR6" s="48"/>
      <c r="HDS6" s="48"/>
      <c r="HDT6" s="48"/>
      <c r="HDU6" s="48"/>
      <c r="HDV6" s="48"/>
      <c r="HDW6" s="48"/>
      <c r="HDX6" s="48"/>
      <c r="HDY6" s="48"/>
      <c r="HDZ6" s="48"/>
      <c r="HEA6" s="48"/>
      <c r="HEB6" s="48"/>
      <c r="HEC6" s="48"/>
      <c r="HES6" s="48"/>
      <c r="HET6" s="48"/>
      <c r="HEU6" s="48"/>
      <c r="HEV6" s="48"/>
      <c r="HEW6" s="48"/>
      <c r="HEX6" s="48"/>
      <c r="HEY6" s="48"/>
      <c r="HEZ6" s="48"/>
      <c r="HFA6" s="48"/>
      <c r="HFB6" s="48"/>
      <c r="HFC6" s="48"/>
      <c r="HFD6" s="48"/>
      <c r="HFE6" s="48"/>
      <c r="HFF6" s="48"/>
      <c r="HFG6" s="48"/>
      <c r="HFW6" s="48"/>
      <c r="HFX6" s="48"/>
      <c r="HFY6" s="48"/>
      <c r="HFZ6" s="48"/>
      <c r="HGA6" s="48"/>
      <c r="HGB6" s="48"/>
      <c r="HGC6" s="48"/>
      <c r="HGD6" s="48"/>
      <c r="HGE6" s="48"/>
      <c r="HGF6" s="48"/>
      <c r="HGG6" s="48"/>
      <c r="HGH6" s="48"/>
      <c r="HGI6" s="48"/>
      <c r="HGJ6" s="48"/>
      <c r="HGK6" s="48"/>
      <c r="HHA6" s="48"/>
      <c r="HHB6" s="48"/>
      <c r="HHC6" s="48"/>
      <c r="HHD6" s="48"/>
      <c r="HHE6" s="48"/>
      <c r="HHF6" s="48"/>
      <c r="HHG6" s="48"/>
      <c r="HHH6" s="48"/>
      <c r="HHI6" s="48"/>
      <c r="HHJ6" s="48"/>
      <c r="HHK6" s="48"/>
      <c r="HHL6" s="48"/>
      <c r="HHM6" s="48"/>
      <c r="HHN6" s="48"/>
      <c r="HHO6" s="48"/>
      <c r="HIE6" s="48"/>
      <c r="HIF6" s="48"/>
      <c r="HIG6" s="48"/>
      <c r="HIH6" s="48"/>
      <c r="HII6" s="48"/>
      <c r="HIJ6" s="48"/>
      <c r="HIK6" s="48"/>
      <c r="HIL6" s="48"/>
      <c r="HIM6" s="48"/>
      <c r="HIN6" s="48"/>
      <c r="HIO6" s="48"/>
      <c r="HIP6" s="48"/>
      <c r="HIQ6" s="48"/>
      <c r="HIR6" s="48"/>
      <c r="HIS6" s="48"/>
      <c r="HJI6" s="48"/>
      <c r="HJJ6" s="48"/>
      <c r="HJK6" s="48"/>
      <c r="HJL6" s="48"/>
      <c r="HJM6" s="48"/>
      <c r="HJN6" s="48"/>
      <c r="HJO6" s="48"/>
      <c r="HJP6" s="48"/>
      <c r="HJQ6" s="48"/>
      <c r="HJR6" s="48"/>
      <c r="HJS6" s="48"/>
      <c r="HJT6" s="48"/>
      <c r="HJU6" s="48"/>
      <c r="HJV6" s="48"/>
      <c r="HJW6" s="48"/>
      <c r="HKM6" s="48"/>
      <c r="HKN6" s="48"/>
      <c r="HKO6" s="48"/>
      <c r="HKP6" s="48"/>
      <c r="HKQ6" s="48"/>
      <c r="HKR6" s="48"/>
      <c r="HKS6" s="48"/>
      <c r="HKT6" s="48"/>
      <c r="HKU6" s="48"/>
      <c r="HKV6" s="48"/>
      <c r="HKW6" s="48"/>
      <c r="HKX6" s="48"/>
      <c r="HKY6" s="48"/>
      <c r="HKZ6" s="48"/>
      <c r="HLA6" s="48"/>
      <c r="HLQ6" s="48"/>
      <c r="HLR6" s="48"/>
      <c r="HLS6" s="48"/>
      <c r="HLT6" s="48"/>
      <c r="HLU6" s="48"/>
      <c r="HLV6" s="48"/>
      <c r="HLW6" s="48"/>
      <c r="HLX6" s="48"/>
      <c r="HLY6" s="48"/>
      <c r="HLZ6" s="48"/>
      <c r="HMA6" s="48"/>
      <c r="HMB6" s="48"/>
      <c r="HMC6" s="48"/>
      <c r="HMD6" s="48"/>
      <c r="HME6" s="48"/>
      <c r="HMU6" s="48"/>
      <c r="HMV6" s="48"/>
      <c r="HMW6" s="48"/>
      <c r="HMX6" s="48"/>
      <c r="HMY6" s="48"/>
      <c r="HMZ6" s="48"/>
      <c r="HNA6" s="48"/>
      <c r="HNB6" s="48"/>
      <c r="HNC6" s="48"/>
      <c r="HND6" s="48"/>
      <c r="HNE6" s="48"/>
      <c r="HNF6" s="48"/>
      <c r="HNG6" s="48"/>
      <c r="HNH6" s="48"/>
      <c r="HNI6" s="48"/>
      <c r="HNY6" s="48"/>
      <c r="HNZ6" s="48"/>
      <c r="HOA6" s="48"/>
      <c r="HOB6" s="48"/>
      <c r="HOC6" s="48"/>
      <c r="HOD6" s="48"/>
      <c r="HOE6" s="48"/>
      <c r="HOF6" s="48"/>
      <c r="HOG6" s="48"/>
      <c r="HOH6" s="48"/>
      <c r="HOI6" s="48"/>
      <c r="HOJ6" s="48"/>
      <c r="HOK6" s="48"/>
      <c r="HOL6" s="48"/>
      <c r="HOM6" s="48"/>
      <c r="HPC6" s="48"/>
      <c r="HPD6" s="48"/>
      <c r="HPE6" s="48"/>
      <c r="HPF6" s="48"/>
      <c r="HPG6" s="48"/>
      <c r="HPH6" s="48"/>
      <c r="HPI6" s="48"/>
      <c r="HPJ6" s="48"/>
      <c r="HPK6" s="48"/>
      <c r="HPL6" s="48"/>
      <c r="HPM6" s="48"/>
      <c r="HPN6" s="48"/>
      <c r="HPO6" s="48"/>
      <c r="HPP6" s="48"/>
      <c r="HPQ6" s="48"/>
      <c r="HQG6" s="48"/>
      <c r="HQH6" s="48"/>
      <c r="HQI6" s="48"/>
      <c r="HQJ6" s="48"/>
      <c r="HQK6" s="48"/>
      <c r="HQL6" s="48"/>
      <c r="HQM6" s="48"/>
      <c r="HQN6" s="48"/>
      <c r="HQO6" s="48"/>
      <c r="HQP6" s="48"/>
      <c r="HQQ6" s="48"/>
      <c r="HQR6" s="48"/>
      <c r="HQS6" s="48"/>
      <c r="HQT6" s="48"/>
      <c r="HQU6" s="48"/>
      <c r="HRK6" s="48"/>
      <c r="HRL6" s="48"/>
      <c r="HRM6" s="48"/>
      <c r="HRN6" s="48"/>
      <c r="HRO6" s="48"/>
      <c r="HRP6" s="48"/>
      <c r="HRQ6" s="48"/>
      <c r="HRR6" s="48"/>
      <c r="HRS6" s="48"/>
      <c r="HRT6" s="48"/>
      <c r="HRU6" s="48"/>
      <c r="HRV6" s="48"/>
      <c r="HRW6" s="48"/>
      <c r="HRX6" s="48"/>
      <c r="HRY6" s="48"/>
      <c r="HSO6" s="48"/>
      <c r="HSP6" s="48"/>
      <c r="HSQ6" s="48"/>
      <c r="HSR6" s="48"/>
      <c r="HSS6" s="48"/>
      <c r="HST6" s="48"/>
      <c r="HSU6" s="48"/>
      <c r="HSV6" s="48"/>
      <c r="HSW6" s="48"/>
      <c r="HSX6" s="48"/>
      <c r="HSY6" s="48"/>
      <c r="HSZ6" s="48"/>
      <c r="HTA6" s="48"/>
      <c r="HTB6" s="48"/>
      <c r="HTC6" s="48"/>
      <c r="HTS6" s="48"/>
      <c r="HTT6" s="48"/>
      <c r="HTU6" s="48"/>
      <c r="HTV6" s="48"/>
      <c r="HTW6" s="48"/>
      <c r="HTX6" s="48"/>
      <c r="HTY6" s="48"/>
      <c r="HTZ6" s="48"/>
      <c r="HUA6" s="48"/>
      <c r="HUB6" s="48"/>
      <c r="HUC6" s="48"/>
      <c r="HUD6" s="48"/>
      <c r="HUE6" s="48"/>
      <c r="HUF6" s="48"/>
      <c r="HUG6" s="48"/>
      <c r="HUW6" s="48"/>
      <c r="HUX6" s="48"/>
      <c r="HUY6" s="48"/>
      <c r="HUZ6" s="48"/>
      <c r="HVA6" s="48"/>
      <c r="HVB6" s="48"/>
      <c r="HVC6" s="48"/>
      <c r="HVD6" s="48"/>
      <c r="HVE6" s="48"/>
      <c r="HVF6" s="48"/>
      <c r="HVG6" s="48"/>
      <c r="HVH6" s="48"/>
      <c r="HVI6" s="48"/>
      <c r="HVJ6" s="48"/>
      <c r="HVK6" s="48"/>
      <c r="HWA6" s="48"/>
      <c r="HWB6" s="48"/>
      <c r="HWC6" s="48"/>
      <c r="HWD6" s="48"/>
      <c r="HWE6" s="48"/>
      <c r="HWF6" s="48"/>
      <c r="HWG6" s="48"/>
      <c r="HWH6" s="48"/>
      <c r="HWI6" s="48"/>
      <c r="HWJ6" s="48"/>
      <c r="HWK6" s="48"/>
      <c r="HWL6" s="48"/>
      <c r="HWM6" s="48"/>
      <c r="HWN6" s="48"/>
      <c r="HWO6" s="48"/>
      <c r="HXE6" s="48"/>
      <c r="HXF6" s="48"/>
      <c r="HXG6" s="48"/>
      <c r="HXH6" s="48"/>
      <c r="HXI6" s="48"/>
      <c r="HXJ6" s="48"/>
      <c r="HXK6" s="48"/>
      <c r="HXL6" s="48"/>
      <c r="HXM6" s="48"/>
      <c r="HXN6" s="48"/>
      <c r="HXO6" s="48"/>
      <c r="HXP6" s="48"/>
      <c r="HXQ6" s="48"/>
      <c r="HXR6" s="48"/>
      <c r="HXS6" s="48"/>
      <c r="HYI6" s="48"/>
      <c r="HYJ6" s="48"/>
      <c r="HYK6" s="48"/>
      <c r="HYL6" s="48"/>
      <c r="HYM6" s="48"/>
      <c r="HYN6" s="48"/>
      <c r="HYO6" s="48"/>
      <c r="HYP6" s="48"/>
      <c r="HYQ6" s="48"/>
      <c r="HYR6" s="48"/>
      <c r="HYS6" s="48"/>
      <c r="HYT6" s="48"/>
      <c r="HYU6" s="48"/>
      <c r="HYV6" s="48"/>
      <c r="HYW6" s="48"/>
      <c r="HZM6" s="48"/>
      <c r="HZN6" s="48"/>
      <c r="HZO6" s="48"/>
      <c r="HZP6" s="48"/>
      <c r="HZQ6" s="48"/>
      <c r="HZR6" s="48"/>
      <c r="HZS6" s="48"/>
      <c r="HZT6" s="48"/>
      <c r="HZU6" s="48"/>
      <c r="HZV6" s="48"/>
      <c r="HZW6" s="48"/>
      <c r="HZX6" s="48"/>
      <c r="HZY6" s="48"/>
      <c r="HZZ6" s="48"/>
      <c r="IAA6" s="48"/>
      <c r="IAQ6" s="48"/>
      <c r="IAR6" s="48"/>
      <c r="IAS6" s="48"/>
      <c r="IAT6" s="48"/>
      <c r="IAU6" s="48"/>
      <c r="IAV6" s="48"/>
      <c r="IAW6" s="48"/>
      <c r="IAX6" s="48"/>
      <c r="IAY6" s="48"/>
      <c r="IAZ6" s="48"/>
      <c r="IBA6" s="48"/>
      <c r="IBB6" s="48"/>
      <c r="IBC6" s="48"/>
      <c r="IBD6" s="48"/>
      <c r="IBE6" s="48"/>
      <c r="IBU6" s="48"/>
      <c r="IBV6" s="48"/>
      <c r="IBW6" s="48"/>
      <c r="IBX6" s="48"/>
      <c r="IBY6" s="48"/>
      <c r="IBZ6" s="48"/>
      <c r="ICA6" s="48"/>
      <c r="ICB6" s="48"/>
      <c r="ICC6" s="48"/>
      <c r="ICD6" s="48"/>
      <c r="ICE6" s="48"/>
      <c r="ICF6" s="48"/>
      <c r="ICG6" s="48"/>
      <c r="ICH6" s="48"/>
      <c r="ICI6" s="48"/>
      <c r="ICY6" s="48"/>
      <c r="ICZ6" s="48"/>
      <c r="IDA6" s="48"/>
      <c r="IDB6" s="48"/>
      <c r="IDC6" s="48"/>
      <c r="IDD6" s="48"/>
      <c r="IDE6" s="48"/>
      <c r="IDF6" s="48"/>
      <c r="IDG6" s="48"/>
      <c r="IDH6" s="48"/>
      <c r="IDI6" s="48"/>
      <c r="IDJ6" s="48"/>
      <c r="IDK6" s="48"/>
      <c r="IDL6" s="48"/>
      <c r="IDM6" s="48"/>
      <c r="IEC6" s="48"/>
      <c r="IED6" s="48"/>
      <c r="IEE6" s="48"/>
      <c r="IEF6" s="48"/>
      <c r="IEG6" s="48"/>
      <c r="IEH6" s="48"/>
      <c r="IEI6" s="48"/>
      <c r="IEJ6" s="48"/>
      <c r="IEK6" s="48"/>
      <c r="IEL6" s="48"/>
      <c r="IEM6" s="48"/>
      <c r="IEN6" s="48"/>
      <c r="IEO6" s="48"/>
      <c r="IEP6" s="48"/>
      <c r="IEQ6" s="48"/>
      <c r="IFG6" s="48"/>
      <c r="IFH6" s="48"/>
      <c r="IFI6" s="48"/>
      <c r="IFJ6" s="48"/>
      <c r="IFK6" s="48"/>
      <c r="IFL6" s="48"/>
      <c r="IFM6" s="48"/>
      <c r="IFN6" s="48"/>
      <c r="IFO6" s="48"/>
      <c r="IFP6" s="48"/>
      <c r="IFQ6" s="48"/>
      <c r="IFR6" s="48"/>
      <c r="IFS6" s="48"/>
      <c r="IFT6" s="48"/>
      <c r="IFU6" s="48"/>
      <c r="IGK6" s="48"/>
      <c r="IGL6" s="48"/>
      <c r="IGM6" s="48"/>
      <c r="IGN6" s="48"/>
      <c r="IGO6" s="48"/>
      <c r="IGP6" s="48"/>
      <c r="IGQ6" s="48"/>
      <c r="IGR6" s="48"/>
      <c r="IGS6" s="48"/>
      <c r="IGT6" s="48"/>
      <c r="IGU6" s="48"/>
      <c r="IGV6" s="48"/>
      <c r="IGW6" s="48"/>
      <c r="IGX6" s="48"/>
      <c r="IGY6" s="48"/>
      <c r="IHO6" s="48"/>
      <c r="IHP6" s="48"/>
      <c r="IHQ6" s="48"/>
      <c r="IHR6" s="48"/>
      <c r="IHS6" s="48"/>
      <c r="IHT6" s="48"/>
      <c r="IHU6" s="48"/>
      <c r="IHV6" s="48"/>
      <c r="IHW6" s="48"/>
      <c r="IHX6" s="48"/>
      <c r="IHY6" s="48"/>
      <c r="IHZ6" s="48"/>
      <c r="IIA6" s="48"/>
      <c r="IIB6" s="48"/>
      <c r="IIC6" s="48"/>
      <c r="IIS6" s="48"/>
      <c r="IIT6" s="48"/>
      <c r="IIU6" s="48"/>
      <c r="IIV6" s="48"/>
      <c r="IIW6" s="48"/>
      <c r="IIX6" s="48"/>
      <c r="IIY6" s="48"/>
      <c r="IIZ6" s="48"/>
      <c r="IJA6" s="48"/>
      <c r="IJB6" s="48"/>
      <c r="IJC6" s="48"/>
      <c r="IJD6" s="48"/>
      <c r="IJE6" s="48"/>
      <c r="IJF6" s="48"/>
      <c r="IJG6" s="48"/>
      <c r="IJW6" s="48"/>
      <c r="IJX6" s="48"/>
      <c r="IJY6" s="48"/>
      <c r="IJZ6" s="48"/>
      <c r="IKA6" s="48"/>
      <c r="IKB6" s="48"/>
      <c r="IKC6" s="48"/>
      <c r="IKD6" s="48"/>
      <c r="IKE6" s="48"/>
      <c r="IKF6" s="48"/>
      <c r="IKG6" s="48"/>
      <c r="IKH6" s="48"/>
      <c r="IKI6" s="48"/>
      <c r="IKJ6" s="48"/>
      <c r="IKK6" s="48"/>
      <c r="ILA6" s="48"/>
      <c r="ILB6" s="48"/>
      <c r="ILC6" s="48"/>
      <c r="ILD6" s="48"/>
      <c r="ILE6" s="48"/>
      <c r="ILF6" s="48"/>
      <c r="ILG6" s="48"/>
      <c r="ILH6" s="48"/>
      <c r="ILI6" s="48"/>
      <c r="ILJ6" s="48"/>
      <c r="ILK6" s="48"/>
      <c r="ILL6" s="48"/>
      <c r="ILM6" s="48"/>
      <c r="ILN6" s="48"/>
      <c r="ILO6" s="48"/>
      <c r="IME6" s="48"/>
      <c r="IMF6" s="48"/>
      <c r="IMG6" s="48"/>
      <c r="IMH6" s="48"/>
      <c r="IMI6" s="48"/>
      <c r="IMJ6" s="48"/>
      <c r="IMK6" s="48"/>
      <c r="IML6" s="48"/>
      <c r="IMM6" s="48"/>
      <c r="IMN6" s="48"/>
      <c r="IMO6" s="48"/>
      <c r="IMP6" s="48"/>
      <c r="IMQ6" s="48"/>
      <c r="IMR6" s="48"/>
      <c r="IMS6" s="48"/>
      <c r="INI6" s="48"/>
      <c r="INJ6" s="48"/>
      <c r="INK6" s="48"/>
      <c r="INL6" s="48"/>
      <c r="INM6" s="48"/>
      <c r="INN6" s="48"/>
      <c r="INO6" s="48"/>
      <c r="INP6" s="48"/>
      <c r="INQ6" s="48"/>
      <c r="INR6" s="48"/>
      <c r="INS6" s="48"/>
      <c r="INT6" s="48"/>
      <c r="INU6" s="48"/>
      <c r="INV6" s="48"/>
      <c r="INW6" s="48"/>
      <c r="IOM6" s="48"/>
      <c r="ION6" s="48"/>
      <c r="IOO6" s="48"/>
      <c r="IOP6" s="48"/>
      <c r="IOQ6" s="48"/>
      <c r="IOR6" s="48"/>
      <c r="IOS6" s="48"/>
      <c r="IOT6" s="48"/>
      <c r="IOU6" s="48"/>
      <c r="IOV6" s="48"/>
      <c r="IOW6" s="48"/>
      <c r="IOX6" s="48"/>
      <c r="IOY6" s="48"/>
      <c r="IOZ6" s="48"/>
      <c r="IPA6" s="48"/>
      <c r="IPQ6" s="48"/>
      <c r="IPR6" s="48"/>
      <c r="IPS6" s="48"/>
      <c r="IPT6" s="48"/>
      <c r="IPU6" s="48"/>
      <c r="IPV6" s="48"/>
      <c r="IPW6" s="48"/>
      <c r="IPX6" s="48"/>
      <c r="IPY6" s="48"/>
      <c r="IPZ6" s="48"/>
      <c r="IQA6" s="48"/>
      <c r="IQB6" s="48"/>
      <c r="IQC6" s="48"/>
      <c r="IQD6" s="48"/>
      <c r="IQE6" s="48"/>
      <c r="IQU6" s="48"/>
      <c r="IQV6" s="48"/>
      <c r="IQW6" s="48"/>
      <c r="IQX6" s="48"/>
      <c r="IQY6" s="48"/>
      <c r="IQZ6" s="48"/>
      <c r="IRA6" s="48"/>
      <c r="IRB6" s="48"/>
      <c r="IRC6" s="48"/>
      <c r="IRD6" s="48"/>
      <c r="IRE6" s="48"/>
      <c r="IRF6" s="48"/>
      <c r="IRG6" s="48"/>
      <c r="IRH6" s="48"/>
      <c r="IRI6" s="48"/>
      <c r="IRY6" s="48"/>
      <c r="IRZ6" s="48"/>
      <c r="ISA6" s="48"/>
      <c r="ISB6" s="48"/>
      <c r="ISC6" s="48"/>
      <c r="ISD6" s="48"/>
      <c r="ISE6" s="48"/>
      <c r="ISF6" s="48"/>
      <c r="ISG6" s="48"/>
      <c r="ISH6" s="48"/>
      <c r="ISI6" s="48"/>
      <c r="ISJ6" s="48"/>
      <c r="ISK6" s="48"/>
      <c r="ISL6" s="48"/>
      <c r="ISM6" s="48"/>
      <c r="ITC6" s="48"/>
      <c r="ITD6" s="48"/>
      <c r="ITE6" s="48"/>
      <c r="ITF6" s="48"/>
      <c r="ITG6" s="48"/>
      <c r="ITH6" s="48"/>
      <c r="ITI6" s="48"/>
      <c r="ITJ6" s="48"/>
      <c r="ITK6" s="48"/>
      <c r="ITL6" s="48"/>
      <c r="ITM6" s="48"/>
      <c r="ITN6" s="48"/>
      <c r="ITO6" s="48"/>
      <c r="ITP6" s="48"/>
      <c r="ITQ6" s="48"/>
      <c r="IUG6" s="48"/>
      <c r="IUH6" s="48"/>
      <c r="IUI6" s="48"/>
      <c r="IUJ6" s="48"/>
      <c r="IUK6" s="48"/>
      <c r="IUL6" s="48"/>
      <c r="IUM6" s="48"/>
      <c r="IUN6" s="48"/>
      <c r="IUO6" s="48"/>
      <c r="IUP6" s="48"/>
      <c r="IUQ6" s="48"/>
      <c r="IUR6" s="48"/>
      <c r="IUS6" s="48"/>
      <c r="IUT6" s="48"/>
      <c r="IUU6" s="48"/>
      <c r="IVK6" s="48"/>
      <c r="IVL6" s="48"/>
      <c r="IVM6" s="48"/>
      <c r="IVN6" s="48"/>
      <c r="IVO6" s="48"/>
      <c r="IVP6" s="48"/>
      <c r="IVQ6" s="48"/>
      <c r="IVR6" s="48"/>
      <c r="IVS6" s="48"/>
      <c r="IVT6" s="48"/>
      <c r="IVU6" s="48"/>
      <c r="IVV6" s="48"/>
      <c r="IVW6" s="48"/>
      <c r="IVX6" s="48"/>
      <c r="IVY6" s="48"/>
      <c r="IWO6" s="48"/>
      <c r="IWP6" s="48"/>
      <c r="IWQ6" s="48"/>
      <c r="IWR6" s="48"/>
      <c r="IWS6" s="48"/>
      <c r="IWT6" s="48"/>
      <c r="IWU6" s="48"/>
      <c r="IWV6" s="48"/>
      <c r="IWW6" s="48"/>
      <c r="IWX6" s="48"/>
      <c r="IWY6" s="48"/>
      <c r="IWZ6" s="48"/>
      <c r="IXA6" s="48"/>
      <c r="IXB6" s="48"/>
      <c r="IXC6" s="48"/>
      <c r="IXS6" s="48"/>
      <c r="IXT6" s="48"/>
      <c r="IXU6" s="48"/>
      <c r="IXV6" s="48"/>
      <c r="IXW6" s="48"/>
      <c r="IXX6" s="48"/>
      <c r="IXY6" s="48"/>
      <c r="IXZ6" s="48"/>
      <c r="IYA6" s="48"/>
      <c r="IYB6" s="48"/>
      <c r="IYC6" s="48"/>
      <c r="IYD6" s="48"/>
      <c r="IYE6" s="48"/>
      <c r="IYF6" s="48"/>
      <c r="IYG6" s="48"/>
      <c r="IYW6" s="48"/>
      <c r="IYX6" s="48"/>
      <c r="IYY6" s="48"/>
      <c r="IYZ6" s="48"/>
      <c r="IZA6" s="48"/>
      <c r="IZB6" s="48"/>
      <c r="IZC6" s="48"/>
      <c r="IZD6" s="48"/>
      <c r="IZE6" s="48"/>
      <c r="IZF6" s="48"/>
      <c r="IZG6" s="48"/>
      <c r="IZH6" s="48"/>
      <c r="IZI6" s="48"/>
      <c r="IZJ6" s="48"/>
      <c r="IZK6" s="48"/>
      <c r="JAA6" s="48"/>
      <c r="JAB6" s="48"/>
      <c r="JAC6" s="48"/>
      <c r="JAD6" s="48"/>
      <c r="JAE6" s="48"/>
      <c r="JAF6" s="48"/>
      <c r="JAG6" s="48"/>
      <c r="JAH6" s="48"/>
      <c r="JAI6" s="48"/>
      <c r="JAJ6" s="48"/>
      <c r="JAK6" s="48"/>
      <c r="JAL6" s="48"/>
      <c r="JAM6" s="48"/>
      <c r="JAN6" s="48"/>
      <c r="JAO6" s="48"/>
      <c r="JBE6" s="48"/>
      <c r="JBF6" s="48"/>
      <c r="JBG6" s="48"/>
      <c r="JBH6" s="48"/>
      <c r="JBI6" s="48"/>
      <c r="JBJ6" s="48"/>
      <c r="JBK6" s="48"/>
      <c r="JBL6" s="48"/>
      <c r="JBM6" s="48"/>
      <c r="JBN6" s="48"/>
      <c r="JBO6" s="48"/>
      <c r="JBP6" s="48"/>
      <c r="JBQ6" s="48"/>
      <c r="JBR6" s="48"/>
      <c r="JBS6" s="48"/>
      <c r="JCI6" s="48"/>
      <c r="JCJ6" s="48"/>
      <c r="JCK6" s="48"/>
      <c r="JCL6" s="48"/>
      <c r="JCM6" s="48"/>
      <c r="JCN6" s="48"/>
      <c r="JCO6" s="48"/>
      <c r="JCP6" s="48"/>
      <c r="JCQ6" s="48"/>
      <c r="JCR6" s="48"/>
      <c r="JCS6" s="48"/>
      <c r="JCT6" s="48"/>
      <c r="JCU6" s="48"/>
      <c r="JCV6" s="48"/>
      <c r="JCW6" s="48"/>
      <c r="JDM6" s="48"/>
      <c r="JDN6" s="48"/>
      <c r="JDO6" s="48"/>
      <c r="JDP6" s="48"/>
      <c r="JDQ6" s="48"/>
      <c r="JDR6" s="48"/>
      <c r="JDS6" s="48"/>
      <c r="JDT6" s="48"/>
      <c r="JDU6" s="48"/>
      <c r="JDV6" s="48"/>
      <c r="JDW6" s="48"/>
      <c r="JDX6" s="48"/>
      <c r="JDY6" s="48"/>
      <c r="JDZ6" s="48"/>
      <c r="JEA6" s="48"/>
      <c r="JEQ6" s="48"/>
      <c r="JER6" s="48"/>
      <c r="JES6" s="48"/>
      <c r="JET6" s="48"/>
      <c r="JEU6" s="48"/>
      <c r="JEV6" s="48"/>
      <c r="JEW6" s="48"/>
      <c r="JEX6" s="48"/>
      <c r="JEY6" s="48"/>
      <c r="JEZ6" s="48"/>
      <c r="JFA6" s="48"/>
      <c r="JFB6" s="48"/>
      <c r="JFC6" s="48"/>
      <c r="JFD6" s="48"/>
      <c r="JFE6" s="48"/>
      <c r="JFU6" s="48"/>
      <c r="JFV6" s="48"/>
      <c r="JFW6" s="48"/>
      <c r="JFX6" s="48"/>
      <c r="JFY6" s="48"/>
      <c r="JFZ6" s="48"/>
      <c r="JGA6" s="48"/>
      <c r="JGB6" s="48"/>
      <c r="JGC6" s="48"/>
      <c r="JGD6" s="48"/>
      <c r="JGE6" s="48"/>
      <c r="JGF6" s="48"/>
      <c r="JGG6" s="48"/>
      <c r="JGH6" s="48"/>
      <c r="JGI6" s="48"/>
      <c r="JGY6" s="48"/>
      <c r="JGZ6" s="48"/>
      <c r="JHA6" s="48"/>
      <c r="JHB6" s="48"/>
      <c r="JHC6" s="48"/>
      <c r="JHD6" s="48"/>
      <c r="JHE6" s="48"/>
      <c r="JHF6" s="48"/>
      <c r="JHG6" s="48"/>
      <c r="JHH6" s="48"/>
      <c r="JHI6" s="48"/>
      <c r="JHJ6" s="48"/>
      <c r="JHK6" s="48"/>
      <c r="JHL6" s="48"/>
      <c r="JHM6" s="48"/>
      <c r="JIC6" s="48"/>
      <c r="JID6" s="48"/>
      <c r="JIE6" s="48"/>
      <c r="JIF6" s="48"/>
      <c r="JIG6" s="48"/>
      <c r="JIH6" s="48"/>
      <c r="JII6" s="48"/>
      <c r="JIJ6" s="48"/>
      <c r="JIK6" s="48"/>
      <c r="JIL6" s="48"/>
      <c r="JIM6" s="48"/>
      <c r="JIN6" s="48"/>
      <c r="JIO6" s="48"/>
      <c r="JIP6" s="48"/>
      <c r="JIQ6" s="48"/>
      <c r="JJG6" s="48"/>
      <c r="JJH6" s="48"/>
      <c r="JJI6" s="48"/>
      <c r="JJJ6" s="48"/>
      <c r="JJK6" s="48"/>
      <c r="JJL6" s="48"/>
      <c r="JJM6" s="48"/>
      <c r="JJN6" s="48"/>
      <c r="JJO6" s="48"/>
      <c r="JJP6" s="48"/>
      <c r="JJQ6" s="48"/>
      <c r="JJR6" s="48"/>
      <c r="JJS6" s="48"/>
      <c r="JJT6" s="48"/>
      <c r="JJU6" s="48"/>
      <c r="JKK6" s="48"/>
      <c r="JKL6" s="48"/>
      <c r="JKM6" s="48"/>
      <c r="JKN6" s="48"/>
      <c r="JKO6" s="48"/>
      <c r="JKP6" s="48"/>
      <c r="JKQ6" s="48"/>
      <c r="JKR6" s="48"/>
      <c r="JKS6" s="48"/>
      <c r="JKT6" s="48"/>
      <c r="JKU6" s="48"/>
      <c r="JKV6" s="48"/>
      <c r="JKW6" s="48"/>
      <c r="JKX6" s="48"/>
      <c r="JKY6" s="48"/>
      <c r="JLO6" s="48"/>
      <c r="JLP6" s="48"/>
      <c r="JLQ6" s="48"/>
      <c r="JLR6" s="48"/>
      <c r="JLS6" s="48"/>
      <c r="JLT6" s="48"/>
      <c r="JLU6" s="48"/>
      <c r="JLV6" s="48"/>
      <c r="JLW6" s="48"/>
      <c r="JLX6" s="48"/>
      <c r="JLY6" s="48"/>
      <c r="JLZ6" s="48"/>
      <c r="JMA6" s="48"/>
      <c r="JMB6" s="48"/>
      <c r="JMC6" s="48"/>
      <c r="JMS6" s="48"/>
      <c r="JMT6" s="48"/>
      <c r="JMU6" s="48"/>
      <c r="JMV6" s="48"/>
      <c r="JMW6" s="48"/>
      <c r="JMX6" s="48"/>
      <c r="JMY6" s="48"/>
      <c r="JMZ6" s="48"/>
      <c r="JNA6" s="48"/>
      <c r="JNB6" s="48"/>
      <c r="JNC6" s="48"/>
      <c r="JND6" s="48"/>
      <c r="JNE6" s="48"/>
      <c r="JNF6" s="48"/>
      <c r="JNG6" s="48"/>
      <c r="JNW6" s="48"/>
      <c r="JNX6" s="48"/>
      <c r="JNY6" s="48"/>
      <c r="JNZ6" s="48"/>
      <c r="JOA6" s="48"/>
      <c r="JOB6" s="48"/>
      <c r="JOC6" s="48"/>
      <c r="JOD6" s="48"/>
      <c r="JOE6" s="48"/>
      <c r="JOF6" s="48"/>
      <c r="JOG6" s="48"/>
      <c r="JOH6" s="48"/>
      <c r="JOI6" s="48"/>
      <c r="JOJ6" s="48"/>
      <c r="JOK6" s="48"/>
      <c r="JPA6" s="48"/>
      <c r="JPB6" s="48"/>
      <c r="JPC6" s="48"/>
      <c r="JPD6" s="48"/>
      <c r="JPE6" s="48"/>
      <c r="JPF6" s="48"/>
      <c r="JPG6" s="48"/>
      <c r="JPH6" s="48"/>
      <c r="JPI6" s="48"/>
      <c r="JPJ6" s="48"/>
      <c r="JPK6" s="48"/>
      <c r="JPL6" s="48"/>
      <c r="JPM6" s="48"/>
      <c r="JPN6" s="48"/>
      <c r="JPO6" s="48"/>
      <c r="JQE6" s="48"/>
      <c r="JQF6" s="48"/>
      <c r="JQG6" s="48"/>
      <c r="JQH6" s="48"/>
      <c r="JQI6" s="48"/>
      <c r="JQJ6" s="48"/>
      <c r="JQK6" s="48"/>
      <c r="JQL6" s="48"/>
      <c r="JQM6" s="48"/>
      <c r="JQN6" s="48"/>
      <c r="JQO6" s="48"/>
      <c r="JQP6" s="48"/>
      <c r="JQQ6" s="48"/>
      <c r="JQR6" s="48"/>
      <c r="JQS6" s="48"/>
      <c r="JRI6" s="48"/>
      <c r="JRJ6" s="48"/>
      <c r="JRK6" s="48"/>
      <c r="JRL6" s="48"/>
      <c r="JRM6" s="48"/>
      <c r="JRN6" s="48"/>
      <c r="JRO6" s="48"/>
      <c r="JRP6" s="48"/>
      <c r="JRQ6" s="48"/>
      <c r="JRR6" s="48"/>
      <c r="JRS6" s="48"/>
      <c r="JRT6" s="48"/>
      <c r="JRU6" s="48"/>
      <c r="JRV6" s="48"/>
      <c r="JRW6" s="48"/>
      <c r="JSM6" s="48"/>
      <c r="JSN6" s="48"/>
      <c r="JSO6" s="48"/>
      <c r="JSP6" s="48"/>
      <c r="JSQ6" s="48"/>
      <c r="JSR6" s="48"/>
      <c r="JSS6" s="48"/>
      <c r="JST6" s="48"/>
      <c r="JSU6" s="48"/>
      <c r="JSV6" s="48"/>
      <c r="JSW6" s="48"/>
      <c r="JSX6" s="48"/>
      <c r="JSY6" s="48"/>
      <c r="JSZ6" s="48"/>
      <c r="JTA6" s="48"/>
      <c r="JTQ6" s="48"/>
      <c r="JTR6" s="48"/>
      <c r="JTS6" s="48"/>
      <c r="JTT6" s="48"/>
      <c r="JTU6" s="48"/>
      <c r="JTV6" s="48"/>
      <c r="JTW6" s="48"/>
      <c r="JTX6" s="48"/>
      <c r="JTY6" s="48"/>
      <c r="JTZ6" s="48"/>
      <c r="JUA6" s="48"/>
      <c r="JUB6" s="48"/>
      <c r="JUC6" s="48"/>
      <c r="JUD6" s="48"/>
      <c r="JUE6" s="48"/>
      <c r="JUU6" s="48"/>
      <c r="JUV6" s="48"/>
      <c r="JUW6" s="48"/>
      <c r="JUX6" s="48"/>
      <c r="JUY6" s="48"/>
      <c r="JUZ6" s="48"/>
      <c r="JVA6" s="48"/>
      <c r="JVB6" s="48"/>
      <c r="JVC6" s="48"/>
      <c r="JVD6" s="48"/>
      <c r="JVE6" s="48"/>
      <c r="JVF6" s="48"/>
      <c r="JVG6" s="48"/>
      <c r="JVH6" s="48"/>
      <c r="JVI6" s="48"/>
      <c r="JVY6" s="48"/>
      <c r="JVZ6" s="48"/>
      <c r="JWA6" s="48"/>
      <c r="JWB6" s="48"/>
      <c r="JWC6" s="48"/>
      <c r="JWD6" s="48"/>
      <c r="JWE6" s="48"/>
      <c r="JWF6" s="48"/>
      <c r="JWG6" s="48"/>
      <c r="JWH6" s="48"/>
      <c r="JWI6" s="48"/>
      <c r="JWJ6" s="48"/>
      <c r="JWK6" s="48"/>
      <c r="JWL6" s="48"/>
      <c r="JWM6" s="48"/>
      <c r="JXC6" s="48"/>
      <c r="JXD6" s="48"/>
      <c r="JXE6" s="48"/>
      <c r="JXF6" s="48"/>
      <c r="JXG6" s="48"/>
      <c r="JXH6" s="48"/>
      <c r="JXI6" s="48"/>
      <c r="JXJ6" s="48"/>
      <c r="JXK6" s="48"/>
      <c r="JXL6" s="48"/>
      <c r="JXM6" s="48"/>
      <c r="JXN6" s="48"/>
      <c r="JXO6" s="48"/>
      <c r="JXP6" s="48"/>
      <c r="JXQ6" s="48"/>
      <c r="JYG6" s="48"/>
      <c r="JYH6" s="48"/>
      <c r="JYI6" s="48"/>
      <c r="JYJ6" s="48"/>
      <c r="JYK6" s="48"/>
      <c r="JYL6" s="48"/>
      <c r="JYM6" s="48"/>
      <c r="JYN6" s="48"/>
      <c r="JYO6" s="48"/>
      <c r="JYP6" s="48"/>
      <c r="JYQ6" s="48"/>
      <c r="JYR6" s="48"/>
      <c r="JYS6" s="48"/>
      <c r="JYT6" s="48"/>
      <c r="JYU6" s="48"/>
      <c r="JZK6" s="48"/>
      <c r="JZL6" s="48"/>
      <c r="JZM6" s="48"/>
      <c r="JZN6" s="48"/>
      <c r="JZO6" s="48"/>
      <c r="JZP6" s="48"/>
      <c r="JZQ6" s="48"/>
      <c r="JZR6" s="48"/>
      <c r="JZS6" s="48"/>
      <c r="JZT6" s="48"/>
      <c r="JZU6" s="48"/>
      <c r="JZV6" s="48"/>
      <c r="JZW6" s="48"/>
      <c r="JZX6" s="48"/>
      <c r="JZY6" s="48"/>
      <c r="KAO6" s="48"/>
      <c r="KAP6" s="48"/>
      <c r="KAQ6" s="48"/>
      <c r="KAR6" s="48"/>
      <c r="KAS6" s="48"/>
      <c r="KAT6" s="48"/>
      <c r="KAU6" s="48"/>
      <c r="KAV6" s="48"/>
      <c r="KAW6" s="48"/>
      <c r="KAX6" s="48"/>
      <c r="KAY6" s="48"/>
      <c r="KAZ6" s="48"/>
      <c r="KBA6" s="48"/>
      <c r="KBB6" s="48"/>
      <c r="KBC6" s="48"/>
      <c r="KBS6" s="48"/>
      <c r="KBT6" s="48"/>
      <c r="KBU6" s="48"/>
      <c r="KBV6" s="48"/>
      <c r="KBW6" s="48"/>
      <c r="KBX6" s="48"/>
      <c r="KBY6" s="48"/>
      <c r="KBZ6" s="48"/>
      <c r="KCA6" s="48"/>
      <c r="KCB6" s="48"/>
      <c r="KCC6" s="48"/>
      <c r="KCD6" s="48"/>
      <c r="KCE6" s="48"/>
      <c r="KCF6" s="48"/>
      <c r="KCG6" s="48"/>
      <c r="KCW6" s="48"/>
      <c r="KCX6" s="48"/>
      <c r="KCY6" s="48"/>
      <c r="KCZ6" s="48"/>
      <c r="KDA6" s="48"/>
      <c r="KDB6" s="48"/>
      <c r="KDC6" s="48"/>
      <c r="KDD6" s="48"/>
      <c r="KDE6" s="48"/>
      <c r="KDF6" s="48"/>
      <c r="KDG6" s="48"/>
      <c r="KDH6" s="48"/>
      <c r="KDI6" s="48"/>
      <c r="KDJ6" s="48"/>
      <c r="KDK6" s="48"/>
      <c r="KEA6" s="48"/>
      <c r="KEB6" s="48"/>
      <c r="KEC6" s="48"/>
      <c r="KED6" s="48"/>
      <c r="KEE6" s="48"/>
      <c r="KEF6" s="48"/>
      <c r="KEG6" s="48"/>
      <c r="KEH6" s="48"/>
      <c r="KEI6" s="48"/>
      <c r="KEJ6" s="48"/>
      <c r="KEK6" s="48"/>
      <c r="KEL6" s="48"/>
      <c r="KEM6" s="48"/>
      <c r="KEN6" s="48"/>
      <c r="KEO6" s="48"/>
      <c r="KFE6" s="48"/>
      <c r="KFF6" s="48"/>
      <c r="KFG6" s="48"/>
      <c r="KFH6" s="48"/>
      <c r="KFI6" s="48"/>
      <c r="KFJ6" s="48"/>
      <c r="KFK6" s="48"/>
      <c r="KFL6" s="48"/>
      <c r="KFM6" s="48"/>
      <c r="KFN6" s="48"/>
      <c r="KFO6" s="48"/>
      <c r="KFP6" s="48"/>
      <c r="KFQ6" s="48"/>
      <c r="KFR6" s="48"/>
      <c r="KFS6" s="48"/>
      <c r="KGI6" s="48"/>
      <c r="KGJ6" s="48"/>
      <c r="KGK6" s="48"/>
      <c r="KGL6" s="48"/>
      <c r="KGM6" s="48"/>
      <c r="KGN6" s="48"/>
      <c r="KGO6" s="48"/>
      <c r="KGP6" s="48"/>
      <c r="KGQ6" s="48"/>
      <c r="KGR6" s="48"/>
      <c r="KGS6" s="48"/>
      <c r="KGT6" s="48"/>
      <c r="KGU6" s="48"/>
      <c r="KGV6" s="48"/>
      <c r="KGW6" s="48"/>
      <c r="KHM6" s="48"/>
      <c r="KHN6" s="48"/>
      <c r="KHO6" s="48"/>
      <c r="KHP6" s="48"/>
      <c r="KHQ6" s="48"/>
      <c r="KHR6" s="48"/>
      <c r="KHS6" s="48"/>
      <c r="KHT6" s="48"/>
      <c r="KHU6" s="48"/>
      <c r="KHV6" s="48"/>
      <c r="KHW6" s="48"/>
      <c r="KHX6" s="48"/>
      <c r="KHY6" s="48"/>
      <c r="KHZ6" s="48"/>
      <c r="KIA6" s="48"/>
      <c r="KIQ6" s="48"/>
      <c r="KIR6" s="48"/>
      <c r="KIS6" s="48"/>
      <c r="KIT6" s="48"/>
      <c r="KIU6" s="48"/>
      <c r="KIV6" s="48"/>
      <c r="KIW6" s="48"/>
      <c r="KIX6" s="48"/>
      <c r="KIY6" s="48"/>
      <c r="KIZ6" s="48"/>
      <c r="KJA6" s="48"/>
      <c r="KJB6" s="48"/>
      <c r="KJC6" s="48"/>
      <c r="KJD6" s="48"/>
      <c r="KJE6" s="48"/>
      <c r="KJU6" s="48"/>
      <c r="KJV6" s="48"/>
      <c r="KJW6" s="48"/>
      <c r="KJX6" s="48"/>
      <c r="KJY6" s="48"/>
      <c r="KJZ6" s="48"/>
      <c r="KKA6" s="48"/>
      <c r="KKB6" s="48"/>
      <c r="KKC6" s="48"/>
      <c r="KKD6" s="48"/>
      <c r="KKE6" s="48"/>
      <c r="KKF6" s="48"/>
      <c r="KKG6" s="48"/>
      <c r="KKH6" s="48"/>
      <c r="KKI6" s="48"/>
      <c r="KKY6" s="48"/>
      <c r="KKZ6" s="48"/>
      <c r="KLA6" s="48"/>
      <c r="KLB6" s="48"/>
      <c r="KLC6" s="48"/>
      <c r="KLD6" s="48"/>
      <c r="KLE6" s="48"/>
      <c r="KLF6" s="48"/>
      <c r="KLG6" s="48"/>
      <c r="KLH6" s="48"/>
      <c r="KLI6" s="48"/>
      <c r="KLJ6" s="48"/>
      <c r="KLK6" s="48"/>
      <c r="KLL6" s="48"/>
      <c r="KLM6" s="48"/>
      <c r="KMC6" s="48"/>
      <c r="KMD6" s="48"/>
      <c r="KME6" s="48"/>
      <c r="KMF6" s="48"/>
      <c r="KMG6" s="48"/>
      <c r="KMH6" s="48"/>
      <c r="KMI6" s="48"/>
      <c r="KMJ6" s="48"/>
      <c r="KMK6" s="48"/>
      <c r="KML6" s="48"/>
      <c r="KMM6" s="48"/>
      <c r="KMN6" s="48"/>
      <c r="KMO6" s="48"/>
      <c r="KMP6" s="48"/>
      <c r="KMQ6" s="48"/>
      <c r="KNG6" s="48"/>
      <c r="KNH6" s="48"/>
      <c r="KNI6" s="48"/>
      <c r="KNJ6" s="48"/>
      <c r="KNK6" s="48"/>
      <c r="KNL6" s="48"/>
      <c r="KNM6" s="48"/>
      <c r="KNN6" s="48"/>
      <c r="KNO6" s="48"/>
      <c r="KNP6" s="48"/>
      <c r="KNQ6" s="48"/>
      <c r="KNR6" s="48"/>
      <c r="KNS6" s="48"/>
      <c r="KNT6" s="48"/>
      <c r="KNU6" s="48"/>
      <c r="KOK6" s="48"/>
      <c r="KOL6" s="48"/>
      <c r="KOM6" s="48"/>
      <c r="KON6" s="48"/>
      <c r="KOO6" s="48"/>
      <c r="KOP6" s="48"/>
      <c r="KOQ6" s="48"/>
      <c r="KOR6" s="48"/>
      <c r="KOS6" s="48"/>
      <c r="KOT6" s="48"/>
      <c r="KOU6" s="48"/>
      <c r="KOV6" s="48"/>
      <c r="KOW6" s="48"/>
      <c r="KOX6" s="48"/>
      <c r="KOY6" s="48"/>
      <c r="KPO6" s="48"/>
      <c r="KPP6" s="48"/>
      <c r="KPQ6" s="48"/>
      <c r="KPR6" s="48"/>
      <c r="KPS6" s="48"/>
      <c r="KPT6" s="48"/>
      <c r="KPU6" s="48"/>
      <c r="KPV6" s="48"/>
      <c r="KPW6" s="48"/>
      <c r="KPX6" s="48"/>
      <c r="KPY6" s="48"/>
      <c r="KPZ6" s="48"/>
      <c r="KQA6" s="48"/>
      <c r="KQB6" s="48"/>
      <c r="KQC6" s="48"/>
      <c r="KQS6" s="48"/>
      <c r="KQT6" s="48"/>
      <c r="KQU6" s="48"/>
      <c r="KQV6" s="48"/>
      <c r="KQW6" s="48"/>
      <c r="KQX6" s="48"/>
      <c r="KQY6" s="48"/>
      <c r="KQZ6" s="48"/>
      <c r="KRA6" s="48"/>
      <c r="KRB6" s="48"/>
      <c r="KRC6" s="48"/>
      <c r="KRD6" s="48"/>
      <c r="KRE6" s="48"/>
      <c r="KRF6" s="48"/>
      <c r="KRG6" s="48"/>
      <c r="KRW6" s="48"/>
      <c r="KRX6" s="48"/>
      <c r="KRY6" s="48"/>
      <c r="KRZ6" s="48"/>
      <c r="KSA6" s="48"/>
      <c r="KSB6" s="48"/>
      <c r="KSC6" s="48"/>
      <c r="KSD6" s="48"/>
      <c r="KSE6" s="48"/>
      <c r="KSF6" s="48"/>
      <c r="KSG6" s="48"/>
      <c r="KSH6" s="48"/>
      <c r="KSI6" s="48"/>
      <c r="KSJ6" s="48"/>
      <c r="KSK6" s="48"/>
      <c r="KTA6" s="48"/>
      <c r="KTB6" s="48"/>
      <c r="KTC6" s="48"/>
      <c r="KTD6" s="48"/>
      <c r="KTE6" s="48"/>
      <c r="KTF6" s="48"/>
      <c r="KTG6" s="48"/>
      <c r="KTH6" s="48"/>
      <c r="KTI6" s="48"/>
      <c r="KTJ6" s="48"/>
      <c r="KTK6" s="48"/>
      <c r="KTL6" s="48"/>
      <c r="KTM6" s="48"/>
      <c r="KTN6" s="48"/>
      <c r="KTO6" s="48"/>
      <c r="KUE6" s="48"/>
      <c r="KUF6" s="48"/>
      <c r="KUG6" s="48"/>
      <c r="KUH6" s="48"/>
      <c r="KUI6" s="48"/>
      <c r="KUJ6" s="48"/>
      <c r="KUK6" s="48"/>
      <c r="KUL6" s="48"/>
      <c r="KUM6" s="48"/>
      <c r="KUN6" s="48"/>
      <c r="KUO6" s="48"/>
      <c r="KUP6" s="48"/>
      <c r="KUQ6" s="48"/>
      <c r="KUR6" s="48"/>
      <c r="KUS6" s="48"/>
      <c r="KVI6" s="48"/>
      <c r="KVJ6" s="48"/>
      <c r="KVK6" s="48"/>
      <c r="KVL6" s="48"/>
      <c r="KVM6" s="48"/>
      <c r="KVN6" s="48"/>
      <c r="KVO6" s="48"/>
      <c r="KVP6" s="48"/>
      <c r="KVQ6" s="48"/>
      <c r="KVR6" s="48"/>
      <c r="KVS6" s="48"/>
      <c r="KVT6" s="48"/>
      <c r="KVU6" s="48"/>
      <c r="KVV6" s="48"/>
      <c r="KVW6" s="48"/>
      <c r="KWM6" s="48"/>
      <c r="KWN6" s="48"/>
      <c r="KWO6" s="48"/>
      <c r="KWP6" s="48"/>
      <c r="KWQ6" s="48"/>
      <c r="KWR6" s="48"/>
      <c r="KWS6" s="48"/>
      <c r="KWT6" s="48"/>
      <c r="KWU6" s="48"/>
      <c r="KWV6" s="48"/>
      <c r="KWW6" s="48"/>
      <c r="KWX6" s="48"/>
      <c r="KWY6" s="48"/>
      <c r="KWZ6" s="48"/>
      <c r="KXA6" s="48"/>
      <c r="KXQ6" s="48"/>
      <c r="KXR6" s="48"/>
      <c r="KXS6" s="48"/>
      <c r="KXT6" s="48"/>
      <c r="KXU6" s="48"/>
      <c r="KXV6" s="48"/>
      <c r="KXW6" s="48"/>
      <c r="KXX6" s="48"/>
      <c r="KXY6" s="48"/>
      <c r="KXZ6" s="48"/>
      <c r="KYA6" s="48"/>
      <c r="KYB6" s="48"/>
      <c r="KYC6" s="48"/>
      <c r="KYD6" s="48"/>
      <c r="KYE6" s="48"/>
      <c r="KYU6" s="48"/>
      <c r="KYV6" s="48"/>
      <c r="KYW6" s="48"/>
      <c r="KYX6" s="48"/>
      <c r="KYY6" s="48"/>
      <c r="KYZ6" s="48"/>
      <c r="KZA6" s="48"/>
      <c r="KZB6" s="48"/>
      <c r="KZC6" s="48"/>
      <c r="KZD6" s="48"/>
      <c r="KZE6" s="48"/>
      <c r="KZF6" s="48"/>
      <c r="KZG6" s="48"/>
      <c r="KZH6" s="48"/>
      <c r="KZI6" s="48"/>
      <c r="KZY6" s="48"/>
      <c r="KZZ6" s="48"/>
      <c r="LAA6" s="48"/>
      <c r="LAB6" s="48"/>
      <c r="LAC6" s="48"/>
      <c r="LAD6" s="48"/>
      <c r="LAE6" s="48"/>
      <c r="LAF6" s="48"/>
      <c r="LAG6" s="48"/>
      <c r="LAH6" s="48"/>
      <c r="LAI6" s="48"/>
      <c r="LAJ6" s="48"/>
      <c r="LAK6" s="48"/>
      <c r="LAL6" s="48"/>
      <c r="LAM6" s="48"/>
      <c r="LBC6" s="48"/>
      <c r="LBD6" s="48"/>
      <c r="LBE6" s="48"/>
      <c r="LBF6" s="48"/>
      <c r="LBG6" s="48"/>
      <c r="LBH6" s="48"/>
      <c r="LBI6" s="48"/>
      <c r="LBJ6" s="48"/>
      <c r="LBK6" s="48"/>
      <c r="LBL6" s="48"/>
      <c r="LBM6" s="48"/>
      <c r="LBN6" s="48"/>
      <c r="LBO6" s="48"/>
      <c r="LBP6" s="48"/>
      <c r="LBQ6" s="48"/>
      <c r="LCG6" s="48"/>
      <c r="LCH6" s="48"/>
      <c r="LCI6" s="48"/>
      <c r="LCJ6" s="48"/>
      <c r="LCK6" s="48"/>
      <c r="LCL6" s="48"/>
      <c r="LCM6" s="48"/>
      <c r="LCN6" s="48"/>
      <c r="LCO6" s="48"/>
      <c r="LCP6" s="48"/>
      <c r="LCQ6" s="48"/>
      <c r="LCR6" s="48"/>
      <c r="LCS6" s="48"/>
      <c r="LCT6" s="48"/>
      <c r="LCU6" s="48"/>
      <c r="LDK6" s="48"/>
      <c r="LDL6" s="48"/>
      <c r="LDM6" s="48"/>
      <c r="LDN6" s="48"/>
      <c r="LDO6" s="48"/>
      <c r="LDP6" s="48"/>
      <c r="LDQ6" s="48"/>
      <c r="LDR6" s="48"/>
      <c r="LDS6" s="48"/>
      <c r="LDT6" s="48"/>
      <c r="LDU6" s="48"/>
      <c r="LDV6" s="48"/>
      <c r="LDW6" s="48"/>
      <c r="LDX6" s="48"/>
      <c r="LDY6" s="48"/>
      <c r="LEO6" s="48"/>
      <c r="LEP6" s="48"/>
      <c r="LEQ6" s="48"/>
      <c r="LER6" s="48"/>
      <c r="LES6" s="48"/>
      <c r="LET6" s="48"/>
      <c r="LEU6" s="48"/>
      <c r="LEV6" s="48"/>
      <c r="LEW6" s="48"/>
      <c r="LEX6" s="48"/>
      <c r="LEY6" s="48"/>
      <c r="LEZ6" s="48"/>
      <c r="LFA6" s="48"/>
      <c r="LFB6" s="48"/>
      <c r="LFC6" s="48"/>
      <c r="LFS6" s="48"/>
      <c r="LFT6" s="48"/>
      <c r="LFU6" s="48"/>
      <c r="LFV6" s="48"/>
      <c r="LFW6" s="48"/>
      <c r="LFX6" s="48"/>
      <c r="LFY6" s="48"/>
      <c r="LFZ6" s="48"/>
      <c r="LGA6" s="48"/>
      <c r="LGB6" s="48"/>
      <c r="LGC6" s="48"/>
      <c r="LGD6" s="48"/>
      <c r="LGE6" s="48"/>
      <c r="LGF6" s="48"/>
      <c r="LGG6" s="48"/>
      <c r="LGW6" s="48"/>
      <c r="LGX6" s="48"/>
      <c r="LGY6" s="48"/>
      <c r="LGZ6" s="48"/>
      <c r="LHA6" s="48"/>
      <c r="LHB6" s="48"/>
      <c r="LHC6" s="48"/>
      <c r="LHD6" s="48"/>
      <c r="LHE6" s="48"/>
      <c r="LHF6" s="48"/>
      <c r="LHG6" s="48"/>
      <c r="LHH6" s="48"/>
      <c r="LHI6" s="48"/>
      <c r="LHJ6" s="48"/>
      <c r="LHK6" s="48"/>
      <c r="LIA6" s="48"/>
      <c r="LIB6" s="48"/>
      <c r="LIC6" s="48"/>
      <c r="LID6" s="48"/>
      <c r="LIE6" s="48"/>
      <c r="LIF6" s="48"/>
      <c r="LIG6" s="48"/>
      <c r="LIH6" s="48"/>
      <c r="LII6" s="48"/>
      <c r="LIJ6" s="48"/>
      <c r="LIK6" s="48"/>
      <c r="LIL6" s="48"/>
      <c r="LIM6" s="48"/>
      <c r="LIN6" s="48"/>
      <c r="LIO6" s="48"/>
      <c r="LJE6" s="48"/>
      <c r="LJF6" s="48"/>
      <c r="LJG6" s="48"/>
      <c r="LJH6" s="48"/>
      <c r="LJI6" s="48"/>
      <c r="LJJ6" s="48"/>
      <c r="LJK6" s="48"/>
      <c r="LJL6" s="48"/>
      <c r="LJM6" s="48"/>
      <c r="LJN6" s="48"/>
      <c r="LJO6" s="48"/>
      <c r="LJP6" s="48"/>
      <c r="LJQ6" s="48"/>
      <c r="LJR6" s="48"/>
      <c r="LJS6" s="48"/>
      <c r="LKI6" s="48"/>
      <c r="LKJ6" s="48"/>
      <c r="LKK6" s="48"/>
      <c r="LKL6" s="48"/>
      <c r="LKM6" s="48"/>
      <c r="LKN6" s="48"/>
      <c r="LKO6" s="48"/>
      <c r="LKP6" s="48"/>
      <c r="LKQ6" s="48"/>
      <c r="LKR6" s="48"/>
      <c r="LKS6" s="48"/>
      <c r="LKT6" s="48"/>
      <c r="LKU6" s="48"/>
      <c r="LKV6" s="48"/>
      <c r="LKW6" s="48"/>
      <c r="LLM6" s="48"/>
      <c r="LLN6" s="48"/>
      <c r="LLO6" s="48"/>
      <c r="LLP6" s="48"/>
      <c r="LLQ6" s="48"/>
      <c r="LLR6" s="48"/>
      <c r="LLS6" s="48"/>
      <c r="LLT6" s="48"/>
      <c r="LLU6" s="48"/>
      <c r="LLV6" s="48"/>
      <c r="LLW6" s="48"/>
      <c r="LLX6" s="48"/>
      <c r="LLY6" s="48"/>
      <c r="LLZ6" s="48"/>
      <c r="LMA6" s="48"/>
      <c r="LMQ6" s="48"/>
      <c r="LMR6" s="48"/>
      <c r="LMS6" s="48"/>
      <c r="LMT6" s="48"/>
      <c r="LMU6" s="48"/>
      <c r="LMV6" s="48"/>
      <c r="LMW6" s="48"/>
      <c r="LMX6" s="48"/>
      <c r="LMY6" s="48"/>
      <c r="LMZ6" s="48"/>
      <c r="LNA6" s="48"/>
      <c r="LNB6" s="48"/>
      <c r="LNC6" s="48"/>
      <c r="LND6" s="48"/>
      <c r="LNE6" s="48"/>
      <c r="LNU6" s="48"/>
      <c r="LNV6" s="48"/>
      <c r="LNW6" s="48"/>
      <c r="LNX6" s="48"/>
      <c r="LNY6" s="48"/>
      <c r="LNZ6" s="48"/>
      <c r="LOA6" s="48"/>
      <c r="LOB6" s="48"/>
      <c r="LOC6" s="48"/>
      <c r="LOD6" s="48"/>
      <c r="LOE6" s="48"/>
      <c r="LOF6" s="48"/>
      <c r="LOG6" s="48"/>
      <c r="LOH6" s="48"/>
      <c r="LOI6" s="48"/>
      <c r="LOY6" s="48"/>
      <c r="LOZ6" s="48"/>
      <c r="LPA6" s="48"/>
      <c r="LPB6" s="48"/>
      <c r="LPC6" s="48"/>
      <c r="LPD6" s="48"/>
      <c r="LPE6" s="48"/>
      <c r="LPF6" s="48"/>
      <c r="LPG6" s="48"/>
      <c r="LPH6" s="48"/>
      <c r="LPI6" s="48"/>
      <c r="LPJ6" s="48"/>
      <c r="LPK6" s="48"/>
      <c r="LPL6" s="48"/>
      <c r="LPM6" s="48"/>
      <c r="LQC6" s="48"/>
      <c r="LQD6" s="48"/>
      <c r="LQE6" s="48"/>
      <c r="LQF6" s="48"/>
      <c r="LQG6" s="48"/>
      <c r="LQH6" s="48"/>
      <c r="LQI6" s="48"/>
      <c r="LQJ6" s="48"/>
      <c r="LQK6" s="48"/>
      <c r="LQL6" s="48"/>
      <c r="LQM6" s="48"/>
      <c r="LQN6" s="48"/>
      <c r="LQO6" s="48"/>
      <c r="LQP6" s="48"/>
      <c r="LQQ6" s="48"/>
      <c r="LRG6" s="48"/>
      <c r="LRH6" s="48"/>
      <c r="LRI6" s="48"/>
      <c r="LRJ6" s="48"/>
      <c r="LRK6" s="48"/>
      <c r="LRL6" s="48"/>
      <c r="LRM6" s="48"/>
      <c r="LRN6" s="48"/>
      <c r="LRO6" s="48"/>
      <c r="LRP6" s="48"/>
      <c r="LRQ6" s="48"/>
      <c r="LRR6" s="48"/>
      <c r="LRS6" s="48"/>
      <c r="LRT6" s="48"/>
      <c r="LRU6" s="48"/>
      <c r="LSK6" s="48"/>
      <c r="LSL6" s="48"/>
      <c r="LSM6" s="48"/>
      <c r="LSN6" s="48"/>
      <c r="LSO6" s="48"/>
      <c r="LSP6" s="48"/>
      <c r="LSQ6" s="48"/>
      <c r="LSR6" s="48"/>
      <c r="LSS6" s="48"/>
      <c r="LST6" s="48"/>
      <c r="LSU6" s="48"/>
      <c r="LSV6" s="48"/>
      <c r="LSW6" s="48"/>
      <c r="LSX6" s="48"/>
      <c r="LSY6" s="48"/>
      <c r="LTO6" s="48"/>
      <c r="LTP6" s="48"/>
      <c r="LTQ6" s="48"/>
      <c r="LTR6" s="48"/>
      <c r="LTS6" s="48"/>
      <c r="LTT6" s="48"/>
      <c r="LTU6" s="48"/>
      <c r="LTV6" s="48"/>
      <c r="LTW6" s="48"/>
      <c r="LTX6" s="48"/>
      <c r="LTY6" s="48"/>
      <c r="LTZ6" s="48"/>
      <c r="LUA6" s="48"/>
      <c r="LUB6" s="48"/>
      <c r="LUC6" s="48"/>
      <c r="LUS6" s="48"/>
      <c r="LUT6" s="48"/>
      <c r="LUU6" s="48"/>
      <c r="LUV6" s="48"/>
      <c r="LUW6" s="48"/>
      <c r="LUX6" s="48"/>
      <c r="LUY6" s="48"/>
      <c r="LUZ6" s="48"/>
      <c r="LVA6" s="48"/>
      <c r="LVB6" s="48"/>
      <c r="LVC6" s="48"/>
      <c r="LVD6" s="48"/>
      <c r="LVE6" s="48"/>
      <c r="LVF6" s="48"/>
      <c r="LVG6" s="48"/>
      <c r="LVW6" s="48"/>
      <c r="LVX6" s="48"/>
      <c r="LVY6" s="48"/>
      <c r="LVZ6" s="48"/>
      <c r="LWA6" s="48"/>
      <c r="LWB6" s="48"/>
      <c r="LWC6" s="48"/>
      <c r="LWD6" s="48"/>
      <c r="LWE6" s="48"/>
      <c r="LWF6" s="48"/>
      <c r="LWG6" s="48"/>
      <c r="LWH6" s="48"/>
      <c r="LWI6" s="48"/>
      <c r="LWJ6" s="48"/>
      <c r="LWK6" s="48"/>
      <c r="LXA6" s="48"/>
      <c r="LXB6" s="48"/>
      <c r="LXC6" s="48"/>
      <c r="LXD6" s="48"/>
      <c r="LXE6" s="48"/>
      <c r="LXF6" s="48"/>
      <c r="LXG6" s="48"/>
      <c r="LXH6" s="48"/>
      <c r="LXI6" s="48"/>
      <c r="LXJ6" s="48"/>
      <c r="LXK6" s="48"/>
      <c r="LXL6" s="48"/>
      <c r="LXM6" s="48"/>
      <c r="LXN6" s="48"/>
      <c r="LXO6" s="48"/>
      <c r="LYE6" s="48"/>
      <c r="LYF6" s="48"/>
      <c r="LYG6" s="48"/>
      <c r="LYH6" s="48"/>
      <c r="LYI6" s="48"/>
      <c r="LYJ6" s="48"/>
      <c r="LYK6" s="48"/>
      <c r="LYL6" s="48"/>
      <c r="LYM6" s="48"/>
      <c r="LYN6" s="48"/>
      <c r="LYO6" s="48"/>
      <c r="LYP6" s="48"/>
      <c r="LYQ6" s="48"/>
      <c r="LYR6" s="48"/>
      <c r="LYS6" s="48"/>
      <c r="LZI6" s="48"/>
      <c r="LZJ6" s="48"/>
      <c r="LZK6" s="48"/>
      <c r="LZL6" s="48"/>
      <c r="LZM6" s="48"/>
      <c r="LZN6" s="48"/>
      <c r="LZO6" s="48"/>
      <c r="LZP6" s="48"/>
      <c r="LZQ6" s="48"/>
      <c r="LZR6" s="48"/>
      <c r="LZS6" s="48"/>
      <c r="LZT6" s="48"/>
      <c r="LZU6" s="48"/>
      <c r="LZV6" s="48"/>
      <c r="LZW6" s="48"/>
      <c r="MAM6" s="48"/>
      <c r="MAN6" s="48"/>
      <c r="MAO6" s="48"/>
      <c r="MAP6" s="48"/>
      <c r="MAQ6" s="48"/>
      <c r="MAR6" s="48"/>
      <c r="MAS6" s="48"/>
      <c r="MAT6" s="48"/>
      <c r="MAU6" s="48"/>
      <c r="MAV6" s="48"/>
      <c r="MAW6" s="48"/>
      <c r="MAX6" s="48"/>
      <c r="MAY6" s="48"/>
      <c r="MAZ6" s="48"/>
      <c r="MBA6" s="48"/>
      <c r="MBQ6" s="48"/>
      <c r="MBR6" s="48"/>
      <c r="MBS6" s="48"/>
      <c r="MBT6" s="48"/>
      <c r="MBU6" s="48"/>
      <c r="MBV6" s="48"/>
      <c r="MBW6" s="48"/>
      <c r="MBX6" s="48"/>
      <c r="MBY6" s="48"/>
      <c r="MBZ6" s="48"/>
      <c r="MCA6" s="48"/>
      <c r="MCB6" s="48"/>
      <c r="MCC6" s="48"/>
      <c r="MCD6" s="48"/>
      <c r="MCE6" s="48"/>
      <c r="MCU6" s="48"/>
      <c r="MCV6" s="48"/>
      <c r="MCW6" s="48"/>
      <c r="MCX6" s="48"/>
      <c r="MCY6" s="48"/>
      <c r="MCZ6" s="48"/>
      <c r="MDA6" s="48"/>
      <c r="MDB6" s="48"/>
      <c r="MDC6" s="48"/>
      <c r="MDD6" s="48"/>
      <c r="MDE6" s="48"/>
      <c r="MDF6" s="48"/>
      <c r="MDG6" s="48"/>
      <c r="MDH6" s="48"/>
      <c r="MDI6" s="48"/>
      <c r="MDY6" s="48"/>
      <c r="MDZ6" s="48"/>
      <c r="MEA6" s="48"/>
      <c r="MEB6" s="48"/>
      <c r="MEC6" s="48"/>
      <c r="MED6" s="48"/>
      <c r="MEE6" s="48"/>
      <c r="MEF6" s="48"/>
      <c r="MEG6" s="48"/>
      <c r="MEH6" s="48"/>
      <c r="MEI6" s="48"/>
      <c r="MEJ6" s="48"/>
      <c r="MEK6" s="48"/>
      <c r="MEL6" s="48"/>
      <c r="MEM6" s="48"/>
      <c r="MFC6" s="48"/>
      <c r="MFD6" s="48"/>
      <c r="MFE6" s="48"/>
      <c r="MFF6" s="48"/>
      <c r="MFG6" s="48"/>
      <c r="MFH6" s="48"/>
      <c r="MFI6" s="48"/>
      <c r="MFJ6" s="48"/>
      <c r="MFK6" s="48"/>
      <c r="MFL6" s="48"/>
      <c r="MFM6" s="48"/>
      <c r="MFN6" s="48"/>
      <c r="MFO6" s="48"/>
      <c r="MFP6" s="48"/>
      <c r="MFQ6" s="48"/>
      <c r="MGG6" s="48"/>
      <c r="MGH6" s="48"/>
      <c r="MGI6" s="48"/>
      <c r="MGJ6" s="48"/>
      <c r="MGK6" s="48"/>
      <c r="MGL6" s="48"/>
      <c r="MGM6" s="48"/>
      <c r="MGN6" s="48"/>
      <c r="MGO6" s="48"/>
      <c r="MGP6" s="48"/>
      <c r="MGQ6" s="48"/>
      <c r="MGR6" s="48"/>
      <c r="MGS6" s="48"/>
      <c r="MGT6" s="48"/>
      <c r="MGU6" s="48"/>
      <c r="MHK6" s="48"/>
      <c r="MHL6" s="48"/>
      <c r="MHM6" s="48"/>
      <c r="MHN6" s="48"/>
      <c r="MHO6" s="48"/>
      <c r="MHP6" s="48"/>
      <c r="MHQ6" s="48"/>
      <c r="MHR6" s="48"/>
      <c r="MHS6" s="48"/>
      <c r="MHT6" s="48"/>
      <c r="MHU6" s="48"/>
      <c r="MHV6" s="48"/>
      <c r="MHW6" s="48"/>
      <c r="MHX6" s="48"/>
      <c r="MHY6" s="48"/>
      <c r="MIO6" s="48"/>
      <c r="MIP6" s="48"/>
      <c r="MIQ6" s="48"/>
      <c r="MIR6" s="48"/>
      <c r="MIS6" s="48"/>
      <c r="MIT6" s="48"/>
      <c r="MIU6" s="48"/>
      <c r="MIV6" s="48"/>
      <c r="MIW6" s="48"/>
      <c r="MIX6" s="48"/>
      <c r="MIY6" s="48"/>
      <c r="MIZ6" s="48"/>
      <c r="MJA6" s="48"/>
      <c r="MJB6" s="48"/>
      <c r="MJC6" s="48"/>
      <c r="MJS6" s="48"/>
      <c r="MJT6" s="48"/>
      <c r="MJU6" s="48"/>
      <c r="MJV6" s="48"/>
      <c r="MJW6" s="48"/>
      <c r="MJX6" s="48"/>
      <c r="MJY6" s="48"/>
      <c r="MJZ6" s="48"/>
      <c r="MKA6" s="48"/>
      <c r="MKB6" s="48"/>
      <c r="MKC6" s="48"/>
      <c r="MKD6" s="48"/>
      <c r="MKE6" s="48"/>
      <c r="MKF6" s="48"/>
      <c r="MKG6" s="48"/>
      <c r="MKW6" s="48"/>
      <c r="MKX6" s="48"/>
      <c r="MKY6" s="48"/>
      <c r="MKZ6" s="48"/>
      <c r="MLA6" s="48"/>
      <c r="MLB6" s="48"/>
      <c r="MLC6" s="48"/>
      <c r="MLD6" s="48"/>
      <c r="MLE6" s="48"/>
      <c r="MLF6" s="48"/>
      <c r="MLG6" s="48"/>
      <c r="MLH6" s="48"/>
      <c r="MLI6" s="48"/>
      <c r="MLJ6" s="48"/>
      <c r="MLK6" s="48"/>
      <c r="MMA6" s="48"/>
      <c r="MMB6" s="48"/>
      <c r="MMC6" s="48"/>
      <c r="MMD6" s="48"/>
      <c r="MME6" s="48"/>
      <c r="MMF6" s="48"/>
      <c r="MMG6" s="48"/>
      <c r="MMH6" s="48"/>
      <c r="MMI6" s="48"/>
      <c r="MMJ6" s="48"/>
      <c r="MMK6" s="48"/>
      <c r="MML6" s="48"/>
      <c r="MMM6" s="48"/>
      <c r="MMN6" s="48"/>
      <c r="MMO6" s="48"/>
      <c r="MNE6" s="48"/>
      <c r="MNF6" s="48"/>
      <c r="MNG6" s="48"/>
      <c r="MNH6" s="48"/>
      <c r="MNI6" s="48"/>
      <c r="MNJ6" s="48"/>
      <c r="MNK6" s="48"/>
      <c r="MNL6" s="48"/>
      <c r="MNM6" s="48"/>
      <c r="MNN6" s="48"/>
      <c r="MNO6" s="48"/>
      <c r="MNP6" s="48"/>
      <c r="MNQ6" s="48"/>
      <c r="MNR6" s="48"/>
      <c r="MNS6" s="48"/>
      <c r="MOI6" s="48"/>
      <c r="MOJ6" s="48"/>
      <c r="MOK6" s="48"/>
      <c r="MOL6" s="48"/>
      <c r="MOM6" s="48"/>
      <c r="MON6" s="48"/>
      <c r="MOO6" s="48"/>
      <c r="MOP6" s="48"/>
      <c r="MOQ6" s="48"/>
      <c r="MOR6" s="48"/>
      <c r="MOS6" s="48"/>
      <c r="MOT6" s="48"/>
      <c r="MOU6" s="48"/>
      <c r="MOV6" s="48"/>
      <c r="MOW6" s="48"/>
      <c r="MPM6" s="48"/>
      <c r="MPN6" s="48"/>
      <c r="MPO6" s="48"/>
      <c r="MPP6" s="48"/>
      <c r="MPQ6" s="48"/>
      <c r="MPR6" s="48"/>
      <c r="MPS6" s="48"/>
      <c r="MPT6" s="48"/>
      <c r="MPU6" s="48"/>
      <c r="MPV6" s="48"/>
      <c r="MPW6" s="48"/>
      <c r="MPX6" s="48"/>
      <c r="MPY6" s="48"/>
      <c r="MPZ6" s="48"/>
      <c r="MQA6" s="48"/>
      <c r="MQQ6" s="48"/>
      <c r="MQR6" s="48"/>
      <c r="MQS6" s="48"/>
      <c r="MQT6" s="48"/>
      <c r="MQU6" s="48"/>
      <c r="MQV6" s="48"/>
      <c r="MQW6" s="48"/>
      <c r="MQX6" s="48"/>
      <c r="MQY6" s="48"/>
      <c r="MQZ6" s="48"/>
      <c r="MRA6" s="48"/>
      <c r="MRB6" s="48"/>
      <c r="MRC6" s="48"/>
      <c r="MRD6" s="48"/>
      <c r="MRE6" s="48"/>
      <c r="MRU6" s="48"/>
      <c r="MRV6" s="48"/>
      <c r="MRW6" s="48"/>
      <c r="MRX6" s="48"/>
      <c r="MRY6" s="48"/>
      <c r="MRZ6" s="48"/>
      <c r="MSA6" s="48"/>
      <c r="MSB6" s="48"/>
      <c r="MSC6" s="48"/>
      <c r="MSD6" s="48"/>
      <c r="MSE6" s="48"/>
      <c r="MSF6" s="48"/>
      <c r="MSG6" s="48"/>
      <c r="MSH6" s="48"/>
      <c r="MSI6" s="48"/>
      <c r="MSY6" s="48"/>
      <c r="MSZ6" s="48"/>
      <c r="MTA6" s="48"/>
      <c r="MTB6" s="48"/>
      <c r="MTC6" s="48"/>
      <c r="MTD6" s="48"/>
      <c r="MTE6" s="48"/>
      <c r="MTF6" s="48"/>
      <c r="MTG6" s="48"/>
      <c r="MTH6" s="48"/>
      <c r="MTI6" s="48"/>
      <c r="MTJ6" s="48"/>
      <c r="MTK6" s="48"/>
      <c r="MTL6" s="48"/>
      <c r="MTM6" s="48"/>
      <c r="MUC6" s="48"/>
      <c r="MUD6" s="48"/>
      <c r="MUE6" s="48"/>
      <c r="MUF6" s="48"/>
      <c r="MUG6" s="48"/>
      <c r="MUH6" s="48"/>
      <c r="MUI6" s="48"/>
      <c r="MUJ6" s="48"/>
      <c r="MUK6" s="48"/>
      <c r="MUL6" s="48"/>
      <c r="MUM6" s="48"/>
      <c r="MUN6" s="48"/>
      <c r="MUO6" s="48"/>
      <c r="MUP6" s="48"/>
      <c r="MUQ6" s="48"/>
      <c r="MVG6" s="48"/>
      <c r="MVH6" s="48"/>
      <c r="MVI6" s="48"/>
      <c r="MVJ6" s="48"/>
      <c r="MVK6" s="48"/>
      <c r="MVL6" s="48"/>
      <c r="MVM6" s="48"/>
      <c r="MVN6" s="48"/>
      <c r="MVO6" s="48"/>
      <c r="MVP6" s="48"/>
      <c r="MVQ6" s="48"/>
      <c r="MVR6" s="48"/>
      <c r="MVS6" s="48"/>
      <c r="MVT6" s="48"/>
      <c r="MVU6" s="48"/>
      <c r="MWK6" s="48"/>
      <c r="MWL6" s="48"/>
      <c r="MWM6" s="48"/>
      <c r="MWN6" s="48"/>
      <c r="MWO6" s="48"/>
      <c r="MWP6" s="48"/>
      <c r="MWQ6" s="48"/>
      <c r="MWR6" s="48"/>
      <c r="MWS6" s="48"/>
      <c r="MWT6" s="48"/>
      <c r="MWU6" s="48"/>
      <c r="MWV6" s="48"/>
      <c r="MWW6" s="48"/>
      <c r="MWX6" s="48"/>
      <c r="MWY6" s="48"/>
      <c r="MXO6" s="48"/>
      <c r="MXP6" s="48"/>
      <c r="MXQ6" s="48"/>
      <c r="MXR6" s="48"/>
      <c r="MXS6" s="48"/>
      <c r="MXT6" s="48"/>
      <c r="MXU6" s="48"/>
      <c r="MXV6" s="48"/>
      <c r="MXW6" s="48"/>
      <c r="MXX6" s="48"/>
      <c r="MXY6" s="48"/>
      <c r="MXZ6" s="48"/>
      <c r="MYA6" s="48"/>
      <c r="MYB6" s="48"/>
      <c r="MYC6" s="48"/>
      <c r="MYS6" s="48"/>
      <c r="MYT6" s="48"/>
      <c r="MYU6" s="48"/>
      <c r="MYV6" s="48"/>
      <c r="MYW6" s="48"/>
      <c r="MYX6" s="48"/>
      <c r="MYY6" s="48"/>
      <c r="MYZ6" s="48"/>
      <c r="MZA6" s="48"/>
      <c r="MZB6" s="48"/>
      <c r="MZC6" s="48"/>
      <c r="MZD6" s="48"/>
      <c r="MZE6" s="48"/>
      <c r="MZF6" s="48"/>
      <c r="MZG6" s="48"/>
      <c r="MZW6" s="48"/>
      <c r="MZX6" s="48"/>
      <c r="MZY6" s="48"/>
      <c r="MZZ6" s="48"/>
      <c r="NAA6" s="48"/>
      <c r="NAB6" s="48"/>
      <c r="NAC6" s="48"/>
      <c r="NAD6" s="48"/>
      <c r="NAE6" s="48"/>
      <c r="NAF6" s="48"/>
      <c r="NAG6" s="48"/>
      <c r="NAH6" s="48"/>
      <c r="NAI6" s="48"/>
      <c r="NAJ6" s="48"/>
      <c r="NAK6" s="48"/>
      <c r="NBA6" s="48"/>
      <c r="NBB6" s="48"/>
      <c r="NBC6" s="48"/>
      <c r="NBD6" s="48"/>
      <c r="NBE6" s="48"/>
      <c r="NBF6" s="48"/>
      <c r="NBG6" s="48"/>
      <c r="NBH6" s="48"/>
      <c r="NBI6" s="48"/>
      <c r="NBJ6" s="48"/>
      <c r="NBK6" s="48"/>
      <c r="NBL6" s="48"/>
      <c r="NBM6" s="48"/>
      <c r="NBN6" s="48"/>
      <c r="NBO6" s="48"/>
      <c r="NCE6" s="48"/>
      <c r="NCF6" s="48"/>
      <c r="NCG6" s="48"/>
      <c r="NCH6" s="48"/>
      <c r="NCI6" s="48"/>
      <c r="NCJ6" s="48"/>
      <c r="NCK6" s="48"/>
      <c r="NCL6" s="48"/>
      <c r="NCM6" s="48"/>
      <c r="NCN6" s="48"/>
      <c r="NCO6" s="48"/>
      <c r="NCP6" s="48"/>
      <c r="NCQ6" s="48"/>
      <c r="NCR6" s="48"/>
      <c r="NCS6" s="48"/>
      <c r="NDI6" s="48"/>
      <c r="NDJ6" s="48"/>
      <c r="NDK6" s="48"/>
      <c r="NDL6" s="48"/>
      <c r="NDM6" s="48"/>
      <c r="NDN6" s="48"/>
      <c r="NDO6" s="48"/>
      <c r="NDP6" s="48"/>
      <c r="NDQ6" s="48"/>
      <c r="NDR6" s="48"/>
      <c r="NDS6" s="48"/>
      <c r="NDT6" s="48"/>
      <c r="NDU6" s="48"/>
      <c r="NDV6" s="48"/>
      <c r="NDW6" s="48"/>
      <c r="NEM6" s="48"/>
      <c r="NEN6" s="48"/>
      <c r="NEO6" s="48"/>
      <c r="NEP6" s="48"/>
      <c r="NEQ6" s="48"/>
      <c r="NER6" s="48"/>
      <c r="NES6" s="48"/>
      <c r="NET6" s="48"/>
      <c r="NEU6" s="48"/>
      <c r="NEV6" s="48"/>
      <c r="NEW6" s="48"/>
      <c r="NEX6" s="48"/>
      <c r="NEY6" s="48"/>
      <c r="NEZ6" s="48"/>
      <c r="NFA6" s="48"/>
      <c r="NFQ6" s="48"/>
      <c r="NFR6" s="48"/>
      <c r="NFS6" s="48"/>
      <c r="NFT6" s="48"/>
      <c r="NFU6" s="48"/>
      <c r="NFV6" s="48"/>
      <c r="NFW6" s="48"/>
      <c r="NFX6" s="48"/>
      <c r="NFY6" s="48"/>
      <c r="NFZ6" s="48"/>
      <c r="NGA6" s="48"/>
      <c r="NGB6" s="48"/>
      <c r="NGC6" s="48"/>
      <c r="NGD6" s="48"/>
      <c r="NGE6" s="48"/>
      <c r="NGU6" s="48"/>
      <c r="NGV6" s="48"/>
      <c r="NGW6" s="48"/>
      <c r="NGX6" s="48"/>
      <c r="NGY6" s="48"/>
      <c r="NGZ6" s="48"/>
      <c r="NHA6" s="48"/>
      <c r="NHB6" s="48"/>
      <c r="NHC6" s="48"/>
      <c r="NHD6" s="48"/>
      <c r="NHE6" s="48"/>
      <c r="NHF6" s="48"/>
      <c r="NHG6" s="48"/>
      <c r="NHH6" s="48"/>
      <c r="NHI6" s="48"/>
      <c r="NHY6" s="48"/>
      <c r="NHZ6" s="48"/>
      <c r="NIA6" s="48"/>
      <c r="NIB6" s="48"/>
      <c r="NIC6" s="48"/>
      <c r="NID6" s="48"/>
      <c r="NIE6" s="48"/>
      <c r="NIF6" s="48"/>
      <c r="NIG6" s="48"/>
      <c r="NIH6" s="48"/>
      <c r="NII6" s="48"/>
      <c r="NIJ6" s="48"/>
      <c r="NIK6" s="48"/>
      <c r="NIL6" s="48"/>
      <c r="NIM6" s="48"/>
      <c r="NJC6" s="48"/>
      <c r="NJD6" s="48"/>
      <c r="NJE6" s="48"/>
      <c r="NJF6" s="48"/>
      <c r="NJG6" s="48"/>
      <c r="NJH6" s="48"/>
      <c r="NJI6" s="48"/>
      <c r="NJJ6" s="48"/>
      <c r="NJK6" s="48"/>
      <c r="NJL6" s="48"/>
      <c r="NJM6" s="48"/>
      <c r="NJN6" s="48"/>
      <c r="NJO6" s="48"/>
      <c r="NJP6" s="48"/>
      <c r="NJQ6" s="48"/>
      <c r="NKG6" s="48"/>
      <c r="NKH6" s="48"/>
      <c r="NKI6" s="48"/>
      <c r="NKJ6" s="48"/>
      <c r="NKK6" s="48"/>
      <c r="NKL6" s="48"/>
      <c r="NKM6" s="48"/>
      <c r="NKN6" s="48"/>
      <c r="NKO6" s="48"/>
      <c r="NKP6" s="48"/>
      <c r="NKQ6" s="48"/>
      <c r="NKR6" s="48"/>
      <c r="NKS6" s="48"/>
      <c r="NKT6" s="48"/>
      <c r="NKU6" s="48"/>
      <c r="NLK6" s="48"/>
      <c r="NLL6" s="48"/>
      <c r="NLM6" s="48"/>
      <c r="NLN6" s="48"/>
      <c r="NLO6" s="48"/>
      <c r="NLP6" s="48"/>
      <c r="NLQ6" s="48"/>
      <c r="NLR6" s="48"/>
      <c r="NLS6" s="48"/>
      <c r="NLT6" s="48"/>
      <c r="NLU6" s="48"/>
      <c r="NLV6" s="48"/>
      <c r="NLW6" s="48"/>
      <c r="NLX6" s="48"/>
      <c r="NLY6" s="48"/>
      <c r="NMO6" s="48"/>
      <c r="NMP6" s="48"/>
      <c r="NMQ6" s="48"/>
      <c r="NMR6" s="48"/>
      <c r="NMS6" s="48"/>
      <c r="NMT6" s="48"/>
      <c r="NMU6" s="48"/>
      <c r="NMV6" s="48"/>
      <c r="NMW6" s="48"/>
      <c r="NMX6" s="48"/>
      <c r="NMY6" s="48"/>
      <c r="NMZ6" s="48"/>
      <c r="NNA6" s="48"/>
      <c r="NNB6" s="48"/>
      <c r="NNC6" s="48"/>
      <c r="NNS6" s="48"/>
      <c r="NNT6" s="48"/>
      <c r="NNU6" s="48"/>
      <c r="NNV6" s="48"/>
      <c r="NNW6" s="48"/>
      <c r="NNX6" s="48"/>
      <c r="NNY6" s="48"/>
      <c r="NNZ6" s="48"/>
      <c r="NOA6" s="48"/>
      <c r="NOB6" s="48"/>
      <c r="NOC6" s="48"/>
      <c r="NOD6" s="48"/>
      <c r="NOE6" s="48"/>
      <c r="NOF6" s="48"/>
      <c r="NOG6" s="48"/>
      <c r="NOW6" s="48"/>
      <c r="NOX6" s="48"/>
      <c r="NOY6" s="48"/>
      <c r="NOZ6" s="48"/>
      <c r="NPA6" s="48"/>
      <c r="NPB6" s="48"/>
      <c r="NPC6" s="48"/>
      <c r="NPD6" s="48"/>
      <c r="NPE6" s="48"/>
      <c r="NPF6" s="48"/>
      <c r="NPG6" s="48"/>
      <c r="NPH6" s="48"/>
      <c r="NPI6" s="48"/>
      <c r="NPJ6" s="48"/>
      <c r="NPK6" s="48"/>
      <c r="NQA6" s="48"/>
      <c r="NQB6" s="48"/>
      <c r="NQC6" s="48"/>
      <c r="NQD6" s="48"/>
      <c r="NQE6" s="48"/>
      <c r="NQF6" s="48"/>
      <c r="NQG6" s="48"/>
      <c r="NQH6" s="48"/>
      <c r="NQI6" s="48"/>
      <c r="NQJ6" s="48"/>
      <c r="NQK6" s="48"/>
      <c r="NQL6" s="48"/>
      <c r="NQM6" s="48"/>
      <c r="NQN6" s="48"/>
      <c r="NQO6" s="48"/>
      <c r="NRE6" s="48"/>
      <c r="NRF6" s="48"/>
      <c r="NRG6" s="48"/>
      <c r="NRH6" s="48"/>
      <c r="NRI6" s="48"/>
      <c r="NRJ6" s="48"/>
      <c r="NRK6" s="48"/>
      <c r="NRL6" s="48"/>
      <c r="NRM6" s="48"/>
      <c r="NRN6" s="48"/>
      <c r="NRO6" s="48"/>
      <c r="NRP6" s="48"/>
      <c r="NRQ6" s="48"/>
      <c r="NRR6" s="48"/>
      <c r="NRS6" s="48"/>
      <c r="NSI6" s="48"/>
      <c r="NSJ6" s="48"/>
      <c r="NSK6" s="48"/>
      <c r="NSL6" s="48"/>
      <c r="NSM6" s="48"/>
      <c r="NSN6" s="48"/>
      <c r="NSO6" s="48"/>
      <c r="NSP6" s="48"/>
      <c r="NSQ6" s="48"/>
      <c r="NSR6" s="48"/>
      <c r="NSS6" s="48"/>
      <c r="NST6" s="48"/>
      <c r="NSU6" s="48"/>
      <c r="NSV6" s="48"/>
      <c r="NSW6" s="48"/>
      <c r="NTM6" s="48"/>
      <c r="NTN6" s="48"/>
      <c r="NTO6" s="48"/>
      <c r="NTP6" s="48"/>
      <c r="NTQ6" s="48"/>
      <c r="NTR6" s="48"/>
      <c r="NTS6" s="48"/>
      <c r="NTT6" s="48"/>
      <c r="NTU6" s="48"/>
      <c r="NTV6" s="48"/>
      <c r="NTW6" s="48"/>
      <c r="NTX6" s="48"/>
      <c r="NTY6" s="48"/>
      <c r="NTZ6" s="48"/>
      <c r="NUA6" s="48"/>
      <c r="NUQ6" s="48"/>
      <c r="NUR6" s="48"/>
      <c r="NUS6" s="48"/>
      <c r="NUT6" s="48"/>
      <c r="NUU6" s="48"/>
      <c r="NUV6" s="48"/>
      <c r="NUW6" s="48"/>
      <c r="NUX6" s="48"/>
      <c r="NUY6" s="48"/>
      <c r="NUZ6" s="48"/>
      <c r="NVA6" s="48"/>
      <c r="NVB6" s="48"/>
      <c r="NVC6" s="48"/>
      <c r="NVD6" s="48"/>
      <c r="NVE6" s="48"/>
      <c r="NVU6" s="48"/>
      <c r="NVV6" s="48"/>
      <c r="NVW6" s="48"/>
      <c r="NVX6" s="48"/>
      <c r="NVY6" s="48"/>
      <c r="NVZ6" s="48"/>
      <c r="NWA6" s="48"/>
      <c r="NWB6" s="48"/>
      <c r="NWC6" s="48"/>
      <c r="NWD6" s="48"/>
      <c r="NWE6" s="48"/>
      <c r="NWF6" s="48"/>
      <c r="NWG6" s="48"/>
      <c r="NWH6" s="48"/>
      <c r="NWI6" s="48"/>
      <c r="NWY6" s="48"/>
      <c r="NWZ6" s="48"/>
      <c r="NXA6" s="48"/>
      <c r="NXB6" s="48"/>
      <c r="NXC6" s="48"/>
      <c r="NXD6" s="48"/>
      <c r="NXE6" s="48"/>
      <c r="NXF6" s="48"/>
      <c r="NXG6" s="48"/>
      <c r="NXH6" s="48"/>
      <c r="NXI6" s="48"/>
      <c r="NXJ6" s="48"/>
      <c r="NXK6" s="48"/>
      <c r="NXL6" s="48"/>
      <c r="NXM6" s="48"/>
      <c r="NYC6" s="48"/>
      <c r="NYD6" s="48"/>
      <c r="NYE6" s="48"/>
      <c r="NYF6" s="48"/>
      <c r="NYG6" s="48"/>
      <c r="NYH6" s="48"/>
      <c r="NYI6" s="48"/>
      <c r="NYJ6" s="48"/>
      <c r="NYK6" s="48"/>
      <c r="NYL6" s="48"/>
      <c r="NYM6" s="48"/>
      <c r="NYN6" s="48"/>
      <c r="NYO6" s="48"/>
      <c r="NYP6" s="48"/>
      <c r="NYQ6" s="48"/>
      <c r="NZG6" s="48"/>
      <c r="NZH6" s="48"/>
      <c r="NZI6" s="48"/>
      <c r="NZJ6" s="48"/>
      <c r="NZK6" s="48"/>
      <c r="NZL6" s="48"/>
      <c r="NZM6" s="48"/>
      <c r="NZN6" s="48"/>
      <c r="NZO6" s="48"/>
      <c r="NZP6" s="48"/>
      <c r="NZQ6" s="48"/>
      <c r="NZR6" s="48"/>
      <c r="NZS6" s="48"/>
      <c r="NZT6" s="48"/>
      <c r="NZU6" s="48"/>
      <c r="OAK6" s="48"/>
      <c r="OAL6" s="48"/>
      <c r="OAM6" s="48"/>
      <c r="OAN6" s="48"/>
      <c r="OAO6" s="48"/>
      <c r="OAP6" s="48"/>
      <c r="OAQ6" s="48"/>
      <c r="OAR6" s="48"/>
      <c r="OAS6" s="48"/>
      <c r="OAT6" s="48"/>
      <c r="OAU6" s="48"/>
      <c r="OAV6" s="48"/>
      <c r="OAW6" s="48"/>
      <c r="OAX6" s="48"/>
      <c r="OAY6" s="48"/>
      <c r="OBO6" s="48"/>
      <c r="OBP6" s="48"/>
      <c r="OBQ6" s="48"/>
      <c r="OBR6" s="48"/>
      <c r="OBS6" s="48"/>
      <c r="OBT6" s="48"/>
      <c r="OBU6" s="48"/>
      <c r="OBV6" s="48"/>
      <c r="OBW6" s="48"/>
      <c r="OBX6" s="48"/>
      <c r="OBY6" s="48"/>
      <c r="OBZ6" s="48"/>
      <c r="OCA6" s="48"/>
      <c r="OCB6" s="48"/>
      <c r="OCC6" s="48"/>
      <c r="OCS6" s="48"/>
      <c r="OCT6" s="48"/>
      <c r="OCU6" s="48"/>
      <c r="OCV6" s="48"/>
      <c r="OCW6" s="48"/>
      <c r="OCX6" s="48"/>
      <c r="OCY6" s="48"/>
      <c r="OCZ6" s="48"/>
      <c r="ODA6" s="48"/>
      <c r="ODB6" s="48"/>
      <c r="ODC6" s="48"/>
      <c r="ODD6" s="48"/>
      <c r="ODE6" s="48"/>
      <c r="ODF6" s="48"/>
      <c r="ODG6" s="48"/>
      <c r="ODW6" s="48"/>
      <c r="ODX6" s="48"/>
      <c r="ODY6" s="48"/>
      <c r="ODZ6" s="48"/>
      <c r="OEA6" s="48"/>
      <c r="OEB6" s="48"/>
      <c r="OEC6" s="48"/>
      <c r="OED6" s="48"/>
      <c r="OEE6" s="48"/>
      <c r="OEF6" s="48"/>
      <c r="OEG6" s="48"/>
      <c r="OEH6" s="48"/>
      <c r="OEI6" s="48"/>
      <c r="OEJ6" s="48"/>
      <c r="OEK6" s="48"/>
      <c r="OFA6" s="48"/>
      <c r="OFB6" s="48"/>
      <c r="OFC6" s="48"/>
      <c r="OFD6" s="48"/>
      <c r="OFE6" s="48"/>
      <c r="OFF6" s="48"/>
      <c r="OFG6" s="48"/>
      <c r="OFH6" s="48"/>
      <c r="OFI6" s="48"/>
      <c r="OFJ6" s="48"/>
      <c r="OFK6" s="48"/>
      <c r="OFL6" s="48"/>
      <c r="OFM6" s="48"/>
      <c r="OFN6" s="48"/>
      <c r="OFO6" s="48"/>
      <c r="OGE6" s="48"/>
      <c r="OGF6" s="48"/>
      <c r="OGG6" s="48"/>
      <c r="OGH6" s="48"/>
      <c r="OGI6" s="48"/>
      <c r="OGJ6" s="48"/>
      <c r="OGK6" s="48"/>
      <c r="OGL6" s="48"/>
      <c r="OGM6" s="48"/>
      <c r="OGN6" s="48"/>
      <c r="OGO6" s="48"/>
      <c r="OGP6" s="48"/>
      <c r="OGQ6" s="48"/>
      <c r="OGR6" s="48"/>
      <c r="OGS6" s="48"/>
      <c r="OHI6" s="48"/>
      <c r="OHJ6" s="48"/>
      <c r="OHK6" s="48"/>
      <c r="OHL6" s="48"/>
      <c r="OHM6" s="48"/>
      <c r="OHN6" s="48"/>
      <c r="OHO6" s="48"/>
      <c r="OHP6" s="48"/>
      <c r="OHQ6" s="48"/>
      <c r="OHR6" s="48"/>
      <c r="OHS6" s="48"/>
      <c r="OHT6" s="48"/>
      <c r="OHU6" s="48"/>
      <c r="OHV6" s="48"/>
      <c r="OHW6" s="48"/>
      <c r="OIM6" s="48"/>
      <c r="OIN6" s="48"/>
      <c r="OIO6" s="48"/>
      <c r="OIP6" s="48"/>
      <c r="OIQ6" s="48"/>
      <c r="OIR6" s="48"/>
      <c r="OIS6" s="48"/>
      <c r="OIT6" s="48"/>
      <c r="OIU6" s="48"/>
      <c r="OIV6" s="48"/>
      <c r="OIW6" s="48"/>
      <c r="OIX6" s="48"/>
      <c r="OIY6" s="48"/>
      <c r="OIZ6" s="48"/>
      <c r="OJA6" s="48"/>
      <c r="OJQ6" s="48"/>
      <c r="OJR6" s="48"/>
      <c r="OJS6" s="48"/>
      <c r="OJT6" s="48"/>
      <c r="OJU6" s="48"/>
      <c r="OJV6" s="48"/>
      <c r="OJW6" s="48"/>
      <c r="OJX6" s="48"/>
      <c r="OJY6" s="48"/>
      <c r="OJZ6" s="48"/>
      <c r="OKA6" s="48"/>
      <c r="OKB6" s="48"/>
      <c r="OKC6" s="48"/>
      <c r="OKD6" s="48"/>
      <c r="OKE6" s="48"/>
      <c r="OKU6" s="48"/>
      <c r="OKV6" s="48"/>
      <c r="OKW6" s="48"/>
      <c r="OKX6" s="48"/>
      <c r="OKY6" s="48"/>
      <c r="OKZ6" s="48"/>
      <c r="OLA6" s="48"/>
      <c r="OLB6" s="48"/>
      <c r="OLC6" s="48"/>
      <c r="OLD6" s="48"/>
      <c r="OLE6" s="48"/>
      <c r="OLF6" s="48"/>
      <c r="OLG6" s="48"/>
      <c r="OLH6" s="48"/>
      <c r="OLI6" s="48"/>
      <c r="OLY6" s="48"/>
      <c r="OLZ6" s="48"/>
      <c r="OMA6" s="48"/>
      <c r="OMB6" s="48"/>
      <c r="OMC6" s="48"/>
      <c r="OMD6" s="48"/>
      <c r="OME6" s="48"/>
      <c r="OMF6" s="48"/>
      <c r="OMG6" s="48"/>
      <c r="OMH6" s="48"/>
      <c r="OMI6" s="48"/>
      <c r="OMJ6" s="48"/>
      <c r="OMK6" s="48"/>
      <c r="OML6" s="48"/>
      <c r="OMM6" s="48"/>
      <c r="ONC6" s="48"/>
      <c r="OND6" s="48"/>
      <c r="ONE6" s="48"/>
      <c r="ONF6" s="48"/>
      <c r="ONG6" s="48"/>
      <c r="ONH6" s="48"/>
      <c r="ONI6" s="48"/>
      <c r="ONJ6" s="48"/>
      <c r="ONK6" s="48"/>
      <c r="ONL6" s="48"/>
      <c r="ONM6" s="48"/>
      <c r="ONN6" s="48"/>
      <c r="ONO6" s="48"/>
      <c r="ONP6" s="48"/>
      <c r="ONQ6" s="48"/>
      <c r="OOG6" s="48"/>
      <c r="OOH6" s="48"/>
      <c r="OOI6" s="48"/>
      <c r="OOJ6" s="48"/>
      <c r="OOK6" s="48"/>
      <c r="OOL6" s="48"/>
      <c r="OOM6" s="48"/>
      <c r="OON6" s="48"/>
      <c r="OOO6" s="48"/>
      <c r="OOP6" s="48"/>
      <c r="OOQ6" s="48"/>
      <c r="OOR6" s="48"/>
      <c r="OOS6" s="48"/>
      <c r="OOT6" s="48"/>
      <c r="OOU6" s="48"/>
      <c r="OPK6" s="48"/>
      <c r="OPL6" s="48"/>
      <c r="OPM6" s="48"/>
      <c r="OPN6" s="48"/>
      <c r="OPO6" s="48"/>
      <c r="OPP6" s="48"/>
      <c r="OPQ6" s="48"/>
      <c r="OPR6" s="48"/>
      <c r="OPS6" s="48"/>
      <c r="OPT6" s="48"/>
      <c r="OPU6" s="48"/>
      <c r="OPV6" s="48"/>
      <c r="OPW6" s="48"/>
      <c r="OPX6" s="48"/>
      <c r="OPY6" s="48"/>
      <c r="OQO6" s="48"/>
      <c r="OQP6" s="48"/>
      <c r="OQQ6" s="48"/>
      <c r="OQR6" s="48"/>
      <c r="OQS6" s="48"/>
      <c r="OQT6" s="48"/>
      <c r="OQU6" s="48"/>
      <c r="OQV6" s="48"/>
      <c r="OQW6" s="48"/>
      <c r="OQX6" s="48"/>
      <c r="OQY6" s="48"/>
      <c r="OQZ6" s="48"/>
      <c r="ORA6" s="48"/>
      <c r="ORB6" s="48"/>
      <c r="ORC6" s="48"/>
      <c r="ORS6" s="48"/>
      <c r="ORT6" s="48"/>
      <c r="ORU6" s="48"/>
      <c r="ORV6" s="48"/>
      <c r="ORW6" s="48"/>
      <c r="ORX6" s="48"/>
      <c r="ORY6" s="48"/>
      <c r="ORZ6" s="48"/>
      <c r="OSA6" s="48"/>
      <c r="OSB6" s="48"/>
      <c r="OSC6" s="48"/>
      <c r="OSD6" s="48"/>
      <c r="OSE6" s="48"/>
      <c r="OSF6" s="48"/>
      <c r="OSG6" s="48"/>
      <c r="OSW6" s="48"/>
      <c r="OSX6" s="48"/>
      <c r="OSY6" s="48"/>
      <c r="OSZ6" s="48"/>
      <c r="OTA6" s="48"/>
      <c r="OTB6" s="48"/>
      <c r="OTC6" s="48"/>
      <c r="OTD6" s="48"/>
      <c r="OTE6" s="48"/>
      <c r="OTF6" s="48"/>
      <c r="OTG6" s="48"/>
      <c r="OTH6" s="48"/>
      <c r="OTI6" s="48"/>
      <c r="OTJ6" s="48"/>
      <c r="OTK6" s="48"/>
      <c r="OUA6" s="48"/>
      <c r="OUB6" s="48"/>
      <c r="OUC6" s="48"/>
      <c r="OUD6" s="48"/>
      <c r="OUE6" s="48"/>
      <c r="OUF6" s="48"/>
      <c r="OUG6" s="48"/>
      <c r="OUH6" s="48"/>
      <c r="OUI6" s="48"/>
      <c r="OUJ6" s="48"/>
      <c r="OUK6" s="48"/>
      <c r="OUL6" s="48"/>
      <c r="OUM6" s="48"/>
      <c r="OUN6" s="48"/>
      <c r="OUO6" s="48"/>
      <c r="OVE6" s="48"/>
      <c r="OVF6" s="48"/>
      <c r="OVG6" s="48"/>
      <c r="OVH6" s="48"/>
      <c r="OVI6" s="48"/>
      <c r="OVJ6" s="48"/>
      <c r="OVK6" s="48"/>
      <c r="OVL6" s="48"/>
      <c r="OVM6" s="48"/>
      <c r="OVN6" s="48"/>
      <c r="OVO6" s="48"/>
      <c r="OVP6" s="48"/>
      <c r="OVQ6" s="48"/>
      <c r="OVR6" s="48"/>
      <c r="OVS6" s="48"/>
      <c r="OWI6" s="48"/>
      <c r="OWJ6" s="48"/>
      <c r="OWK6" s="48"/>
      <c r="OWL6" s="48"/>
      <c r="OWM6" s="48"/>
      <c r="OWN6" s="48"/>
      <c r="OWO6" s="48"/>
      <c r="OWP6" s="48"/>
      <c r="OWQ6" s="48"/>
      <c r="OWR6" s="48"/>
      <c r="OWS6" s="48"/>
      <c r="OWT6" s="48"/>
      <c r="OWU6" s="48"/>
      <c r="OWV6" s="48"/>
      <c r="OWW6" s="48"/>
      <c r="OXM6" s="48"/>
      <c r="OXN6" s="48"/>
      <c r="OXO6" s="48"/>
      <c r="OXP6" s="48"/>
      <c r="OXQ6" s="48"/>
      <c r="OXR6" s="48"/>
      <c r="OXS6" s="48"/>
      <c r="OXT6" s="48"/>
      <c r="OXU6" s="48"/>
      <c r="OXV6" s="48"/>
      <c r="OXW6" s="48"/>
      <c r="OXX6" s="48"/>
      <c r="OXY6" s="48"/>
      <c r="OXZ6" s="48"/>
      <c r="OYA6" s="48"/>
      <c r="OYQ6" s="48"/>
      <c r="OYR6" s="48"/>
      <c r="OYS6" s="48"/>
      <c r="OYT6" s="48"/>
      <c r="OYU6" s="48"/>
      <c r="OYV6" s="48"/>
      <c r="OYW6" s="48"/>
      <c r="OYX6" s="48"/>
      <c r="OYY6" s="48"/>
      <c r="OYZ6" s="48"/>
      <c r="OZA6" s="48"/>
      <c r="OZB6" s="48"/>
      <c r="OZC6" s="48"/>
      <c r="OZD6" s="48"/>
      <c r="OZE6" s="48"/>
      <c r="OZU6" s="48"/>
      <c r="OZV6" s="48"/>
      <c r="OZW6" s="48"/>
      <c r="OZX6" s="48"/>
      <c r="OZY6" s="48"/>
      <c r="OZZ6" s="48"/>
      <c r="PAA6" s="48"/>
      <c r="PAB6" s="48"/>
      <c r="PAC6" s="48"/>
      <c r="PAD6" s="48"/>
      <c r="PAE6" s="48"/>
      <c r="PAF6" s="48"/>
      <c r="PAG6" s="48"/>
      <c r="PAH6" s="48"/>
      <c r="PAI6" s="48"/>
      <c r="PAY6" s="48"/>
      <c r="PAZ6" s="48"/>
      <c r="PBA6" s="48"/>
      <c r="PBB6" s="48"/>
      <c r="PBC6" s="48"/>
      <c r="PBD6" s="48"/>
      <c r="PBE6" s="48"/>
      <c r="PBF6" s="48"/>
      <c r="PBG6" s="48"/>
      <c r="PBH6" s="48"/>
      <c r="PBI6" s="48"/>
      <c r="PBJ6" s="48"/>
      <c r="PBK6" s="48"/>
      <c r="PBL6" s="48"/>
      <c r="PBM6" s="48"/>
      <c r="PCC6" s="48"/>
      <c r="PCD6" s="48"/>
      <c r="PCE6" s="48"/>
      <c r="PCF6" s="48"/>
      <c r="PCG6" s="48"/>
      <c r="PCH6" s="48"/>
      <c r="PCI6" s="48"/>
      <c r="PCJ6" s="48"/>
      <c r="PCK6" s="48"/>
      <c r="PCL6" s="48"/>
      <c r="PCM6" s="48"/>
      <c r="PCN6" s="48"/>
      <c r="PCO6" s="48"/>
      <c r="PCP6" s="48"/>
      <c r="PCQ6" s="48"/>
      <c r="PDG6" s="48"/>
      <c r="PDH6" s="48"/>
      <c r="PDI6" s="48"/>
      <c r="PDJ6" s="48"/>
      <c r="PDK6" s="48"/>
      <c r="PDL6" s="48"/>
      <c r="PDM6" s="48"/>
      <c r="PDN6" s="48"/>
      <c r="PDO6" s="48"/>
      <c r="PDP6" s="48"/>
      <c r="PDQ6" s="48"/>
      <c r="PDR6" s="48"/>
      <c r="PDS6" s="48"/>
      <c r="PDT6" s="48"/>
      <c r="PDU6" s="48"/>
      <c r="PEK6" s="48"/>
      <c r="PEL6" s="48"/>
      <c r="PEM6" s="48"/>
      <c r="PEN6" s="48"/>
      <c r="PEO6" s="48"/>
      <c r="PEP6" s="48"/>
      <c r="PEQ6" s="48"/>
      <c r="PER6" s="48"/>
      <c r="PES6" s="48"/>
      <c r="PET6" s="48"/>
      <c r="PEU6" s="48"/>
      <c r="PEV6" s="48"/>
      <c r="PEW6" s="48"/>
      <c r="PEX6" s="48"/>
      <c r="PEY6" s="48"/>
      <c r="PFO6" s="48"/>
      <c r="PFP6" s="48"/>
      <c r="PFQ6" s="48"/>
      <c r="PFR6" s="48"/>
      <c r="PFS6" s="48"/>
      <c r="PFT6" s="48"/>
      <c r="PFU6" s="48"/>
      <c r="PFV6" s="48"/>
      <c r="PFW6" s="48"/>
      <c r="PFX6" s="48"/>
      <c r="PFY6" s="48"/>
      <c r="PFZ6" s="48"/>
      <c r="PGA6" s="48"/>
      <c r="PGB6" s="48"/>
      <c r="PGC6" s="48"/>
      <c r="PGS6" s="48"/>
      <c r="PGT6" s="48"/>
      <c r="PGU6" s="48"/>
      <c r="PGV6" s="48"/>
      <c r="PGW6" s="48"/>
      <c r="PGX6" s="48"/>
      <c r="PGY6" s="48"/>
      <c r="PGZ6" s="48"/>
      <c r="PHA6" s="48"/>
      <c r="PHB6" s="48"/>
      <c r="PHC6" s="48"/>
      <c r="PHD6" s="48"/>
      <c r="PHE6" s="48"/>
      <c r="PHF6" s="48"/>
      <c r="PHG6" s="48"/>
      <c r="PHW6" s="48"/>
      <c r="PHX6" s="48"/>
      <c r="PHY6" s="48"/>
      <c r="PHZ6" s="48"/>
      <c r="PIA6" s="48"/>
      <c r="PIB6" s="48"/>
      <c r="PIC6" s="48"/>
      <c r="PID6" s="48"/>
      <c r="PIE6" s="48"/>
      <c r="PIF6" s="48"/>
      <c r="PIG6" s="48"/>
      <c r="PIH6" s="48"/>
      <c r="PII6" s="48"/>
      <c r="PIJ6" s="48"/>
      <c r="PIK6" s="48"/>
      <c r="PJA6" s="48"/>
      <c r="PJB6" s="48"/>
      <c r="PJC6" s="48"/>
      <c r="PJD6" s="48"/>
      <c r="PJE6" s="48"/>
      <c r="PJF6" s="48"/>
      <c r="PJG6" s="48"/>
      <c r="PJH6" s="48"/>
      <c r="PJI6" s="48"/>
      <c r="PJJ6" s="48"/>
      <c r="PJK6" s="48"/>
      <c r="PJL6" s="48"/>
      <c r="PJM6" s="48"/>
      <c r="PJN6" s="48"/>
      <c r="PJO6" s="48"/>
      <c r="PKE6" s="48"/>
      <c r="PKF6" s="48"/>
      <c r="PKG6" s="48"/>
      <c r="PKH6" s="48"/>
      <c r="PKI6" s="48"/>
      <c r="PKJ6" s="48"/>
      <c r="PKK6" s="48"/>
      <c r="PKL6" s="48"/>
      <c r="PKM6" s="48"/>
      <c r="PKN6" s="48"/>
      <c r="PKO6" s="48"/>
      <c r="PKP6" s="48"/>
      <c r="PKQ6" s="48"/>
      <c r="PKR6" s="48"/>
      <c r="PKS6" s="48"/>
      <c r="PLI6" s="48"/>
      <c r="PLJ6" s="48"/>
      <c r="PLK6" s="48"/>
      <c r="PLL6" s="48"/>
      <c r="PLM6" s="48"/>
      <c r="PLN6" s="48"/>
      <c r="PLO6" s="48"/>
      <c r="PLP6" s="48"/>
      <c r="PLQ6" s="48"/>
      <c r="PLR6" s="48"/>
      <c r="PLS6" s="48"/>
      <c r="PLT6" s="48"/>
      <c r="PLU6" s="48"/>
      <c r="PLV6" s="48"/>
      <c r="PLW6" s="48"/>
      <c r="PMM6" s="48"/>
      <c r="PMN6" s="48"/>
      <c r="PMO6" s="48"/>
      <c r="PMP6" s="48"/>
      <c r="PMQ6" s="48"/>
      <c r="PMR6" s="48"/>
      <c r="PMS6" s="48"/>
      <c r="PMT6" s="48"/>
      <c r="PMU6" s="48"/>
      <c r="PMV6" s="48"/>
      <c r="PMW6" s="48"/>
      <c r="PMX6" s="48"/>
      <c r="PMY6" s="48"/>
      <c r="PMZ6" s="48"/>
      <c r="PNA6" s="48"/>
      <c r="PNQ6" s="48"/>
      <c r="PNR6" s="48"/>
      <c r="PNS6" s="48"/>
      <c r="PNT6" s="48"/>
      <c r="PNU6" s="48"/>
      <c r="PNV6" s="48"/>
      <c r="PNW6" s="48"/>
      <c r="PNX6" s="48"/>
      <c r="PNY6" s="48"/>
      <c r="PNZ6" s="48"/>
      <c r="POA6" s="48"/>
      <c r="POB6" s="48"/>
      <c r="POC6" s="48"/>
      <c r="POD6" s="48"/>
      <c r="POE6" s="48"/>
      <c r="POU6" s="48"/>
      <c r="POV6" s="48"/>
      <c r="POW6" s="48"/>
      <c r="POX6" s="48"/>
      <c r="POY6" s="48"/>
      <c r="POZ6" s="48"/>
      <c r="PPA6" s="48"/>
      <c r="PPB6" s="48"/>
      <c r="PPC6" s="48"/>
      <c r="PPD6" s="48"/>
      <c r="PPE6" s="48"/>
      <c r="PPF6" s="48"/>
      <c r="PPG6" s="48"/>
      <c r="PPH6" s="48"/>
      <c r="PPI6" s="48"/>
      <c r="PPY6" s="48"/>
      <c r="PPZ6" s="48"/>
      <c r="PQA6" s="48"/>
      <c r="PQB6" s="48"/>
      <c r="PQC6" s="48"/>
      <c r="PQD6" s="48"/>
      <c r="PQE6" s="48"/>
      <c r="PQF6" s="48"/>
      <c r="PQG6" s="48"/>
      <c r="PQH6" s="48"/>
      <c r="PQI6" s="48"/>
      <c r="PQJ6" s="48"/>
      <c r="PQK6" s="48"/>
      <c r="PQL6" s="48"/>
      <c r="PQM6" s="48"/>
      <c r="PRC6" s="48"/>
      <c r="PRD6" s="48"/>
      <c r="PRE6" s="48"/>
      <c r="PRF6" s="48"/>
      <c r="PRG6" s="48"/>
      <c r="PRH6" s="48"/>
      <c r="PRI6" s="48"/>
      <c r="PRJ6" s="48"/>
      <c r="PRK6" s="48"/>
      <c r="PRL6" s="48"/>
      <c r="PRM6" s="48"/>
      <c r="PRN6" s="48"/>
      <c r="PRO6" s="48"/>
      <c r="PRP6" s="48"/>
      <c r="PRQ6" s="48"/>
      <c r="PSG6" s="48"/>
      <c r="PSH6" s="48"/>
      <c r="PSI6" s="48"/>
      <c r="PSJ6" s="48"/>
      <c r="PSK6" s="48"/>
      <c r="PSL6" s="48"/>
      <c r="PSM6" s="48"/>
      <c r="PSN6" s="48"/>
      <c r="PSO6" s="48"/>
      <c r="PSP6" s="48"/>
      <c r="PSQ6" s="48"/>
      <c r="PSR6" s="48"/>
      <c r="PSS6" s="48"/>
      <c r="PST6" s="48"/>
      <c r="PSU6" s="48"/>
      <c r="PTK6" s="48"/>
      <c r="PTL6" s="48"/>
      <c r="PTM6" s="48"/>
      <c r="PTN6" s="48"/>
      <c r="PTO6" s="48"/>
      <c r="PTP6" s="48"/>
      <c r="PTQ6" s="48"/>
      <c r="PTR6" s="48"/>
      <c r="PTS6" s="48"/>
      <c r="PTT6" s="48"/>
      <c r="PTU6" s="48"/>
      <c r="PTV6" s="48"/>
      <c r="PTW6" s="48"/>
      <c r="PTX6" s="48"/>
      <c r="PTY6" s="48"/>
      <c r="PUO6" s="48"/>
      <c r="PUP6" s="48"/>
      <c r="PUQ6" s="48"/>
      <c r="PUR6" s="48"/>
      <c r="PUS6" s="48"/>
      <c r="PUT6" s="48"/>
      <c r="PUU6" s="48"/>
      <c r="PUV6" s="48"/>
      <c r="PUW6" s="48"/>
      <c r="PUX6" s="48"/>
      <c r="PUY6" s="48"/>
      <c r="PUZ6" s="48"/>
      <c r="PVA6" s="48"/>
      <c r="PVB6" s="48"/>
      <c r="PVC6" s="48"/>
      <c r="PVS6" s="48"/>
      <c r="PVT6" s="48"/>
      <c r="PVU6" s="48"/>
      <c r="PVV6" s="48"/>
      <c r="PVW6" s="48"/>
      <c r="PVX6" s="48"/>
      <c r="PVY6" s="48"/>
      <c r="PVZ6" s="48"/>
      <c r="PWA6" s="48"/>
      <c r="PWB6" s="48"/>
      <c r="PWC6" s="48"/>
      <c r="PWD6" s="48"/>
      <c r="PWE6" s="48"/>
      <c r="PWF6" s="48"/>
      <c r="PWG6" s="48"/>
      <c r="PWW6" s="48"/>
      <c r="PWX6" s="48"/>
      <c r="PWY6" s="48"/>
      <c r="PWZ6" s="48"/>
      <c r="PXA6" s="48"/>
      <c r="PXB6" s="48"/>
      <c r="PXC6" s="48"/>
      <c r="PXD6" s="48"/>
      <c r="PXE6" s="48"/>
      <c r="PXF6" s="48"/>
      <c r="PXG6" s="48"/>
      <c r="PXH6" s="48"/>
      <c r="PXI6" s="48"/>
      <c r="PXJ6" s="48"/>
      <c r="PXK6" s="48"/>
      <c r="PYA6" s="48"/>
      <c r="PYB6" s="48"/>
      <c r="PYC6" s="48"/>
      <c r="PYD6" s="48"/>
      <c r="PYE6" s="48"/>
      <c r="PYF6" s="48"/>
      <c r="PYG6" s="48"/>
      <c r="PYH6" s="48"/>
      <c r="PYI6" s="48"/>
      <c r="PYJ6" s="48"/>
      <c r="PYK6" s="48"/>
      <c r="PYL6" s="48"/>
      <c r="PYM6" s="48"/>
      <c r="PYN6" s="48"/>
      <c r="PYO6" s="48"/>
      <c r="PZE6" s="48"/>
      <c r="PZF6" s="48"/>
      <c r="PZG6" s="48"/>
      <c r="PZH6" s="48"/>
      <c r="PZI6" s="48"/>
      <c r="PZJ6" s="48"/>
      <c r="PZK6" s="48"/>
      <c r="PZL6" s="48"/>
      <c r="PZM6" s="48"/>
      <c r="PZN6" s="48"/>
      <c r="PZO6" s="48"/>
      <c r="PZP6" s="48"/>
      <c r="PZQ6" s="48"/>
      <c r="PZR6" s="48"/>
      <c r="PZS6" s="48"/>
      <c r="QAI6" s="48"/>
      <c r="QAJ6" s="48"/>
      <c r="QAK6" s="48"/>
      <c r="QAL6" s="48"/>
      <c r="QAM6" s="48"/>
      <c r="QAN6" s="48"/>
      <c r="QAO6" s="48"/>
      <c r="QAP6" s="48"/>
      <c r="QAQ6" s="48"/>
      <c r="QAR6" s="48"/>
      <c r="QAS6" s="48"/>
      <c r="QAT6" s="48"/>
      <c r="QAU6" s="48"/>
      <c r="QAV6" s="48"/>
      <c r="QAW6" s="48"/>
      <c r="QBM6" s="48"/>
      <c r="QBN6" s="48"/>
      <c r="QBO6" s="48"/>
      <c r="QBP6" s="48"/>
      <c r="QBQ6" s="48"/>
      <c r="QBR6" s="48"/>
      <c r="QBS6" s="48"/>
      <c r="QBT6" s="48"/>
      <c r="QBU6" s="48"/>
      <c r="QBV6" s="48"/>
      <c r="QBW6" s="48"/>
      <c r="QBX6" s="48"/>
      <c r="QBY6" s="48"/>
      <c r="QBZ6" s="48"/>
      <c r="QCA6" s="48"/>
      <c r="QCQ6" s="48"/>
      <c r="QCR6" s="48"/>
      <c r="QCS6" s="48"/>
      <c r="QCT6" s="48"/>
      <c r="QCU6" s="48"/>
      <c r="QCV6" s="48"/>
      <c r="QCW6" s="48"/>
      <c r="QCX6" s="48"/>
      <c r="QCY6" s="48"/>
      <c r="QCZ6" s="48"/>
      <c r="QDA6" s="48"/>
      <c r="QDB6" s="48"/>
      <c r="QDC6" s="48"/>
      <c r="QDD6" s="48"/>
      <c r="QDE6" s="48"/>
      <c r="QDU6" s="48"/>
      <c r="QDV6" s="48"/>
      <c r="QDW6" s="48"/>
      <c r="QDX6" s="48"/>
      <c r="QDY6" s="48"/>
      <c r="QDZ6" s="48"/>
      <c r="QEA6" s="48"/>
      <c r="QEB6" s="48"/>
      <c r="QEC6" s="48"/>
      <c r="QED6" s="48"/>
      <c r="QEE6" s="48"/>
      <c r="QEF6" s="48"/>
      <c r="QEG6" s="48"/>
      <c r="QEH6" s="48"/>
      <c r="QEI6" s="48"/>
      <c r="QEY6" s="48"/>
      <c r="QEZ6" s="48"/>
      <c r="QFA6" s="48"/>
      <c r="QFB6" s="48"/>
      <c r="QFC6" s="48"/>
      <c r="QFD6" s="48"/>
      <c r="QFE6" s="48"/>
      <c r="QFF6" s="48"/>
      <c r="QFG6" s="48"/>
      <c r="QFH6" s="48"/>
      <c r="QFI6" s="48"/>
      <c r="QFJ6" s="48"/>
      <c r="QFK6" s="48"/>
      <c r="QFL6" s="48"/>
      <c r="QFM6" s="48"/>
      <c r="QGC6" s="48"/>
      <c r="QGD6" s="48"/>
      <c r="QGE6" s="48"/>
      <c r="QGF6" s="48"/>
      <c r="QGG6" s="48"/>
      <c r="QGH6" s="48"/>
      <c r="QGI6" s="48"/>
      <c r="QGJ6" s="48"/>
      <c r="QGK6" s="48"/>
      <c r="QGL6" s="48"/>
      <c r="QGM6" s="48"/>
      <c r="QGN6" s="48"/>
      <c r="QGO6" s="48"/>
      <c r="QGP6" s="48"/>
      <c r="QGQ6" s="48"/>
      <c r="QHG6" s="48"/>
      <c r="QHH6" s="48"/>
      <c r="QHI6" s="48"/>
      <c r="QHJ6" s="48"/>
      <c r="QHK6" s="48"/>
      <c r="QHL6" s="48"/>
      <c r="QHM6" s="48"/>
      <c r="QHN6" s="48"/>
      <c r="QHO6" s="48"/>
      <c r="QHP6" s="48"/>
      <c r="QHQ6" s="48"/>
      <c r="QHR6" s="48"/>
      <c r="QHS6" s="48"/>
      <c r="QHT6" s="48"/>
      <c r="QHU6" s="48"/>
      <c r="QIK6" s="48"/>
      <c r="QIL6" s="48"/>
      <c r="QIM6" s="48"/>
      <c r="QIN6" s="48"/>
      <c r="QIO6" s="48"/>
      <c r="QIP6" s="48"/>
      <c r="QIQ6" s="48"/>
      <c r="QIR6" s="48"/>
      <c r="QIS6" s="48"/>
      <c r="QIT6" s="48"/>
      <c r="QIU6" s="48"/>
      <c r="QIV6" s="48"/>
      <c r="QIW6" s="48"/>
      <c r="QIX6" s="48"/>
      <c r="QIY6" s="48"/>
      <c r="QJO6" s="48"/>
      <c r="QJP6" s="48"/>
      <c r="QJQ6" s="48"/>
      <c r="QJR6" s="48"/>
      <c r="QJS6" s="48"/>
      <c r="QJT6" s="48"/>
      <c r="QJU6" s="48"/>
      <c r="QJV6" s="48"/>
      <c r="QJW6" s="48"/>
      <c r="QJX6" s="48"/>
      <c r="QJY6" s="48"/>
      <c r="QJZ6" s="48"/>
      <c r="QKA6" s="48"/>
      <c r="QKB6" s="48"/>
      <c r="QKC6" s="48"/>
      <c r="QKS6" s="48"/>
      <c r="QKT6" s="48"/>
      <c r="QKU6" s="48"/>
      <c r="QKV6" s="48"/>
      <c r="QKW6" s="48"/>
      <c r="QKX6" s="48"/>
      <c r="QKY6" s="48"/>
      <c r="QKZ6" s="48"/>
      <c r="QLA6" s="48"/>
      <c r="QLB6" s="48"/>
      <c r="QLC6" s="48"/>
      <c r="QLD6" s="48"/>
      <c r="QLE6" s="48"/>
      <c r="QLF6" s="48"/>
      <c r="QLG6" s="48"/>
      <c r="QLW6" s="48"/>
      <c r="QLX6" s="48"/>
      <c r="QLY6" s="48"/>
      <c r="QLZ6" s="48"/>
      <c r="QMA6" s="48"/>
      <c r="QMB6" s="48"/>
      <c r="QMC6" s="48"/>
      <c r="QMD6" s="48"/>
      <c r="QME6" s="48"/>
      <c r="QMF6" s="48"/>
      <c r="QMG6" s="48"/>
      <c r="QMH6" s="48"/>
      <c r="QMI6" s="48"/>
      <c r="QMJ6" s="48"/>
      <c r="QMK6" s="48"/>
      <c r="QNA6" s="48"/>
      <c r="QNB6" s="48"/>
      <c r="QNC6" s="48"/>
      <c r="QND6" s="48"/>
      <c r="QNE6" s="48"/>
      <c r="QNF6" s="48"/>
      <c r="QNG6" s="48"/>
      <c r="QNH6" s="48"/>
      <c r="QNI6" s="48"/>
      <c r="QNJ6" s="48"/>
      <c r="QNK6" s="48"/>
      <c r="QNL6" s="48"/>
      <c r="QNM6" s="48"/>
      <c r="QNN6" s="48"/>
      <c r="QNO6" s="48"/>
      <c r="QOE6" s="48"/>
      <c r="QOF6" s="48"/>
      <c r="QOG6" s="48"/>
      <c r="QOH6" s="48"/>
      <c r="QOI6" s="48"/>
      <c r="QOJ6" s="48"/>
      <c r="QOK6" s="48"/>
      <c r="QOL6" s="48"/>
      <c r="QOM6" s="48"/>
      <c r="QON6" s="48"/>
      <c r="QOO6" s="48"/>
      <c r="QOP6" s="48"/>
      <c r="QOQ6" s="48"/>
      <c r="QOR6" s="48"/>
      <c r="QOS6" s="48"/>
      <c r="QPI6" s="48"/>
      <c r="QPJ6" s="48"/>
      <c r="QPK6" s="48"/>
      <c r="QPL6" s="48"/>
      <c r="QPM6" s="48"/>
      <c r="QPN6" s="48"/>
      <c r="QPO6" s="48"/>
      <c r="QPP6" s="48"/>
      <c r="QPQ6" s="48"/>
      <c r="QPR6" s="48"/>
      <c r="QPS6" s="48"/>
      <c r="QPT6" s="48"/>
      <c r="QPU6" s="48"/>
      <c r="QPV6" s="48"/>
      <c r="QPW6" s="48"/>
      <c r="QQM6" s="48"/>
      <c r="QQN6" s="48"/>
      <c r="QQO6" s="48"/>
      <c r="QQP6" s="48"/>
      <c r="QQQ6" s="48"/>
      <c r="QQR6" s="48"/>
      <c r="QQS6" s="48"/>
      <c r="QQT6" s="48"/>
      <c r="QQU6" s="48"/>
      <c r="QQV6" s="48"/>
      <c r="QQW6" s="48"/>
      <c r="QQX6" s="48"/>
      <c r="QQY6" s="48"/>
      <c r="QQZ6" s="48"/>
      <c r="QRA6" s="48"/>
      <c r="QRQ6" s="48"/>
      <c r="QRR6" s="48"/>
      <c r="QRS6" s="48"/>
      <c r="QRT6" s="48"/>
      <c r="QRU6" s="48"/>
      <c r="QRV6" s="48"/>
      <c r="QRW6" s="48"/>
      <c r="QRX6" s="48"/>
      <c r="QRY6" s="48"/>
      <c r="QRZ6" s="48"/>
      <c r="QSA6" s="48"/>
      <c r="QSB6" s="48"/>
      <c r="QSC6" s="48"/>
      <c r="QSD6" s="48"/>
      <c r="QSE6" s="48"/>
      <c r="QSU6" s="48"/>
      <c r="QSV6" s="48"/>
      <c r="QSW6" s="48"/>
      <c r="QSX6" s="48"/>
      <c r="QSY6" s="48"/>
      <c r="QSZ6" s="48"/>
      <c r="QTA6" s="48"/>
      <c r="QTB6" s="48"/>
      <c r="QTC6" s="48"/>
      <c r="QTD6" s="48"/>
      <c r="QTE6" s="48"/>
      <c r="QTF6" s="48"/>
      <c r="QTG6" s="48"/>
      <c r="QTH6" s="48"/>
      <c r="QTI6" s="48"/>
      <c r="QTY6" s="48"/>
      <c r="QTZ6" s="48"/>
      <c r="QUA6" s="48"/>
      <c r="QUB6" s="48"/>
      <c r="QUC6" s="48"/>
      <c r="QUD6" s="48"/>
      <c r="QUE6" s="48"/>
      <c r="QUF6" s="48"/>
      <c r="QUG6" s="48"/>
      <c r="QUH6" s="48"/>
      <c r="QUI6" s="48"/>
      <c r="QUJ6" s="48"/>
      <c r="QUK6" s="48"/>
      <c r="QUL6" s="48"/>
      <c r="QUM6" s="48"/>
      <c r="QVC6" s="48"/>
      <c r="QVD6" s="48"/>
      <c r="QVE6" s="48"/>
      <c r="QVF6" s="48"/>
      <c r="QVG6" s="48"/>
      <c r="QVH6" s="48"/>
      <c r="QVI6" s="48"/>
      <c r="QVJ6" s="48"/>
      <c r="QVK6" s="48"/>
      <c r="QVL6" s="48"/>
      <c r="QVM6" s="48"/>
      <c r="QVN6" s="48"/>
      <c r="QVO6" s="48"/>
      <c r="QVP6" s="48"/>
      <c r="QVQ6" s="48"/>
      <c r="QWG6" s="48"/>
      <c r="QWH6" s="48"/>
      <c r="QWI6" s="48"/>
      <c r="QWJ6" s="48"/>
      <c r="QWK6" s="48"/>
      <c r="QWL6" s="48"/>
      <c r="QWM6" s="48"/>
      <c r="QWN6" s="48"/>
      <c r="QWO6" s="48"/>
      <c r="QWP6" s="48"/>
      <c r="QWQ6" s="48"/>
      <c r="QWR6" s="48"/>
      <c r="QWS6" s="48"/>
      <c r="QWT6" s="48"/>
      <c r="QWU6" s="48"/>
      <c r="QXK6" s="48"/>
      <c r="QXL6" s="48"/>
      <c r="QXM6" s="48"/>
      <c r="QXN6" s="48"/>
      <c r="QXO6" s="48"/>
      <c r="QXP6" s="48"/>
      <c r="QXQ6" s="48"/>
      <c r="QXR6" s="48"/>
      <c r="QXS6" s="48"/>
      <c r="QXT6" s="48"/>
      <c r="QXU6" s="48"/>
      <c r="QXV6" s="48"/>
      <c r="QXW6" s="48"/>
      <c r="QXX6" s="48"/>
      <c r="QXY6" s="48"/>
      <c r="QYO6" s="48"/>
      <c r="QYP6" s="48"/>
      <c r="QYQ6" s="48"/>
      <c r="QYR6" s="48"/>
      <c r="QYS6" s="48"/>
      <c r="QYT6" s="48"/>
      <c r="QYU6" s="48"/>
      <c r="QYV6" s="48"/>
      <c r="QYW6" s="48"/>
      <c r="QYX6" s="48"/>
      <c r="QYY6" s="48"/>
      <c r="QYZ6" s="48"/>
      <c r="QZA6" s="48"/>
      <c r="QZB6" s="48"/>
      <c r="QZC6" s="48"/>
      <c r="QZS6" s="48"/>
      <c r="QZT6" s="48"/>
      <c r="QZU6" s="48"/>
      <c r="QZV6" s="48"/>
      <c r="QZW6" s="48"/>
      <c r="QZX6" s="48"/>
      <c r="QZY6" s="48"/>
      <c r="QZZ6" s="48"/>
      <c r="RAA6" s="48"/>
      <c r="RAB6" s="48"/>
      <c r="RAC6" s="48"/>
      <c r="RAD6" s="48"/>
      <c r="RAE6" s="48"/>
      <c r="RAF6" s="48"/>
      <c r="RAG6" s="48"/>
      <c r="RAW6" s="48"/>
      <c r="RAX6" s="48"/>
      <c r="RAY6" s="48"/>
      <c r="RAZ6" s="48"/>
      <c r="RBA6" s="48"/>
      <c r="RBB6" s="48"/>
      <c r="RBC6" s="48"/>
      <c r="RBD6" s="48"/>
      <c r="RBE6" s="48"/>
      <c r="RBF6" s="48"/>
      <c r="RBG6" s="48"/>
      <c r="RBH6" s="48"/>
      <c r="RBI6" s="48"/>
      <c r="RBJ6" s="48"/>
      <c r="RBK6" s="48"/>
      <c r="RCA6" s="48"/>
      <c r="RCB6" s="48"/>
      <c r="RCC6" s="48"/>
      <c r="RCD6" s="48"/>
      <c r="RCE6" s="48"/>
      <c r="RCF6" s="48"/>
      <c r="RCG6" s="48"/>
      <c r="RCH6" s="48"/>
      <c r="RCI6" s="48"/>
      <c r="RCJ6" s="48"/>
      <c r="RCK6" s="48"/>
      <c r="RCL6" s="48"/>
      <c r="RCM6" s="48"/>
      <c r="RCN6" s="48"/>
      <c r="RCO6" s="48"/>
      <c r="RDE6" s="48"/>
      <c r="RDF6" s="48"/>
      <c r="RDG6" s="48"/>
      <c r="RDH6" s="48"/>
      <c r="RDI6" s="48"/>
      <c r="RDJ6" s="48"/>
      <c r="RDK6" s="48"/>
      <c r="RDL6" s="48"/>
      <c r="RDM6" s="48"/>
      <c r="RDN6" s="48"/>
      <c r="RDO6" s="48"/>
      <c r="RDP6" s="48"/>
      <c r="RDQ6" s="48"/>
      <c r="RDR6" s="48"/>
      <c r="RDS6" s="48"/>
      <c r="REI6" s="48"/>
      <c r="REJ6" s="48"/>
      <c r="REK6" s="48"/>
      <c r="REL6" s="48"/>
      <c r="REM6" s="48"/>
      <c r="REN6" s="48"/>
      <c r="REO6" s="48"/>
      <c r="REP6" s="48"/>
      <c r="REQ6" s="48"/>
      <c r="RER6" s="48"/>
      <c r="RES6" s="48"/>
      <c r="RET6" s="48"/>
      <c r="REU6" s="48"/>
      <c r="REV6" s="48"/>
      <c r="REW6" s="48"/>
      <c r="RFM6" s="48"/>
      <c r="RFN6" s="48"/>
      <c r="RFO6" s="48"/>
      <c r="RFP6" s="48"/>
      <c r="RFQ6" s="48"/>
      <c r="RFR6" s="48"/>
      <c r="RFS6" s="48"/>
      <c r="RFT6" s="48"/>
      <c r="RFU6" s="48"/>
      <c r="RFV6" s="48"/>
      <c r="RFW6" s="48"/>
      <c r="RFX6" s="48"/>
      <c r="RFY6" s="48"/>
      <c r="RFZ6" s="48"/>
      <c r="RGA6" s="48"/>
      <c r="RGQ6" s="48"/>
      <c r="RGR6" s="48"/>
      <c r="RGS6" s="48"/>
      <c r="RGT6" s="48"/>
      <c r="RGU6" s="48"/>
      <c r="RGV6" s="48"/>
      <c r="RGW6" s="48"/>
      <c r="RGX6" s="48"/>
      <c r="RGY6" s="48"/>
      <c r="RGZ6" s="48"/>
      <c r="RHA6" s="48"/>
      <c r="RHB6" s="48"/>
      <c r="RHC6" s="48"/>
      <c r="RHD6" s="48"/>
      <c r="RHE6" s="48"/>
      <c r="RHU6" s="48"/>
      <c r="RHV6" s="48"/>
      <c r="RHW6" s="48"/>
      <c r="RHX6" s="48"/>
      <c r="RHY6" s="48"/>
      <c r="RHZ6" s="48"/>
      <c r="RIA6" s="48"/>
      <c r="RIB6" s="48"/>
      <c r="RIC6" s="48"/>
      <c r="RID6" s="48"/>
      <c r="RIE6" s="48"/>
      <c r="RIF6" s="48"/>
      <c r="RIG6" s="48"/>
      <c r="RIH6" s="48"/>
      <c r="RII6" s="48"/>
      <c r="RIY6" s="48"/>
      <c r="RIZ6" s="48"/>
      <c r="RJA6" s="48"/>
      <c r="RJB6" s="48"/>
      <c r="RJC6" s="48"/>
      <c r="RJD6" s="48"/>
      <c r="RJE6" s="48"/>
      <c r="RJF6" s="48"/>
      <c r="RJG6" s="48"/>
      <c r="RJH6" s="48"/>
      <c r="RJI6" s="48"/>
      <c r="RJJ6" s="48"/>
      <c r="RJK6" s="48"/>
      <c r="RJL6" s="48"/>
      <c r="RJM6" s="48"/>
      <c r="RKC6" s="48"/>
      <c r="RKD6" s="48"/>
      <c r="RKE6" s="48"/>
      <c r="RKF6" s="48"/>
      <c r="RKG6" s="48"/>
      <c r="RKH6" s="48"/>
      <c r="RKI6" s="48"/>
      <c r="RKJ6" s="48"/>
      <c r="RKK6" s="48"/>
      <c r="RKL6" s="48"/>
      <c r="RKM6" s="48"/>
      <c r="RKN6" s="48"/>
      <c r="RKO6" s="48"/>
      <c r="RKP6" s="48"/>
      <c r="RKQ6" s="48"/>
      <c r="RLG6" s="48"/>
      <c r="RLH6" s="48"/>
      <c r="RLI6" s="48"/>
      <c r="RLJ6" s="48"/>
      <c r="RLK6" s="48"/>
      <c r="RLL6" s="48"/>
      <c r="RLM6" s="48"/>
      <c r="RLN6" s="48"/>
      <c r="RLO6" s="48"/>
      <c r="RLP6" s="48"/>
      <c r="RLQ6" s="48"/>
      <c r="RLR6" s="48"/>
      <c r="RLS6" s="48"/>
      <c r="RLT6" s="48"/>
      <c r="RLU6" s="48"/>
      <c r="RMK6" s="48"/>
      <c r="RML6" s="48"/>
      <c r="RMM6" s="48"/>
      <c r="RMN6" s="48"/>
      <c r="RMO6" s="48"/>
      <c r="RMP6" s="48"/>
      <c r="RMQ6" s="48"/>
      <c r="RMR6" s="48"/>
      <c r="RMS6" s="48"/>
      <c r="RMT6" s="48"/>
      <c r="RMU6" s="48"/>
      <c r="RMV6" s="48"/>
      <c r="RMW6" s="48"/>
      <c r="RMX6" s="48"/>
      <c r="RMY6" s="48"/>
      <c r="RNO6" s="48"/>
      <c r="RNP6" s="48"/>
      <c r="RNQ6" s="48"/>
      <c r="RNR6" s="48"/>
      <c r="RNS6" s="48"/>
      <c r="RNT6" s="48"/>
      <c r="RNU6" s="48"/>
      <c r="RNV6" s="48"/>
      <c r="RNW6" s="48"/>
      <c r="RNX6" s="48"/>
      <c r="RNY6" s="48"/>
      <c r="RNZ6" s="48"/>
      <c r="ROA6" s="48"/>
      <c r="ROB6" s="48"/>
      <c r="ROC6" s="48"/>
      <c r="ROS6" s="48"/>
      <c r="ROT6" s="48"/>
      <c r="ROU6" s="48"/>
      <c r="ROV6" s="48"/>
      <c r="ROW6" s="48"/>
      <c r="ROX6" s="48"/>
      <c r="ROY6" s="48"/>
      <c r="ROZ6" s="48"/>
      <c r="RPA6" s="48"/>
      <c r="RPB6" s="48"/>
      <c r="RPC6" s="48"/>
      <c r="RPD6" s="48"/>
      <c r="RPE6" s="48"/>
      <c r="RPF6" s="48"/>
      <c r="RPG6" s="48"/>
      <c r="RPW6" s="48"/>
      <c r="RPX6" s="48"/>
      <c r="RPY6" s="48"/>
      <c r="RPZ6" s="48"/>
      <c r="RQA6" s="48"/>
      <c r="RQB6" s="48"/>
      <c r="RQC6" s="48"/>
      <c r="RQD6" s="48"/>
      <c r="RQE6" s="48"/>
      <c r="RQF6" s="48"/>
      <c r="RQG6" s="48"/>
      <c r="RQH6" s="48"/>
      <c r="RQI6" s="48"/>
      <c r="RQJ6" s="48"/>
      <c r="RQK6" s="48"/>
      <c r="RRA6" s="48"/>
      <c r="RRB6" s="48"/>
      <c r="RRC6" s="48"/>
      <c r="RRD6" s="48"/>
      <c r="RRE6" s="48"/>
      <c r="RRF6" s="48"/>
      <c r="RRG6" s="48"/>
      <c r="RRH6" s="48"/>
      <c r="RRI6" s="48"/>
      <c r="RRJ6" s="48"/>
      <c r="RRK6" s="48"/>
      <c r="RRL6" s="48"/>
      <c r="RRM6" s="48"/>
      <c r="RRN6" s="48"/>
      <c r="RRO6" s="48"/>
      <c r="RSE6" s="48"/>
      <c r="RSF6" s="48"/>
      <c r="RSG6" s="48"/>
      <c r="RSH6" s="48"/>
      <c r="RSI6" s="48"/>
      <c r="RSJ6" s="48"/>
      <c r="RSK6" s="48"/>
      <c r="RSL6" s="48"/>
      <c r="RSM6" s="48"/>
      <c r="RSN6" s="48"/>
      <c r="RSO6" s="48"/>
      <c r="RSP6" s="48"/>
      <c r="RSQ6" s="48"/>
      <c r="RSR6" s="48"/>
      <c r="RSS6" s="48"/>
      <c r="RTI6" s="48"/>
      <c r="RTJ6" s="48"/>
      <c r="RTK6" s="48"/>
      <c r="RTL6" s="48"/>
      <c r="RTM6" s="48"/>
      <c r="RTN6" s="48"/>
      <c r="RTO6" s="48"/>
      <c r="RTP6" s="48"/>
      <c r="RTQ6" s="48"/>
      <c r="RTR6" s="48"/>
      <c r="RTS6" s="48"/>
      <c r="RTT6" s="48"/>
      <c r="RTU6" s="48"/>
      <c r="RTV6" s="48"/>
      <c r="RTW6" s="48"/>
      <c r="RUM6" s="48"/>
      <c r="RUN6" s="48"/>
      <c r="RUO6" s="48"/>
      <c r="RUP6" s="48"/>
      <c r="RUQ6" s="48"/>
      <c r="RUR6" s="48"/>
      <c r="RUS6" s="48"/>
      <c r="RUT6" s="48"/>
      <c r="RUU6" s="48"/>
      <c r="RUV6" s="48"/>
      <c r="RUW6" s="48"/>
      <c r="RUX6" s="48"/>
      <c r="RUY6" s="48"/>
      <c r="RUZ6" s="48"/>
      <c r="RVA6" s="48"/>
      <c r="RVQ6" s="48"/>
      <c r="RVR6" s="48"/>
      <c r="RVS6" s="48"/>
      <c r="RVT6" s="48"/>
      <c r="RVU6" s="48"/>
      <c r="RVV6" s="48"/>
      <c r="RVW6" s="48"/>
      <c r="RVX6" s="48"/>
      <c r="RVY6" s="48"/>
      <c r="RVZ6" s="48"/>
      <c r="RWA6" s="48"/>
      <c r="RWB6" s="48"/>
      <c r="RWC6" s="48"/>
      <c r="RWD6" s="48"/>
      <c r="RWE6" s="48"/>
      <c r="RWU6" s="48"/>
      <c r="RWV6" s="48"/>
      <c r="RWW6" s="48"/>
      <c r="RWX6" s="48"/>
      <c r="RWY6" s="48"/>
      <c r="RWZ6" s="48"/>
      <c r="RXA6" s="48"/>
      <c r="RXB6" s="48"/>
      <c r="RXC6" s="48"/>
      <c r="RXD6" s="48"/>
      <c r="RXE6" s="48"/>
      <c r="RXF6" s="48"/>
      <c r="RXG6" s="48"/>
      <c r="RXH6" s="48"/>
      <c r="RXI6" s="48"/>
      <c r="RXY6" s="48"/>
      <c r="RXZ6" s="48"/>
      <c r="RYA6" s="48"/>
      <c r="RYB6" s="48"/>
      <c r="RYC6" s="48"/>
      <c r="RYD6" s="48"/>
      <c r="RYE6" s="48"/>
      <c r="RYF6" s="48"/>
      <c r="RYG6" s="48"/>
      <c r="RYH6" s="48"/>
      <c r="RYI6" s="48"/>
      <c r="RYJ6" s="48"/>
      <c r="RYK6" s="48"/>
      <c r="RYL6" s="48"/>
      <c r="RYM6" s="48"/>
      <c r="RZC6" s="48"/>
      <c r="RZD6" s="48"/>
      <c r="RZE6" s="48"/>
      <c r="RZF6" s="48"/>
      <c r="RZG6" s="48"/>
      <c r="RZH6" s="48"/>
      <c r="RZI6" s="48"/>
      <c r="RZJ6" s="48"/>
      <c r="RZK6" s="48"/>
      <c r="RZL6" s="48"/>
      <c r="RZM6" s="48"/>
      <c r="RZN6" s="48"/>
      <c r="RZO6" s="48"/>
      <c r="RZP6" s="48"/>
      <c r="RZQ6" s="48"/>
      <c r="SAG6" s="48"/>
      <c r="SAH6" s="48"/>
      <c r="SAI6" s="48"/>
      <c r="SAJ6" s="48"/>
      <c r="SAK6" s="48"/>
      <c r="SAL6" s="48"/>
      <c r="SAM6" s="48"/>
      <c r="SAN6" s="48"/>
      <c r="SAO6" s="48"/>
      <c r="SAP6" s="48"/>
      <c r="SAQ6" s="48"/>
      <c r="SAR6" s="48"/>
      <c r="SAS6" s="48"/>
      <c r="SAT6" s="48"/>
      <c r="SAU6" s="48"/>
      <c r="SBK6" s="48"/>
      <c r="SBL6" s="48"/>
      <c r="SBM6" s="48"/>
      <c r="SBN6" s="48"/>
      <c r="SBO6" s="48"/>
      <c r="SBP6" s="48"/>
      <c r="SBQ6" s="48"/>
      <c r="SBR6" s="48"/>
      <c r="SBS6" s="48"/>
      <c r="SBT6" s="48"/>
      <c r="SBU6" s="48"/>
      <c r="SBV6" s="48"/>
      <c r="SBW6" s="48"/>
      <c r="SBX6" s="48"/>
      <c r="SBY6" s="48"/>
      <c r="SCO6" s="48"/>
      <c r="SCP6" s="48"/>
      <c r="SCQ6" s="48"/>
      <c r="SCR6" s="48"/>
      <c r="SCS6" s="48"/>
      <c r="SCT6" s="48"/>
      <c r="SCU6" s="48"/>
      <c r="SCV6" s="48"/>
      <c r="SCW6" s="48"/>
      <c r="SCX6" s="48"/>
      <c r="SCY6" s="48"/>
      <c r="SCZ6" s="48"/>
      <c r="SDA6" s="48"/>
      <c r="SDB6" s="48"/>
      <c r="SDC6" s="48"/>
      <c r="SDS6" s="48"/>
      <c r="SDT6" s="48"/>
      <c r="SDU6" s="48"/>
      <c r="SDV6" s="48"/>
      <c r="SDW6" s="48"/>
      <c r="SDX6" s="48"/>
      <c r="SDY6" s="48"/>
      <c r="SDZ6" s="48"/>
      <c r="SEA6" s="48"/>
      <c r="SEB6" s="48"/>
      <c r="SEC6" s="48"/>
      <c r="SED6" s="48"/>
      <c r="SEE6" s="48"/>
      <c r="SEF6" s="48"/>
      <c r="SEG6" s="48"/>
      <c r="SEW6" s="48"/>
      <c r="SEX6" s="48"/>
      <c r="SEY6" s="48"/>
      <c r="SEZ6" s="48"/>
      <c r="SFA6" s="48"/>
      <c r="SFB6" s="48"/>
      <c r="SFC6" s="48"/>
      <c r="SFD6" s="48"/>
      <c r="SFE6" s="48"/>
      <c r="SFF6" s="48"/>
      <c r="SFG6" s="48"/>
      <c r="SFH6" s="48"/>
      <c r="SFI6" s="48"/>
      <c r="SFJ6" s="48"/>
      <c r="SFK6" s="48"/>
      <c r="SGA6" s="48"/>
      <c r="SGB6" s="48"/>
      <c r="SGC6" s="48"/>
      <c r="SGD6" s="48"/>
      <c r="SGE6" s="48"/>
      <c r="SGF6" s="48"/>
      <c r="SGG6" s="48"/>
      <c r="SGH6" s="48"/>
      <c r="SGI6" s="48"/>
      <c r="SGJ6" s="48"/>
      <c r="SGK6" s="48"/>
      <c r="SGL6" s="48"/>
      <c r="SGM6" s="48"/>
      <c r="SGN6" s="48"/>
      <c r="SGO6" s="48"/>
      <c r="SHE6" s="48"/>
      <c r="SHF6" s="48"/>
      <c r="SHG6" s="48"/>
      <c r="SHH6" s="48"/>
      <c r="SHI6" s="48"/>
      <c r="SHJ6" s="48"/>
      <c r="SHK6" s="48"/>
      <c r="SHL6" s="48"/>
      <c r="SHM6" s="48"/>
      <c r="SHN6" s="48"/>
      <c r="SHO6" s="48"/>
      <c r="SHP6" s="48"/>
      <c r="SHQ6" s="48"/>
      <c r="SHR6" s="48"/>
      <c r="SHS6" s="48"/>
      <c r="SII6" s="48"/>
      <c r="SIJ6" s="48"/>
      <c r="SIK6" s="48"/>
      <c r="SIL6" s="48"/>
      <c r="SIM6" s="48"/>
      <c r="SIN6" s="48"/>
      <c r="SIO6" s="48"/>
      <c r="SIP6" s="48"/>
      <c r="SIQ6" s="48"/>
      <c r="SIR6" s="48"/>
      <c r="SIS6" s="48"/>
      <c r="SIT6" s="48"/>
      <c r="SIU6" s="48"/>
      <c r="SIV6" s="48"/>
      <c r="SIW6" s="48"/>
      <c r="SJM6" s="48"/>
      <c r="SJN6" s="48"/>
      <c r="SJO6" s="48"/>
      <c r="SJP6" s="48"/>
      <c r="SJQ6" s="48"/>
      <c r="SJR6" s="48"/>
      <c r="SJS6" s="48"/>
      <c r="SJT6" s="48"/>
      <c r="SJU6" s="48"/>
      <c r="SJV6" s="48"/>
      <c r="SJW6" s="48"/>
      <c r="SJX6" s="48"/>
      <c r="SJY6" s="48"/>
      <c r="SJZ6" s="48"/>
      <c r="SKA6" s="48"/>
      <c r="SKQ6" s="48"/>
      <c r="SKR6" s="48"/>
      <c r="SKS6" s="48"/>
      <c r="SKT6" s="48"/>
      <c r="SKU6" s="48"/>
      <c r="SKV6" s="48"/>
      <c r="SKW6" s="48"/>
      <c r="SKX6" s="48"/>
      <c r="SKY6" s="48"/>
      <c r="SKZ6" s="48"/>
      <c r="SLA6" s="48"/>
      <c r="SLB6" s="48"/>
      <c r="SLC6" s="48"/>
      <c r="SLD6" s="48"/>
      <c r="SLE6" s="48"/>
      <c r="SLU6" s="48"/>
      <c r="SLV6" s="48"/>
      <c r="SLW6" s="48"/>
      <c r="SLX6" s="48"/>
      <c r="SLY6" s="48"/>
      <c r="SLZ6" s="48"/>
      <c r="SMA6" s="48"/>
      <c r="SMB6" s="48"/>
      <c r="SMC6" s="48"/>
      <c r="SMD6" s="48"/>
      <c r="SME6" s="48"/>
      <c r="SMF6" s="48"/>
      <c r="SMG6" s="48"/>
      <c r="SMH6" s="48"/>
      <c r="SMI6" s="48"/>
      <c r="SMY6" s="48"/>
      <c r="SMZ6" s="48"/>
      <c r="SNA6" s="48"/>
      <c r="SNB6" s="48"/>
      <c r="SNC6" s="48"/>
      <c r="SND6" s="48"/>
      <c r="SNE6" s="48"/>
      <c r="SNF6" s="48"/>
      <c r="SNG6" s="48"/>
      <c r="SNH6" s="48"/>
      <c r="SNI6" s="48"/>
      <c r="SNJ6" s="48"/>
      <c r="SNK6" s="48"/>
      <c r="SNL6" s="48"/>
      <c r="SNM6" s="48"/>
      <c r="SOC6" s="48"/>
      <c r="SOD6" s="48"/>
      <c r="SOE6" s="48"/>
      <c r="SOF6" s="48"/>
      <c r="SOG6" s="48"/>
      <c r="SOH6" s="48"/>
      <c r="SOI6" s="48"/>
      <c r="SOJ6" s="48"/>
      <c r="SOK6" s="48"/>
      <c r="SOL6" s="48"/>
      <c r="SOM6" s="48"/>
      <c r="SON6" s="48"/>
      <c r="SOO6" s="48"/>
      <c r="SOP6" s="48"/>
      <c r="SOQ6" s="48"/>
      <c r="SPG6" s="48"/>
      <c r="SPH6" s="48"/>
      <c r="SPI6" s="48"/>
      <c r="SPJ6" s="48"/>
      <c r="SPK6" s="48"/>
      <c r="SPL6" s="48"/>
      <c r="SPM6" s="48"/>
      <c r="SPN6" s="48"/>
      <c r="SPO6" s="48"/>
      <c r="SPP6" s="48"/>
      <c r="SPQ6" s="48"/>
      <c r="SPR6" s="48"/>
      <c r="SPS6" s="48"/>
      <c r="SPT6" s="48"/>
      <c r="SPU6" s="48"/>
      <c r="SQK6" s="48"/>
      <c r="SQL6" s="48"/>
      <c r="SQM6" s="48"/>
      <c r="SQN6" s="48"/>
      <c r="SQO6" s="48"/>
      <c r="SQP6" s="48"/>
      <c r="SQQ6" s="48"/>
      <c r="SQR6" s="48"/>
      <c r="SQS6" s="48"/>
      <c r="SQT6" s="48"/>
      <c r="SQU6" s="48"/>
      <c r="SQV6" s="48"/>
      <c r="SQW6" s="48"/>
      <c r="SQX6" s="48"/>
      <c r="SQY6" s="48"/>
      <c r="SRO6" s="48"/>
      <c r="SRP6" s="48"/>
      <c r="SRQ6" s="48"/>
      <c r="SRR6" s="48"/>
      <c r="SRS6" s="48"/>
      <c r="SRT6" s="48"/>
      <c r="SRU6" s="48"/>
      <c r="SRV6" s="48"/>
      <c r="SRW6" s="48"/>
      <c r="SRX6" s="48"/>
      <c r="SRY6" s="48"/>
      <c r="SRZ6" s="48"/>
      <c r="SSA6" s="48"/>
      <c r="SSB6" s="48"/>
      <c r="SSC6" s="48"/>
      <c r="SSS6" s="48"/>
      <c r="SST6" s="48"/>
      <c r="SSU6" s="48"/>
      <c r="SSV6" s="48"/>
      <c r="SSW6" s="48"/>
      <c r="SSX6" s="48"/>
      <c r="SSY6" s="48"/>
      <c r="SSZ6" s="48"/>
      <c r="STA6" s="48"/>
      <c r="STB6" s="48"/>
      <c r="STC6" s="48"/>
      <c r="STD6" s="48"/>
      <c r="STE6" s="48"/>
      <c r="STF6" s="48"/>
      <c r="STG6" s="48"/>
      <c r="STW6" s="48"/>
      <c r="STX6" s="48"/>
      <c r="STY6" s="48"/>
      <c r="STZ6" s="48"/>
      <c r="SUA6" s="48"/>
      <c r="SUB6" s="48"/>
      <c r="SUC6" s="48"/>
      <c r="SUD6" s="48"/>
      <c r="SUE6" s="48"/>
      <c r="SUF6" s="48"/>
      <c r="SUG6" s="48"/>
      <c r="SUH6" s="48"/>
      <c r="SUI6" s="48"/>
      <c r="SUJ6" s="48"/>
      <c r="SUK6" s="48"/>
      <c r="SVA6" s="48"/>
      <c r="SVB6" s="48"/>
      <c r="SVC6" s="48"/>
      <c r="SVD6" s="48"/>
      <c r="SVE6" s="48"/>
      <c r="SVF6" s="48"/>
      <c r="SVG6" s="48"/>
      <c r="SVH6" s="48"/>
      <c r="SVI6" s="48"/>
      <c r="SVJ6" s="48"/>
      <c r="SVK6" s="48"/>
      <c r="SVL6" s="48"/>
      <c r="SVM6" s="48"/>
      <c r="SVN6" s="48"/>
      <c r="SVO6" s="48"/>
      <c r="SWE6" s="48"/>
      <c r="SWF6" s="48"/>
      <c r="SWG6" s="48"/>
      <c r="SWH6" s="48"/>
      <c r="SWI6" s="48"/>
      <c r="SWJ6" s="48"/>
      <c r="SWK6" s="48"/>
      <c r="SWL6" s="48"/>
      <c r="SWM6" s="48"/>
      <c r="SWN6" s="48"/>
      <c r="SWO6" s="48"/>
      <c r="SWP6" s="48"/>
      <c r="SWQ6" s="48"/>
      <c r="SWR6" s="48"/>
      <c r="SWS6" s="48"/>
      <c r="SXI6" s="48"/>
      <c r="SXJ6" s="48"/>
      <c r="SXK6" s="48"/>
      <c r="SXL6" s="48"/>
      <c r="SXM6" s="48"/>
      <c r="SXN6" s="48"/>
      <c r="SXO6" s="48"/>
      <c r="SXP6" s="48"/>
      <c r="SXQ6" s="48"/>
      <c r="SXR6" s="48"/>
      <c r="SXS6" s="48"/>
      <c r="SXT6" s="48"/>
      <c r="SXU6" s="48"/>
      <c r="SXV6" s="48"/>
      <c r="SXW6" s="48"/>
      <c r="SYM6" s="48"/>
      <c r="SYN6" s="48"/>
      <c r="SYO6" s="48"/>
      <c r="SYP6" s="48"/>
      <c r="SYQ6" s="48"/>
      <c r="SYR6" s="48"/>
      <c r="SYS6" s="48"/>
      <c r="SYT6" s="48"/>
      <c r="SYU6" s="48"/>
      <c r="SYV6" s="48"/>
      <c r="SYW6" s="48"/>
      <c r="SYX6" s="48"/>
      <c r="SYY6" s="48"/>
      <c r="SYZ6" s="48"/>
      <c r="SZA6" s="48"/>
      <c r="SZQ6" s="48"/>
      <c r="SZR6" s="48"/>
      <c r="SZS6" s="48"/>
      <c r="SZT6" s="48"/>
      <c r="SZU6" s="48"/>
      <c r="SZV6" s="48"/>
      <c r="SZW6" s="48"/>
      <c r="SZX6" s="48"/>
      <c r="SZY6" s="48"/>
      <c r="SZZ6" s="48"/>
      <c r="TAA6" s="48"/>
      <c r="TAB6" s="48"/>
      <c r="TAC6" s="48"/>
      <c r="TAD6" s="48"/>
      <c r="TAE6" s="48"/>
      <c r="TAU6" s="48"/>
      <c r="TAV6" s="48"/>
      <c r="TAW6" s="48"/>
      <c r="TAX6" s="48"/>
      <c r="TAY6" s="48"/>
      <c r="TAZ6" s="48"/>
      <c r="TBA6" s="48"/>
      <c r="TBB6" s="48"/>
      <c r="TBC6" s="48"/>
      <c r="TBD6" s="48"/>
      <c r="TBE6" s="48"/>
      <c r="TBF6" s="48"/>
      <c r="TBG6" s="48"/>
      <c r="TBH6" s="48"/>
      <c r="TBI6" s="48"/>
      <c r="TBY6" s="48"/>
      <c r="TBZ6" s="48"/>
      <c r="TCA6" s="48"/>
      <c r="TCB6" s="48"/>
      <c r="TCC6" s="48"/>
      <c r="TCD6" s="48"/>
      <c r="TCE6" s="48"/>
      <c r="TCF6" s="48"/>
      <c r="TCG6" s="48"/>
      <c r="TCH6" s="48"/>
      <c r="TCI6" s="48"/>
      <c r="TCJ6" s="48"/>
      <c r="TCK6" s="48"/>
      <c r="TCL6" s="48"/>
      <c r="TCM6" s="48"/>
      <c r="TDC6" s="48"/>
      <c r="TDD6" s="48"/>
      <c r="TDE6" s="48"/>
      <c r="TDF6" s="48"/>
      <c r="TDG6" s="48"/>
      <c r="TDH6" s="48"/>
      <c r="TDI6" s="48"/>
      <c r="TDJ6" s="48"/>
      <c r="TDK6" s="48"/>
      <c r="TDL6" s="48"/>
      <c r="TDM6" s="48"/>
      <c r="TDN6" s="48"/>
      <c r="TDO6" s="48"/>
      <c r="TDP6" s="48"/>
      <c r="TDQ6" s="48"/>
      <c r="TEG6" s="48"/>
      <c r="TEH6" s="48"/>
      <c r="TEI6" s="48"/>
      <c r="TEJ6" s="48"/>
      <c r="TEK6" s="48"/>
      <c r="TEL6" s="48"/>
      <c r="TEM6" s="48"/>
      <c r="TEN6" s="48"/>
      <c r="TEO6" s="48"/>
      <c r="TEP6" s="48"/>
      <c r="TEQ6" s="48"/>
      <c r="TER6" s="48"/>
      <c r="TES6" s="48"/>
      <c r="TET6" s="48"/>
      <c r="TEU6" s="48"/>
      <c r="TFK6" s="48"/>
      <c r="TFL6" s="48"/>
      <c r="TFM6" s="48"/>
      <c r="TFN6" s="48"/>
      <c r="TFO6" s="48"/>
      <c r="TFP6" s="48"/>
      <c r="TFQ6" s="48"/>
      <c r="TFR6" s="48"/>
      <c r="TFS6" s="48"/>
      <c r="TFT6" s="48"/>
      <c r="TFU6" s="48"/>
      <c r="TFV6" s="48"/>
      <c r="TFW6" s="48"/>
      <c r="TFX6" s="48"/>
      <c r="TFY6" s="48"/>
      <c r="TGO6" s="48"/>
      <c r="TGP6" s="48"/>
      <c r="TGQ6" s="48"/>
      <c r="TGR6" s="48"/>
      <c r="TGS6" s="48"/>
      <c r="TGT6" s="48"/>
      <c r="TGU6" s="48"/>
      <c r="TGV6" s="48"/>
      <c r="TGW6" s="48"/>
      <c r="TGX6" s="48"/>
      <c r="TGY6" s="48"/>
      <c r="TGZ6" s="48"/>
      <c r="THA6" s="48"/>
      <c r="THB6" s="48"/>
      <c r="THC6" s="48"/>
      <c r="THS6" s="48"/>
      <c r="THT6" s="48"/>
      <c r="THU6" s="48"/>
      <c r="THV6" s="48"/>
      <c r="THW6" s="48"/>
      <c r="THX6" s="48"/>
      <c r="THY6" s="48"/>
      <c r="THZ6" s="48"/>
      <c r="TIA6" s="48"/>
      <c r="TIB6" s="48"/>
      <c r="TIC6" s="48"/>
      <c r="TID6" s="48"/>
      <c r="TIE6" s="48"/>
      <c r="TIF6" s="48"/>
      <c r="TIG6" s="48"/>
      <c r="TIW6" s="48"/>
      <c r="TIX6" s="48"/>
      <c r="TIY6" s="48"/>
      <c r="TIZ6" s="48"/>
      <c r="TJA6" s="48"/>
      <c r="TJB6" s="48"/>
      <c r="TJC6" s="48"/>
      <c r="TJD6" s="48"/>
      <c r="TJE6" s="48"/>
      <c r="TJF6" s="48"/>
      <c r="TJG6" s="48"/>
      <c r="TJH6" s="48"/>
      <c r="TJI6" s="48"/>
      <c r="TJJ6" s="48"/>
      <c r="TJK6" s="48"/>
      <c r="TKA6" s="48"/>
      <c r="TKB6" s="48"/>
      <c r="TKC6" s="48"/>
      <c r="TKD6" s="48"/>
      <c r="TKE6" s="48"/>
      <c r="TKF6" s="48"/>
      <c r="TKG6" s="48"/>
      <c r="TKH6" s="48"/>
      <c r="TKI6" s="48"/>
      <c r="TKJ6" s="48"/>
      <c r="TKK6" s="48"/>
      <c r="TKL6" s="48"/>
      <c r="TKM6" s="48"/>
      <c r="TKN6" s="48"/>
      <c r="TKO6" s="48"/>
      <c r="TLE6" s="48"/>
      <c r="TLF6" s="48"/>
      <c r="TLG6" s="48"/>
      <c r="TLH6" s="48"/>
      <c r="TLI6" s="48"/>
      <c r="TLJ6" s="48"/>
      <c r="TLK6" s="48"/>
      <c r="TLL6" s="48"/>
      <c r="TLM6" s="48"/>
      <c r="TLN6" s="48"/>
      <c r="TLO6" s="48"/>
      <c r="TLP6" s="48"/>
      <c r="TLQ6" s="48"/>
      <c r="TLR6" s="48"/>
      <c r="TLS6" s="48"/>
      <c r="TMI6" s="48"/>
      <c r="TMJ6" s="48"/>
      <c r="TMK6" s="48"/>
      <c r="TML6" s="48"/>
      <c r="TMM6" s="48"/>
      <c r="TMN6" s="48"/>
      <c r="TMO6" s="48"/>
      <c r="TMP6" s="48"/>
      <c r="TMQ6" s="48"/>
      <c r="TMR6" s="48"/>
      <c r="TMS6" s="48"/>
      <c r="TMT6" s="48"/>
      <c r="TMU6" s="48"/>
      <c r="TMV6" s="48"/>
      <c r="TMW6" s="48"/>
      <c r="TNM6" s="48"/>
      <c r="TNN6" s="48"/>
      <c r="TNO6" s="48"/>
      <c r="TNP6" s="48"/>
      <c r="TNQ6" s="48"/>
      <c r="TNR6" s="48"/>
      <c r="TNS6" s="48"/>
      <c r="TNT6" s="48"/>
      <c r="TNU6" s="48"/>
      <c r="TNV6" s="48"/>
      <c r="TNW6" s="48"/>
      <c r="TNX6" s="48"/>
      <c r="TNY6" s="48"/>
      <c r="TNZ6" s="48"/>
      <c r="TOA6" s="48"/>
      <c r="TOQ6" s="48"/>
      <c r="TOR6" s="48"/>
      <c r="TOS6" s="48"/>
      <c r="TOT6" s="48"/>
      <c r="TOU6" s="48"/>
      <c r="TOV6" s="48"/>
      <c r="TOW6" s="48"/>
      <c r="TOX6" s="48"/>
      <c r="TOY6" s="48"/>
      <c r="TOZ6" s="48"/>
      <c r="TPA6" s="48"/>
      <c r="TPB6" s="48"/>
      <c r="TPC6" s="48"/>
      <c r="TPD6" s="48"/>
      <c r="TPE6" s="48"/>
      <c r="TPU6" s="48"/>
      <c r="TPV6" s="48"/>
      <c r="TPW6" s="48"/>
      <c r="TPX6" s="48"/>
      <c r="TPY6" s="48"/>
      <c r="TPZ6" s="48"/>
      <c r="TQA6" s="48"/>
      <c r="TQB6" s="48"/>
      <c r="TQC6" s="48"/>
      <c r="TQD6" s="48"/>
      <c r="TQE6" s="48"/>
      <c r="TQF6" s="48"/>
      <c r="TQG6" s="48"/>
      <c r="TQH6" s="48"/>
      <c r="TQI6" s="48"/>
      <c r="TQY6" s="48"/>
      <c r="TQZ6" s="48"/>
      <c r="TRA6" s="48"/>
      <c r="TRB6" s="48"/>
      <c r="TRC6" s="48"/>
      <c r="TRD6" s="48"/>
      <c r="TRE6" s="48"/>
      <c r="TRF6" s="48"/>
      <c r="TRG6" s="48"/>
      <c r="TRH6" s="48"/>
      <c r="TRI6" s="48"/>
      <c r="TRJ6" s="48"/>
      <c r="TRK6" s="48"/>
      <c r="TRL6" s="48"/>
      <c r="TRM6" s="48"/>
      <c r="TSC6" s="48"/>
      <c r="TSD6" s="48"/>
      <c r="TSE6" s="48"/>
      <c r="TSF6" s="48"/>
      <c r="TSG6" s="48"/>
      <c r="TSH6" s="48"/>
      <c r="TSI6" s="48"/>
      <c r="TSJ6" s="48"/>
      <c r="TSK6" s="48"/>
      <c r="TSL6" s="48"/>
      <c r="TSM6" s="48"/>
      <c r="TSN6" s="48"/>
      <c r="TSO6" s="48"/>
      <c r="TSP6" s="48"/>
      <c r="TSQ6" s="48"/>
      <c r="TTG6" s="48"/>
      <c r="TTH6" s="48"/>
      <c r="TTI6" s="48"/>
      <c r="TTJ6" s="48"/>
      <c r="TTK6" s="48"/>
      <c r="TTL6" s="48"/>
      <c r="TTM6" s="48"/>
      <c r="TTN6" s="48"/>
      <c r="TTO6" s="48"/>
      <c r="TTP6" s="48"/>
      <c r="TTQ6" s="48"/>
      <c r="TTR6" s="48"/>
      <c r="TTS6" s="48"/>
      <c r="TTT6" s="48"/>
      <c r="TTU6" s="48"/>
      <c r="TUK6" s="48"/>
      <c r="TUL6" s="48"/>
      <c r="TUM6" s="48"/>
      <c r="TUN6" s="48"/>
      <c r="TUO6" s="48"/>
      <c r="TUP6" s="48"/>
      <c r="TUQ6" s="48"/>
      <c r="TUR6" s="48"/>
      <c r="TUS6" s="48"/>
      <c r="TUT6" s="48"/>
      <c r="TUU6" s="48"/>
      <c r="TUV6" s="48"/>
      <c r="TUW6" s="48"/>
      <c r="TUX6" s="48"/>
      <c r="TUY6" s="48"/>
      <c r="TVO6" s="48"/>
      <c r="TVP6" s="48"/>
      <c r="TVQ6" s="48"/>
      <c r="TVR6" s="48"/>
      <c r="TVS6" s="48"/>
      <c r="TVT6" s="48"/>
      <c r="TVU6" s="48"/>
      <c r="TVV6" s="48"/>
      <c r="TVW6" s="48"/>
      <c r="TVX6" s="48"/>
      <c r="TVY6" s="48"/>
      <c r="TVZ6" s="48"/>
      <c r="TWA6" s="48"/>
      <c r="TWB6" s="48"/>
      <c r="TWC6" s="48"/>
      <c r="TWS6" s="48"/>
      <c r="TWT6" s="48"/>
      <c r="TWU6" s="48"/>
      <c r="TWV6" s="48"/>
      <c r="TWW6" s="48"/>
      <c r="TWX6" s="48"/>
      <c r="TWY6" s="48"/>
      <c r="TWZ6" s="48"/>
      <c r="TXA6" s="48"/>
      <c r="TXB6" s="48"/>
      <c r="TXC6" s="48"/>
      <c r="TXD6" s="48"/>
      <c r="TXE6" s="48"/>
      <c r="TXF6" s="48"/>
      <c r="TXG6" s="48"/>
      <c r="TXW6" s="48"/>
      <c r="TXX6" s="48"/>
      <c r="TXY6" s="48"/>
      <c r="TXZ6" s="48"/>
      <c r="TYA6" s="48"/>
      <c r="TYB6" s="48"/>
      <c r="TYC6" s="48"/>
      <c r="TYD6" s="48"/>
      <c r="TYE6" s="48"/>
      <c r="TYF6" s="48"/>
      <c r="TYG6" s="48"/>
      <c r="TYH6" s="48"/>
      <c r="TYI6" s="48"/>
      <c r="TYJ6" s="48"/>
      <c r="TYK6" s="48"/>
      <c r="TZA6" s="48"/>
      <c r="TZB6" s="48"/>
      <c r="TZC6" s="48"/>
      <c r="TZD6" s="48"/>
      <c r="TZE6" s="48"/>
      <c r="TZF6" s="48"/>
      <c r="TZG6" s="48"/>
      <c r="TZH6" s="48"/>
      <c r="TZI6" s="48"/>
      <c r="TZJ6" s="48"/>
      <c r="TZK6" s="48"/>
      <c r="TZL6" s="48"/>
      <c r="TZM6" s="48"/>
      <c r="TZN6" s="48"/>
      <c r="TZO6" s="48"/>
      <c r="UAE6" s="48"/>
      <c r="UAF6" s="48"/>
      <c r="UAG6" s="48"/>
      <c r="UAH6" s="48"/>
      <c r="UAI6" s="48"/>
      <c r="UAJ6" s="48"/>
      <c r="UAK6" s="48"/>
      <c r="UAL6" s="48"/>
      <c r="UAM6" s="48"/>
      <c r="UAN6" s="48"/>
      <c r="UAO6" s="48"/>
      <c r="UAP6" s="48"/>
      <c r="UAQ6" s="48"/>
      <c r="UAR6" s="48"/>
      <c r="UAS6" s="48"/>
      <c r="UBI6" s="48"/>
      <c r="UBJ6" s="48"/>
      <c r="UBK6" s="48"/>
      <c r="UBL6" s="48"/>
      <c r="UBM6" s="48"/>
      <c r="UBN6" s="48"/>
      <c r="UBO6" s="48"/>
      <c r="UBP6" s="48"/>
      <c r="UBQ6" s="48"/>
      <c r="UBR6" s="48"/>
      <c r="UBS6" s="48"/>
      <c r="UBT6" s="48"/>
      <c r="UBU6" s="48"/>
      <c r="UBV6" s="48"/>
      <c r="UBW6" s="48"/>
      <c r="UCM6" s="48"/>
      <c r="UCN6" s="48"/>
      <c r="UCO6" s="48"/>
      <c r="UCP6" s="48"/>
      <c r="UCQ6" s="48"/>
      <c r="UCR6" s="48"/>
      <c r="UCS6" s="48"/>
      <c r="UCT6" s="48"/>
      <c r="UCU6" s="48"/>
      <c r="UCV6" s="48"/>
      <c r="UCW6" s="48"/>
      <c r="UCX6" s="48"/>
      <c r="UCY6" s="48"/>
      <c r="UCZ6" s="48"/>
      <c r="UDA6" s="48"/>
      <c r="UDQ6" s="48"/>
      <c r="UDR6" s="48"/>
      <c r="UDS6" s="48"/>
      <c r="UDT6" s="48"/>
      <c r="UDU6" s="48"/>
      <c r="UDV6" s="48"/>
      <c r="UDW6" s="48"/>
      <c r="UDX6" s="48"/>
      <c r="UDY6" s="48"/>
      <c r="UDZ6" s="48"/>
      <c r="UEA6" s="48"/>
      <c r="UEB6" s="48"/>
      <c r="UEC6" s="48"/>
      <c r="UED6" s="48"/>
      <c r="UEE6" s="48"/>
      <c r="UEU6" s="48"/>
      <c r="UEV6" s="48"/>
      <c r="UEW6" s="48"/>
      <c r="UEX6" s="48"/>
      <c r="UEY6" s="48"/>
      <c r="UEZ6" s="48"/>
      <c r="UFA6" s="48"/>
      <c r="UFB6" s="48"/>
      <c r="UFC6" s="48"/>
      <c r="UFD6" s="48"/>
      <c r="UFE6" s="48"/>
      <c r="UFF6" s="48"/>
      <c r="UFG6" s="48"/>
      <c r="UFH6" s="48"/>
      <c r="UFI6" s="48"/>
      <c r="UFY6" s="48"/>
      <c r="UFZ6" s="48"/>
      <c r="UGA6" s="48"/>
      <c r="UGB6" s="48"/>
      <c r="UGC6" s="48"/>
      <c r="UGD6" s="48"/>
      <c r="UGE6" s="48"/>
      <c r="UGF6" s="48"/>
      <c r="UGG6" s="48"/>
      <c r="UGH6" s="48"/>
      <c r="UGI6" s="48"/>
      <c r="UGJ6" s="48"/>
      <c r="UGK6" s="48"/>
      <c r="UGL6" s="48"/>
      <c r="UGM6" s="48"/>
      <c r="UHC6" s="48"/>
      <c r="UHD6" s="48"/>
      <c r="UHE6" s="48"/>
      <c r="UHF6" s="48"/>
      <c r="UHG6" s="48"/>
      <c r="UHH6" s="48"/>
      <c r="UHI6" s="48"/>
      <c r="UHJ6" s="48"/>
      <c r="UHK6" s="48"/>
      <c r="UHL6" s="48"/>
      <c r="UHM6" s="48"/>
      <c r="UHN6" s="48"/>
      <c r="UHO6" s="48"/>
      <c r="UHP6" s="48"/>
      <c r="UHQ6" s="48"/>
      <c r="UIG6" s="48"/>
      <c r="UIH6" s="48"/>
      <c r="UII6" s="48"/>
      <c r="UIJ6" s="48"/>
      <c r="UIK6" s="48"/>
      <c r="UIL6" s="48"/>
      <c r="UIM6" s="48"/>
      <c r="UIN6" s="48"/>
      <c r="UIO6" s="48"/>
      <c r="UIP6" s="48"/>
      <c r="UIQ6" s="48"/>
      <c r="UIR6" s="48"/>
      <c r="UIS6" s="48"/>
      <c r="UIT6" s="48"/>
      <c r="UIU6" s="48"/>
      <c r="UJK6" s="48"/>
      <c r="UJL6" s="48"/>
      <c r="UJM6" s="48"/>
      <c r="UJN6" s="48"/>
      <c r="UJO6" s="48"/>
      <c r="UJP6" s="48"/>
      <c r="UJQ6" s="48"/>
      <c r="UJR6" s="48"/>
      <c r="UJS6" s="48"/>
      <c r="UJT6" s="48"/>
      <c r="UJU6" s="48"/>
      <c r="UJV6" s="48"/>
      <c r="UJW6" s="48"/>
      <c r="UJX6" s="48"/>
      <c r="UJY6" s="48"/>
      <c r="UKO6" s="48"/>
      <c r="UKP6" s="48"/>
      <c r="UKQ6" s="48"/>
      <c r="UKR6" s="48"/>
      <c r="UKS6" s="48"/>
      <c r="UKT6" s="48"/>
      <c r="UKU6" s="48"/>
      <c r="UKV6" s="48"/>
      <c r="UKW6" s="48"/>
      <c r="UKX6" s="48"/>
      <c r="UKY6" s="48"/>
      <c r="UKZ6" s="48"/>
      <c r="ULA6" s="48"/>
      <c r="ULB6" s="48"/>
      <c r="ULC6" s="48"/>
      <c r="ULS6" s="48"/>
      <c r="ULT6" s="48"/>
      <c r="ULU6" s="48"/>
      <c r="ULV6" s="48"/>
      <c r="ULW6" s="48"/>
      <c r="ULX6" s="48"/>
      <c r="ULY6" s="48"/>
      <c r="ULZ6" s="48"/>
      <c r="UMA6" s="48"/>
      <c r="UMB6" s="48"/>
      <c r="UMC6" s="48"/>
      <c r="UMD6" s="48"/>
      <c r="UME6" s="48"/>
      <c r="UMF6" s="48"/>
      <c r="UMG6" s="48"/>
      <c r="UMW6" s="48"/>
      <c r="UMX6" s="48"/>
      <c r="UMY6" s="48"/>
      <c r="UMZ6" s="48"/>
      <c r="UNA6" s="48"/>
      <c r="UNB6" s="48"/>
      <c r="UNC6" s="48"/>
      <c r="UND6" s="48"/>
      <c r="UNE6" s="48"/>
      <c r="UNF6" s="48"/>
      <c r="UNG6" s="48"/>
      <c r="UNH6" s="48"/>
      <c r="UNI6" s="48"/>
      <c r="UNJ6" s="48"/>
      <c r="UNK6" s="48"/>
      <c r="UOA6" s="48"/>
      <c r="UOB6" s="48"/>
      <c r="UOC6" s="48"/>
      <c r="UOD6" s="48"/>
      <c r="UOE6" s="48"/>
      <c r="UOF6" s="48"/>
      <c r="UOG6" s="48"/>
      <c r="UOH6" s="48"/>
      <c r="UOI6" s="48"/>
      <c r="UOJ6" s="48"/>
      <c r="UOK6" s="48"/>
      <c r="UOL6" s="48"/>
      <c r="UOM6" s="48"/>
      <c r="UON6" s="48"/>
      <c r="UOO6" s="48"/>
      <c r="UPE6" s="48"/>
      <c r="UPF6" s="48"/>
      <c r="UPG6" s="48"/>
      <c r="UPH6" s="48"/>
      <c r="UPI6" s="48"/>
      <c r="UPJ6" s="48"/>
      <c r="UPK6" s="48"/>
      <c r="UPL6" s="48"/>
      <c r="UPM6" s="48"/>
      <c r="UPN6" s="48"/>
      <c r="UPO6" s="48"/>
      <c r="UPP6" s="48"/>
      <c r="UPQ6" s="48"/>
      <c r="UPR6" s="48"/>
      <c r="UPS6" s="48"/>
      <c r="UQI6" s="48"/>
      <c r="UQJ6" s="48"/>
      <c r="UQK6" s="48"/>
      <c r="UQL6" s="48"/>
      <c r="UQM6" s="48"/>
      <c r="UQN6" s="48"/>
      <c r="UQO6" s="48"/>
      <c r="UQP6" s="48"/>
      <c r="UQQ6" s="48"/>
      <c r="UQR6" s="48"/>
      <c r="UQS6" s="48"/>
      <c r="UQT6" s="48"/>
      <c r="UQU6" s="48"/>
      <c r="UQV6" s="48"/>
      <c r="UQW6" s="48"/>
      <c r="URM6" s="48"/>
      <c r="URN6" s="48"/>
      <c r="URO6" s="48"/>
      <c r="URP6" s="48"/>
      <c r="URQ6" s="48"/>
      <c r="URR6" s="48"/>
      <c r="URS6" s="48"/>
      <c r="URT6" s="48"/>
      <c r="URU6" s="48"/>
      <c r="URV6" s="48"/>
      <c r="URW6" s="48"/>
      <c r="URX6" s="48"/>
      <c r="URY6" s="48"/>
      <c r="URZ6" s="48"/>
      <c r="USA6" s="48"/>
      <c r="USQ6" s="48"/>
      <c r="USR6" s="48"/>
      <c r="USS6" s="48"/>
      <c r="UST6" s="48"/>
      <c r="USU6" s="48"/>
      <c r="USV6" s="48"/>
      <c r="USW6" s="48"/>
      <c r="USX6" s="48"/>
      <c r="USY6" s="48"/>
      <c r="USZ6" s="48"/>
      <c r="UTA6" s="48"/>
      <c r="UTB6" s="48"/>
      <c r="UTC6" s="48"/>
      <c r="UTD6" s="48"/>
      <c r="UTE6" s="48"/>
      <c r="UTU6" s="48"/>
      <c r="UTV6" s="48"/>
      <c r="UTW6" s="48"/>
      <c r="UTX6" s="48"/>
      <c r="UTY6" s="48"/>
      <c r="UTZ6" s="48"/>
      <c r="UUA6" s="48"/>
      <c r="UUB6" s="48"/>
      <c r="UUC6" s="48"/>
      <c r="UUD6" s="48"/>
      <c r="UUE6" s="48"/>
      <c r="UUF6" s="48"/>
      <c r="UUG6" s="48"/>
      <c r="UUH6" s="48"/>
      <c r="UUI6" s="48"/>
      <c r="UUY6" s="48"/>
      <c r="UUZ6" s="48"/>
      <c r="UVA6" s="48"/>
      <c r="UVB6" s="48"/>
      <c r="UVC6" s="48"/>
      <c r="UVD6" s="48"/>
      <c r="UVE6" s="48"/>
      <c r="UVF6" s="48"/>
      <c r="UVG6" s="48"/>
      <c r="UVH6" s="48"/>
      <c r="UVI6" s="48"/>
      <c r="UVJ6" s="48"/>
      <c r="UVK6" s="48"/>
      <c r="UVL6" s="48"/>
      <c r="UVM6" s="48"/>
      <c r="UWC6" s="48"/>
      <c r="UWD6" s="48"/>
      <c r="UWE6" s="48"/>
      <c r="UWF6" s="48"/>
      <c r="UWG6" s="48"/>
      <c r="UWH6" s="48"/>
      <c r="UWI6" s="48"/>
      <c r="UWJ6" s="48"/>
      <c r="UWK6" s="48"/>
      <c r="UWL6" s="48"/>
      <c r="UWM6" s="48"/>
      <c r="UWN6" s="48"/>
      <c r="UWO6" s="48"/>
      <c r="UWP6" s="48"/>
      <c r="UWQ6" s="48"/>
      <c r="UXG6" s="48"/>
      <c r="UXH6" s="48"/>
      <c r="UXI6" s="48"/>
      <c r="UXJ6" s="48"/>
      <c r="UXK6" s="48"/>
      <c r="UXL6" s="48"/>
      <c r="UXM6" s="48"/>
      <c r="UXN6" s="48"/>
      <c r="UXO6" s="48"/>
      <c r="UXP6" s="48"/>
      <c r="UXQ6" s="48"/>
      <c r="UXR6" s="48"/>
      <c r="UXS6" s="48"/>
      <c r="UXT6" s="48"/>
      <c r="UXU6" s="48"/>
      <c r="UYK6" s="48"/>
      <c r="UYL6" s="48"/>
      <c r="UYM6" s="48"/>
      <c r="UYN6" s="48"/>
      <c r="UYO6" s="48"/>
      <c r="UYP6" s="48"/>
      <c r="UYQ6" s="48"/>
      <c r="UYR6" s="48"/>
      <c r="UYS6" s="48"/>
      <c r="UYT6" s="48"/>
      <c r="UYU6" s="48"/>
      <c r="UYV6" s="48"/>
      <c r="UYW6" s="48"/>
      <c r="UYX6" s="48"/>
      <c r="UYY6" s="48"/>
      <c r="UZO6" s="48"/>
      <c r="UZP6" s="48"/>
      <c r="UZQ6" s="48"/>
      <c r="UZR6" s="48"/>
      <c r="UZS6" s="48"/>
      <c r="UZT6" s="48"/>
      <c r="UZU6" s="48"/>
      <c r="UZV6" s="48"/>
      <c r="UZW6" s="48"/>
      <c r="UZX6" s="48"/>
      <c r="UZY6" s="48"/>
      <c r="UZZ6" s="48"/>
      <c r="VAA6" s="48"/>
      <c r="VAB6" s="48"/>
      <c r="VAC6" s="48"/>
      <c r="VAS6" s="48"/>
      <c r="VAT6" s="48"/>
      <c r="VAU6" s="48"/>
      <c r="VAV6" s="48"/>
      <c r="VAW6" s="48"/>
      <c r="VAX6" s="48"/>
      <c r="VAY6" s="48"/>
      <c r="VAZ6" s="48"/>
      <c r="VBA6" s="48"/>
      <c r="VBB6" s="48"/>
      <c r="VBC6" s="48"/>
      <c r="VBD6" s="48"/>
      <c r="VBE6" s="48"/>
      <c r="VBF6" s="48"/>
      <c r="VBG6" s="48"/>
      <c r="VBW6" s="48"/>
      <c r="VBX6" s="48"/>
      <c r="VBY6" s="48"/>
      <c r="VBZ6" s="48"/>
      <c r="VCA6" s="48"/>
      <c r="VCB6" s="48"/>
      <c r="VCC6" s="48"/>
      <c r="VCD6" s="48"/>
      <c r="VCE6" s="48"/>
      <c r="VCF6" s="48"/>
      <c r="VCG6" s="48"/>
      <c r="VCH6" s="48"/>
      <c r="VCI6" s="48"/>
      <c r="VCJ6" s="48"/>
      <c r="VCK6" s="48"/>
      <c r="VDA6" s="48"/>
      <c r="VDB6" s="48"/>
      <c r="VDC6" s="48"/>
      <c r="VDD6" s="48"/>
      <c r="VDE6" s="48"/>
      <c r="VDF6" s="48"/>
      <c r="VDG6" s="48"/>
      <c r="VDH6" s="48"/>
      <c r="VDI6" s="48"/>
      <c r="VDJ6" s="48"/>
      <c r="VDK6" s="48"/>
      <c r="VDL6" s="48"/>
      <c r="VDM6" s="48"/>
      <c r="VDN6" s="48"/>
      <c r="VDO6" s="48"/>
      <c r="VEE6" s="48"/>
      <c r="VEF6" s="48"/>
      <c r="VEG6" s="48"/>
      <c r="VEH6" s="48"/>
      <c r="VEI6" s="48"/>
      <c r="VEJ6" s="48"/>
      <c r="VEK6" s="48"/>
      <c r="VEL6" s="48"/>
      <c r="VEM6" s="48"/>
      <c r="VEN6" s="48"/>
      <c r="VEO6" s="48"/>
      <c r="VEP6" s="48"/>
      <c r="VEQ6" s="48"/>
      <c r="VER6" s="48"/>
      <c r="VES6" s="48"/>
      <c r="VFI6" s="48"/>
      <c r="VFJ6" s="48"/>
      <c r="VFK6" s="48"/>
      <c r="VFL6" s="48"/>
      <c r="VFM6" s="48"/>
      <c r="VFN6" s="48"/>
      <c r="VFO6" s="48"/>
      <c r="VFP6" s="48"/>
      <c r="VFQ6" s="48"/>
      <c r="VFR6" s="48"/>
      <c r="VFS6" s="48"/>
      <c r="VFT6" s="48"/>
      <c r="VFU6" s="48"/>
      <c r="VFV6" s="48"/>
      <c r="VFW6" s="48"/>
      <c r="VGM6" s="48"/>
      <c r="VGN6" s="48"/>
      <c r="VGO6" s="48"/>
      <c r="VGP6" s="48"/>
      <c r="VGQ6" s="48"/>
      <c r="VGR6" s="48"/>
      <c r="VGS6" s="48"/>
      <c r="VGT6" s="48"/>
      <c r="VGU6" s="48"/>
      <c r="VGV6" s="48"/>
      <c r="VGW6" s="48"/>
      <c r="VGX6" s="48"/>
      <c r="VGY6" s="48"/>
      <c r="VGZ6" s="48"/>
      <c r="VHA6" s="48"/>
      <c r="VHQ6" s="48"/>
      <c r="VHR6" s="48"/>
      <c r="VHS6" s="48"/>
      <c r="VHT6" s="48"/>
      <c r="VHU6" s="48"/>
      <c r="VHV6" s="48"/>
      <c r="VHW6" s="48"/>
      <c r="VHX6" s="48"/>
      <c r="VHY6" s="48"/>
      <c r="VHZ6" s="48"/>
      <c r="VIA6" s="48"/>
      <c r="VIB6" s="48"/>
      <c r="VIC6" s="48"/>
      <c r="VID6" s="48"/>
      <c r="VIE6" s="48"/>
      <c r="VIU6" s="48"/>
      <c r="VIV6" s="48"/>
      <c r="VIW6" s="48"/>
      <c r="VIX6" s="48"/>
      <c r="VIY6" s="48"/>
      <c r="VIZ6" s="48"/>
      <c r="VJA6" s="48"/>
      <c r="VJB6" s="48"/>
      <c r="VJC6" s="48"/>
      <c r="VJD6" s="48"/>
      <c r="VJE6" s="48"/>
      <c r="VJF6" s="48"/>
      <c r="VJG6" s="48"/>
      <c r="VJH6" s="48"/>
      <c r="VJI6" s="48"/>
      <c r="VJY6" s="48"/>
      <c r="VJZ6" s="48"/>
      <c r="VKA6" s="48"/>
      <c r="VKB6" s="48"/>
      <c r="VKC6" s="48"/>
      <c r="VKD6" s="48"/>
      <c r="VKE6" s="48"/>
      <c r="VKF6" s="48"/>
      <c r="VKG6" s="48"/>
      <c r="VKH6" s="48"/>
      <c r="VKI6" s="48"/>
      <c r="VKJ6" s="48"/>
      <c r="VKK6" s="48"/>
      <c r="VKL6" s="48"/>
      <c r="VKM6" s="48"/>
      <c r="VLC6" s="48"/>
      <c r="VLD6" s="48"/>
      <c r="VLE6" s="48"/>
      <c r="VLF6" s="48"/>
      <c r="VLG6" s="48"/>
      <c r="VLH6" s="48"/>
      <c r="VLI6" s="48"/>
      <c r="VLJ6" s="48"/>
      <c r="VLK6" s="48"/>
      <c r="VLL6" s="48"/>
      <c r="VLM6" s="48"/>
      <c r="VLN6" s="48"/>
      <c r="VLO6" s="48"/>
      <c r="VLP6" s="48"/>
      <c r="VLQ6" s="48"/>
      <c r="VMG6" s="48"/>
      <c r="VMH6" s="48"/>
      <c r="VMI6" s="48"/>
      <c r="VMJ6" s="48"/>
      <c r="VMK6" s="48"/>
      <c r="VML6" s="48"/>
      <c r="VMM6" s="48"/>
      <c r="VMN6" s="48"/>
      <c r="VMO6" s="48"/>
      <c r="VMP6" s="48"/>
      <c r="VMQ6" s="48"/>
      <c r="VMR6" s="48"/>
      <c r="VMS6" s="48"/>
      <c r="VMT6" s="48"/>
      <c r="VMU6" s="48"/>
      <c r="VNK6" s="48"/>
      <c r="VNL6" s="48"/>
      <c r="VNM6" s="48"/>
      <c r="VNN6" s="48"/>
      <c r="VNO6" s="48"/>
      <c r="VNP6" s="48"/>
      <c r="VNQ6" s="48"/>
      <c r="VNR6" s="48"/>
      <c r="VNS6" s="48"/>
      <c r="VNT6" s="48"/>
      <c r="VNU6" s="48"/>
      <c r="VNV6" s="48"/>
      <c r="VNW6" s="48"/>
      <c r="VNX6" s="48"/>
      <c r="VNY6" s="48"/>
      <c r="VOO6" s="48"/>
      <c r="VOP6" s="48"/>
      <c r="VOQ6" s="48"/>
      <c r="VOR6" s="48"/>
      <c r="VOS6" s="48"/>
      <c r="VOT6" s="48"/>
      <c r="VOU6" s="48"/>
      <c r="VOV6" s="48"/>
      <c r="VOW6" s="48"/>
      <c r="VOX6" s="48"/>
      <c r="VOY6" s="48"/>
      <c r="VOZ6" s="48"/>
      <c r="VPA6" s="48"/>
      <c r="VPB6" s="48"/>
      <c r="VPC6" s="48"/>
      <c r="VPS6" s="48"/>
      <c r="VPT6" s="48"/>
      <c r="VPU6" s="48"/>
      <c r="VPV6" s="48"/>
      <c r="VPW6" s="48"/>
      <c r="VPX6" s="48"/>
      <c r="VPY6" s="48"/>
      <c r="VPZ6" s="48"/>
      <c r="VQA6" s="48"/>
      <c r="VQB6" s="48"/>
      <c r="VQC6" s="48"/>
      <c r="VQD6" s="48"/>
      <c r="VQE6" s="48"/>
      <c r="VQF6" s="48"/>
      <c r="VQG6" s="48"/>
      <c r="VQW6" s="48"/>
      <c r="VQX6" s="48"/>
      <c r="VQY6" s="48"/>
      <c r="VQZ6" s="48"/>
      <c r="VRA6" s="48"/>
      <c r="VRB6" s="48"/>
      <c r="VRC6" s="48"/>
      <c r="VRD6" s="48"/>
      <c r="VRE6" s="48"/>
      <c r="VRF6" s="48"/>
      <c r="VRG6" s="48"/>
      <c r="VRH6" s="48"/>
      <c r="VRI6" s="48"/>
      <c r="VRJ6" s="48"/>
      <c r="VRK6" s="48"/>
      <c r="VSA6" s="48"/>
      <c r="VSB6" s="48"/>
      <c r="VSC6" s="48"/>
      <c r="VSD6" s="48"/>
      <c r="VSE6" s="48"/>
      <c r="VSF6" s="48"/>
      <c r="VSG6" s="48"/>
      <c r="VSH6" s="48"/>
      <c r="VSI6" s="48"/>
      <c r="VSJ6" s="48"/>
      <c r="VSK6" s="48"/>
      <c r="VSL6" s="48"/>
      <c r="VSM6" s="48"/>
      <c r="VSN6" s="48"/>
      <c r="VSO6" s="48"/>
      <c r="VTE6" s="48"/>
      <c r="VTF6" s="48"/>
      <c r="VTG6" s="48"/>
      <c r="VTH6" s="48"/>
      <c r="VTI6" s="48"/>
      <c r="VTJ6" s="48"/>
      <c r="VTK6" s="48"/>
      <c r="VTL6" s="48"/>
      <c r="VTM6" s="48"/>
      <c r="VTN6" s="48"/>
      <c r="VTO6" s="48"/>
      <c r="VTP6" s="48"/>
      <c r="VTQ6" s="48"/>
      <c r="VTR6" s="48"/>
      <c r="VTS6" s="48"/>
      <c r="VUI6" s="48"/>
      <c r="VUJ6" s="48"/>
      <c r="VUK6" s="48"/>
      <c r="VUL6" s="48"/>
      <c r="VUM6" s="48"/>
      <c r="VUN6" s="48"/>
      <c r="VUO6" s="48"/>
      <c r="VUP6" s="48"/>
      <c r="VUQ6" s="48"/>
      <c r="VUR6" s="48"/>
      <c r="VUS6" s="48"/>
      <c r="VUT6" s="48"/>
      <c r="VUU6" s="48"/>
      <c r="VUV6" s="48"/>
      <c r="VUW6" s="48"/>
      <c r="VVM6" s="48"/>
      <c r="VVN6" s="48"/>
      <c r="VVO6" s="48"/>
      <c r="VVP6" s="48"/>
      <c r="VVQ6" s="48"/>
      <c r="VVR6" s="48"/>
      <c r="VVS6" s="48"/>
      <c r="VVT6" s="48"/>
      <c r="VVU6" s="48"/>
      <c r="VVV6" s="48"/>
      <c r="VVW6" s="48"/>
      <c r="VVX6" s="48"/>
      <c r="VVY6" s="48"/>
      <c r="VVZ6" s="48"/>
      <c r="VWA6" s="48"/>
      <c r="VWQ6" s="48"/>
      <c r="VWR6" s="48"/>
      <c r="VWS6" s="48"/>
      <c r="VWT6" s="48"/>
      <c r="VWU6" s="48"/>
      <c r="VWV6" s="48"/>
      <c r="VWW6" s="48"/>
      <c r="VWX6" s="48"/>
      <c r="VWY6" s="48"/>
      <c r="VWZ6" s="48"/>
      <c r="VXA6" s="48"/>
      <c r="VXB6" s="48"/>
      <c r="VXC6" s="48"/>
      <c r="VXD6" s="48"/>
      <c r="VXE6" s="48"/>
      <c r="VXU6" s="48"/>
      <c r="VXV6" s="48"/>
      <c r="VXW6" s="48"/>
      <c r="VXX6" s="48"/>
      <c r="VXY6" s="48"/>
      <c r="VXZ6" s="48"/>
      <c r="VYA6" s="48"/>
      <c r="VYB6" s="48"/>
      <c r="VYC6" s="48"/>
      <c r="VYD6" s="48"/>
      <c r="VYE6" s="48"/>
      <c r="VYF6" s="48"/>
      <c r="VYG6" s="48"/>
      <c r="VYH6" s="48"/>
      <c r="VYI6" s="48"/>
      <c r="VYY6" s="48"/>
      <c r="VYZ6" s="48"/>
      <c r="VZA6" s="48"/>
      <c r="VZB6" s="48"/>
      <c r="VZC6" s="48"/>
      <c r="VZD6" s="48"/>
      <c r="VZE6" s="48"/>
      <c r="VZF6" s="48"/>
      <c r="VZG6" s="48"/>
      <c r="VZH6" s="48"/>
      <c r="VZI6" s="48"/>
      <c r="VZJ6" s="48"/>
      <c r="VZK6" s="48"/>
      <c r="VZL6" s="48"/>
      <c r="VZM6" s="48"/>
      <c r="WAC6" s="48"/>
      <c r="WAD6" s="48"/>
      <c r="WAE6" s="48"/>
      <c r="WAF6" s="48"/>
      <c r="WAG6" s="48"/>
      <c r="WAH6" s="48"/>
      <c r="WAI6" s="48"/>
      <c r="WAJ6" s="48"/>
      <c r="WAK6" s="48"/>
      <c r="WAL6" s="48"/>
      <c r="WAM6" s="48"/>
      <c r="WAN6" s="48"/>
      <c r="WAO6" s="48"/>
      <c r="WAP6" s="48"/>
      <c r="WAQ6" s="48"/>
      <c r="WBG6" s="48"/>
      <c r="WBH6" s="48"/>
      <c r="WBI6" s="48"/>
      <c r="WBJ6" s="48"/>
      <c r="WBK6" s="48"/>
      <c r="WBL6" s="48"/>
      <c r="WBM6" s="48"/>
      <c r="WBN6" s="48"/>
      <c r="WBO6" s="48"/>
      <c r="WBP6" s="48"/>
      <c r="WBQ6" s="48"/>
      <c r="WBR6" s="48"/>
      <c r="WBS6" s="48"/>
      <c r="WBT6" s="48"/>
      <c r="WBU6" s="48"/>
      <c r="WCK6" s="48"/>
      <c r="WCL6" s="48"/>
      <c r="WCM6" s="48"/>
      <c r="WCN6" s="48"/>
      <c r="WCO6" s="48"/>
      <c r="WCP6" s="48"/>
      <c r="WCQ6" s="48"/>
      <c r="WCR6" s="48"/>
      <c r="WCS6" s="48"/>
      <c r="WCT6" s="48"/>
      <c r="WCU6" s="48"/>
      <c r="WCV6" s="48"/>
      <c r="WCW6" s="48"/>
      <c r="WCX6" s="48"/>
      <c r="WCY6" s="48"/>
      <c r="WDO6" s="48"/>
      <c r="WDP6" s="48"/>
      <c r="WDQ6" s="48"/>
      <c r="WDR6" s="48"/>
      <c r="WDS6" s="48"/>
      <c r="WDT6" s="48"/>
      <c r="WDU6" s="48"/>
      <c r="WDV6" s="48"/>
      <c r="WDW6" s="48"/>
      <c r="WDX6" s="48"/>
      <c r="WDY6" s="48"/>
      <c r="WDZ6" s="48"/>
      <c r="WEA6" s="48"/>
      <c r="WEB6" s="48"/>
      <c r="WEC6" s="48"/>
      <c r="WES6" s="48"/>
      <c r="WET6" s="48"/>
      <c r="WEU6" s="48"/>
      <c r="WEV6" s="48"/>
      <c r="WEW6" s="48"/>
      <c r="WEX6" s="48"/>
      <c r="WEY6" s="48"/>
      <c r="WEZ6" s="48"/>
      <c r="WFA6" s="48"/>
      <c r="WFB6" s="48"/>
      <c r="WFC6" s="48"/>
      <c r="WFD6" s="48"/>
      <c r="WFE6" s="48"/>
      <c r="WFF6" s="48"/>
      <c r="WFG6" s="48"/>
      <c r="WFW6" s="48"/>
      <c r="WFX6" s="48"/>
      <c r="WFY6" s="48"/>
      <c r="WFZ6" s="48"/>
      <c r="WGA6" s="48"/>
      <c r="WGB6" s="48"/>
      <c r="WGC6" s="48"/>
      <c r="WGD6" s="48"/>
      <c r="WGE6" s="48"/>
      <c r="WGF6" s="48"/>
      <c r="WGG6" s="48"/>
      <c r="WGH6" s="48"/>
      <c r="WGI6" s="48"/>
      <c r="WGJ6" s="48"/>
      <c r="WGK6" s="48"/>
      <c r="WHA6" s="48"/>
      <c r="WHB6" s="48"/>
      <c r="WHC6" s="48"/>
      <c r="WHD6" s="48"/>
      <c r="WHE6" s="48"/>
      <c r="WHF6" s="48"/>
      <c r="WHG6" s="48"/>
      <c r="WHH6" s="48"/>
      <c r="WHI6" s="48"/>
      <c r="WHJ6" s="48"/>
      <c r="WHK6" s="48"/>
      <c r="WHL6" s="48"/>
      <c r="WHM6" s="48"/>
      <c r="WHN6" s="48"/>
      <c r="WHO6" s="48"/>
      <c r="WIE6" s="48"/>
      <c r="WIF6" s="48"/>
      <c r="WIG6" s="48"/>
      <c r="WIH6" s="48"/>
      <c r="WII6" s="48"/>
      <c r="WIJ6" s="48"/>
      <c r="WIK6" s="48"/>
      <c r="WIL6" s="48"/>
      <c r="WIM6" s="48"/>
      <c r="WIN6" s="48"/>
      <c r="WIO6" s="48"/>
      <c r="WIP6" s="48"/>
      <c r="WIQ6" s="48"/>
      <c r="WIR6" s="48"/>
      <c r="WIS6" s="48"/>
      <c r="WJI6" s="48"/>
      <c r="WJJ6" s="48"/>
      <c r="WJK6" s="48"/>
      <c r="WJL6" s="48"/>
      <c r="WJM6" s="48"/>
      <c r="WJN6" s="48"/>
      <c r="WJO6" s="48"/>
      <c r="WJP6" s="48"/>
      <c r="WJQ6" s="48"/>
      <c r="WJR6" s="48"/>
      <c r="WJS6" s="48"/>
      <c r="WJT6" s="48"/>
      <c r="WJU6" s="48"/>
      <c r="WJV6" s="48"/>
      <c r="WJW6" s="48"/>
      <c r="WKM6" s="48"/>
      <c r="WKN6" s="48"/>
      <c r="WKO6" s="48"/>
      <c r="WKP6" s="48"/>
      <c r="WKQ6" s="48"/>
      <c r="WKR6" s="48"/>
      <c r="WKS6" s="48"/>
      <c r="WKT6" s="48"/>
      <c r="WKU6" s="48"/>
      <c r="WKV6" s="48"/>
      <c r="WKW6" s="48"/>
      <c r="WKX6" s="48"/>
      <c r="WKY6" s="48"/>
      <c r="WKZ6" s="48"/>
      <c r="WLA6" s="48"/>
      <c r="WLQ6" s="48"/>
      <c r="WLR6" s="48"/>
      <c r="WLS6" s="48"/>
      <c r="WLT6" s="48"/>
      <c r="WLU6" s="48"/>
      <c r="WLV6" s="48"/>
      <c r="WLW6" s="48"/>
      <c r="WLX6" s="48"/>
      <c r="WLY6" s="48"/>
      <c r="WLZ6" s="48"/>
      <c r="WMA6" s="48"/>
      <c r="WMB6" s="48"/>
      <c r="WMC6" s="48"/>
      <c r="WMD6" s="48"/>
      <c r="WME6" s="48"/>
      <c r="WMU6" s="48"/>
      <c r="WMV6" s="48"/>
      <c r="WMW6" s="48"/>
      <c r="WMX6" s="48"/>
      <c r="WMY6" s="48"/>
      <c r="WMZ6" s="48"/>
      <c r="WNA6" s="48"/>
      <c r="WNB6" s="48"/>
      <c r="WNC6" s="48"/>
      <c r="WND6" s="48"/>
      <c r="WNE6" s="48"/>
      <c r="WNF6" s="48"/>
      <c r="WNG6" s="48"/>
      <c r="WNH6" s="48"/>
      <c r="WNI6" s="48"/>
      <c r="WNY6" s="48"/>
      <c r="WNZ6" s="48"/>
      <c r="WOA6" s="48"/>
      <c r="WOB6" s="48"/>
      <c r="WOC6" s="48"/>
      <c r="WOD6" s="48"/>
      <c r="WOE6" s="48"/>
      <c r="WOF6" s="48"/>
      <c r="WOG6" s="48"/>
      <c r="WOH6" s="48"/>
      <c r="WOI6" s="48"/>
      <c r="WOJ6" s="48"/>
      <c r="WOK6" s="48"/>
      <c r="WOL6" s="48"/>
      <c r="WOM6" s="48"/>
      <c r="WPC6" s="48"/>
      <c r="WPD6" s="48"/>
      <c r="WPE6" s="48"/>
      <c r="WPF6" s="48"/>
      <c r="WPG6" s="48"/>
      <c r="WPH6" s="48"/>
      <c r="WPI6" s="48"/>
      <c r="WPJ6" s="48"/>
      <c r="WPK6" s="48"/>
      <c r="WPL6" s="48"/>
      <c r="WPM6" s="48"/>
      <c r="WPN6" s="48"/>
      <c r="WPO6" s="48"/>
      <c r="WPP6" s="48"/>
      <c r="WPQ6" s="48"/>
      <c r="WQG6" s="48"/>
      <c r="WQH6" s="48"/>
      <c r="WQI6" s="48"/>
      <c r="WQJ6" s="48"/>
      <c r="WQK6" s="48"/>
      <c r="WQL6" s="48"/>
      <c r="WQM6" s="48"/>
      <c r="WQN6" s="48"/>
      <c r="WQO6" s="48"/>
      <c r="WQP6" s="48"/>
      <c r="WQQ6" s="48"/>
      <c r="WQR6" s="48"/>
      <c r="WQS6" s="48"/>
      <c r="WQT6" s="48"/>
      <c r="WQU6" s="48"/>
      <c r="WRK6" s="48"/>
      <c r="WRL6" s="48"/>
      <c r="WRM6" s="48"/>
      <c r="WRN6" s="48"/>
      <c r="WRO6" s="48"/>
      <c r="WRP6" s="48"/>
      <c r="WRQ6" s="48"/>
      <c r="WRR6" s="48"/>
      <c r="WRS6" s="48"/>
      <c r="WRT6" s="48"/>
      <c r="WRU6" s="48"/>
      <c r="WRV6" s="48"/>
      <c r="WRW6" s="48"/>
      <c r="WRX6" s="48"/>
      <c r="WRY6" s="48"/>
      <c r="WSO6" s="48"/>
      <c r="WSP6" s="48"/>
      <c r="WSQ6" s="48"/>
      <c r="WSR6" s="48"/>
      <c r="WSS6" s="48"/>
      <c r="WST6" s="48"/>
      <c r="WSU6" s="48"/>
      <c r="WSV6" s="48"/>
      <c r="WSW6" s="48"/>
      <c r="WSX6" s="48"/>
      <c r="WSY6" s="48"/>
      <c r="WSZ6" s="48"/>
      <c r="WTA6" s="48"/>
      <c r="WTB6" s="48"/>
      <c r="WTC6" s="48"/>
      <c r="WTS6" s="48"/>
      <c r="WTT6" s="48"/>
      <c r="WTU6" s="48"/>
      <c r="WTV6" s="48"/>
      <c r="WTW6" s="48"/>
      <c r="WTX6" s="48"/>
      <c r="WTY6" s="48"/>
      <c r="WTZ6" s="48"/>
      <c r="WUA6" s="48"/>
      <c r="WUB6" s="48"/>
      <c r="WUC6" s="48"/>
      <c r="WUD6" s="48"/>
      <c r="WUE6" s="48"/>
      <c r="WUF6" s="48"/>
      <c r="WUG6" s="48"/>
      <c r="WUW6" s="48"/>
      <c r="WUX6" s="48"/>
      <c r="WUY6" s="48"/>
      <c r="WUZ6" s="48"/>
      <c r="WVA6" s="48"/>
      <c r="WVB6" s="48"/>
      <c r="WVC6" s="48"/>
      <c r="WVD6" s="48"/>
      <c r="WVE6" s="48"/>
      <c r="WVF6" s="48"/>
      <c r="WVG6" s="48"/>
      <c r="WVH6" s="48"/>
      <c r="WVI6" s="48"/>
      <c r="WVJ6" s="48"/>
      <c r="WVK6" s="48"/>
      <c r="WWA6" s="48"/>
      <c r="WWB6" s="48"/>
      <c r="WWC6" s="48"/>
      <c r="WWD6" s="48"/>
      <c r="WWE6" s="48"/>
      <c r="WWF6" s="48"/>
      <c r="WWG6" s="48"/>
      <c r="WWH6" s="48"/>
      <c r="WWI6" s="48"/>
      <c r="WWJ6" s="48"/>
      <c r="WWK6" s="48"/>
      <c r="WWL6" s="48"/>
      <c r="WWM6" s="48"/>
      <c r="WWN6" s="48"/>
      <c r="WWO6" s="48"/>
      <c r="WXE6" s="48"/>
      <c r="WXF6" s="48"/>
      <c r="WXG6" s="48"/>
      <c r="WXH6" s="48"/>
      <c r="WXI6" s="48"/>
      <c r="WXJ6" s="48"/>
      <c r="WXK6" s="48"/>
      <c r="WXL6" s="48"/>
      <c r="WXM6" s="48"/>
      <c r="WXN6" s="48"/>
      <c r="WXO6" s="48"/>
      <c r="WXP6" s="48"/>
      <c r="WXQ6" s="48"/>
      <c r="WXR6" s="48"/>
      <c r="WXS6" s="48"/>
      <c r="WYI6" s="48"/>
      <c r="WYJ6" s="48"/>
      <c r="WYK6" s="48"/>
      <c r="WYL6" s="48"/>
      <c r="WYM6" s="48"/>
      <c r="WYN6" s="48"/>
      <c r="WYO6" s="48"/>
      <c r="WYP6" s="48"/>
      <c r="WYQ6" s="48"/>
      <c r="WYR6" s="48"/>
      <c r="WYS6" s="48"/>
      <c r="WYT6" s="48"/>
      <c r="WYU6" s="48"/>
      <c r="WYV6" s="48"/>
      <c r="WYW6" s="48"/>
      <c r="XCE6" s="48"/>
      <c r="XCF6" s="48"/>
      <c r="XCG6" s="48"/>
      <c r="XCH6" s="48"/>
      <c r="XCI6" s="48"/>
      <c r="XCJ6" s="48"/>
      <c r="XCK6" s="48"/>
      <c r="XCL6" s="48"/>
      <c r="XCM6" s="48"/>
      <c r="XCN6" s="48"/>
      <c r="XCO6" s="48"/>
      <c r="XCP6" s="48"/>
      <c r="XCQ6" s="48"/>
      <c r="XCR6" s="48"/>
      <c r="XCS6" s="48"/>
    </row>
    <row r="7" spans="1:16321" ht="13.5" customHeight="1">
      <c r="A7" s="50"/>
      <c r="C7" s="83" t="s">
        <v>109</v>
      </c>
      <c r="D7" s="79">
        <v>0</v>
      </c>
      <c r="E7" s="396"/>
      <c r="F7" s="401"/>
      <c r="H7" s="56"/>
      <c r="I7" s="63"/>
      <c r="J7" s="57"/>
      <c r="K7" s="56"/>
      <c r="L7" s="63"/>
      <c r="M7" s="57"/>
      <c r="N7" s="56"/>
      <c r="O7" s="63"/>
      <c r="P7" s="57"/>
      <c r="Q7" s="56"/>
      <c r="R7" s="63"/>
      <c r="S7" s="57"/>
      <c r="T7" s="56"/>
      <c r="U7" s="63"/>
      <c r="V7" s="57"/>
      <c r="W7" s="56"/>
      <c r="X7" s="63"/>
      <c r="Y7" s="57"/>
      <c r="Z7" s="56"/>
      <c r="AA7" s="63"/>
      <c r="AB7" s="57"/>
      <c r="AC7" s="56"/>
      <c r="AD7" s="63"/>
      <c r="AE7" s="57"/>
      <c r="AF7" s="56"/>
      <c r="AG7" s="63"/>
      <c r="AH7" s="57"/>
      <c r="AI7" s="56"/>
      <c r="AJ7" s="56"/>
      <c r="AK7" s="64"/>
      <c r="AL7" s="56"/>
      <c r="AM7" s="63"/>
      <c r="AN7" s="57"/>
      <c r="AO7" s="56"/>
      <c r="AP7" s="63"/>
      <c r="AQ7" s="57"/>
      <c r="AR7" s="56"/>
      <c r="AS7" s="63"/>
      <c r="AT7" s="57"/>
      <c r="AU7" s="56"/>
      <c r="AV7" s="63"/>
      <c r="AW7" s="57"/>
      <c r="AX7" s="56"/>
      <c r="AY7" s="63"/>
      <c r="AZ7" s="57"/>
      <c r="BA7" s="56"/>
      <c r="BB7" s="63"/>
      <c r="BC7" s="57"/>
      <c r="BD7" s="56"/>
      <c r="BE7" s="63"/>
      <c r="BF7" s="57"/>
      <c r="BG7" s="56"/>
      <c r="BH7" s="63"/>
      <c r="BI7" s="57"/>
      <c r="BJ7" s="56"/>
      <c r="BK7" s="63"/>
      <c r="BL7" s="57"/>
      <c r="BM7" s="56"/>
      <c r="BN7" s="56"/>
      <c r="BO7" s="64"/>
      <c r="BP7" s="56"/>
      <c r="BQ7" s="63"/>
      <c r="BR7" s="57"/>
      <c r="BS7" s="56"/>
      <c r="BT7" s="63"/>
      <c r="BU7" s="57"/>
      <c r="BV7" s="56"/>
      <c r="BW7" s="63"/>
      <c r="BX7" s="57"/>
      <c r="BY7" s="56"/>
      <c r="BZ7" s="63"/>
      <c r="CA7" s="57"/>
      <c r="CB7" s="56"/>
      <c r="CC7" s="63"/>
      <c r="CD7" s="57"/>
      <c r="CE7" s="56"/>
      <c r="CF7" s="63"/>
      <c r="CG7" s="57"/>
      <c r="CH7" s="56"/>
      <c r="CI7" s="63"/>
      <c r="CJ7" s="57"/>
      <c r="CK7" s="56"/>
      <c r="CL7" s="63"/>
      <c r="CM7" s="57"/>
      <c r="CN7" s="56"/>
      <c r="CO7" s="63"/>
      <c r="CP7" s="57"/>
      <c r="CQ7" s="56"/>
      <c r="CR7" s="56"/>
      <c r="CS7" s="64"/>
      <c r="CT7" s="56"/>
      <c r="CU7" s="63"/>
      <c r="CV7" s="57"/>
      <c r="CW7" s="56"/>
      <c r="CX7" s="63"/>
      <c r="CY7" s="57"/>
      <c r="CZ7" s="56"/>
      <c r="DA7" s="63"/>
      <c r="DB7" s="57"/>
      <c r="DC7" s="56"/>
      <c r="DD7" s="63"/>
      <c r="DE7" s="57"/>
      <c r="DF7" s="56"/>
      <c r="DG7" s="63"/>
      <c r="DH7" s="57"/>
      <c r="DI7" s="56"/>
      <c r="DJ7" s="63"/>
      <c r="DK7" s="57"/>
      <c r="DL7" s="56"/>
      <c r="DM7" s="63"/>
      <c r="DN7" s="57"/>
      <c r="DO7" s="56"/>
      <c r="DP7" s="63"/>
      <c r="DQ7" s="57"/>
      <c r="DR7" s="56"/>
      <c r="DS7" s="63"/>
      <c r="DT7" s="57"/>
      <c r="DU7" s="56"/>
      <c r="DV7" s="56"/>
      <c r="DW7" s="64"/>
      <c r="DX7" s="56"/>
      <c r="DY7" s="63"/>
      <c r="DZ7" s="57"/>
      <c r="EA7" s="56"/>
      <c r="EB7" s="63"/>
      <c r="EC7" s="57"/>
      <c r="ED7" s="56"/>
      <c r="EE7" s="63"/>
      <c r="EF7" s="57"/>
      <c r="EG7" s="56"/>
      <c r="EH7" s="63"/>
      <c r="EI7" s="57"/>
      <c r="EJ7" s="56"/>
      <c r="EK7" s="63"/>
      <c r="EL7" s="57"/>
      <c r="EM7" s="56"/>
      <c r="EN7" s="63"/>
      <c r="EO7" s="57"/>
      <c r="EP7" s="56"/>
      <c r="EQ7" s="63"/>
      <c r="ER7" s="57"/>
      <c r="ES7" s="56"/>
      <c r="ET7" s="63"/>
      <c r="EU7" s="57"/>
      <c r="EV7" s="56"/>
      <c r="EW7" s="63"/>
      <c r="EX7" s="57"/>
      <c r="EY7" s="56"/>
      <c r="EZ7" s="65"/>
      <c r="FA7" s="48"/>
      <c r="FB7" s="48"/>
      <c r="FC7" s="48"/>
      <c r="FD7" s="48"/>
      <c r="FE7" s="48"/>
      <c r="FF7" s="48"/>
      <c r="FG7" s="48"/>
      <c r="FH7" s="48"/>
      <c r="FI7" s="48"/>
      <c r="FJ7" s="48"/>
      <c r="FK7" s="48"/>
      <c r="FL7" s="48"/>
      <c r="FM7" s="48"/>
      <c r="FN7" s="48"/>
      <c r="FO7" s="48"/>
      <c r="GE7" s="48"/>
      <c r="GF7" s="48"/>
      <c r="GG7" s="48"/>
      <c r="GH7" s="48"/>
      <c r="GI7" s="48"/>
      <c r="GJ7" s="48"/>
      <c r="GK7" s="48"/>
      <c r="GL7" s="48"/>
      <c r="GM7" s="48"/>
      <c r="GN7" s="48"/>
      <c r="GO7" s="48"/>
      <c r="GP7" s="48"/>
      <c r="GQ7" s="48"/>
      <c r="GR7" s="48"/>
      <c r="GS7" s="48"/>
      <c r="HI7" s="48"/>
      <c r="HJ7" s="48"/>
      <c r="HK7" s="48"/>
      <c r="HL7" s="48"/>
      <c r="HM7" s="48"/>
      <c r="HN7" s="48"/>
      <c r="HO7" s="48"/>
      <c r="HP7" s="48"/>
      <c r="HQ7" s="48"/>
      <c r="HR7" s="48"/>
      <c r="HS7" s="48"/>
      <c r="HT7" s="48"/>
      <c r="HU7" s="48"/>
      <c r="HV7" s="48"/>
      <c r="HW7" s="48"/>
      <c r="IM7" s="48"/>
      <c r="IN7" s="48"/>
      <c r="IO7" s="48"/>
      <c r="IP7" s="48"/>
      <c r="IQ7" s="48"/>
      <c r="IR7" s="48"/>
      <c r="IS7" s="48"/>
      <c r="IT7" s="48"/>
      <c r="IU7" s="48"/>
      <c r="IV7" s="48"/>
      <c r="IW7" s="48"/>
      <c r="IX7" s="48"/>
      <c r="IY7" s="48"/>
      <c r="IZ7" s="48"/>
      <c r="JA7" s="48"/>
      <c r="JQ7" s="48"/>
      <c r="JR7" s="48"/>
      <c r="JS7" s="48"/>
      <c r="JT7" s="48"/>
      <c r="JU7" s="48"/>
      <c r="JV7" s="48"/>
      <c r="JW7" s="48"/>
      <c r="JX7" s="48"/>
      <c r="JY7" s="48"/>
      <c r="JZ7" s="48"/>
      <c r="KA7" s="48"/>
      <c r="KB7" s="48"/>
      <c r="KC7" s="48"/>
      <c r="KD7" s="48"/>
      <c r="KE7" s="48"/>
      <c r="KU7" s="48"/>
      <c r="KV7" s="48"/>
      <c r="KW7" s="48"/>
      <c r="KX7" s="48"/>
      <c r="KY7" s="48"/>
      <c r="KZ7" s="48"/>
      <c r="LA7" s="48"/>
      <c r="LB7" s="48"/>
      <c r="LC7" s="48"/>
      <c r="LD7" s="48"/>
      <c r="LE7" s="48"/>
      <c r="LF7" s="48"/>
      <c r="LG7" s="48"/>
      <c r="LH7" s="48"/>
      <c r="LI7" s="48"/>
      <c r="LY7" s="48"/>
      <c r="LZ7" s="48"/>
      <c r="MA7" s="48"/>
      <c r="MB7" s="48"/>
      <c r="MC7" s="48"/>
      <c r="MD7" s="48"/>
      <c r="ME7" s="48"/>
      <c r="MF7" s="48"/>
      <c r="MG7" s="48"/>
      <c r="MH7" s="48"/>
      <c r="MI7" s="48"/>
      <c r="MJ7" s="48"/>
      <c r="MK7" s="48"/>
      <c r="ML7" s="48"/>
      <c r="MM7" s="48"/>
      <c r="NC7" s="48"/>
      <c r="ND7" s="48"/>
      <c r="NE7" s="48"/>
      <c r="NF7" s="48"/>
      <c r="NG7" s="48"/>
      <c r="NH7" s="48"/>
      <c r="NI7" s="48"/>
      <c r="NJ7" s="48"/>
      <c r="NK7" s="48"/>
      <c r="NL7" s="48"/>
      <c r="NM7" s="48"/>
      <c r="NN7" s="48"/>
      <c r="NO7" s="48"/>
      <c r="NP7" s="48"/>
      <c r="NQ7" s="48"/>
      <c r="OG7" s="48"/>
      <c r="OH7" s="48"/>
      <c r="OI7" s="48"/>
      <c r="OJ7" s="48"/>
      <c r="OK7" s="48"/>
      <c r="OL7" s="48"/>
      <c r="OM7" s="48"/>
      <c r="ON7" s="48"/>
      <c r="OO7" s="48"/>
      <c r="OP7" s="48"/>
      <c r="OQ7" s="48"/>
      <c r="OR7" s="48"/>
      <c r="OS7" s="48"/>
      <c r="OT7" s="48"/>
      <c r="OU7" s="48"/>
      <c r="PK7" s="48"/>
      <c r="PL7" s="48"/>
      <c r="PM7" s="48"/>
      <c r="PN7" s="48"/>
      <c r="PO7" s="48"/>
      <c r="PP7" s="48"/>
      <c r="PQ7" s="48"/>
      <c r="PR7" s="48"/>
      <c r="PS7" s="48"/>
      <c r="PT7" s="48"/>
      <c r="PU7" s="48"/>
      <c r="PV7" s="48"/>
      <c r="PW7" s="48"/>
      <c r="PX7" s="48"/>
      <c r="PY7" s="48"/>
      <c r="QO7" s="48"/>
      <c r="QP7" s="48"/>
      <c r="QQ7" s="48"/>
      <c r="QR7" s="48"/>
      <c r="QS7" s="48"/>
      <c r="QT7" s="48"/>
      <c r="QU7" s="48"/>
      <c r="QV7" s="48"/>
      <c r="QW7" s="48"/>
      <c r="QX7" s="48"/>
      <c r="QY7" s="48"/>
      <c r="QZ7" s="48"/>
      <c r="RA7" s="48"/>
      <c r="RB7" s="48"/>
      <c r="RC7" s="48"/>
      <c r="RS7" s="48"/>
      <c r="RT7" s="48"/>
      <c r="RU7" s="48"/>
      <c r="RV7" s="48"/>
      <c r="RW7" s="48"/>
      <c r="RX7" s="48"/>
      <c r="RY7" s="48"/>
      <c r="RZ7" s="48"/>
      <c r="SA7" s="48"/>
      <c r="SB7" s="48"/>
      <c r="SC7" s="48"/>
      <c r="SD7" s="48"/>
      <c r="SE7" s="48"/>
      <c r="SF7" s="48"/>
      <c r="SG7" s="48"/>
      <c r="SW7" s="48"/>
      <c r="SX7" s="48"/>
      <c r="SY7" s="48"/>
      <c r="SZ7" s="48"/>
      <c r="TA7" s="48"/>
      <c r="TB7" s="48"/>
      <c r="TC7" s="48"/>
      <c r="TD7" s="48"/>
      <c r="TE7" s="48"/>
      <c r="TF7" s="48"/>
      <c r="TG7" s="48"/>
      <c r="TH7" s="48"/>
      <c r="TI7" s="48"/>
      <c r="TJ7" s="48"/>
      <c r="TK7" s="48"/>
      <c r="UA7" s="48"/>
      <c r="UB7" s="48"/>
      <c r="UC7" s="48"/>
      <c r="UD7" s="48"/>
      <c r="UE7" s="48"/>
      <c r="UF7" s="48"/>
      <c r="UG7" s="48"/>
      <c r="UH7" s="48"/>
      <c r="UI7" s="48"/>
      <c r="UJ7" s="48"/>
      <c r="UK7" s="48"/>
      <c r="UL7" s="48"/>
      <c r="UM7" s="48"/>
      <c r="UN7" s="48"/>
      <c r="UO7" s="48"/>
      <c r="VE7" s="48"/>
      <c r="VF7" s="48"/>
      <c r="VG7" s="48"/>
      <c r="VH7" s="48"/>
      <c r="VI7" s="48"/>
      <c r="VJ7" s="48"/>
      <c r="VK7" s="48"/>
      <c r="VL7" s="48"/>
      <c r="VM7" s="48"/>
      <c r="VN7" s="48"/>
      <c r="VO7" s="48"/>
      <c r="VP7" s="48"/>
      <c r="VQ7" s="48"/>
      <c r="VR7" s="48"/>
      <c r="VS7" s="48"/>
      <c r="WI7" s="48"/>
      <c r="WJ7" s="48"/>
      <c r="WK7" s="48"/>
      <c r="WL7" s="48"/>
      <c r="WM7" s="48"/>
      <c r="WN7" s="48"/>
      <c r="WO7" s="48"/>
      <c r="WP7" s="48"/>
      <c r="WQ7" s="48"/>
      <c r="WR7" s="48"/>
      <c r="WS7" s="48"/>
      <c r="WT7" s="48"/>
      <c r="WU7" s="48"/>
      <c r="WV7" s="48"/>
      <c r="WW7" s="48"/>
      <c r="XM7" s="48"/>
      <c r="XN7" s="48"/>
      <c r="XO7" s="48"/>
      <c r="XP7" s="48"/>
      <c r="XQ7" s="48"/>
      <c r="XR7" s="48"/>
      <c r="XS7" s="48"/>
      <c r="XT7" s="48"/>
      <c r="XU7" s="48"/>
      <c r="XV7" s="48"/>
      <c r="XW7" s="48"/>
      <c r="XX7" s="48"/>
      <c r="XY7" s="48"/>
      <c r="XZ7" s="48"/>
      <c r="YA7" s="48"/>
      <c r="YQ7" s="48"/>
      <c r="YR7" s="48"/>
      <c r="YS7" s="48"/>
      <c r="YT7" s="48"/>
      <c r="YU7" s="48"/>
      <c r="YV7" s="48"/>
      <c r="YW7" s="48"/>
      <c r="YX7" s="48"/>
      <c r="YY7" s="48"/>
      <c r="YZ7" s="48"/>
      <c r="ZA7" s="48"/>
      <c r="ZB7" s="48"/>
      <c r="ZC7" s="48"/>
      <c r="ZD7" s="48"/>
      <c r="ZE7" s="48"/>
      <c r="ZU7" s="48"/>
      <c r="ZV7" s="48"/>
      <c r="ZW7" s="48"/>
      <c r="ZX7" s="48"/>
      <c r="ZY7" s="48"/>
      <c r="ZZ7" s="48"/>
      <c r="AAA7" s="48"/>
      <c r="AAB7" s="48"/>
      <c r="AAC7" s="48"/>
      <c r="AAD7" s="48"/>
      <c r="AAE7" s="48"/>
      <c r="AAF7" s="48"/>
      <c r="AAG7" s="48"/>
      <c r="AAH7" s="48"/>
      <c r="AAI7" s="48"/>
      <c r="AAY7" s="48"/>
      <c r="AAZ7" s="48"/>
      <c r="ABA7" s="48"/>
      <c r="ABB7" s="48"/>
      <c r="ABC7" s="48"/>
      <c r="ABD7" s="48"/>
      <c r="ABE7" s="48"/>
      <c r="ABF7" s="48"/>
      <c r="ABG7" s="48"/>
      <c r="ABH7" s="48"/>
      <c r="ABI7" s="48"/>
      <c r="ABJ7" s="48"/>
      <c r="ABK7" s="48"/>
      <c r="ABL7" s="48"/>
      <c r="ABM7" s="48"/>
      <c r="ACC7" s="48"/>
      <c r="ACD7" s="48"/>
      <c r="ACE7" s="48"/>
      <c r="ACF7" s="48"/>
      <c r="ACG7" s="48"/>
      <c r="ACH7" s="48"/>
      <c r="ACI7" s="48"/>
      <c r="ACJ7" s="48"/>
      <c r="ACK7" s="48"/>
      <c r="ACL7" s="48"/>
      <c r="ACM7" s="48"/>
      <c r="ACN7" s="48"/>
      <c r="ACO7" s="48"/>
      <c r="ACP7" s="48"/>
      <c r="ACQ7" s="48"/>
      <c r="ADG7" s="48"/>
      <c r="ADH7" s="48"/>
      <c r="ADI7" s="48"/>
      <c r="ADJ7" s="48"/>
      <c r="ADK7" s="48"/>
      <c r="ADL7" s="48"/>
      <c r="ADM7" s="48"/>
      <c r="ADN7" s="48"/>
      <c r="ADO7" s="48"/>
      <c r="ADP7" s="48"/>
      <c r="ADQ7" s="48"/>
      <c r="ADR7" s="48"/>
      <c r="ADS7" s="48"/>
      <c r="ADT7" s="48"/>
      <c r="ADU7" s="48"/>
      <c r="AEK7" s="48"/>
      <c r="AEL7" s="48"/>
      <c r="AEM7" s="48"/>
      <c r="AEN7" s="48"/>
      <c r="AEO7" s="48"/>
      <c r="AEP7" s="48"/>
      <c r="AEQ7" s="48"/>
      <c r="AER7" s="48"/>
      <c r="AES7" s="48"/>
      <c r="AET7" s="48"/>
      <c r="AEU7" s="48"/>
      <c r="AEV7" s="48"/>
      <c r="AEW7" s="48"/>
      <c r="AEX7" s="48"/>
      <c r="AEY7" s="48"/>
      <c r="AFO7" s="48"/>
      <c r="AFP7" s="48"/>
      <c r="AFQ7" s="48"/>
      <c r="AFR7" s="48"/>
      <c r="AFS7" s="48"/>
      <c r="AFT7" s="48"/>
      <c r="AFU7" s="48"/>
      <c r="AFV7" s="48"/>
      <c r="AFW7" s="48"/>
      <c r="AFX7" s="48"/>
      <c r="AFY7" s="48"/>
      <c r="AFZ7" s="48"/>
      <c r="AGA7" s="48"/>
      <c r="AGB7" s="48"/>
      <c r="AGC7" s="48"/>
      <c r="AGK7" s="48"/>
      <c r="AGL7" s="48"/>
      <c r="AGM7" s="48"/>
      <c r="AGN7" s="48"/>
      <c r="AGO7" s="48"/>
      <c r="AGP7" s="48"/>
      <c r="AGQ7" s="48"/>
      <c r="AGR7" s="48"/>
      <c r="AGS7" s="48"/>
      <c r="AGT7" s="48"/>
      <c r="AGU7" s="48"/>
      <c r="AGV7" s="48"/>
      <c r="AGW7" s="48"/>
      <c r="AGX7" s="48"/>
      <c r="AGY7" s="48"/>
      <c r="AHO7" s="48"/>
      <c r="AHP7" s="48"/>
      <c r="AHQ7" s="48"/>
      <c r="AHR7" s="48"/>
      <c r="AHS7" s="48"/>
      <c r="AHT7" s="48"/>
      <c r="AHU7" s="48"/>
      <c r="AHV7" s="48"/>
      <c r="AHW7" s="48"/>
      <c r="AHX7" s="48"/>
      <c r="AHY7" s="48"/>
      <c r="AHZ7" s="48"/>
      <c r="AIA7" s="48"/>
      <c r="AIB7" s="48"/>
      <c r="AIC7" s="48"/>
      <c r="AIS7" s="48"/>
      <c r="AIT7" s="48"/>
      <c r="AIU7" s="48"/>
      <c r="AIV7" s="48"/>
      <c r="AIW7" s="48"/>
      <c r="AIX7" s="48"/>
      <c r="AIY7" s="48"/>
      <c r="AIZ7" s="48"/>
      <c r="AJA7" s="48"/>
      <c r="AJB7" s="48"/>
      <c r="AJC7" s="48"/>
      <c r="AJD7" s="48"/>
      <c r="AJE7" s="48"/>
      <c r="AJF7" s="48"/>
      <c r="AJG7" s="48"/>
      <c r="AJW7" s="48"/>
      <c r="AJX7" s="48"/>
      <c r="AJY7" s="48"/>
      <c r="AJZ7" s="48"/>
      <c r="AKA7" s="48"/>
      <c r="AKB7" s="48"/>
      <c r="AKC7" s="48"/>
      <c r="AKD7" s="48"/>
      <c r="AKE7" s="48"/>
      <c r="AKF7" s="48"/>
      <c r="AKG7" s="48"/>
      <c r="AKH7" s="48"/>
      <c r="AKI7" s="48"/>
      <c r="AKJ7" s="48"/>
      <c r="AKK7" s="48"/>
      <c r="AKO7" s="48"/>
      <c r="AKP7" s="48"/>
      <c r="AKQ7" s="48"/>
      <c r="AKR7" s="48"/>
      <c r="AKS7" s="48"/>
      <c r="AKT7" s="48"/>
      <c r="AKU7" s="48"/>
      <c r="AKV7" s="48"/>
      <c r="AKW7" s="48"/>
      <c r="AKX7" s="48"/>
      <c r="AKY7" s="48"/>
      <c r="AKZ7" s="48"/>
      <c r="ALA7" s="48"/>
      <c r="ALB7" s="48"/>
      <c r="ALC7" s="48"/>
      <c r="ALS7" s="48"/>
      <c r="ALT7" s="48"/>
      <c r="ALU7" s="48"/>
      <c r="ALV7" s="48"/>
      <c r="ALW7" s="48"/>
      <c r="ALX7" s="48"/>
      <c r="ALY7" s="48"/>
      <c r="ALZ7" s="48"/>
      <c r="AMA7" s="48"/>
      <c r="AMB7" s="48"/>
      <c r="AMC7" s="48"/>
      <c r="AMD7" s="48"/>
      <c r="AME7" s="48"/>
      <c r="AMF7" s="48"/>
      <c r="AMG7" s="48"/>
      <c r="AMR7" s="48"/>
      <c r="AMS7" s="48"/>
      <c r="AMT7" s="48"/>
      <c r="AMU7" s="48"/>
      <c r="AMV7" s="48"/>
      <c r="AMW7" s="48"/>
      <c r="AMX7" s="48"/>
      <c r="AMY7" s="48"/>
      <c r="AMZ7" s="48"/>
      <c r="ANA7" s="48"/>
      <c r="ANQ7" s="48"/>
      <c r="ANR7" s="48"/>
      <c r="ANS7" s="48"/>
      <c r="ANT7" s="48"/>
      <c r="ANU7" s="48"/>
      <c r="ANV7" s="48"/>
      <c r="ANW7" s="48"/>
      <c r="ANX7" s="48"/>
      <c r="ANY7" s="48"/>
      <c r="ANZ7" s="48"/>
      <c r="AOA7" s="48"/>
      <c r="AOB7" s="48"/>
      <c r="AOC7" s="48"/>
      <c r="AOD7" s="48"/>
      <c r="AOE7" s="48"/>
      <c r="AOU7" s="48"/>
      <c r="AOV7" s="48"/>
      <c r="AOW7" s="48"/>
      <c r="AOX7" s="48"/>
      <c r="AOY7" s="48"/>
      <c r="AOZ7" s="48"/>
      <c r="APA7" s="48"/>
      <c r="APB7" s="48"/>
      <c r="APC7" s="48"/>
      <c r="APD7" s="48"/>
      <c r="APE7" s="48"/>
      <c r="APF7" s="48"/>
      <c r="APG7" s="48"/>
      <c r="APH7" s="48"/>
      <c r="API7" s="48"/>
      <c r="APY7" s="48"/>
      <c r="APZ7" s="48"/>
      <c r="AQA7" s="48"/>
      <c r="AQB7" s="48"/>
      <c r="AQC7" s="48"/>
      <c r="AQD7" s="48"/>
      <c r="AQE7" s="48"/>
      <c r="AQF7" s="48"/>
      <c r="AQG7" s="48"/>
      <c r="AQH7" s="48"/>
      <c r="AQI7" s="48"/>
      <c r="AQJ7" s="48"/>
      <c r="AQK7" s="48"/>
      <c r="AQL7" s="48"/>
      <c r="AQM7" s="48"/>
      <c r="ARC7" s="48"/>
      <c r="ARD7" s="48"/>
      <c r="ARE7" s="48"/>
      <c r="ARF7" s="48"/>
      <c r="ARG7" s="48"/>
      <c r="ARH7" s="48"/>
      <c r="ARI7" s="48"/>
      <c r="ARJ7" s="48"/>
      <c r="ARK7" s="48"/>
      <c r="ARL7" s="48"/>
      <c r="ARM7" s="48"/>
      <c r="ARN7" s="48"/>
      <c r="ARO7" s="48"/>
      <c r="ARP7" s="48"/>
      <c r="ARQ7" s="48"/>
      <c r="ASG7" s="48"/>
      <c r="ASH7" s="48"/>
      <c r="ASI7" s="48"/>
      <c r="ASJ7" s="48"/>
      <c r="ASK7" s="48"/>
      <c r="ASL7" s="48"/>
      <c r="ASM7" s="48"/>
      <c r="ASN7" s="48"/>
      <c r="ASO7" s="48"/>
      <c r="ASP7" s="48"/>
      <c r="ASQ7" s="48"/>
      <c r="ASR7" s="48"/>
      <c r="ASS7" s="48"/>
      <c r="AST7" s="48"/>
      <c r="ASU7" s="48"/>
      <c r="ATK7" s="48"/>
      <c r="ATL7" s="48"/>
      <c r="ATM7" s="48"/>
      <c r="ATN7" s="48"/>
      <c r="ATO7" s="48"/>
      <c r="ATP7" s="48"/>
      <c r="ATQ7" s="48"/>
      <c r="ATR7" s="48"/>
      <c r="ATS7" s="48"/>
      <c r="ATT7" s="48"/>
      <c r="ATU7" s="48"/>
      <c r="ATV7" s="48"/>
      <c r="ATW7" s="48"/>
      <c r="ATX7" s="48"/>
      <c r="ATY7" s="48"/>
      <c r="AUO7" s="48"/>
      <c r="AUP7" s="48"/>
      <c r="AUQ7" s="48"/>
      <c r="AUR7" s="48"/>
      <c r="AUS7" s="48"/>
      <c r="AUT7" s="48"/>
      <c r="AUU7" s="48"/>
      <c r="AUV7" s="48"/>
      <c r="AUW7" s="48"/>
      <c r="AUX7" s="48"/>
      <c r="AUY7" s="48"/>
      <c r="AUZ7" s="48"/>
      <c r="AVA7" s="48"/>
      <c r="AVB7" s="48"/>
      <c r="AVC7" s="48"/>
      <c r="AVS7" s="48"/>
      <c r="AVT7" s="48"/>
      <c r="AVU7" s="48"/>
      <c r="AVV7" s="48"/>
      <c r="AVW7" s="48"/>
      <c r="AVX7" s="48"/>
      <c r="AVY7" s="48"/>
      <c r="AVZ7" s="48"/>
      <c r="AWA7" s="48"/>
      <c r="AWB7" s="48"/>
      <c r="AWC7" s="48"/>
      <c r="AWD7" s="48"/>
      <c r="AWE7" s="48"/>
      <c r="AWF7" s="48"/>
      <c r="AWG7" s="48"/>
      <c r="AWW7" s="48"/>
      <c r="AWX7" s="48"/>
      <c r="AWY7" s="48"/>
      <c r="AWZ7" s="48"/>
      <c r="AXA7" s="48"/>
      <c r="AXB7" s="48"/>
      <c r="AXC7" s="48"/>
      <c r="AXD7" s="48"/>
      <c r="AXE7" s="48"/>
      <c r="AXF7" s="48"/>
      <c r="AXG7" s="48"/>
      <c r="AXH7" s="48"/>
      <c r="AXI7" s="48"/>
      <c r="AXJ7" s="48"/>
      <c r="AXK7" s="48"/>
      <c r="AYA7" s="48"/>
      <c r="AYB7" s="48"/>
      <c r="AYC7" s="48"/>
      <c r="AYD7" s="48"/>
      <c r="AYE7" s="48"/>
      <c r="AYF7" s="48"/>
      <c r="AYG7" s="48"/>
      <c r="AYH7" s="48"/>
      <c r="AYI7" s="48"/>
      <c r="AYJ7" s="48"/>
      <c r="AYK7" s="48"/>
      <c r="AYL7" s="48"/>
      <c r="AYM7" s="48"/>
      <c r="AYN7" s="48"/>
      <c r="AYO7" s="48"/>
      <c r="AZE7" s="48"/>
      <c r="AZF7" s="48"/>
      <c r="AZG7" s="48"/>
      <c r="AZH7" s="48"/>
      <c r="AZI7" s="48"/>
      <c r="AZJ7" s="48"/>
      <c r="AZK7" s="48"/>
      <c r="AZL7" s="48"/>
      <c r="AZM7" s="48"/>
      <c r="AZN7" s="48"/>
      <c r="AZO7" s="48"/>
      <c r="AZP7" s="48"/>
      <c r="AZQ7" s="48"/>
      <c r="AZR7" s="48"/>
      <c r="AZS7" s="48"/>
      <c r="BAI7" s="48"/>
      <c r="BAJ7" s="48"/>
      <c r="BAK7" s="48"/>
      <c r="BAL7" s="48"/>
      <c r="BAM7" s="48"/>
      <c r="BAN7" s="48"/>
      <c r="BAO7" s="48"/>
      <c r="BAP7" s="48"/>
      <c r="BAQ7" s="48"/>
      <c r="BAR7" s="48"/>
      <c r="BAS7" s="48"/>
      <c r="BAT7" s="48"/>
      <c r="BAU7" s="48"/>
      <c r="BAV7" s="48"/>
      <c r="BAW7" s="48"/>
      <c r="BBM7" s="48"/>
      <c r="BBN7" s="48"/>
      <c r="BBO7" s="48"/>
      <c r="BBP7" s="48"/>
      <c r="BBQ7" s="48"/>
      <c r="BBR7" s="48"/>
      <c r="BBS7" s="48"/>
      <c r="BBT7" s="48"/>
      <c r="BBU7" s="48"/>
      <c r="BBV7" s="48"/>
      <c r="BBW7" s="48"/>
      <c r="BBX7" s="48"/>
      <c r="BBY7" s="48"/>
      <c r="BBZ7" s="48"/>
      <c r="BCA7" s="48"/>
      <c r="BCQ7" s="48"/>
      <c r="BCR7" s="48"/>
      <c r="BCS7" s="48"/>
      <c r="BCT7" s="48"/>
      <c r="BCU7" s="48"/>
      <c r="BCV7" s="48"/>
      <c r="BCW7" s="48"/>
      <c r="BCX7" s="48"/>
      <c r="BCY7" s="48"/>
      <c r="BCZ7" s="48"/>
      <c r="BDA7" s="48"/>
      <c r="BDB7" s="48"/>
      <c r="BDC7" s="48"/>
      <c r="BDD7" s="48"/>
      <c r="BDE7" s="48"/>
      <c r="BDU7" s="48"/>
      <c r="BDV7" s="48"/>
      <c r="BDW7" s="48"/>
      <c r="BDX7" s="48"/>
      <c r="BDY7" s="48"/>
      <c r="BDZ7" s="48"/>
      <c r="BEA7" s="48"/>
      <c r="BEB7" s="48"/>
      <c r="BEC7" s="48"/>
      <c r="BED7" s="48"/>
      <c r="BEE7" s="48"/>
      <c r="BEF7" s="48"/>
      <c r="BEG7" s="48"/>
      <c r="BEH7" s="48"/>
      <c r="BEI7" s="48"/>
      <c r="BEY7" s="48"/>
      <c r="BEZ7" s="48"/>
      <c r="BFA7" s="48"/>
      <c r="BFB7" s="48"/>
      <c r="BFC7" s="48"/>
      <c r="BFD7" s="48"/>
      <c r="BFE7" s="48"/>
      <c r="BFF7" s="48"/>
      <c r="BFG7" s="48"/>
      <c r="BFH7" s="48"/>
      <c r="BFI7" s="48"/>
      <c r="BFJ7" s="48"/>
      <c r="BFK7" s="48"/>
      <c r="BFL7" s="48"/>
      <c r="BFM7" s="48"/>
      <c r="BGC7" s="48"/>
      <c r="BGD7" s="48"/>
      <c r="BGE7" s="48"/>
      <c r="BGF7" s="48"/>
      <c r="BGG7" s="48"/>
      <c r="BGH7" s="48"/>
      <c r="BGI7" s="48"/>
      <c r="BGJ7" s="48"/>
      <c r="BGK7" s="48"/>
      <c r="BGL7" s="48"/>
      <c r="BGM7" s="48"/>
      <c r="BGN7" s="48"/>
      <c r="BGO7" s="48"/>
      <c r="BGP7" s="48"/>
      <c r="BGQ7" s="48"/>
      <c r="BHG7" s="48"/>
      <c r="BHH7" s="48"/>
      <c r="BHI7" s="48"/>
      <c r="BHJ7" s="48"/>
      <c r="BHK7" s="48"/>
      <c r="BHL7" s="48"/>
      <c r="BHM7" s="48"/>
      <c r="BHN7" s="48"/>
      <c r="BHO7" s="48"/>
      <c r="BHP7" s="48"/>
      <c r="BHQ7" s="48"/>
      <c r="BHR7" s="48"/>
      <c r="BHS7" s="48"/>
      <c r="BHT7" s="48"/>
      <c r="BHU7" s="48"/>
      <c r="BIK7" s="48"/>
      <c r="BIL7" s="48"/>
      <c r="BIM7" s="48"/>
      <c r="BIN7" s="48"/>
      <c r="BIO7" s="48"/>
      <c r="BIP7" s="48"/>
      <c r="BIQ7" s="48"/>
      <c r="BIR7" s="48"/>
      <c r="BIS7" s="48"/>
      <c r="BIT7" s="48"/>
      <c r="BIU7" s="48"/>
      <c r="BIV7" s="48"/>
      <c r="BIW7" s="48"/>
      <c r="BIX7" s="48"/>
      <c r="BIY7" s="48"/>
      <c r="BJO7" s="48"/>
      <c r="BJP7" s="48"/>
      <c r="BJQ7" s="48"/>
      <c r="BJR7" s="48"/>
      <c r="BJS7" s="48"/>
      <c r="BJT7" s="48"/>
      <c r="BJU7" s="48"/>
      <c r="BJV7" s="48"/>
      <c r="BJW7" s="48"/>
      <c r="BJX7" s="48"/>
      <c r="BJY7" s="48"/>
      <c r="BJZ7" s="48"/>
      <c r="BKA7" s="48"/>
      <c r="BKB7" s="48"/>
      <c r="BKC7" s="48"/>
      <c r="BKS7" s="48"/>
      <c r="BKT7" s="48"/>
      <c r="BKU7" s="48"/>
      <c r="BKV7" s="48"/>
      <c r="BKW7" s="48"/>
      <c r="BKX7" s="48"/>
      <c r="BKY7" s="48"/>
      <c r="BKZ7" s="48"/>
      <c r="BLA7" s="48"/>
      <c r="BLB7" s="48"/>
      <c r="BLC7" s="48"/>
      <c r="BLD7" s="48"/>
      <c r="BLE7" s="48"/>
      <c r="BLF7" s="48"/>
      <c r="BLG7" s="48"/>
      <c r="BLW7" s="48"/>
      <c r="BLX7" s="48"/>
      <c r="BLY7" s="48"/>
      <c r="BLZ7" s="48"/>
      <c r="BMA7" s="48"/>
      <c r="BMB7" s="48"/>
      <c r="BMC7" s="48"/>
      <c r="BMD7" s="48"/>
      <c r="BME7" s="48"/>
      <c r="BMF7" s="48"/>
      <c r="BMG7" s="48"/>
      <c r="BMH7" s="48"/>
      <c r="BMI7" s="48"/>
      <c r="BMJ7" s="48"/>
      <c r="BMK7" s="48"/>
      <c r="BNA7" s="48"/>
      <c r="BNB7" s="48"/>
      <c r="BNC7" s="48"/>
      <c r="BND7" s="48"/>
      <c r="BNE7" s="48"/>
      <c r="BNF7" s="48"/>
      <c r="BNG7" s="48"/>
      <c r="BNH7" s="48"/>
      <c r="BNI7" s="48"/>
      <c r="BNJ7" s="48"/>
      <c r="BNK7" s="48"/>
      <c r="BNL7" s="48"/>
      <c r="BNM7" s="48"/>
      <c r="BNN7" s="48"/>
      <c r="BNO7" s="48"/>
      <c r="BOE7" s="48"/>
      <c r="BOF7" s="48"/>
      <c r="BOG7" s="48"/>
      <c r="BOH7" s="48"/>
      <c r="BOI7" s="48"/>
      <c r="BOJ7" s="48"/>
      <c r="BOK7" s="48"/>
      <c r="BOL7" s="48"/>
      <c r="BOM7" s="48"/>
      <c r="BON7" s="48"/>
      <c r="BOO7" s="48"/>
      <c r="BOP7" s="48"/>
      <c r="BOQ7" s="48"/>
      <c r="BOR7" s="48"/>
      <c r="BOS7" s="48"/>
      <c r="BPI7" s="48"/>
      <c r="BPJ7" s="48"/>
      <c r="BPK7" s="48"/>
      <c r="BPL7" s="48"/>
      <c r="BPM7" s="48"/>
      <c r="BPN7" s="48"/>
      <c r="BPO7" s="48"/>
      <c r="BPP7" s="48"/>
      <c r="BPQ7" s="48"/>
      <c r="BPR7" s="48"/>
      <c r="BPS7" s="48"/>
      <c r="BPT7" s="48"/>
      <c r="BPU7" s="48"/>
      <c r="BPV7" s="48"/>
      <c r="BPW7" s="48"/>
      <c r="BQM7" s="48"/>
      <c r="BQN7" s="48"/>
      <c r="BQO7" s="48"/>
      <c r="BQP7" s="48"/>
      <c r="BQQ7" s="48"/>
      <c r="BQR7" s="48"/>
      <c r="BQS7" s="48"/>
      <c r="BQT7" s="48"/>
      <c r="BQU7" s="48"/>
      <c r="BQV7" s="48"/>
      <c r="BQW7" s="48"/>
      <c r="BQX7" s="48"/>
      <c r="BQY7" s="48"/>
      <c r="BQZ7" s="48"/>
      <c r="BRA7" s="48"/>
      <c r="BRQ7" s="48"/>
      <c r="BRR7" s="48"/>
      <c r="BRS7" s="48"/>
      <c r="BRT7" s="48"/>
      <c r="BRU7" s="48"/>
      <c r="BRV7" s="48"/>
      <c r="BRW7" s="48"/>
      <c r="BRX7" s="48"/>
      <c r="BRY7" s="48"/>
      <c r="BRZ7" s="48"/>
      <c r="BSA7" s="48"/>
      <c r="BSB7" s="48"/>
      <c r="BSC7" s="48"/>
      <c r="BSD7" s="48"/>
      <c r="BSE7" s="48"/>
      <c r="BSU7" s="48"/>
      <c r="BSV7" s="48"/>
      <c r="BSW7" s="48"/>
      <c r="BSX7" s="48"/>
      <c r="BSY7" s="48"/>
      <c r="BSZ7" s="48"/>
      <c r="BTA7" s="48"/>
      <c r="BTB7" s="48"/>
      <c r="BTC7" s="48"/>
      <c r="BTD7" s="48"/>
      <c r="BTE7" s="48"/>
      <c r="BTF7" s="48"/>
      <c r="BTG7" s="48"/>
      <c r="BTH7" s="48"/>
      <c r="BTI7" s="48"/>
      <c r="BTY7" s="48"/>
      <c r="BTZ7" s="48"/>
      <c r="BUA7" s="48"/>
      <c r="BUB7" s="48"/>
      <c r="BUC7" s="48"/>
      <c r="BUD7" s="48"/>
      <c r="BUE7" s="48"/>
      <c r="BUF7" s="48"/>
      <c r="BUG7" s="48"/>
      <c r="BUH7" s="48"/>
      <c r="BUI7" s="48"/>
      <c r="BUJ7" s="48"/>
      <c r="BUK7" s="48"/>
      <c r="BUL7" s="48"/>
      <c r="BUM7" s="48"/>
      <c r="BVC7" s="48"/>
      <c r="BVD7" s="48"/>
      <c r="BVE7" s="48"/>
      <c r="BVF7" s="48"/>
      <c r="BVG7" s="48"/>
      <c r="BVH7" s="48"/>
      <c r="BVI7" s="48"/>
      <c r="BVJ7" s="48"/>
      <c r="BVK7" s="48"/>
      <c r="BVL7" s="48"/>
      <c r="BVM7" s="48"/>
      <c r="BVN7" s="48"/>
      <c r="BVO7" s="48"/>
      <c r="BVP7" s="48"/>
      <c r="BVQ7" s="48"/>
      <c r="BWG7" s="48"/>
      <c r="BWH7" s="48"/>
      <c r="BWI7" s="48"/>
      <c r="BWJ7" s="48"/>
      <c r="BWK7" s="48"/>
      <c r="BWL7" s="48"/>
      <c r="BWM7" s="48"/>
      <c r="BWN7" s="48"/>
      <c r="BWO7" s="48"/>
      <c r="BWP7" s="48"/>
      <c r="BWQ7" s="48"/>
      <c r="BWR7" s="48"/>
      <c r="BWS7" s="48"/>
      <c r="BWT7" s="48"/>
      <c r="BWU7" s="48"/>
      <c r="BXK7" s="48"/>
      <c r="BXL7" s="48"/>
      <c r="BXM7" s="48"/>
      <c r="BXN7" s="48"/>
      <c r="BXO7" s="48"/>
      <c r="BXP7" s="48"/>
      <c r="BXQ7" s="48"/>
      <c r="BXR7" s="48"/>
      <c r="BXS7" s="48"/>
      <c r="BXT7" s="48"/>
      <c r="BXU7" s="48"/>
      <c r="BXV7" s="48"/>
      <c r="BXW7" s="48"/>
      <c r="BXX7" s="48"/>
      <c r="BXY7" s="48"/>
      <c r="BYO7" s="48"/>
      <c r="BYP7" s="48"/>
      <c r="BYQ7" s="48"/>
      <c r="BYR7" s="48"/>
      <c r="BYS7" s="48"/>
      <c r="BYT7" s="48"/>
      <c r="BYU7" s="48"/>
      <c r="BYV7" s="48"/>
      <c r="BYW7" s="48"/>
      <c r="BYX7" s="48"/>
      <c r="BYY7" s="48"/>
      <c r="BYZ7" s="48"/>
      <c r="BZA7" s="48"/>
      <c r="BZB7" s="48"/>
      <c r="BZC7" s="48"/>
      <c r="BZS7" s="48"/>
      <c r="BZT7" s="48"/>
      <c r="BZU7" s="48"/>
      <c r="BZV7" s="48"/>
      <c r="BZW7" s="48"/>
      <c r="BZX7" s="48"/>
      <c r="BZY7" s="48"/>
      <c r="BZZ7" s="48"/>
      <c r="CAA7" s="48"/>
      <c r="CAB7" s="48"/>
      <c r="CAC7" s="48"/>
      <c r="CAD7" s="48"/>
      <c r="CAE7" s="48"/>
      <c r="CAF7" s="48"/>
      <c r="CAG7" s="48"/>
      <c r="CAW7" s="48"/>
      <c r="CAX7" s="48"/>
      <c r="CAY7" s="48"/>
      <c r="CAZ7" s="48"/>
      <c r="CBA7" s="48"/>
      <c r="CBB7" s="48"/>
      <c r="CBC7" s="48"/>
      <c r="CBD7" s="48"/>
      <c r="CBE7" s="48"/>
      <c r="CBF7" s="48"/>
      <c r="CBG7" s="48"/>
      <c r="CBH7" s="48"/>
      <c r="CBI7" s="48"/>
      <c r="CBJ7" s="48"/>
      <c r="CBK7" s="48"/>
      <c r="CCA7" s="48"/>
      <c r="CCB7" s="48"/>
      <c r="CCC7" s="48"/>
      <c r="CCD7" s="48"/>
      <c r="CCE7" s="48"/>
      <c r="CCF7" s="48"/>
      <c r="CCG7" s="48"/>
      <c r="CCH7" s="48"/>
      <c r="CCI7" s="48"/>
      <c r="CCJ7" s="48"/>
      <c r="CCK7" s="48"/>
      <c r="CCL7" s="48"/>
      <c r="CCM7" s="48"/>
      <c r="CCN7" s="48"/>
      <c r="CCO7" s="48"/>
      <c r="CDE7" s="48"/>
      <c r="CDF7" s="48"/>
      <c r="CDG7" s="48"/>
      <c r="CDH7" s="48"/>
      <c r="CDI7" s="48"/>
      <c r="CDJ7" s="48"/>
      <c r="CDK7" s="48"/>
      <c r="CDL7" s="48"/>
      <c r="CDM7" s="48"/>
      <c r="CDN7" s="48"/>
      <c r="CDO7" s="48"/>
      <c r="CDP7" s="48"/>
      <c r="CDQ7" s="48"/>
      <c r="CDR7" s="48"/>
      <c r="CDS7" s="48"/>
      <c r="CEI7" s="48"/>
      <c r="CEJ7" s="48"/>
      <c r="CEK7" s="48"/>
      <c r="CEL7" s="48"/>
      <c r="CEM7" s="48"/>
      <c r="CEN7" s="48"/>
      <c r="CEO7" s="48"/>
      <c r="CEP7" s="48"/>
      <c r="CEQ7" s="48"/>
      <c r="CER7" s="48"/>
      <c r="CES7" s="48"/>
      <c r="CET7" s="48"/>
      <c r="CEU7" s="48"/>
      <c r="CEV7" s="48"/>
      <c r="CEW7" s="48"/>
      <c r="CFM7" s="48"/>
      <c r="CFN7" s="48"/>
      <c r="CFO7" s="48"/>
      <c r="CFP7" s="48"/>
      <c r="CFQ7" s="48"/>
      <c r="CFR7" s="48"/>
      <c r="CFS7" s="48"/>
      <c r="CFT7" s="48"/>
      <c r="CFU7" s="48"/>
      <c r="CFV7" s="48"/>
      <c r="CFW7" s="48"/>
      <c r="CFX7" s="48"/>
      <c r="CFY7" s="48"/>
      <c r="CFZ7" s="48"/>
      <c r="CGA7" s="48"/>
      <c r="CGQ7" s="48"/>
      <c r="CGR7" s="48"/>
      <c r="CGS7" s="48"/>
      <c r="CGT7" s="48"/>
      <c r="CGU7" s="48"/>
      <c r="CGV7" s="48"/>
      <c r="CGW7" s="48"/>
      <c r="CGX7" s="48"/>
      <c r="CGY7" s="48"/>
      <c r="CGZ7" s="48"/>
      <c r="CHA7" s="48"/>
      <c r="CHB7" s="48"/>
      <c r="CHC7" s="48"/>
      <c r="CHD7" s="48"/>
      <c r="CHE7" s="48"/>
      <c r="CHU7" s="48"/>
      <c r="CHV7" s="48"/>
      <c r="CHW7" s="48"/>
      <c r="CHX7" s="48"/>
      <c r="CHY7" s="48"/>
      <c r="CHZ7" s="48"/>
      <c r="CIA7" s="48"/>
      <c r="CIB7" s="48"/>
      <c r="CIC7" s="48"/>
      <c r="CID7" s="48"/>
      <c r="CIE7" s="48"/>
      <c r="CIF7" s="48"/>
      <c r="CIG7" s="48"/>
      <c r="CIH7" s="48"/>
      <c r="CII7" s="48"/>
      <c r="CIY7" s="48"/>
      <c r="CIZ7" s="48"/>
      <c r="CJA7" s="48"/>
      <c r="CJB7" s="48"/>
      <c r="CJC7" s="48"/>
      <c r="CJD7" s="48"/>
      <c r="CJE7" s="48"/>
      <c r="CJF7" s="48"/>
      <c r="CJG7" s="48"/>
      <c r="CJH7" s="48"/>
      <c r="CJI7" s="48"/>
      <c r="CJJ7" s="48"/>
      <c r="CJK7" s="48"/>
      <c r="CJL7" s="48"/>
      <c r="CJM7" s="48"/>
      <c r="CKC7" s="48"/>
      <c r="CKD7" s="48"/>
      <c r="CKE7" s="48"/>
      <c r="CKF7" s="48"/>
      <c r="CKG7" s="48"/>
      <c r="CKH7" s="48"/>
      <c r="CKI7" s="48"/>
      <c r="CKJ7" s="48"/>
      <c r="CKK7" s="48"/>
      <c r="CKL7" s="48"/>
      <c r="CKM7" s="48"/>
      <c r="CKN7" s="48"/>
      <c r="CKO7" s="48"/>
      <c r="CKP7" s="48"/>
      <c r="CKQ7" s="48"/>
      <c r="CLG7" s="48"/>
      <c r="CLH7" s="48"/>
      <c r="CLI7" s="48"/>
      <c r="CLJ7" s="48"/>
      <c r="CLK7" s="48"/>
      <c r="CLL7" s="48"/>
      <c r="CLM7" s="48"/>
      <c r="CLN7" s="48"/>
      <c r="CLO7" s="48"/>
      <c r="CLP7" s="48"/>
      <c r="CLQ7" s="48"/>
      <c r="CLR7" s="48"/>
      <c r="CLS7" s="48"/>
      <c r="CLT7" s="48"/>
      <c r="CLU7" s="48"/>
      <c r="CMK7" s="48"/>
      <c r="CML7" s="48"/>
      <c r="CMM7" s="48"/>
      <c r="CMN7" s="48"/>
      <c r="CMO7" s="48"/>
      <c r="CMP7" s="48"/>
      <c r="CMQ7" s="48"/>
      <c r="CMR7" s="48"/>
      <c r="CMS7" s="48"/>
      <c r="CMT7" s="48"/>
      <c r="CMU7" s="48"/>
      <c r="CMV7" s="48"/>
      <c r="CMW7" s="48"/>
      <c r="CMX7" s="48"/>
      <c r="CMY7" s="48"/>
      <c r="CNO7" s="48"/>
      <c r="CNP7" s="48"/>
      <c r="CNQ7" s="48"/>
      <c r="CNR7" s="48"/>
      <c r="CNS7" s="48"/>
      <c r="CNT7" s="48"/>
      <c r="CNU7" s="48"/>
      <c r="CNV7" s="48"/>
      <c r="CNW7" s="48"/>
      <c r="CNX7" s="48"/>
      <c r="CNY7" s="48"/>
      <c r="CNZ7" s="48"/>
      <c r="COA7" s="48"/>
      <c r="COB7" s="48"/>
      <c r="COC7" s="48"/>
      <c r="COS7" s="48"/>
      <c r="COT7" s="48"/>
      <c r="COU7" s="48"/>
      <c r="COV7" s="48"/>
      <c r="COW7" s="48"/>
      <c r="COX7" s="48"/>
      <c r="COY7" s="48"/>
      <c r="COZ7" s="48"/>
      <c r="CPA7" s="48"/>
      <c r="CPB7" s="48"/>
      <c r="CPC7" s="48"/>
      <c r="CPD7" s="48"/>
      <c r="CPE7" s="48"/>
      <c r="CPF7" s="48"/>
      <c r="CPG7" s="48"/>
      <c r="CPW7" s="48"/>
      <c r="CPX7" s="48"/>
      <c r="CPY7" s="48"/>
      <c r="CPZ7" s="48"/>
      <c r="CQA7" s="48"/>
      <c r="CQB7" s="48"/>
      <c r="CQC7" s="48"/>
      <c r="CQD7" s="48"/>
      <c r="CQE7" s="48"/>
      <c r="CQF7" s="48"/>
      <c r="CQG7" s="48"/>
      <c r="CQH7" s="48"/>
      <c r="CQI7" s="48"/>
      <c r="CQJ7" s="48"/>
      <c r="CQK7" s="48"/>
      <c r="CRA7" s="48"/>
      <c r="CRB7" s="48"/>
      <c r="CRC7" s="48"/>
      <c r="CRD7" s="48"/>
      <c r="CRE7" s="48"/>
      <c r="CRF7" s="48"/>
      <c r="CRG7" s="48"/>
      <c r="CRH7" s="48"/>
      <c r="CRI7" s="48"/>
      <c r="CRJ7" s="48"/>
      <c r="CRK7" s="48"/>
      <c r="CRL7" s="48"/>
      <c r="CRM7" s="48"/>
      <c r="CRN7" s="48"/>
      <c r="CRO7" s="48"/>
      <c r="CSE7" s="48"/>
      <c r="CSF7" s="48"/>
      <c r="CSG7" s="48"/>
      <c r="CSH7" s="48"/>
      <c r="CSI7" s="48"/>
      <c r="CSJ7" s="48"/>
      <c r="CSK7" s="48"/>
      <c r="CSL7" s="48"/>
      <c r="CSM7" s="48"/>
      <c r="CSN7" s="48"/>
      <c r="CSO7" s="48"/>
      <c r="CSP7" s="48"/>
      <c r="CSQ7" s="48"/>
      <c r="CSR7" s="48"/>
      <c r="CSS7" s="48"/>
      <c r="CTI7" s="48"/>
      <c r="CTJ7" s="48"/>
      <c r="CTK7" s="48"/>
      <c r="CTL7" s="48"/>
      <c r="CTM7" s="48"/>
      <c r="CTN7" s="48"/>
      <c r="CTO7" s="48"/>
      <c r="CTP7" s="48"/>
      <c r="CTQ7" s="48"/>
      <c r="CTR7" s="48"/>
      <c r="CTS7" s="48"/>
      <c r="CTT7" s="48"/>
      <c r="CTU7" s="48"/>
      <c r="CTV7" s="48"/>
      <c r="CTW7" s="48"/>
      <c r="CUM7" s="48"/>
      <c r="CUN7" s="48"/>
      <c r="CUO7" s="48"/>
      <c r="CUP7" s="48"/>
      <c r="CUQ7" s="48"/>
      <c r="CUR7" s="48"/>
      <c r="CUS7" s="48"/>
      <c r="CUT7" s="48"/>
      <c r="CUU7" s="48"/>
      <c r="CUV7" s="48"/>
      <c r="CUW7" s="48"/>
      <c r="CUX7" s="48"/>
      <c r="CUY7" s="48"/>
      <c r="CUZ7" s="48"/>
      <c r="CVA7" s="48"/>
      <c r="CVQ7" s="48"/>
      <c r="CVR7" s="48"/>
      <c r="CVS7" s="48"/>
      <c r="CVT7" s="48"/>
      <c r="CVU7" s="48"/>
      <c r="CVV7" s="48"/>
      <c r="CVW7" s="48"/>
      <c r="CVX7" s="48"/>
      <c r="CVY7" s="48"/>
      <c r="CVZ7" s="48"/>
      <c r="CWA7" s="48"/>
      <c r="CWB7" s="48"/>
      <c r="CWC7" s="48"/>
      <c r="CWD7" s="48"/>
      <c r="CWE7" s="48"/>
      <c r="CWU7" s="48"/>
      <c r="CWV7" s="48"/>
      <c r="CWW7" s="48"/>
      <c r="CWX7" s="48"/>
      <c r="CWY7" s="48"/>
      <c r="CWZ7" s="48"/>
      <c r="CXA7" s="48"/>
      <c r="CXB7" s="48"/>
      <c r="CXC7" s="48"/>
      <c r="CXD7" s="48"/>
      <c r="CXE7" s="48"/>
      <c r="CXF7" s="48"/>
      <c r="CXG7" s="48"/>
      <c r="CXH7" s="48"/>
      <c r="CXI7" s="48"/>
      <c r="CXY7" s="48"/>
      <c r="CXZ7" s="48"/>
      <c r="CYA7" s="48"/>
      <c r="CYB7" s="48"/>
      <c r="CYC7" s="48"/>
      <c r="CYD7" s="48"/>
      <c r="CYE7" s="48"/>
      <c r="CYF7" s="48"/>
      <c r="CYG7" s="48"/>
      <c r="CYH7" s="48"/>
      <c r="CYI7" s="48"/>
      <c r="CYJ7" s="48"/>
      <c r="CYK7" s="48"/>
      <c r="CYL7" s="48"/>
      <c r="CYM7" s="48"/>
      <c r="CZC7" s="48"/>
      <c r="CZD7" s="48"/>
      <c r="CZE7" s="48"/>
      <c r="CZF7" s="48"/>
      <c r="CZG7" s="48"/>
      <c r="CZH7" s="48"/>
      <c r="CZI7" s="48"/>
      <c r="CZJ7" s="48"/>
      <c r="CZK7" s="48"/>
      <c r="CZL7" s="48"/>
      <c r="CZM7" s="48"/>
      <c r="CZN7" s="48"/>
      <c r="CZO7" s="48"/>
      <c r="CZP7" s="48"/>
      <c r="CZQ7" s="48"/>
      <c r="DAG7" s="48"/>
      <c r="DAH7" s="48"/>
      <c r="DAI7" s="48"/>
      <c r="DAJ7" s="48"/>
      <c r="DAK7" s="48"/>
      <c r="DAL7" s="48"/>
      <c r="DAM7" s="48"/>
      <c r="DAN7" s="48"/>
      <c r="DAO7" s="48"/>
      <c r="DAP7" s="48"/>
      <c r="DAQ7" s="48"/>
      <c r="DAR7" s="48"/>
      <c r="DAS7" s="48"/>
      <c r="DAT7" s="48"/>
      <c r="DAU7" s="48"/>
      <c r="DBK7" s="48"/>
      <c r="DBL7" s="48"/>
      <c r="DBM7" s="48"/>
      <c r="DBN7" s="48"/>
      <c r="DBO7" s="48"/>
      <c r="DBP7" s="48"/>
      <c r="DBQ7" s="48"/>
      <c r="DBR7" s="48"/>
      <c r="DBS7" s="48"/>
      <c r="DBT7" s="48"/>
      <c r="DBU7" s="48"/>
      <c r="DBV7" s="48"/>
      <c r="DBW7" s="48"/>
      <c r="DBX7" s="48"/>
      <c r="DBY7" s="48"/>
      <c r="DCO7" s="48"/>
      <c r="DCP7" s="48"/>
      <c r="DCQ7" s="48"/>
      <c r="DCR7" s="48"/>
      <c r="DCS7" s="48"/>
      <c r="DCT7" s="48"/>
      <c r="DCU7" s="48"/>
      <c r="DCV7" s="48"/>
      <c r="DCW7" s="48"/>
      <c r="DCX7" s="48"/>
      <c r="DCY7" s="48"/>
      <c r="DCZ7" s="48"/>
      <c r="DDA7" s="48"/>
      <c r="DDB7" s="48"/>
      <c r="DDC7" s="48"/>
      <c r="DDS7" s="48"/>
      <c r="DDT7" s="48"/>
      <c r="DDU7" s="48"/>
      <c r="DDV7" s="48"/>
      <c r="DDW7" s="48"/>
      <c r="DDX7" s="48"/>
      <c r="DDY7" s="48"/>
      <c r="DDZ7" s="48"/>
      <c r="DEA7" s="48"/>
      <c r="DEB7" s="48"/>
      <c r="DEC7" s="48"/>
      <c r="DED7" s="48"/>
      <c r="DEE7" s="48"/>
      <c r="DEF7" s="48"/>
      <c r="DEG7" s="48"/>
      <c r="DEW7" s="48"/>
      <c r="DEX7" s="48"/>
      <c r="DEY7" s="48"/>
      <c r="DEZ7" s="48"/>
      <c r="DFA7" s="48"/>
      <c r="DFB7" s="48"/>
      <c r="DFC7" s="48"/>
      <c r="DFD7" s="48"/>
      <c r="DFE7" s="48"/>
      <c r="DFF7" s="48"/>
      <c r="DFG7" s="48"/>
      <c r="DFH7" s="48"/>
      <c r="DFI7" s="48"/>
      <c r="DFJ7" s="48"/>
      <c r="DFK7" s="48"/>
      <c r="DGA7" s="48"/>
      <c r="DGB7" s="48"/>
      <c r="DGC7" s="48"/>
      <c r="DGD7" s="48"/>
      <c r="DGE7" s="48"/>
      <c r="DGF7" s="48"/>
      <c r="DGG7" s="48"/>
      <c r="DGH7" s="48"/>
      <c r="DGI7" s="48"/>
      <c r="DGJ7" s="48"/>
      <c r="DGK7" s="48"/>
      <c r="DGL7" s="48"/>
      <c r="DGM7" s="48"/>
      <c r="DGN7" s="48"/>
      <c r="DGO7" s="48"/>
      <c r="DHE7" s="48"/>
      <c r="DHF7" s="48"/>
      <c r="DHG7" s="48"/>
      <c r="DHH7" s="48"/>
      <c r="DHI7" s="48"/>
      <c r="DHJ7" s="48"/>
      <c r="DHK7" s="48"/>
      <c r="DHL7" s="48"/>
      <c r="DHM7" s="48"/>
      <c r="DHN7" s="48"/>
      <c r="DHO7" s="48"/>
      <c r="DHP7" s="48"/>
      <c r="DHQ7" s="48"/>
      <c r="DHR7" s="48"/>
      <c r="DHS7" s="48"/>
      <c r="DII7" s="48"/>
      <c r="DIJ7" s="48"/>
      <c r="DIK7" s="48"/>
      <c r="DIL7" s="48"/>
      <c r="DIM7" s="48"/>
      <c r="DIN7" s="48"/>
      <c r="DIO7" s="48"/>
      <c r="DIP7" s="48"/>
      <c r="DIQ7" s="48"/>
      <c r="DIR7" s="48"/>
      <c r="DIS7" s="48"/>
      <c r="DIT7" s="48"/>
      <c r="DIU7" s="48"/>
      <c r="DIV7" s="48"/>
      <c r="DIW7" s="48"/>
      <c r="DJM7" s="48"/>
      <c r="DJN7" s="48"/>
      <c r="DJO7" s="48"/>
      <c r="DJP7" s="48"/>
      <c r="DJQ7" s="48"/>
      <c r="DJR7" s="48"/>
      <c r="DJS7" s="48"/>
      <c r="DJT7" s="48"/>
      <c r="DJU7" s="48"/>
      <c r="DJV7" s="48"/>
      <c r="DJW7" s="48"/>
      <c r="DJX7" s="48"/>
      <c r="DJY7" s="48"/>
      <c r="DJZ7" s="48"/>
      <c r="DKA7" s="48"/>
      <c r="DKQ7" s="48"/>
      <c r="DKR7" s="48"/>
      <c r="DKS7" s="48"/>
      <c r="DKT7" s="48"/>
      <c r="DKU7" s="48"/>
      <c r="DKV7" s="48"/>
      <c r="DKW7" s="48"/>
      <c r="DKX7" s="48"/>
      <c r="DKY7" s="48"/>
      <c r="DKZ7" s="48"/>
      <c r="DLA7" s="48"/>
      <c r="DLB7" s="48"/>
      <c r="DLC7" s="48"/>
      <c r="DLD7" s="48"/>
      <c r="DLE7" s="48"/>
      <c r="DLU7" s="48"/>
      <c r="DLV7" s="48"/>
      <c r="DLW7" s="48"/>
      <c r="DLX7" s="48"/>
      <c r="DLY7" s="48"/>
      <c r="DLZ7" s="48"/>
      <c r="DMA7" s="48"/>
      <c r="DMB7" s="48"/>
      <c r="DMC7" s="48"/>
      <c r="DMD7" s="48"/>
      <c r="DME7" s="48"/>
      <c r="DMF7" s="48"/>
      <c r="DMG7" s="48"/>
      <c r="DMH7" s="48"/>
      <c r="DMI7" s="48"/>
      <c r="DMY7" s="48"/>
      <c r="DMZ7" s="48"/>
      <c r="DNA7" s="48"/>
      <c r="DNB7" s="48"/>
      <c r="DNC7" s="48"/>
      <c r="DND7" s="48"/>
      <c r="DNE7" s="48"/>
      <c r="DNF7" s="48"/>
      <c r="DNG7" s="48"/>
      <c r="DNH7" s="48"/>
      <c r="DNI7" s="48"/>
      <c r="DNJ7" s="48"/>
      <c r="DNK7" s="48"/>
      <c r="DNL7" s="48"/>
      <c r="DNM7" s="48"/>
      <c r="DOC7" s="48"/>
      <c r="DOD7" s="48"/>
      <c r="DOE7" s="48"/>
      <c r="DOF7" s="48"/>
      <c r="DOG7" s="48"/>
      <c r="DOH7" s="48"/>
      <c r="DOI7" s="48"/>
      <c r="DOJ7" s="48"/>
      <c r="DOK7" s="48"/>
      <c r="DOL7" s="48"/>
      <c r="DOM7" s="48"/>
      <c r="DON7" s="48"/>
      <c r="DOO7" s="48"/>
      <c r="DOP7" s="48"/>
      <c r="DOQ7" s="48"/>
      <c r="DPG7" s="48"/>
      <c r="DPH7" s="48"/>
      <c r="DPI7" s="48"/>
      <c r="DPJ7" s="48"/>
      <c r="DPK7" s="48"/>
      <c r="DPL7" s="48"/>
      <c r="DPM7" s="48"/>
      <c r="DPN7" s="48"/>
      <c r="DPO7" s="48"/>
      <c r="DPP7" s="48"/>
      <c r="DPQ7" s="48"/>
      <c r="DPR7" s="48"/>
      <c r="DPS7" s="48"/>
      <c r="DPT7" s="48"/>
      <c r="DPU7" s="48"/>
      <c r="DQK7" s="48"/>
      <c r="DQL7" s="48"/>
      <c r="DQM7" s="48"/>
      <c r="DQN7" s="48"/>
      <c r="DQO7" s="48"/>
      <c r="DQP7" s="48"/>
      <c r="DQQ7" s="48"/>
      <c r="DQR7" s="48"/>
      <c r="DQS7" s="48"/>
      <c r="DQT7" s="48"/>
      <c r="DQU7" s="48"/>
      <c r="DQV7" s="48"/>
      <c r="DQW7" s="48"/>
      <c r="DQX7" s="48"/>
      <c r="DQY7" s="48"/>
      <c r="DRO7" s="48"/>
      <c r="DRP7" s="48"/>
      <c r="DRQ7" s="48"/>
      <c r="DRR7" s="48"/>
      <c r="DRS7" s="48"/>
      <c r="DRT7" s="48"/>
      <c r="DRU7" s="48"/>
      <c r="DRV7" s="48"/>
      <c r="DRW7" s="48"/>
      <c r="DRX7" s="48"/>
      <c r="DRY7" s="48"/>
      <c r="DRZ7" s="48"/>
      <c r="DSA7" s="48"/>
      <c r="DSB7" s="48"/>
      <c r="DSC7" s="48"/>
      <c r="DSS7" s="48"/>
      <c r="DST7" s="48"/>
      <c r="DSU7" s="48"/>
      <c r="DSV7" s="48"/>
      <c r="DSW7" s="48"/>
      <c r="DSX7" s="48"/>
      <c r="DSY7" s="48"/>
      <c r="DSZ7" s="48"/>
      <c r="DTA7" s="48"/>
      <c r="DTB7" s="48"/>
      <c r="DTC7" s="48"/>
      <c r="DTD7" s="48"/>
      <c r="DTE7" s="48"/>
      <c r="DTF7" s="48"/>
      <c r="DTG7" s="48"/>
      <c r="DTW7" s="48"/>
      <c r="DTX7" s="48"/>
      <c r="DTY7" s="48"/>
      <c r="DTZ7" s="48"/>
      <c r="DUA7" s="48"/>
      <c r="DUB7" s="48"/>
      <c r="DUC7" s="48"/>
      <c r="DUD7" s="48"/>
      <c r="DUE7" s="48"/>
      <c r="DUF7" s="48"/>
      <c r="DUG7" s="48"/>
      <c r="DUH7" s="48"/>
      <c r="DUI7" s="48"/>
      <c r="DUJ7" s="48"/>
      <c r="DUK7" s="48"/>
      <c r="DVA7" s="48"/>
      <c r="DVB7" s="48"/>
      <c r="DVC7" s="48"/>
      <c r="DVD7" s="48"/>
      <c r="DVE7" s="48"/>
      <c r="DVF7" s="48"/>
      <c r="DVG7" s="48"/>
      <c r="DVH7" s="48"/>
      <c r="DVI7" s="48"/>
      <c r="DVJ7" s="48"/>
      <c r="DVK7" s="48"/>
      <c r="DVL7" s="48"/>
      <c r="DVM7" s="48"/>
      <c r="DVN7" s="48"/>
      <c r="DVO7" s="48"/>
      <c r="DWE7" s="48"/>
      <c r="DWF7" s="48"/>
      <c r="DWG7" s="48"/>
      <c r="DWH7" s="48"/>
      <c r="DWI7" s="48"/>
      <c r="DWJ7" s="48"/>
      <c r="DWK7" s="48"/>
      <c r="DWL7" s="48"/>
      <c r="DWM7" s="48"/>
      <c r="DWN7" s="48"/>
      <c r="DWO7" s="48"/>
      <c r="DWP7" s="48"/>
      <c r="DWQ7" s="48"/>
      <c r="DWR7" s="48"/>
      <c r="DWS7" s="48"/>
      <c r="DXI7" s="48"/>
      <c r="DXJ7" s="48"/>
      <c r="DXK7" s="48"/>
      <c r="DXL7" s="48"/>
      <c r="DXM7" s="48"/>
      <c r="DXN7" s="48"/>
      <c r="DXO7" s="48"/>
      <c r="DXP7" s="48"/>
      <c r="DXQ7" s="48"/>
      <c r="DXR7" s="48"/>
      <c r="DXS7" s="48"/>
      <c r="DXT7" s="48"/>
      <c r="DXU7" s="48"/>
      <c r="DXV7" s="48"/>
      <c r="DXW7" s="48"/>
      <c r="DYM7" s="48"/>
      <c r="DYN7" s="48"/>
      <c r="DYO7" s="48"/>
      <c r="DYP7" s="48"/>
      <c r="DYQ7" s="48"/>
      <c r="DYR7" s="48"/>
      <c r="DYS7" s="48"/>
      <c r="DYT7" s="48"/>
      <c r="DYU7" s="48"/>
      <c r="DYV7" s="48"/>
      <c r="DYW7" s="48"/>
      <c r="DYX7" s="48"/>
      <c r="DYY7" s="48"/>
      <c r="DYZ7" s="48"/>
      <c r="DZA7" s="48"/>
      <c r="DZQ7" s="48"/>
      <c r="DZR7" s="48"/>
      <c r="DZS7" s="48"/>
      <c r="DZT7" s="48"/>
      <c r="DZU7" s="48"/>
      <c r="DZV7" s="48"/>
      <c r="DZW7" s="48"/>
      <c r="DZX7" s="48"/>
      <c r="DZY7" s="48"/>
      <c r="DZZ7" s="48"/>
      <c r="EAA7" s="48"/>
      <c r="EAB7" s="48"/>
      <c r="EAC7" s="48"/>
      <c r="EAD7" s="48"/>
      <c r="EAE7" s="48"/>
      <c r="EAU7" s="48"/>
      <c r="EAV7" s="48"/>
      <c r="EAW7" s="48"/>
      <c r="EAX7" s="48"/>
      <c r="EAY7" s="48"/>
      <c r="EAZ7" s="48"/>
      <c r="EBA7" s="48"/>
      <c r="EBB7" s="48"/>
      <c r="EBC7" s="48"/>
      <c r="EBD7" s="48"/>
      <c r="EBE7" s="48"/>
      <c r="EBF7" s="48"/>
      <c r="EBG7" s="48"/>
      <c r="EBH7" s="48"/>
      <c r="EBI7" s="48"/>
      <c r="EBY7" s="48"/>
      <c r="EBZ7" s="48"/>
      <c r="ECA7" s="48"/>
      <c r="ECB7" s="48"/>
      <c r="ECC7" s="48"/>
      <c r="ECD7" s="48"/>
      <c r="ECE7" s="48"/>
      <c r="ECF7" s="48"/>
      <c r="ECG7" s="48"/>
      <c r="ECH7" s="48"/>
      <c r="ECI7" s="48"/>
      <c r="ECJ7" s="48"/>
      <c r="ECK7" s="48"/>
      <c r="ECL7" s="48"/>
      <c r="ECM7" s="48"/>
      <c r="EDC7" s="48"/>
      <c r="EDD7" s="48"/>
      <c r="EDE7" s="48"/>
      <c r="EDF7" s="48"/>
      <c r="EDG7" s="48"/>
      <c r="EDH7" s="48"/>
      <c r="EDI7" s="48"/>
      <c r="EDJ7" s="48"/>
      <c r="EDK7" s="48"/>
      <c r="EDL7" s="48"/>
      <c r="EDM7" s="48"/>
      <c r="EDN7" s="48"/>
      <c r="EDO7" s="48"/>
      <c r="EDP7" s="48"/>
      <c r="EDQ7" s="48"/>
      <c r="EEG7" s="48"/>
      <c r="EEH7" s="48"/>
      <c r="EEI7" s="48"/>
      <c r="EEJ7" s="48"/>
      <c r="EEK7" s="48"/>
      <c r="EEL7" s="48"/>
      <c r="EEM7" s="48"/>
      <c r="EEN7" s="48"/>
      <c r="EEO7" s="48"/>
      <c r="EEP7" s="48"/>
      <c r="EEQ7" s="48"/>
      <c r="EER7" s="48"/>
      <c r="EES7" s="48"/>
      <c r="EET7" s="48"/>
      <c r="EEU7" s="48"/>
      <c r="EFK7" s="48"/>
      <c r="EFL7" s="48"/>
      <c r="EFM7" s="48"/>
      <c r="EFN7" s="48"/>
      <c r="EFO7" s="48"/>
      <c r="EFP7" s="48"/>
      <c r="EFQ7" s="48"/>
      <c r="EFR7" s="48"/>
      <c r="EFS7" s="48"/>
      <c r="EFT7" s="48"/>
      <c r="EFU7" s="48"/>
      <c r="EFV7" s="48"/>
      <c r="EFW7" s="48"/>
      <c r="EFX7" s="48"/>
      <c r="EFY7" s="48"/>
      <c r="EGO7" s="48"/>
      <c r="EGP7" s="48"/>
      <c r="EGQ7" s="48"/>
      <c r="EGR7" s="48"/>
      <c r="EGS7" s="48"/>
      <c r="EGT7" s="48"/>
      <c r="EGU7" s="48"/>
      <c r="EGV7" s="48"/>
      <c r="EGW7" s="48"/>
      <c r="EGX7" s="48"/>
      <c r="EGY7" s="48"/>
      <c r="EGZ7" s="48"/>
      <c r="EHA7" s="48"/>
      <c r="EHB7" s="48"/>
      <c r="EHC7" s="48"/>
      <c r="EHS7" s="48"/>
      <c r="EHT7" s="48"/>
      <c r="EHU7" s="48"/>
      <c r="EHV7" s="48"/>
      <c r="EHW7" s="48"/>
      <c r="EHX7" s="48"/>
      <c r="EHY7" s="48"/>
      <c r="EHZ7" s="48"/>
      <c r="EIA7" s="48"/>
      <c r="EIB7" s="48"/>
      <c r="EIC7" s="48"/>
      <c r="EID7" s="48"/>
      <c r="EIE7" s="48"/>
      <c r="EIF7" s="48"/>
      <c r="EIG7" s="48"/>
      <c r="EIW7" s="48"/>
      <c r="EIX7" s="48"/>
      <c r="EIY7" s="48"/>
      <c r="EIZ7" s="48"/>
      <c r="EJA7" s="48"/>
      <c r="EJB7" s="48"/>
      <c r="EJC7" s="48"/>
      <c r="EJD7" s="48"/>
      <c r="EJE7" s="48"/>
      <c r="EJF7" s="48"/>
      <c r="EJG7" s="48"/>
      <c r="EJH7" s="48"/>
      <c r="EJI7" s="48"/>
      <c r="EJJ7" s="48"/>
      <c r="EJK7" s="48"/>
      <c r="EKA7" s="48"/>
      <c r="EKB7" s="48"/>
      <c r="EKC7" s="48"/>
      <c r="EKD7" s="48"/>
      <c r="EKE7" s="48"/>
      <c r="EKF7" s="48"/>
      <c r="EKG7" s="48"/>
      <c r="EKH7" s="48"/>
      <c r="EKI7" s="48"/>
      <c r="EKJ7" s="48"/>
      <c r="EKK7" s="48"/>
      <c r="EKL7" s="48"/>
      <c r="EKM7" s="48"/>
      <c r="EKN7" s="48"/>
      <c r="EKO7" s="48"/>
      <c r="ELE7" s="48"/>
      <c r="ELF7" s="48"/>
      <c r="ELG7" s="48"/>
      <c r="ELH7" s="48"/>
      <c r="ELI7" s="48"/>
      <c r="ELJ7" s="48"/>
      <c r="ELK7" s="48"/>
      <c r="ELL7" s="48"/>
      <c r="ELM7" s="48"/>
      <c r="ELN7" s="48"/>
      <c r="ELO7" s="48"/>
      <c r="ELP7" s="48"/>
      <c r="ELQ7" s="48"/>
      <c r="ELR7" s="48"/>
      <c r="ELS7" s="48"/>
      <c r="EMI7" s="48"/>
      <c r="EMJ7" s="48"/>
      <c r="EMK7" s="48"/>
      <c r="EML7" s="48"/>
      <c r="EMM7" s="48"/>
      <c r="EMN7" s="48"/>
      <c r="EMO7" s="48"/>
      <c r="EMP7" s="48"/>
      <c r="EMQ7" s="48"/>
      <c r="EMR7" s="48"/>
      <c r="EMS7" s="48"/>
      <c r="EMT7" s="48"/>
      <c r="EMU7" s="48"/>
      <c r="EMV7" s="48"/>
      <c r="EMW7" s="48"/>
      <c r="ENM7" s="48"/>
      <c r="ENN7" s="48"/>
      <c r="ENO7" s="48"/>
      <c r="ENP7" s="48"/>
      <c r="ENQ7" s="48"/>
      <c r="ENR7" s="48"/>
      <c r="ENS7" s="48"/>
      <c r="ENT7" s="48"/>
      <c r="ENU7" s="48"/>
      <c r="ENV7" s="48"/>
      <c r="ENW7" s="48"/>
      <c r="ENX7" s="48"/>
      <c r="ENY7" s="48"/>
      <c r="ENZ7" s="48"/>
      <c r="EOA7" s="48"/>
      <c r="EOQ7" s="48"/>
      <c r="EOR7" s="48"/>
      <c r="EOS7" s="48"/>
      <c r="EOT7" s="48"/>
      <c r="EOU7" s="48"/>
      <c r="EOV7" s="48"/>
      <c r="EOW7" s="48"/>
      <c r="EOX7" s="48"/>
      <c r="EOY7" s="48"/>
      <c r="EOZ7" s="48"/>
      <c r="EPA7" s="48"/>
      <c r="EPB7" s="48"/>
      <c r="EPC7" s="48"/>
      <c r="EPD7" s="48"/>
      <c r="EPE7" s="48"/>
      <c r="EPU7" s="48"/>
      <c r="EPV7" s="48"/>
      <c r="EPW7" s="48"/>
      <c r="EPX7" s="48"/>
      <c r="EPY7" s="48"/>
      <c r="EPZ7" s="48"/>
      <c r="EQA7" s="48"/>
      <c r="EQB7" s="48"/>
      <c r="EQC7" s="48"/>
      <c r="EQD7" s="48"/>
      <c r="EQE7" s="48"/>
      <c r="EQF7" s="48"/>
      <c r="EQG7" s="48"/>
      <c r="EQH7" s="48"/>
      <c r="EQI7" s="48"/>
      <c r="EQY7" s="48"/>
      <c r="EQZ7" s="48"/>
      <c r="ERA7" s="48"/>
      <c r="ERB7" s="48"/>
      <c r="ERC7" s="48"/>
      <c r="ERD7" s="48"/>
      <c r="ERE7" s="48"/>
      <c r="ERF7" s="48"/>
      <c r="ERG7" s="48"/>
      <c r="ERH7" s="48"/>
      <c r="ERI7" s="48"/>
      <c r="ERJ7" s="48"/>
      <c r="ERK7" s="48"/>
      <c r="ERL7" s="48"/>
      <c r="ERM7" s="48"/>
      <c r="ESC7" s="48"/>
      <c r="ESD7" s="48"/>
      <c r="ESE7" s="48"/>
      <c r="ESF7" s="48"/>
      <c r="ESG7" s="48"/>
      <c r="ESH7" s="48"/>
      <c r="ESI7" s="48"/>
      <c r="ESJ7" s="48"/>
      <c r="ESK7" s="48"/>
      <c r="ESL7" s="48"/>
      <c r="ESM7" s="48"/>
      <c r="ESN7" s="48"/>
      <c r="ESO7" s="48"/>
      <c r="ESP7" s="48"/>
      <c r="ESQ7" s="48"/>
      <c r="ETG7" s="48"/>
      <c r="ETH7" s="48"/>
      <c r="ETI7" s="48"/>
      <c r="ETJ7" s="48"/>
      <c r="ETK7" s="48"/>
      <c r="ETL7" s="48"/>
      <c r="ETM7" s="48"/>
      <c r="ETN7" s="48"/>
      <c r="ETO7" s="48"/>
      <c r="ETP7" s="48"/>
      <c r="ETQ7" s="48"/>
      <c r="ETR7" s="48"/>
      <c r="ETS7" s="48"/>
      <c r="ETT7" s="48"/>
      <c r="ETU7" s="48"/>
      <c r="EUK7" s="48"/>
      <c r="EUL7" s="48"/>
      <c r="EUM7" s="48"/>
      <c r="EUN7" s="48"/>
      <c r="EUO7" s="48"/>
      <c r="EUP7" s="48"/>
      <c r="EUQ7" s="48"/>
      <c r="EUR7" s="48"/>
      <c r="EUS7" s="48"/>
      <c r="EUT7" s="48"/>
      <c r="EUU7" s="48"/>
      <c r="EUV7" s="48"/>
      <c r="EUW7" s="48"/>
      <c r="EUX7" s="48"/>
      <c r="EUY7" s="48"/>
      <c r="EVO7" s="48"/>
      <c r="EVP7" s="48"/>
      <c r="EVQ7" s="48"/>
      <c r="EVR7" s="48"/>
      <c r="EVS7" s="48"/>
      <c r="EVT7" s="48"/>
      <c r="EVU7" s="48"/>
      <c r="EVV7" s="48"/>
      <c r="EVW7" s="48"/>
      <c r="EVX7" s="48"/>
      <c r="EVY7" s="48"/>
      <c r="EVZ7" s="48"/>
      <c r="EWA7" s="48"/>
      <c r="EWB7" s="48"/>
      <c r="EWC7" s="48"/>
      <c r="EWS7" s="48"/>
      <c r="EWT7" s="48"/>
      <c r="EWU7" s="48"/>
      <c r="EWV7" s="48"/>
      <c r="EWW7" s="48"/>
      <c r="EWX7" s="48"/>
      <c r="EWY7" s="48"/>
      <c r="EWZ7" s="48"/>
      <c r="EXA7" s="48"/>
      <c r="EXB7" s="48"/>
      <c r="EXC7" s="48"/>
      <c r="EXD7" s="48"/>
      <c r="EXE7" s="48"/>
      <c r="EXF7" s="48"/>
      <c r="EXG7" s="48"/>
      <c r="EXW7" s="48"/>
      <c r="EXX7" s="48"/>
      <c r="EXY7" s="48"/>
      <c r="EXZ7" s="48"/>
      <c r="EYA7" s="48"/>
      <c r="EYB7" s="48"/>
      <c r="EYC7" s="48"/>
      <c r="EYD7" s="48"/>
      <c r="EYE7" s="48"/>
      <c r="EYF7" s="48"/>
      <c r="EYG7" s="48"/>
      <c r="EYH7" s="48"/>
      <c r="EYI7" s="48"/>
      <c r="EYJ7" s="48"/>
      <c r="EYK7" s="48"/>
      <c r="EZA7" s="48"/>
      <c r="EZB7" s="48"/>
      <c r="EZC7" s="48"/>
      <c r="EZD7" s="48"/>
      <c r="EZE7" s="48"/>
      <c r="EZF7" s="48"/>
      <c r="EZG7" s="48"/>
      <c r="EZH7" s="48"/>
      <c r="EZI7" s="48"/>
      <c r="EZJ7" s="48"/>
      <c r="EZK7" s="48"/>
      <c r="EZL7" s="48"/>
      <c r="EZM7" s="48"/>
      <c r="EZN7" s="48"/>
      <c r="EZO7" s="48"/>
      <c r="FAE7" s="48"/>
      <c r="FAF7" s="48"/>
      <c r="FAG7" s="48"/>
      <c r="FAH7" s="48"/>
      <c r="FAI7" s="48"/>
      <c r="FAJ7" s="48"/>
      <c r="FAK7" s="48"/>
      <c r="FAL7" s="48"/>
      <c r="FAM7" s="48"/>
      <c r="FAN7" s="48"/>
      <c r="FAO7" s="48"/>
      <c r="FAP7" s="48"/>
      <c r="FAQ7" s="48"/>
      <c r="FAR7" s="48"/>
      <c r="FAS7" s="48"/>
      <c r="FBI7" s="48"/>
      <c r="FBJ7" s="48"/>
      <c r="FBK7" s="48"/>
      <c r="FBL7" s="48"/>
      <c r="FBM7" s="48"/>
      <c r="FBN7" s="48"/>
      <c r="FBO7" s="48"/>
      <c r="FBP7" s="48"/>
      <c r="FBQ7" s="48"/>
      <c r="FBR7" s="48"/>
      <c r="FBS7" s="48"/>
      <c r="FBT7" s="48"/>
      <c r="FBU7" s="48"/>
      <c r="FBV7" s="48"/>
      <c r="FBW7" s="48"/>
      <c r="FCM7" s="48"/>
      <c r="FCN7" s="48"/>
      <c r="FCO7" s="48"/>
      <c r="FCP7" s="48"/>
      <c r="FCQ7" s="48"/>
      <c r="FCR7" s="48"/>
      <c r="FCS7" s="48"/>
      <c r="FCT7" s="48"/>
      <c r="FCU7" s="48"/>
      <c r="FCV7" s="48"/>
      <c r="FCW7" s="48"/>
      <c r="FCX7" s="48"/>
      <c r="FCY7" s="48"/>
      <c r="FCZ7" s="48"/>
      <c r="FDA7" s="48"/>
      <c r="FDQ7" s="48"/>
      <c r="FDR7" s="48"/>
      <c r="FDS7" s="48"/>
      <c r="FDT7" s="48"/>
      <c r="FDU7" s="48"/>
      <c r="FDV7" s="48"/>
      <c r="FDW7" s="48"/>
      <c r="FDX7" s="48"/>
      <c r="FDY7" s="48"/>
      <c r="FDZ7" s="48"/>
      <c r="FEA7" s="48"/>
      <c r="FEB7" s="48"/>
      <c r="FEC7" s="48"/>
      <c r="FED7" s="48"/>
      <c r="FEE7" s="48"/>
      <c r="FEU7" s="48"/>
      <c r="FEV7" s="48"/>
      <c r="FEW7" s="48"/>
      <c r="FEX7" s="48"/>
      <c r="FEY7" s="48"/>
      <c r="FEZ7" s="48"/>
      <c r="FFA7" s="48"/>
      <c r="FFB7" s="48"/>
      <c r="FFC7" s="48"/>
      <c r="FFD7" s="48"/>
      <c r="FFE7" s="48"/>
      <c r="FFF7" s="48"/>
      <c r="FFG7" s="48"/>
      <c r="FFH7" s="48"/>
      <c r="FFI7" s="48"/>
      <c r="FFY7" s="48"/>
      <c r="FFZ7" s="48"/>
      <c r="FGA7" s="48"/>
      <c r="FGB7" s="48"/>
      <c r="FGC7" s="48"/>
      <c r="FGD7" s="48"/>
      <c r="FGE7" s="48"/>
      <c r="FGF7" s="48"/>
      <c r="FGG7" s="48"/>
      <c r="FGH7" s="48"/>
      <c r="FGI7" s="48"/>
      <c r="FGJ7" s="48"/>
      <c r="FGK7" s="48"/>
      <c r="FGL7" s="48"/>
      <c r="FGM7" s="48"/>
      <c r="FHC7" s="48"/>
      <c r="FHD7" s="48"/>
      <c r="FHE7" s="48"/>
      <c r="FHF7" s="48"/>
      <c r="FHG7" s="48"/>
      <c r="FHH7" s="48"/>
      <c r="FHI7" s="48"/>
      <c r="FHJ7" s="48"/>
      <c r="FHK7" s="48"/>
      <c r="FHL7" s="48"/>
      <c r="FHM7" s="48"/>
      <c r="FHN7" s="48"/>
      <c r="FHO7" s="48"/>
      <c r="FHP7" s="48"/>
      <c r="FHQ7" s="48"/>
      <c r="FIG7" s="48"/>
      <c r="FIH7" s="48"/>
      <c r="FII7" s="48"/>
      <c r="FIJ7" s="48"/>
      <c r="FIK7" s="48"/>
      <c r="FIL7" s="48"/>
      <c r="FIM7" s="48"/>
      <c r="FIN7" s="48"/>
      <c r="FIO7" s="48"/>
      <c r="FIP7" s="48"/>
      <c r="FIQ7" s="48"/>
      <c r="FIR7" s="48"/>
      <c r="FIS7" s="48"/>
      <c r="FIT7" s="48"/>
      <c r="FIU7" s="48"/>
      <c r="FJK7" s="48"/>
      <c r="FJL7" s="48"/>
      <c r="FJM7" s="48"/>
      <c r="FJN7" s="48"/>
      <c r="FJO7" s="48"/>
      <c r="FJP7" s="48"/>
      <c r="FJQ7" s="48"/>
      <c r="FJR7" s="48"/>
      <c r="FJS7" s="48"/>
      <c r="FJT7" s="48"/>
      <c r="FJU7" s="48"/>
      <c r="FJV7" s="48"/>
      <c r="FJW7" s="48"/>
      <c r="FJX7" s="48"/>
      <c r="FJY7" s="48"/>
      <c r="FKO7" s="48"/>
      <c r="FKP7" s="48"/>
      <c r="FKQ7" s="48"/>
      <c r="FKR7" s="48"/>
      <c r="FKS7" s="48"/>
      <c r="FKT7" s="48"/>
      <c r="FKU7" s="48"/>
      <c r="FKV7" s="48"/>
      <c r="FKW7" s="48"/>
      <c r="FKX7" s="48"/>
      <c r="FKY7" s="48"/>
      <c r="FKZ7" s="48"/>
      <c r="FLA7" s="48"/>
      <c r="FLB7" s="48"/>
      <c r="FLC7" s="48"/>
      <c r="FLS7" s="48"/>
      <c r="FLT7" s="48"/>
      <c r="FLU7" s="48"/>
      <c r="FLV7" s="48"/>
      <c r="FLW7" s="48"/>
      <c r="FLX7" s="48"/>
      <c r="FLY7" s="48"/>
      <c r="FLZ7" s="48"/>
      <c r="FMA7" s="48"/>
      <c r="FMB7" s="48"/>
      <c r="FMC7" s="48"/>
      <c r="FMD7" s="48"/>
      <c r="FME7" s="48"/>
      <c r="FMF7" s="48"/>
      <c r="FMG7" s="48"/>
      <c r="FMW7" s="48"/>
      <c r="FMX7" s="48"/>
      <c r="FMY7" s="48"/>
      <c r="FMZ7" s="48"/>
      <c r="FNA7" s="48"/>
      <c r="FNB7" s="48"/>
      <c r="FNC7" s="48"/>
      <c r="FND7" s="48"/>
      <c r="FNE7" s="48"/>
      <c r="FNF7" s="48"/>
      <c r="FNG7" s="48"/>
      <c r="FNH7" s="48"/>
      <c r="FNI7" s="48"/>
      <c r="FNJ7" s="48"/>
      <c r="FNK7" s="48"/>
      <c r="FOA7" s="48"/>
      <c r="FOB7" s="48"/>
      <c r="FOC7" s="48"/>
      <c r="FOD7" s="48"/>
      <c r="FOE7" s="48"/>
      <c r="FOF7" s="48"/>
      <c r="FOG7" s="48"/>
      <c r="FOH7" s="48"/>
      <c r="FOI7" s="48"/>
      <c r="FOJ7" s="48"/>
      <c r="FOK7" s="48"/>
      <c r="FOL7" s="48"/>
      <c r="FOM7" s="48"/>
      <c r="FON7" s="48"/>
      <c r="FOO7" s="48"/>
      <c r="FPE7" s="48"/>
      <c r="FPF7" s="48"/>
      <c r="FPG7" s="48"/>
      <c r="FPH7" s="48"/>
      <c r="FPI7" s="48"/>
      <c r="FPJ7" s="48"/>
      <c r="FPK7" s="48"/>
      <c r="FPL7" s="48"/>
      <c r="FPM7" s="48"/>
      <c r="FPN7" s="48"/>
      <c r="FPO7" s="48"/>
      <c r="FPP7" s="48"/>
      <c r="FPQ7" s="48"/>
      <c r="FPR7" s="48"/>
      <c r="FPS7" s="48"/>
      <c r="FQI7" s="48"/>
      <c r="FQJ7" s="48"/>
      <c r="FQK7" s="48"/>
      <c r="FQL7" s="48"/>
      <c r="FQM7" s="48"/>
      <c r="FQN7" s="48"/>
      <c r="FQO7" s="48"/>
      <c r="FQP7" s="48"/>
      <c r="FQQ7" s="48"/>
      <c r="FQR7" s="48"/>
      <c r="FQS7" s="48"/>
      <c r="FQT7" s="48"/>
      <c r="FQU7" s="48"/>
      <c r="FQV7" s="48"/>
      <c r="FQW7" s="48"/>
      <c r="FRM7" s="48"/>
      <c r="FRN7" s="48"/>
      <c r="FRO7" s="48"/>
      <c r="FRP7" s="48"/>
      <c r="FRQ7" s="48"/>
      <c r="FRR7" s="48"/>
      <c r="FRS7" s="48"/>
      <c r="FRT7" s="48"/>
      <c r="FRU7" s="48"/>
      <c r="FRV7" s="48"/>
      <c r="FRW7" s="48"/>
      <c r="FRX7" s="48"/>
      <c r="FRY7" s="48"/>
      <c r="FRZ7" s="48"/>
      <c r="FSA7" s="48"/>
      <c r="FSQ7" s="48"/>
      <c r="FSR7" s="48"/>
      <c r="FSS7" s="48"/>
      <c r="FST7" s="48"/>
      <c r="FSU7" s="48"/>
      <c r="FSV7" s="48"/>
      <c r="FSW7" s="48"/>
      <c r="FSX7" s="48"/>
      <c r="FSY7" s="48"/>
      <c r="FSZ7" s="48"/>
      <c r="FTA7" s="48"/>
      <c r="FTB7" s="48"/>
      <c r="FTC7" s="48"/>
      <c r="FTD7" s="48"/>
      <c r="FTE7" s="48"/>
      <c r="FTU7" s="48"/>
      <c r="FTV7" s="48"/>
      <c r="FTW7" s="48"/>
      <c r="FTX7" s="48"/>
      <c r="FTY7" s="48"/>
      <c r="FTZ7" s="48"/>
      <c r="FUA7" s="48"/>
      <c r="FUB7" s="48"/>
      <c r="FUC7" s="48"/>
      <c r="FUD7" s="48"/>
      <c r="FUE7" s="48"/>
      <c r="FUF7" s="48"/>
      <c r="FUG7" s="48"/>
      <c r="FUH7" s="48"/>
      <c r="FUI7" s="48"/>
      <c r="FUY7" s="48"/>
      <c r="FUZ7" s="48"/>
      <c r="FVA7" s="48"/>
      <c r="FVB7" s="48"/>
      <c r="FVC7" s="48"/>
      <c r="FVD7" s="48"/>
      <c r="FVE7" s="48"/>
      <c r="FVF7" s="48"/>
      <c r="FVG7" s="48"/>
      <c r="FVH7" s="48"/>
      <c r="FVI7" s="48"/>
      <c r="FVJ7" s="48"/>
      <c r="FVK7" s="48"/>
      <c r="FVL7" s="48"/>
      <c r="FVM7" s="48"/>
      <c r="FWC7" s="48"/>
      <c r="FWD7" s="48"/>
      <c r="FWE7" s="48"/>
      <c r="FWF7" s="48"/>
      <c r="FWG7" s="48"/>
      <c r="FWH7" s="48"/>
      <c r="FWI7" s="48"/>
      <c r="FWJ7" s="48"/>
      <c r="FWK7" s="48"/>
      <c r="FWL7" s="48"/>
      <c r="FWM7" s="48"/>
      <c r="FWN7" s="48"/>
      <c r="FWO7" s="48"/>
      <c r="FWP7" s="48"/>
      <c r="FWQ7" s="48"/>
      <c r="FXG7" s="48"/>
      <c r="FXH7" s="48"/>
      <c r="FXI7" s="48"/>
      <c r="FXJ7" s="48"/>
      <c r="FXK7" s="48"/>
      <c r="FXL7" s="48"/>
      <c r="FXM7" s="48"/>
      <c r="FXN7" s="48"/>
      <c r="FXO7" s="48"/>
      <c r="FXP7" s="48"/>
      <c r="FXQ7" s="48"/>
      <c r="FXR7" s="48"/>
      <c r="FXS7" s="48"/>
      <c r="FXT7" s="48"/>
      <c r="FXU7" s="48"/>
      <c r="FYK7" s="48"/>
      <c r="FYL7" s="48"/>
      <c r="FYM7" s="48"/>
      <c r="FYN7" s="48"/>
      <c r="FYO7" s="48"/>
      <c r="FYP7" s="48"/>
      <c r="FYQ7" s="48"/>
      <c r="FYR7" s="48"/>
      <c r="FYS7" s="48"/>
      <c r="FYT7" s="48"/>
      <c r="FYU7" s="48"/>
      <c r="FYV7" s="48"/>
      <c r="FYW7" s="48"/>
      <c r="FYX7" s="48"/>
      <c r="FYY7" s="48"/>
      <c r="FZO7" s="48"/>
      <c r="FZP7" s="48"/>
      <c r="FZQ7" s="48"/>
      <c r="FZR7" s="48"/>
      <c r="FZS7" s="48"/>
      <c r="FZT7" s="48"/>
      <c r="FZU7" s="48"/>
      <c r="FZV7" s="48"/>
      <c r="FZW7" s="48"/>
      <c r="FZX7" s="48"/>
      <c r="FZY7" s="48"/>
      <c r="FZZ7" s="48"/>
      <c r="GAA7" s="48"/>
      <c r="GAB7" s="48"/>
      <c r="GAC7" s="48"/>
      <c r="GAS7" s="48"/>
      <c r="GAT7" s="48"/>
      <c r="GAU7" s="48"/>
      <c r="GAV7" s="48"/>
      <c r="GAW7" s="48"/>
      <c r="GAX7" s="48"/>
      <c r="GAY7" s="48"/>
      <c r="GAZ7" s="48"/>
      <c r="GBA7" s="48"/>
      <c r="GBB7" s="48"/>
      <c r="GBC7" s="48"/>
      <c r="GBD7" s="48"/>
      <c r="GBE7" s="48"/>
      <c r="GBF7" s="48"/>
      <c r="GBG7" s="48"/>
      <c r="GBW7" s="48"/>
      <c r="GBX7" s="48"/>
      <c r="GBY7" s="48"/>
      <c r="GBZ7" s="48"/>
      <c r="GCA7" s="48"/>
      <c r="GCB7" s="48"/>
      <c r="GCC7" s="48"/>
      <c r="GCD7" s="48"/>
      <c r="GCE7" s="48"/>
      <c r="GCF7" s="48"/>
      <c r="GCG7" s="48"/>
      <c r="GCH7" s="48"/>
      <c r="GCI7" s="48"/>
      <c r="GCJ7" s="48"/>
      <c r="GCK7" s="48"/>
      <c r="GDA7" s="48"/>
      <c r="GDB7" s="48"/>
      <c r="GDC7" s="48"/>
      <c r="GDD7" s="48"/>
      <c r="GDE7" s="48"/>
      <c r="GDF7" s="48"/>
      <c r="GDG7" s="48"/>
      <c r="GDH7" s="48"/>
      <c r="GDI7" s="48"/>
      <c r="GDJ7" s="48"/>
      <c r="GDK7" s="48"/>
      <c r="GDL7" s="48"/>
      <c r="GDM7" s="48"/>
      <c r="GDN7" s="48"/>
      <c r="GDO7" s="48"/>
      <c r="GEE7" s="48"/>
      <c r="GEF7" s="48"/>
      <c r="GEG7" s="48"/>
      <c r="GEH7" s="48"/>
      <c r="GEI7" s="48"/>
      <c r="GEJ7" s="48"/>
      <c r="GEK7" s="48"/>
      <c r="GEL7" s="48"/>
      <c r="GEM7" s="48"/>
      <c r="GEN7" s="48"/>
      <c r="GEO7" s="48"/>
      <c r="GEP7" s="48"/>
      <c r="GEQ7" s="48"/>
      <c r="GER7" s="48"/>
      <c r="GES7" s="48"/>
      <c r="GFI7" s="48"/>
      <c r="GFJ7" s="48"/>
      <c r="GFK7" s="48"/>
      <c r="GFL7" s="48"/>
      <c r="GFM7" s="48"/>
      <c r="GFN7" s="48"/>
      <c r="GFO7" s="48"/>
      <c r="GFP7" s="48"/>
      <c r="GFQ7" s="48"/>
      <c r="GFR7" s="48"/>
      <c r="GFS7" s="48"/>
      <c r="GFT7" s="48"/>
      <c r="GFU7" s="48"/>
      <c r="GFV7" s="48"/>
      <c r="GFW7" s="48"/>
      <c r="GGM7" s="48"/>
      <c r="GGN7" s="48"/>
      <c r="GGO7" s="48"/>
      <c r="GGP7" s="48"/>
      <c r="GGQ7" s="48"/>
      <c r="GGR7" s="48"/>
      <c r="GGS7" s="48"/>
      <c r="GGT7" s="48"/>
      <c r="GGU7" s="48"/>
      <c r="GGV7" s="48"/>
      <c r="GGW7" s="48"/>
      <c r="GGX7" s="48"/>
      <c r="GGY7" s="48"/>
      <c r="GGZ7" s="48"/>
      <c r="GHA7" s="48"/>
      <c r="GHQ7" s="48"/>
      <c r="GHR7" s="48"/>
      <c r="GHS7" s="48"/>
      <c r="GHT7" s="48"/>
      <c r="GHU7" s="48"/>
      <c r="GHV7" s="48"/>
      <c r="GHW7" s="48"/>
      <c r="GHX7" s="48"/>
      <c r="GHY7" s="48"/>
      <c r="GHZ7" s="48"/>
      <c r="GIA7" s="48"/>
      <c r="GIB7" s="48"/>
      <c r="GIC7" s="48"/>
      <c r="GID7" s="48"/>
      <c r="GIE7" s="48"/>
      <c r="GIU7" s="48"/>
      <c r="GIV7" s="48"/>
      <c r="GIW7" s="48"/>
      <c r="GIX7" s="48"/>
      <c r="GIY7" s="48"/>
      <c r="GIZ7" s="48"/>
      <c r="GJA7" s="48"/>
      <c r="GJB7" s="48"/>
      <c r="GJC7" s="48"/>
      <c r="GJD7" s="48"/>
      <c r="GJE7" s="48"/>
      <c r="GJF7" s="48"/>
      <c r="GJG7" s="48"/>
      <c r="GJH7" s="48"/>
      <c r="GJI7" s="48"/>
      <c r="GJY7" s="48"/>
      <c r="GJZ7" s="48"/>
      <c r="GKA7" s="48"/>
      <c r="GKB7" s="48"/>
      <c r="GKC7" s="48"/>
      <c r="GKD7" s="48"/>
      <c r="GKE7" s="48"/>
      <c r="GKF7" s="48"/>
      <c r="GKG7" s="48"/>
      <c r="GKH7" s="48"/>
      <c r="GKI7" s="48"/>
      <c r="GKJ7" s="48"/>
      <c r="GKK7" s="48"/>
      <c r="GKL7" s="48"/>
      <c r="GKM7" s="48"/>
      <c r="GLC7" s="48"/>
      <c r="GLD7" s="48"/>
      <c r="GLE7" s="48"/>
      <c r="GLF7" s="48"/>
      <c r="GLG7" s="48"/>
      <c r="GLH7" s="48"/>
      <c r="GLI7" s="48"/>
      <c r="GLJ7" s="48"/>
      <c r="GLK7" s="48"/>
      <c r="GLL7" s="48"/>
      <c r="GLM7" s="48"/>
      <c r="GLN7" s="48"/>
      <c r="GLO7" s="48"/>
      <c r="GLP7" s="48"/>
      <c r="GLQ7" s="48"/>
      <c r="GMG7" s="48"/>
      <c r="GMH7" s="48"/>
      <c r="GMI7" s="48"/>
      <c r="GMJ7" s="48"/>
      <c r="GMK7" s="48"/>
      <c r="GML7" s="48"/>
      <c r="GMM7" s="48"/>
      <c r="GMN7" s="48"/>
      <c r="GMO7" s="48"/>
      <c r="GMP7" s="48"/>
      <c r="GMQ7" s="48"/>
      <c r="GMR7" s="48"/>
      <c r="GMS7" s="48"/>
      <c r="GMT7" s="48"/>
      <c r="GMU7" s="48"/>
      <c r="GNK7" s="48"/>
      <c r="GNL7" s="48"/>
      <c r="GNM7" s="48"/>
      <c r="GNN7" s="48"/>
      <c r="GNO7" s="48"/>
      <c r="GNP7" s="48"/>
      <c r="GNQ7" s="48"/>
      <c r="GNR7" s="48"/>
      <c r="GNS7" s="48"/>
      <c r="GNT7" s="48"/>
      <c r="GNU7" s="48"/>
      <c r="GNV7" s="48"/>
      <c r="GNW7" s="48"/>
      <c r="GNX7" s="48"/>
      <c r="GNY7" s="48"/>
      <c r="GOO7" s="48"/>
      <c r="GOP7" s="48"/>
      <c r="GOQ7" s="48"/>
      <c r="GOR7" s="48"/>
      <c r="GOS7" s="48"/>
      <c r="GOT7" s="48"/>
      <c r="GOU7" s="48"/>
      <c r="GOV7" s="48"/>
      <c r="GOW7" s="48"/>
      <c r="GOX7" s="48"/>
      <c r="GOY7" s="48"/>
      <c r="GOZ7" s="48"/>
      <c r="GPA7" s="48"/>
      <c r="GPB7" s="48"/>
      <c r="GPC7" s="48"/>
      <c r="GPS7" s="48"/>
      <c r="GPT7" s="48"/>
      <c r="GPU7" s="48"/>
      <c r="GPV7" s="48"/>
      <c r="GPW7" s="48"/>
      <c r="GPX7" s="48"/>
      <c r="GPY7" s="48"/>
      <c r="GPZ7" s="48"/>
      <c r="GQA7" s="48"/>
      <c r="GQB7" s="48"/>
      <c r="GQC7" s="48"/>
      <c r="GQD7" s="48"/>
      <c r="GQE7" s="48"/>
      <c r="GQF7" s="48"/>
      <c r="GQG7" s="48"/>
      <c r="GQW7" s="48"/>
      <c r="GQX7" s="48"/>
      <c r="GQY7" s="48"/>
      <c r="GQZ7" s="48"/>
      <c r="GRA7" s="48"/>
      <c r="GRB7" s="48"/>
      <c r="GRC7" s="48"/>
      <c r="GRD7" s="48"/>
      <c r="GRE7" s="48"/>
      <c r="GRF7" s="48"/>
      <c r="GRG7" s="48"/>
      <c r="GRH7" s="48"/>
      <c r="GRI7" s="48"/>
      <c r="GRJ7" s="48"/>
      <c r="GRK7" s="48"/>
      <c r="GSA7" s="48"/>
      <c r="GSB7" s="48"/>
      <c r="GSC7" s="48"/>
      <c r="GSD7" s="48"/>
      <c r="GSE7" s="48"/>
      <c r="GSF7" s="48"/>
      <c r="GSG7" s="48"/>
      <c r="GSH7" s="48"/>
      <c r="GSI7" s="48"/>
      <c r="GSJ7" s="48"/>
      <c r="GSK7" s="48"/>
      <c r="GSL7" s="48"/>
      <c r="GSM7" s="48"/>
      <c r="GSN7" s="48"/>
      <c r="GSO7" s="48"/>
      <c r="GTE7" s="48"/>
      <c r="GTF7" s="48"/>
      <c r="GTG7" s="48"/>
      <c r="GTH7" s="48"/>
      <c r="GTI7" s="48"/>
      <c r="GTJ7" s="48"/>
      <c r="GTK7" s="48"/>
      <c r="GTL7" s="48"/>
      <c r="GTM7" s="48"/>
      <c r="GTN7" s="48"/>
      <c r="GTO7" s="48"/>
      <c r="GTP7" s="48"/>
      <c r="GTQ7" s="48"/>
      <c r="GTR7" s="48"/>
      <c r="GTS7" s="48"/>
      <c r="GUI7" s="48"/>
      <c r="GUJ7" s="48"/>
      <c r="GUK7" s="48"/>
      <c r="GUL7" s="48"/>
      <c r="GUM7" s="48"/>
      <c r="GUN7" s="48"/>
      <c r="GUO7" s="48"/>
      <c r="GUP7" s="48"/>
      <c r="GUQ7" s="48"/>
      <c r="GUR7" s="48"/>
      <c r="GUS7" s="48"/>
      <c r="GUT7" s="48"/>
      <c r="GUU7" s="48"/>
      <c r="GUV7" s="48"/>
      <c r="GUW7" s="48"/>
      <c r="GVM7" s="48"/>
      <c r="GVN7" s="48"/>
      <c r="GVO7" s="48"/>
      <c r="GVP7" s="48"/>
      <c r="GVQ7" s="48"/>
      <c r="GVR7" s="48"/>
      <c r="GVS7" s="48"/>
      <c r="GVT7" s="48"/>
      <c r="GVU7" s="48"/>
      <c r="GVV7" s="48"/>
      <c r="GVW7" s="48"/>
      <c r="GVX7" s="48"/>
      <c r="GVY7" s="48"/>
      <c r="GVZ7" s="48"/>
      <c r="GWA7" s="48"/>
      <c r="GWQ7" s="48"/>
      <c r="GWR7" s="48"/>
      <c r="GWS7" s="48"/>
      <c r="GWT7" s="48"/>
      <c r="GWU7" s="48"/>
      <c r="GWV7" s="48"/>
      <c r="GWW7" s="48"/>
      <c r="GWX7" s="48"/>
      <c r="GWY7" s="48"/>
      <c r="GWZ7" s="48"/>
      <c r="GXA7" s="48"/>
      <c r="GXB7" s="48"/>
      <c r="GXC7" s="48"/>
      <c r="GXD7" s="48"/>
      <c r="GXE7" s="48"/>
      <c r="GXU7" s="48"/>
      <c r="GXV7" s="48"/>
      <c r="GXW7" s="48"/>
      <c r="GXX7" s="48"/>
      <c r="GXY7" s="48"/>
      <c r="GXZ7" s="48"/>
      <c r="GYA7" s="48"/>
      <c r="GYB7" s="48"/>
      <c r="GYC7" s="48"/>
      <c r="GYD7" s="48"/>
      <c r="GYE7" s="48"/>
      <c r="GYF7" s="48"/>
      <c r="GYG7" s="48"/>
      <c r="GYH7" s="48"/>
      <c r="GYI7" s="48"/>
      <c r="GYY7" s="48"/>
      <c r="GYZ7" s="48"/>
      <c r="GZA7" s="48"/>
      <c r="GZB7" s="48"/>
      <c r="GZC7" s="48"/>
      <c r="GZD7" s="48"/>
      <c r="GZE7" s="48"/>
      <c r="GZF7" s="48"/>
      <c r="GZG7" s="48"/>
      <c r="GZH7" s="48"/>
      <c r="GZI7" s="48"/>
      <c r="GZJ7" s="48"/>
      <c r="GZK7" s="48"/>
      <c r="GZL7" s="48"/>
      <c r="GZM7" s="48"/>
      <c r="HAC7" s="48"/>
      <c r="HAD7" s="48"/>
      <c r="HAE7" s="48"/>
      <c r="HAF7" s="48"/>
      <c r="HAG7" s="48"/>
      <c r="HAH7" s="48"/>
      <c r="HAI7" s="48"/>
      <c r="HAJ7" s="48"/>
      <c r="HAK7" s="48"/>
      <c r="HAL7" s="48"/>
      <c r="HAM7" s="48"/>
      <c r="HAN7" s="48"/>
      <c r="HAO7" s="48"/>
      <c r="HAP7" s="48"/>
      <c r="HAQ7" s="48"/>
      <c r="HBG7" s="48"/>
      <c r="HBH7" s="48"/>
      <c r="HBI7" s="48"/>
      <c r="HBJ7" s="48"/>
      <c r="HBK7" s="48"/>
      <c r="HBL7" s="48"/>
      <c r="HBM7" s="48"/>
      <c r="HBN7" s="48"/>
      <c r="HBO7" s="48"/>
      <c r="HBP7" s="48"/>
      <c r="HBQ7" s="48"/>
      <c r="HBR7" s="48"/>
      <c r="HBS7" s="48"/>
      <c r="HBT7" s="48"/>
      <c r="HBU7" s="48"/>
      <c r="HCK7" s="48"/>
      <c r="HCL7" s="48"/>
      <c r="HCM7" s="48"/>
      <c r="HCN7" s="48"/>
      <c r="HCO7" s="48"/>
      <c r="HCP7" s="48"/>
      <c r="HCQ7" s="48"/>
      <c r="HCR7" s="48"/>
      <c r="HCS7" s="48"/>
      <c r="HCT7" s="48"/>
      <c r="HCU7" s="48"/>
      <c r="HCV7" s="48"/>
      <c r="HCW7" s="48"/>
      <c r="HCX7" s="48"/>
      <c r="HCY7" s="48"/>
      <c r="HDO7" s="48"/>
      <c r="HDP7" s="48"/>
      <c r="HDQ7" s="48"/>
      <c r="HDR7" s="48"/>
      <c r="HDS7" s="48"/>
      <c r="HDT7" s="48"/>
      <c r="HDU7" s="48"/>
      <c r="HDV7" s="48"/>
      <c r="HDW7" s="48"/>
      <c r="HDX7" s="48"/>
      <c r="HDY7" s="48"/>
      <c r="HDZ7" s="48"/>
      <c r="HEA7" s="48"/>
      <c r="HEB7" s="48"/>
      <c r="HEC7" s="48"/>
      <c r="HES7" s="48"/>
      <c r="HET7" s="48"/>
      <c r="HEU7" s="48"/>
      <c r="HEV7" s="48"/>
      <c r="HEW7" s="48"/>
      <c r="HEX7" s="48"/>
      <c r="HEY7" s="48"/>
      <c r="HEZ7" s="48"/>
      <c r="HFA7" s="48"/>
      <c r="HFB7" s="48"/>
      <c r="HFC7" s="48"/>
      <c r="HFD7" s="48"/>
      <c r="HFE7" s="48"/>
      <c r="HFF7" s="48"/>
      <c r="HFG7" s="48"/>
      <c r="HFW7" s="48"/>
      <c r="HFX7" s="48"/>
      <c r="HFY7" s="48"/>
      <c r="HFZ7" s="48"/>
      <c r="HGA7" s="48"/>
      <c r="HGB7" s="48"/>
      <c r="HGC7" s="48"/>
      <c r="HGD7" s="48"/>
      <c r="HGE7" s="48"/>
      <c r="HGF7" s="48"/>
      <c r="HGG7" s="48"/>
      <c r="HGH7" s="48"/>
      <c r="HGI7" s="48"/>
      <c r="HGJ7" s="48"/>
      <c r="HGK7" s="48"/>
      <c r="HHA7" s="48"/>
      <c r="HHB7" s="48"/>
      <c r="HHC7" s="48"/>
      <c r="HHD7" s="48"/>
      <c r="HHE7" s="48"/>
      <c r="HHF7" s="48"/>
      <c r="HHG7" s="48"/>
      <c r="HHH7" s="48"/>
      <c r="HHI7" s="48"/>
      <c r="HHJ7" s="48"/>
      <c r="HHK7" s="48"/>
      <c r="HHL7" s="48"/>
      <c r="HHM7" s="48"/>
      <c r="HHN7" s="48"/>
      <c r="HHO7" s="48"/>
      <c r="HIE7" s="48"/>
      <c r="HIF7" s="48"/>
      <c r="HIG7" s="48"/>
      <c r="HIH7" s="48"/>
      <c r="HII7" s="48"/>
      <c r="HIJ7" s="48"/>
      <c r="HIK7" s="48"/>
      <c r="HIL7" s="48"/>
      <c r="HIM7" s="48"/>
      <c r="HIN7" s="48"/>
      <c r="HIO7" s="48"/>
      <c r="HIP7" s="48"/>
      <c r="HIQ7" s="48"/>
      <c r="HIR7" s="48"/>
      <c r="HIS7" s="48"/>
      <c r="HJI7" s="48"/>
      <c r="HJJ7" s="48"/>
      <c r="HJK7" s="48"/>
      <c r="HJL7" s="48"/>
      <c r="HJM7" s="48"/>
      <c r="HJN7" s="48"/>
      <c r="HJO7" s="48"/>
      <c r="HJP7" s="48"/>
      <c r="HJQ7" s="48"/>
      <c r="HJR7" s="48"/>
      <c r="HJS7" s="48"/>
      <c r="HJT7" s="48"/>
      <c r="HJU7" s="48"/>
      <c r="HJV7" s="48"/>
      <c r="HJW7" s="48"/>
      <c r="HKM7" s="48"/>
      <c r="HKN7" s="48"/>
      <c r="HKO7" s="48"/>
      <c r="HKP7" s="48"/>
      <c r="HKQ7" s="48"/>
      <c r="HKR7" s="48"/>
      <c r="HKS7" s="48"/>
      <c r="HKT7" s="48"/>
      <c r="HKU7" s="48"/>
      <c r="HKV7" s="48"/>
      <c r="HKW7" s="48"/>
      <c r="HKX7" s="48"/>
      <c r="HKY7" s="48"/>
      <c r="HKZ7" s="48"/>
      <c r="HLA7" s="48"/>
      <c r="HLQ7" s="48"/>
      <c r="HLR7" s="48"/>
      <c r="HLS7" s="48"/>
      <c r="HLT7" s="48"/>
      <c r="HLU7" s="48"/>
      <c r="HLV7" s="48"/>
      <c r="HLW7" s="48"/>
      <c r="HLX7" s="48"/>
      <c r="HLY7" s="48"/>
      <c r="HLZ7" s="48"/>
      <c r="HMA7" s="48"/>
      <c r="HMB7" s="48"/>
      <c r="HMC7" s="48"/>
      <c r="HMD7" s="48"/>
      <c r="HME7" s="48"/>
      <c r="HMU7" s="48"/>
      <c r="HMV7" s="48"/>
      <c r="HMW7" s="48"/>
      <c r="HMX7" s="48"/>
      <c r="HMY7" s="48"/>
      <c r="HMZ7" s="48"/>
      <c r="HNA7" s="48"/>
      <c r="HNB7" s="48"/>
      <c r="HNC7" s="48"/>
      <c r="HND7" s="48"/>
      <c r="HNE7" s="48"/>
      <c r="HNF7" s="48"/>
      <c r="HNG7" s="48"/>
      <c r="HNH7" s="48"/>
      <c r="HNI7" s="48"/>
      <c r="HNY7" s="48"/>
      <c r="HNZ7" s="48"/>
      <c r="HOA7" s="48"/>
      <c r="HOB7" s="48"/>
      <c r="HOC7" s="48"/>
      <c r="HOD7" s="48"/>
      <c r="HOE7" s="48"/>
      <c r="HOF7" s="48"/>
      <c r="HOG7" s="48"/>
      <c r="HOH7" s="48"/>
      <c r="HOI7" s="48"/>
      <c r="HOJ7" s="48"/>
      <c r="HOK7" s="48"/>
      <c r="HOL7" s="48"/>
      <c r="HOM7" s="48"/>
      <c r="HPC7" s="48"/>
      <c r="HPD7" s="48"/>
      <c r="HPE7" s="48"/>
      <c r="HPF7" s="48"/>
      <c r="HPG7" s="48"/>
      <c r="HPH7" s="48"/>
      <c r="HPI7" s="48"/>
      <c r="HPJ7" s="48"/>
      <c r="HPK7" s="48"/>
      <c r="HPL7" s="48"/>
      <c r="HPM7" s="48"/>
      <c r="HPN7" s="48"/>
      <c r="HPO7" s="48"/>
      <c r="HPP7" s="48"/>
      <c r="HPQ7" s="48"/>
      <c r="HQG7" s="48"/>
      <c r="HQH7" s="48"/>
      <c r="HQI7" s="48"/>
      <c r="HQJ7" s="48"/>
      <c r="HQK7" s="48"/>
      <c r="HQL7" s="48"/>
      <c r="HQM7" s="48"/>
      <c r="HQN7" s="48"/>
      <c r="HQO7" s="48"/>
      <c r="HQP7" s="48"/>
      <c r="HQQ7" s="48"/>
      <c r="HQR7" s="48"/>
      <c r="HQS7" s="48"/>
      <c r="HQT7" s="48"/>
      <c r="HQU7" s="48"/>
      <c r="HRK7" s="48"/>
      <c r="HRL7" s="48"/>
      <c r="HRM7" s="48"/>
      <c r="HRN7" s="48"/>
      <c r="HRO7" s="48"/>
      <c r="HRP7" s="48"/>
      <c r="HRQ7" s="48"/>
      <c r="HRR7" s="48"/>
      <c r="HRS7" s="48"/>
      <c r="HRT7" s="48"/>
      <c r="HRU7" s="48"/>
      <c r="HRV7" s="48"/>
      <c r="HRW7" s="48"/>
      <c r="HRX7" s="48"/>
      <c r="HRY7" s="48"/>
      <c r="HSO7" s="48"/>
      <c r="HSP7" s="48"/>
      <c r="HSQ7" s="48"/>
      <c r="HSR7" s="48"/>
      <c r="HSS7" s="48"/>
      <c r="HST7" s="48"/>
      <c r="HSU7" s="48"/>
      <c r="HSV7" s="48"/>
      <c r="HSW7" s="48"/>
      <c r="HSX7" s="48"/>
      <c r="HSY7" s="48"/>
      <c r="HSZ7" s="48"/>
      <c r="HTA7" s="48"/>
      <c r="HTB7" s="48"/>
      <c r="HTC7" s="48"/>
      <c r="HTS7" s="48"/>
      <c r="HTT7" s="48"/>
      <c r="HTU7" s="48"/>
      <c r="HTV7" s="48"/>
      <c r="HTW7" s="48"/>
      <c r="HTX7" s="48"/>
      <c r="HTY7" s="48"/>
      <c r="HTZ7" s="48"/>
      <c r="HUA7" s="48"/>
      <c r="HUB7" s="48"/>
      <c r="HUC7" s="48"/>
      <c r="HUD7" s="48"/>
      <c r="HUE7" s="48"/>
      <c r="HUF7" s="48"/>
      <c r="HUG7" s="48"/>
      <c r="HUW7" s="48"/>
      <c r="HUX7" s="48"/>
      <c r="HUY7" s="48"/>
      <c r="HUZ7" s="48"/>
      <c r="HVA7" s="48"/>
      <c r="HVB7" s="48"/>
      <c r="HVC7" s="48"/>
      <c r="HVD7" s="48"/>
      <c r="HVE7" s="48"/>
      <c r="HVF7" s="48"/>
      <c r="HVG7" s="48"/>
      <c r="HVH7" s="48"/>
      <c r="HVI7" s="48"/>
      <c r="HVJ7" s="48"/>
      <c r="HVK7" s="48"/>
      <c r="HWA7" s="48"/>
      <c r="HWB7" s="48"/>
      <c r="HWC7" s="48"/>
      <c r="HWD7" s="48"/>
      <c r="HWE7" s="48"/>
      <c r="HWF7" s="48"/>
      <c r="HWG7" s="48"/>
      <c r="HWH7" s="48"/>
      <c r="HWI7" s="48"/>
      <c r="HWJ7" s="48"/>
      <c r="HWK7" s="48"/>
      <c r="HWL7" s="48"/>
      <c r="HWM7" s="48"/>
      <c r="HWN7" s="48"/>
      <c r="HWO7" s="48"/>
      <c r="HXE7" s="48"/>
      <c r="HXF7" s="48"/>
      <c r="HXG7" s="48"/>
      <c r="HXH7" s="48"/>
      <c r="HXI7" s="48"/>
      <c r="HXJ7" s="48"/>
      <c r="HXK7" s="48"/>
      <c r="HXL7" s="48"/>
      <c r="HXM7" s="48"/>
      <c r="HXN7" s="48"/>
      <c r="HXO7" s="48"/>
      <c r="HXP7" s="48"/>
      <c r="HXQ7" s="48"/>
      <c r="HXR7" s="48"/>
      <c r="HXS7" s="48"/>
      <c r="HYI7" s="48"/>
      <c r="HYJ7" s="48"/>
      <c r="HYK7" s="48"/>
      <c r="HYL7" s="48"/>
      <c r="HYM7" s="48"/>
      <c r="HYN7" s="48"/>
      <c r="HYO7" s="48"/>
      <c r="HYP7" s="48"/>
      <c r="HYQ7" s="48"/>
      <c r="HYR7" s="48"/>
      <c r="HYS7" s="48"/>
      <c r="HYT7" s="48"/>
      <c r="HYU7" s="48"/>
      <c r="HYV7" s="48"/>
      <c r="HYW7" s="48"/>
      <c r="HZM7" s="48"/>
      <c r="HZN7" s="48"/>
      <c r="HZO7" s="48"/>
      <c r="HZP7" s="48"/>
      <c r="HZQ7" s="48"/>
      <c r="HZR7" s="48"/>
      <c r="HZS7" s="48"/>
      <c r="HZT7" s="48"/>
      <c r="HZU7" s="48"/>
      <c r="HZV7" s="48"/>
      <c r="HZW7" s="48"/>
      <c r="HZX7" s="48"/>
      <c r="HZY7" s="48"/>
      <c r="HZZ7" s="48"/>
      <c r="IAA7" s="48"/>
      <c r="IAQ7" s="48"/>
      <c r="IAR7" s="48"/>
      <c r="IAS7" s="48"/>
      <c r="IAT7" s="48"/>
      <c r="IAU7" s="48"/>
      <c r="IAV7" s="48"/>
      <c r="IAW7" s="48"/>
      <c r="IAX7" s="48"/>
      <c r="IAY7" s="48"/>
      <c r="IAZ7" s="48"/>
      <c r="IBA7" s="48"/>
      <c r="IBB7" s="48"/>
      <c r="IBC7" s="48"/>
      <c r="IBD7" s="48"/>
      <c r="IBE7" s="48"/>
      <c r="IBU7" s="48"/>
      <c r="IBV7" s="48"/>
      <c r="IBW7" s="48"/>
      <c r="IBX7" s="48"/>
      <c r="IBY7" s="48"/>
      <c r="IBZ7" s="48"/>
      <c r="ICA7" s="48"/>
      <c r="ICB7" s="48"/>
      <c r="ICC7" s="48"/>
      <c r="ICD7" s="48"/>
      <c r="ICE7" s="48"/>
      <c r="ICF7" s="48"/>
      <c r="ICG7" s="48"/>
      <c r="ICH7" s="48"/>
      <c r="ICI7" s="48"/>
      <c r="ICY7" s="48"/>
      <c r="ICZ7" s="48"/>
      <c r="IDA7" s="48"/>
      <c r="IDB7" s="48"/>
      <c r="IDC7" s="48"/>
      <c r="IDD7" s="48"/>
      <c r="IDE7" s="48"/>
      <c r="IDF7" s="48"/>
      <c r="IDG7" s="48"/>
      <c r="IDH7" s="48"/>
      <c r="IDI7" s="48"/>
      <c r="IDJ7" s="48"/>
      <c r="IDK7" s="48"/>
      <c r="IDL7" s="48"/>
      <c r="IDM7" s="48"/>
      <c r="IEC7" s="48"/>
      <c r="IED7" s="48"/>
      <c r="IEE7" s="48"/>
      <c r="IEF7" s="48"/>
      <c r="IEG7" s="48"/>
      <c r="IEH7" s="48"/>
      <c r="IEI7" s="48"/>
      <c r="IEJ7" s="48"/>
      <c r="IEK7" s="48"/>
      <c r="IEL7" s="48"/>
      <c r="IEM7" s="48"/>
      <c r="IEN7" s="48"/>
      <c r="IEO7" s="48"/>
      <c r="IEP7" s="48"/>
      <c r="IEQ7" s="48"/>
      <c r="IFG7" s="48"/>
      <c r="IFH7" s="48"/>
      <c r="IFI7" s="48"/>
      <c r="IFJ7" s="48"/>
      <c r="IFK7" s="48"/>
      <c r="IFL7" s="48"/>
      <c r="IFM7" s="48"/>
      <c r="IFN7" s="48"/>
      <c r="IFO7" s="48"/>
      <c r="IFP7" s="48"/>
      <c r="IFQ7" s="48"/>
      <c r="IFR7" s="48"/>
      <c r="IFS7" s="48"/>
      <c r="IFT7" s="48"/>
      <c r="IFU7" s="48"/>
      <c r="IGK7" s="48"/>
      <c r="IGL7" s="48"/>
      <c r="IGM7" s="48"/>
      <c r="IGN7" s="48"/>
      <c r="IGO7" s="48"/>
      <c r="IGP7" s="48"/>
      <c r="IGQ7" s="48"/>
      <c r="IGR7" s="48"/>
      <c r="IGS7" s="48"/>
      <c r="IGT7" s="48"/>
      <c r="IGU7" s="48"/>
      <c r="IGV7" s="48"/>
      <c r="IGW7" s="48"/>
      <c r="IGX7" s="48"/>
      <c r="IGY7" s="48"/>
      <c r="IHO7" s="48"/>
      <c r="IHP7" s="48"/>
      <c r="IHQ7" s="48"/>
      <c r="IHR7" s="48"/>
      <c r="IHS7" s="48"/>
      <c r="IHT7" s="48"/>
      <c r="IHU7" s="48"/>
      <c r="IHV7" s="48"/>
      <c r="IHW7" s="48"/>
      <c r="IHX7" s="48"/>
      <c r="IHY7" s="48"/>
      <c r="IHZ7" s="48"/>
      <c r="IIA7" s="48"/>
      <c r="IIB7" s="48"/>
      <c r="IIC7" s="48"/>
      <c r="IIS7" s="48"/>
      <c r="IIT7" s="48"/>
      <c r="IIU7" s="48"/>
      <c r="IIV7" s="48"/>
      <c r="IIW7" s="48"/>
      <c r="IIX7" s="48"/>
      <c r="IIY7" s="48"/>
      <c r="IIZ7" s="48"/>
      <c r="IJA7" s="48"/>
      <c r="IJB7" s="48"/>
      <c r="IJC7" s="48"/>
      <c r="IJD7" s="48"/>
      <c r="IJE7" s="48"/>
      <c r="IJF7" s="48"/>
      <c r="IJG7" s="48"/>
      <c r="IJW7" s="48"/>
      <c r="IJX7" s="48"/>
      <c r="IJY7" s="48"/>
      <c r="IJZ7" s="48"/>
      <c r="IKA7" s="48"/>
      <c r="IKB7" s="48"/>
      <c r="IKC7" s="48"/>
      <c r="IKD7" s="48"/>
      <c r="IKE7" s="48"/>
      <c r="IKF7" s="48"/>
      <c r="IKG7" s="48"/>
      <c r="IKH7" s="48"/>
      <c r="IKI7" s="48"/>
      <c r="IKJ7" s="48"/>
      <c r="IKK7" s="48"/>
      <c r="ILA7" s="48"/>
      <c r="ILB7" s="48"/>
      <c r="ILC7" s="48"/>
      <c r="ILD7" s="48"/>
      <c r="ILE7" s="48"/>
      <c r="ILF7" s="48"/>
      <c r="ILG7" s="48"/>
      <c r="ILH7" s="48"/>
      <c r="ILI7" s="48"/>
      <c r="ILJ7" s="48"/>
      <c r="ILK7" s="48"/>
      <c r="ILL7" s="48"/>
      <c r="ILM7" s="48"/>
      <c r="ILN7" s="48"/>
      <c r="ILO7" s="48"/>
      <c r="IME7" s="48"/>
      <c r="IMF7" s="48"/>
      <c r="IMG7" s="48"/>
      <c r="IMH7" s="48"/>
      <c r="IMI7" s="48"/>
      <c r="IMJ7" s="48"/>
      <c r="IMK7" s="48"/>
      <c r="IML7" s="48"/>
      <c r="IMM7" s="48"/>
      <c r="IMN7" s="48"/>
      <c r="IMO7" s="48"/>
      <c r="IMP7" s="48"/>
      <c r="IMQ7" s="48"/>
      <c r="IMR7" s="48"/>
      <c r="IMS7" s="48"/>
      <c r="INI7" s="48"/>
      <c r="INJ7" s="48"/>
      <c r="INK7" s="48"/>
      <c r="INL7" s="48"/>
      <c r="INM7" s="48"/>
      <c r="INN7" s="48"/>
      <c r="INO7" s="48"/>
      <c r="INP7" s="48"/>
      <c r="INQ7" s="48"/>
      <c r="INR7" s="48"/>
      <c r="INS7" s="48"/>
      <c r="INT7" s="48"/>
      <c r="INU7" s="48"/>
      <c r="INV7" s="48"/>
      <c r="INW7" s="48"/>
      <c r="IOM7" s="48"/>
      <c r="ION7" s="48"/>
      <c r="IOO7" s="48"/>
      <c r="IOP7" s="48"/>
      <c r="IOQ7" s="48"/>
      <c r="IOR7" s="48"/>
      <c r="IOS7" s="48"/>
      <c r="IOT7" s="48"/>
      <c r="IOU7" s="48"/>
      <c r="IOV7" s="48"/>
      <c r="IOW7" s="48"/>
      <c r="IOX7" s="48"/>
      <c r="IOY7" s="48"/>
      <c r="IOZ7" s="48"/>
      <c r="IPA7" s="48"/>
      <c r="IPQ7" s="48"/>
      <c r="IPR7" s="48"/>
      <c r="IPS7" s="48"/>
      <c r="IPT7" s="48"/>
      <c r="IPU7" s="48"/>
      <c r="IPV7" s="48"/>
      <c r="IPW7" s="48"/>
      <c r="IPX7" s="48"/>
      <c r="IPY7" s="48"/>
      <c r="IPZ7" s="48"/>
      <c r="IQA7" s="48"/>
      <c r="IQB7" s="48"/>
      <c r="IQC7" s="48"/>
      <c r="IQD7" s="48"/>
      <c r="IQE7" s="48"/>
      <c r="IQU7" s="48"/>
      <c r="IQV7" s="48"/>
      <c r="IQW7" s="48"/>
      <c r="IQX7" s="48"/>
      <c r="IQY7" s="48"/>
      <c r="IQZ7" s="48"/>
      <c r="IRA7" s="48"/>
      <c r="IRB7" s="48"/>
      <c r="IRC7" s="48"/>
      <c r="IRD7" s="48"/>
      <c r="IRE7" s="48"/>
      <c r="IRF7" s="48"/>
      <c r="IRG7" s="48"/>
      <c r="IRH7" s="48"/>
      <c r="IRI7" s="48"/>
      <c r="IRY7" s="48"/>
      <c r="IRZ7" s="48"/>
      <c r="ISA7" s="48"/>
      <c r="ISB7" s="48"/>
      <c r="ISC7" s="48"/>
      <c r="ISD7" s="48"/>
      <c r="ISE7" s="48"/>
      <c r="ISF7" s="48"/>
      <c r="ISG7" s="48"/>
      <c r="ISH7" s="48"/>
      <c r="ISI7" s="48"/>
      <c r="ISJ7" s="48"/>
      <c r="ISK7" s="48"/>
      <c r="ISL7" s="48"/>
      <c r="ISM7" s="48"/>
      <c r="ITC7" s="48"/>
      <c r="ITD7" s="48"/>
      <c r="ITE7" s="48"/>
      <c r="ITF7" s="48"/>
      <c r="ITG7" s="48"/>
      <c r="ITH7" s="48"/>
      <c r="ITI7" s="48"/>
      <c r="ITJ7" s="48"/>
      <c r="ITK7" s="48"/>
      <c r="ITL7" s="48"/>
      <c r="ITM7" s="48"/>
      <c r="ITN7" s="48"/>
      <c r="ITO7" s="48"/>
      <c r="ITP7" s="48"/>
      <c r="ITQ7" s="48"/>
      <c r="IUG7" s="48"/>
      <c r="IUH7" s="48"/>
      <c r="IUI7" s="48"/>
      <c r="IUJ7" s="48"/>
      <c r="IUK7" s="48"/>
      <c r="IUL7" s="48"/>
      <c r="IUM7" s="48"/>
      <c r="IUN7" s="48"/>
      <c r="IUO7" s="48"/>
      <c r="IUP7" s="48"/>
      <c r="IUQ7" s="48"/>
      <c r="IUR7" s="48"/>
      <c r="IUS7" s="48"/>
      <c r="IUT7" s="48"/>
      <c r="IUU7" s="48"/>
      <c r="IVK7" s="48"/>
      <c r="IVL7" s="48"/>
      <c r="IVM7" s="48"/>
      <c r="IVN7" s="48"/>
      <c r="IVO7" s="48"/>
      <c r="IVP7" s="48"/>
      <c r="IVQ7" s="48"/>
      <c r="IVR7" s="48"/>
      <c r="IVS7" s="48"/>
      <c r="IVT7" s="48"/>
      <c r="IVU7" s="48"/>
      <c r="IVV7" s="48"/>
      <c r="IVW7" s="48"/>
      <c r="IVX7" s="48"/>
      <c r="IVY7" s="48"/>
      <c r="IWO7" s="48"/>
      <c r="IWP7" s="48"/>
      <c r="IWQ7" s="48"/>
      <c r="IWR7" s="48"/>
      <c r="IWS7" s="48"/>
      <c r="IWT7" s="48"/>
      <c r="IWU7" s="48"/>
      <c r="IWV7" s="48"/>
      <c r="IWW7" s="48"/>
      <c r="IWX7" s="48"/>
      <c r="IWY7" s="48"/>
      <c r="IWZ7" s="48"/>
      <c r="IXA7" s="48"/>
      <c r="IXB7" s="48"/>
      <c r="IXC7" s="48"/>
      <c r="IXS7" s="48"/>
      <c r="IXT7" s="48"/>
      <c r="IXU7" s="48"/>
      <c r="IXV7" s="48"/>
      <c r="IXW7" s="48"/>
      <c r="IXX7" s="48"/>
      <c r="IXY7" s="48"/>
      <c r="IXZ7" s="48"/>
      <c r="IYA7" s="48"/>
      <c r="IYB7" s="48"/>
      <c r="IYC7" s="48"/>
      <c r="IYD7" s="48"/>
      <c r="IYE7" s="48"/>
      <c r="IYF7" s="48"/>
      <c r="IYG7" s="48"/>
      <c r="IYW7" s="48"/>
      <c r="IYX7" s="48"/>
      <c r="IYY7" s="48"/>
      <c r="IYZ7" s="48"/>
      <c r="IZA7" s="48"/>
      <c r="IZB7" s="48"/>
      <c r="IZC7" s="48"/>
      <c r="IZD7" s="48"/>
      <c r="IZE7" s="48"/>
      <c r="IZF7" s="48"/>
      <c r="IZG7" s="48"/>
      <c r="IZH7" s="48"/>
      <c r="IZI7" s="48"/>
      <c r="IZJ7" s="48"/>
      <c r="IZK7" s="48"/>
      <c r="JAA7" s="48"/>
      <c r="JAB7" s="48"/>
      <c r="JAC7" s="48"/>
      <c r="JAD7" s="48"/>
      <c r="JAE7" s="48"/>
      <c r="JAF7" s="48"/>
      <c r="JAG7" s="48"/>
      <c r="JAH7" s="48"/>
      <c r="JAI7" s="48"/>
      <c r="JAJ7" s="48"/>
      <c r="JAK7" s="48"/>
      <c r="JAL7" s="48"/>
      <c r="JAM7" s="48"/>
      <c r="JAN7" s="48"/>
      <c r="JAO7" s="48"/>
      <c r="JBE7" s="48"/>
      <c r="JBF7" s="48"/>
      <c r="JBG7" s="48"/>
      <c r="JBH7" s="48"/>
      <c r="JBI7" s="48"/>
      <c r="JBJ7" s="48"/>
      <c r="JBK7" s="48"/>
      <c r="JBL7" s="48"/>
      <c r="JBM7" s="48"/>
      <c r="JBN7" s="48"/>
      <c r="JBO7" s="48"/>
      <c r="JBP7" s="48"/>
      <c r="JBQ7" s="48"/>
      <c r="JBR7" s="48"/>
      <c r="JBS7" s="48"/>
      <c r="JCI7" s="48"/>
      <c r="JCJ7" s="48"/>
      <c r="JCK7" s="48"/>
      <c r="JCL7" s="48"/>
      <c r="JCM7" s="48"/>
      <c r="JCN7" s="48"/>
      <c r="JCO7" s="48"/>
      <c r="JCP7" s="48"/>
      <c r="JCQ7" s="48"/>
      <c r="JCR7" s="48"/>
      <c r="JCS7" s="48"/>
      <c r="JCT7" s="48"/>
      <c r="JCU7" s="48"/>
      <c r="JCV7" s="48"/>
      <c r="JCW7" s="48"/>
      <c r="JDM7" s="48"/>
      <c r="JDN7" s="48"/>
      <c r="JDO7" s="48"/>
      <c r="JDP7" s="48"/>
      <c r="JDQ7" s="48"/>
      <c r="JDR7" s="48"/>
      <c r="JDS7" s="48"/>
      <c r="JDT7" s="48"/>
      <c r="JDU7" s="48"/>
      <c r="JDV7" s="48"/>
      <c r="JDW7" s="48"/>
      <c r="JDX7" s="48"/>
      <c r="JDY7" s="48"/>
      <c r="JDZ7" s="48"/>
      <c r="JEA7" s="48"/>
      <c r="JEQ7" s="48"/>
      <c r="JER7" s="48"/>
      <c r="JES7" s="48"/>
      <c r="JET7" s="48"/>
      <c r="JEU7" s="48"/>
      <c r="JEV7" s="48"/>
      <c r="JEW7" s="48"/>
      <c r="JEX7" s="48"/>
      <c r="JEY7" s="48"/>
      <c r="JEZ7" s="48"/>
      <c r="JFA7" s="48"/>
      <c r="JFB7" s="48"/>
      <c r="JFC7" s="48"/>
      <c r="JFD7" s="48"/>
      <c r="JFE7" s="48"/>
      <c r="JFU7" s="48"/>
      <c r="JFV7" s="48"/>
      <c r="JFW7" s="48"/>
      <c r="JFX7" s="48"/>
      <c r="JFY7" s="48"/>
      <c r="JFZ7" s="48"/>
      <c r="JGA7" s="48"/>
      <c r="JGB7" s="48"/>
      <c r="JGC7" s="48"/>
      <c r="JGD7" s="48"/>
      <c r="JGE7" s="48"/>
      <c r="JGF7" s="48"/>
      <c r="JGG7" s="48"/>
      <c r="JGH7" s="48"/>
      <c r="JGI7" s="48"/>
      <c r="JGY7" s="48"/>
      <c r="JGZ7" s="48"/>
      <c r="JHA7" s="48"/>
      <c r="JHB7" s="48"/>
      <c r="JHC7" s="48"/>
      <c r="JHD7" s="48"/>
      <c r="JHE7" s="48"/>
      <c r="JHF7" s="48"/>
      <c r="JHG7" s="48"/>
      <c r="JHH7" s="48"/>
      <c r="JHI7" s="48"/>
      <c r="JHJ7" s="48"/>
      <c r="JHK7" s="48"/>
      <c r="JHL7" s="48"/>
      <c r="JHM7" s="48"/>
      <c r="JIC7" s="48"/>
      <c r="JID7" s="48"/>
      <c r="JIE7" s="48"/>
      <c r="JIF7" s="48"/>
      <c r="JIG7" s="48"/>
      <c r="JIH7" s="48"/>
      <c r="JII7" s="48"/>
      <c r="JIJ7" s="48"/>
      <c r="JIK7" s="48"/>
      <c r="JIL7" s="48"/>
      <c r="JIM7" s="48"/>
      <c r="JIN7" s="48"/>
      <c r="JIO7" s="48"/>
      <c r="JIP7" s="48"/>
      <c r="JIQ7" s="48"/>
      <c r="JJG7" s="48"/>
      <c r="JJH7" s="48"/>
      <c r="JJI7" s="48"/>
      <c r="JJJ7" s="48"/>
      <c r="JJK7" s="48"/>
      <c r="JJL7" s="48"/>
      <c r="JJM7" s="48"/>
      <c r="JJN7" s="48"/>
      <c r="JJO7" s="48"/>
      <c r="JJP7" s="48"/>
      <c r="JJQ7" s="48"/>
      <c r="JJR7" s="48"/>
      <c r="JJS7" s="48"/>
      <c r="JJT7" s="48"/>
      <c r="JJU7" s="48"/>
      <c r="JKK7" s="48"/>
      <c r="JKL7" s="48"/>
      <c r="JKM7" s="48"/>
      <c r="JKN7" s="48"/>
      <c r="JKO7" s="48"/>
      <c r="JKP7" s="48"/>
      <c r="JKQ7" s="48"/>
      <c r="JKR7" s="48"/>
      <c r="JKS7" s="48"/>
      <c r="JKT7" s="48"/>
      <c r="JKU7" s="48"/>
      <c r="JKV7" s="48"/>
      <c r="JKW7" s="48"/>
      <c r="JKX7" s="48"/>
      <c r="JKY7" s="48"/>
      <c r="JLO7" s="48"/>
      <c r="JLP7" s="48"/>
      <c r="JLQ7" s="48"/>
      <c r="JLR7" s="48"/>
      <c r="JLS7" s="48"/>
      <c r="JLT7" s="48"/>
      <c r="JLU7" s="48"/>
      <c r="JLV7" s="48"/>
      <c r="JLW7" s="48"/>
      <c r="JLX7" s="48"/>
      <c r="JLY7" s="48"/>
      <c r="JLZ7" s="48"/>
      <c r="JMA7" s="48"/>
      <c r="JMB7" s="48"/>
      <c r="JMC7" s="48"/>
      <c r="JMS7" s="48"/>
      <c r="JMT7" s="48"/>
      <c r="JMU7" s="48"/>
      <c r="JMV7" s="48"/>
      <c r="JMW7" s="48"/>
      <c r="JMX7" s="48"/>
      <c r="JMY7" s="48"/>
      <c r="JMZ7" s="48"/>
      <c r="JNA7" s="48"/>
      <c r="JNB7" s="48"/>
      <c r="JNC7" s="48"/>
      <c r="JND7" s="48"/>
      <c r="JNE7" s="48"/>
      <c r="JNF7" s="48"/>
      <c r="JNG7" s="48"/>
      <c r="JNW7" s="48"/>
      <c r="JNX7" s="48"/>
      <c r="JNY7" s="48"/>
      <c r="JNZ7" s="48"/>
      <c r="JOA7" s="48"/>
      <c r="JOB7" s="48"/>
      <c r="JOC7" s="48"/>
      <c r="JOD7" s="48"/>
      <c r="JOE7" s="48"/>
      <c r="JOF7" s="48"/>
      <c r="JOG7" s="48"/>
      <c r="JOH7" s="48"/>
      <c r="JOI7" s="48"/>
      <c r="JOJ7" s="48"/>
      <c r="JOK7" s="48"/>
      <c r="JPA7" s="48"/>
      <c r="JPB7" s="48"/>
      <c r="JPC7" s="48"/>
      <c r="JPD7" s="48"/>
      <c r="JPE7" s="48"/>
      <c r="JPF7" s="48"/>
      <c r="JPG7" s="48"/>
      <c r="JPH7" s="48"/>
      <c r="JPI7" s="48"/>
      <c r="JPJ7" s="48"/>
      <c r="JPK7" s="48"/>
      <c r="JPL7" s="48"/>
      <c r="JPM7" s="48"/>
      <c r="JPN7" s="48"/>
      <c r="JPO7" s="48"/>
      <c r="JQE7" s="48"/>
      <c r="JQF7" s="48"/>
      <c r="JQG7" s="48"/>
      <c r="JQH7" s="48"/>
      <c r="JQI7" s="48"/>
      <c r="JQJ7" s="48"/>
      <c r="JQK7" s="48"/>
      <c r="JQL7" s="48"/>
      <c r="JQM7" s="48"/>
      <c r="JQN7" s="48"/>
      <c r="JQO7" s="48"/>
      <c r="JQP7" s="48"/>
      <c r="JQQ7" s="48"/>
      <c r="JQR7" s="48"/>
      <c r="JQS7" s="48"/>
      <c r="JRI7" s="48"/>
      <c r="JRJ7" s="48"/>
      <c r="JRK7" s="48"/>
      <c r="JRL7" s="48"/>
      <c r="JRM7" s="48"/>
      <c r="JRN7" s="48"/>
      <c r="JRO7" s="48"/>
      <c r="JRP7" s="48"/>
      <c r="JRQ7" s="48"/>
      <c r="JRR7" s="48"/>
      <c r="JRS7" s="48"/>
      <c r="JRT7" s="48"/>
      <c r="JRU7" s="48"/>
      <c r="JRV7" s="48"/>
      <c r="JRW7" s="48"/>
      <c r="JSM7" s="48"/>
      <c r="JSN7" s="48"/>
      <c r="JSO7" s="48"/>
      <c r="JSP7" s="48"/>
      <c r="JSQ7" s="48"/>
      <c r="JSR7" s="48"/>
      <c r="JSS7" s="48"/>
      <c r="JST7" s="48"/>
      <c r="JSU7" s="48"/>
      <c r="JSV7" s="48"/>
      <c r="JSW7" s="48"/>
      <c r="JSX7" s="48"/>
      <c r="JSY7" s="48"/>
      <c r="JSZ7" s="48"/>
      <c r="JTA7" s="48"/>
      <c r="JTQ7" s="48"/>
      <c r="JTR7" s="48"/>
      <c r="JTS7" s="48"/>
      <c r="JTT7" s="48"/>
      <c r="JTU7" s="48"/>
      <c r="JTV7" s="48"/>
      <c r="JTW7" s="48"/>
      <c r="JTX7" s="48"/>
      <c r="JTY7" s="48"/>
      <c r="JTZ7" s="48"/>
      <c r="JUA7" s="48"/>
      <c r="JUB7" s="48"/>
      <c r="JUC7" s="48"/>
      <c r="JUD7" s="48"/>
      <c r="JUE7" s="48"/>
      <c r="JUU7" s="48"/>
      <c r="JUV7" s="48"/>
      <c r="JUW7" s="48"/>
      <c r="JUX7" s="48"/>
      <c r="JUY7" s="48"/>
      <c r="JUZ7" s="48"/>
      <c r="JVA7" s="48"/>
      <c r="JVB7" s="48"/>
      <c r="JVC7" s="48"/>
      <c r="JVD7" s="48"/>
      <c r="JVE7" s="48"/>
      <c r="JVF7" s="48"/>
      <c r="JVG7" s="48"/>
      <c r="JVH7" s="48"/>
      <c r="JVI7" s="48"/>
      <c r="JVY7" s="48"/>
      <c r="JVZ7" s="48"/>
      <c r="JWA7" s="48"/>
      <c r="JWB7" s="48"/>
      <c r="JWC7" s="48"/>
      <c r="JWD7" s="48"/>
      <c r="JWE7" s="48"/>
      <c r="JWF7" s="48"/>
      <c r="JWG7" s="48"/>
      <c r="JWH7" s="48"/>
      <c r="JWI7" s="48"/>
      <c r="JWJ7" s="48"/>
      <c r="JWK7" s="48"/>
      <c r="JWL7" s="48"/>
      <c r="JWM7" s="48"/>
      <c r="JXC7" s="48"/>
      <c r="JXD7" s="48"/>
      <c r="JXE7" s="48"/>
      <c r="JXF7" s="48"/>
      <c r="JXG7" s="48"/>
      <c r="JXH7" s="48"/>
      <c r="JXI7" s="48"/>
      <c r="JXJ7" s="48"/>
      <c r="JXK7" s="48"/>
      <c r="JXL7" s="48"/>
      <c r="JXM7" s="48"/>
      <c r="JXN7" s="48"/>
      <c r="JXO7" s="48"/>
      <c r="JXP7" s="48"/>
      <c r="JXQ7" s="48"/>
      <c r="JYG7" s="48"/>
      <c r="JYH7" s="48"/>
      <c r="JYI7" s="48"/>
      <c r="JYJ7" s="48"/>
      <c r="JYK7" s="48"/>
      <c r="JYL7" s="48"/>
      <c r="JYM7" s="48"/>
      <c r="JYN7" s="48"/>
      <c r="JYO7" s="48"/>
      <c r="JYP7" s="48"/>
      <c r="JYQ7" s="48"/>
      <c r="JYR7" s="48"/>
      <c r="JYS7" s="48"/>
      <c r="JYT7" s="48"/>
      <c r="JYU7" s="48"/>
      <c r="JZK7" s="48"/>
      <c r="JZL7" s="48"/>
      <c r="JZM7" s="48"/>
      <c r="JZN7" s="48"/>
      <c r="JZO7" s="48"/>
      <c r="JZP7" s="48"/>
      <c r="JZQ7" s="48"/>
      <c r="JZR7" s="48"/>
      <c r="JZS7" s="48"/>
      <c r="JZT7" s="48"/>
      <c r="JZU7" s="48"/>
      <c r="JZV7" s="48"/>
      <c r="JZW7" s="48"/>
      <c r="JZX7" s="48"/>
      <c r="JZY7" s="48"/>
      <c r="KAO7" s="48"/>
      <c r="KAP7" s="48"/>
      <c r="KAQ7" s="48"/>
      <c r="KAR7" s="48"/>
      <c r="KAS7" s="48"/>
      <c r="KAT7" s="48"/>
      <c r="KAU7" s="48"/>
      <c r="KAV7" s="48"/>
      <c r="KAW7" s="48"/>
      <c r="KAX7" s="48"/>
      <c r="KAY7" s="48"/>
      <c r="KAZ7" s="48"/>
      <c r="KBA7" s="48"/>
      <c r="KBB7" s="48"/>
      <c r="KBC7" s="48"/>
      <c r="KBS7" s="48"/>
      <c r="KBT7" s="48"/>
      <c r="KBU7" s="48"/>
      <c r="KBV7" s="48"/>
      <c r="KBW7" s="48"/>
      <c r="KBX7" s="48"/>
      <c r="KBY7" s="48"/>
      <c r="KBZ7" s="48"/>
      <c r="KCA7" s="48"/>
      <c r="KCB7" s="48"/>
      <c r="KCC7" s="48"/>
      <c r="KCD7" s="48"/>
      <c r="KCE7" s="48"/>
      <c r="KCF7" s="48"/>
      <c r="KCG7" s="48"/>
      <c r="KCW7" s="48"/>
      <c r="KCX7" s="48"/>
      <c r="KCY7" s="48"/>
      <c r="KCZ7" s="48"/>
      <c r="KDA7" s="48"/>
      <c r="KDB7" s="48"/>
      <c r="KDC7" s="48"/>
      <c r="KDD7" s="48"/>
      <c r="KDE7" s="48"/>
      <c r="KDF7" s="48"/>
      <c r="KDG7" s="48"/>
      <c r="KDH7" s="48"/>
      <c r="KDI7" s="48"/>
      <c r="KDJ7" s="48"/>
      <c r="KDK7" s="48"/>
      <c r="KEA7" s="48"/>
      <c r="KEB7" s="48"/>
      <c r="KEC7" s="48"/>
      <c r="KED7" s="48"/>
      <c r="KEE7" s="48"/>
      <c r="KEF7" s="48"/>
      <c r="KEG7" s="48"/>
      <c r="KEH7" s="48"/>
      <c r="KEI7" s="48"/>
      <c r="KEJ7" s="48"/>
      <c r="KEK7" s="48"/>
      <c r="KEL7" s="48"/>
      <c r="KEM7" s="48"/>
      <c r="KEN7" s="48"/>
      <c r="KEO7" s="48"/>
      <c r="KFE7" s="48"/>
      <c r="KFF7" s="48"/>
      <c r="KFG7" s="48"/>
      <c r="KFH7" s="48"/>
      <c r="KFI7" s="48"/>
      <c r="KFJ7" s="48"/>
      <c r="KFK7" s="48"/>
      <c r="KFL7" s="48"/>
      <c r="KFM7" s="48"/>
      <c r="KFN7" s="48"/>
      <c r="KFO7" s="48"/>
      <c r="KFP7" s="48"/>
      <c r="KFQ7" s="48"/>
      <c r="KFR7" s="48"/>
      <c r="KFS7" s="48"/>
      <c r="KGI7" s="48"/>
      <c r="KGJ7" s="48"/>
      <c r="KGK7" s="48"/>
      <c r="KGL7" s="48"/>
      <c r="KGM7" s="48"/>
      <c r="KGN7" s="48"/>
      <c r="KGO7" s="48"/>
      <c r="KGP7" s="48"/>
      <c r="KGQ7" s="48"/>
      <c r="KGR7" s="48"/>
      <c r="KGS7" s="48"/>
      <c r="KGT7" s="48"/>
      <c r="KGU7" s="48"/>
      <c r="KGV7" s="48"/>
      <c r="KGW7" s="48"/>
      <c r="KHM7" s="48"/>
      <c r="KHN7" s="48"/>
      <c r="KHO7" s="48"/>
      <c r="KHP7" s="48"/>
      <c r="KHQ7" s="48"/>
      <c r="KHR7" s="48"/>
      <c r="KHS7" s="48"/>
      <c r="KHT7" s="48"/>
      <c r="KHU7" s="48"/>
      <c r="KHV7" s="48"/>
      <c r="KHW7" s="48"/>
      <c r="KHX7" s="48"/>
      <c r="KHY7" s="48"/>
      <c r="KHZ7" s="48"/>
      <c r="KIA7" s="48"/>
      <c r="KIQ7" s="48"/>
      <c r="KIR7" s="48"/>
      <c r="KIS7" s="48"/>
      <c r="KIT7" s="48"/>
      <c r="KIU7" s="48"/>
      <c r="KIV7" s="48"/>
      <c r="KIW7" s="48"/>
      <c r="KIX7" s="48"/>
      <c r="KIY7" s="48"/>
      <c r="KIZ7" s="48"/>
      <c r="KJA7" s="48"/>
      <c r="KJB7" s="48"/>
      <c r="KJC7" s="48"/>
      <c r="KJD7" s="48"/>
      <c r="KJE7" s="48"/>
      <c r="KJU7" s="48"/>
      <c r="KJV7" s="48"/>
      <c r="KJW7" s="48"/>
      <c r="KJX7" s="48"/>
      <c r="KJY7" s="48"/>
      <c r="KJZ7" s="48"/>
      <c r="KKA7" s="48"/>
      <c r="KKB7" s="48"/>
      <c r="KKC7" s="48"/>
      <c r="KKD7" s="48"/>
      <c r="KKE7" s="48"/>
      <c r="KKF7" s="48"/>
      <c r="KKG7" s="48"/>
      <c r="KKH7" s="48"/>
      <c r="KKI7" s="48"/>
      <c r="KKY7" s="48"/>
      <c r="KKZ7" s="48"/>
      <c r="KLA7" s="48"/>
      <c r="KLB7" s="48"/>
      <c r="KLC7" s="48"/>
      <c r="KLD7" s="48"/>
      <c r="KLE7" s="48"/>
      <c r="KLF7" s="48"/>
      <c r="KLG7" s="48"/>
      <c r="KLH7" s="48"/>
      <c r="KLI7" s="48"/>
      <c r="KLJ7" s="48"/>
      <c r="KLK7" s="48"/>
      <c r="KLL7" s="48"/>
      <c r="KLM7" s="48"/>
      <c r="KMC7" s="48"/>
      <c r="KMD7" s="48"/>
      <c r="KME7" s="48"/>
      <c r="KMF7" s="48"/>
      <c r="KMG7" s="48"/>
      <c r="KMH7" s="48"/>
      <c r="KMI7" s="48"/>
      <c r="KMJ7" s="48"/>
      <c r="KMK7" s="48"/>
      <c r="KML7" s="48"/>
      <c r="KMM7" s="48"/>
      <c r="KMN7" s="48"/>
      <c r="KMO7" s="48"/>
      <c r="KMP7" s="48"/>
      <c r="KMQ7" s="48"/>
      <c r="KNG7" s="48"/>
      <c r="KNH7" s="48"/>
      <c r="KNI7" s="48"/>
      <c r="KNJ7" s="48"/>
      <c r="KNK7" s="48"/>
      <c r="KNL7" s="48"/>
      <c r="KNM7" s="48"/>
      <c r="KNN7" s="48"/>
      <c r="KNO7" s="48"/>
      <c r="KNP7" s="48"/>
      <c r="KNQ7" s="48"/>
      <c r="KNR7" s="48"/>
      <c r="KNS7" s="48"/>
      <c r="KNT7" s="48"/>
      <c r="KNU7" s="48"/>
      <c r="KOK7" s="48"/>
      <c r="KOL7" s="48"/>
      <c r="KOM7" s="48"/>
      <c r="KON7" s="48"/>
      <c r="KOO7" s="48"/>
      <c r="KOP7" s="48"/>
      <c r="KOQ7" s="48"/>
      <c r="KOR7" s="48"/>
      <c r="KOS7" s="48"/>
      <c r="KOT7" s="48"/>
      <c r="KOU7" s="48"/>
      <c r="KOV7" s="48"/>
      <c r="KOW7" s="48"/>
      <c r="KOX7" s="48"/>
      <c r="KOY7" s="48"/>
      <c r="KPO7" s="48"/>
      <c r="KPP7" s="48"/>
      <c r="KPQ7" s="48"/>
      <c r="KPR7" s="48"/>
      <c r="KPS7" s="48"/>
      <c r="KPT7" s="48"/>
      <c r="KPU7" s="48"/>
      <c r="KPV7" s="48"/>
      <c r="KPW7" s="48"/>
      <c r="KPX7" s="48"/>
      <c r="KPY7" s="48"/>
      <c r="KPZ7" s="48"/>
      <c r="KQA7" s="48"/>
      <c r="KQB7" s="48"/>
      <c r="KQC7" s="48"/>
      <c r="KQS7" s="48"/>
      <c r="KQT7" s="48"/>
      <c r="KQU7" s="48"/>
      <c r="KQV7" s="48"/>
      <c r="KQW7" s="48"/>
      <c r="KQX7" s="48"/>
      <c r="KQY7" s="48"/>
      <c r="KQZ7" s="48"/>
      <c r="KRA7" s="48"/>
      <c r="KRB7" s="48"/>
      <c r="KRC7" s="48"/>
      <c r="KRD7" s="48"/>
      <c r="KRE7" s="48"/>
      <c r="KRF7" s="48"/>
      <c r="KRG7" s="48"/>
      <c r="KRW7" s="48"/>
      <c r="KRX7" s="48"/>
      <c r="KRY7" s="48"/>
      <c r="KRZ7" s="48"/>
      <c r="KSA7" s="48"/>
      <c r="KSB7" s="48"/>
      <c r="KSC7" s="48"/>
      <c r="KSD7" s="48"/>
      <c r="KSE7" s="48"/>
      <c r="KSF7" s="48"/>
      <c r="KSG7" s="48"/>
      <c r="KSH7" s="48"/>
      <c r="KSI7" s="48"/>
      <c r="KSJ7" s="48"/>
      <c r="KSK7" s="48"/>
      <c r="KTA7" s="48"/>
      <c r="KTB7" s="48"/>
      <c r="KTC7" s="48"/>
      <c r="KTD7" s="48"/>
      <c r="KTE7" s="48"/>
      <c r="KTF7" s="48"/>
      <c r="KTG7" s="48"/>
      <c r="KTH7" s="48"/>
      <c r="KTI7" s="48"/>
      <c r="KTJ7" s="48"/>
      <c r="KTK7" s="48"/>
      <c r="KTL7" s="48"/>
      <c r="KTM7" s="48"/>
      <c r="KTN7" s="48"/>
      <c r="KTO7" s="48"/>
      <c r="KUE7" s="48"/>
      <c r="KUF7" s="48"/>
      <c r="KUG7" s="48"/>
      <c r="KUH7" s="48"/>
      <c r="KUI7" s="48"/>
      <c r="KUJ7" s="48"/>
      <c r="KUK7" s="48"/>
      <c r="KUL7" s="48"/>
      <c r="KUM7" s="48"/>
      <c r="KUN7" s="48"/>
      <c r="KUO7" s="48"/>
      <c r="KUP7" s="48"/>
      <c r="KUQ7" s="48"/>
      <c r="KUR7" s="48"/>
      <c r="KUS7" s="48"/>
      <c r="KVI7" s="48"/>
      <c r="KVJ7" s="48"/>
      <c r="KVK7" s="48"/>
      <c r="KVL7" s="48"/>
      <c r="KVM7" s="48"/>
      <c r="KVN7" s="48"/>
      <c r="KVO7" s="48"/>
      <c r="KVP7" s="48"/>
      <c r="KVQ7" s="48"/>
      <c r="KVR7" s="48"/>
      <c r="KVS7" s="48"/>
      <c r="KVT7" s="48"/>
      <c r="KVU7" s="48"/>
      <c r="KVV7" s="48"/>
      <c r="KVW7" s="48"/>
      <c r="KWM7" s="48"/>
      <c r="KWN7" s="48"/>
      <c r="KWO7" s="48"/>
      <c r="KWP7" s="48"/>
      <c r="KWQ7" s="48"/>
      <c r="KWR7" s="48"/>
      <c r="KWS7" s="48"/>
      <c r="KWT7" s="48"/>
      <c r="KWU7" s="48"/>
      <c r="KWV7" s="48"/>
      <c r="KWW7" s="48"/>
      <c r="KWX7" s="48"/>
      <c r="KWY7" s="48"/>
      <c r="KWZ7" s="48"/>
      <c r="KXA7" s="48"/>
      <c r="KXQ7" s="48"/>
      <c r="KXR7" s="48"/>
      <c r="KXS7" s="48"/>
      <c r="KXT7" s="48"/>
      <c r="KXU7" s="48"/>
      <c r="KXV7" s="48"/>
      <c r="KXW7" s="48"/>
      <c r="KXX7" s="48"/>
      <c r="KXY7" s="48"/>
      <c r="KXZ7" s="48"/>
      <c r="KYA7" s="48"/>
      <c r="KYB7" s="48"/>
      <c r="KYC7" s="48"/>
      <c r="KYD7" s="48"/>
      <c r="KYE7" s="48"/>
      <c r="KYU7" s="48"/>
      <c r="KYV7" s="48"/>
      <c r="KYW7" s="48"/>
      <c r="KYX7" s="48"/>
      <c r="KYY7" s="48"/>
      <c r="KYZ7" s="48"/>
      <c r="KZA7" s="48"/>
      <c r="KZB7" s="48"/>
      <c r="KZC7" s="48"/>
      <c r="KZD7" s="48"/>
      <c r="KZE7" s="48"/>
      <c r="KZF7" s="48"/>
      <c r="KZG7" s="48"/>
      <c r="KZH7" s="48"/>
      <c r="KZI7" s="48"/>
      <c r="KZY7" s="48"/>
      <c r="KZZ7" s="48"/>
      <c r="LAA7" s="48"/>
      <c r="LAB7" s="48"/>
      <c r="LAC7" s="48"/>
      <c r="LAD7" s="48"/>
      <c r="LAE7" s="48"/>
      <c r="LAF7" s="48"/>
      <c r="LAG7" s="48"/>
      <c r="LAH7" s="48"/>
      <c r="LAI7" s="48"/>
      <c r="LAJ7" s="48"/>
      <c r="LAK7" s="48"/>
      <c r="LAL7" s="48"/>
      <c r="LAM7" s="48"/>
      <c r="LBC7" s="48"/>
      <c r="LBD7" s="48"/>
      <c r="LBE7" s="48"/>
      <c r="LBF7" s="48"/>
      <c r="LBG7" s="48"/>
      <c r="LBH7" s="48"/>
      <c r="LBI7" s="48"/>
      <c r="LBJ7" s="48"/>
      <c r="LBK7" s="48"/>
      <c r="LBL7" s="48"/>
      <c r="LBM7" s="48"/>
      <c r="LBN7" s="48"/>
      <c r="LBO7" s="48"/>
      <c r="LBP7" s="48"/>
      <c r="LBQ7" s="48"/>
      <c r="LCG7" s="48"/>
      <c r="LCH7" s="48"/>
      <c r="LCI7" s="48"/>
      <c r="LCJ7" s="48"/>
      <c r="LCK7" s="48"/>
      <c r="LCL7" s="48"/>
      <c r="LCM7" s="48"/>
      <c r="LCN7" s="48"/>
      <c r="LCO7" s="48"/>
      <c r="LCP7" s="48"/>
      <c r="LCQ7" s="48"/>
      <c r="LCR7" s="48"/>
      <c r="LCS7" s="48"/>
      <c r="LCT7" s="48"/>
      <c r="LCU7" s="48"/>
      <c r="LDK7" s="48"/>
      <c r="LDL7" s="48"/>
      <c r="LDM7" s="48"/>
      <c r="LDN7" s="48"/>
      <c r="LDO7" s="48"/>
      <c r="LDP7" s="48"/>
      <c r="LDQ7" s="48"/>
      <c r="LDR7" s="48"/>
      <c r="LDS7" s="48"/>
      <c r="LDT7" s="48"/>
      <c r="LDU7" s="48"/>
      <c r="LDV7" s="48"/>
      <c r="LDW7" s="48"/>
      <c r="LDX7" s="48"/>
      <c r="LDY7" s="48"/>
      <c r="LEO7" s="48"/>
      <c r="LEP7" s="48"/>
      <c r="LEQ7" s="48"/>
      <c r="LER7" s="48"/>
      <c r="LES7" s="48"/>
      <c r="LET7" s="48"/>
      <c r="LEU7" s="48"/>
      <c r="LEV7" s="48"/>
      <c r="LEW7" s="48"/>
      <c r="LEX7" s="48"/>
      <c r="LEY7" s="48"/>
      <c r="LEZ7" s="48"/>
      <c r="LFA7" s="48"/>
      <c r="LFB7" s="48"/>
      <c r="LFC7" s="48"/>
      <c r="LFS7" s="48"/>
      <c r="LFT7" s="48"/>
      <c r="LFU7" s="48"/>
      <c r="LFV7" s="48"/>
      <c r="LFW7" s="48"/>
      <c r="LFX7" s="48"/>
      <c r="LFY7" s="48"/>
      <c r="LFZ7" s="48"/>
      <c r="LGA7" s="48"/>
      <c r="LGB7" s="48"/>
      <c r="LGC7" s="48"/>
      <c r="LGD7" s="48"/>
      <c r="LGE7" s="48"/>
      <c r="LGF7" s="48"/>
      <c r="LGG7" s="48"/>
      <c r="LGW7" s="48"/>
      <c r="LGX7" s="48"/>
      <c r="LGY7" s="48"/>
      <c r="LGZ7" s="48"/>
      <c r="LHA7" s="48"/>
      <c r="LHB7" s="48"/>
      <c r="LHC7" s="48"/>
      <c r="LHD7" s="48"/>
      <c r="LHE7" s="48"/>
      <c r="LHF7" s="48"/>
      <c r="LHG7" s="48"/>
      <c r="LHH7" s="48"/>
      <c r="LHI7" s="48"/>
      <c r="LHJ7" s="48"/>
      <c r="LHK7" s="48"/>
      <c r="LIA7" s="48"/>
      <c r="LIB7" s="48"/>
      <c r="LIC7" s="48"/>
      <c r="LID7" s="48"/>
      <c r="LIE7" s="48"/>
      <c r="LIF7" s="48"/>
      <c r="LIG7" s="48"/>
      <c r="LIH7" s="48"/>
      <c r="LII7" s="48"/>
      <c r="LIJ7" s="48"/>
      <c r="LIK7" s="48"/>
      <c r="LIL7" s="48"/>
      <c r="LIM7" s="48"/>
      <c r="LIN7" s="48"/>
      <c r="LIO7" s="48"/>
      <c r="LJE7" s="48"/>
      <c r="LJF7" s="48"/>
      <c r="LJG7" s="48"/>
      <c r="LJH7" s="48"/>
      <c r="LJI7" s="48"/>
      <c r="LJJ7" s="48"/>
      <c r="LJK7" s="48"/>
      <c r="LJL7" s="48"/>
      <c r="LJM7" s="48"/>
      <c r="LJN7" s="48"/>
      <c r="LJO7" s="48"/>
      <c r="LJP7" s="48"/>
      <c r="LJQ7" s="48"/>
      <c r="LJR7" s="48"/>
      <c r="LJS7" s="48"/>
      <c r="LKI7" s="48"/>
      <c r="LKJ7" s="48"/>
      <c r="LKK7" s="48"/>
      <c r="LKL7" s="48"/>
      <c r="LKM7" s="48"/>
      <c r="LKN7" s="48"/>
      <c r="LKO7" s="48"/>
      <c r="LKP7" s="48"/>
      <c r="LKQ7" s="48"/>
      <c r="LKR7" s="48"/>
      <c r="LKS7" s="48"/>
      <c r="LKT7" s="48"/>
      <c r="LKU7" s="48"/>
      <c r="LKV7" s="48"/>
      <c r="LKW7" s="48"/>
      <c r="LLM7" s="48"/>
      <c r="LLN7" s="48"/>
      <c r="LLO7" s="48"/>
      <c r="LLP7" s="48"/>
      <c r="LLQ7" s="48"/>
      <c r="LLR7" s="48"/>
      <c r="LLS7" s="48"/>
      <c r="LLT7" s="48"/>
      <c r="LLU7" s="48"/>
      <c r="LLV7" s="48"/>
      <c r="LLW7" s="48"/>
      <c r="LLX7" s="48"/>
      <c r="LLY7" s="48"/>
      <c r="LLZ7" s="48"/>
      <c r="LMA7" s="48"/>
      <c r="LMQ7" s="48"/>
      <c r="LMR7" s="48"/>
      <c r="LMS7" s="48"/>
      <c r="LMT7" s="48"/>
      <c r="LMU7" s="48"/>
      <c r="LMV7" s="48"/>
      <c r="LMW7" s="48"/>
      <c r="LMX7" s="48"/>
      <c r="LMY7" s="48"/>
      <c r="LMZ7" s="48"/>
      <c r="LNA7" s="48"/>
      <c r="LNB7" s="48"/>
      <c r="LNC7" s="48"/>
      <c r="LND7" s="48"/>
      <c r="LNE7" s="48"/>
      <c r="LNU7" s="48"/>
      <c r="LNV7" s="48"/>
      <c r="LNW7" s="48"/>
      <c r="LNX7" s="48"/>
      <c r="LNY7" s="48"/>
      <c r="LNZ7" s="48"/>
      <c r="LOA7" s="48"/>
      <c r="LOB7" s="48"/>
      <c r="LOC7" s="48"/>
      <c r="LOD7" s="48"/>
      <c r="LOE7" s="48"/>
      <c r="LOF7" s="48"/>
      <c r="LOG7" s="48"/>
      <c r="LOH7" s="48"/>
      <c r="LOI7" s="48"/>
      <c r="LOY7" s="48"/>
      <c r="LOZ7" s="48"/>
      <c r="LPA7" s="48"/>
      <c r="LPB7" s="48"/>
      <c r="LPC7" s="48"/>
      <c r="LPD7" s="48"/>
      <c r="LPE7" s="48"/>
      <c r="LPF7" s="48"/>
      <c r="LPG7" s="48"/>
      <c r="LPH7" s="48"/>
      <c r="LPI7" s="48"/>
      <c r="LPJ7" s="48"/>
      <c r="LPK7" s="48"/>
      <c r="LPL7" s="48"/>
      <c r="LPM7" s="48"/>
      <c r="LQC7" s="48"/>
      <c r="LQD7" s="48"/>
      <c r="LQE7" s="48"/>
      <c r="LQF7" s="48"/>
      <c r="LQG7" s="48"/>
      <c r="LQH7" s="48"/>
      <c r="LQI7" s="48"/>
      <c r="LQJ7" s="48"/>
      <c r="LQK7" s="48"/>
      <c r="LQL7" s="48"/>
      <c r="LQM7" s="48"/>
      <c r="LQN7" s="48"/>
      <c r="LQO7" s="48"/>
      <c r="LQP7" s="48"/>
      <c r="LQQ7" s="48"/>
      <c r="LRG7" s="48"/>
      <c r="LRH7" s="48"/>
      <c r="LRI7" s="48"/>
      <c r="LRJ7" s="48"/>
      <c r="LRK7" s="48"/>
      <c r="LRL7" s="48"/>
      <c r="LRM7" s="48"/>
      <c r="LRN7" s="48"/>
      <c r="LRO7" s="48"/>
      <c r="LRP7" s="48"/>
      <c r="LRQ7" s="48"/>
      <c r="LRR7" s="48"/>
      <c r="LRS7" s="48"/>
      <c r="LRT7" s="48"/>
      <c r="LRU7" s="48"/>
      <c r="LSK7" s="48"/>
      <c r="LSL7" s="48"/>
      <c r="LSM7" s="48"/>
      <c r="LSN7" s="48"/>
      <c r="LSO7" s="48"/>
      <c r="LSP7" s="48"/>
      <c r="LSQ7" s="48"/>
      <c r="LSR7" s="48"/>
      <c r="LSS7" s="48"/>
      <c r="LST7" s="48"/>
      <c r="LSU7" s="48"/>
      <c r="LSV7" s="48"/>
      <c r="LSW7" s="48"/>
      <c r="LSX7" s="48"/>
      <c r="LSY7" s="48"/>
      <c r="LTO7" s="48"/>
      <c r="LTP7" s="48"/>
      <c r="LTQ7" s="48"/>
      <c r="LTR7" s="48"/>
      <c r="LTS7" s="48"/>
      <c r="LTT7" s="48"/>
      <c r="LTU7" s="48"/>
      <c r="LTV7" s="48"/>
      <c r="LTW7" s="48"/>
      <c r="LTX7" s="48"/>
      <c r="LTY7" s="48"/>
      <c r="LTZ7" s="48"/>
      <c r="LUA7" s="48"/>
      <c r="LUB7" s="48"/>
      <c r="LUC7" s="48"/>
      <c r="LUS7" s="48"/>
      <c r="LUT7" s="48"/>
      <c r="LUU7" s="48"/>
      <c r="LUV7" s="48"/>
      <c r="LUW7" s="48"/>
      <c r="LUX7" s="48"/>
      <c r="LUY7" s="48"/>
      <c r="LUZ7" s="48"/>
      <c r="LVA7" s="48"/>
      <c r="LVB7" s="48"/>
      <c r="LVC7" s="48"/>
      <c r="LVD7" s="48"/>
      <c r="LVE7" s="48"/>
      <c r="LVF7" s="48"/>
      <c r="LVG7" s="48"/>
      <c r="LVW7" s="48"/>
      <c r="LVX7" s="48"/>
      <c r="LVY7" s="48"/>
      <c r="LVZ7" s="48"/>
      <c r="LWA7" s="48"/>
      <c r="LWB7" s="48"/>
      <c r="LWC7" s="48"/>
      <c r="LWD7" s="48"/>
      <c r="LWE7" s="48"/>
      <c r="LWF7" s="48"/>
      <c r="LWG7" s="48"/>
      <c r="LWH7" s="48"/>
      <c r="LWI7" s="48"/>
      <c r="LWJ7" s="48"/>
      <c r="LWK7" s="48"/>
      <c r="LXA7" s="48"/>
      <c r="LXB7" s="48"/>
      <c r="LXC7" s="48"/>
      <c r="LXD7" s="48"/>
      <c r="LXE7" s="48"/>
      <c r="LXF7" s="48"/>
      <c r="LXG7" s="48"/>
      <c r="LXH7" s="48"/>
      <c r="LXI7" s="48"/>
      <c r="LXJ7" s="48"/>
      <c r="LXK7" s="48"/>
      <c r="LXL7" s="48"/>
      <c r="LXM7" s="48"/>
      <c r="LXN7" s="48"/>
      <c r="LXO7" s="48"/>
      <c r="LYE7" s="48"/>
      <c r="LYF7" s="48"/>
      <c r="LYG7" s="48"/>
      <c r="LYH7" s="48"/>
      <c r="LYI7" s="48"/>
      <c r="LYJ7" s="48"/>
      <c r="LYK7" s="48"/>
      <c r="LYL7" s="48"/>
      <c r="LYM7" s="48"/>
      <c r="LYN7" s="48"/>
      <c r="LYO7" s="48"/>
      <c r="LYP7" s="48"/>
      <c r="LYQ7" s="48"/>
      <c r="LYR7" s="48"/>
      <c r="LYS7" s="48"/>
      <c r="LZI7" s="48"/>
      <c r="LZJ7" s="48"/>
      <c r="LZK7" s="48"/>
      <c r="LZL7" s="48"/>
      <c r="LZM7" s="48"/>
      <c r="LZN7" s="48"/>
      <c r="LZO7" s="48"/>
      <c r="LZP7" s="48"/>
      <c r="LZQ7" s="48"/>
      <c r="LZR7" s="48"/>
      <c r="LZS7" s="48"/>
      <c r="LZT7" s="48"/>
      <c r="LZU7" s="48"/>
      <c r="LZV7" s="48"/>
      <c r="LZW7" s="48"/>
      <c r="MAM7" s="48"/>
      <c r="MAN7" s="48"/>
      <c r="MAO7" s="48"/>
      <c r="MAP7" s="48"/>
      <c r="MAQ7" s="48"/>
      <c r="MAR7" s="48"/>
      <c r="MAS7" s="48"/>
      <c r="MAT7" s="48"/>
      <c r="MAU7" s="48"/>
      <c r="MAV7" s="48"/>
      <c r="MAW7" s="48"/>
      <c r="MAX7" s="48"/>
      <c r="MAY7" s="48"/>
      <c r="MAZ7" s="48"/>
      <c r="MBA7" s="48"/>
      <c r="MBQ7" s="48"/>
      <c r="MBR7" s="48"/>
      <c r="MBS7" s="48"/>
      <c r="MBT7" s="48"/>
      <c r="MBU7" s="48"/>
      <c r="MBV7" s="48"/>
      <c r="MBW7" s="48"/>
      <c r="MBX7" s="48"/>
      <c r="MBY7" s="48"/>
      <c r="MBZ7" s="48"/>
      <c r="MCA7" s="48"/>
      <c r="MCB7" s="48"/>
      <c r="MCC7" s="48"/>
      <c r="MCD7" s="48"/>
      <c r="MCE7" s="48"/>
      <c r="MCU7" s="48"/>
      <c r="MCV7" s="48"/>
      <c r="MCW7" s="48"/>
      <c r="MCX7" s="48"/>
      <c r="MCY7" s="48"/>
      <c r="MCZ7" s="48"/>
      <c r="MDA7" s="48"/>
      <c r="MDB7" s="48"/>
      <c r="MDC7" s="48"/>
      <c r="MDD7" s="48"/>
      <c r="MDE7" s="48"/>
      <c r="MDF7" s="48"/>
      <c r="MDG7" s="48"/>
      <c r="MDH7" s="48"/>
      <c r="MDI7" s="48"/>
      <c r="MDY7" s="48"/>
      <c r="MDZ7" s="48"/>
      <c r="MEA7" s="48"/>
      <c r="MEB7" s="48"/>
      <c r="MEC7" s="48"/>
      <c r="MED7" s="48"/>
      <c r="MEE7" s="48"/>
      <c r="MEF7" s="48"/>
      <c r="MEG7" s="48"/>
      <c r="MEH7" s="48"/>
      <c r="MEI7" s="48"/>
      <c r="MEJ7" s="48"/>
      <c r="MEK7" s="48"/>
      <c r="MEL7" s="48"/>
      <c r="MEM7" s="48"/>
      <c r="MFC7" s="48"/>
      <c r="MFD7" s="48"/>
      <c r="MFE7" s="48"/>
      <c r="MFF7" s="48"/>
      <c r="MFG7" s="48"/>
      <c r="MFH7" s="48"/>
      <c r="MFI7" s="48"/>
      <c r="MFJ7" s="48"/>
      <c r="MFK7" s="48"/>
      <c r="MFL7" s="48"/>
      <c r="MFM7" s="48"/>
      <c r="MFN7" s="48"/>
      <c r="MFO7" s="48"/>
      <c r="MFP7" s="48"/>
      <c r="MFQ7" s="48"/>
      <c r="MGG7" s="48"/>
      <c r="MGH7" s="48"/>
      <c r="MGI7" s="48"/>
      <c r="MGJ7" s="48"/>
      <c r="MGK7" s="48"/>
      <c r="MGL7" s="48"/>
      <c r="MGM7" s="48"/>
      <c r="MGN7" s="48"/>
      <c r="MGO7" s="48"/>
      <c r="MGP7" s="48"/>
      <c r="MGQ7" s="48"/>
      <c r="MGR7" s="48"/>
      <c r="MGS7" s="48"/>
      <c r="MGT7" s="48"/>
      <c r="MGU7" s="48"/>
      <c r="MHK7" s="48"/>
      <c r="MHL7" s="48"/>
      <c r="MHM7" s="48"/>
      <c r="MHN7" s="48"/>
      <c r="MHO7" s="48"/>
      <c r="MHP7" s="48"/>
      <c r="MHQ7" s="48"/>
      <c r="MHR7" s="48"/>
      <c r="MHS7" s="48"/>
      <c r="MHT7" s="48"/>
      <c r="MHU7" s="48"/>
      <c r="MHV7" s="48"/>
      <c r="MHW7" s="48"/>
      <c r="MHX7" s="48"/>
      <c r="MHY7" s="48"/>
      <c r="MIO7" s="48"/>
      <c r="MIP7" s="48"/>
      <c r="MIQ7" s="48"/>
      <c r="MIR7" s="48"/>
      <c r="MIS7" s="48"/>
      <c r="MIT7" s="48"/>
      <c r="MIU7" s="48"/>
      <c r="MIV7" s="48"/>
      <c r="MIW7" s="48"/>
      <c r="MIX7" s="48"/>
      <c r="MIY7" s="48"/>
      <c r="MIZ7" s="48"/>
      <c r="MJA7" s="48"/>
      <c r="MJB7" s="48"/>
      <c r="MJC7" s="48"/>
      <c r="MJS7" s="48"/>
      <c r="MJT7" s="48"/>
      <c r="MJU7" s="48"/>
      <c r="MJV7" s="48"/>
      <c r="MJW7" s="48"/>
      <c r="MJX7" s="48"/>
      <c r="MJY7" s="48"/>
      <c r="MJZ7" s="48"/>
      <c r="MKA7" s="48"/>
      <c r="MKB7" s="48"/>
      <c r="MKC7" s="48"/>
      <c r="MKD7" s="48"/>
      <c r="MKE7" s="48"/>
      <c r="MKF7" s="48"/>
      <c r="MKG7" s="48"/>
      <c r="MKW7" s="48"/>
      <c r="MKX7" s="48"/>
      <c r="MKY7" s="48"/>
      <c r="MKZ7" s="48"/>
      <c r="MLA7" s="48"/>
      <c r="MLB7" s="48"/>
      <c r="MLC7" s="48"/>
      <c r="MLD7" s="48"/>
      <c r="MLE7" s="48"/>
      <c r="MLF7" s="48"/>
      <c r="MLG7" s="48"/>
      <c r="MLH7" s="48"/>
      <c r="MLI7" s="48"/>
      <c r="MLJ7" s="48"/>
      <c r="MLK7" s="48"/>
      <c r="MMA7" s="48"/>
      <c r="MMB7" s="48"/>
      <c r="MMC7" s="48"/>
      <c r="MMD7" s="48"/>
      <c r="MME7" s="48"/>
      <c r="MMF7" s="48"/>
      <c r="MMG7" s="48"/>
      <c r="MMH7" s="48"/>
      <c r="MMI7" s="48"/>
      <c r="MMJ7" s="48"/>
      <c r="MMK7" s="48"/>
      <c r="MML7" s="48"/>
      <c r="MMM7" s="48"/>
      <c r="MMN7" s="48"/>
      <c r="MMO7" s="48"/>
      <c r="MNE7" s="48"/>
      <c r="MNF7" s="48"/>
      <c r="MNG7" s="48"/>
      <c r="MNH7" s="48"/>
      <c r="MNI7" s="48"/>
      <c r="MNJ7" s="48"/>
      <c r="MNK7" s="48"/>
      <c r="MNL7" s="48"/>
      <c r="MNM7" s="48"/>
      <c r="MNN7" s="48"/>
      <c r="MNO7" s="48"/>
      <c r="MNP7" s="48"/>
      <c r="MNQ7" s="48"/>
      <c r="MNR7" s="48"/>
      <c r="MNS7" s="48"/>
      <c r="MOI7" s="48"/>
      <c r="MOJ7" s="48"/>
      <c r="MOK7" s="48"/>
      <c r="MOL7" s="48"/>
      <c r="MOM7" s="48"/>
      <c r="MON7" s="48"/>
      <c r="MOO7" s="48"/>
      <c r="MOP7" s="48"/>
      <c r="MOQ7" s="48"/>
      <c r="MOR7" s="48"/>
      <c r="MOS7" s="48"/>
      <c r="MOT7" s="48"/>
      <c r="MOU7" s="48"/>
      <c r="MOV7" s="48"/>
      <c r="MOW7" s="48"/>
      <c r="MPM7" s="48"/>
      <c r="MPN7" s="48"/>
      <c r="MPO7" s="48"/>
      <c r="MPP7" s="48"/>
      <c r="MPQ7" s="48"/>
      <c r="MPR7" s="48"/>
      <c r="MPS7" s="48"/>
      <c r="MPT7" s="48"/>
      <c r="MPU7" s="48"/>
      <c r="MPV7" s="48"/>
      <c r="MPW7" s="48"/>
      <c r="MPX7" s="48"/>
      <c r="MPY7" s="48"/>
      <c r="MPZ7" s="48"/>
      <c r="MQA7" s="48"/>
      <c r="MQQ7" s="48"/>
      <c r="MQR7" s="48"/>
      <c r="MQS7" s="48"/>
      <c r="MQT7" s="48"/>
      <c r="MQU7" s="48"/>
      <c r="MQV7" s="48"/>
      <c r="MQW7" s="48"/>
      <c r="MQX7" s="48"/>
      <c r="MQY7" s="48"/>
      <c r="MQZ7" s="48"/>
      <c r="MRA7" s="48"/>
      <c r="MRB7" s="48"/>
      <c r="MRC7" s="48"/>
      <c r="MRD7" s="48"/>
      <c r="MRE7" s="48"/>
      <c r="MRU7" s="48"/>
      <c r="MRV7" s="48"/>
      <c r="MRW7" s="48"/>
      <c r="MRX7" s="48"/>
      <c r="MRY7" s="48"/>
      <c r="MRZ7" s="48"/>
      <c r="MSA7" s="48"/>
      <c r="MSB7" s="48"/>
      <c r="MSC7" s="48"/>
      <c r="MSD7" s="48"/>
      <c r="MSE7" s="48"/>
      <c r="MSF7" s="48"/>
      <c r="MSG7" s="48"/>
      <c r="MSH7" s="48"/>
      <c r="MSI7" s="48"/>
      <c r="MSY7" s="48"/>
      <c r="MSZ7" s="48"/>
      <c r="MTA7" s="48"/>
      <c r="MTB7" s="48"/>
      <c r="MTC7" s="48"/>
      <c r="MTD7" s="48"/>
      <c r="MTE7" s="48"/>
      <c r="MTF7" s="48"/>
      <c r="MTG7" s="48"/>
      <c r="MTH7" s="48"/>
      <c r="MTI7" s="48"/>
      <c r="MTJ7" s="48"/>
      <c r="MTK7" s="48"/>
      <c r="MTL7" s="48"/>
      <c r="MTM7" s="48"/>
      <c r="MUC7" s="48"/>
      <c r="MUD7" s="48"/>
      <c r="MUE7" s="48"/>
      <c r="MUF7" s="48"/>
      <c r="MUG7" s="48"/>
      <c r="MUH7" s="48"/>
      <c r="MUI7" s="48"/>
      <c r="MUJ7" s="48"/>
      <c r="MUK7" s="48"/>
      <c r="MUL7" s="48"/>
      <c r="MUM7" s="48"/>
      <c r="MUN7" s="48"/>
      <c r="MUO7" s="48"/>
      <c r="MUP7" s="48"/>
      <c r="MUQ7" s="48"/>
      <c r="MVG7" s="48"/>
      <c r="MVH7" s="48"/>
      <c r="MVI7" s="48"/>
      <c r="MVJ7" s="48"/>
      <c r="MVK7" s="48"/>
      <c r="MVL7" s="48"/>
      <c r="MVM7" s="48"/>
      <c r="MVN7" s="48"/>
      <c r="MVO7" s="48"/>
      <c r="MVP7" s="48"/>
      <c r="MVQ7" s="48"/>
      <c r="MVR7" s="48"/>
      <c r="MVS7" s="48"/>
      <c r="MVT7" s="48"/>
      <c r="MVU7" s="48"/>
      <c r="MWK7" s="48"/>
      <c r="MWL7" s="48"/>
      <c r="MWM7" s="48"/>
      <c r="MWN7" s="48"/>
      <c r="MWO7" s="48"/>
      <c r="MWP7" s="48"/>
      <c r="MWQ7" s="48"/>
      <c r="MWR7" s="48"/>
      <c r="MWS7" s="48"/>
      <c r="MWT7" s="48"/>
      <c r="MWU7" s="48"/>
      <c r="MWV7" s="48"/>
      <c r="MWW7" s="48"/>
      <c r="MWX7" s="48"/>
      <c r="MWY7" s="48"/>
      <c r="MXO7" s="48"/>
      <c r="MXP7" s="48"/>
      <c r="MXQ7" s="48"/>
      <c r="MXR7" s="48"/>
      <c r="MXS7" s="48"/>
      <c r="MXT7" s="48"/>
      <c r="MXU7" s="48"/>
      <c r="MXV7" s="48"/>
      <c r="MXW7" s="48"/>
      <c r="MXX7" s="48"/>
      <c r="MXY7" s="48"/>
      <c r="MXZ7" s="48"/>
      <c r="MYA7" s="48"/>
      <c r="MYB7" s="48"/>
      <c r="MYC7" s="48"/>
      <c r="MYS7" s="48"/>
      <c r="MYT7" s="48"/>
      <c r="MYU7" s="48"/>
      <c r="MYV7" s="48"/>
      <c r="MYW7" s="48"/>
      <c r="MYX7" s="48"/>
      <c r="MYY7" s="48"/>
      <c r="MYZ7" s="48"/>
      <c r="MZA7" s="48"/>
      <c r="MZB7" s="48"/>
      <c r="MZC7" s="48"/>
      <c r="MZD7" s="48"/>
      <c r="MZE7" s="48"/>
      <c r="MZF7" s="48"/>
      <c r="MZG7" s="48"/>
      <c r="MZW7" s="48"/>
      <c r="MZX7" s="48"/>
      <c r="MZY7" s="48"/>
      <c r="MZZ7" s="48"/>
      <c r="NAA7" s="48"/>
      <c r="NAB7" s="48"/>
      <c r="NAC7" s="48"/>
      <c r="NAD7" s="48"/>
      <c r="NAE7" s="48"/>
      <c r="NAF7" s="48"/>
      <c r="NAG7" s="48"/>
      <c r="NAH7" s="48"/>
      <c r="NAI7" s="48"/>
      <c r="NAJ7" s="48"/>
      <c r="NAK7" s="48"/>
      <c r="NBA7" s="48"/>
      <c r="NBB7" s="48"/>
      <c r="NBC7" s="48"/>
      <c r="NBD7" s="48"/>
      <c r="NBE7" s="48"/>
      <c r="NBF7" s="48"/>
      <c r="NBG7" s="48"/>
      <c r="NBH7" s="48"/>
      <c r="NBI7" s="48"/>
      <c r="NBJ7" s="48"/>
      <c r="NBK7" s="48"/>
      <c r="NBL7" s="48"/>
      <c r="NBM7" s="48"/>
      <c r="NBN7" s="48"/>
      <c r="NBO7" s="48"/>
      <c r="NCE7" s="48"/>
      <c r="NCF7" s="48"/>
      <c r="NCG7" s="48"/>
      <c r="NCH7" s="48"/>
      <c r="NCI7" s="48"/>
      <c r="NCJ7" s="48"/>
      <c r="NCK7" s="48"/>
      <c r="NCL7" s="48"/>
      <c r="NCM7" s="48"/>
      <c r="NCN7" s="48"/>
      <c r="NCO7" s="48"/>
      <c r="NCP7" s="48"/>
      <c r="NCQ7" s="48"/>
      <c r="NCR7" s="48"/>
      <c r="NCS7" s="48"/>
      <c r="NDI7" s="48"/>
      <c r="NDJ7" s="48"/>
      <c r="NDK7" s="48"/>
      <c r="NDL7" s="48"/>
      <c r="NDM7" s="48"/>
      <c r="NDN7" s="48"/>
      <c r="NDO7" s="48"/>
      <c r="NDP7" s="48"/>
      <c r="NDQ7" s="48"/>
      <c r="NDR7" s="48"/>
      <c r="NDS7" s="48"/>
      <c r="NDT7" s="48"/>
      <c r="NDU7" s="48"/>
      <c r="NDV7" s="48"/>
      <c r="NDW7" s="48"/>
      <c r="NEM7" s="48"/>
      <c r="NEN7" s="48"/>
      <c r="NEO7" s="48"/>
      <c r="NEP7" s="48"/>
      <c r="NEQ7" s="48"/>
      <c r="NER7" s="48"/>
      <c r="NES7" s="48"/>
      <c r="NET7" s="48"/>
      <c r="NEU7" s="48"/>
      <c r="NEV7" s="48"/>
      <c r="NEW7" s="48"/>
      <c r="NEX7" s="48"/>
      <c r="NEY7" s="48"/>
      <c r="NEZ7" s="48"/>
      <c r="NFA7" s="48"/>
      <c r="NFQ7" s="48"/>
      <c r="NFR7" s="48"/>
      <c r="NFS7" s="48"/>
      <c r="NFT7" s="48"/>
      <c r="NFU7" s="48"/>
      <c r="NFV7" s="48"/>
      <c r="NFW7" s="48"/>
      <c r="NFX7" s="48"/>
      <c r="NFY7" s="48"/>
      <c r="NFZ7" s="48"/>
      <c r="NGA7" s="48"/>
      <c r="NGB7" s="48"/>
      <c r="NGC7" s="48"/>
      <c r="NGD7" s="48"/>
      <c r="NGE7" s="48"/>
      <c r="NGU7" s="48"/>
      <c r="NGV7" s="48"/>
      <c r="NGW7" s="48"/>
      <c r="NGX7" s="48"/>
      <c r="NGY7" s="48"/>
      <c r="NGZ7" s="48"/>
      <c r="NHA7" s="48"/>
      <c r="NHB7" s="48"/>
      <c r="NHC7" s="48"/>
      <c r="NHD7" s="48"/>
      <c r="NHE7" s="48"/>
      <c r="NHF7" s="48"/>
      <c r="NHG7" s="48"/>
      <c r="NHH7" s="48"/>
      <c r="NHI7" s="48"/>
      <c r="NHY7" s="48"/>
      <c r="NHZ7" s="48"/>
      <c r="NIA7" s="48"/>
      <c r="NIB7" s="48"/>
      <c r="NIC7" s="48"/>
      <c r="NID7" s="48"/>
      <c r="NIE7" s="48"/>
      <c r="NIF7" s="48"/>
      <c r="NIG7" s="48"/>
      <c r="NIH7" s="48"/>
      <c r="NII7" s="48"/>
      <c r="NIJ7" s="48"/>
      <c r="NIK7" s="48"/>
      <c r="NIL7" s="48"/>
      <c r="NIM7" s="48"/>
      <c r="NJC7" s="48"/>
      <c r="NJD7" s="48"/>
      <c r="NJE7" s="48"/>
      <c r="NJF7" s="48"/>
      <c r="NJG7" s="48"/>
      <c r="NJH7" s="48"/>
      <c r="NJI7" s="48"/>
      <c r="NJJ7" s="48"/>
      <c r="NJK7" s="48"/>
      <c r="NJL7" s="48"/>
      <c r="NJM7" s="48"/>
      <c r="NJN7" s="48"/>
      <c r="NJO7" s="48"/>
      <c r="NJP7" s="48"/>
      <c r="NJQ7" s="48"/>
      <c r="NKG7" s="48"/>
      <c r="NKH7" s="48"/>
      <c r="NKI7" s="48"/>
      <c r="NKJ7" s="48"/>
      <c r="NKK7" s="48"/>
      <c r="NKL7" s="48"/>
      <c r="NKM7" s="48"/>
      <c r="NKN7" s="48"/>
      <c r="NKO7" s="48"/>
      <c r="NKP7" s="48"/>
      <c r="NKQ7" s="48"/>
      <c r="NKR7" s="48"/>
      <c r="NKS7" s="48"/>
      <c r="NKT7" s="48"/>
      <c r="NKU7" s="48"/>
      <c r="NLK7" s="48"/>
      <c r="NLL7" s="48"/>
      <c r="NLM7" s="48"/>
      <c r="NLN7" s="48"/>
      <c r="NLO7" s="48"/>
      <c r="NLP7" s="48"/>
      <c r="NLQ7" s="48"/>
      <c r="NLR7" s="48"/>
      <c r="NLS7" s="48"/>
      <c r="NLT7" s="48"/>
      <c r="NLU7" s="48"/>
      <c r="NLV7" s="48"/>
      <c r="NLW7" s="48"/>
      <c r="NLX7" s="48"/>
      <c r="NLY7" s="48"/>
      <c r="NMO7" s="48"/>
      <c r="NMP7" s="48"/>
      <c r="NMQ7" s="48"/>
      <c r="NMR7" s="48"/>
      <c r="NMS7" s="48"/>
      <c r="NMT7" s="48"/>
      <c r="NMU7" s="48"/>
      <c r="NMV7" s="48"/>
      <c r="NMW7" s="48"/>
      <c r="NMX7" s="48"/>
      <c r="NMY7" s="48"/>
      <c r="NMZ7" s="48"/>
      <c r="NNA7" s="48"/>
      <c r="NNB7" s="48"/>
      <c r="NNC7" s="48"/>
      <c r="NNS7" s="48"/>
      <c r="NNT7" s="48"/>
      <c r="NNU7" s="48"/>
      <c r="NNV7" s="48"/>
      <c r="NNW7" s="48"/>
      <c r="NNX7" s="48"/>
      <c r="NNY7" s="48"/>
      <c r="NNZ7" s="48"/>
      <c r="NOA7" s="48"/>
      <c r="NOB7" s="48"/>
      <c r="NOC7" s="48"/>
      <c r="NOD7" s="48"/>
      <c r="NOE7" s="48"/>
      <c r="NOF7" s="48"/>
      <c r="NOG7" s="48"/>
      <c r="NOW7" s="48"/>
      <c r="NOX7" s="48"/>
      <c r="NOY7" s="48"/>
      <c r="NOZ7" s="48"/>
      <c r="NPA7" s="48"/>
      <c r="NPB7" s="48"/>
      <c r="NPC7" s="48"/>
      <c r="NPD7" s="48"/>
      <c r="NPE7" s="48"/>
      <c r="NPF7" s="48"/>
      <c r="NPG7" s="48"/>
      <c r="NPH7" s="48"/>
      <c r="NPI7" s="48"/>
      <c r="NPJ7" s="48"/>
      <c r="NPK7" s="48"/>
      <c r="NQA7" s="48"/>
      <c r="NQB7" s="48"/>
      <c r="NQC7" s="48"/>
      <c r="NQD7" s="48"/>
      <c r="NQE7" s="48"/>
      <c r="NQF7" s="48"/>
      <c r="NQG7" s="48"/>
      <c r="NQH7" s="48"/>
      <c r="NQI7" s="48"/>
      <c r="NQJ7" s="48"/>
      <c r="NQK7" s="48"/>
      <c r="NQL7" s="48"/>
      <c r="NQM7" s="48"/>
      <c r="NQN7" s="48"/>
      <c r="NQO7" s="48"/>
      <c r="NRE7" s="48"/>
      <c r="NRF7" s="48"/>
      <c r="NRG7" s="48"/>
      <c r="NRH7" s="48"/>
      <c r="NRI7" s="48"/>
      <c r="NRJ7" s="48"/>
      <c r="NRK7" s="48"/>
      <c r="NRL7" s="48"/>
      <c r="NRM7" s="48"/>
      <c r="NRN7" s="48"/>
      <c r="NRO7" s="48"/>
      <c r="NRP7" s="48"/>
      <c r="NRQ7" s="48"/>
      <c r="NRR7" s="48"/>
      <c r="NRS7" s="48"/>
      <c r="NSI7" s="48"/>
      <c r="NSJ7" s="48"/>
      <c r="NSK7" s="48"/>
      <c r="NSL7" s="48"/>
      <c r="NSM7" s="48"/>
      <c r="NSN7" s="48"/>
      <c r="NSO7" s="48"/>
      <c r="NSP7" s="48"/>
      <c r="NSQ7" s="48"/>
      <c r="NSR7" s="48"/>
      <c r="NSS7" s="48"/>
      <c r="NST7" s="48"/>
      <c r="NSU7" s="48"/>
      <c r="NSV7" s="48"/>
      <c r="NSW7" s="48"/>
      <c r="NTM7" s="48"/>
      <c r="NTN7" s="48"/>
      <c r="NTO7" s="48"/>
      <c r="NTP7" s="48"/>
      <c r="NTQ7" s="48"/>
      <c r="NTR7" s="48"/>
      <c r="NTS7" s="48"/>
      <c r="NTT7" s="48"/>
      <c r="NTU7" s="48"/>
      <c r="NTV7" s="48"/>
      <c r="NTW7" s="48"/>
      <c r="NTX7" s="48"/>
      <c r="NTY7" s="48"/>
      <c r="NTZ7" s="48"/>
      <c r="NUA7" s="48"/>
      <c r="NUQ7" s="48"/>
      <c r="NUR7" s="48"/>
      <c r="NUS7" s="48"/>
      <c r="NUT7" s="48"/>
      <c r="NUU7" s="48"/>
      <c r="NUV7" s="48"/>
      <c r="NUW7" s="48"/>
      <c r="NUX7" s="48"/>
      <c r="NUY7" s="48"/>
      <c r="NUZ7" s="48"/>
      <c r="NVA7" s="48"/>
      <c r="NVB7" s="48"/>
      <c r="NVC7" s="48"/>
      <c r="NVD7" s="48"/>
      <c r="NVE7" s="48"/>
      <c r="NVU7" s="48"/>
      <c r="NVV7" s="48"/>
      <c r="NVW7" s="48"/>
      <c r="NVX7" s="48"/>
      <c r="NVY7" s="48"/>
      <c r="NVZ7" s="48"/>
      <c r="NWA7" s="48"/>
      <c r="NWB7" s="48"/>
      <c r="NWC7" s="48"/>
      <c r="NWD7" s="48"/>
      <c r="NWE7" s="48"/>
      <c r="NWF7" s="48"/>
      <c r="NWG7" s="48"/>
      <c r="NWH7" s="48"/>
      <c r="NWI7" s="48"/>
      <c r="NWY7" s="48"/>
      <c r="NWZ7" s="48"/>
      <c r="NXA7" s="48"/>
      <c r="NXB7" s="48"/>
      <c r="NXC7" s="48"/>
      <c r="NXD7" s="48"/>
      <c r="NXE7" s="48"/>
      <c r="NXF7" s="48"/>
      <c r="NXG7" s="48"/>
      <c r="NXH7" s="48"/>
      <c r="NXI7" s="48"/>
      <c r="NXJ7" s="48"/>
      <c r="NXK7" s="48"/>
      <c r="NXL7" s="48"/>
      <c r="NXM7" s="48"/>
      <c r="NYC7" s="48"/>
      <c r="NYD7" s="48"/>
      <c r="NYE7" s="48"/>
      <c r="NYF7" s="48"/>
      <c r="NYG7" s="48"/>
      <c r="NYH7" s="48"/>
      <c r="NYI7" s="48"/>
      <c r="NYJ7" s="48"/>
      <c r="NYK7" s="48"/>
      <c r="NYL7" s="48"/>
      <c r="NYM7" s="48"/>
      <c r="NYN7" s="48"/>
      <c r="NYO7" s="48"/>
      <c r="NYP7" s="48"/>
      <c r="NYQ7" s="48"/>
      <c r="NZG7" s="48"/>
      <c r="NZH7" s="48"/>
      <c r="NZI7" s="48"/>
      <c r="NZJ7" s="48"/>
      <c r="NZK7" s="48"/>
      <c r="NZL7" s="48"/>
      <c r="NZM7" s="48"/>
      <c r="NZN7" s="48"/>
      <c r="NZO7" s="48"/>
      <c r="NZP7" s="48"/>
      <c r="NZQ7" s="48"/>
      <c r="NZR7" s="48"/>
      <c r="NZS7" s="48"/>
      <c r="NZT7" s="48"/>
      <c r="NZU7" s="48"/>
      <c r="OAK7" s="48"/>
      <c r="OAL7" s="48"/>
      <c r="OAM7" s="48"/>
      <c r="OAN7" s="48"/>
      <c r="OAO7" s="48"/>
      <c r="OAP7" s="48"/>
      <c r="OAQ7" s="48"/>
      <c r="OAR7" s="48"/>
      <c r="OAS7" s="48"/>
      <c r="OAT7" s="48"/>
      <c r="OAU7" s="48"/>
      <c r="OAV7" s="48"/>
      <c r="OAW7" s="48"/>
      <c r="OAX7" s="48"/>
      <c r="OAY7" s="48"/>
      <c r="OBO7" s="48"/>
      <c r="OBP7" s="48"/>
      <c r="OBQ7" s="48"/>
      <c r="OBR7" s="48"/>
      <c r="OBS7" s="48"/>
      <c r="OBT7" s="48"/>
      <c r="OBU7" s="48"/>
      <c r="OBV7" s="48"/>
      <c r="OBW7" s="48"/>
      <c r="OBX7" s="48"/>
      <c r="OBY7" s="48"/>
      <c r="OBZ7" s="48"/>
      <c r="OCA7" s="48"/>
      <c r="OCB7" s="48"/>
      <c r="OCC7" s="48"/>
      <c r="OCS7" s="48"/>
      <c r="OCT7" s="48"/>
      <c r="OCU7" s="48"/>
      <c r="OCV7" s="48"/>
      <c r="OCW7" s="48"/>
      <c r="OCX7" s="48"/>
      <c r="OCY7" s="48"/>
      <c r="OCZ7" s="48"/>
      <c r="ODA7" s="48"/>
      <c r="ODB7" s="48"/>
      <c r="ODC7" s="48"/>
      <c r="ODD7" s="48"/>
      <c r="ODE7" s="48"/>
      <c r="ODF7" s="48"/>
      <c r="ODG7" s="48"/>
      <c r="ODW7" s="48"/>
      <c r="ODX7" s="48"/>
      <c r="ODY7" s="48"/>
      <c r="ODZ7" s="48"/>
      <c r="OEA7" s="48"/>
      <c r="OEB7" s="48"/>
      <c r="OEC7" s="48"/>
      <c r="OED7" s="48"/>
      <c r="OEE7" s="48"/>
      <c r="OEF7" s="48"/>
      <c r="OEG7" s="48"/>
      <c r="OEH7" s="48"/>
      <c r="OEI7" s="48"/>
      <c r="OEJ7" s="48"/>
      <c r="OEK7" s="48"/>
      <c r="OFA7" s="48"/>
      <c r="OFB7" s="48"/>
      <c r="OFC7" s="48"/>
      <c r="OFD7" s="48"/>
      <c r="OFE7" s="48"/>
      <c r="OFF7" s="48"/>
      <c r="OFG7" s="48"/>
      <c r="OFH7" s="48"/>
      <c r="OFI7" s="48"/>
      <c r="OFJ7" s="48"/>
      <c r="OFK7" s="48"/>
      <c r="OFL7" s="48"/>
      <c r="OFM7" s="48"/>
      <c r="OFN7" s="48"/>
      <c r="OFO7" s="48"/>
      <c r="OGE7" s="48"/>
      <c r="OGF7" s="48"/>
      <c r="OGG7" s="48"/>
      <c r="OGH7" s="48"/>
      <c r="OGI7" s="48"/>
      <c r="OGJ7" s="48"/>
      <c r="OGK7" s="48"/>
      <c r="OGL7" s="48"/>
      <c r="OGM7" s="48"/>
      <c r="OGN7" s="48"/>
      <c r="OGO7" s="48"/>
      <c r="OGP7" s="48"/>
      <c r="OGQ7" s="48"/>
      <c r="OGR7" s="48"/>
      <c r="OGS7" s="48"/>
      <c r="OHI7" s="48"/>
      <c r="OHJ7" s="48"/>
      <c r="OHK7" s="48"/>
      <c r="OHL7" s="48"/>
      <c r="OHM7" s="48"/>
      <c r="OHN7" s="48"/>
      <c r="OHO7" s="48"/>
      <c r="OHP7" s="48"/>
      <c r="OHQ7" s="48"/>
      <c r="OHR7" s="48"/>
      <c r="OHS7" s="48"/>
      <c r="OHT7" s="48"/>
      <c r="OHU7" s="48"/>
      <c r="OHV7" s="48"/>
      <c r="OHW7" s="48"/>
      <c r="OIM7" s="48"/>
      <c r="OIN7" s="48"/>
      <c r="OIO7" s="48"/>
      <c r="OIP7" s="48"/>
      <c r="OIQ7" s="48"/>
      <c r="OIR7" s="48"/>
      <c r="OIS7" s="48"/>
      <c r="OIT7" s="48"/>
      <c r="OIU7" s="48"/>
      <c r="OIV7" s="48"/>
      <c r="OIW7" s="48"/>
      <c r="OIX7" s="48"/>
      <c r="OIY7" s="48"/>
      <c r="OIZ7" s="48"/>
      <c r="OJA7" s="48"/>
      <c r="OJQ7" s="48"/>
      <c r="OJR7" s="48"/>
      <c r="OJS7" s="48"/>
      <c r="OJT7" s="48"/>
      <c r="OJU7" s="48"/>
      <c r="OJV7" s="48"/>
      <c r="OJW7" s="48"/>
      <c r="OJX7" s="48"/>
      <c r="OJY7" s="48"/>
      <c r="OJZ7" s="48"/>
      <c r="OKA7" s="48"/>
      <c r="OKB7" s="48"/>
      <c r="OKC7" s="48"/>
      <c r="OKD7" s="48"/>
      <c r="OKE7" s="48"/>
      <c r="OKU7" s="48"/>
      <c r="OKV7" s="48"/>
      <c r="OKW7" s="48"/>
      <c r="OKX7" s="48"/>
      <c r="OKY7" s="48"/>
      <c r="OKZ7" s="48"/>
      <c r="OLA7" s="48"/>
      <c r="OLB7" s="48"/>
      <c r="OLC7" s="48"/>
      <c r="OLD7" s="48"/>
      <c r="OLE7" s="48"/>
      <c r="OLF7" s="48"/>
      <c r="OLG7" s="48"/>
      <c r="OLH7" s="48"/>
      <c r="OLI7" s="48"/>
      <c r="OLY7" s="48"/>
      <c r="OLZ7" s="48"/>
      <c r="OMA7" s="48"/>
      <c r="OMB7" s="48"/>
      <c r="OMC7" s="48"/>
      <c r="OMD7" s="48"/>
      <c r="OME7" s="48"/>
      <c r="OMF7" s="48"/>
      <c r="OMG7" s="48"/>
      <c r="OMH7" s="48"/>
      <c r="OMI7" s="48"/>
      <c r="OMJ7" s="48"/>
      <c r="OMK7" s="48"/>
      <c r="OML7" s="48"/>
      <c r="OMM7" s="48"/>
      <c r="ONC7" s="48"/>
      <c r="OND7" s="48"/>
      <c r="ONE7" s="48"/>
      <c r="ONF7" s="48"/>
      <c r="ONG7" s="48"/>
      <c r="ONH7" s="48"/>
      <c r="ONI7" s="48"/>
      <c r="ONJ7" s="48"/>
      <c r="ONK7" s="48"/>
      <c r="ONL7" s="48"/>
      <c r="ONM7" s="48"/>
      <c r="ONN7" s="48"/>
      <c r="ONO7" s="48"/>
      <c r="ONP7" s="48"/>
      <c r="ONQ7" s="48"/>
      <c r="OOG7" s="48"/>
      <c r="OOH7" s="48"/>
      <c r="OOI7" s="48"/>
      <c r="OOJ7" s="48"/>
      <c r="OOK7" s="48"/>
      <c r="OOL7" s="48"/>
      <c r="OOM7" s="48"/>
      <c r="OON7" s="48"/>
      <c r="OOO7" s="48"/>
      <c r="OOP7" s="48"/>
      <c r="OOQ7" s="48"/>
      <c r="OOR7" s="48"/>
      <c r="OOS7" s="48"/>
      <c r="OOT7" s="48"/>
      <c r="OOU7" s="48"/>
      <c r="OPK7" s="48"/>
      <c r="OPL7" s="48"/>
      <c r="OPM7" s="48"/>
      <c r="OPN7" s="48"/>
      <c r="OPO7" s="48"/>
      <c r="OPP7" s="48"/>
      <c r="OPQ7" s="48"/>
      <c r="OPR7" s="48"/>
      <c r="OPS7" s="48"/>
      <c r="OPT7" s="48"/>
      <c r="OPU7" s="48"/>
      <c r="OPV7" s="48"/>
      <c r="OPW7" s="48"/>
      <c r="OPX7" s="48"/>
      <c r="OPY7" s="48"/>
      <c r="OQO7" s="48"/>
      <c r="OQP7" s="48"/>
      <c r="OQQ7" s="48"/>
      <c r="OQR7" s="48"/>
      <c r="OQS7" s="48"/>
      <c r="OQT7" s="48"/>
      <c r="OQU7" s="48"/>
      <c r="OQV7" s="48"/>
      <c r="OQW7" s="48"/>
      <c r="OQX7" s="48"/>
      <c r="OQY7" s="48"/>
      <c r="OQZ7" s="48"/>
      <c r="ORA7" s="48"/>
      <c r="ORB7" s="48"/>
      <c r="ORC7" s="48"/>
      <c r="ORS7" s="48"/>
      <c r="ORT7" s="48"/>
      <c r="ORU7" s="48"/>
      <c r="ORV7" s="48"/>
      <c r="ORW7" s="48"/>
      <c r="ORX7" s="48"/>
      <c r="ORY7" s="48"/>
      <c r="ORZ7" s="48"/>
      <c r="OSA7" s="48"/>
      <c r="OSB7" s="48"/>
      <c r="OSC7" s="48"/>
      <c r="OSD7" s="48"/>
      <c r="OSE7" s="48"/>
      <c r="OSF7" s="48"/>
      <c r="OSG7" s="48"/>
      <c r="OSW7" s="48"/>
      <c r="OSX7" s="48"/>
      <c r="OSY7" s="48"/>
      <c r="OSZ7" s="48"/>
      <c r="OTA7" s="48"/>
      <c r="OTB7" s="48"/>
      <c r="OTC7" s="48"/>
      <c r="OTD7" s="48"/>
      <c r="OTE7" s="48"/>
      <c r="OTF7" s="48"/>
      <c r="OTG7" s="48"/>
      <c r="OTH7" s="48"/>
      <c r="OTI7" s="48"/>
      <c r="OTJ7" s="48"/>
      <c r="OTK7" s="48"/>
      <c r="OUA7" s="48"/>
      <c r="OUB7" s="48"/>
      <c r="OUC7" s="48"/>
      <c r="OUD7" s="48"/>
      <c r="OUE7" s="48"/>
      <c r="OUF7" s="48"/>
      <c r="OUG7" s="48"/>
      <c r="OUH7" s="48"/>
      <c r="OUI7" s="48"/>
      <c r="OUJ7" s="48"/>
      <c r="OUK7" s="48"/>
      <c r="OUL7" s="48"/>
      <c r="OUM7" s="48"/>
      <c r="OUN7" s="48"/>
      <c r="OUO7" s="48"/>
      <c r="OVE7" s="48"/>
      <c r="OVF7" s="48"/>
      <c r="OVG7" s="48"/>
      <c r="OVH7" s="48"/>
      <c r="OVI7" s="48"/>
      <c r="OVJ7" s="48"/>
      <c r="OVK7" s="48"/>
      <c r="OVL7" s="48"/>
      <c r="OVM7" s="48"/>
      <c r="OVN7" s="48"/>
      <c r="OVO7" s="48"/>
      <c r="OVP7" s="48"/>
      <c r="OVQ7" s="48"/>
      <c r="OVR7" s="48"/>
      <c r="OVS7" s="48"/>
      <c r="OWI7" s="48"/>
      <c r="OWJ7" s="48"/>
      <c r="OWK7" s="48"/>
      <c r="OWL7" s="48"/>
      <c r="OWM7" s="48"/>
      <c r="OWN7" s="48"/>
      <c r="OWO7" s="48"/>
      <c r="OWP7" s="48"/>
      <c r="OWQ7" s="48"/>
      <c r="OWR7" s="48"/>
      <c r="OWS7" s="48"/>
      <c r="OWT7" s="48"/>
      <c r="OWU7" s="48"/>
      <c r="OWV7" s="48"/>
      <c r="OWW7" s="48"/>
      <c r="OXM7" s="48"/>
      <c r="OXN7" s="48"/>
      <c r="OXO7" s="48"/>
      <c r="OXP7" s="48"/>
      <c r="OXQ7" s="48"/>
      <c r="OXR7" s="48"/>
      <c r="OXS7" s="48"/>
      <c r="OXT7" s="48"/>
      <c r="OXU7" s="48"/>
      <c r="OXV7" s="48"/>
      <c r="OXW7" s="48"/>
      <c r="OXX7" s="48"/>
      <c r="OXY7" s="48"/>
      <c r="OXZ7" s="48"/>
      <c r="OYA7" s="48"/>
      <c r="OYQ7" s="48"/>
      <c r="OYR7" s="48"/>
      <c r="OYS7" s="48"/>
      <c r="OYT7" s="48"/>
      <c r="OYU7" s="48"/>
      <c r="OYV7" s="48"/>
      <c r="OYW7" s="48"/>
      <c r="OYX7" s="48"/>
      <c r="OYY7" s="48"/>
      <c r="OYZ7" s="48"/>
      <c r="OZA7" s="48"/>
      <c r="OZB7" s="48"/>
      <c r="OZC7" s="48"/>
      <c r="OZD7" s="48"/>
      <c r="OZE7" s="48"/>
      <c r="OZU7" s="48"/>
      <c r="OZV7" s="48"/>
      <c r="OZW7" s="48"/>
      <c r="OZX7" s="48"/>
      <c r="OZY7" s="48"/>
      <c r="OZZ7" s="48"/>
      <c r="PAA7" s="48"/>
      <c r="PAB7" s="48"/>
      <c r="PAC7" s="48"/>
      <c r="PAD7" s="48"/>
      <c r="PAE7" s="48"/>
      <c r="PAF7" s="48"/>
      <c r="PAG7" s="48"/>
      <c r="PAH7" s="48"/>
      <c r="PAI7" s="48"/>
      <c r="PAY7" s="48"/>
      <c r="PAZ7" s="48"/>
      <c r="PBA7" s="48"/>
      <c r="PBB7" s="48"/>
      <c r="PBC7" s="48"/>
      <c r="PBD7" s="48"/>
      <c r="PBE7" s="48"/>
      <c r="PBF7" s="48"/>
      <c r="PBG7" s="48"/>
      <c r="PBH7" s="48"/>
      <c r="PBI7" s="48"/>
      <c r="PBJ7" s="48"/>
      <c r="PBK7" s="48"/>
      <c r="PBL7" s="48"/>
      <c r="PBM7" s="48"/>
      <c r="PCC7" s="48"/>
      <c r="PCD7" s="48"/>
      <c r="PCE7" s="48"/>
      <c r="PCF7" s="48"/>
      <c r="PCG7" s="48"/>
      <c r="PCH7" s="48"/>
      <c r="PCI7" s="48"/>
      <c r="PCJ7" s="48"/>
      <c r="PCK7" s="48"/>
      <c r="PCL7" s="48"/>
      <c r="PCM7" s="48"/>
      <c r="PCN7" s="48"/>
      <c r="PCO7" s="48"/>
      <c r="PCP7" s="48"/>
      <c r="PCQ7" s="48"/>
      <c r="PDG7" s="48"/>
      <c r="PDH7" s="48"/>
      <c r="PDI7" s="48"/>
      <c r="PDJ7" s="48"/>
      <c r="PDK7" s="48"/>
      <c r="PDL7" s="48"/>
      <c r="PDM7" s="48"/>
      <c r="PDN7" s="48"/>
      <c r="PDO7" s="48"/>
      <c r="PDP7" s="48"/>
      <c r="PDQ7" s="48"/>
      <c r="PDR7" s="48"/>
      <c r="PDS7" s="48"/>
      <c r="PDT7" s="48"/>
      <c r="PDU7" s="48"/>
      <c r="PEK7" s="48"/>
      <c r="PEL7" s="48"/>
      <c r="PEM7" s="48"/>
      <c r="PEN7" s="48"/>
      <c r="PEO7" s="48"/>
      <c r="PEP7" s="48"/>
      <c r="PEQ7" s="48"/>
      <c r="PER7" s="48"/>
      <c r="PES7" s="48"/>
      <c r="PET7" s="48"/>
      <c r="PEU7" s="48"/>
      <c r="PEV7" s="48"/>
      <c r="PEW7" s="48"/>
      <c r="PEX7" s="48"/>
      <c r="PEY7" s="48"/>
      <c r="PFO7" s="48"/>
      <c r="PFP7" s="48"/>
      <c r="PFQ7" s="48"/>
      <c r="PFR7" s="48"/>
      <c r="PFS7" s="48"/>
      <c r="PFT7" s="48"/>
      <c r="PFU7" s="48"/>
      <c r="PFV7" s="48"/>
      <c r="PFW7" s="48"/>
      <c r="PFX7" s="48"/>
      <c r="PFY7" s="48"/>
      <c r="PFZ7" s="48"/>
      <c r="PGA7" s="48"/>
      <c r="PGB7" s="48"/>
      <c r="PGC7" s="48"/>
      <c r="PGS7" s="48"/>
      <c r="PGT7" s="48"/>
      <c r="PGU7" s="48"/>
      <c r="PGV7" s="48"/>
      <c r="PGW7" s="48"/>
      <c r="PGX7" s="48"/>
      <c r="PGY7" s="48"/>
      <c r="PGZ7" s="48"/>
      <c r="PHA7" s="48"/>
      <c r="PHB7" s="48"/>
      <c r="PHC7" s="48"/>
      <c r="PHD7" s="48"/>
      <c r="PHE7" s="48"/>
      <c r="PHF7" s="48"/>
      <c r="PHG7" s="48"/>
      <c r="PHW7" s="48"/>
      <c r="PHX7" s="48"/>
      <c r="PHY7" s="48"/>
      <c r="PHZ7" s="48"/>
      <c r="PIA7" s="48"/>
      <c r="PIB7" s="48"/>
      <c r="PIC7" s="48"/>
      <c r="PID7" s="48"/>
      <c r="PIE7" s="48"/>
      <c r="PIF7" s="48"/>
      <c r="PIG7" s="48"/>
      <c r="PIH7" s="48"/>
      <c r="PII7" s="48"/>
      <c r="PIJ7" s="48"/>
      <c r="PIK7" s="48"/>
      <c r="PJA7" s="48"/>
      <c r="PJB7" s="48"/>
      <c r="PJC7" s="48"/>
      <c r="PJD7" s="48"/>
      <c r="PJE7" s="48"/>
      <c r="PJF7" s="48"/>
      <c r="PJG7" s="48"/>
      <c r="PJH7" s="48"/>
      <c r="PJI7" s="48"/>
      <c r="PJJ7" s="48"/>
      <c r="PJK7" s="48"/>
      <c r="PJL7" s="48"/>
      <c r="PJM7" s="48"/>
      <c r="PJN7" s="48"/>
      <c r="PJO7" s="48"/>
      <c r="PKE7" s="48"/>
      <c r="PKF7" s="48"/>
      <c r="PKG7" s="48"/>
      <c r="PKH7" s="48"/>
      <c r="PKI7" s="48"/>
      <c r="PKJ7" s="48"/>
      <c r="PKK7" s="48"/>
      <c r="PKL7" s="48"/>
      <c r="PKM7" s="48"/>
      <c r="PKN7" s="48"/>
      <c r="PKO7" s="48"/>
      <c r="PKP7" s="48"/>
      <c r="PKQ7" s="48"/>
      <c r="PKR7" s="48"/>
      <c r="PKS7" s="48"/>
      <c r="PLI7" s="48"/>
      <c r="PLJ7" s="48"/>
      <c r="PLK7" s="48"/>
      <c r="PLL7" s="48"/>
      <c r="PLM7" s="48"/>
      <c r="PLN7" s="48"/>
      <c r="PLO7" s="48"/>
      <c r="PLP7" s="48"/>
      <c r="PLQ7" s="48"/>
      <c r="PLR7" s="48"/>
      <c r="PLS7" s="48"/>
      <c r="PLT7" s="48"/>
      <c r="PLU7" s="48"/>
      <c r="PLV7" s="48"/>
      <c r="PLW7" s="48"/>
      <c r="PMM7" s="48"/>
      <c r="PMN7" s="48"/>
      <c r="PMO7" s="48"/>
      <c r="PMP7" s="48"/>
      <c r="PMQ7" s="48"/>
      <c r="PMR7" s="48"/>
      <c r="PMS7" s="48"/>
      <c r="PMT7" s="48"/>
      <c r="PMU7" s="48"/>
      <c r="PMV7" s="48"/>
      <c r="PMW7" s="48"/>
      <c r="PMX7" s="48"/>
      <c r="PMY7" s="48"/>
      <c r="PMZ7" s="48"/>
      <c r="PNA7" s="48"/>
      <c r="PNQ7" s="48"/>
      <c r="PNR7" s="48"/>
      <c r="PNS7" s="48"/>
      <c r="PNT7" s="48"/>
      <c r="PNU7" s="48"/>
      <c r="PNV7" s="48"/>
      <c r="PNW7" s="48"/>
      <c r="PNX7" s="48"/>
      <c r="PNY7" s="48"/>
      <c r="PNZ7" s="48"/>
      <c r="POA7" s="48"/>
      <c r="POB7" s="48"/>
      <c r="POC7" s="48"/>
      <c r="POD7" s="48"/>
      <c r="POE7" s="48"/>
      <c r="POU7" s="48"/>
      <c r="POV7" s="48"/>
      <c r="POW7" s="48"/>
      <c r="POX7" s="48"/>
      <c r="POY7" s="48"/>
      <c r="POZ7" s="48"/>
      <c r="PPA7" s="48"/>
      <c r="PPB7" s="48"/>
      <c r="PPC7" s="48"/>
      <c r="PPD7" s="48"/>
      <c r="PPE7" s="48"/>
      <c r="PPF7" s="48"/>
      <c r="PPG7" s="48"/>
      <c r="PPH7" s="48"/>
      <c r="PPI7" s="48"/>
      <c r="PPY7" s="48"/>
      <c r="PPZ7" s="48"/>
      <c r="PQA7" s="48"/>
      <c r="PQB7" s="48"/>
      <c r="PQC7" s="48"/>
      <c r="PQD7" s="48"/>
      <c r="PQE7" s="48"/>
      <c r="PQF7" s="48"/>
      <c r="PQG7" s="48"/>
      <c r="PQH7" s="48"/>
      <c r="PQI7" s="48"/>
      <c r="PQJ7" s="48"/>
      <c r="PQK7" s="48"/>
      <c r="PQL7" s="48"/>
      <c r="PQM7" s="48"/>
      <c r="PRC7" s="48"/>
      <c r="PRD7" s="48"/>
      <c r="PRE7" s="48"/>
      <c r="PRF7" s="48"/>
      <c r="PRG7" s="48"/>
      <c r="PRH7" s="48"/>
      <c r="PRI7" s="48"/>
      <c r="PRJ7" s="48"/>
      <c r="PRK7" s="48"/>
      <c r="PRL7" s="48"/>
      <c r="PRM7" s="48"/>
      <c r="PRN7" s="48"/>
      <c r="PRO7" s="48"/>
      <c r="PRP7" s="48"/>
      <c r="PRQ7" s="48"/>
      <c r="PSG7" s="48"/>
      <c r="PSH7" s="48"/>
      <c r="PSI7" s="48"/>
      <c r="PSJ7" s="48"/>
      <c r="PSK7" s="48"/>
      <c r="PSL7" s="48"/>
      <c r="PSM7" s="48"/>
      <c r="PSN7" s="48"/>
      <c r="PSO7" s="48"/>
      <c r="PSP7" s="48"/>
      <c r="PSQ7" s="48"/>
      <c r="PSR7" s="48"/>
      <c r="PSS7" s="48"/>
      <c r="PST7" s="48"/>
      <c r="PSU7" s="48"/>
      <c r="PTK7" s="48"/>
      <c r="PTL7" s="48"/>
      <c r="PTM7" s="48"/>
      <c r="PTN7" s="48"/>
      <c r="PTO7" s="48"/>
      <c r="PTP7" s="48"/>
      <c r="PTQ7" s="48"/>
      <c r="PTR7" s="48"/>
      <c r="PTS7" s="48"/>
      <c r="PTT7" s="48"/>
      <c r="PTU7" s="48"/>
      <c r="PTV7" s="48"/>
      <c r="PTW7" s="48"/>
      <c r="PTX7" s="48"/>
      <c r="PTY7" s="48"/>
      <c r="PUO7" s="48"/>
      <c r="PUP7" s="48"/>
      <c r="PUQ7" s="48"/>
      <c r="PUR7" s="48"/>
      <c r="PUS7" s="48"/>
      <c r="PUT7" s="48"/>
      <c r="PUU7" s="48"/>
      <c r="PUV7" s="48"/>
      <c r="PUW7" s="48"/>
      <c r="PUX7" s="48"/>
      <c r="PUY7" s="48"/>
      <c r="PUZ7" s="48"/>
      <c r="PVA7" s="48"/>
      <c r="PVB7" s="48"/>
      <c r="PVC7" s="48"/>
      <c r="PVS7" s="48"/>
      <c r="PVT7" s="48"/>
      <c r="PVU7" s="48"/>
      <c r="PVV7" s="48"/>
      <c r="PVW7" s="48"/>
      <c r="PVX7" s="48"/>
      <c r="PVY7" s="48"/>
      <c r="PVZ7" s="48"/>
      <c r="PWA7" s="48"/>
      <c r="PWB7" s="48"/>
      <c r="PWC7" s="48"/>
      <c r="PWD7" s="48"/>
      <c r="PWE7" s="48"/>
      <c r="PWF7" s="48"/>
      <c r="PWG7" s="48"/>
      <c r="PWW7" s="48"/>
      <c r="PWX7" s="48"/>
      <c r="PWY7" s="48"/>
      <c r="PWZ7" s="48"/>
      <c r="PXA7" s="48"/>
      <c r="PXB7" s="48"/>
      <c r="PXC7" s="48"/>
      <c r="PXD7" s="48"/>
      <c r="PXE7" s="48"/>
      <c r="PXF7" s="48"/>
      <c r="PXG7" s="48"/>
      <c r="PXH7" s="48"/>
      <c r="PXI7" s="48"/>
      <c r="PXJ7" s="48"/>
      <c r="PXK7" s="48"/>
      <c r="PYA7" s="48"/>
      <c r="PYB7" s="48"/>
      <c r="PYC7" s="48"/>
      <c r="PYD7" s="48"/>
      <c r="PYE7" s="48"/>
      <c r="PYF7" s="48"/>
      <c r="PYG7" s="48"/>
      <c r="PYH7" s="48"/>
      <c r="PYI7" s="48"/>
      <c r="PYJ7" s="48"/>
      <c r="PYK7" s="48"/>
      <c r="PYL7" s="48"/>
      <c r="PYM7" s="48"/>
      <c r="PYN7" s="48"/>
      <c r="PYO7" s="48"/>
      <c r="PZE7" s="48"/>
      <c r="PZF7" s="48"/>
      <c r="PZG7" s="48"/>
      <c r="PZH7" s="48"/>
      <c r="PZI7" s="48"/>
      <c r="PZJ7" s="48"/>
      <c r="PZK7" s="48"/>
      <c r="PZL7" s="48"/>
      <c r="PZM7" s="48"/>
      <c r="PZN7" s="48"/>
      <c r="PZO7" s="48"/>
      <c r="PZP7" s="48"/>
      <c r="PZQ7" s="48"/>
      <c r="PZR7" s="48"/>
      <c r="PZS7" s="48"/>
      <c r="QAI7" s="48"/>
      <c r="QAJ7" s="48"/>
      <c r="QAK7" s="48"/>
      <c r="QAL7" s="48"/>
      <c r="QAM7" s="48"/>
      <c r="QAN7" s="48"/>
      <c r="QAO7" s="48"/>
      <c r="QAP7" s="48"/>
      <c r="QAQ7" s="48"/>
      <c r="QAR7" s="48"/>
      <c r="QAS7" s="48"/>
      <c r="QAT7" s="48"/>
      <c r="QAU7" s="48"/>
      <c r="QAV7" s="48"/>
      <c r="QAW7" s="48"/>
      <c r="QBM7" s="48"/>
      <c r="QBN7" s="48"/>
      <c r="QBO7" s="48"/>
      <c r="QBP7" s="48"/>
      <c r="QBQ7" s="48"/>
      <c r="QBR7" s="48"/>
      <c r="QBS7" s="48"/>
      <c r="QBT7" s="48"/>
      <c r="QBU7" s="48"/>
      <c r="QBV7" s="48"/>
      <c r="QBW7" s="48"/>
      <c r="QBX7" s="48"/>
      <c r="QBY7" s="48"/>
      <c r="QBZ7" s="48"/>
      <c r="QCA7" s="48"/>
      <c r="QCQ7" s="48"/>
      <c r="QCR7" s="48"/>
      <c r="QCS7" s="48"/>
      <c r="QCT7" s="48"/>
      <c r="QCU7" s="48"/>
      <c r="QCV7" s="48"/>
      <c r="QCW7" s="48"/>
      <c r="QCX7" s="48"/>
      <c r="QCY7" s="48"/>
      <c r="QCZ7" s="48"/>
      <c r="QDA7" s="48"/>
      <c r="QDB7" s="48"/>
      <c r="QDC7" s="48"/>
      <c r="QDD7" s="48"/>
      <c r="QDE7" s="48"/>
      <c r="QDU7" s="48"/>
      <c r="QDV7" s="48"/>
      <c r="QDW7" s="48"/>
      <c r="QDX7" s="48"/>
      <c r="QDY7" s="48"/>
      <c r="QDZ7" s="48"/>
      <c r="QEA7" s="48"/>
      <c r="QEB7" s="48"/>
      <c r="QEC7" s="48"/>
      <c r="QED7" s="48"/>
      <c r="QEE7" s="48"/>
      <c r="QEF7" s="48"/>
      <c r="QEG7" s="48"/>
      <c r="QEH7" s="48"/>
      <c r="QEI7" s="48"/>
      <c r="QEY7" s="48"/>
      <c r="QEZ7" s="48"/>
      <c r="QFA7" s="48"/>
      <c r="QFB7" s="48"/>
      <c r="QFC7" s="48"/>
      <c r="QFD7" s="48"/>
      <c r="QFE7" s="48"/>
      <c r="QFF7" s="48"/>
      <c r="QFG7" s="48"/>
      <c r="QFH7" s="48"/>
      <c r="QFI7" s="48"/>
      <c r="QFJ7" s="48"/>
      <c r="QFK7" s="48"/>
      <c r="QFL7" s="48"/>
      <c r="QFM7" s="48"/>
      <c r="QGC7" s="48"/>
      <c r="QGD7" s="48"/>
      <c r="QGE7" s="48"/>
      <c r="QGF7" s="48"/>
      <c r="QGG7" s="48"/>
      <c r="QGH7" s="48"/>
      <c r="QGI7" s="48"/>
      <c r="QGJ7" s="48"/>
      <c r="QGK7" s="48"/>
      <c r="QGL7" s="48"/>
      <c r="QGM7" s="48"/>
      <c r="QGN7" s="48"/>
      <c r="QGO7" s="48"/>
      <c r="QGP7" s="48"/>
      <c r="QGQ7" s="48"/>
      <c r="QHG7" s="48"/>
      <c r="QHH7" s="48"/>
      <c r="QHI7" s="48"/>
      <c r="QHJ7" s="48"/>
      <c r="QHK7" s="48"/>
      <c r="QHL7" s="48"/>
      <c r="QHM7" s="48"/>
      <c r="QHN7" s="48"/>
      <c r="QHO7" s="48"/>
      <c r="QHP7" s="48"/>
      <c r="QHQ7" s="48"/>
      <c r="QHR7" s="48"/>
      <c r="QHS7" s="48"/>
      <c r="QHT7" s="48"/>
      <c r="QHU7" s="48"/>
      <c r="QIK7" s="48"/>
      <c r="QIL7" s="48"/>
      <c r="QIM7" s="48"/>
      <c r="QIN7" s="48"/>
      <c r="QIO7" s="48"/>
      <c r="QIP7" s="48"/>
      <c r="QIQ7" s="48"/>
      <c r="QIR7" s="48"/>
      <c r="QIS7" s="48"/>
      <c r="QIT7" s="48"/>
      <c r="QIU7" s="48"/>
      <c r="QIV7" s="48"/>
      <c r="QIW7" s="48"/>
      <c r="QIX7" s="48"/>
      <c r="QIY7" s="48"/>
      <c r="QJO7" s="48"/>
      <c r="QJP7" s="48"/>
      <c r="QJQ7" s="48"/>
      <c r="QJR7" s="48"/>
      <c r="QJS7" s="48"/>
      <c r="QJT7" s="48"/>
      <c r="QJU7" s="48"/>
      <c r="QJV7" s="48"/>
      <c r="QJW7" s="48"/>
      <c r="QJX7" s="48"/>
      <c r="QJY7" s="48"/>
      <c r="QJZ7" s="48"/>
      <c r="QKA7" s="48"/>
      <c r="QKB7" s="48"/>
      <c r="QKC7" s="48"/>
      <c r="QKS7" s="48"/>
      <c r="QKT7" s="48"/>
      <c r="QKU7" s="48"/>
      <c r="QKV7" s="48"/>
      <c r="QKW7" s="48"/>
      <c r="QKX7" s="48"/>
      <c r="QKY7" s="48"/>
      <c r="QKZ7" s="48"/>
      <c r="QLA7" s="48"/>
      <c r="QLB7" s="48"/>
      <c r="QLC7" s="48"/>
      <c r="QLD7" s="48"/>
      <c r="QLE7" s="48"/>
      <c r="QLF7" s="48"/>
      <c r="QLG7" s="48"/>
      <c r="QLW7" s="48"/>
      <c r="QLX7" s="48"/>
      <c r="QLY7" s="48"/>
      <c r="QLZ7" s="48"/>
      <c r="QMA7" s="48"/>
      <c r="QMB7" s="48"/>
      <c r="QMC7" s="48"/>
      <c r="QMD7" s="48"/>
      <c r="QME7" s="48"/>
      <c r="QMF7" s="48"/>
      <c r="QMG7" s="48"/>
      <c r="QMH7" s="48"/>
      <c r="QMI7" s="48"/>
      <c r="QMJ7" s="48"/>
      <c r="QMK7" s="48"/>
      <c r="QNA7" s="48"/>
      <c r="QNB7" s="48"/>
      <c r="QNC7" s="48"/>
      <c r="QND7" s="48"/>
      <c r="QNE7" s="48"/>
      <c r="QNF7" s="48"/>
      <c r="QNG7" s="48"/>
      <c r="QNH7" s="48"/>
      <c r="QNI7" s="48"/>
      <c r="QNJ7" s="48"/>
      <c r="QNK7" s="48"/>
      <c r="QNL7" s="48"/>
      <c r="QNM7" s="48"/>
      <c r="QNN7" s="48"/>
      <c r="QNO7" s="48"/>
      <c r="QOE7" s="48"/>
      <c r="QOF7" s="48"/>
      <c r="QOG7" s="48"/>
      <c r="QOH7" s="48"/>
      <c r="QOI7" s="48"/>
      <c r="QOJ7" s="48"/>
      <c r="QOK7" s="48"/>
      <c r="QOL7" s="48"/>
      <c r="QOM7" s="48"/>
      <c r="QON7" s="48"/>
      <c r="QOO7" s="48"/>
      <c r="QOP7" s="48"/>
      <c r="QOQ7" s="48"/>
      <c r="QOR7" s="48"/>
      <c r="QOS7" s="48"/>
      <c r="QPI7" s="48"/>
      <c r="QPJ7" s="48"/>
      <c r="QPK7" s="48"/>
      <c r="QPL7" s="48"/>
      <c r="QPM7" s="48"/>
      <c r="QPN7" s="48"/>
      <c r="QPO7" s="48"/>
      <c r="QPP7" s="48"/>
      <c r="QPQ7" s="48"/>
      <c r="QPR7" s="48"/>
      <c r="QPS7" s="48"/>
      <c r="QPT7" s="48"/>
      <c r="QPU7" s="48"/>
      <c r="QPV7" s="48"/>
      <c r="QPW7" s="48"/>
      <c r="QQM7" s="48"/>
      <c r="QQN7" s="48"/>
      <c r="QQO7" s="48"/>
      <c r="QQP7" s="48"/>
      <c r="QQQ7" s="48"/>
      <c r="QQR7" s="48"/>
      <c r="QQS7" s="48"/>
      <c r="QQT7" s="48"/>
      <c r="QQU7" s="48"/>
      <c r="QQV7" s="48"/>
      <c r="QQW7" s="48"/>
      <c r="QQX7" s="48"/>
      <c r="QQY7" s="48"/>
      <c r="QQZ7" s="48"/>
      <c r="QRA7" s="48"/>
      <c r="QRQ7" s="48"/>
      <c r="QRR7" s="48"/>
      <c r="QRS7" s="48"/>
      <c r="QRT7" s="48"/>
      <c r="QRU7" s="48"/>
      <c r="QRV7" s="48"/>
      <c r="QRW7" s="48"/>
      <c r="QRX7" s="48"/>
      <c r="QRY7" s="48"/>
      <c r="QRZ7" s="48"/>
      <c r="QSA7" s="48"/>
      <c r="QSB7" s="48"/>
      <c r="QSC7" s="48"/>
      <c r="QSD7" s="48"/>
      <c r="QSE7" s="48"/>
      <c r="QSU7" s="48"/>
      <c r="QSV7" s="48"/>
      <c r="QSW7" s="48"/>
      <c r="QSX7" s="48"/>
      <c r="QSY7" s="48"/>
      <c r="QSZ7" s="48"/>
      <c r="QTA7" s="48"/>
      <c r="QTB7" s="48"/>
      <c r="QTC7" s="48"/>
      <c r="QTD7" s="48"/>
      <c r="QTE7" s="48"/>
      <c r="QTF7" s="48"/>
      <c r="QTG7" s="48"/>
      <c r="QTH7" s="48"/>
      <c r="QTI7" s="48"/>
      <c r="QTY7" s="48"/>
      <c r="QTZ7" s="48"/>
      <c r="QUA7" s="48"/>
      <c r="QUB7" s="48"/>
      <c r="QUC7" s="48"/>
      <c r="QUD7" s="48"/>
      <c r="QUE7" s="48"/>
      <c r="QUF7" s="48"/>
      <c r="QUG7" s="48"/>
      <c r="QUH7" s="48"/>
      <c r="QUI7" s="48"/>
      <c r="QUJ7" s="48"/>
      <c r="QUK7" s="48"/>
      <c r="QUL7" s="48"/>
      <c r="QUM7" s="48"/>
      <c r="QVC7" s="48"/>
      <c r="QVD7" s="48"/>
      <c r="QVE7" s="48"/>
      <c r="QVF7" s="48"/>
      <c r="QVG7" s="48"/>
      <c r="QVH7" s="48"/>
      <c r="QVI7" s="48"/>
      <c r="QVJ7" s="48"/>
      <c r="QVK7" s="48"/>
      <c r="QVL7" s="48"/>
      <c r="QVM7" s="48"/>
      <c r="QVN7" s="48"/>
      <c r="QVO7" s="48"/>
      <c r="QVP7" s="48"/>
      <c r="QVQ7" s="48"/>
      <c r="QWG7" s="48"/>
      <c r="QWH7" s="48"/>
      <c r="QWI7" s="48"/>
      <c r="QWJ7" s="48"/>
      <c r="QWK7" s="48"/>
      <c r="QWL7" s="48"/>
      <c r="QWM7" s="48"/>
      <c r="QWN7" s="48"/>
      <c r="QWO7" s="48"/>
      <c r="QWP7" s="48"/>
      <c r="QWQ7" s="48"/>
      <c r="QWR7" s="48"/>
      <c r="QWS7" s="48"/>
      <c r="QWT7" s="48"/>
      <c r="QWU7" s="48"/>
      <c r="QXK7" s="48"/>
      <c r="QXL7" s="48"/>
      <c r="QXM7" s="48"/>
      <c r="QXN7" s="48"/>
      <c r="QXO7" s="48"/>
      <c r="QXP7" s="48"/>
      <c r="QXQ7" s="48"/>
      <c r="QXR7" s="48"/>
      <c r="QXS7" s="48"/>
      <c r="QXT7" s="48"/>
      <c r="QXU7" s="48"/>
      <c r="QXV7" s="48"/>
      <c r="QXW7" s="48"/>
      <c r="QXX7" s="48"/>
      <c r="QXY7" s="48"/>
      <c r="QYO7" s="48"/>
      <c r="QYP7" s="48"/>
      <c r="QYQ7" s="48"/>
      <c r="QYR7" s="48"/>
      <c r="QYS7" s="48"/>
      <c r="QYT7" s="48"/>
      <c r="QYU7" s="48"/>
      <c r="QYV7" s="48"/>
      <c r="QYW7" s="48"/>
      <c r="QYX7" s="48"/>
      <c r="QYY7" s="48"/>
      <c r="QYZ7" s="48"/>
      <c r="QZA7" s="48"/>
      <c r="QZB7" s="48"/>
      <c r="QZC7" s="48"/>
      <c r="QZS7" s="48"/>
      <c r="QZT7" s="48"/>
      <c r="QZU7" s="48"/>
      <c r="QZV7" s="48"/>
      <c r="QZW7" s="48"/>
      <c r="QZX7" s="48"/>
      <c r="QZY7" s="48"/>
      <c r="QZZ7" s="48"/>
      <c r="RAA7" s="48"/>
      <c r="RAB7" s="48"/>
      <c r="RAC7" s="48"/>
      <c r="RAD7" s="48"/>
      <c r="RAE7" s="48"/>
      <c r="RAF7" s="48"/>
      <c r="RAG7" s="48"/>
      <c r="RAW7" s="48"/>
      <c r="RAX7" s="48"/>
      <c r="RAY7" s="48"/>
      <c r="RAZ7" s="48"/>
      <c r="RBA7" s="48"/>
      <c r="RBB7" s="48"/>
      <c r="RBC7" s="48"/>
      <c r="RBD7" s="48"/>
      <c r="RBE7" s="48"/>
      <c r="RBF7" s="48"/>
      <c r="RBG7" s="48"/>
      <c r="RBH7" s="48"/>
      <c r="RBI7" s="48"/>
      <c r="RBJ7" s="48"/>
      <c r="RBK7" s="48"/>
      <c r="RCA7" s="48"/>
      <c r="RCB7" s="48"/>
      <c r="RCC7" s="48"/>
      <c r="RCD7" s="48"/>
      <c r="RCE7" s="48"/>
      <c r="RCF7" s="48"/>
      <c r="RCG7" s="48"/>
      <c r="RCH7" s="48"/>
      <c r="RCI7" s="48"/>
      <c r="RCJ7" s="48"/>
      <c r="RCK7" s="48"/>
      <c r="RCL7" s="48"/>
      <c r="RCM7" s="48"/>
      <c r="RCN7" s="48"/>
      <c r="RCO7" s="48"/>
      <c r="RDE7" s="48"/>
      <c r="RDF7" s="48"/>
      <c r="RDG7" s="48"/>
      <c r="RDH7" s="48"/>
      <c r="RDI7" s="48"/>
      <c r="RDJ7" s="48"/>
      <c r="RDK7" s="48"/>
      <c r="RDL7" s="48"/>
      <c r="RDM7" s="48"/>
      <c r="RDN7" s="48"/>
      <c r="RDO7" s="48"/>
      <c r="RDP7" s="48"/>
      <c r="RDQ7" s="48"/>
      <c r="RDR7" s="48"/>
      <c r="RDS7" s="48"/>
      <c r="REI7" s="48"/>
      <c r="REJ7" s="48"/>
      <c r="REK7" s="48"/>
      <c r="REL7" s="48"/>
      <c r="REM7" s="48"/>
      <c r="REN7" s="48"/>
      <c r="REO7" s="48"/>
      <c r="REP7" s="48"/>
      <c r="REQ7" s="48"/>
      <c r="RER7" s="48"/>
      <c r="RES7" s="48"/>
      <c r="RET7" s="48"/>
      <c r="REU7" s="48"/>
      <c r="REV7" s="48"/>
      <c r="REW7" s="48"/>
      <c r="RFM7" s="48"/>
      <c r="RFN7" s="48"/>
      <c r="RFO7" s="48"/>
      <c r="RFP7" s="48"/>
      <c r="RFQ7" s="48"/>
      <c r="RFR7" s="48"/>
      <c r="RFS7" s="48"/>
      <c r="RFT7" s="48"/>
      <c r="RFU7" s="48"/>
      <c r="RFV7" s="48"/>
      <c r="RFW7" s="48"/>
      <c r="RFX7" s="48"/>
      <c r="RFY7" s="48"/>
      <c r="RFZ7" s="48"/>
      <c r="RGA7" s="48"/>
      <c r="RGQ7" s="48"/>
      <c r="RGR7" s="48"/>
      <c r="RGS7" s="48"/>
      <c r="RGT7" s="48"/>
      <c r="RGU7" s="48"/>
      <c r="RGV7" s="48"/>
      <c r="RGW7" s="48"/>
      <c r="RGX7" s="48"/>
      <c r="RGY7" s="48"/>
      <c r="RGZ7" s="48"/>
      <c r="RHA7" s="48"/>
      <c r="RHB7" s="48"/>
      <c r="RHC7" s="48"/>
      <c r="RHD7" s="48"/>
      <c r="RHE7" s="48"/>
      <c r="RHU7" s="48"/>
      <c r="RHV7" s="48"/>
      <c r="RHW7" s="48"/>
      <c r="RHX7" s="48"/>
      <c r="RHY7" s="48"/>
      <c r="RHZ7" s="48"/>
      <c r="RIA7" s="48"/>
      <c r="RIB7" s="48"/>
      <c r="RIC7" s="48"/>
      <c r="RID7" s="48"/>
      <c r="RIE7" s="48"/>
      <c r="RIF7" s="48"/>
      <c r="RIG7" s="48"/>
      <c r="RIH7" s="48"/>
      <c r="RII7" s="48"/>
      <c r="RIY7" s="48"/>
      <c r="RIZ7" s="48"/>
      <c r="RJA7" s="48"/>
      <c r="RJB7" s="48"/>
      <c r="RJC7" s="48"/>
      <c r="RJD7" s="48"/>
      <c r="RJE7" s="48"/>
      <c r="RJF7" s="48"/>
      <c r="RJG7" s="48"/>
      <c r="RJH7" s="48"/>
      <c r="RJI7" s="48"/>
      <c r="RJJ7" s="48"/>
      <c r="RJK7" s="48"/>
      <c r="RJL7" s="48"/>
      <c r="RJM7" s="48"/>
      <c r="RKC7" s="48"/>
      <c r="RKD7" s="48"/>
      <c r="RKE7" s="48"/>
      <c r="RKF7" s="48"/>
      <c r="RKG7" s="48"/>
      <c r="RKH7" s="48"/>
      <c r="RKI7" s="48"/>
      <c r="RKJ7" s="48"/>
      <c r="RKK7" s="48"/>
      <c r="RKL7" s="48"/>
      <c r="RKM7" s="48"/>
      <c r="RKN7" s="48"/>
      <c r="RKO7" s="48"/>
      <c r="RKP7" s="48"/>
      <c r="RKQ7" s="48"/>
      <c r="RLG7" s="48"/>
      <c r="RLH7" s="48"/>
      <c r="RLI7" s="48"/>
      <c r="RLJ7" s="48"/>
      <c r="RLK7" s="48"/>
      <c r="RLL7" s="48"/>
      <c r="RLM7" s="48"/>
      <c r="RLN7" s="48"/>
      <c r="RLO7" s="48"/>
      <c r="RLP7" s="48"/>
      <c r="RLQ7" s="48"/>
      <c r="RLR7" s="48"/>
      <c r="RLS7" s="48"/>
      <c r="RLT7" s="48"/>
      <c r="RLU7" s="48"/>
      <c r="RMK7" s="48"/>
      <c r="RML7" s="48"/>
      <c r="RMM7" s="48"/>
      <c r="RMN7" s="48"/>
      <c r="RMO7" s="48"/>
      <c r="RMP7" s="48"/>
      <c r="RMQ7" s="48"/>
      <c r="RMR7" s="48"/>
      <c r="RMS7" s="48"/>
      <c r="RMT7" s="48"/>
      <c r="RMU7" s="48"/>
      <c r="RMV7" s="48"/>
      <c r="RMW7" s="48"/>
      <c r="RMX7" s="48"/>
      <c r="RMY7" s="48"/>
      <c r="RNO7" s="48"/>
      <c r="RNP7" s="48"/>
      <c r="RNQ7" s="48"/>
      <c r="RNR7" s="48"/>
      <c r="RNS7" s="48"/>
      <c r="RNT7" s="48"/>
      <c r="RNU7" s="48"/>
      <c r="RNV7" s="48"/>
      <c r="RNW7" s="48"/>
      <c r="RNX7" s="48"/>
      <c r="RNY7" s="48"/>
      <c r="RNZ7" s="48"/>
      <c r="ROA7" s="48"/>
      <c r="ROB7" s="48"/>
      <c r="ROC7" s="48"/>
      <c r="ROS7" s="48"/>
      <c r="ROT7" s="48"/>
      <c r="ROU7" s="48"/>
      <c r="ROV7" s="48"/>
      <c r="ROW7" s="48"/>
      <c r="ROX7" s="48"/>
      <c r="ROY7" s="48"/>
      <c r="ROZ7" s="48"/>
      <c r="RPA7" s="48"/>
      <c r="RPB7" s="48"/>
      <c r="RPC7" s="48"/>
      <c r="RPD7" s="48"/>
      <c r="RPE7" s="48"/>
      <c r="RPF7" s="48"/>
      <c r="RPG7" s="48"/>
      <c r="RPW7" s="48"/>
      <c r="RPX7" s="48"/>
      <c r="RPY7" s="48"/>
      <c r="RPZ7" s="48"/>
      <c r="RQA7" s="48"/>
      <c r="RQB7" s="48"/>
      <c r="RQC7" s="48"/>
      <c r="RQD7" s="48"/>
      <c r="RQE7" s="48"/>
      <c r="RQF7" s="48"/>
      <c r="RQG7" s="48"/>
      <c r="RQH7" s="48"/>
      <c r="RQI7" s="48"/>
      <c r="RQJ7" s="48"/>
      <c r="RQK7" s="48"/>
      <c r="RRA7" s="48"/>
      <c r="RRB7" s="48"/>
      <c r="RRC7" s="48"/>
      <c r="RRD7" s="48"/>
      <c r="RRE7" s="48"/>
      <c r="RRF7" s="48"/>
      <c r="RRG7" s="48"/>
      <c r="RRH7" s="48"/>
      <c r="RRI7" s="48"/>
      <c r="RRJ7" s="48"/>
      <c r="RRK7" s="48"/>
      <c r="RRL7" s="48"/>
      <c r="RRM7" s="48"/>
      <c r="RRN7" s="48"/>
      <c r="RRO7" s="48"/>
      <c r="RSE7" s="48"/>
      <c r="RSF7" s="48"/>
      <c r="RSG7" s="48"/>
      <c r="RSH7" s="48"/>
      <c r="RSI7" s="48"/>
      <c r="RSJ7" s="48"/>
      <c r="RSK7" s="48"/>
      <c r="RSL7" s="48"/>
      <c r="RSM7" s="48"/>
      <c r="RSN7" s="48"/>
      <c r="RSO7" s="48"/>
      <c r="RSP7" s="48"/>
      <c r="RSQ7" s="48"/>
      <c r="RSR7" s="48"/>
      <c r="RSS7" s="48"/>
      <c r="RTI7" s="48"/>
      <c r="RTJ7" s="48"/>
      <c r="RTK7" s="48"/>
      <c r="RTL7" s="48"/>
      <c r="RTM7" s="48"/>
      <c r="RTN7" s="48"/>
      <c r="RTO7" s="48"/>
      <c r="RTP7" s="48"/>
      <c r="RTQ7" s="48"/>
      <c r="RTR7" s="48"/>
      <c r="RTS7" s="48"/>
      <c r="RTT7" s="48"/>
      <c r="RTU7" s="48"/>
      <c r="RTV7" s="48"/>
      <c r="RTW7" s="48"/>
      <c r="RUM7" s="48"/>
      <c r="RUN7" s="48"/>
      <c r="RUO7" s="48"/>
      <c r="RUP7" s="48"/>
      <c r="RUQ7" s="48"/>
      <c r="RUR7" s="48"/>
      <c r="RUS7" s="48"/>
      <c r="RUT7" s="48"/>
      <c r="RUU7" s="48"/>
      <c r="RUV7" s="48"/>
      <c r="RUW7" s="48"/>
      <c r="RUX7" s="48"/>
      <c r="RUY7" s="48"/>
      <c r="RUZ7" s="48"/>
      <c r="RVA7" s="48"/>
      <c r="RVQ7" s="48"/>
      <c r="RVR7" s="48"/>
      <c r="RVS7" s="48"/>
      <c r="RVT7" s="48"/>
      <c r="RVU7" s="48"/>
      <c r="RVV7" s="48"/>
      <c r="RVW7" s="48"/>
      <c r="RVX7" s="48"/>
      <c r="RVY7" s="48"/>
      <c r="RVZ7" s="48"/>
      <c r="RWA7" s="48"/>
      <c r="RWB7" s="48"/>
      <c r="RWC7" s="48"/>
      <c r="RWD7" s="48"/>
      <c r="RWE7" s="48"/>
      <c r="RWU7" s="48"/>
      <c r="RWV7" s="48"/>
      <c r="RWW7" s="48"/>
      <c r="RWX7" s="48"/>
      <c r="RWY7" s="48"/>
      <c r="RWZ7" s="48"/>
      <c r="RXA7" s="48"/>
      <c r="RXB7" s="48"/>
      <c r="RXC7" s="48"/>
      <c r="RXD7" s="48"/>
      <c r="RXE7" s="48"/>
      <c r="RXF7" s="48"/>
      <c r="RXG7" s="48"/>
      <c r="RXH7" s="48"/>
      <c r="RXI7" s="48"/>
      <c r="RXY7" s="48"/>
      <c r="RXZ7" s="48"/>
      <c r="RYA7" s="48"/>
      <c r="RYB7" s="48"/>
      <c r="RYC7" s="48"/>
      <c r="RYD7" s="48"/>
      <c r="RYE7" s="48"/>
      <c r="RYF7" s="48"/>
      <c r="RYG7" s="48"/>
      <c r="RYH7" s="48"/>
      <c r="RYI7" s="48"/>
      <c r="RYJ7" s="48"/>
      <c r="RYK7" s="48"/>
      <c r="RYL7" s="48"/>
      <c r="RYM7" s="48"/>
      <c r="RZC7" s="48"/>
      <c r="RZD7" s="48"/>
      <c r="RZE7" s="48"/>
      <c r="RZF7" s="48"/>
      <c r="RZG7" s="48"/>
      <c r="RZH7" s="48"/>
      <c r="RZI7" s="48"/>
      <c r="RZJ7" s="48"/>
      <c r="RZK7" s="48"/>
      <c r="RZL7" s="48"/>
      <c r="RZM7" s="48"/>
      <c r="RZN7" s="48"/>
      <c r="RZO7" s="48"/>
      <c r="RZP7" s="48"/>
      <c r="RZQ7" s="48"/>
      <c r="SAG7" s="48"/>
      <c r="SAH7" s="48"/>
      <c r="SAI7" s="48"/>
      <c r="SAJ7" s="48"/>
      <c r="SAK7" s="48"/>
      <c r="SAL7" s="48"/>
      <c r="SAM7" s="48"/>
      <c r="SAN7" s="48"/>
      <c r="SAO7" s="48"/>
      <c r="SAP7" s="48"/>
      <c r="SAQ7" s="48"/>
      <c r="SAR7" s="48"/>
      <c r="SAS7" s="48"/>
      <c r="SAT7" s="48"/>
      <c r="SAU7" s="48"/>
      <c r="SBK7" s="48"/>
      <c r="SBL7" s="48"/>
      <c r="SBM7" s="48"/>
      <c r="SBN7" s="48"/>
      <c r="SBO7" s="48"/>
      <c r="SBP7" s="48"/>
      <c r="SBQ7" s="48"/>
      <c r="SBR7" s="48"/>
      <c r="SBS7" s="48"/>
      <c r="SBT7" s="48"/>
      <c r="SBU7" s="48"/>
      <c r="SBV7" s="48"/>
      <c r="SBW7" s="48"/>
      <c r="SBX7" s="48"/>
      <c r="SBY7" s="48"/>
      <c r="SCO7" s="48"/>
      <c r="SCP7" s="48"/>
      <c r="SCQ7" s="48"/>
      <c r="SCR7" s="48"/>
      <c r="SCS7" s="48"/>
      <c r="SCT7" s="48"/>
      <c r="SCU7" s="48"/>
      <c r="SCV7" s="48"/>
      <c r="SCW7" s="48"/>
      <c r="SCX7" s="48"/>
      <c r="SCY7" s="48"/>
      <c r="SCZ7" s="48"/>
      <c r="SDA7" s="48"/>
      <c r="SDB7" s="48"/>
      <c r="SDC7" s="48"/>
      <c r="SDS7" s="48"/>
      <c r="SDT7" s="48"/>
      <c r="SDU7" s="48"/>
      <c r="SDV7" s="48"/>
      <c r="SDW7" s="48"/>
      <c r="SDX7" s="48"/>
      <c r="SDY7" s="48"/>
      <c r="SDZ7" s="48"/>
      <c r="SEA7" s="48"/>
      <c r="SEB7" s="48"/>
      <c r="SEC7" s="48"/>
      <c r="SED7" s="48"/>
      <c r="SEE7" s="48"/>
      <c r="SEF7" s="48"/>
      <c r="SEG7" s="48"/>
      <c r="SEW7" s="48"/>
      <c r="SEX7" s="48"/>
      <c r="SEY7" s="48"/>
      <c r="SEZ7" s="48"/>
      <c r="SFA7" s="48"/>
      <c r="SFB7" s="48"/>
      <c r="SFC7" s="48"/>
      <c r="SFD7" s="48"/>
      <c r="SFE7" s="48"/>
      <c r="SFF7" s="48"/>
      <c r="SFG7" s="48"/>
      <c r="SFH7" s="48"/>
      <c r="SFI7" s="48"/>
      <c r="SFJ7" s="48"/>
      <c r="SFK7" s="48"/>
      <c r="SGA7" s="48"/>
      <c r="SGB7" s="48"/>
      <c r="SGC7" s="48"/>
      <c r="SGD7" s="48"/>
      <c r="SGE7" s="48"/>
      <c r="SGF7" s="48"/>
      <c r="SGG7" s="48"/>
      <c r="SGH7" s="48"/>
      <c r="SGI7" s="48"/>
      <c r="SGJ7" s="48"/>
      <c r="SGK7" s="48"/>
      <c r="SGL7" s="48"/>
      <c r="SGM7" s="48"/>
      <c r="SGN7" s="48"/>
      <c r="SGO7" s="48"/>
      <c r="SHE7" s="48"/>
      <c r="SHF7" s="48"/>
      <c r="SHG7" s="48"/>
      <c r="SHH7" s="48"/>
      <c r="SHI7" s="48"/>
      <c r="SHJ7" s="48"/>
      <c r="SHK7" s="48"/>
      <c r="SHL7" s="48"/>
      <c r="SHM7" s="48"/>
      <c r="SHN7" s="48"/>
      <c r="SHO7" s="48"/>
      <c r="SHP7" s="48"/>
      <c r="SHQ7" s="48"/>
      <c r="SHR7" s="48"/>
      <c r="SHS7" s="48"/>
      <c r="SII7" s="48"/>
      <c r="SIJ7" s="48"/>
      <c r="SIK7" s="48"/>
      <c r="SIL7" s="48"/>
      <c r="SIM7" s="48"/>
      <c r="SIN7" s="48"/>
      <c r="SIO7" s="48"/>
      <c r="SIP7" s="48"/>
      <c r="SIQ7" s="48"/>
      <c r="SIR7" s="48"/>
      <c r="SIS7" s="48"/>
      <c r="SIT7" s="48"/>
      <c r="SIU7" s="48"/>
      <c r="SIV7" s="48"/>
      <c r="SIW7" s="48"/>
      <c r="SJM7" s="48"/>
      <c r="SJN7" s="48"/>
      <c r="SJO7" s="48"/>
      <c r="SJP7" s="48"/>
      <c r="SJQ7" s="48"/>
      <c r="SJR7" s="48"/>
      <c r="SJS7" s="48"/>
      <c r="SJT7" s="48"/>
      <c r="SJU7" s="48"/>
      <c r="SJV7" s="48"/>
      <c r="SJW7" s="48"/>
      <c r="SJX7" s="48"/>
      <c r="SJY7" s="48"/>
      <c r="SJZ7" s="48"/>
      <c r="SKA7" s="48"/>
      <c r="SKQ7" s="48"/>
      <c r="SKR7" s="48"/>
      <c r="SKS7" s="48"/>
      <c r="SKT7" s="48"/>
      <c r="SKU7" s="48"/>
      <c r="SKV7" s="48"/>
      <c r="SKW7" s="48"/>
      <c r="SKX7" s="48"/>
      <c r="SKY7" s="48"/>
      <c r="SKZ7" s="48"/>
      <c r="SLA7" s="48"/>
      <c r="SLB7" s="48"/>
      <c r="SLC7" s="48"/>
      <c r="SLD7" s="48"/>
      <c r="SLE7" s="48"/>
      <c r="SLU7" s="48"/>
      <c r="SLV7" s="48"/>
      <c r="SLW7" s="48"/>
      <c r="SLX7" s="48"/>
      <c r="SLY7" s="48"/>
      <c r="SLZ7" s="48"/>
      <c r="SMA7" s="48"/>
      <c r="SMB7" s="48"/>
      <c r="SMC7" s="48"/>
      <c r="SMD7" s="48"/>
      <c r="SME7" s="48"/>
      <c r="SMF7" s="48"/>
      <c r="SMG7" s="48"/>
      <c r="SMH7" s="48"/>
      <c r="SMI7" s="48"/>
      <c r="SMY7" s="48"/>
      <c r="SMZ7" s="48"/>
      <c r="SNA7" s="48"/>
      <c r="SNB7" s="48"/>
      <c r="SNC7" s="48"/>
      <c r="SND7" s="48"/>
      <c r="SNE7" s="48"/>
      <c r="SNF7" s="48"/>
      <c r="SNG7" s="48"/>
      <c r="SNH7" s="48"/>
      <c r="SNI7" s="48"/>
      <c r="SNJ7" s="48"/>
      <c r="SNK7" s="48"/>
      <c r="SNL7" s="48"/>
      <c r="SNM7" s="48"/>
      <c r="SOC7" s="48"/>
      <c r="SOD7" s="48"/>
      <c r="SOE7" s="48"/>
      <c r="SOF7" s="48"/>
      <c r="SOG7" s="48"/>
      <c r="SOH7" s="48"/>
      <c r="SOI7" s="48"/>
      <c r="SOJ7" s="48"/>
      <c r="SOK7" s="48"/>
      <c r="SOL7" s="48"/>
      <c r="SOM7" s="48"/>
      <c r="SON7" s="48"/>
      <c r="SOO7" s="48"/>
      <c r="SOP7" s="48"/>
      <c r="SOQ7" s="48"/>
      <c r="SPG7" s="48"/>
      <c r="SPH7" s="48"/>
      <c r="SPI7" s="48"/>
      <c r="SPJ7" s="48"/>
      <c r="SPK7" s="48"/>
      <c r="SPL7" s="48"/>
      <c r="SPM7" s="48"/>
      <c r="SPN7" s="48"/>
      <c r="SPO7" s="48"/>
      <c r="SPP7" s="48"/>
      <c r="SPQ7" s="48"/>
      <c r="SPR7" s="48"/>
      <c r="SPS7" s="48"/>
      <c r="SPT7" s="48"/>
      <c r="SPU7" s="48"/>
      <c r="SQK7" s="48"/>
      <c r="SQL7" s="48"/>
      <c r="SQM7" s="48"/>
      <c r="SQN7" s="48"/>
      <c r="SQO7" s="48"/>
      <c r="SQP7" s="48"/>
      <c r="SQQ7" s="48"/>
      <c r="SQR7" s="48"/>
      <c r="SQS7" s="48"/>
      <c r="SQT7" s="48"/>
      <c r="SQU7" s="48"/>
      <c r="SQV7" s="48"/>
      <c r="SQW7" s="48"/>
      <c r="SQX7" s="48"/>
      <c r="SQY7" s="48"/>
      <c r="SRO7" s="48"/>
      <c r="SRP7" s="48"/>
      <c r="SRQ7" s="48"/>
      <c r="SRR7" s="48"/>
      <c r="SRS7" s="48"/>
      <c r="SRT7" s="48"/>
      <c r="SRU7" s="48"/>
      <c r="SRV7" s="48"/>
      <c r="SRW7" s="48"/>
      <c r="SRX7" s="48"/>
      <c r="SRY7" s="48"/>
      <c r="SRZ7" s="48"/>
      <c r="SSA7" s="48"/>
      <c r="SSB7" s="48"/>
      <c r="SSC7" s="48"/>
      <c r="SSS7" s="48"/>
      <c r="SST7" s="48"/>
      <c r="SSU7" s="48"/>
      <c r="SSV7" s="48"/>
      <c r="SSW7" s="48"/>
      <c r="SSX7" s="48"/>
      <c r="SSY7" s="48"/>
      <c r="SSZ7" s="48"/>
      <c r="STA7" s="48"/>
      <c r="STB7" s="48"/>
      <c r="STC7" s="48"/>
      <c r="STD7" s="48"/>
      <c r="STE7" s="48"/>
      <c r="STF7" s="48"/>
      <c r="STG7" s="48"/>
      <c r="STW7" s="48"/>
      <c r="STX7" s="48"/>
      <c r="STY7" s="48"/>
      <c r="STZ7" s="48"/>
      <c r="SUA7" s="48"/>
      <c r="SUB7" s="48"/>
      <c r="SUC7" s="48"/>
      <c r="SUD7" s="48"/>
      <c r="SUE7" s="48"/>
      <c r="SUF7" s="48"/>
      <c r="SUG7" s="48"/>
      <c r="SUH7" s="48"/>
      <c r="SUI7" s="48"/>
      <c r="SUJ7" s="48"/>
      <c r="SUK7" s="48"/>
      <c r="SVA7" s="48"/>
      <c r="SVB7" s="48"/>
      <c r="SVC7" s="48"/>
      <c r="SVD7" s="48"/>
      <c r="SVE7" s="48"/>
      <c r="SVF7" s="48"/>
      <c r="SVG7" s="48"/>
      <c r="SVH7" s="48"/>
      <c r="SVI7" s="48"/>
      <c r="SVJ7" s="48"/>
      <c r="SVK7" s="48"/>
      <c r="SVL7" s="48"/>
      <c r="SVM7" s="48"/>
      <c r="SVN7" s="48"/>
      <c r="SVO7" s="48"/>
      <c r="SWE7" s="48"/>
      <c r="SWF7" s="48"/>
      <c r="SWG7" s="48"/>
      <c r="SWH7" s="48"/>
      <c r="SWI7" s="48"/>
      <c r="SWJ7" s="48"/>
      <c r="SWK7" s="48"/>
      <c r="SWL7" s="48"/>
      <c r="SWM7" s="48"/>
      <c r="SWN7" s="48"/>
      <c r="SWO7" s="48"/>
      <c r="SWP7" s="48"/>
      <c r="SWQ7" s="48"/>
      <c r="SWR7" s="48"/>
      <c r="SWS7" s="48"/>
      <c r="SXI7" s="48"/>
      <c r="SXJ7" s="48"/>
      <c r="SXK7" s="48"/>
      <c r="SXL7" s="48"/>
      <c r="SXM7" s="48"/>
      <c r="SXN7" s="48"/>
      <c r="SXO7" s="48"/>
      <c r="SXP7" s="48"/>
      <c r="SXQ7" s="48"/>
      <c r="SXR7" s="48"/>
      <c r="SXS7" s="48"/>
      <c r="SXT7" s="48"/>
      <c r="SXU7" s="48"/>
      <c r="SXV7" s="48"/>
      <c r="SXW7" s="48"/>
      <c r="SYM7" s="48"/>
      <c r="SYN7" s="48"/>
      <c r="SYO7" s="48"/>
      <c r="SYP7" s="48"/>
      <c r="SYQ7" s="48"/>
      <c r="SYR7" s="48"/>
      <c r="SYS7" s="48"/>
      <c r="SYT7" s="48"/>
      <c r="SYU7" s="48"/>
      <c r="SYV7" s="48"/>
      <c r="SYW7" s="48"/>
      <c r="SYX7" s="48"/>
      <c r="SYY7" s="48"/>
      <c r="SYZ7" s="48"/>
      <c r="SZA7" s="48"/>
      <c r="SZQ7" s="48"/>
      <c r="SZR7" s="48"/>
      <c r="SZS7" s="48"/>
      <c r="SZT7" s="48"/>
      <c r="SZU7" s="48"/>
      <c r="SZV7" s="48"/>
      <c r="SZW7" s="48"/>
      <c r="SZX7" s="48"/>
      <c r="SZY7" s="48"/>
      <c r="SZZ7" s="48"/>
      <c r="TAA7" s="48"/>
      <c r="TAB7" s="48"/>
      <c r="TAC7" s="48"/>
      <c r="TAD7" s="48"/>
      <c r="TAE7" s="48"/>
      <c r="TAU7" s="48"/>
      <c r="TAV7" s="48"/>
      <c r="TAW7" s="48"/>
      <c r="TAX7" s="48"/>
      <c r="TAY7" s="48"/>
      <c r="TAZ7" s="48"/>
      <c r="TBA7" s="48"/>
      <c r="TBB7" s="48"/>
      <c r="TBC7" s="48"/>
      <c r="TBD7" s="48"/>
      <c r="TBE7" s="48"/>
      <c r="TBF7" s="48"/>
      <c r="TBG7" s="48"/>
      <c r="TBH7" s="48"/>
      <c r="TBI7" s="48"/>
      <c r="TBY7" s="48"/>
      <c r="TBZ7" s="48"/>
      <c r="TCA7" s="48"/>
      <c r="TCB7" s="48"/>
      <c r="TCC7" s="48"/>
      <c r="TCD7" s="48"/>
      <c r="TCE7" s="48"/>
      <c r="TCF7" s="48"/>
      <c r="TCG7" s="48"/>
      <c r="TCH7" s="48"/>
      <c r="TCI7" s="48"/>
      <c r="TCJ7" s="48"/>
      <c r="TCK7" s="48"/>
      <c r="TCL7" s="48"/>
      <c r="TCM7" s="48"/>
      <c r="TDC7" s="48"/>
      <c r="TDD7" s="48"/>
      <c r="TDE7" s="48"/>
      <c r="TDF7" s="48"/>
      <c r="TDG7" s="48"/>
      <c r="TDH7" s="48"/>
      <c r="TDI7" s="48"/>
      <c r="TDJ7" s="48"/>
      <c r="TDK7" s="48"/>
      <c r="TDL7" s="48"/>
      <c r="TDM7" s="48"/>
      <c r="TDN7" s="48"/>
      <c r="TDO7" s="48"/>
      <c r="TDP7" s="48"/>
      <c r="TDQ7" s="48"/>
      <c r="TEG7" s="48"/>
      <c r="TEH7" s="48"/>
      <c r="TEI7" s="48"/>
      <c r="TEJ7" s="48"/>
      <c r="TEK7" s="48"/>
      <c r="TEL7" s="48"/>
      <c r="TEM7" s="48"/>
      <c r="TEN7" s="48"/>
      <c r="TEO7" s="48"/>
      <c r="TEP7" s="48"/>
      <c r="TEQ7" s="48"/>
      <c r="TER7" s="48"/>
      <c r="TES7" s="48"/>
      <c r="TET7" s="48"/>
      <c r="TEU7" s="48"/>
      <c r="TFK7" s="48"/>
      <c r="TFL7" s="48"/>
      <c r="TFM7" s="48"/>
      <c r="TFN7" s="48"/>
      <c r="TFO7" s="48"/>
      <c r="TFP7" s="48"/>
      <c r="TFQ7" s="48"/>
      <c r="TFR7" s="48"/>
      <c r="TFS7" s="48"/>
      <c r="TFT7" s="48"/>
      <c r="TFU7" s="48"/>
      <c r="TFV7" s="48"/>
      <c r="TFW7" s="48"/>
      <c r="TFX7" s="48"/>
      <c r="TFY7" s="48"/>
      <c r="TGO7" s="48"/>
      <c r="TGP7" s="48"/>
      <c r="TGQ7" s="48"/>
      <c r="TGR7" s="48"/>
      <c r="TGS7" s="48"/>
      <c r="TGT7" s="48"/>
      <c r="TGU7" s="48"/>
      <c r="TGV7" s="48"/>
      <c r="TGW7" s="48"/>
      <c r="TGX7" s="48"/>
      <c r="TGY7" s="48"/>
      <c r="TGZ7" s="48"/>
      <c r="THA7" s="48"/>
      <c r="THB7" s="48"/>
      <c r="THC7" s="48"/>
      <c r="THS7" s="48"/>
      <c r="THT7" s="48"/>
      <c r="THU7" s="48"/>
      <c r="THV7" s="48"/>
      <c r="THW7" s="48"/>
      <c r="THX7" s="48"/>
      <c r="THY7" s="48"/>
      <c r="THZ7" s="48"/>
      <c r="TIA7" s="48"/>
      <c r="TIB7" s="48"/>
      <c r="TIC7" s="48"/>
      <c r="TID7" s="48"/>
      <c r="TIE7" s="48"/>
      <c r="TIF7" s="48"/>
      <c r="TIG7" s="48"/>
      <c r="TIW7" s="48"/>
      <c r="TIX7" s="48"/>
      <c r="TIY7" s="48"/>
      <c r="TIZ7" s="48"/>
      <c r="TJA7" s="48"/>
      <c r="TJB7" s="48"/>
      <c r="TJC7" s="48"/>
      <c r="TJD7" s="48"/>
      <c r="TJE7" s="48"/>
      <c r="TJF7" s="48"/>
      <c r="TJG7" s="48"/>
      <c r="TJH7" s="48"/>
      <c r="TJI7" s="48"/>
      <c r="TJJ7" s="48"/>
      <c r="TJK7" s="48"/>
      <c r="TKA7" s="48"/>
      <c r="TKB7" s="48"/>
      <c r="TKC7" s="48"/>
      <c r="TKD7" s="48"/>
      <c r="TKE7" s="48"/>
      <c r="TKF7" s="48"/>
      <c r="TKG7" s="48"/>
      <c r="TKH7" s="48"/>
      <c r="TKI7" s="48"/>
      <c r="TKJ7" s="48"/>
      <c r="TKK7" s="48"/>
      <c r="TKL7" s="48"/>
      <c r="TKM7" s="48"/>
      <c r="TKN7" s="48"/>
      <c r="TKO7" s="48"/>
      <c r="TLE7" s="48"/>
      <c r="TLF7" s="48"/>
      <c r="TLG7" s="48"/>
      <c r="TLH7" s="48"/>
      <c r="TLI7" s="48"/>
      <c r="TLJ7" s="48"/>
      <c r="TLK7" s="48"/>
      <c r="TLL7" s="48"/>
      <c r="TLM7" s="48"/>
      <c r="TLN7" s="48"/>
      <c r="TLO7" s="48"/>
      <c r="TLP7" s="48"/>
      <c r="TLQ7" s="48"/>
      <c r="TLR7" s="48"/>
      <c r="TLS7" s="48"/>
      <c r="TMI7" s="48"/>
      <c r="TMJ7" s="48"/>
      <c r="TMK7" s="48"/>
      <c r="TML7" s="48"/>
      <c r="TMM7" s="48"/>
      <c r="TMN7" s="48"/>
      <c r="TMO7" s="48"/>
      <c r="TMP7" s="48"/>
      <c r="TMQ7" s="48"/>
      <c r="TMR7" s="48"/>
      <c r="TMS7" s="48"/>
      <c r="TMT7" s="48"/>
      <c r="TMU7" s="48"/>
      <c r="TMV7" s="48"/>
      <c r="TMW7" s="48"/>
      <c r="TNM7" s="48"/>
      <c r="TNN7" s="48"/>
      <c r="TNO7" s="48"/>
      <c r="TNP7" s="48"/>
      <c r="TNQ7" s="48"/>
      <c r="TNR7" s="48"/>
      <c r="TNS7" s="48"/>
      <c r="TNT7" s="48"/>
      <c r="TNU7" s="48"/>
      <c r="TNV7" s="48"/>
      <c r="TNW7" s="48"/>
      <c r="TNX7" s="48"/>
      <c r="TNY7" s="48"/>
      <c r="TNZ7" s="48"/>
      <c r="TOA7" s="48"/>
      <c r="TOQ7" s="48"/>
      <c r="TOR7" s="48"/>
      <c r="TOS7" s="48"/>
      <c r="TOT7" s="48"/>
      <c r="TOU7" s="48"/>
      <c r="TOV7" s="48"/>
      <c r="TOW7" s="48"/>
      <c r="TOX7" s="48"/>
      <c r="TOY7" s="48"/>
      <c r="TOZ7" s="48"/>
      <c r="TPA7" s="48"/>
      <c r="TPB7" s="48"/>
      <c r="TPC7" s="48"/>
      <c r="TPD7" s="48"/>
      <c r="TPE7" s="48"/>
      <c r="TPU7" s="48"/>
      <c r="TPV7" s="48"/>
      <c r="TPW7" s="48"/>
      <c r="TPX7" s="48"/>
      <c r="TPY7" s="48"/>
      <c r="TPZ7" s="48"/>
      <c r="TQA7" s="48"/>
      <c r="TQB7" s="48"/>
      <c r="TQC7" s="48"/>
      <c r="TQD7" s="48"/>
      <c r="TQE7" s="48"/>
      <c r="TQF7" s="48"/>
      <c r="TQG7" s="48"/>
      <c r="TQH7" s="48"/>
      <c r="TQI7" s="48"/>
      <c r="TQY7" s="48"/>
      <c r="TQZ7" s="48"/>
      <c r="TRA7" s="48"/>
      <c r="TRB7" s="48"/>
      <c r="TRC7" s="48"/>
      <c r="TRD7" s="48"/>
      <c r="TRE7" s="48"/>
      <c r="TRF7" s="48"/>
      <c r="TRG7" s="48"/>
      <c r="TRH7" s="48"/>
      <c r="TRI7" s="48"/>
      <c r="TRJ7" s="48"/>
      <c r="TRK7" s="48"/>
      <c r="TRL7" s="48"/>
      <c r="TRM7" s="48"/>
      <c r="TSC7" s="48"/>
      <c r="TSD7" s="48"/>
      <c r="TSE7" s="48"/>
      <c r="TSF7" s="48"/>
      <c r="TSG7" s="48"/>
      <c r="TSH7" s="48"/>
      <c r="TSI7" s="48"/>
      <c r="TSJ7" s="48"/>
      <c r="TSK7" s="48"/>
      <c r="TSL7" s="48"/>
      <c r="TSM7" s="48"/>
      <c r="TSN7" s="48"/>
      <c r="TSO7" s="48"/>
      <c r="TSP7" s="48"/>
      <c r="TSQ7" s="48"/>
      <c r="TTG7" s="48"/>
      <c r="TTH7" s="48"/>
      <c r="TTI7" s="48"/>
      <c r="TTJ7" s="48"/>
      <c r="TTK7" s="48"/>
      <c r="TTL7" s="48"/>
      <c r="TTM7" s="48"/>
      <c r="TTN7" s="48"/>
      <c r="TTO7" s="48"/>
      <c r="TTP7" s="48"/>
      <c r="TTQ7" s="48"/>
      <c r="TTR7" s="48"/>
      <c r="TTS7" s="48"/>
      <c r="TTT7" s="48"/>
      <c r="TTU7" s="48"/>
      <c r="TUK7" s="48"/>
      <c r="TUL7" s="48"/>
      <c r="TUM7" s="48"/>
      <c r="TUN7" s="48"/>
      <c r="TUO7" s="48"/>
      <c r="TUP7" s="48"/>
      <c r="TUQ7" s="48"/>
      <c r="TUR7" s="48"/>
      <c r="TUS7" s="48"/>
      <c r="TUT7" s="48"/>
      <c r="TUU7" s="48"/>
      <c r="TUV7" s="48"/>
      <c r="TUW7" s="48"/>
      <c r="TUX7" s="48"/>
      <c r="TUY7" s="48"/>
      <c r="TVO7" s="48"/>
      <c r="TVP7" s="48"/>
      <c r="TVQ7" s="48"/>
      <c r="TVR7" s="48"/>
      <c r="TVS7" s="48"/>
      <c r="TVT7" s="48"/>
      <c r="TVU7" s="48"/>
      <c r="TVV7" s="48"/>
      <c r="TVW7" s="48"/>
      <c r="TVX7" s="48"/>
      <c r="TVY7" s="48"/>
      <c r="TVZ7" s="48"/>
      <c r="TWA7" s="48"/>
      <c r="TWB7" s="48"/>
      <c r="TWC7" s="48"/>
      <c r="TWS7" s="48"/>
      <c r="TWT7" s="48"/>
      <c r="TWU7" s="48"/>
      <c r="TWV7" s="48"/>
      <c r="TWW7" s="48"/>
      <c r="TWX7" s="48"/>
      <c r="TWY7" s="48"/>
      <c r="TWZ7" s="48"/>
      <c r="TXA7" s="48"/>
      <c r="TXB7" s="48"/>
      <c r="TXC7" s="48"/>
      <c r="TXD7" s="48"/>
      <c r="TXE7" s="48"/>
      <c r="TXF7" s="48"/>
      <c r="TXG7" s="48"/>
      <c r="TXW7" s="48"/>
      <c r="TXX7" s="48"/>
      <c r="TXY7" s="48"/>
      <c r="TXZ7" s="48"/>
      <c r="TYA7" s="48"/>
      <c r="TYB7" s="48"/>
      <c r="TYC7" s="48"/>
      <c r="TYD7" s="48"/>
      <c r="TYE7" s="48"/>
      <c r="TYF7" s="48"/>
      <c r="TYG7" s="48"/>
      <c r="TYH7" s="48"/>
      <c r="TYI7" s="48"/>
      <c r="TYJ7" s="48"/>
      <c r="TYK7" s="48"/>
      <c r="TZA7" s="48"/>
      <c r="TZB7" s="48"/>
      <c r="TZC7" s="48"/>
      <c r="TZD7" s="48"/>
      <c r="TZE7" s="48"/>
      <c r="TZF7" s="48"/>
      <c r="TZG7" s="48"/>
      <c r="TZH7" s="48"/>
      <c r="TZI7" s="48"/>
      <c r="TZJ7" s="48"/>
      <c r="TZK7" s="48"/>
      <c r="TZL7" s="48"/>
      <c r="TZM7" s="48"/>
      <c r="TZN7" s="48"/>
      <c r="TZO7" s="48"/>
      <c r="UAE7" s="48"/>
      <c r="UAF7" s="48"/>
      <c r="UAG7" s="48"/>
      <c r="UAH7" s="48"/>
      <c r="UAI7" s="48"/>
      <c r="UAJ7" s="48"/>
      <c r="UAK7" s="48"/>
      <c r="UAL7" s="48"/>
      <c r="UAM7" s="48"/>
      <c r="UAN7" s="48"/>
      <c r="UAO7" s="48"/>
      <c r="UAP7" s="48"/>
      <c r="UAQ7" s="48"/>
      <c r="UAR7" s="48"/>
      <c r="UAS7" s="48"/>
      <c r="UBI7" s="48"/>
      <c r="UBJ7" s="48"/>
      <c r="UBK7" s="48"/>
      <c r="UBL7" s="48"/>
      <c r="UBM7" s="48"/>
      <c r="UBN7" s="48"/>
      <c r="UBO7" s="48"/>
      <c r="UBP7" s="48"/>
      <c r="UBQ7" s="48"/>
      <c r="UBR7" s="48"/>
      <c r="UBS7" s="48"/>
      <c r="UBT7" s="48"/>
      <c r="UBU7" s="48"/>
      <c r="UBV7" s="48"/>
      <c r="UBW7" s="48"/>
      <c r="UCM7" s="48"/>
      <c r="UCN7" s="48"/>
      <c r="UCO7" s="48"/>
      <c r="UCP7" s="48"/>
      <c r="UCQ7" s="48"/>
      <c r="UCR7" s="48"/>
      <c r="UCS7" s="48"/>
      <c r="UCT7" s="48"/>
      <c r="UCU7" s="48"/>
      <c r="UCV7" s="48"/>
      <c r="UCW7" s="48"/>
      <c r="UCX7" s="48"/>
      <c r="UCY7" s="48"/>
      <c r="UCZ7" s="48"/>
      <c r="UDA7" s="48"/>
      <c r="UDQ7" s="48"/>
      <c r="UDR7" s="48"/>
      <c r="UDS7" s="48"/>
      <c r="UDT7" s="48"/>
      <c r="UDU7" s="48"/>
      <c r="UDV7" s="48"/>
      <c r="UDW7" s="48"/>
      <c r="UDX7" s="48"/>
      <c r="UDY7" s="48"/>
      <c r="UDZ7" s="48"/>
      <c r="UEA7" s="48"/>
      <c r="UEB7" s="48"/>
      <c r="UEC7" s="48"/>
      <c r="UED7" s="48"/>
      <c r="UEE7" s="48"/>
      <c r="UEU7" s="48"/>
      <c r="UEV7" s="48"/>
      <c r="UEW7" s="48"/>
      <c r="UEX7" s="48"/>
      <c r="UEY7" s="48"/>
      <c r="UEZ7" s="48"/>
      <c r="UFA7" s="48"/>
      <c r="UFB7" s="48"/>
      <c r="UFC7" s="48"/>
      <c r="UFD7" s="48"/>
      <c r="UFE7" s="48"/>
      <c r="UFF7" s="48"/>
      <c r="UFG7" s="48"/>
      <c r="UFH7" s="48"/>
      <c r="UFI7" s="48"/>
      <c r="UFY7" s="48"/>
      <c r="UFZ7" s="48"/>
      <c r="UGA7" s="48"/>
      <c r="UGB7" s="48"/>
      <c r="UGC7" s="48"/>
      <c r="UGD7" s="48"/>
      <c r="UGE7" s="48"/>
      <c r="UGF7" s="48"/>
      <c r="UGG7" s="48"/>
      <c r="UGH7" s="48"/>
      <c r="UGI7" s="48"/>
      <c r="UGJ7" s="48"/>
      <c r="UGK7" s="48"/>
      <c r="UGL7" s="48"/>
      <c r="UGM7" s="48"/>
      <c r="UHC7" s="48"/>
      <c r="UHD7" s="48"/>
      <c r="UHE7" s="48"/>
      <c r="UHF7" s="48"/>
      <c r="UHG7" s="48"/>
      <c r="UHH7" s="48"/>
      <c r="UHI7" s="48"/>
      <c r="UHJ7" s="48"/>
      <c r="UHK7" s="48"/>
      <c r="UHL7" s="48"/>
      <c r="UHM7" s="48"/>
      <c r="UHN7" s="48"/>
      <c r="UHO7" s="48"/>
      <c r="UHP7" s="48"/>
      <c r="UHQ7" s="48"/>
      <c r="UIG7" s="48"/>
      <c r="UIH7" s="48"/>
      <c r="UII7" s="48"/>
      <c r="UIJ7" s="48"/>
      <c r="UIK7" s="48"/>
      <c r="UIL7" s="48"/>
      <c r="UIM7" s="48"/>
      <c r="UIN7" s="48"/>
      <c r="UIO7" s="48"/>
      <c r="UIP7" s="48"/>
      <c r="UIQ7" s="48"/>
      <c r="UIR7" s="48"/>
      <c r="UIS7" s="48"/>
      <c r="UIT7" s="48"/>
      <c r="UIU7" s="48"/>
      <c r="UJK7" s="48"/>
      <c r="UJL7" s="48"/>
      <c r="UJM7" s="48"/>
      <c r="UJN7" s="48"/>
      <c r="UJO7" s="48"/>
      <c r="UJP7" s="48"/>
      <c r="UJQ7" s="48"/>
      <c r="UJR7" s="48"/>
      <c r="UJS7" s="48"/>
      <c r="UJT7" s="48"/>
      <c r="UJU7" s="48"/>
      <c r="UJV7" s="48"/>
      <c r="UJW7" s="48"/>
      <c r="UJX7" s="48"/>
      <c r="UJY7" s="48"/>
      <c r="UKO7" s="48"/>
      <c r="UKP7" s="48"/>
      <c r="UKQ7" s="48"/>
      <c r="UKR7" s="48"/>
      <c r="UKS7" s="48"/>
      <c r="UKT7" s="48"/>
      <c r="UKU7" s="48"/>
      <c r="UKV7" s="48"/>
      <c r="UKW7" s="48"/>
      <c r="UKX7" s="48"/>
      <c r="UKY7" s="48"/>
      <c r="UKZ7" s="48"/>
      <c r="ULA7" s="48"/>
      <c r="ULB7" s="48"/>
      <c r="ULC7" s="48"/>
      <c r="ULS7" s="48"/>
      <c r="ULT7" s="48"/>
      <c r="ULU7" s="48"/>
      <c r="ULV7" s="48"/>
      <c r="ULW7" s="48"/>
      <c r="ULX7" s="48"/>
      <c r="ULY7" s="48"/>
      <c r="ULZ7" s="48"/>
      <c r="UMA7" s="48"/>
      <c r="UMB7" s="48"/>
      <c r="UMC7" s="48"/>
      <c r="UMD7" s="48"/>
      <c r="UME7" s="48"/>
      <c r="UMF7" s="48"/>
      <c r="UMG7" s="48"/>
      <c r="UMW7" s="48"/>
      <c r="UMX7" s="48"/>
      <c r="UMY7" s="48"/>
      <c r="UMZ7" s="48"/>
      <c r="UNA7" s="48"/>
      <c r="UNB7" s="48"/>
      <c r="UNC7" s="48"/>
      <c r="UND7" s="48"/>
      <c r="UNE7" s="48"/>
      <c r="UNF7" s="48"/>
      <c r="UNG7" s="48"/>
      <c r="UNH7" s="48"/>
      <c r="UNI7" s="48"/>
      <c r="UNJ7" s="48"/>
      <c r="UNK7" s="48"/>
      <c r="UOA7" s="48"/>
      <c r="UOB7" s="48"/>
      <c r="UOC7" s="48"/>
      <c r="UOD7" s="48"/>
      <c r="UOE7" s="48"/>
      <c r="UOF7" s="48"/>
      <c r="UOG7" s="48"/>
      <c r="UOH7" s="48"/>
      <c r="UOI7" s="48"/>
      <c r="UOJ7" s="48"/>
      <c r="UOK7" s="48"/>
      <c r="UOL7" s="48"/>
      <c r="UOM7" s="48"/>
      <c r="UON7" s="48"/>
      <c r="UOO7" s="48"/>
      <c r="UPE7" s="48"/>
      <c r="UPF7" s="48"/>
      <c r="UPG7" s="48"/>
      <c r="UPH7" s="48"/>
      <c r="UPI7" s="48"/>
      <c r="UPJ7" s="48"/>
      <c r="UPK7" s="48"/>
      <c r="UPL7" s="48"/>
      <c r="UPM7" s="48"/>
      <c r="UPN7" s="48"/>
      <c r="UPO7" s="48"/>
      <c r="UPP7" s="48"/>
      <c r="UPQ7" s="48"/>
      <c r="UPR7" s="48"/>
      <c r="UPS7" s="48"/>
      <c r="UQI7" s="48"/>
      <c r="UQJ7" s="48"/>
      <c r="UQK7" s="48"/>
      <c r="UQL7" s="48"/>
      <c r="UQM7" s="48"/>
      <c r="UQN7" s="48"/>
      <c r="UQO7" s="48"/>
      <c r="UQP7" s="48"/>
      <c r="UQQ7" s="48"/>
      <c r="UQR7" s="48"/>
      <c r="UQS7" s="48"/>
      <c r="UQT7" s="48"/>
      <c r="UQU7" s="48"/>
      <c r="UQV7" s="48"/>
      <c r="UQW7" s="48"/>
      <c r="URM7" s="48"/>
      <c r="URN7" s="48"/>
      <c r="URO7" s="48"/>
      <c r="URP7" s="48"/>
      <c r="URQ7" s="48"/>
      <c r="URR7" s="48"/>
      <c r="URS7" s="48"/>
      <c r="URT7" s="48"/>
      <c r="URU7" s="48"/>
      <c r="URV7" s="48"/>
      <c r="URW7" s="48"/>
      <c r="URX7" s="48"/>
      <c r="URY7" s="48"/>
      <c r="URZ7" s="48"/>
      <c r="USA7" s="48"/>
      <c r="USQ7" s="48"/>
      <c r="USR7" s="48"/>
      <c r="USS7" s="48"/>
      <c r="UST7" s="48"/>
      <c r="USU7" s="48"/>
      <c r="USV7" s="48"/>
      <c r="USW7" s="48"/>
      <c r="USX7" s="48"/>
      <c r="USY7" s="48"/>
      <c r="USZ7" s="48"/>
      <c r="UTA7" s="48"/>
      <c r="UTB7" s="48"/>
      <c r="UTC7" s="48"/>
      <c r="UTD7" s="48"/>
      <c r="UTE7" s="48"/>
      <c r="UTU7" s="48"/>
      <c r="UTV7" s="48"/>
      <c r="UTW7" s="48"/>
      <c r="UTX7" s="48"/>
      <c r="UTY7" s="48"/>
      <c r="UTZ7" s="48"/>
      <c r="UUA7" s="48"/>
      <c r="UUB7" s="48"/>
      <c r="UUC7" s="48"/>
      <c r="UUD7" s="48"/>
      <c r="UUE7" s="48"/>
      <c r="UUF7" s="48"/>
      <c r="UUG7" s="48"/>
      <c r="UUH7" s="48"/>
      <c r="UUI7" s="48"/>
      <c r="UUY7" s="48"/>
      <c r="UUZ7" s="48"/>
      <c r="UVA7" s="48"/>
      <c r="UVB7" s="48"/>
      <c r="UVC7" s="48"/>
      <c r="UVD7" s="48"/>
      <c r="UVE7" s="48"/>
      <c r="UVF7" s="48"/>
      <c r="UVG7" s="48"/>
      <c r="UVH7" s="48"/>
      <c r="UVI7" s="48"/>
      <c r="UVJ7" s="48"/>
      <c r="UVK7" s="48"/>
      <c r="UVL7" s="48"/>
      <c r="UVM7" s="48"/>
      <c r="UWC7" s="48"/>
      <c r="UWD7" s="48"/>
      <c r="UWE7" s="48"/>
      <c r="UWF7" s="48"/>
      <c r="UWG7" s="48"/>
      <c r="UWH7" s="48"/>
      <c r="UWI7" s="48"/>
      <c r="UWJ7" s="48"/>
      <c r="UWK7" s="48"/>
      <c r="UWL7" s="48"/>
      <c r="UWM7" s="48"/>
      <c r="UWN7" s="48"/>
      <c r="UWO7" s="48"/>
      <c r="UWP7" s="48"/>
      <c r="UWQ7" s="48"/>
      <c r="UXG7" s="48"/>
      <c r="UXH7" s="48"/>
      <c r="UXI7" s="48"/>
      <c r="UXJ7" s="48"/>
      <c r="UXK7" s="48"/>
      <c r="UXL7" s="48"/>
      <c r="UXM7" s="48"/>
      <c r="UXN7" s="48"/>
      <c r="UXO7" s="48"/>
      <c r="UXP7" s="48"/>
      <c r="UXQ7" s="48"/>
      <c r="UXR7" s="48"/>
      <c r="UXS7" s="48"/>
      <c r="UXT7" s="48"/>
      <c r="UXU7" s="48"/>
      <c r="UYK7" s="48"/>
      <c r="UYL7" s="48"/>
      <c r="UYM7" s="48"/>
      <c r="UYN7" s="48"/>
      <c r="UYO7" s="48"/>
      <c r="UYP7" s="48"/>
      <c r="UYQ7" s="48"/>
      <c r="UYR7" s="48"/>
      <c r="UYS7" s="48"/>
      <c r="UYT7" s="48"/>
      <c r="UYU7" s="48"/>
      <c r="UYV7" s="48"/>
      <c r="UYW7" s="48"/>
      <c r="UYX7" s="48"/>
      <c r="UYY7" s="48"/>
      <c r="UZO7" s="48"/>
      <c r="UZP7" s="48"/>
      <c r="UZQ7" s="48"/>
      <c r="UZR7" s="48"/>
      <c r="UZS7" s="48"/>
      <c r="UZT7" s="48"/>
      <c r="UZU7" s="48"/>
      <c r="UZV7" s="48"/>
      <c r="UZW7" s="48"/>
      <c r="UZX7" s="48"/>
      <c r="UZY7" s="48"/>
      <c r="UZZ7" s="48"/>
      <c r="VAA7" s="48"/>
      <c r="VAB7" s="48"/>
      <c r="VAC7" s="48"/>
      <c r="VAS7" s="48"/>
      <c r="VAT7" s="48"/>
      <c r="VAU7" s="48"/>
      <c r="VAV7" s="48"/>
      <c r="VAW7" s="48"/>
      <c r="VAX7" s="48"/>
      <c r="VAY7" s="48"/>
      <c r="VAZ7" s="48"/>
      <c r="VBA7" s="48"/>
      <c r="VBB7" s="48"/>
      <c r="VBC7" s="48"/>
      <c r="VBD7" s="48"/>
      <c r="VBE7" s="48"/>
      <c r="VBF7" s="48"/>
      <c r="VBG7" s="48"/>
      <c r="VBW7" s="48"/>
      <c r="VBX7" s="48"/>
      <c r="VBY7" s="48"/>
      <c r="VBZ7" s="48"/>
      <c r="VCA7" s="48"/>
      <c r="VCB7" s="48"/>
      <c r="VCC7" s="48"/>
      <c r="VCD7" s="48"/>
      <c r="VCE7" s="48"/>
      <c r="VCF7" s="48"/>
      <c r="VCG7" s="48"/>
      <c r="VCH7" s="48"/>
      <c r="VCI7" s="48"/>
      <c r="VCJ7" s="48"/>
      <c r="VCK7" s="48"/>
      <c r="VDA7" s="48"/>
      <c r="VDB7" s="48"/>
      <c r="VDC7" s="48"/>
      <c r="VDD7" s="48"/>
      <c r="VDE7" s="48"/>
      <c r="VDF7" s="48"/>
      <c r="VDG7" s="48"/>
      <c r="VDH7" s="48"/>
      <c r="VDI7" s="48"/>
      <c r="VDJ7" s="48"/>
      <c r="VDK7" s="48"/>
      <c r="VDL7" s="48"/>
      <c r="VDM7" s="48"/>
      <c r="VDN7" s="48"/>
      <c r="VDO7" s="48"/>
      <c r="VEE7" s="48"/>
      <c r="VEF7" s="48"/>
      <c r="VEG7" s="48"/>
      <c r="VEH7" s="48"/>
      <c r="VEI7" s="48"/>
      <c r="VEJ7" s="48"/>
      <c r="VEK7" s="48"/>
      <c r="VEL7" s="48"/>
      <c r="VEM7" s="48"/>
      <c r="VEN7" s="48"/>
      <c r="VEO7" s="48"/>
      <c r="VEP7" s="48"/>
      <c r="VEQ7" s="48"/>
      <c r="VER7" s="48"/>
      <c r="VES7" s="48"/>
      <c r="VFI7" s="48"/>
      <c r="VFJ7" s="48"/>
      <c r="VFK7" s="48"/>
      <c r="VFL7" s="48"/>
      <c r="VFM7" s="48"/>
      <c r="VFN7" s="48"/>
      <c r="VFO7" s="48"/>
      <c r="VFP7" s="48"/>
      <c r="VFQ7" s="48"/>
      <c r="VFR7" s="48"/>
      <c r="VFS7" s="48"/>
      <c r="VFT7" s="48"/>
      <c r="VFU7" s="48"/>
      <c r="VFV7" s="48"/>
      <c r="VFW7" s="48"/>
      <c r="VGM7" s="48"/>
      <c r="VGN7" s="48"/>
      <c r="VGO7" s="48"/>
      <c r="VGP7" s="48"/>
      <c r="VGQ7" s="48"/>
      <c r="VGR7" s="48"/>
      <c r="VGS7" s="48"/>
      <c r="VGT7" s="48"/>
      <c r="VGU7" s="48"/>
      <c r="VGV7" s="48"/>
      <c r="VGW7" s="48"/>
      <c r="VGX7" s="48"/>
      <c r="VGY7" s="48"/>
      <c r="VGZ7" s="48"/>
      <c r="VHA7" s="48"/>
      <c r="VHQ7" s="48"/>
      <c r="VHR7" s="48"/>
      <c r="VHS7" s="48"/>
      <c r="VHT7" s="48"/>
      <c r="VHU7" s="48"/>
      <c r="VHV7" s="48"/>
      <c r="VHW7" s="48"/>
      <c r="VHX7" s="48"/>
      <c r="VHY7" s="48"/>
      <c r="VHZ7" s="48"/>
      <c r="VIA7" s="48"/>
      <c r="VIB7" s="48"/>
      <c r="VIC7" s="48"/>
      <c r="VID7" s="48"/>
      <c r="VIE7" s="48"/>
      <c r="VIU7" s="48"/>
      <c r="VIV7" s="48"/>
      <c r="VIW7" s="48"/>
      <c r="VIX7" s="48"/>
      <c r="VIY7" s="48"/>
      <c r="VIZ7" s="48"/>
      <c r="VJA7" s="48"/>
      <c r="VJB7" s="48"/>
      <c r="VJC7" s="48"/>
      <c r="VJD7" s="48"/>
      <c r="VJE7" s="48"/>
      <c r="VJF7" s="48"/>
      <c r="VJG7" s="48"/>
      <c r="VJH7" s="48"/>
      <c r="VJI7" s="48"/>
      <c r="VJY7" s="48"/>
      <c r="VJZ7" s="48"/>
      <c r="VKA7" s="48"/>
      <c r="VKB7" s="48"/>
      <c r="VKC7" s="48"/>
      <c r="VKD7" s="48"/>
      <c r="VKE7" s="48"/>
      <c r="VKF7" s="48"/>
      <c r="VKG7" s="48"/>
      <c r="VKH7" s="48"/>
      <c r="VKI7" s="48"/>
      <c r="VKJ7" s="48"/>
      <c r="VKK7" s="48"/>
      <c r="VKL7" s="48"/>
      <c r="VKM7" s="48"/>
      <c r="VLC7" s="48"/>
      <c r="VLD7" s="48"/>
      <c r="VLE7" s="48"/>
      <c r="VLF7" s="48"/>
      <c r="VLG7" s="48"/>
      <c r="VLH7" s="48"/>
      <c r="VLI7" s="48"/>
      <c r="VLJ7" s="48"/>
      <c r="VLK7" s="48"/>
      <c r="VLL7" s="48"/>
      <c r="VLM7" s="48"/>
      <c r="VLN7" s="48"/>
      <c r="VLO7" s="48"/>
      <c r="VLP7" s="48"/>
      <c r="VLQ7" s="48"/>
      <c r="VMG7" s="48"/>
      <c r="VMH7" s="48"/>
      <c r="VMI7" s="48"/>
      <c r="VMJ7" s="48"/>
      <c r="VMK7" s="48"/>
      <c r="VML7" s="48"/>
      <c r="VMM7" s="48"/>
      <c r="VMN7" s="48"/>
      <c r="VMO7" s="48"/>
      <c r="VMP7" s="48"/>
      <c r="VMQ7" s="48"/>
      <c r="VMR7" s="48"/>
      <c r="VMS7" s="48"/>
      <c r="VMT7" s="48"/>
      <c r="VMU7" s="48"/>
      <c r="VNK7" s="48"/>
      <c r="VNL7" s="48"/>
      <c r="VNM7" s="48"/>
      <c r="VNN7" s="48"/>
      <c r="VNO7" s="48"/>
      <c r="VNP7" s="48"/>
      <c r="VNQ7" s="48"/>
      <c r="VNR7" s="48"/>
      <c r="VNS7" s="48"/>
      <c r="VNT7" s="48"/>
      <c r="VNU7" s="48"/>
      <c r="VNV7" s="48"/>
      <c r="VNW7" s="48"/>
      <c r="VNX7" s="48"/>
      <c r="VNY7" s="48"/>
      <c r="VOO7" s="48"/>
      <c r="VOP7" s="48"/>
      <c r="VOQ7" s="48"/>
      <c r="VOR7" s="48"/>
      <c r="VOS7" s="48"/>
      <c r="VOT7" s="48"/>
      <c r="VOU7" s="48"/>
      <c r="VOV7" s="48"/>
      <c r="VOW7" s="48"/>
      <c r="VOX7" s="48"/>
      <c r="VOY7" s="48"/>
      <c r="VOZ7" s="48"/>
      <c r="VPA7" s="48"/>
      <c r="VPB7" s="48"/>
      <c r="VPC7" s="48"/>
      <c r="VPS7" s="48"/>
      <c r="VPT7" s="48"/>
      <c r="VPU7" s="48"/>
      <c r="VPV7" s="48"/>
      <c r="VPW7" s="48"/>
      <c r="VPX7" s="48"/>
      <c r="VPY7" s="48"/>
      <c r="VPZ7" s="48"/>
      <c r="VQA7" s="48"/>
      <c r="VQB7" s="48"/>
      <c r="VQC7" s="48"/>
      <c r="VQD7" s="48"/>
      <c r="VQE7" s="48"/>
      <c r="VQF7" s="48"/>
      <c r="VQG7" s="48"/>
      <c r="VQW7" s="48"/>
      <c r="VQX7" s="48"/>
      <c r="VQY7" s="48"/>
      <c r="VQZ7" s="48"/>
      <c r="VRA7" s="48"/>
      <c r="VRB7" s="48"/>
      <c r="VRC7" s="48"/>
      <c r="VRD7" s="48"/>
      <c r="VRE7" s="48"/>
      <c r="VRF7" s="48"/>
      <c r="VRG7" s="48"/>
      <c r="VRH7" s="48"/>
      <c r="VRI7" s="48"/>
      <c r="VRJ7" s="48"/>
      <c r="VRK7" s="48"/>
      <c r="VSA7" s="48"/>
      <c r="VSB7" s="48"/>
      <c r="VSC7" s="48"/>
      <c r="VSD7" s="48"/>
      <c r="VSE7" s="48"/>
      <c r="VSF7" s="48"/>
      <c r="VSG7" s="48"/>
      <c r="VSH7" s="48"/>
      <c r="VSI7" s="48"/>
      <c r="VSJ7" s="48"/>
      <c r="VSK7" s="48"/>
      <c r="VSL7" s="48"/>
      <c r="VSM7" s="48"/>
      <c r="VSN7" s="48"/>
      <c r="VSO7" s="48"/>
      <c r="VTE7" s="48"/>
      <c r="VTF7" s="48"/>
      <c r="VTG7" s="48"/>
      <c r="VTH7" s="48"/>
      <c r="VTI7" s="48"/>
      <c r="VTJ7" s="48"/>
      <c r="VTK7" s="48"/>
      <c r="VTL7" s="48"/>
      <c r="VTM7" s="48"/>
      <c r="VTN7" s="48"/>
      <c r="VTO7" s="48"/>
      <c r="VTP7" s="48"/>
      <c r="VTQ7" s="48"/>
      <c r="VTR7" s="48"/>
      <c r="VTS7" s="48"/>
      <c r="VUI7" s="48"/>
      <c r="VUJ7" s="48"/>
      <c r="VUK7" s="48"/>
      <c r="VUL7" s="48"/>
      <c r="VUM7" s="48"/>
      <c r="VUN7" s="48"/>
      <c r="VUO7" s="48"/>
      <c r="VUP7" s="48"/>
      <c r="VUQ7" s="48"/>
      <c r="VUR7" s="48"/>
      <c r="VUS7" s="48"/>
      <c r="VUT7" s="48"/>
      <c r="VUU7" s="48"/>
      <c r="VUV7" s="48"/>
      <c r="VUW7" s="48"/>
      <c r="VVM7" s="48"/>
      <c r="VVN7" s="48"/>
      <c r="VVO7" s="48"/>
      <c r="VVP7" s="48"/>
      <c r="VVQ7" s="48"/>
      <c r="VVR7" s="48"/>
      <c r="VVS7" s="48"/>
      <c r="VVT7" s="48"/>
      <c r="VVU7" s="48"/>
      <c r="VVV7" s="48"/>
      <c r="VVW7" s="48"/>
      <c r="VVX7" s="48"/>
      <c r="VVY7" s="48"/>
      <c r="VVZ7" s="48"/>
      <c r="VWA7" s="48"/>
      <c r="VWQ7" s="48"/>
      <c r="VWR7" s="48"/>
      <c r="VWS7" s="48"/>
      <c r="VWT7" s="48"/>
      <c r="VWU7" s="48"/>
      <c r="VWV7" s="48"/>
      <c r="VWW7" s="48"/>
      <c r="VWX7" s="48"/>
      <c r="VWY7" s="48"/>
      <c r="VWZ7" s="48"/>
      <c r="VXA7" s="48"/>
      <c r="VXB7" s="48"/>
      <c r="VXC7" s="48"/>
      <c r="VXD7" s="48"/>
      <c r="VXE7" s="48"/>
      <c r="VXU7" s="48"/>
      <c r="VXV7" s="48"/>
      <c r="VXW7" s="48"/>
      <c r="VXX7" s="48"/>
      <c r="VXY7" s="48"/>
      <c r="VXZ7" s="48"/>
      <c r="VYA7" s="48"/>
      <c r="VYB7" s="48"/>
      <c r="VYC7" s="48"/>
      <c r="VYD7" s="48"/>
      <c r="VYE7" s="48"/>
      <c r="VYF7" s="48"/>
      <c r="VYG7" s="48"/>
      <c r="VYH7" s="48"/>
      <c r="VYI7" s="48"/>
      <c r="VYY7" s="48"/>
      <c r="VYZ7" s="48"/>
      <c r="VZA7" s="48"/>
      <c r="VZB7" s="48"/>
      <c r="VZC7" s="48"/>
      <c r="VZD7" s="48"/>
      <c r="VZE7" s="48"/>
      <c r="VZF7" s="48"/>
      <c r="VZG7" s="48"/>
      <c r="VZH7" s="48"/>
      <c r="VZI7" s="48"/>
      <c r="VZJ7" s="48"/>
      <c r="VZK7" s="48"/>
      <c r="VZL7" s="48"/>
      <c r="VZM7" s="48"/>
      <c r="WAC7" s="48"/>
      <c r="WAD7" s="48"/>
      <c r="WAE7" s="48"/>
      <c r="WAF7" s="48"/>
      <c r="WAG7" s="48"/>
      <c r="WAH7" s="48"/>
      <c r="WAI7" s="48"/>
      <c r="WAJ7" s="48"/>
      <c r="WAK7" s="48"/>
      <c r="WAL7" s="48"/>
      <c r="WAM7" s="48"/>
      <c r="WAN7" s="48"/>
      <c r="WAO7" s="48"/>
      <c r="WAP7" s="48"/>
      <c r="WAQ7" s="48"/>
      <c r="WBG7" s="48"/>
      <c r="WBH7" s="48"/>
      <c r="WBI7" s="48"/>
      <c r="WBJ7" s="48"/>
      <c r="WBK7" s="48"/>
      <c r="WBL7" s="48"/>
      <c r="WBM7" s="48"/>
      <c r="WBN7" s="48"/>
      <c r="WBO7" s="48"/>
      <c r="WBP7" s="48"/>
      <c r="WBQ7" s="48"/>
      <c r="WBR7" s="48"/>
      <c r="WBS7" s="48"/>
      <c r="WBT7" s="48"/>
      <c r="WBU7" s="48"/>
      <c r="WCK7" s="48"/>
      <c r="WCL7" s="48"/>
      <c r="WCM7" s="48"/>
      <c r="WCN7" s="48"/>
      <c r="WCO7" s="48"/>
      <c r="WCP7" s="48"/>
      <c r="WCQ7" s="48"/>
      <c r="WCR7" s="48"/>
      <c r="WCS7" s="48"/>
      <c r="WCT7" s="48"/>
      <c r="WCU7" s="48"/>
      <c r="WCV7" s="48"/>
      <c r="WCW7" s="48"/>
      <c r="WCX7" s="48"/>
      <c r="WCY7" s="48"/>
      <c r="WDO7" s="48"/>
      <c r="WDP7" s="48"/>
      <c r="WDQ7" s="48"/>
      <c r="WDR7" s="48"/>
      <c r="WDS7" s="48"/>
      <c r="WDT7" s="48"/>
      <c r="WDU7" s="48"/>
      <c r="WDV7" s="48"/>
      <c r="WDW7" s="48"/>
      <c r="WDX7" s="48"/>
      <c r="WDY7" s="48"/>
      <c r="WDZ7" s="48"/>
      <c r="WEA7" s="48"/>
      <c r="WEB7" s="48"/>
      <c r="WEC7" s="48"/>
      <c r="WES7" s="48"/>
      <c r="WET7" s="48"/>
      <c r="WEU7" s="48"/>
      <c r="WEV7" s="48"/>
      <c r="WEW7" s="48"/>
      <c r="WEX7" s="48"/>
      <c r="WEY7" s="48"/>
      <c r="WEZ7" s="48"/>
      <c r="WFA7" s="48"/>
      <c r="WFB7" s="48"/>
      <c r="WFC7" s="48"/>
      <c r="WFD7" s="48"/>
      <c r="WFE7" s="48"/>
      <c r="WFF7" s="48"/>
      <c r="WFG7" s="48"/>
      <c r="WFW7" s="48"/>
      <c r="WFX7" s="48"/>
      <c r="WFY7" s="48"/>
      <c r="WFZ7" s="48"/>
      <c r="WGA7" s="48"/>
      <c r="WGB7" s="48"/>
      <c r="WGC7" s="48"/>
      <c r="WGD7" s="48"/>
      <c r="WGE7" s="48"/>
      <c r="WGF7" s="48"/>
      <c r="WGG7" s="48"/>
      <c r="WGH7" s="48"/>
      <c r="WGI7" s="48"/>
      <c r="WGJ7" s="48"/>
      <c r="WGK7" s="48"/>
      <c r="WHA7" s="48"/>
      <c r="WHB7" s="48"/>
      <c r="WHC7" s="48"/>
      <c r="WHD7" s="48"/>
      <c r="WHE7" s="48"/>
      <c r="WHF7" s="48"/>
      <c r="WHG7" s="48"/>
      <c r="WHH7" s="48"/>
      <c r="WHI7" s="48"/>
      <c r="WHJ7" s="48"/>
      <c r="WHK7" s="48"/>
      <c r="WHL7" s="48"/>
      <c r="WHM7" s="48"/>
      <c r="WHN7" s="48"/>
      <c r="WHO7" s="48"/>
      <c r="WIE7" s="48"/>
      <c r="WIF7" s="48"/>
      <c r="WIG7" s="48"/>
      <c r="WIH7" s="48"/>
      <c r="WII7" s="48"/>
      <c r="WIJ7" s="48"/>
      <c r="WIK7" s="48"/>
      <c r="WIL7" s="48"/>
      <c r="WIM7" s="48"/>
      <c r="WIN7" s="48"/>
      <c r="WIO7" s="48"/>
      <c r="WIP7" s="48"/>
      <c r="WIQ7" s="48"/>
      <c r="WIR7" s="48"/>
      <c r="WIS7" s="48"/>
      <c r="WJI7" s="48"/>
      <c r="WJJ7" s="48"/>
      <c r="WJK7" s="48"/>
      <c r="WJL7" s="48"/>
      <c r="WJM7" s="48"/>
      <c r="WJN7" s="48"/>
      <c r="WJO7" s="48"/>
      <c r="WJP7" s="48"/>
      <c r="WJQ7" s="48"/>
      <c r="WJR7" s="48"/>
      <c r="WJS7" s="48"/>
      <c r="WJT7" s="48"/>
      <c r="WJU7" s="48"/>
      <c r="WJV7" s="48"/>
      <c r="WJW7" s="48"/>
      <c r="WKM7" s="48"/>
      <c r="WKN7" s="48"/>
      <c r="WKO7" s="48"/>
      <c r="WKP7" s="48"/>
      <c r="WKQ7" s="48"/>
      <c r="WKR7" s="48"/>
      <c r="WKS7" s="48"/>
      <c r="WKT7" s="48"/>
      <c r="WKU7" s="48"/>
      <c r="WKV7" s="48"/>
      <c r="WKW7" s="48"/>
      <c r="WKX7" s="48"/>
      <c r="WKY7" s="48"/>
      <c r="WKZ7" s="48"/>
      <c r="WLA7" s="48"/>
      <c r="WLQ7" s="48"/>
      <c r="WLR7" s="48"/>
      <c r="WLS7" s="48"/>
      <c r="WLT7" s="48"/>
      <c r="WLU7" s="48"/>
      <c r="WLV7" s="48"/>
      <c r="WLW7" s="48"/>
      <c r="WLX7" s="48"/>
      <c r="WLY7" s="48"/>
      <c r="WLZ7" s="48"/>
      <c r="WMA7" s="48"/>
      <c r="WMB7" s="48"/>
      <c r="WMC7" s="48"/>
      <c r="WMD7" s="48"/>
      <c r="WME7" s="48"/>
      <c r="WMU7" s="48"/>
      <c r="WMV7" s="48"/>
      <c r="WMW7" s="48"/>
      <c r="WMX7" s="48"/>
      <c r="WMY7" s="48"/>
      <c r="WMZ7" s="48"/>
      <c r="WNA7" s="48"/>
      <c r="WNB7" s="48"/>
      <c r="WNC7" s="48"/>
      <c r="WND7" s="48"/>
      <c r="WNE7" s="48"/>
      <c r="WNF7" s="48"/>
      <c r="WNG7" s="48"/>
      <c r="WNH7" s="48"/>
      <c r="WNI7" s="48"/>
      <c r="WNY7" s="48"/>
      <c r="WNZ7" s="48"/>
      <c r="WOA7" s="48"/>
      <c r="WOB7" s="48"/>
      <c r="WOC7" s="48"/>
      <c r="WOD7" s="48"/>
      <c r="WOE7" s="48"/>
      <c r="WOF7" s="48"/>
      <c r="WOG7" s="48"/>
      <c r="WOH7" s="48"/>
      <c r="WOI7" s="48"/>
      <c r="WOJ7" s="48"/>
      <c r="WOK7" s="48"/>
      <c r="WOL7" s="48"/>
      <c r="WOM7" s="48"/>
      <c r="WPC7" s="48"/>
      <c r="WPD7" s="48"/>
      <c r="WPE7" s="48"/>
      <c r="WPF7" s="48"/>
      <c r="WPG7" s="48"/>
      <c r="WPH7" s="48"/>
      <c r="WPI7" s="48"/>
      <c r="WPJ7" s="48"/>
      <c r="WPK7" s="48"/>
      <c r="WPL7" s="48"/>
      <c r="WPM7" s="48"/>
      <c r="WPN7" s="48"/>
      <c r="WPO7" s="48"/>
      <c r="WPP7" s="48"/>
      <c r="WPQ7" s="48"/>
      <c r="WQG7" s="48"/>
      <c r="WQH7" s="48"/>
      <c r="WQI7" s="48"/>
      <c r="WQJ7" s="48"/>
      <c r="WQK7" s="48"/>
      <c r="WQL7" s="48"/>
      <c r="WQM7" s="48"/>
      <c r="WQN7" s="48"/>
      <c r="WQO7" s="48"/>
      <c r="WQP7" s="48"/>
      <c r="WQQ7" s="48"/>
      <c r="WQR7" s="48"/>
      <c r="WQS7" s="48"/>
      <c r="WQT7" s="48"/>
      <c r="WQU7" s="48"/>
      <c r="WRK7" s="48"/>
      <c r="WRL7" s="48"/>
      <c r="WRM7" s="48"/>
      <c r="WRN7" s="48"/>
      <c r="WRO7" s="48"/>
      <c r="WRP7" s="48"/>
      <c r="WRQ7" s="48"/>
      <c r="WRR7" s="48"/>
      <c r="WRS7" s="48"/>
      <c r="WRT7" s="48"/>
      <c r="WRU7" s="48"/>
      <c r="WRV7" s="48"/>
      <c r="WRW7" s="48"/>
      <c r="WRX7" s="48"/>
      <c r="WRY7" s="48"/>
      <c r="WSO7" s="48"/>
      <c r="WSP7" s="48"/>
      <c r="WSQ7" s="48"/>
      <c r="WSR7" s="48"/>
      <c r="WSS7" s="48"/>
      <c r="WST7" s="48"/>
      <c r="WSU7" s="48"/>
      <c r="WSV7" s="48"/>
      <c r="WSW7" s="48"/>
      <c r="WSX7" s="48"/>
      <c r="WSY7" s="48"/>
      <c r="WSZ7" s="48"/>
      <c r="WTA7" s="48"/>
      <c r="WTB7" s="48"/>
      <c r="WTC7" s="48"/>
      <c r="WTS7" s="48"/>
      <c r="WTT7" s="48"/>
      <c r="WTU7" s="48"/>
      <c r="WTV7" s="48"/>
      <c r="WTW7" s="48"/>
      <c r="WTX7" s="48"/>
      <c r="WTY7" s="48"/>
      <c r="WTZ7" s="48"/>
      <c r="WUA7" s="48"/>
      <c r="WUB7" s="48"/>
      <c r="WUC7" s="48"/>
      <c r="WUD7" s="48"/>
      <c r="WUE7" s="48"/>
      <c r="WUF7" s="48"/>
      <c r="WUG7" s="48"/>
      <c r="WUW7" s="48"/>
      <c r="WUX7" s="48"/>
      <c r="WUY7" s="48"/>
      <c r="WUZ7" s="48"/>
      <c r="WVA7" s="48"/>
      <c r="WVB7" s="48"/>
      <c r="WVC7" s="48"/>
      <c r="WVD7" s="48"/>
      <c r="WVE7" s="48"/>
      <c r="WVF7" s="48"/>
      <c r="WVG7" s="48"/>
      <c r="WVH7" s="48"/>
      <c r="WVI7" s="48"/>
      <c r="WVJ7" s="48"/>
      <c r="WVK7" s="48"/>
      <c r="WWA7" s="48"/>
      <c r="WWB7" s="48"/>
      <c r="WWC7" s="48"/>
      <c r="WWD7" s="48"/>
      <c r="WWE7" s="48"/>
      <c r="WWF7" s="48"/>
      <c r="WWG7" s="48"/>
      <c r="WWH7" s="48"/>
      <c r="WWI7" s="48"/>
      <c r="WWJ7" s="48"/>
      <c r="WWK7" s="48"/>
      <c r="WWL7" s="48"/>
      <c r="WWM7" s="48"/>
      <c r="WWN7" s="48"/>
      <c r="WWO7" s="48"/>
      <c r="WXE7" s="48"/>
      <c r="WXF7" s="48"/>
      <c r="WXG7" s="48"/>
      <c r="WXH7" s="48"/>
      <c r="WXI7" s="48"/>
      <c r="WXJ7" s="48"/>
      <c r="WXK7" s="48"/>
      <c r="WXL7" s="48"/>
      <c r="WXM7" s="48"/>
      <c r="WXN7" s="48"/>
      <c r="WXO7" s="48"/>
      <c r="WXP7" s="48"/>
      <c r="WXQ7" s="48"/>
      <c r="WXR7" s="48"/>
      <c r="WXS7" s="48"/>
      <c r="WYI7" s="48"/>
      <c r="WYJ7" s="48"/>
      <c r="WYK7" s="48"/>
      <c r="WYL7" s="48"/>
      <c r="WYM7" s="48"/>
      <c r="WYN7" s="48"/>
      <c r="WYO7" s="48"/>
      <c r="WYP7" s="48"/>
      <c r="WYQ7" s="48"/>
      <c r="WYR7" s="48"/>
      <c r="WYS7" s="48"/>
      <c r="WYT7" s="48"/>
      <c r="WYU7" s="48"/>
      <c r="WYV7" s="48"/>
      <c r="WYW7" s="48"/>
      <c r="XCE7" s="48"/>
      <c r="XCF7" s="48"/>
      <c r="XCG7" s="48"/>
      <c r="XCH7" s="48"/>
      <c r="XCI7" s="48"/>
      <c r="XCJ7" s="48"/>
      <c r="XCK7" s="48"/>
      <c r="XCL7" s="48"/>
      <c r="XCM7" s="48"/>
      <c r="XCN7" s="48"/>
      <c r="XCO7" s="48"/>
      <c r="XCP7" s="48"/>
      <c r="XCQ7" s="48"/>
      <c r="XCR7" s="48"/>
      <c r="XCS7" s="48"/>
    </row>
    <row r="8" spans="1:16321" ht="7.5" customHeight="1">
      <c r="G8" s="52"/>
      <c r="H8" s="52"/>
      <c r="I8" s="52"/>
      <c r="J8" s="52"/>
      <c r="K8" s="52"/>
      <c r="L8" s="52"/>
      <c r="M8" s="52"/>
      <c r="N8" s="52"/>
      <c r="O8" s="52"/>
      <c r="P8" s="52"/>
      <c r="Q8" s="52"/>
      <c r="R8" s="52"/>
      <c r="S8" s="52"/>
      <c r="T8" s="52"/>
      <c r="U8" s="52"/>
      <c r="V8" s="53"/>
      <c r="W8" s="53"/>
      <c r="X8" s="53"/>
      <c r="Y8" s="53"/>
      <c r="Z8" s="53"/>
      <c r="AA8" s="53"/>
      <c r="AB8" s="53"/>
      <c r="AC8" s="53"/>
      <c r="AD8" s="53"/>
      <c r="AE8" s="53"/>
      <c r="AF8" s="53"/>
      <c r="AG8" s="53"/>
      <c r="AH8" s="53"/>
      <c r="AI8" s="53"/>
      <c r="AJ8" s="53"/>
      <c r="AK8" s="52"/>
      <c r="AL8" s="52"/>
      <c r="AM8" s="52"/>
      <c r="AN8" s="52"/>
      <c r="AO8" s="52"/>
      <c r="AP8" s="52"/>
      <c r="AQ8" s="52"/>
      <c r="AR8" s="52"/>
      <c r="AS8" s="52"/>
      <c r="AT8" s="52"/>
      <c r="AU8" s="52"/>
      <c r="AV8" s="52"/>
      <c r="AW8" s="52"/>
      <c r="AX8" s="52"/>
      <c r="AY8" s="52"/>
      <c r="AZ8" s="53"/>
      <c r="BA8" s="53"/>
      <c r="BB8" s="53"/>
      <c r="BC8" s="53"/>
      <c r="BD8" s="53"/>
      <c r="BE8" s="53"/>
      <c r="BF8" s="53"/>
      <c r="BG8" s="53"/>
      <c r="BH8" s="53"/>
      <c r="BI8" s="53"/>
      <c r="BJ8" s="53"/>
      <c r="BK8" s="53"/>
      <c r="BL8" s="53"/>
      <c r="BM8" s="53"/>
      <c r="BN8" s="53"/>
      <c r="BO8" s="52"/>
      <c r="BP8" s="52"/>
      <c r="BQ8" s="52"/>
      <c r="BR8" s="52"/>
      <c r="BS8" s="52"/>
      <c r="BT8" s="52"/>
      <c r="BU8" s="52"/>
      <c r="BV8" s="52"/>
      <c r="BW8" s="52"/>
      <c r="BX8" s="52"/>
      <c r="BY8" s="52"/>
      <c r="BZ8" s="52"/>
      <c r="CA8" s="52"/>
      <c r="CB8" s="52"/>
      <c r="CC8" s="52"/>
      <c r="CD8" s="53"/>
      <c r="CE8" s="53"/>
      <c r="CF8" s="53"/>
      <c r="CG8" s="53"/>
      <c r="CH8" s="53"/>
      <c r="CI8" s="53"/>
      <c r="CJ8" s="53"/>
      <c r="CK8" s="53"/>
      <c r="CL8" s="53"/>
      <c r="CM8" s="53"/>
      <c r="CN8" s="53"/>
      <c r="CO8" s="53"/>
      <c r="CP8" s="53"/>
      <c r="CQ8" s="53"/>
      <c r="CR8" s="53"/>
      <c r="CS8" s="52"/>
      <c r="CT8" s="52"/>
      <c r="CU8" s="52"/>
      <c r="CV8" s="52"/>
      <c r="CW8" s="52"/>
      <c r="CX8" s="52"/>
      <c r="CY8" s="52"/>
      <c r="CZ8" s="52"/>
      <c r="DA8" s="52"/>
      <c r="DB8" s="52"/>
      <c r="DC8" s="52"/>
      <c r="DD8" s="52"/>
      <c r="DE8" s="52"/>
      <c r="DF8" s="52"/>
      <c r="DG8" s="52"/>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2"/>
      <c r="EH8" s="52"/>
      <c r="EI8" s="52"/>
      <c r="EJ8" s="52"/>
      <c r="EK8" s="52"/>
      <c r="EL8" s="53"/>
      <c r="EM8" s="53"/>
      <c r="EN8" s="53"/>
      <c r="EO8" s="53"/>
      <c r="EP8" s="53"/>
      <c r="EQ8" s="53"/>
      <c r="ER8" s="53"/>
      <c r="ES8" s="53"/>
      <c r="ET8" s="53"/>
      <c r="EU8" s="53"/>
      <c r="EV8" s="53"/>
      <c r="EW8" s="53"/>
      <c r="EX8" s="53"/>
      <c r="EY8" s="53"/>
      <c r="EZ8" s="58"/>
      <c r="FA8" s="48"/>
      <c r="FB8" s="48"/>
      <c r="FC8" s="48"/>
      <c r="FD8" s="48"/>
      <c r="FE8" s="48"/>
      <c r="FF8" s="48"/>
      <c r="FG8" s="48"/>
      <c r="FH8" s="48"/>
      <c r="FI8" s="48"/>
      <c r="FJ8" s="48"/>
      <c r="FK8" s="48"/>
      <c r="FL8" s="48"/>
      <c r="FM8" s="48"/>
      <c r="FN8" s="48"/>
      <c r="FO8" s="48"/>
      <c r="GE8" s="48"/>
      <c r="GF8" s="48"/>
      <c r="GG8" s="48"/>
      <c r="GH8" s="48"/>
      <c r="GI8" s="48"/>
      <c r="GJ8" s="48"/>
      <c r="GK8" s="48"/>
      <c r="GL8" s="48"/>
      <c r="GM8" s="48"/>
      <c r="GN8" s="48"/>
      <c r="GO8" s="48"/>
      <c r="GP8" s="48"/>
      <c r="GQ8" s="48"/>
      <c r="GR8" s="48"/>
      <c r="GS8" s="48"/>
      <c r="HI8" s="48"/>
      <c r="HJ8" s="48"/>
      <c r="HK8" s="48"/>
      <c r="HL8" s="48"/>
      <c r="HM8" s="48"/>
      <c r="HN8" s="48"/>
      <c r="HO8" s="48"/>
      <c r="HP8" s="48"/>
      <c r="HQ8" s="48"/>
      <c r="HR8" s="48"/>
      <c r="HS8" s="48"/>
      <c r="HT8" s="48"/>
      <c r="HU8" s="48"/>
      <c r="HV8" s="48"/>
      <c r="HW8" s="48"/>
      <c r="IM8" s="48"/>
      <c r="IN8" s="48"/>
      <c r="IO8" s="48"/>
      <c r="IP8" s="48"/>
      <c r="IQ8" s="48"/>
      <c r="IR8" s="48"/>
      <c r="IS8" s="48"/>
      <c r="IT8" s="48"/>
      <c r="IU8" s="48"/>
      <c r="IV8" s="48"/>
      <c r="IW8" s="48"/>
      <c r="IX8" s="48"/>
      <c r="IY8" s="48"/>
      <c r="IZ8" s="48"/>
      <c r="JA8" s="48"/>
      <c r="KA8" s="48"/>
      <c r="KB8" s="48"/>
      <c r="KC8" s="48"/>
      <c r="KD8" s="48"/>
      <c r="KE8" s="48"/>
      <c r="KU8" s="48"/>
      <c r="KV8" s="48"/>
      <c r="KW8" s="48"/>
      <c r="KX8" s="48"/>
      <c r="KY8" s="48"/>
      <c r="KZ8" s="48"/>
      <c r="LA8" s="48"/>
      <c r="LB8" s="48"/>
      <c r="LC8" s="48"/>
      <c r="LD8" s="48"/>
      <c r="LE8" s="48"/>
      <c r="LF8" s="48"/>
      <c r="LG8" s="48"/>
      <c r="LH8" s="48"/>
      <c r="LI8" s="48"/>
      <c r="LY8" s="48"/>
      <c r="LZ8" s="48"/>
      <c r="MA8" s="48"/>
      <c r="MB8" s="48"/>
      <c r="MC8" s="48"/>
      <c r="MD8" s="48"/>
      <c r="ME8" s="48"/>
      <c r="MF8" s="48"/>
      <c r="MG8" s="48"/>
      <c r="MH8" s="48"/>
      <c r="MI8" s="48"/>
      <c r="MJ8" s="48"/>
      <c r="MK8" s="48"/>
      <c r="ML8" s="48"/>
      <c r="MM8" s="48"/>
      <c r="NC8" s="48"/>
      <c r="ND8" s="48"/>
      <c r="NE8" s="48"/>
      <c r="NF8" s="48"/>
      <c r="NG8" s="48"/>
      <c r="NH8" s="48"/>
      <c r="NI8" s="48"/>
      <c r="NJ8" s="48"/>
      <c r="NK8" s="48"/>
      <c r="NL8" s="48"/>
      <c r="NM8" s="48"/>
      <c r="NN8" s="48"/>
      <c r="NO8" s="48"/>
      <c r="NP8" s="48"/>
      <c r="NQ8" s="48"/>
      <c r="OG8" s="48"/>
      <c r="OH8" s="48"/>
      <c r="OI8" s="48"/>
      <c r="OJ8" s="48"/>
      <c r="OK8" s="48"/>
      <c r="OL8" s="48"/>
      <c r="OM8" s="48"/>
      <c r="ON8" s="48"/>
      <c r="OO8" s="48"/>
      <c r="OP8" s="48"/>
      <c r="OQ8" s="48"/>
      <c r="OR8" s="48"/>
      <c r="OS8" s="48"/>
      <c r="OT8" s="48"/>
      <c r="OU8" s="48"/>
      <c r="PU8" s="48"/>
      <c r="PV8" s="48"/>
      <c r="PW8" s="48"/>
      <c r="PX8" s="48"/>
      <c r="PY8" s="48"/>
      <c r="QO8" s="48"/>
      <c r="QP8" s="48"/>
      <c r="QQ8" s="48"/>
      <c r="QR8" s="48"/>
      <c r="QS8" s="48"/>
      <c r="QT8" s="48"/>
      <c r="QU8" s="48"/>
      <c r="QV8" s="48"/>
      <c r="QW8" s="48"/>
      <c r="QX8" s="48"/>
      <c r="QY8" s="48"/>
      <c r="QZ8" s="48"/>
      <c r="RA8" s="48"/>
      <c r="RB8" s="48"/>
      <c r="RC8" s="48"/>
      <c r="RS8" s="48"/>
      <c r="RT8" s="48"/>
      <c r="RU8" s="48"/>
      <c r="RV8" s="48"/>
      <c r="RW8" s="48"/>
      <c r="RX8" s="48"/>
      <c r="RY8" s="48"/>
      <c r="RZ8" s="48"/>
      <c r="SA8" s="48"/>
      <c r="SB8" s="48"/>
      <c r="SC8" s="48"/>
      <c r="SD8" s="48"/>
      <c r="SE8" s="48"/>
      <c r="SF8" s="48"/>
      <c r="SG8" s="48"/>
      <c r="SW8" s="48"/>
      <c r="SX8" s="48"/>
      <c r="SY8" s="48"/>
      <c r="SZ8" s="48"/>
      <c r="TA8" s="48"/>
      <c r="TB8" s="48"/>
      <c r="TC8" s="48"/>
      <c r="TD8" s="48"/>
      <c r="TE8" s="48"/>
      <c r="TF8" s="48"/>
      <c r="TG8" s="48"/>
      <c r="TH8" s="48"/>
      <c r="TI8" s="48"/>
      <c r="TJ8" s="48"/>
      <c r="TK8" s="48"/>
      <c r="UA8" s="48"/>
      <c r="UB8" s="48"/>
      <c r="UC8" s="48"/>
      <c r="UD8" s="48"/>
      <c r="UE8" s="48"/>
      <c r="UF8" s="48"/>
      <c r="UG8" s="48"/>
      <c r="UH8" s="48"/>
      <c r="UI8" s="48"/>
      <c r="UJ8" s="48"/>
      <c r="UK8" s="48"/>
      <c r="UL8" s="48"/>
      <c r="UM8" s="48"/>
      <c r="UN8" s="48"/>
      <c r="UO8" s="48"/>
      <c r="VO8" s="48"/>
      <c r="VP8" s="48"/>
      <c r="VQ8" s="48"/>
      <c r="VR8" s="48"/>
      <c r="VS8" s="48"/>
      <c r="WI8" s="48"/>
      <c r="WJ8" s="48"/>
      <c r="WK8" s="48"/>
      <c r="WL8" s="48"/>
      <c r="WM8" s="48"/>
      <c r="WN8" s="48"/>
      <c r="WO8" s="48"/>
      <c r="WP8" s="48"/>
      <c r="WQ8" s="48"/>
      <c r="WR8" s="48"/>
      <c r="WS8" s="48"/>
      <c r="WT8" s="48"/>
      <c r="WU8" s="48"/>
      <c r="WV8" s="48"/>
      <c r="WW8" s="48"/>
      <c r="XM8" s="48"/>
      <c r="XN8" s="48"/>
      <c r="XO8" s="48"/>
      <c r="XP8" s="48"/>
      <c r="XQ8" s="48"/>
      <c r="XR8" s="48"/>
      <c r="XS8" s="48"/>
      <c r="XT8" s="48"/>
      <c r="XU8" s="48"/>
      <c r="XV8" s="48"/>
      <c r="XW8" s="48"/>
      <c r="XX8" s="48"/>
      <c r="XY8" s="48"/>
      <c r="XZ8" s="48"/>
      <c r="YA8" s="48"/>
      <c r="YQ8" s="48"/>
      <c r="YR8" s="48"/>
      <c r="YS8" s="48"/>
      <c r="YT8" s="48"/>
      <c r="YU8" s="48"/>
      <c r="YV8" s="48"/>
      <c r="YW8" s="48"/>
      <c r="YX8" s="48"/>
      <c r="YY8" s="48"/>
      <c r="YZ8" s="48"/>
      <c r="ZA8" s="48"/>
      <c r="ZB8" s="48"/>
      <c r="ZC8" s="48"/>
      <c r="ZD8" s="48"/>
      <c r="ZE8" s="48"/>
      <c r="ZU8" s="48"/>
      <c r="ZV8" s="48"/>
      <c r="ZW8" s="48"/>
      <c r="ZX8" s="48"/>
      <c r="ZY8" s="48"/>
      <c r="ZZ8" s="48"/>
      <c r="AAA8" s="48"/>
      <c r="AAB8" s="48"/>
      <c r="AAC8" s="48"/>
      <c r="AAD8" s="48"/>
      <c r="AAE8" s="48"/>
      <c r="AAF8" s="48"/>
      <c r="AAG8" s="48"/>
      <c r="AAH8" s="48"/>
      <c r="AAI8" s="48"/>
      <c r="ABI8" s="48"/>
      <c r="ABJ8" s="48"/>
      <c r="ABK8" s="48"/>
      <c r="ABL8" s="48"/>
      <c r="ABM8" s="48"/>
      <c r="ACC8" s="48"/>
      <c r="ACD8" s="48"/>
      <c r="ACE8" s="48"/>
      <c r="ACF8" s="48"/>
      <c r="ACG8" s="48"/>
      <c r="ACH8" s="48"/>
      <c r="ACI8" s="48"/>
      <c r="ACJ8" s="48"/>
      <c r="ACK8" s="48"/>
      <c r="ACL8" s="48"/>
      <c r="ACM8" s="48"/>
      <c r="ACN8" s="48"/>
      <c r="ACO8" s="48"/>
      <c r="ACP8" s="48"/>
      <c r="ACQ8" s="48"/>
      <c r="ADG8" s="48"/>
      <c r="ADH8" s="48"/>
      <c r="ADI8" s="48"/>
      <c r="ADJ8" s="48"/>
      <c r="ADK8" s="48"/>
      <c r="ADL8" s="48"/>
      <c r="ADM8" s="48"/>
      <c r="ADN8" s="48"/>
      <c r="ADO8" s="48"/>
      <c r="ADP8" s="48"/>
      <c r="ADQ8" s="48"/>
      <c r="ADR8" s="48"/>
      <c r="ADS8" s="48"/>
      <c r="ADT8" s="48"/>
      <c r="ADU8" s="48"/>
      <c r="AEK8" s="48"/>
      <c r="AEL8" s="48"/>
      <c r="AEM8" s="48"/>
      <c r="AEN8" s="48"/>
      <c r="AEO8" s="48"/>
      <c r="AEP8" s="48"/>
      <c r="AEQ8" s="48"/>
      <c r="AER8" s="48"/>
      <c r="AES8" s="48"/>
      <c r="AET8" s="48"/>
      <c r="AEU8" s="48"/>
      <c r="AEV8" s="48"/>
      <c r="AEW8" s="48"/>
      <c r="AEX8" s="48"/>
      <c r="AEY8" s="48"/>
      <c r="AFO8" s="48"/>
      <c r="AFP8" s="48"/>
      <c r="AFQ8" s="48"/>
      <c r="AFR8" s="48"/>
      <c r="AFS8" s="48"/>
      <c r="AFT8" s="48"/>
      <c r="AFU8" s="48"/>
      <c r="AFV8" s="48"/>
      <c r="AFW8" s="48"/>
      <c r="AFX8" s="48"/>
      <c r="AFY8" s="48"/>
      <c r="AFZ8" s="48"/>
      <c r="AGA8" s="48"/>
      <c r="AGB8" s="48"/>
      <c r="AGC8" s="48"/>
      <c r="AHC8" s="48"/>
      <c r="AHD8" s="48"/>
      <c r="AHE8" s="48"/>
      <c r="AHF8" s="48"/>
      <c r="AHG8" s="48"/>
      <c r="AHW8" s="48"/>
      <c r="AHX8" s="48"/>
      <c r="AHY8" s="48"/>
      <c r="AHZ8" s="48"/>
      <c r="AIA8" s="48"/>
      <c r="AIB8" s="48"/>
      <c r="AIC8" s="48"/>
      <c r="AID8" s="48"/>
      <c r="AIE8" s="48"/>
      <c r="AIF8" s="48"/>
      <c r="AIG8" s="48"/>
      <c r="AIH8" s="48"/>
      <c r="AII8" s="48"/>
      <c r="AIJ8" s="48"/>
      <c r="AIK8" s="48"/>
      <c r="AJA8" s="48"/>
      <c r="AJB8" s="48"/>
      <c r="AJC8" s="48"/>
      <c r="AJD8" s="48"/>
      <c r="AJE8" s="48"/>
      <c r="AJF8" s="48"/>
      <c r="AJG8" s="48"/>
      <c r="AJH8" s="48"/>
      <c r="AJI8" s="48"/>
      <c r="AJJ8" s="48"/>
      <c r="AJK8" s="48"/>
      <c r="AJL8" s="48"/>
      <c r="AJM8" s="48"/>
      <c r="AJN8" s="48"/>
      <c r="AJO8" s="48"/>
      <c r="AKE8" s="48"/>
      <c r="AKF8" s="48"/>
      <c r="AKG8" s="48"/>
      <c r="AKH8" s="48"/>
      <c r="AKI8" s="48"/>
      <c r="AKJ8" s="48"/>
      <c r="AKK8" s="48"/>
      <c r="AKL8" s="48"/>
      <c r="AKM8" s="48"/>
      <c r="AKN8" s="48"/>
      <c r="AKO8" s="48"/>
      <c r="AKP8" s="48"/>
      <c r="AKQ8" s="48"/>
      <c r="AKR8" s="48"/>
      <c r="AKS8" s="48"/>
      <c r="ALI8" s="48"/>
      <c r="ALJ8" s="48"/>
      <c r="ALK8" s="48"/>
      <c r="ALL8" s="48"/>
      <c r="ALM8" s="48"/>
      <c r="ALN8" s="48"/>
      <c r="ALO8" s="48"/>
      <c r="ALP8" s="48"/>
      <c r="ALQ8" s="48"/>
      <c r="ALR8" s="48"/>
      <c r="ALS8" s="48"/>
      <c r="ALT8" s="48"/>
      <c r="ALU8" s="48"/>
      <c r="ALV8" s="48"/>
      <c r="ALW8" s="48"/>
      <c r="AMW8" s="48"/>
      <c r="AMX8" s="48"/>
      <c r="AMY8" s="48"/>
      <c r="AMZ8" s="48"/>
      <c r="ANA8" s="48"/>
      <c r="ANQ8" s="48"/>
      <c r="ANR8" s="48"/>
      <c r="ANS8" s="48"/>
      <c r="ANT8" s="48"/>
      <c r="ANU8" s="48"/>
      <c r="ANV8" s="48"/>
      <c r="ANW8" s="48"/>
      <c r="ANX8" s="48"/>
      <c r="ANY8" s="48"/>
      <c r="ANZ8" s="48"/>
      <c r="AOA8" s="48"/>
      <c r="AOB8" s="48"/>
      <c r="AOC8" s="48"/>
      <c r="AOD8" s="48"/>
      <c r="AOE8" s="48"/>
      <c r="AOU8" s="48"/>
      <c r="AOV8" s="48"/>
      <c r="AOW8" s="48"/>
      <c r="AOX8" s="48"/>
      <c r="AOY8" s="48"/>
      <c r="AOZ8" s="48"/>
      <c r="APA8" s="48"/>
      <c r="APB8" s="48"/>
      <c r="APC8" s="48"/>
      <c r="APD8" s="48"/>
      <c r="APE8" s="48"/>
      <c r="APF8" s="48"/>
      <c r="APG8" s="48"/>
      <c r="APH8" s="48"/>
      <c r="API8" s="48"/>
      <c r="APY8" s="48"/>
      <c r="APZ8" s="48"/>
      <c r="AQA8" s="48"/>
      <c r="AQB8" s="48"/>
      <c r="AQC8" s="48"/>
      <c r="AQD8" s="48"/>
      <c r="AQE8" s="48"/>
      <c r="AQF8" s="48"/>
      <c r="AQG8" s="48"/>
      <c r="AQH8" s="48"/>
      <c r="AQI8" s="48"/>
      <c r="AQJ8" s="48"/>
      <c r="AQK8" s="48"/>
      <c r="AQL8" s="48"/>
      <c r="AQM8" s="48"/>
      <c r="ARC8" s="48"/>
      <c r="ARD8" s="48"/>
      <c r="ARE8" s="48"/>
      <c r="ARF8" s="48"/>
      <c r="ARG8" s="48"/>
      <c r="ARH8" s="48"/>
      <c r="ARI8" s="48"/>
      <c r="ARJ8" s="48"/>
      <c r="ARK8" s="48"/>
      <c r="ARL8" s="48"/>
      <c r="ARM8" s="48"/>
      <c r="ARN8" s="48"/>
      <c r="ARO8" s="48"/>
      <c r="ARP8" s="48"/>
      <c r="ARQ8" s="48"/>
      <c r="ASQ8" s="48"/>
      <c r="ASR8" s="48"/>
      <c r="ASS8" s="48"/>
      <c r="AST8" s="48"/>
      <c r="ASU8" s="48"/>
      <c r="ATK8" s="48"/>
      <c r="ATL8" s="48"/>
      <c r="ATM8" s="48"/>
      <c r="ATN8" s="48"/>
      <c r="ATO8" s="48"/>
      <c r="ATP8" s="48"/>
      <c r="ATQ8" s="48"/>
      <c r="ATR8" s="48"/>
      <c r="ATS8" s="48"/>
      <c r="ATT8" s="48"/>
      <c r="ATU8" s="48"/>
      <c r="ATV8" s="48"/>
      <c r="ATW8" s="48"/>
      <c r="ATX8" s="48"/>
      <c r="ATY8" s="48"/>
      <c r="AUO8" s="48"/>
      <c r="AUP8" s="48"/>
      <c r="AUQ8" s="48"/>
      <c r="AUR8" s="48"/>
      <c r="AUS8" s="48"/>
      <c r="AUT8" s="48"/>
      <c r="AUU8" s="48"/>
      <c r="AUV8" s="48"/>
      <c r="AUW8" s="48"/>
      <c r="AUX8" s="48"/>
      <c r="AUY8" s="48"/>
      <c r="AUZ8" s="48"/>
      <c r="AVA8" s="48"/>
      <c r="AVB8" s="48"/>
      <c r="AVC8" s="48"/>
      <c r="AVS8" s="48"/>
      <c r="AVT8" s="48"/>
      <c r="AVU8" s="48"/>
      <c r="AVV8" s="48"/>
      <c r="AVW8" s="48"/>
      <c r="AVX8" s="48"/>
      <c r="AVY8" s="48"/>
      <c r="AVZ8" s="48"/>
      <c r="AWA8" s="48"/>
      <c r="AWB8" s="48"/>
      <c r="AWC8" s="48"/>
      <c r="AWD8" s="48"/>
      <c r="AWE8" s="48"/>
      <c r="AWF8" s="48"/>
      <c r="AWG8" s="48"/>
      <c r="AWW8" s="48"/>
      <c r="AWX8" s="48"/>
      <c r="AWY8" s="48"/>
      <c r="AWZ8" s="48"/>
      <c r="AXA8" s="48"/>
      <c r="AXB8" s="48"/>
      <c r="AXC8" s="48"/>
      <c r="AXD8" s="48"/>
      <c r="AXE8" s="48"/>
      <c r="AXF8" s="48"/>
      <c r="AXG8" s="48"/>
      <c r="AXH8" s="48"/>
      <c r="AXI8" s="48"/>
      <c r="AXJ8" s="48"/>
      <c r="AXK8" s="48"/>
      <c r="AYK8" s="48"/>
      <c r="AYL8" s="48"/>
      <c r="AYM8" s="48"/>
      <c r="AYN8" s="48"/>
      <c r="AYO8" s="48"/>
      <c r="AZE8" s="48"/>
      <c r="AZF8" s="48"/>
      <c r="AZG8" s="48"/>
      <c r="AZH8" s="48"/>
      <c r="AZI8" s="48"/>
      <c r="AZJ8" s="48"/>
      <c r="AZK8" s="48"/>
      <c r="AZL8" s="48"/>
      <c r="AZM8" s="48"/>
      <c r="AZN8" s="48"/>
      <c r="AZO8" s="48"/>
      <c r="AZP8" s="48"/>
      <c r="AZQ8" s="48"/>
      <c r="AZR8" s="48"/>
      <c r="AZS8" s="48"/>
      <c r="BAI8" s="48"/>
      <c r="BAJ8" s="48"/>
      <c r="BAK8" s="48"/>
      <c r="BAL8" s="48"/>
      <c r="BAM8" s="48"/>
      <c r="BAN8" s="48"/>
      <c r="BAO8" s="48"/>
      <c r="BAP8" s="48"/>
      <c r="BAQ8" s="48"/>
      <c r="BAR8" s="48"/>
      <c r="BAS8" s="48"/>
      <c r="BAT8" s="48"/>
      <c r="BAU8" s="48"/>
      <c r="BAV8" s="48"/>
      <c r="BAW8" s="48"/>
      <c r="BBM8" s="48"/>
      <c r="BBN8" s="48"/>
      <c r="BBO8" s="48"/>
      <c r="BBP8" s="48"/>
      <c r="BBQ8" s="48"/>
      <c r="BBR8" s="48"/>
      <c r="BBS8" s="48"/>
      <c r="BBT8" s="48"/>
      <c r="BBU8" s="48"/>
      <c r="BBV8" s="48"/>
      <c r="BBW8" s="48"/>
      <c r="BBX8" s="48"/>
      <c r="BBY8" s="48"/>
      <c r="BBZ8" s="48"/>
      <c r="BCA8" s="48"/>
      <c r="BCQ8" s="48"/>
      <c r="BCR8" s="48"/>
      <c r="BCS8" s="48"/>
      <c r="BCT8" s="48"/>
      <c r="BCU8" s="48"/>
      <c r="BCV8" s="48"/>
      <c r="BCW8" s="48"/>
      <c r="BCX8" s="48"/>
      <c r="BCY8" s="48"/>
      <c r="BCZ8" s="48"/>
      <c r="BDA8" s="48"/>
      <c r="BDB8" s="48"/>
      <c r="BDC8" s="48"/>
      <c r="BDD8" s="48"/>
      <c r="BDE8" s="48"/>
      <c r="BEE8" s="48"/>
      <c r="BEF8" s="48"/>
      <c r="BEG8" s="48"/>
      <c r="BEH8" s="48"/>
      <c r="BEI8" s="48"/>
      <c r="BEY8" s="48"/>
      <c r="BEZ8" s="48"/>
      <c r="BFA8" s="48"/>
      <c r="BFB8" s="48"/>
      <c r="BFC8" s="48"/>
      <c r="BFD8" s="48"/>
      <c r="BFE8" s="48"/>
      <c r="BFF8" s="48"/>
      <c r="BFG8" s="48"/>
      <c r="BFH8" s="48"/>
      <c r="BFI8" s="48"/>
      <c r="BFJ8" s="48"/>
      <c r="BFK8" s="48"/>
      <c r="BFL8" s="48"/>
      <c r="BFM8" s="48"/>
      <c r="BGC8" s="48"/>
      <c r="BGD8" s="48"/>
      <c r="BGE8" s="48"/>
      <c r="BGF8" s="48"/>
      <c r="BGG8" s="48"/>
      <c r="BGH8" s="48"/>
      <c r="BGI8" s="48"/>
      <c r="BGJ8" s="48"/>
      <c r="BGK8" s="48"/>
      <c r="BGL8" s="48"/>
      <c r="BGM8" s="48"/>
      <c r="BGN8" s="48"/>
      <c r="BGO8" s="48"/>
      <c r="BGP8" s="48"/>
      <c r="BGQ8" s="48"/>
      <c r="BHG8" s="48"/>
      <c r="BHH8" s="48"/>
      <c r="BHI8" s="48"/>
      <c r="BHJ8" s="48"/>
      <c r="BHK8" s="48"/>
      <c r="BHL8" s="48"/>
      <c r="BHM8" s="48"/>
      <c r="BHN8" s="48"/>
      <c r="BHO8" s="48"/>
      <c r="BHP8" s="48"/>
      <c r="BHQ8" s="48"/>
      <c r="BHR8" s="48"/>
      <c r="BHS8" s="48"/>
      <c r="BHT8" s="48"/>
      <c r="BHU8" s="48"/>
      <c r="BIK8" s="48"/>
      <c r="BIL8" s="48"/>
      <c r="BIM8" s="48"/>
      <c r="BIN8" s="48"/>
      <c r="BIO8" s="48"/>
      <c r="BIP8" s="48"/>
      <c r="BIQ8" s="48"/>
      <c r="BIR8" s="48"/>
      <c r="BIS8" s="48"/>
      <c r="BIT8" s="48"/>
      <c r="BIU8" s="48"/>
      <c r="BIV8" s="48"/>
      <c r="BIW8" s="48"/>
      <c r="BIX8" s="48"/>
      <c r="BIY8" s="48"/>
      <c r="BJY8" s="48"/>
      <c r="BJZ8" s="48"/>
      <c r="BKA8" s="48"/>
      <c r="BKB8" s="48"/>
      <c r="BKC8" s="48"/>
      <c r="BKS8" s="48"/>
      <c r="BKT8" s="48"/>
      <c r="BKU8" s="48"/>
      <c r="BKV8" s="48"/>
      <c r="BKW8" s="48"/>
      <c r="BKX8" s="48"/>
      <c r="BKY8" s="48"/>
      <c r="BKZ8" s="48"/>
      <c r="BLA8" s="48"/>
      <c r="BLB8" s="48"/>
      <c r="BLC8" s="48"/>
      <c r="BLD8" s="48"/>
      <c r="BLE8" s="48"/>
      <c r="BLF8" s="48"/>
      <c r="BLG8" s="48"/>
      <c r="BLW8" s="48"/>
      <c r="BLX8" s="48"/>
      <c r="BLY8" s="48"/>
      <c r="BLZ8" s="48"/>
      <c r="BMA8" s="48"/>
      <c r="BMB8" s="48"/>
      <c r="BMC8" s="48"/>
      <c r="BMD8" s="48"/>
      <c r="BME8" s="48"/>
      <c r="BMF8" s="48"/>
      <c r="BMG8" s="48"/>
      <c r="BMH8" s="48"/>
      <c r="BMI8" s="48"/>
      <c r="BMJ8" s="48"/>
      <c r="BMK8" s="48"/>
      <c r="BNA8" s="48"/>
      <c r="BNB8" s="48"/>
      <c r="BNC8" s="48"/>
      <c r="BND8" s="48"/>
      <c r="BNE8" s="48"/>
      <c r="BNF8" s="48"/>
      <c r="BNG8" s="48"/>
      <c r="BNH8" s="48"/>
      <c r="BNI8" s="48"/>
      <c r="BNJ8" s="48"/>
      <c r="BNK8" s="48"/>
      <c r="BNL8" s="48"/>
      <c r="BNM8" s="48"/>
      <c r="BNN8" s="48"/>
      <c r="BNO8" s="48"/>
      <c r="BOE8" s="48"/>
      <c r="BOF8" s="48"/>
      <c r="BOG8" s="48"/>
      <c r="BOH8" s="48"/>
      <c r="BOI8" s="48"/>
      <c r="BOJ8" s="48"/>
      <c r="BOK8" s="48"/>
      <c r="BOL8" s="48"/>
      <c r="BOM8" s="48"/>
      <c r="BON8" s="48"/>
      <c r="BOO8" s="48"/>
      <c r="BOP8" s="48"/>
      <c r="BOQ8" s="48"/>
      <c r="BOR8" s="48"/>
      <c r="BOS8" s="48"/>
      <c r="BPS8" s="48"/>
      <c r="BPT8" s="48"/>
      <c r="BPU8" s="48"/>
      <c r="BPV8" s="48"/>
      <c r="BPW8" s="48"/>
      <c r="BQM8" s="48"/>
      <c r="BQN8" s="48"/>
      <c r="BQO8" s="48"/>
      <c r="BQP8" s="48"/>
      <c r="BQQ8" s="48"/>
      <c r="BQR8" s="48"/>
      <c r="BQS8" s="48"/>
      <c r="BQT8" s="48"/>
      <c r="BQU8" s="48"/>
      <c r="BQV8" s="48"/>
      <c r="BQW8" s="48"/>
      <c r="BQX8" s="48"/>
      <c r="BQY8" s="48"/>
      <c r="BQZ8" s="48"/>
      <c r="BRA8" s="48"/>
      <c r="BRQ8" s="48"/>
      <c r="BRR8" s="48"/>
      <c r="BRS8" s="48"/>
      <c r="BRT8" s="48"/>
      <c r="BRU8" s="48"/>
      <c r="BRV8" s="48"/>
      <c r="BRW8" s="48"/>
      <c r="BRX8" s="48"/>
      <c r="BRY8" s="48"/>
      <c r="BRZ8" s="48"/>
      <c r="BSA8" s="48"/>
      <c r="BSB8" s="48"/>
      <c r="BSC8" s="48"/>
      <c r="BSD8" s="48"/>
      <c r="BSE8" s="48"/>
      <c r="BSU8" s="48"/>
      <c r="BSV8" s="48"/>
      <c r="BSW8" s="48"/>
      <c r="BSX8" s="48"/>
      <c r="BSY8" s="48"/>
      <c r="BSZ8" s="48"/>
      <c r="BTA8" s="48"/>
      <c r="BTB8" s="48"/>
      <c r="BTC8" s="48"/>
      <c r="BTD8" s="48"/>
      <c r="BTE8" s="48"/>
      <c r="BTF8" s="48"/>
      <c r="BTG8" s="48"/>
      <c r="BTH8" s="48"/>
      <c r="BTI8" s="48"/>
      <c r="BTY8" s="48"/>
      <c r="BTZ8" s="48"/>
      <c r="BUA8" s="48"/>
      <c r="BUB8" s="48"/>
      <c r="BUC8" s="48"/>
      <c r="BUD8" s="48"/>
      <c r="BUE8" s="48"/>
      <c r="BUF8" s="48"/>
      <c r="BUG8" s="48"/>
      <c r="BUH8" s="48"/>
      <c r="BUI8" s="48"/>
      <c r="BUJ8" s="48"/>
      <c r="BUK8" s="48"/>
      <c r="BUL8" s="48"/>
      <c r="BUM8" s="48"/>
      <c r="BVM8" s="48"/>
      <c r="BVN8" s="48"/>
      <c r="BVO8" s="48"/>
      <c r="BVP8" s="48"/>
      <c r="BVQ8" s="48"/>
      <c r="BWG8" s="48"/>
      <c r="BWH8" s="48"/>
      <c r="BWI8" s="48"/>
      <c r="BWJ8" s="48"/>
      <c r="BWK8" s="48"/>
      <c r="BWL8" s="48"/>
      <c r="BWM8" s="48"/>
      <c r="BWN8" s="48"/>
      <c r="BWO8" s="48"/>
      <c r="BWP8" s="48"/>
      <c r="BWQ8" s="48"/>
      <c r="BWR8" s="48"/>
      <c r="BWS8" s="48"/>
      <c r="BWT8" s="48"/>
      <c r="BWU8" s="48"/>
      <c r="BXK8" s="48"/>
      <c r="BXL8" s="48"/>
      <c r="BXM8" s="48"/>
      <c r="BXN8" s="48"/>
      <c r="BXO8" s="48"/>
      <c r="BXP8" s="48"/>
      <c r="BXQ8" s="48"/>
      <c r="BXR8" s="48"/>
      <c r="BXS8" s="48"/>
      <c r="BXT8" s="48"/>
      <c r="BXU8" s="48"/>
      <c r="BXV8" s="48"/>
      <c r="BXW8" s="48"/>
      <c r="BXX8" s="48"/>
      <c r="BXY8" s="48"/>
      <c r="BYO8" s="48"/>
      <c r="BYP8" s="48"/>
      <c r="BYQ8" s="48"/>
      <c r="BYR8" s="48"/>
      <c r="BYS8" s="48"/>
      <c r="BYT8" s="48"/>
      <c r="BYU8" s="48"/>
      <c r="BYV8" s="48"/>
      <c r="BYW8" s="48"/>
      <c r="BYX8" s="48"/>
      <c r="BYY8" s="48"/>
      <c r="BYZ8" s="48"/>
      <c r="BZA8" s="48"/>
      <c r="BZB8" s="48"/>
      <c r="BZC8" s="48"/>
      <c r="BZS8" s="48"/>
      <c r="BZT8" s="48"/>
      <c r="BZU8" s="48"/>
      <c r="BZV8" s="48"/>
      <c r="BZW8" s="48"/>
      <c r="BZX8" s="48"/>
      <c r="BZY8" s="48"/>
      <c r="BZZ8" s="48"/>
      <c r="CAA8" s="48"/>
      <c r="CAB8" s="48"/>
      <c r="CAC8" s="48"/>
      <c r="CAD8" s="48"/>
      <c r="CAE8" s="48"/>
      <c r="CAF8" s="48"/>
      <c r="CAG8" s="48"/>
      <c r="CBG8" s="48"/>
      <c r="CBH8" s="48"/>
      <c r="CBI8" s="48"/>
      <c r="CBJ8" s="48"/>
      <c r="CBK8" s="48"/>
      <c r="CCA8" s="48"/>
      <c r="CCB8" s="48"/>
      <c r="CCC8" s="48"/>
      <c r="CCD8" s="48"/>
      <c r="CCE8" s="48"/>
      <c r="CCF8" s="48"/>
      <c r="CCG8" s="48"/>
      <c r="CCH8" s="48"/>
      <c r="CCI8" s="48"/>
      <c r="CCJ8" s="48"/>
      <c r="CCK8" s="48"/>
      <c r="CCL8" s="48"/>
      <c r="CCM8" s="48"/>
      <c r="CCN8" s="48"/>
      <c r="CCO8" s="48"/>
      <c r="CDE8" s="48"/>
      <c r="CDF8" s="48"/>
      <c r="CDG8" s="48"/>
      <c r="CDH8" s="48"/>
      <c r="CDI8" s="48"/>
      <c r="CDJ8" s="48"/>
      <c r="CDK8" s="48"/>
      <c r="CDL8" s="48"/>
      <c r="CDM8" s="48"/>
      <c r="CDN8" s="48"/>
      <c r="CDO8" s="48"/>
      <c r="CDP8" s="48"/>
      <c r="CDQ8" s="48"/>
      <c r="CDR8" s="48"/>
      <c r="CDS8" s="48"/>
      <c r="CEI8" s="48"/>
      <c r="CEJ8" s="48"/>
      <c r="CEK8" s="48"/>
      <c r="CEL8" s="48"/>
      <c r="CEM8" s="48"/>
      <c r="CEN8" s="48"/>
      <c r="CEO8" s="48"/>
      <c r="CEP8" s="48"/>
      <c r="CEQ8" s="48"/>
      <c r="CER8" s="48"/>
      <c r="CES8" s="48"/>
      <c r="CET8" s="48"/>
      <c r="CEU8" s="48"/>
      <c r="CEV8" s="48"/>
      <c r="CEW8" s="48"/>
      <c r="CFM8" s="48"/>
      <c r="CFN8" s="48"/>
      <c r="CFO8" s="48"/>
      <c r="CFP8" s="48"/>
      <c r="CFQ8" s="48"/>
      <c r="CFR8" s="48"/>
      <c r="CFS8" s="48"/>
      <c r="CFT8" s="48"/>
      <c r="CFU8" s="48"/>
      <c r="CFV8" s="48"/>
      <c r="CFW8" s="48"/>
      <c r="CFX8" s="48"/>
      <c r="CFY8" s="48"/>
      <c r="CFZ8" s="48"/>
      <c r="CGA8" s="48"/>
      <c r="CHA8" s="48"/>
      <c r="CHB8" s="48"/>
      <c r="CHC8" s="48"/>
      <c r="CHD8" s="48"/>
      <c r="CHE8" s="48"/>
      <c r="CHU8" s="48"/>
      <c r="CHV8" s="48"/>
      <c r="CHW8" s="48"/>
      <c r="CHX8" s="48"/>
      <c r="CHY8" s="48"/>
      <c r="CHZ8" s="48"/>
      <c r="CIA8" s="48"/>
      <c r="CIB8" s="48"/>
      <c r="CIC8" s="48"/>
      <c r="CID8" s="48"/>
      <c r="CIE8" s="48"/>
      <c r="CIF8" s="48"/>
      <c r="CIG8" s="48"/>
      <c r="CIH8" s="48"/>
      <c r="CII8" s="48"/>
      <c r="CIY8" s="48"/>
      <c r="CIZ8" s="48"/>
      <c r="CJA8" s="48"/>
      <c r="CJB8" s="48"/>
      <c r="CJC8" s="48"/>
      <c r="CJD8" s="48"/>
      <c r="CJE8" s="48"/>
      <c r="CJF8" s="48"/>
      <c r="CJG8" s="48"/>
      <c r="CJH8" s="48"/>
      <c r="CJI8" s="48"/>
      <c r="CJJ8" s="48"/>
      <c r="CJK8" s="48"/>
      <c r="CJL8" s="48"/>
      <c r="CJM8" s="48"/>
      <c r="CKC8" s="48"/>
      <c r="CKD8" s="48"/>
      <c r="CKE8" s="48"/>
      <c r="CKF8" s="48"/>
      <c r="CKG8" s="48"/>
      <c r="CKH8" s="48"/>
      <c r="CKI8" s="48"/>
      <c r="CKJ8" s="48"/>
      <c r="CKK8" s="48"/>
      <c r="CKL8" s="48"/>
      <c r="CKM8" s="48"/>
      <c r="CKN8" s="48"/>
      <c r="CKO8" s="48"/>
      <c r="CKP8" s="48"/>
      <c r="CKQ8" s="48"/>
      <c r="CLG8" s="48"/>
      <c r="CLH8" s="48"/>
      <c r="CLI8" s="48"/>
      <c r="CLJ8" s="48"/>
      <c r="CLK8" s="48"/>
      <c r="CLL8" s="48"/>
      <c r="CLM8" s="48"/>
      <c r="CLN8" s="48"/>
      <c r="CLO8" s="48"/>
      <c r="CLP8" s="48"/>
      <c r="CLQ8" s="48"/>
      <c r="CLR8" s="48"/>
      <c r="CLS8" s="48"/>
      <c r="CLT8" s="48"/>
      <c r="CLU8" s="48"/>
      <c r="CMU8" s="48"/>
      <c r="CMV8" s="48"/>
      <c r="CMW8" s="48"/>
      <c r="CMX8" s="48"/>
      <c r="CMY8" s="48"/>
      <c r="CNO8" s="48"/>
      <c r="CNP8" s="48"/>
      <c r="CNQ8" s="48"/>
      <c r="CNR8" s="48"/>
      <c r="CNS8" s="48"/>
      <c r="CNT8" s="48"/>
      <c r="CNU8" s="48"/>
      <c r="CNV8" s="48"/>
      <c r="CNW8" s="48"/>
      <c r="CNX8" s="48"/>
      <c r="CNY8" s="48"/>
      <c r="CNZ8" s="48"/>
      <c r="COA8" s="48"/>
      <c r="COB8" s="48"/>
      <c r="COC8" s="48"/>
      <c r="COS8" s="48"/>
      <c r="COT8" s="48"/>
      <c r="COU8" s="48"/>
      <c r="COV8" s="48"/>
      <c r="COW8" s="48"/>
      <c r="COX8" s="48"/>
      <c r="COY8" s="48"/>
      <c r="COZ8" s="48"/>
      <c r="CPA8" s="48"/>
      <c r="CPB8" s="48"/>
      <c r="CPC8" s="48"/>
      <c r="CPD8" s="48"/>
      <c r="CPE8" s="48"/>
      <c r="CPF8" s="48"/>
      <c r="CPG8" s="48"/>
      <c r="CPW8" s="48"/>
      <c r="CPX8" s="48"/>
      <c r="CPY8" s="48"/>
      <c r="CPZ8" s="48"/>
      <c r="CQA8" s="48"/>
      <c r="CQB8" s="48"/>
      <c r="CQC8" s="48"/>
      <c r="CQD8" s="48"/>
      <c r="CQE8" s="48"/>
      <c r="CQF8" s="48"/>
      <c r="CQG8" s="48"/>
      <c r="CQH8" s="48"/>
      <c r="CQI8" s="48"/>
      <c r="CQJ8" s="48"/>
      <c r="CQK8" s="48"/>
      <c r="CRA8" s="48"/>
      <c r="CRB8" s="48"/>
      <c r="CRC8" s="48"/>
      <c r="CRD8" s="48"/>
      <c r="CRE8" s="48"/>
      <c r="CRF8" s="48"/>
      <c r="CRG8" s="48"/>
      <c r="CRH8" s="48"/>
      <c r="CRI8" s="48"/>
      <c r="CRJ8" s="48"/>
      <c r="CRK8" s="48"/>
      <c r="CRL8" s="48"/>
      <c r="CRM8" s="48"/>
      <c r="CRN8" s="48"/>
      <c r="CRO8" s="48"/>
      <c r="CSO8" s="48"/>
      <c r="CSP8" s="48"/>
      <c r="CSQ8" s="48"/>
      <c r="CSR8" s="48"/>
      <c r="CSS8" s="48"/>
      <c r="CTI8" s="48"/>
      <c r="CTJ8" s="48"/>
      <c r="CTK8" s="48"/>
      <c r="CTL8" s="48"/>
      <c r="CTM8" s="48"/>
      <c r="CTN8" s="48"/>
      <c r="CTO8" s="48"/>
      <c r="CTP8" s="48"/>
      <c r="CTQ8" s="48"/>
      <c r="CTR8" s="48"/>
      <c r="CTS8" s="48"/>
      <c r="CTT8" s="48"/>
      <c r="CTU8" s="48"/>
      <c r="CTV8" s="48"/>
      <c r="CTW8" s="48"/>
      <c r="CUM8" s="48"/>
      <c r="CUN8" s="48"/>
      <c r="CUO8" s="48"/>
      <c r="CUP8" s="48"/>
      <c r="CUQ8" s="48"/>
      <c r="CUR8" s="48"/>
      <c r="CUS8" s="48"/>
      <c r="CUT8" s="48"/>
      <c r="CUU8" s="48"/>
      <c r="CUV8" s="48"/>
      <c r="CUW8" s="48"/>
      <c r="CUX8" s="48"/>
      <c r="CUY8" s="48"/>
      <c r="CUZ8" s="48"/>
      <c r="CVA8" s="48"/>
      <c r="CVQ8" s="48"/>
      <c r="CVR8" s="48"/>
      <c r="CVS8" s="48"/>
      <c r="CVT8" s="48"/>
      <c r="CVU8" s="48"/>
      <c r="CVV8" s="48"/>
      <c r="CVW8" s="48"/>
      <c r="CVX8" s="48"/>
      <c r="CVY8" s="48"/>
      <c r="CVZ8" s="48"/>
      <c r="CWA8" s="48"/>
      <c r="CWB8" s="48"/>
      <c r="CWC8" s="48"/>
      <c r="CWD8" s="48"/>
      <c r="CWE8" s="48"/>
      <c r="CWU8" s="48"/>
      <c r="CWV8" s="48"/>
      <c r="CWW8" s="48"/>
      <c r="CWX8" s="48"/>
      <c r="CWY8" s="48"/>
      <c r="CWZ8" s="48"/>
      <c r="CXA8" s="48"/>
      <c r="CXB8" s="48"/>
      <c r="CXC8" s="48"/>
      <c r="CXD8" s="48"/>
      <c r="CXE8" s="48"/>
      <c r="CXF8" s="48"/>
      <c r="CXG8" s="48"/>
      <c r="CXH8" s="48"/>
      <c r="CXI8" s="48"/>
      <c r="CYI8" s="48"/>
      <c r="CYJ8" s="48"/>
      <c r="CYK8" s="48"/>
      <c r="CYL8" s="48"/>
      <c r="CYM8" s="48"/>
      <c r="CZC8" s="48"/>
      <c r="CZD8" s="48"/>
      <c r="CZE8" s="48"/>
      <c r="CZF8" s="48"/>
      <c r="CZG8" s="48"/>
      <c r="CZH8" s="48"/>
      <c r="CZI8" s="48"/>
      <c r="CZJ8" s="48"/>
      <c r="CZK8" s="48"/>
      <c r="CZL8" s="48"/>
      <c r="CZM8" s="48"/>
      <c r="CZN8" s="48"/>
      <c r="CZO8" s="48"/>
      <c r="CZP8" s="48"/>
      <c r="CZQ8" s="48"/>
      <c r="DAG8" s="48"/>
      <c r="DAH8" s="48"/>
      <c r="DAI8" s="48"/>
      <c r="DAJ8" s="48"/>
      <c r="DAK8" s="48"/>
      <c r="DAL8" s="48"/>
      <c r="DAM8" s="48"/>
      <c r="DAN8" s="48"/>
      <c r="DAO8" s="48"/>
      <c r="DAP8" s="48"/>
      <c r="DAQ8" s="48"/>
      <c r="DAR8" s="48"/>
      <c r="DAS8" s="48"/>
      <c r="DAT8" s="48"/>
      <c r="DAU8" s="48"/>
      <c r="DBK8" s="48"/>
      <c r="DBL8" s="48"/>
      <c r="DBM8" s="48"/>
      <c r="DBN8" s="48"/>
      <c r="DBO8" s="48"/>
      <c r="DBP8" s="48"/>
      <c r="DBQ8" s="48"/>
      <c r="DBR8" s="48"/>
      <c r="DBS8" s="48"/>
      <c r="DBT8" s="48"/>
      <c r="DBU8" s="48"/>
      <c r="DBV8" s="48"/>
      <c r="DBW8" s="48"/>
      <c r="DBX8" s="48"/>
      <c r="DBY8" s="48"/>
      <c r="DCO8" s="48"/>
      <c r="DCP8" s="48"/>
      <c r="DCQ8" s="48"/>
      <c r="DCR8" s="48"/>
      <c r="DCS8" s="48"/>
      <c r="DCT8" s="48"/>
      <c r="DCU8" s="48"/>
      <c r="DCV8" s="48"/>
      <c r="DCW8" s="48"/>
      <c r="DCX8" s="48"/>
      <c r="DCY8" s="48"/>
      <c r="DCZ8" s="48"/>
      <c r="DDA8" s="48"/>
      <c r="DDB8" s="48"/>
      <c r="DDC8" s="48"/>
      <c r="DEC8" s="48"/>
      <c r="DED8" s="48"/>
      <c r="DEE8" s="48"/>
      <c r="DEF8" s="48"/>
      <c r="DEG8" s="48"/>
      <c r="DEW8" s="48"/>
      <c r="DEX8" s="48"/>
      <c r="DEY8" s="48"/>
      <c r="DEZ8" s="48"/>
      <c r="DFA8" s="48"/>
      <c r="DFB8" s="48"/>
      <c r="DFC8" s="48"/>
      <c r="DFD8" s="48"/>
      <c r="DFE8" s="48"/>
      <c r="DFF8" s="48"/>
      <c r="DFG8" s="48"/>
      <c r="DFH8" s="48"/>
      <c r="DFI8" s="48"/>
      <c r="DFJ8" s="48"/>
      <c r="DFK8" s="48"/>
      <c r="DGA8" s="48"/>
      <c r="DGB8" s="48"/>
      <c r="DGC8" s="48"/>
      <c r="DGD8" s="48"/>
      <c r="DGE8" s="48"/>
      <c r="DGF8" s="48"/>
      <c r="DGG8" s="48"/>
      <c r="DGH8" s="48"/>
      <c r="DGI8" s="48"/>
      <c r="DGJ8" s="48"/>
      <c r="DGK8" s="48"/>
      <c r="DGL8" s="48"/>
      <c r="DGM8" s="48"/>
      <c r="DGN8" s="48"/>
      <c r="DGO8" s="48"/>
      <c r="DHE8" s="48"/>
      <c r="DHF8" s="48"/>
      <c r="DHG8" s="48"/>
      <c r="DHH8" s="48"/>
      <c r="DHI8" s="48"/>
      <c r="DHJ8" s="48"/>
      <c r="DHK8" s="48"/>
      <c r="DHL8" s="48"/>
      <c r="DHM8" s="48"/>
      <c r="DHN8" s="48"/>
      <c r="DHO8" s="48"/>
      <c r="DHP8" s="48"/>
      <c r="DHQ8" s="48"/>
      <c r="DHR8" s="48"/>
      <c r="DHS8" s="48"/>
      <c r="DII8" s="48"/>
      <c r="DIJ8" s="48"/>
      <c r="DIK8" s="48"/>
      <c r="DIL8" s="48"/>
      <c r="DIM8" s="48"/>
      <c r="DIN8" s="48"/>
      <c r="DIO8" s="48"/>
      <c r="DIP8" s="48"/>
      <c r="DIQ8" s="48"/>
      <c r="DIR8" s="48"/>
      <c r="DIS8" s="48"/>
      <c r="DIT8" s="48"/>
      <c r="DIU8" s="48"/>
      <c r="DIV8" s="48"/>
      <c r="DIW8" s="48"/>
      <c r="DJW8" s="48"/>
      <c r="DJX8" s="48"/>
      <c r="DJY8" s="48"/>
      <c r="DJZ8" s="48"/>
      <c r="DKA8" s="48"/>
      <c r="DKQ8" s="48"/>
      <c r="DKR8" s="48"/>
      <c r="DKS8" s="48"/>
      <c r="DKT8" s="48"/>
      <c r="DKU8" s="48"/>
      <c r="DKV8" s="48"/>
      <c r="DKW8" s="48"/>
      <c r="DKX8" s="48"/>
      <c r="DKY8" s="48"/>
      <c r="DKZ8" s="48"/>
      <c r="DLA8" s="48"/>
      <c r="DLB8" s="48"/>
      <c r="DLC8" s="48"/>
      <c r="DLD8" s="48"/>
      <c r="DLE8" s="48"/>
      <c r="DLU8" s="48"/>
      <c r="DLV8" s="48"/>
      <c r="DLW8" s="48"/>
      <c r="DLX8" s="48"/>
      <c r="DLY8" s="48"/>
      <c r="DLZ8" s="48"/>
      <c r="DMA8" s="48"/>
      <c r="DMB8" s="48"/>
      <c r="DMC8" s="48"/>
      <c r="DMD8" s="48"/>
      <c r="DME8" s="48"/>
      <c r="DMF8" s="48"/>
      <c r="DMG8" s="48"/>
      <c r="DMH8" s="48"/>
      <c r="DMI8" s="48"/>
      <c r="DMY8" s="48"/>
      <c r="DMZ8" s="48"/>
      <c r="DNA8" s="48"/>
      <c r="DNB8" s="48"/>
      <c r="DNC8" s="48"/>
      <c r="DND8" s="48"/>
      <c r="DNE8" s="48"/>
      <c r="DNF8" s="48"/>
      <c r="DNG8" s="48"/>
      <c r="DNH8" s="48"/>
      <c r="DNI8" s="48"/>
      <c r="DNJ8" s="48"/>
      <c r="DNK8" s="48"/>
      <c r="DNL8" s="48"/>
      <c r="DNM8" s="48"/>
      <c r="DOC8" s="48"/>
      <c r="DOD8" s="48"/>
      <c r="DOE8" s="48"/>
      <c r="DOF8" s="48"/>
      <c r="DOG8" s="48"/>
      <c r="DOH8" s="48"/>
      <c r="DOI8" s="48"/>
      <c r="DOJ8" s="48"/>
      <c r="DOK8" s="48"/>
      <c r="DOL8" s="48"/>
      <c r="DOM8" s="48"/>
      <c r="DON8" s="48"/>
      <c r="DOO8" s="48"/>
      <c r="DOP8" s="48"/>
      <c r="DOQ8" s="48"/>
      <c r="DPQ8" s="48"/>
      <c r="DPR8" s="48"/>
      <c r="DPS8" s="48"/>
      <c r="DPT8" s="48"/>
      <c r="DPU8" s="48"/>
      <c r="DQK8" s="48"/>
      <c r="DQL8" s="48"/>
      <c r="DQM8" s="48"/>
      <c r="DQN8" s="48"/>
      <c r="DQO8" s="48"/>
      <c r="DQP8" s="48"/>
      <c r="DQQ8" s="48"/>
      <c r="DQR8" s="48"/>
      <c r="DQS8" s="48"/>
      <c r="DQT8" s="48"/>
      <c r="DQU8" s="48"/>
      <c r="DQV8" s="48"/>
      <c r="DQW8" s="48"/>
      <c r="DQX8" s="48"/>
      <c r="DQY8" s="48"/>
      <c r="DRO8" s="48"/>
      <c r="DRP8" s="48"/>
      <c r="DRQ8" s="48"/>
      <c r="DRR8" s="48"/>
      <c r="DRS8" s="48"/>
      <c r="DRT8" s="48"/>
      <c r="DRU8" s="48"/>
      <c r="DRV8" s="48"/>
      <c r="DRW8" s="48"/>
      <c r="DRX8" s="48"/>
      <c r="DRY8" s="48"/>
      <c r="DRZ8" s="48"/>
      <c r="DSA8" s="48"/>
      <c r="DSB8" s="48"/>
      <c r="DSC8" s="48"/>
      <c r="DSS8" s="48"/>
      <c r="DST8" s="48"/>
      <c r="DSU8" s="48"/>
      <c r="DSV8" s="48"/>
      <c r="DSW8" s="48"/>
      <c r="DSX8" s="48"/>
      <c r="DSY8" s="48"/>
      <c r="DSZ8" s="48"/>
      <c r="DTA8" s="48"/>
      <c r="DTB8" s="48"/>
      <c r="DTC8" s="48"/>
      <c r="DTD8" s="48"/>
      <c r="DTE8" s="48"/>
      <c r="DTF8" s="48"/>
      <c r="DTG8" s="48"/>
      <c r="DTW8" s="48"/>
      <c r="DTX8" s="48"/>
      <c r="DTY8" s="48"/>
      <c r="DTZ8" s="48"/>
      <c r="DUA8" s="48"/>
      <c r="DUB8" s="48"/>
      <c r="DUC8" s="48"/>
      <c r="DUD8" s="48"/>
      <c r="DUE8" s="48"/>
      <c r="DUF8" s="48"/>
      <c r="DUG8" s="48"/>
      <c r="DUH8" s="48"/>
      <c r="DUI8" s="48"/>
      <c r="DUJ8" s="48"/>
      <c r="DUK8" s="48"/>
      <c r="DVK8" s="48"/>
      <c r="DVL8" s="48"/>
      <c r="DVM8" s="48"/>
      <c r="DVN8" s="48"/>
      <c r="DVO8" s="48"/>
      <c r="DWE8" s="48"/>
      <c r="DWF8" s="48"/>
      <c r="DWG8" s="48"/>
      <c r="DWH8" s="48"/>
      <c r="DWI8" s="48"/>
      <c r="DWJ8" s="48"/>
      <c r="DWK8" s="48"/>
      <c r="DWL8" s="48"/>
      <c r="DWM8" s="48"/>
      <c r="DWN8" s="48"/>
      <c r="DWO8" s="48"/>
      <c r="DWP8" s="48"/>
      <c r="DWQ8" s="48"/>
      <c r="DWR8" s="48"/>
      <c r="DWS8" s="48"/>
      <c r="DXI8" s="48"/>
      <c r="DXJ8" s="48"/>
      <c r="DXK8" s="48"/>
      <c r="DXL8" s="48"/>
      <c r="DXM8" s="48"/>
      <c r="DXN8" s="48"/>
      <c r="DXO8" s="48"/>
      <c r="DXP8" s="48"/>
      <c r="DXQ8" s="48"/>
      <c r="DXR8" s="48"/>
      <c r="DXS8" s="48"/>
      <c r="DXT8" s="48"/>
      <c r="DXU8" s="48"/>
      <c r="DXV8" s="48"/>
      <c r="DXW8" s="48"/>
      <c r="DYM8" s="48"/>
      <c r="DYN8" s="48"/>
      <c r="DYO8" s="48"/>
      <c r="DYP8" s="48"/>
      <c r="DYQ8" s="48"/>
      <c r="DYR8" s="48"/>
      <c r="DYS8" s="48"/>
      <c r="DYT8" s="48"/>
      <c r="DYU8" s="48"/>
      <c r="DYV8" s="48"/>
      <c r="DYW8" s="48"/>
      <c r="DYX8" s="48"/>
      <c r="DYY8" s="48"/>
      <c r="DYZ8" s="48"/>
      <c r="DZA8" s="48"/>
      <c r="DZQ8" s="48"/>
      <c r="DZR8" s="48"/>
      <c r="DZS8" s="48"/>
      <c r="DZT8" s="48"/>
      <c r="DZU8" s="48"/>
      <c r="DZV8" s="48"/>
      <c r="DZW8" s="48"/>
      <c r="DZX8" s="48"/>
      <c r="DZY8" s="48"/>
      <c r="DZZ8" s="48"/>
      <c r="EAA8" s="48"/>
      <c r="EAB8" s="48"/>
      <c r="EAC8" s="48"/>
      <c r="EAD8" s="48"/>
      <c r="EAE8" s="48"/>
      <c r="EBE8" s="48"/>
      <c r="EBF8" s="48"/>
      <c r="EBG8" s="48"/>
      <c r="EBH8" s="48"/>
      <c r="EBI8" s="48"/>
      <c r="EBY8" s="48"/>
      <c r="EBZ8" s="48"/>
      <c r="ECA8" s="48"/>
      <c r="ECB8" s="48"/>
      <c r="ECC8" s="48"/>
      <c r="ECD8" s="48"/>
      <c r="ECE8" s="48"/>
      <c r="ECF8" s="48"/>
      <c r="ECG8" s="48"/>
      <c r="ECH8" s="48"/>
      <c r="ECI8" s="48"/>
      <c r="ECJ8" s="48"/>
      <c r="ECK8" s="48"/>
      <c r="ECL8" s="48"/>
      <c r="ECM8" s="48"/>
      <c r="EDC8" s="48"/>
      <c r="EDD8" s="48"/>
      <c r="EDE8" s="48"/>
      <c r="EDF8" s="48"/>
      <c r="EDG8" s="48"/>
      <c r="EDH8" s="48"/>
      <c r="EDI8" s="48"/>
      <c r="EDJ8" s="48"/>
      <c r="EDK8" s="48"/>
      <c r="EDL8" s="48"/>
      <c r="EDM8" s="48"/>
      <c r="EDN8" s="48"/>
      <c r="EDO8" s="48"/>
      <c r="EDP8" s="48"/>
      <c r="EDQ8" s="48"/>
      <c r="EEG8" s="48"/>
      <c r="EEH8" s="48"/>
      <c r="EEI8" s="48"/>
      <c r="EEJ8" s="48"/>
      <c r="EEK8" s="48"/>
      <c r="EEL8" s="48"/>
      <c r="EEM8" s="48"/>
      <c r="EEN8" s="48"/>
      <c r="EEO8" s="48"/>
      <c r="EEP8" s="48"/>
      <c r="EEQ8" s="48"/>
      <c r="EER8" s="48"/>
      <c r="EES8" s="48"/>
      <c r="EET8" s="48"/>
      <c r="EEU8" s="48"/>
      <c r="EFK8" s="48"/>
      <c r="EFL8" s="48"/>
      <c r="EFM8" s="48"/>
      <c r="EFN8" s="48"/>
      <c r="EFO8" s="48"/>
      <c r="EFP8" s="48"/>
      <c r="EFQ8" s="48"/>
      <c r="EFR8" s="48"/>
      <c r="EFS8" s="48"/>
      <c r="EFT8" s="48"/>
      <c r="EFU8" s="48"/>
      <c r="EFV8" s="48"/>
      <c r="EFW8" s="48"/>
      <c r="EFX8" s="48"/>
      <c r="EFY8" s="48"/>
      <c r="EGY8" s="48"/>
      <c r="EGZ8" s="48"/>
      <c r="EHA8" s="48"/>
      <c r="EHB8" s="48"/>
      <c r="EHC8" s="48"/>
      <c r="EHS8" s="48"/>
      <c r="EHT8" s="48"/>
      <c r="EHU8" s="48"/>
      <c r="EHV8" s="48"/>
      <c r="EHW8" s="48"/>
      <c r="EHX8" s="48"/>
      <c r="EHY8" s="48"/>
      <c r="EHZ8" s="48"/>
      <c r="EIA8" s="48"/>
      <c r="EIB8" s="48"/>
      <c r="EIC8" s="48"/>
      <c r="EID8" s="48"/>
      <c r="EIE8" s="48"/>
      <c r="EIF8" s="48"/>
      <c r="EIG8" s="48"/>
      <c r="EIW8" s="48"/>
      <c r="EIX8" s="48"/>
      <c r="EIY8" s="48"/>
      <c r="EIZ8" s="48"/>
      <c r="EJA8" s="48"/>
      <c r="EJB8" s="48"/>
      <c r="EJC8" s="48"/>
      <c r="EJD8" s="48"/>
      <c r="EJE8" s="48"/>
      <c r="EJF8" s="48"/>
      <c r="EJG8" s="48"/>
      <c r="EJH8" s="48"/>
      <c r="EJI8" s="48"/>
      <c r="EJJ8" s="48"/>
      <c r="EJK8" s="48"/>
      <c r="EKA8" s="48"/>
      <c r="EKB8" s="48"/>
      <c r="EKC8" s="48"/>
      <c r="EKD8" s="48"/>
      <c r="EKE8" s="48"/>
      <c r="EKF8" s="48"/>
      <c r="EKG8" s="48"/>
      <c r="EKH8" s="48"/>
      <c r="EKI8" s="48"/>
      <c r="EKJ8" s="48"/>
      <c r="EKK8" s="48"/>
      <c r="EKL8" s="48"/>
      <c r="EKM8" s="48"/>
      <c r="EKN8" s="48"/>
      <c r="EKO8" s="48"/>
      <c r="ELE8" s="48"/>
      <c r="ELF8" s="48"/>
      <c r="ELG8" s="48"/>
      <c r="ELH8" s="48"/>
      <c r="ELI8" s="48"/>
      <c r="ELJ8" s="48"/>
      <c r="ELK8" s="48"/>
      <c r="ELL8" s="48"/>
      <c r="ELM8" s="48"/>
      <c r="ELN8" s="48"/>
      <c r="ELO8" s="48"/>
      <c r="ELP8" s="48"/>
      <c r="ELQ8" s="48"/>
      <c r="ELR8" s="48"/>
      <c r="ELS8" s="48"/>
      <c r="EMS8" s="48"/>
      <c r="EMT8" s="48"/>
      <c r="EMU8" s="48"/>
      <c r="EMV8" s="48"/>
      <c r="EMW8" s="48"/>
      <c r="ENM8" s="48"/>
      <c r="ENN8" s="48"/>
      <c r="ENO8" s="48"/>
      <c r="ENP8" s="48"/>
      <c r="ENQ8" s="48"/>
      <c r="ENR8" s="48"/>
      <c r="ENS8" s="48"/>
      <c r="ENT8" s="48"/>
      <c r="ENU8" s="48"/>
      <c r="ENV8" s="48"/>
      <c r="ENW8" s="48"/>
      <c r="ENX8" s="48"/>
      <c r="ENY8" s="48"/>
      <c r="ENZ8" s="48"/>
      <c r="EOA8" s="48"/>
      <c r="EOQ8" s="48"/>
      <c r="EOR8" s="48"/>
      <c r="EOS8" s="48"/>
      <c r="EOT8" s="48"/>
      <c r="EOU8" s="48"/>
      <c r="EOV8" s="48"/>
      <c r="EOW8" s="48"/>
      <c r="EOX8" s="48"/>
      <c r="EOY8" s="48"/>
      <c r="EOZ8" s="48"/>
      <c r="EPA8" s="48"/>
      <c r="EPB8" s="48"/>
      <c r="EPC8" s="48"/>
      <c r="EPD8" s="48"/>
      <c r="EPE8" s="48"/>
      <c r="EPU8" s="48"/>
      <c r="EPV8" s="48"/>
      <c r="EPW8" s="48"/>
      <c r="EPX8" s="48"/>
      <c r="EPY8" s="48"/>
      <c r="EPZ8" s="48"/>
      <c r="EQA8" s="48"/>
      <c r="EQB8" s="48"/>
      <c r="EQC8" s="48"/>
      <c r="EQD8" s="48"/>
      <c r="EQE8" s="48"/>
      <c r="EQF8" s="48"/>
      <c r="EQG8" s="48"/>
      <c r="EQH8" s="48"/>
      <c r="EQI8" s="48"/>
      <c r="EQY8" s="48"/>
      <c r="EQZ8" s="48"/>
      <c r="ERA8" s="48"/>
      <c r="ERB8" s="48"/>
      <c r="ERC8" s="48"/>
      <c r="ERD8" s="48"/>
      <c r="ERE8" s="48"/>
      <c r="ERF8" s="48"/>
      <c r="ERG8" s="48"/>
      <c r="ERH8" s="48"/>
      <c r="ERI8" s="48"/>
      <c r="ERJ8" s="48"/>
      <c r="ERK8" s="48"/>
      <c r="ERL8" s="48"/>
      <c r="ERM8" s="48"/>
      <c r="ESM8" s="48"/>
      <c r="ESN8" s="48"/>
      <c r="ESO8" s="48"/>
      <c r="ESP8" s="48"/>
      <c r="ESQ8" s="48"/>
      <c r="ETG8" s="48"/>
      <c r="ETH8" s="48"/>
      <c r="ETI8" s="48"/>
      <c r="ETJ8" s="48"/>
      <c r="ETK8" s="48"/>
      <c r="ETL8" s="48"/>
      <c r="ETM8" s="48"/>
      <c r="ETN8" s="48"/>
      <c r="ETO8" s="48"/>
      <c r="ETP8" s="48"/>
      <c r="ETQ8" s="48"/>
      <c r="ETR8" s="48"/>
      <c r="ETS8" s="48"/>
      <c r="ETT8" s="48"/>
      <c r="ETU8" s="48"/>
      <c r="EUK8" s="48"/>
      <c r="EUL8" s="48"/>
      <c r="EUM8" s="48"/>
      <c r="EUN8" s="48"/>
      <c r="EUO8" s="48"/>
      <c r="EUP8" s="48"/>
      <c r="EUQ8" s="48"/>
      <c r="EUR8" s="48"/>
      <c r="EUS8" s="48"/>
      <c r="EUT8" s="48"/>
      <c r="EUU8" s="48"/>
      <c r="EUV8" s="48"/>
      <c r="EUW8" s="48"/>
      <c r="EUX8" s="48"/>
      <c r="EUY8" s="48"/>
      <c r="EVO8" s="48"/>
      <c r="EVP8" s="48"/>
      <c r="EVQ8" s="48"/>
      <c r="EVR8" s="48"/>
      <c r="EVS8" s="48"/>
      <c r="EVT8" s="48"/>
      <c r="EVU8" s="48"/>
      <c r="EVV8" s="48"/>
      <c r="EVW8" s="48"/>
      <c r="EVX8" s="48"/>
      <c r="EVY8" s="48"/>
      <c r="EVZ8" s="48"/>
      <c r="EWA8" s="48"/>
      <c r="EWB8" s="48"/>
      <c r="EWC8" s="48"/>
      <c r="EWS8" s="48"/>
      <c r="EWT8" s="48"/>
      <c r="EWU8" s="48"/>
      <c r="EWV8" s="48"/>
      <c r="EWW8" s="48"/>
      <c r="EWX8" s="48"/>
      <c r="EWY8" s="48"/>
      <c r="EWZ8" s="48"/>
      <c r="EXA8" s="48"/>
      <c r="EXB8" s="48"/>
      <c r="EXC8" s="48"/>
      <c r="EXD8" s="48"/>
      <c r="EXE8" s="48"/>
      <c r="EXF8" s="48"/>
      <c r="EXG8" s="48"/>
      <c r="EYG8" s="48"/>
      <c r="EYH8" s="48"/>
      <c r="EYI8" s="48"/>
      <c r="EYJ8" s="48"/>
      <c r="EYK8" s="48"/>
      <c r="EZA8" s="48"/>
      <c r="EZB8" s="48"/>
      <c r="EZC8" s="48"/>
      <c r="EZD8" s="48"/>
      <c r="EZE8" s="48"/>
      <c r="EZF8" s="48"/>
      <c r="EZG8" s="48"/>
      <c r="EZH8" s="48"/>
      <c r="EZI8" s="48"/>
      <c r="EZJ8" s="48"/>
      <c r="EZK8" s="48"/>
      <c r="EZL8" s="48"/>
      <c r="EZM8" s="48"/>
      <c r="EZN8" s="48"/>
      <c r="EZO8" s="48"/>
      <c r="FAE8" s="48"/>
      <c r="FAF8" s="48"/>
      <c r="FAG8" s="48"/>
      <c r="FAH8" s="48"/>
      <c r="FAI8" s="48"/>
      <c r="FAJ8" s="48"/>
      <c r="FAK8" s="48"/>
      <c r="FAL8" s="48"/>
      <c r="FAM8" s="48"/>
      <c r="FAN8" s="48"/>
      <c r="FAO8" s="48"/>
      <c r="FAP8" s="48"/>
      <c r="FAQ8" s="48"/>
      <c r="FAR8" s="48"/>
      <c r="FAS8" s="48"/>
      <c r="FBI8" s="48"/>
      <c r="FBJ8" s="48"/>
      <c r="FBK8" s="48"/>
      <c r="FBL8" s="48"/>
      <c r="FBM8" s="48"/>
      <c r="FBN8" s="48"/>
      <c r="FBO8" s="48"/>
      <c r="FBP8" s="48"/>
      <c r="FBQ8" s="48"/>
      <c r="FBR8" s="48"/>
      <c r="FBS8" s="48"/>
      <c r="FBT8" s="48"/>
      <c r="FBU8" s="48"/>
      <c r="FBV8" s="48"/>
      <c r="FBW8" s="48"/>
      <c r="FCM8" s="48"/>
      <c r="FCN8" s="48"/>
      <c r="FCO8" s="48"/>
      <c r="FCP8" s="48"/>
      <c r="FCQ8" s="48"/>
      <c r="FCR8" s="48"/>
      <c r="FCS8" s="48"/>
      <c r="FCT8" s="48"/>
      <c r="FCU8" s="48"/>
      <c r="FCV8" s="48"/>
      <c r="FCW8" s="48"/>
      <c r="FCX8" s="48"/>
      <c r="FCY8" s="48"/>
      <c r="FCZ8" s="48"/>
      <c r="FDA8" s="48"/>
      <c r="FEA8" s="48"/>
      <c r="FEB8" s="48"/>
      <c r="FEC8" s="48"/>
      <c r="FED8" s="48"/>
      <c r="FEE8" s="48"/>
      <c r="FEU8" s="48"/>
      <c r="FEV8" s="48"/>
      <c r="FEW8" s="48"/>
      <c r="FEX8" s="48"/>
      <c r="FEY8" s="48"/>
      <c r="FEZ8" s="48"/>
      <c r="FFA8" s="48"/>
      <c r="FFB8" s="48"/>
      <c r="FFC8" s="48"/>
      <c r="FFD8" s="48"/>
      <c r="FFE8" s="48"/>
      <c r="FFF8" s="48"/>
      <c r="FFG8" s="48"/>
      <c r="FFH8" s="48"/>
      <c r="FFI8" s="48"/>
      <c r="FFY8" s="48"/>
      <c r="FFZ8" s="48"/>
      <c r="FGA8" s="48"/>
      <c r="FGB8" s="48"/>
      <c r="FGC8" s="48"/>
      <c r="FGD8" s="48"/>
      <c r="FGE8" s="48"/>
      <c r="FGF8" s="48"/>
      <c r="FGG8" s="48"/>
      <c r="FGH8" s="48"/>
      <c r="FGI8" s="48"/>
      <c r="FGJ8" s="48"/>
      <c r="FGK8" s="48"/>
      <c r="FGL8" s="48"/>
      <c r="FGM8" s="48"/>
      <c r="FHC8" s="48"/>
      <c r="FHD8" s="48"/>
      <c r="FHE8" s="48"/>
      <c r="FHF8" s="48"/>
      <c r="FHG8" s="48"/>
      <c r="FHH8" s="48"/>
      <c r="FHI8" s="48"/>
      <c r="FHJ8" s="48"/>
      <c r="FHK8" s="48"/>
      <c r="FHL8" s="48"/>
      <c r="FHM8" s="48"/>
      <c r="FHN8" s="48"/>
      <c r="FHO8" s="48"/>
      <c r="FHP8" s="48"/>
      <c r="FHQ8" s="48"/>
      <c r="FIG8" s="48"/>
      <c r="FIH8" s="48"/>
      <c r="FII8" s="48"/>
      <c r="FIJ8" s="48"/>
      <c r="FIK8" s="48"/>
      <c r="FIL8" s="48"/>
      <c r="FIM8" s="48"/>
      <c r="FIN8" s="48"/>
      <c r="FIO8" s="48"/>
      <c r="FIP8" s="48"/>
      <c r="FIQ8" s="48"/>
      <c r="FIR8" s="48"/>
      <c r="FIS8" s="48"/>
      <c r="FIT8" s="48"/>
      <c r="FIU8" s="48"/>
      <c r="FJU8" s="48"/>
      <c r="FJV8" s="48"/>
      <c r="FJW8" s="48"/>
      <c r="FJX8" s="48"/>
      <c r="FJY8" s="48"/>
      <c r="FKO8" s="48"/>
      <c r="FKP8" s="48"/>
      <c r="FKQ8" s="48"/>
      <c r="FKR8" s="48"/>
      <c r="FKS8" s="48"/>
      <c r="FKT8" s="48"/>
      <c r="FKU8" s="48"/>
      <c r="FKV8" s="48"/>
      <c r="FKW8" s="48"/>
      <c r="FKX8" s="48"/>
      <c r="FKY8" s="48"/>
      <c r="FKZ8" s="48"/>
      <c r="FLA8" s="48"/>
      <c r="FLB8" s="48"/>
      <c r="FLC8" s="48"/>
      <c r="FLS8" s="48"/>
      <c r="FLT8" s="48"/>
      <c r="FLU8" s="48"/>
      <c r="FLV8" s="48"/>
      <c r="FLW8" s="48"/>
      <c r="FLX8" s="48"/>
      <c r="FLY8" s="48"/>
      <c r="FLZ8" s="48"/>
      <c r="FMA8" s="48"/>
      <c r="FMB8" s="48"/>
      <c r="FMC8" s="48"/>
      <c r="FMD8" s="48"/>
      <c r="FME8" s="48"/>
      <c r="FMF8" s="48"/>
      <c r="FMG8" s="48"/>
      <c r="FMW8" s="48"/>
      <c r="FMX8" s="48"/>
      <c r="FMY8" s="48"/>
      <c r="FMZ8" s="48"/>
      <c r="FNA8" s="48"/>
      <c r="FNB8" s="48"/>
      <c r="FNC8" s="48"/>
      <c r="FND8" s="48"/>
      <c r="FNE8" s="48"/>
      <c r="FNF8" s="48"/>
      <c r="FNG8" s="48"/>
      <c r="FNH8" s="48"/>
      <c r="FNI8" s="48"/>
      <c r="FNJ8" s="48"/>
      <c r="FNK8" s="48"/>
      <c r="FOA8" s="48"/>
      <c r="FOB8" s="48"/>
      <c r="FOC8" s="48"/>
      <c r="FOD8" s="48"/>
      <c r="FOE8" s="48"/>
      <c r="FOF8" s="48"/>
      <c r="FOG8" s="48"/>
      <c r="FOH8" s="48"/>
      <c r="FOI8" s="48"/>
      <c r="FOJ8" s="48"/>
      <c r="FOK8" s="48"/>
      <c r="FOL8" s="48"/>
      <c r="FOM8" s="48"/>
      <c r="FON8" s="48"/>
      <c r="FOO8" s="48"/>
      <c r="FPO8" s="48"/>
      <c r="FPP8" s="48"/>
      <c r="FPQ8" s="48"/>
      <c r="FPR8" s="48"/>
      <c r="FPS8" s="48"/>
      <c r="FQI8" s="48"/>
      <c r="FQJ8" s="48"/>
      <c r="FQK8" s="48"/>
      <c r="FQL8" s="48"/>
      <c r="FQM8" s="48"/>
      <c r="FQN8" s="48"/>
      <c r="FQO8" s="48"/>
      <c r="FQP8" s="48"/>
      <c r="FQQ8" s="48"/>
      <c r="FQR8" s="48"/>
      <c r="FQS8" s="48"/>
      <c r="FQT8" s="48"/>
      <c r="FQU8" s="48"/>
      <c r="FQV8" s="48"/>
      <c r="FQW8" s="48"/>
      <c r="FRM8" s="48"/>
      <c r="FRN8" s="48"/>
      <c r="FRO8" s="48"/>
      <c r="FRP8" s="48"/>
      <c r="FRQ8" s="48"/>
      <c r="FRR8" s="48"/>
      <c r="FRS8" s="48"/>
      <c r="FRT8" s="48"/>
      <c r="FRU8" s="48"/>
      <c r="FRV8" s="48"/>
      <c r="FRW8" s="48"/>
      <c r="FRX8" s="48"/>
      <c r="FRY8" s="48"/>
      <c r="FRZ8" s="48"/>
      <c r="FSA8" s="48"/>
      <c r="FSQ8" s="48"/>
      <c r="FSR8" s="48"/>
      <c r="FSS8" s="48"/>
      <c r="FST8" s="48"/>
      <c r="FSU8" s="48"/>
      <c r="FSV8" s="48"/>
      <c r="FSW8" s="48"/>
      <c r="FSX8" s="48"/>
      <c r="FSY8" s="48"/>
      <c r="FSZ8" s="48"/>
      <c r="FTA8" s="48"/>
      <c r="FTB8" s="48"/>
      <c r="FTC8" s="48"/>
      <c r="FTD8" s="48"/>
      <c r="FTE8" s="48"/>
      <c r="FTU8" s="48"/>
      <c r="FTV8" s="48"/>
      <c r="FTW8" s="48"/>
      <c r="FTX8" s="48"/>
      <c r="FTY8" s="48"/>
      <c r="FTZ8" s="48"/>
      <c r="FUA8" s="48"/>
      <c r="FUB8" s="48"/>
      <c r="FUC8" s="48"/>
      <c r="FUD8" s="48"/>
      <c r="FUE8" s="48"/>
      <c r="FUF8" s="48"/>
      <c r="FUG8" s="48"/>
      <c r="FUH8" s="48"/>
      <c r="FUI8" s="48"/>
      <c r="FVI8" s="48"/>
      <c r="FVJ8" s="48"/>
      <c r="FVK8" s="48"/>
      <c r="FVL8" s="48"/>
      <c r="FVM8" s="48"/>
      <c r="FWC8" s="48"/>
      <c r="FWD8" s="48"/>
      <c r="FWE8" s="48"/>
      <c r="FWF8" s="48"/>
      <c r="FWG8" s="48"/>
      <c r="FWH8" s="48"/>
      <c r="FWI8" s="48"/>
      <c r="FWJ8" s="48"/>
      <c r="FWK8" s="48"/>
      <c r="FWL8" s="48"/>
      <c r="FWM8" s="48"/>
      <c r="FWN8" s="48"/>
      <c r="FWO8" s="48"/>
      <c r="FWP8" s="48"/>
      <c r="FWQ8" s="48"/>
      <c r="FXG8" s="48"/>
      <c r="FXH8" s="48"/>
      <c r="FXI8" s="48"/>
      <c r="FXJ8" s="48"/>
      <c r="FXK8" s="48"/>
      <c r="FXL8" s="48"/>
      <c r="FXM8" s="48"/>
      <c r="FXN8" s="48"/>
      <c r="FXO8" s="48"/>
      <c r="FXP8" s="48"/>
      <c r="FXQ8" s="48"/>
      <c r="FXR8" s="48"/>
      <c r="FXS8" s="48"/>
      <c r="FXT8" s="48"/>
      <c r="FXU8" s="48"/>
      <c r="FYK8" s="48"/>
      <c r="FYL8" s="48"/>
      <c r="FYM8" s="48"/>
      <c r="FYN8" s="48"/>
      <c r="FYO8" s="48"/>
      <c r="FYP8" s="48"/>
      <c r="FYQ8" s="48"/>
      <c r="FYR8" s="48"/>
      <c r="FYS8" s="48"/>
      <c r="FYT8" s="48"/>
      <c r="FYU8" s="48"/>
      <c r="FYV8" s="48"/>
      <c r="FYW8" s="48"/>
      <c r="FYX8" s="48"/>
      <c r="FYY8" s="48"/>
      <c r="FZO8" s="48"/>
      <c r="FZP8" s="48"/>
      <c r="FZQ8" s="48"/>
      <c r="FZR8" s="48"/>
      <c r="FZS8" s="48"/>
      <c r="FZT8" s="48"/>
      <c r="FZU8" s="48"/>
      <c r="FZV8" s="48"/>
      <c r="FZW8" s="48"/>
      <c r="FZX8" s="48"/>
      <c r="FZY8" s="48"/>
      <c r="FZZ8" s="48"/>
      <c r="GAA8" s="48"/>
      <c r="GAB8" s="48"/>
      <c r="GAC8" s="48"/>
      <c r="GBC8" s="48"/>
      <c r="GBD8" s="48"/>
      <c r="GBE8" s="48"/>
      <c r="GBF8" s="48"/>
      <c r="GBG8" s="48"/>
      <c r="GBW8" s="48"/>
      <c r="GBX8" s="48"/>
      <c r="GBY8" s="48"/>
      <c r="GBZ8" s="48"/>
      <c r="GCA8" s="48"/>
      <c r="GCB8" s="48"/>
      <c r="GCC8" s="48"/>
      <c r="GCD8" s="48"/>
      <c r="GCE8" s="48"/>
      <c r="GCF8" s="48"/>
      <c r="GCG8" s="48"/>
      <c r="GCH8" s="48"/>
      <c r="GCI8" s="48"/>
      <c r="GCJ8" s="48"/>
      <c r="GCK8" s="48"/>
      <c r="GDA8" s="48"/>
      <c r="GDB8" s="48"/>
      <c r="GDC8" s="48"/>
      <c r="GDD8" s="48"/>
      <c r="GDE8" s="48"/>
      <c r="GDF8" s="48"/>
      <c r="GDG8" s="48"/>
      <c r="GDH8" s="48"/>
      <c r="GDI8" s="48"/>
      <c r="GDJ8" s="48"/>
      <c r="GDK8" s="48"/>
      <c r="GDL8" s="48"/>
      <c r="GDM8" s="48"/>
      <c r="GDN8" s="48"/>
      <c r="GDO8" s="48"/>
      <c r="GEE8" s="48"/>
      <c r="GEF8" s="48"/>
      <c r="GEG8" s="48"/>
      <c r="GEH8" s="48"/>
      <c r="GEI8" s="48"/>
      <c r="GEJ8" s="48"/>
      <c r="GEK8" s="48"/>
      <c r="GEL8" s="48"/>
      <c r="GEM8" s="48"/>
      <c r="GEN8" s="48"/>
      <c r="GEO8" s="48"/>
      <c r="GEP8" s="48"/>
      <c r="GEQ8" s="48"/>
      <c r="GER8" s="48"/>
      <c r="GES8" s="48"/>
      <c r="GFI8" s="48"/>
      <c r="GFJ8" s="48"/>
      <c r="GFK8" s="48"/>
      <c r="GFL8" s="48"/>
      <c r="GFM8" s="48"/>
      <c r="GFN8" s="48"/>
      <c r="GFO8" s="48"/>
      <c r="GFP8" s="48"/>
      <c r="GFQ8" s="48"/>
      <c r="GFR8" s="48"/>
      <c r="GFS8" s="48"/>
      <c r="GFT8" s="48"/>
      <c r="GFU8" s="48"/>
      <c r="GFV8" s="48"/>
      <c r="GFW8" s="48"/>
      <c r="GGW8" s="48"/>
      <c r="GGX8" s="48"/>
      <c r="GGY8" s="48"/>
      <c r="GGZ8" s="48"/>
      <c r="GHA8" s="48"/>
      <c r="GHQ8" s="48"/>
      <c r="GHR8" s="48"/>
      <c r="GHS8" s="48"/>
      <c r="GHT8" s="48"/>
      <c r="GHU8" s="48"/>
      <c r="GHV8" s="48"/>
      <c r="GHW8" s="48"/>
      <c r="GHX8" s="48"/>
      <c r="GHY8" s="48"/>
      <c r="GHZ8" s="48"/>
      <c r="GIA8" s="48"/>
      <c r="GIB8" s="48"/>
      <c r="GIC8" s="48"/>
      <c r="GID8" s="48"/>
      <c r="GIE8" s="48"/>
      <c r="GIU8" s="48"/>
      <c r="GIV8" s="48"/>
      <c r="GIW8" s="48"/>
      <c r="GIX8" s="48"/>
      <c r="GIY8" s="48"/>
      <c r="GIZ8" s="48"/>
      <c r="GJA8" s="48"/>
      <c r="GJB8" s="48"/>
      <c r="GJC8" s="48"/>
      <c r="GJD8" s="48"/>
      <c r="GJE8" s="48"/>
      <c r="GJF8" s="48"/>
      <c r="GJG8" s="48"/>
      <c r="GJH8" s="48"/>
      <c r="GJI8" s="48"/>
      <c r="GJY8" s="48"/>
      <c r="GJZ8" s="48"/>
      <c r="GKA8" s="48"/>
      <c r="GKB8" s="48"/>
      <c r="GKC8" s="48"/>
      <c r="GKD8" s="48"/>
      <c r="GKE8" s="48"/>
      <c r="GKF8" s="48"/>
      <c r="GKG8" s="48"/>
      <c r="GKH8" s="48"/>
      <c r="GKI8" s="48"/>
      <c r="GKJ8" s="48"/>
      <c r="GKK8" s="48"/>
      <c r="GKL8" s="48"/>
      <c r="GKM8" s="48"/>
      <c r="GLC8" s="48"/>
      <c r="GLD8" s="48"/>
      <c r="GLE8" s="48"/>
      <c r="GLF8" s="48"/>
      <c r="GLG8" s="48"/>
      <c r="GLH8" s="48"/>
      <c r="GLI8" s="48"/>
      <c r="GLJ8" s="48"/>
      <c r="GLK8" s="48"/>
      <c r="GLL8" s="48"/>
      <c r="GLM8" s="48"/>
      <c r="GLN8" s="48"/>
      <c r="GLO8" s="48"/>
      <c r="GLP8" s="48"/>
      <c r="GLQ8" s="48"/>
      <c r="GMQ8" s="48"/>
      <c r="GMR8" s="48"/>
      <c r="GMS8" s="48"/>
      <c r="GMT8" s="48"/>
      <c r="GMU8" s="48"/>
      <c r="GNK8" s="48"/>
      <c r="GNL8" s="48"/>
      <c r="GNM8" s="48"/>
      <c r="GNN8" s="48"/>
      <c r="GNO8" s="48"/>
      <c r="GNP8" s="48"/>
      <c r="GNQ8" s="48"/>
      <c r="GNR8" s="48"/>
      <c r="GNS8" s="48"/>
      <c r="GNT8" s="48"/>
      <c r="GNU8" s="48"/>
      <c r="GNV8" s="48"/>
      <c r="GNW8" s="48"/>
      <c r="GNX8" s="48"/>
      <c r="GNY8" s="48"/>
      <c r="GOO8" s="48"/>
      <c r="GOP8" s="48"/>
      <c r="GOQ8" s="48"/>
      <c r="GOR8" s="48"/>
      <c r="GOS8" s="48"/>
      <c r="GOT8" s="48"/>
      <c r="GOU8" s="48"/>
      <c r="GOV8" s="48"/>
      <c r="GOW8" s="48"/>
      <c r="GOX8" s="48"/>
      <c r="GOY8" s="48"/>
      <c r="GOZ8" s="48"/>
      <c r="GPA8" s="48"/>
      <c r="GPB8" s="48"/>
      <c r="GPC8" s="48"/>
      <c r="GPS8" s="48"/>
      <c r="GPT8" s="48"/>
      <c r="GPU8" s="48"/>
      <c r="GPV8" s="48"/>
      <c r="GPW8" s="48"/>
      <c r="GPX8" s="48"/>
      <c r="GPY8" s="48"/>
      <c r="GPZ8" s="48"/>
      <c r="GQA8" s="48"/>
      <c r="GQB8" s="48"/>
      <c r="GQC8" s="48"/>
      <c r="GQD8" s="48"/>
      <c r="GQE8" s="48"/>
      <c r="GQF8" s="48"/>
      <c r="GQG8" s="48"/>
      <c r="GQW8" s="48"/>
      <c r="GQX8" s="48"/>
      <c r="GQY8" s="48"/>
      <c r="GQZ8" s="48"/>
      <c r="GRA8" s="48"/>
      <c r="GRB8" s="48"/>
      <c r="GRC8" s="48"/>
      <c r="GRD8" s="48"/>
      <c r="GRE8" s="48"/>
      <c r="GRF8" s="48"/>
      <c r="GRG8" s="48"/>
      <c r="GRH8" s="48"/>
      <c r="GRI8" s="48"/>
      <c r="GRJ8" s="48"/>
      <c r="GRK8" s="48"/>
      <c r="GSK8" s="48"/>
      <c r="GSL8" s="48"/>
      <c r="GSM8" s="48"/>
      <c r="GSN8" s="48"/>
      <c r="GSO8" s="48"/>
      <c r="GTE8" s="48"/>
      <c r="GTF8" s="48"/>
      <c r="GTG8" s="48"/>
      <c r="GTH8" s="48"/>
      <c r="GTI8" s="48"/>
      <c r="GTJ8" s="48"/>
      <c r="GTK8" s="48"/>
      <c r="GTL8" s="48"/>
      <c r="GTM8" s="48"/>
      <c r="GTN8" s="48"/>
      <c r="GTO8" s="48"/>
      <c r="GTP8" s="48"/>
      <c r="GTQ8" s="48"/>
      <c r="GTR8" s="48"/>
      <c r="GTS8" s="48"/>
      <c r="GUI8" s="48"/>
      <c r="GUJ8" s="48"/>
      <c r="GUK8" s="48"/>
      <c r="GUL8" s="48"/>
      <c r="GUM8" s="48"/>
      <c r="GUN8" s="48"/>
      <c r="GUO8" s="48"/>
      <c r="GUP8" s="48"/>
      <c r="GUQ8" s="48"/>
      <c r="GUR8" s="48"/>
      <c r="GUS8" s="48"/>
      <c r="GUT8" s="48"/>
      <c r="GUU8" s="48"/>
      <c r="GUV8" s="48"/>
      <c r="GUW8" s="48"/>
      <c r="GVM8" s="48"/>
      <c r="GVN8" s="48"/>
      <c r="GVO8" s="48"/>
      <c r="GVP8" s="48"/>
      <c r="GVQ8" s="48"/>
      <c r="GVR8" s="48"/>
      <c r="GVS8" s="48"/>
      <c r="GVT8" s="48"/>
      <c r="GVU8" s="48"/>
      <c r="GVV8" s="48"/>
      <c r="GVW8" s="48"/>
      <c r="GVX8" s="48"/>
      <c r="GVY8" s="48"/>
      <c r="GVZ8" s="48"/>
      <c r="GWA8" s="48"/>
      <c r="GWQ8" s="48"/>
      <c r="GWR8" s="48"/>
      <c r="GWS8" s="48"/>
      <c r="GWT8" s="48"/>
      <c r="GWU8" s="48"/>
      <c r="GWV8" s="48"/>
      <c r="GWW8" s="48"/>
      <c r="GWX8" s="48"/>
      <c r="GWY8" s="48"/>
      <c r="GWZ8" s="48"/>
      <c r="GXA8" s="48"/>
      <c r="GXB8" s="48"/>
      <c r="GXC8" s="48"/>
      <c r="GXD8" s="48"/>
      <c r="GXE8" s="48"/>
      <c r="GYE8" s="48"/>
      <c r="GYF8" s="48"/>
      <c r="GYG8" s="48"/>
      <c r="GYH8" s="48"/>
      <c r="GYI8" s="48"/>
      <c r="GYY8" s="48"/>
      <c r="GYZ8" s="48"/>
      <c r="GZA8" s="48"/>
      <c r="GZB8" s="48"/>
      <c r="GZC8" s="48"/>
      <c r="GZD8" s="48"/>
      <c r="GZE8" s="48"/>
      <c r="GZF8" s="48"/>
      <c r="GZG8" s="48"/>
      <c r="GZH8" s="48"/>
      <c r="GZI8" s="48"/>
      <c r="GZJ8" s="48"/>
      <c r="GZK8" s="48"/>
      <c r="GZL8" s="48"/>
      <c r="GZM8" s="48"/>
      <c r="HAC8" s="48"/>
      <c r="HAD8" s="48"/>
      <c r="HAE8" s="48"/>
      <c r="HAF8" s="48"/>
      <c r="HAG8" s="48"/>
      <c r="HAH8" s="48"/>
      <c r="HAI8" s="48"/>
      <c r="HAJ8" s="48"/>
      <c r="HAK8" s="48"/>
      <c r="HAL8" s="48"/>
      <c r="HAM8" s="48"/>
      <c r="HAN8" s="48"/>
      <c r="HAO8" s="48"/>
      <c r="HAP8" s="48"/>
      <c r="HAQ8" s="48"/>
      <c r="HBG8" s="48"/>
      <c r="HBH8" s="48"/>
      <c r="HBI8" s="48"/>
      <c r="HBJ8" s="48"/>
      <c r="HBK8" s="48"/>
      <c r="HBL8" s="48"/>
      <c r="HBM8" s="48"/>
      <c r="HBN8" s="48"/>
      <c r="HBO8" s="48"/>
      <c r="HBP8" s="48"/>
      <c r="HBQ8" s="48"/>
      <c r="HBR8" s="48"/>
      <c r="HBS8" s="48"/>
      <c r="HBT8" s="48"/>
      <c r="HBU8" s="48"/>
      <c r="HCK8" s="48"/>
      <c r="HCL8" s="48"/>
      <c r="HCM8" s="48"/>
      <c r="HCN8" s="48"/>
      <c r="HCO8" s="48"/>
      <c r="HCP8" s="48"/>
      <c r="HCQ8" s="48"/>
      <c r="HCR8" s="48"/>
      <c r="HCS8" s="48"/>
      <c r="HCT8" s="48"/>
      <c r="HCU8" s="48"/>
      <c r="HCV8" s="48"/>
      <c r="HCW8" s="48"/>
      <c r="HCX8" s="48"/>
      <c r="HCY8" s="48"/>
      <c r="HDY8" s="48"/>
      <c r="HDZ8" s="48"/>
      <c r="HEA8" s="48"/>
      <c r="HEB8" s="48"/>
      <c r="HEC8" s="48"/>
      <c r="HES8" s="48"/>
      <c r="HET8" s="48"/>
      <c r="HEU8" s="48"/>
      <c r="HEV8" s="48"/>
      <c r="HEW8" s="48"/>
      <c r="HEX8" s="48"/>
      <c r="HEY8" s="48"/>
      <c r="HEZ8" s="48"/>
      <c r="HFA8" s="48"/>
      <c r="HFB8" s="48"/>
      <c r="HFC8" s="48"/>
      <c r="HFD8" s="48"/>
      <c r="HFE8" s="48"/>
      <c r="HFF8" s="48"/>
      <c r="HFG8" s="48"/>
      <c r="HFW8" s="48"/>
      <c r="HFX8" s="48"/>
      <c r="HFY8" s="48"/>
      <c r="HFZ8" s="48"/>
      <c r="HGA8" s="48"/>
      <c r="HGB8" s="48"/>
      <c r="HGC8" s="48"/>
      <c r="HGD8" s="48"/>
      <c r="HGE8" s="48"/>
      <c r="HGF8" s="48"/>
      <c r="HGG8" s="48"/>
      <c r="HGH8" s="48"/>
      <c r="HGI8" s="48"/>
      <c r="HGJ8" s="48"/>
      <c r="HGK8" s="48"/>
      <c r="HHA8" s="48"/>
      <c r="HHB8" s="48"/>
      <c r="HHC8" s="48"/>
      <c r="HHD8" s="48"/>
      <c r="HHE8" s="48"/>
      <c r="HHF8" s="48"/>
      <c r="HHG8" s="48"/>
      <c r="HHH8" s="48"/>
      <c r="HHI8" s="48"/>
      <c r="HHJ8" s="48"/>
      <c r="HHK8" s="48"/>
      <c r="HHL8" s="48"/>
      <c r="HHM8" s="48"/>
      <c r="HHN8" s="48"/>
      <c r="HHO8" s="48"/>
      <c r="HIE8" s="48"/>
      <c r="HIF8" s="48"/>
      <c r="HIG8" s="48"/>
      <c r="HIH8" s="48"/>
      <c r="HII8" s="48"/>
      <c r="HIJ8" s="48"/>
      <c r="HIK8" s="48"/>
      <c r="HIL8" s="48"/>
      <c r="HIM8" s="48"/>
      <c r="HIN8" s="48"/>
      <c r="HIO8" s="48"/>
      <c r="HIP8" s="48"/>
      <c r="HIQ8" s="48"/>
      <c r="HIR8" s="48"/>
      <c r="HIS8" s="48"/>
      <c r="HJS8" s="48"/>
      <c r="HJT8" s="48"/>
      <c r="HJU8" s="48"/>
      <c r="HJV8" s="48"/>
      <c r="HJW8" s="48"/>
      <c r="HKM8" s="48"/>
      <c r="HKN8" s="48"/>
      <c r="HKO8" s="48"/>
      <c r="HKP8" s="48"/>
      <c r="HKQ8" s="48"/>
      <c r="HKR8" s="48"/>
      <c r="HKS8" s="48"/>
      <c r="HKT8" s="48"/>
      <c r="HKU8" s="48"/>
      <c r="HKV8" s="48"/>
      <c r="HKW8" s="48"/>
      <c r="HKX8" s="48"/>
      <c r="HKY8" s="48"/>
      <c r="HKZ8" s="48"/>
      <c r="HLA8" s="48"/>
      <c r="HLQ8" s="48"/>
      <c r="HLR8" s="48"/>
      <c r="HLS8" s="48"/>
      <c r="HLT8" s="48"/>
      <c r="HLU8" s="48"/>
      <c r="HLV8" s="48"/>
      <c r="HLW8" s="48"/>
      <c r="HLX8" s="48"/>
      <c r="HLY8" s="48"/>
      <c r="HLZ8" s="48"/>
      <c r="HMA8" s="48"/>
      <c r="HMB8" s="48"/>
      <c r="HMC8" s="48"/>
      <c r="HMD8" s="48"/>
      <c r="HME8" s="48"/>
      <c r="HMU8" s="48"/>
      <c r="HMV8" s="48"/>
      <c r="HMW8" s="48"/>
      <c r="HMX8" s="48"/>
      <c r="HMY8" s="48"/>
      <c r="HMZ8" s="48"/>
      <c r="HNA8" s="48"/>
      <c r="HNB8" s="48"/>
      <c r="HNC8" s="48"/>
      <c r="HND8" s="48"/>
      <c r="HNE8" s="48"/>
      <c r="HNF8" s="48"/>
      <c r="HNG8" s="48"/>
      <c r="HNH8" s="48"/>
      <c r="HNI8" s="48"/>
      <c r="HNY8" s="48"/>
      <c r="HNZ8" s="48"/>
      <c r="HOA8" s="48"/>
      <c r="HOB8" s="48"/>
      <c r="HOC8" s="48"/>
      <c r="HOD8" s="48"/>
      <c r="HOE8" s="48"/>
      <c r="HOF8" s="48"/>
      <c r="HOG8" s="48"/>
      <c r="HOH8" s="48"/>
      <c r="HOI8" s="48"/>
      <c r="HOJ8" s="48"/>
      <c r="HOK8" s="48"/>
      <c r="HOL8" s="48"/>
      <c r="HOM8" s="48"/>
      <c r="HPM8" s="48"/>
      <c r="HPN8" s="48"/>
      <c r="HPO8" s="48"/>
      <c r="HPP8" s="48"/>
      <c r="HPQ8" s="48"/>
      <c r="HQG8" s="48"/>
      <c r="HQH8" s="48"/>
      <c r="HQI8" s="48"/>
      <c r="HQJ8" s="48"/>
      <c r="HQK8" s="48"/>
      <c r="HQL8" s="48"/>
      <c r="HQM8" s="48"/>
      <c r="HQN8" s="48"/>
      <c r="HQO8" s="48"/>
      <c r="HQP8" s="48"/>
      <c r="HQQ8" s="48"/>
      <c r="HQR8" s="48"/>
      <c r="HQS8" s="48"/>
      <c r="HQT8" s="48"/>
      <c r="HQU8" s="48"/>
      <c r="HRK8" s="48"/>
      <c r="HRL8" s="48"/>
      <c r="HRM8" s="48"/>
      <c r="HRN8" s="48"/>
      <c r="HRO8" s="48"/>
      <c r="HRP8" s="48"/>
      <c r="HRQ8" s="48"/>
      <c r="HRR8" s="48"/>
      <c r="HRS8" s="48"/>
      <c r="HRT8" s="48"/>
      <c r="HRU8" s="48"/>
      <c r="HRV8" s="48"/>
      <c r="HRW8" s="48"/>
      <c r="HRX8" s="48"/>
      <c r="HRY8" s="48"/>
      <c r="HSO8" s="48"/>
      <c r="HSP8" s="48"/>
      <c r="HSQ8" s="48"/>
      <c r="HSR8" s="48"/>
      <c r="HSS8" s="48"/>
      <c r="HST8" s="48"/>
      <c r="HSU8" s="48"/>
      <c r="HSV8" s="48"/>
      <c r="HSW8" s="48"/>
      <c r="HSX8" s="48"/>
      <c r="HSY8" s="48"/>
      <c r="HSZ8" s="48"/>
      <c r="HTA8" s="48"/>
      <c r="HTB8" s="48"/>
      <c r="HTC8" s="48"/>
      <c r="HTS8" s="48"/>
      <c r="HTT8" s="48"/>
      <c r="HTU8" s="48"/>
      <c r="HTV8" s="48"/>
      <c r="HTW8" s="48"/>
      <c r="HTX8" s="48"/>
      <c r="HTY8" s="48"/>
      <c r="HTZ8" s="48"/>
      <c r="HUA8" s="48"/>
      <c r="HUB8" s="48"/>
      <c r="HUC8" s="48"/>
      <c r="HUD8" s="48"/>
      <c r="HUE8" s="48"/>
      <c r="HUF8" s="48"/>
      <c r="HUG8" s="48"/>
      <c r="HVG8" s="48"/>
      <c r="HVH8" s="48"/>
      <c r="HVI8" s="48"/>
      <c r="HVJ8" s="48"/>
      <c r="HVK8" s="48"/>
      <c r="HWA8" s="48"/>
      <c r="HWB8" s="48"/>
      <c r="HWC8" s="48"/>
      <c r="HWD8" s="48"/>
      <c r="HWE8" s="48"/>
      <c r="HWF8" s="48"/>
      <c r="HWG8" s="48"/>
      <c r="HWH8" s="48"/>
      <c r="HWI8" s="48"/>
      <c r="HWJ8" s="48"/>
      <c r="HWK8" s="48"/>
      <c r="HWL8" s="48"/>
      <c r="HWM8" s="48"/>
      <c r="HWN8" s="48"/>
      <c r="HWO8" s="48"/>
      <c r="HXE8" s="48"/>
      <c r="HXF8" s="48"/>
      <c r="HXG8" s="48"/>
      <c r="HXH8" s="48"/>
      <c r="HXI8" s="48"/>
      <c r="HXJ8" s="48"/>
      <c r="HXK8" s="48"/>
      <c r="HXL8" s="48"/>
      <c r="HXM8" s="48"/>
      <c r="HXN8" s="48"/>
      <c r="HXO8" s="48"/>
      <c r="HXP8" s="48"/>
      <c r="HXQ8" s="48"/>
      <c r="HXR8" s="48"/>
      <c r="HXS8" s="48"/>
      <c r="HYI8" s="48"/>
      <c r="HYJ8" s="48"/>
      <c r="HYK8" s="48"/>
      <c r="HYL8" s="48"/>
      <c r="HYM8" s="48"/>
      <c r="HYN8" s="48"/>
      <c r="HYO8" s="48"/>
      <c r="HYP8" s="48"/>
      <c r="HYQ8" s="48"/>
      <c r="HYR8" s="48"/>
      <c r="HYS8" s="48"/>
      <c r="HYT8" s="48"/>
      <c r="HYU8" s="48"/>
      <c r="HYV8" s="48"/>
      <c r="HYW8" s="48"/>
      <c r="HZM8" s="48"/>
      <c r="HZN8" s="48"/>
      <c r="HZO8" s="48"/>
      <c r="HZP8" s="48"/>
      <c r="HZQ8" s="48"/>
      <c r="HZR8" s="48"/>
      <c r="HZS8" s="48"/>
      <c r="HZT8" s="48"/>
      <c r="HZU8" s="48"/>
      <c r="HZV8" s="48"/>
      <c r="HZW8" s="48"/>
      <c r="HZX8" s="48"/>
      <c r="HZY8" s="48"/>
      <c r="HZZ8" s="48"/>
      <c r="IAA8" s="48"/>
      <c r="IBA8" s="48"/>
      <c r="IBB8" s="48"/>
      <c r="IBC8" s="48"/>
      <c r="IBD8" s="48"/>
      <c r="IBE8" s="48"/>
      <c r="IBU8" s="48"/>
      <c r="IBV8" s="48"/>
      <c r="IBW8" s="48"/>
      <c r="IBX8" s="48"/>
      <c r="IBY8" s="48"/>
      <c r="IBZ8" s="48"/>
      <c r="ICA8" s="48"/>
      <c r="ICB8" s="48"/>
      <c r="ICC8" s="48"/>
      <c r="ICD8" s="48"/>
      <c r="ICE8" s="48"/>
      <c r="ICF8" s="48"/>
      <c r="ICG8" s="48"/>
      <c r="ICH8" s="48"/>
      <c r="ICI8" s="48"/>
      <c r="ICY8" s="48"/>
      <c r="ICZ8" s="48"/>
      <c r="IDA8" s="48"/>
      <c r="IDB8" s="48"/>
      <c r="IDC8" s="48"/>
      <c r="IDD8" s="48"/>
      <c r="IDE8" s="48"/>
      <c r="IDF8" s="48"/>
      <c r="IDG8" s="48"/>
      <c r="IDH8" s="48"/>
      <c r="IDI8" s="48"/>
      <c r="IDJ8" s="48"/>
      <c r="IDK8" s="48"/>
      <c r="IDL8" s="48"/>
      <c r="IDM8" s="48"/>
      <c r="IEC8" s="48"/>
      <c r="IED8" s="48"/>
      <c r="IEE8" s="48"/>
      <c r="IEF8" s="48"/>
      <c r="IEG8" s="48"/>
      <c r="IEH8" s="48"/>
      <c r="IEI8" s="48"/>
      <c r="IEJ8" s="48"/>
      <c r="IEK8" s="48"/>
      <c r="IEL8" s="48"/>
      <c r="IEM8" s="48"/>
      <c r="IEN8" s="48"/>
      <c r="IEO8" s="48"/>
      <c r="IEP8" s="48"/>
      <c r="IEQ8" s="48"/>
      <c r="IFG8" s="48"/>
      <c r="IFH8" s="48"/>
      <c r="IFI8" s="48"/>
      <c r="IFJ8" s="48"/>
      <c r="IFK8" s="48"/>
      <c r="IFL8" s="48"/>
      <c r="IFM8" s="48"/>
      <c r="IFN8" s="48"/>
      <c r="IFO8" s="48"/>
      <c r="IFP8" s="48"/>
      <c r="IFQ8" s="48"/>
      <c r="IFR8" s="48"/>
      <c r="IFS8" s="48"/>
      <c r="IFT8" s="48"/>
      <c r="IFU8" s="48"/>
      <c r="IGU8" s="48"/>
      <c r="IGV8" s="48"/>
      <c r="IGW8" s="48"/>
      <c r="IGX8" s="48"/>
      <c r="IGY8" s="48"/>
      <c r="IHO8" s="48"/>
      <c r="IHP8" s="48"/>
      <c r="IHQ8" s="48"/>
      <c r="IHR8" s="48"/>
      <c r="IHS8" s="48"/>
      <c r="IHT8" s="48"/>
      <c r="IHU8" s="48"/>
      <c r="IHV8" s="48"/>
      <c r="IHW8" s="48"/>
      <c r="IHX8" s="48"/>
      <c r="IHY8" s="48"/>
      <c r="IHZ8" s="48"/>
      <c r="IIA8" s="48"/>
      <c r="IIB8" s="48"/>
      <c r="IIC8" s="48"/>
      <c r="IIS8" s="48"/>
      <c r="IIT8" s="48"/>
      <c r="IIU8" s="48"/>
      <c r="IIV8" s="48"/>
      <c r="IIW8" s="48"/>
      <c r="IIX8" s="48"/>
      <c r="IIY8" s="48"/>
      <c r="IIZ8" s="48"/>
      <c r="IJA8" s="48"/>
      <c r="IJB8" s="48"/>
      <c r="IJC8" s="48"/>
      <c r="IJD8" s="48"/>
      <c r="IJE8" s="48"/>
      <c r="IJF8" s="48"/>
      <c r="IJG8" s="48"/>
      <c r="IJW8" s="48"/>
      <c r="IJX8" s="48"/>
      <c r="IJY8" s="48"/>
      <c r="IJZ8" s="48"/>
      <c r="IKA8" s="48"/>
      <c r="IKB8" s="48"/>
      <c r="IKC8" s="48"/>
      <c r="IKD8" s="48"/>
      <c r="IKE8" s="48"/>
      <c r="IKF8" s="48"/>
      <c r="IKG8" s="48"/>
      <c r="IKH8" s="48"/>
      <c r="IKI8" s="48"/>
      <c r="IKJ8" s="48"/>
      <c r="IKK8" s="48"/>
      <c r="ILA8" s="48"/>
      <c r="ILB8" s="48"/>
      <c r="ILC8" s="48"/>
      <c r="ILD8" s="48"/>
      <c r="ILE8" s="48"/>
      <c r="ILF8" s="48"/>
      <c r="ILG8" s="48"/>
      <c r="ILH8" s="48"/>
      <c r="ILI8" s="48"/>
      <c r="ILJ8" s="48"/>
      <c r="ILK8" s="48"/>
      <c r="ILL8" s="48"/>
      <c r="ILM8" s="48"/>
      <c r="ILN8" s="48"/>
      <c r="ILO8" s="48"/>
      <c r="IMO8" s="48"/>
      <c r="IMP8" s="48"/>
      <c r="IMQ8" s="48"/>
      <c r="IMR8" s="48"/>
      <c r="IMS8" s="48"/>
      <c r="INI8" s="48"/>
      <c r="INJ8" s="48"/>
      <c r="INK8" s="48"/>
      <c r="INL8" s="48"/>
      <c r="INM8" s="48"/>
      <c r="INN8" s="48"/>
      <c r="INO8" s="48"/>
      <c r="INP8" s="48"/>
      <c r="INQ8" s="48"/>
      <c r="INR8" s="48"/>
      <c r="INS8" s="48"/>
      <c r="INT8" s="48"/>
      <c r="INU8" s="48"/>
      <c r="INV8" s="48"/>
      <c r="INW8" s="48"/>
      <c r="IOM8" s="48"/>
      <c r="ION8" s="48"/>
      <c r="IOO8" s="48"/>
      <c r="IOP8" s="48"/>
      <c r="IOQ8" s="48"/>
      <c r="IOR8" s="48"/>
      <c r="IOS8" s="48"/>
      <c r="IOT8" s="48"/>
      <c r="IOU8" s="48"/>
      <c r="IOV8" s="48"/>
      <c r="IOW8" s="48"/>
      <c r="IOX8" s="48"/>
      <c r="IOY8" s="48"/>
      <c r="IOZ8" s="48"/>
      <c r="IPA8" s="48"/>
      <c r="IPQ8" s="48"/>
      <c r="IPR8" s="48"/>
      <c r="IPS8" s="48"/>
      <c r="IPT8" s="48"/>
      <c r="IPU8" s="48"/>
      <c r="IPV8" s="48"/>
      <c r="IPW8" s="48"/>
      <c r="IPX8" s="48"/>
      <c r="IPY8" s="48"/>
      <c r="IPZ8" s="48"/>
      <c r="IQA8" s="48"/>
      <c r="IQB8" s="48"/>
      <c r="IQC8" s="48"/>
      <c r="IQD8" s="48"/>
      <c r="IQE8" s="48"/>
      <c r="IQU8" s="48"/>
      <c r="IQV8" s="48"/>
      <c r="IQW8" s="48"/>
      <c r="IQX8" s="48"/>
      <c r="IQY8" s="48"/>
      <c r="IQZ8" s="48"/>
      <c r="IRA8" s="48"/>
      <c r="IRB8" s="48"/>
      <c r="IRC8" s="48"/>
      <c r="IRD8" s="48"/>
      <c r="IRE8" s="48"/>
      <c r="IRF8" s="48"/>
      <c r="IRG8" s="48"/>
      <c r="IRH8" s="48"/>
      <c r="IRI8" s="48"/>
      <c r="ISI8" s="48"/>
      <c r="ISJ8" s="48"/>
      <c r="ISK8" s="48"/>
      <c r="ISL8" s="48"/>
      <c r="ISM8" s="48"/>
      <c r="ITC8" s="48"/>
      <c r="ITD8" s="48"/>
      <c r="ITE8" s="48"/>
      <c r="ITF8" s="48"/>
      <c r="ITG8" s="48"/>
      <c r="ITH8" s="48"/>
      <c r="ITI8" s="48"/>
      <c r="ITJ8" s="48"/>
      <c r="ITK8" s="48"/>
      <c r="ITL8" s="48"/>
      <c r="ITM8" s="48"/>
      <c r="ITN8" s="48"/>
      <c r="ITO8" s="48"/>
      <c r="ITP8" s="48"/>
      <c r="ITQ8" s="48"/>
      <c r="IUG8" s="48"/>
      <c r="IUH8" s="48"/>
      <c r="IUI8" s="48"/>
      <c r="IUJ8" s="48"/>
      <c r="IUK8" s="48"/>
      <c r="IUL8" s="48"/>
      <c r="IUM8" s="48"/>
      <c r="IUN8" s="48"/>
      <c r="IUO8" s="48"/>
      <c r="IUP8" s="48"/>
      <c r="IUQ8" s="48"/>
      <c r="IUR8" s="48"/>
      <c r="IUS8" s="48"/>
      <c r="IUT8" s="48"/>
      <c r="IUU8" s="48"/>
      <c r="IVK8" s="48"/>
      <c r="IVL8" s="48"/>
      <c r="IVM8" s="48"/>
      <c r="IVN8" s="48"/>
      <c r="IVO8" s="48"/>
      <c r="IVP8" s="48"/>
      <c r="IVQ8" s="48"/>
      <c r="IVR8" s="48"/>
      <c r="IVS8" s="48"/>
      <c r="IVT8" s="48"/>
      <c r="IVU8" s="48"/>
      <c r="IVV8" s="48"/>
      <c r="IVW8" s="48"/>
      <c r="IVX8" s="48"/>
      <c r="IVY8" s="48"/>
      <c r="IWO8" s="48"/>
      <c r="IWP8" s="48"/>
      <c r="IWQ8" s="48"/>
      <c r="IWR8" s="48"/>
      <c r="IWS8" s="48"/>
      <c r="IWT8" s="48"/>
      <c r="IWU8" s="48"/>
      <c r="IWV8" s="48"/>
      <c r="IWW8" s="48"/>
      <c r="IWX8" s="48"/>
      <c r="IWY8" s="48"/>
      <c r="IWZ8" s="48"/>
      <c r="IXA8" s="48"/>
      <c r="IXB8" s="48"/>
      <c r="IXC8" s="48"/>
      <c r="IYC8" s="48"/>
      <c r="IYD8" s="48"/>
      <c r="IYE8" s="48"/>
      <c r="IYF8" s="48"/>
      <c r="IYG8" s="48"/>
      <c r="IYW8" s="48"/>
      <c r="IYX8" s="48"/>
      <c r="IYY8" s="48"/>
      <c r="IYZ8" s="48"/>
      <c r="IZA8" s="48"/>
      <c r="IZB8" s="48"/>
      <c r="IZC8" s="48"/>
      <c r="IZD8" s="48"/>
      <c r="IZE8" s="48"/>
      <c r="IZF8" s="48"/>
      <c r="IZG8" s="48"/>
      <c r="IZH8" s="48"/>
      <c r="IZI8" s="48"/>
      <c r="IZJ8" s="48"/>
      <c r="IZK8" s="48"/>
      <c r="JAA8" s="48"/>
      <c r="JAB8" s="48"/>
      <c r="JAC8" s="48"/>
      <c r="JAD8" s="48"/>
      <c r="JAE8" s="48"/>
      <c r="JAF8" s="48"/>
      <c r="JAG8" s="48"/>
      <c r="JAH8" s="48"/>
      <c r="JAI8" s="48"/>
      <c r="JAJ8" s="48"/>
      <c r="JAK8" s="48"/>
      <c r="JAL8" s="48"/>
      <c r="JAM8" s="48"/>
      <c r="JAN8" s="48"/>
      <c r="JAO8" s="48"/>
      <c r="JBE8" s="48"/>
      <c r="JBF8" s="48"/>
      <c r="JBG8" s="48"/>
      <c r="JBH8" s="48"/>
      <c r="JBI8" s="48"/>
      <c r="JBJ8" s="48"/>
      <c r="JBK8" s="48"/>
      <c r="JBL8" s="48"/>
      <c r="JBM8" s="48"/>
      <c r="JBN8" s="48"/>
      <c r="JBO8" s="48"/>
      <c r="JBP8" s="48"/>
      <c r="JBQ8" s="48"/>
      <c r="JBR8" s="48"/>
      <c r="JBS8" s="48"/>
      <c r="JCI8" s="48"/>
      <c r="JCJ8" s="48"/>
      <c r="JCK8" s="48"/>
      <c r="JCL8" s="48"/>
      <c r="JCM8" s="48"/>
      <c r="JCN8" s="48"/>
      <c r="JCO8" s="48"/>
      <c r="JCP8" s="48"/>
      <c r="JCQ8" s="48"/>
      <c r="JCR8" s="48"/>
      <c r="JCS8" s="48"/>
      <c r="JCT8" s="48"/>
      <c r="JCU8" s="48"/>
      <c r="JCV8" s="48"/>
      <c r="JCW8" s="48"/>
      <c r="JDW8" s="48"/>
      <c r="JDX8" s="48"/>
      <c r="JDY8" s="48"/>
      <c r="JDZ8" s="48"/>
      <c r="JEA8" s="48"/>
      <c r="JEQ8" s="48"/>
      <c r="JER8" s="48"/>
      <c r="JES8" s="48"/>
      <c r="JET8" s="48"/>
      <c r="JEU8" s="48"/>
      <c r="JEV8" s="48"/>
      <c r="JEW8" s="48"/>
      <c r="JEX8" s="48"/>
      <c r="JEY8" s="48"/>
      <c r="JEZ8" s="48"/>
      <c r="JFA8" s="48"/>
      <c r="JFB8" s="48"/>
      <c r="JFC8" s="48"/>
      <c r="JFD8" s="48"/>
      <c r="JFE8" s="48"/>
      <c r="JFU8" s="48"/>
      <c r="JFV8" s="48"/>
      <c r="JFW8" s="48"/>
      <c r="JFX8" s="48"/>
      <c r="JFY8" s="48"/>
      <c r="JFZ8" s="48"/>
      <c r="JGA8" s="48"/>
      <c r="JGB8" s="48"/>
      <c r="JGC8" s="48"/>
      <c r="JGD8" s="48"/>
      <c r="JGE8" s="48"/>
      <c r="JGF8" s="48"/>
      <c r="JGG8" s="48"/>
      <c r="JGH8" s="48"/>
      <c r="JGI8" s="48"/>
      <c r="JGY8" s="48"/>
      <c r="JGZ8" s="48"/>
      <c r="JHA8" s="48"/>
      <c r="JHB8" s="48"/>
      <c r="JHC8" s="48"/>
      <c r="JHD8" s="48"/>
      <c r="JHE8" s="48"/>
      <c r="JHF8" s="48"/>
      <c r="JHG8" s="48"/>
      <c r="JHH8" s="48"/>
      <c r="JHI8" s="48"/>
      <c r="JHJ8" s="48"/>
      <c r="JHK8" s="48"/>
      <c r="JHL8" s="48"/>
      <c r="JHM8" s="48"/>
      <c r="JIC8" s="48"/>
      <c r="JID8" s="48"/>
      <c r="JIE8" s="48"/>
      <c r="JIF8" s="48"/>
      <c r="JIG8" s="48"/>
      <c r="JIH8" s="48"/>
      <c r="JII8" s="48"/>
      <c r="JIJ8" s="48"/>
      <c r="JIK8" s="48"/>
      <c r="JIL8" s="48"/>
      <c r="JIM8" s="48"/>
      <c r="JIN8" s="48"/>
      <c r="JIO8" s="48"/>
      <c r="JIP8" s="48"/>
      <c r="JIQ8" s="48"/>
      <c r="JJQ8" s="48"/>
      <c r="JJR8" s="48"/>
      <c r="JJS8" s="48"/>
      <c r="JJT8" s="48"/>
      <c r="JJU8" s="48"/>
      <c r="JKK8" s="48"/>
      <c r="JKL8" s="48"/>
      <c r="JKM8" s="48"/>
      <c r="JKN8" s="48"/>
      <c r="JKO8" s="48"/>
      <c r="JKP8" s="48"/>
      <c r="JKQ8" s="48"/>
      <c r="JKR8" s="48"/>
      <c r="JKS8" s="48"/>
      <c r="JKT8" s="48"/>
      <c r="JKU8" s="48"/>
      <c r="JKV8" s="48"/>
      <c r="JKW8" s="48"/>
      <c r="JKX8" s="48"/>
      <c r="JKY8" s="48"/>
      <c r="JLO8" s="48"/>
      <c r="JLP8" s="48"/>
      <c r="JLQ8" s="48"/>
      <c r="JLR8" s="48"/>
      <c r="JLS8" s="48"/>
      <c r="JLT8" s="48"/>
      <c r="JLU8" s="48"/>
      <c r="JLV8" s="48"/>
      <c r="JLW8" s="48"/>
      <c r="JLX8" s="48"/>
      <c r="JLY8" s="48"/>
      <c r="JLZ8" s="48"/>
      <c r="JMA8" s="48"/>
      <c r="JMB8" s="48"/>
      <c r="JMC8" s="48"/>
      <c r="JMS8" s="48"/>
      <c r="JMT8" s="48"/>
      <c r="JMU8" s="48"/>
      <c r="JMV8" s="48"/>
      <c r="JMW8" s="48"/>
      <c r="JMX8" s="48"/>
      <c r="JMY8" s="48"/>
      <c r="JMZ8" s="48"/>
      <c r="JNA8" s="48"/>
      <c r="JNB8" s="48"/>
      <c r="JNC8" s="48"/>
      <c r="JND8" s="48"/>
      <c r="JNE8" s="48"/>
      <c r="JNF8" s="48"/>
      <c r="JNG8" s="48"/>
      <c r="JNW8" s="48"/>
      <c r="JNX8" s="48"/>
      <c r="JNY8" s="48"/>
      <c r="JNZ8" s="48"/>
      <c r="JOA8" s="48"/>
      <c r="JOB8" s="48"/>
      <c r="JOC8" s="48"/>
      <c r="JOD8" s="48"/>
      <c r="JOE8" s="48"/>
      <c r="JOF8" s="48"/>
      <c r="JOG8" s="48"/>
      <c r="JOH8" s="48"/>
      <c r="JOI8" s="48"/>
      <c r="JOJ8" s="48"/>
      <c r="JOK8" s="48"/>
      <c r="JPK8" s="48"/>
      <c r="JPL8" s="48"/>
      <c r="JPM8" s="48"/>
      <c r="JPN8" s="48"/>
      <c r="JPO8" s="48"/>
      <c r="JQE8" s="48"/>
      <c r="JQF8" s="48"/>
      <c r="JQG8" s="48"/>
      <c r="JQH8" s="48"/>
      <c r="JQI8" s="48"/>
      <c r="JQJ8" s="48"/>
      <c r="JQK8" s="48"/>
      <c r="JQL8" s="48"/>
      <c r="JQM8" s="48"/>
      <c r="JQN8" s="48"/>
      <c r="JQO8" s="48"/>
      <c r="JQP8" s="48"/>
      <c r="JQQ8" s="48"/>
      <c r="JQR8" s="48"/>
      <c r="JQS8" s="48"/>
      <c r="JRI8" s="48"/>
      <c r="JRJ8" s="48"/>
      <c r="JRK8" s="48"/>
      <c r="JRL8" s="48"/>
      <c r="JRM8" s="48"/>
      <c r="JRN8" s="48"/>
      <c r="JRO8" s="48"/>
      <c r="JRP8" s="48"/>
      <c r="JRQ8" s="48"/>
      <c r="JRR8" s="48"/>
      <c r="JRS8" s="48"/>
      <c r="JRT8" s="48"/>
      <c r="JRU8" s="48"/>
      <c r="JRV8" s="48"/>
      <c r="JRW8" s="48"/>
      <c r="JSM8" s="48"/>
      <c r="JSN8" s="48"/>
      <c r="JSO8" s="48"/>
      <c r="JSP8" s="48"/>
      <c r="JSQ8" s="48"/>
      <c r="JSR8" s="48"/>
      <c r="JSS8" s="48"/>
      <c r="JST8" s="48"/>
      <c r="JSU8" s="48"/>
      <c r="JSV8" s="48"/>
      <c r="JSW8" s="48"/>
      <c r="JSX8" s="48"/>
      <c r="JSY8" s="48"/>
      <c r="JSZ8" s="48"/>
      <c r="JTA8" s="48"/>
      <c r="JTQ8" s="48"/>
      <c r="JTR8" s="48"/>
      <c r="JTS8" s="48"/>
      <c r="JTT8" s="48"/>
      <c r="JTU8" s="48"/>
      <c r="JTV8" s="48"/>
      <c r="JTW8" s="48"/>
      <c r="JTX8" s="48"/>
      <c r="JTY8" s="48"/>
      <c r="JTZ8" s="48"/>
      <c r="JUA8" s="48"/>
      <c r="JUB8" s="48"/>
      <c r="JUC8" s="48"/>
      <c r="JUD8" s="48"/>
      <c r="JUE8" s="48"/>
      <c r="JVE8" s="48"/>
      <c r="JVF8" s="48"/>
      <c r="JVG8" s="48"/>
      <c r="JVH8" s="48"/>
      <c r="JVI8" s="48"/>
      <c r="JVY8" s="48"/>
      <c r="JVZ8" s="48"/>
      <c r="JWA8" s="48"/>
      <c r="JWB8" s="48"/>
      <c r="JWC8" s="48"/>
      <c r="JWD8" s="48"/>
      <c r="JWE8" s="48"/>
      <c r="JWF8" s="48"/>
      <c r="JWG8" s="48"/>
      <c r="JWH8" s="48"/>
      <c r="JWI8" s="48"/>
      <c r="JWJ8" s="48"/>
      <c r="JWK8" s="48"/>
      <c r="JWL8" s="48"/>
      <c r="JWM8" s="48"/>
      <c r="JXC8" s="48"/>
      <c r="JXD8" s="48"/>
      <c r="JXE8" s="48"/>
      <c r="JXF8" s="48"/>
      <c r="JXG8" s="48"/>
      <c r="JXH8" s="48"/>
      <c r="JXI8" s="48"/>
      <c r="JXJ8" s="48"/>
      <c r="JXK8" s="48"/>
      <c r="JXL8" s="48"/>
      <c r="JXM8" s="48"/>
      <c r="JXN8" s="48"/>
      <c r="JXO8" s="48"/>
      <c r="JXP8" s="48"/>
      <c r="JXQ8" s="48"/>
      <c r="JYG8" s="48"/>
      <c r="JYH8" s="48"/>
      <c r="JYI8" s="48"/>
      <c r="JYJ8" s="48"/>
      <c r="JYK8" s="48"/>
      <c r="JYL8" s="48"/>
      <c r="JYM8" s="48"/>
      <c r="JYN8" s="48"/>
      <c r="JYO8" s="48"/>
      <c r="JYP8" s="48"/>
      <c r="JYQ8" s="48"/>
      <c r="JYR8" s="48"/>
      <c r="JYS8" s="48"/>
      <c r="JYT8" s="48"/>
      <c r="JYU8" s="48"/>
      <c r="JZK8" s="48"/>
      <c r="JZL8" s="48"/>
      <c r="JZM8" s="48"/>
      <c r="JZN8" s="48"/>
      <c r="JZO8" s="48"/>
      <c r="JZP8" s="48"/>
      <c r="JZQ8" s="48"/>
      <c r="JZR8" s="48"/>
      <c r="JZS8" s="48"/>
      <c r="JZT8" s="48"/>
      <c r="JZU8" s="48"/>
      <c r="JZV8" s="48"/>
      <c r="JZW8" s="48"/>
      <c r="JZX8" s="48"/>
      <c r="JZY8" s="48"/>
      <c r="KAY8" s="48"/>
      <c r="KAZ8" s="48"/>
      <c r="KBA8" s="48"/>
      <c r="KBB8" s="48"/>
      <c r="KBC8" s="48"/>
      <c r="KBS8" s="48"/>
      <c r="KBT8" s="48"/>
      <c r="KBU8" s="48"/>
      <c r="KBV8" s="48"/>
      <c r="KBW8" s="48"/>
      <c r="KBX8" s="48"/>
      <c r="KBY8" s="48"/>
      <c r="KBZ8" s="48"/>
      <c r="KCA8" s="48"/>
      <c r="KCB8" s="48"/>
      <c r="KCC8" s="48"/>
      <c r="KCD8" s="48"/>
      <c r="KCE8" s="48"/>
      <c r="KCF8" s="48"/>
      <c r="KCG8" s="48"/>
      <c r="KCW8" s="48"/>
      <c r="KCX8" s="48"/>
      <c r="KCY8" s="48"/>
      <c r="KCZ8" s="48"/>
      <c r="KDA8" s="48"/>
      <c r="KDB8" s="48"/>
      <c r="KDC8" s="48"/>
      <c r="KDD8" s="48"/>
      <c r="KDE8" s="48"/>
      <c r="KDF8" s="48"/>
      <c r="KDG8" s="48"/>
      <c r="KDH8" s="48"/>
      <c r="KDI8" s="48"/>
      <c r="KDJ8" s="48"/>
      <c r="KDK8" s="48"/>
      <c r="KEA8" s="48"/>
      <c r="KEB8" s="48"/>
      <c r="KEC8" s="48"/>
      <c r="KED8" s="48"/>
      <c r="KEE8" s="48"/>
      <c r="KEF8" s="48"/>
      <c r="KEG8" s="48"/>
      <c r="KEH8" s="48"/>
      <c r="KEI8" s="48"/>
      <c r="KEJ8" s="48"/>
      <c r="KEK8" s="48"/>
      <c r="KEL8" s="48"/>
      <c r="KEM8" s="48"/>
      <c r="KEN8" s="48"/>
      <c r="KEO8" s="48"/>
      <c r="KFE8" s="48"/>
      <c r="KFF8" s="48"/>
      <c r="KFG8" s="48"/>
      <c r="KFH8" s="48"/>
      <c r="KFI8" s="48"/>
      <c r="KFJ8" s="48"/>
      <c r="KFK8" s="48"/>
      <c r="KFL8" s="48"/>
      <c r="KFM8" s="48"/>
      <c r="KFN8" s="48"/>
      <c r="KFO8" s="48"/>
      <c r="KFP8" s="48"/>
      <c r="KFQ8" s="48"/>
      <c r="KFR8" s="48"/>
      <c r="KFS8" s="48"/>
      <c r="KGS8" s="48"/>
      <c r="KGT8" s="48"/>
      <c r="KGU8" s="48"/>
      <c r="KGV8" s="48"/>
      <c r="KGW8" s="48"/>
      <c r="KHM8" s="48"/>
      <c r="KHN8" s="48"/>
      <c r="KHO8" s="48"/>
      <c r="KHP8" s="48"/>
      <c r="KHQ8" s="48"/>
      <c r="KHR8" s="48"/>
      <c r="KHS8" s="48"/>
      <c r="KHT8" s="48"/>
      <c r="KHU8" s="48"/>
      <c r="KHV8" s="48"/>
      <c r="KHW8" s="48"/>
      <c r="KHX8" s="48"/>
      <c r="KHY8" s="48"/>
      <c r="KHZ8" s="48"/>
      <c r="KIA8" s="48"/>
      <c r="KIQ8" s="48"/>
      <c r="KIR8" s="48"/>
      <c r="KIS8" s="48"/>
      <c r="KIT8" s="48"/>
      <c r="KIU8" s="48"/>
      <c r="KIV8" s="48"/>
      <c r="KIW8" s="48"/>
      <c r="KIX8" s="48"/>
      <c r="KIY8" s="48"/>
      <c r="KIZ8" s="48"/>
      <c r="KJA8" s="48"/>
      <c r="KJB8" s="48"/>
      <c r="KJC8" s="48"/>
      <c r="KJD8" s="48"/>
      <c r="KJE8" s="48"/>
      <c r="KJU8" s="48"/>
      <c r="KJV8" s="48"/>
      <c r="KJW8" s="48"/>
      <c r="KJX8" s="48"/>
      <c r="KJY8" s="48"/>
      <c r="KJZ8" s="48"/>
      <c r="KKA8" s="48"/>
      <c r="KKB8" s="48"/>
      <c r="KKC8" s="48"/>
      <c r="KKD8" s="48"/>
      <c r="KKE8" s="48"/>
      <c r="KKF8" s="48"/>
      <c r="KKG8" s="48"/>
      <c r="KKH8" s="48"/>
      <c r="KKI8" s="48"/>
      <c r="KKY8" s="48"/>
      <c r="KKZ8" s="48"/>
      <c r="KLA8" s="48"/>
      <c r="KLB8" s="48"/>
      <c r="KLC8" s="48"/>
      <c r="KLD8" s="48"/>
      <c r="KLE8" s="48"/>
      <c r="KLF8" s="48"/>
      <c r="KLG8" s="48"/>
      <c r="KLH8" s="48"/>
      <c r="KLI8" s="48"/>
      <c r="KLJ8" s="48"/>
      <c r="KLK8" s="48"/>
      <c r="KLL8" s="48"/>
      <c r="KLM8" s="48"/>
      <c r="KMM8" s="48"/>
      <c r="KMN8" s="48"/>
      <c r="KMO8" s="48"/>
      <c r="KMP8" s="48"/>
      <c r="KMQ8" s="48"/>
      <c r="KNG8" s="48"/>
      <c r="KNH8" s="48"/>
      <c r="KNI8" s="48"/>
      <c r="KNJ8" s="48"/>
      <c r="KNK8" s="48"/>
      <c r="KNL8" s="48"/>
      <c r="KNM8" s="48"/>
      <c r="KNN8" s="48"/>
      <c r="KNO8" s="48"/>
      <c r="KNP8" s="48"/>
      <c r="KNQ8" s="48"/>
      <c r="KNR8" s="48"/>
      <c r="KNS8" s="48"/>
      <c r="KNT8" s="48"/>
      <c r="KNU8" s="48"/>
      <c r="KOK8" s="48"/>
      <c r="KOL8" s="48"/>
      <c r="KOM8" s="48"/>
      <c r="KON8" s="48"/>
      <c r="KOO8" s="48"/>
      <c r="KOP8" s="48"/>
      <c r="KOQ8" s="48"/>
      <c r="KOR8" s="48"/>
      <c r="KOS8" s="48"/>
      <c r="KOT8" s="48"/>
      <c r="KOU8" s="48"/>
      <c r="KOV8" s="48"/>
      <c r="KOW8" s="48"/>
      <c r="KOX8" s="48"/>
      <c r="KOY8" s="48"/>
      <c r="KPO8" s="48"/>
      <c r="KPP8" s="48"/>
      <c r="KPQ8" s="48"/>
      <c r="KPR8" s="48"/>
      <c r="KPS8" s="48"/>
      <c r="KPT8" s="48"/>
      <c r="KPU8" s="48"/>
      <c r="KPV8" s="48"/>
      <c r="KPW8" s="48"/>
      <c r="KPX8" s="48"/>
      <c r="KPY8" s="48"/>
      <c r="KPZ8" s="48"/>
      <c r="KQA8" s="48"/>
      <c r="KQB8" s="48"/>
      <c r="KQC8" s="48"/>
      <c r="KQS8" s="48"/>
      <c r="KQT8" s="48"/>
      <c r="KQU8" s="48"/>
      <c r="KQV8" s="48"/>
      <c r="KQW8" s="48"/>
      <c r="KQX8" s="48"/>
      <c r="KQY8" s="48"/>
      <c r="KQZ8" s="48"/>
      <c r="KRA8" s="48"/>
      <c r="KRB8" s="48"/>
      <c r="KRC8" s="48"/>
      <c r="KRD8" s="48"/>
      <c r="KRE8" s="48"/>
      <c r="KRF8" s="48"/>
      <c r="KRG8" s="48"/>
      <c r="KSG8" s="48"/>
      <c r="KSH8" s="48"/>
      <c r="KSI8" s="48"/>
      <c r="KSJ8" s="48"/>
      <c r="KSK8" s="48"/>
      <c r="KTA8" s="48"/>
      <c r="KTB8" s="48"/>
      <c r="KTC8" s="48"/>
      <c r="KTD8" s="48"/>
      <c r="KTE8" s="48"/>
      <c r="KTF8" s="48"/>
      <c r="KTG8" s="48"/>
      <c r="KTH8" s="48"/>
      <c r="KTI8" s="48"/>
      <c r="KTJ8" s="48"/>
      <c r="KTK8" s="48"/>
      <c r="KTL8" s="48"/>
      <c r="KTM8" s="48"/>
      <c r="KTN8" s="48"/>
      <c r="KTO8" s="48"/>
      <c r="KUE8" s="48"/>
      <c r="KUF8" s="48"/>
      <c r="KUG8" s="48"/>
      <c r="KUH8" s="48"/>
      <c r="KUI8" s="48"/>
      <c r="KUJ8" s="48"/>
      <c r="KUK8" s="48"/>
      <c r="KUL8" s="48"/>
      <c r="KUM8" s="48"/>
      <c r="KUN8" s="48"/>
      <c r="KUO8" s="48"/>
      <c r="KUP8" s="48"/>
      <c r="KUQ8" s="48"/>
      <c r="KUR8" s="48"/>
      <c r="KUS8" s="48"/>
      <c r="KVI8" s="48"/>
      <c r="KVJ8" s="48"/>
      <c r="KVK8" s="48"/>
      <c r="KVL8" s="48"/>
      <c r="KVM8" s="48"/>
      <c r="KVN8" s="48"/>
      <c r="KVO8" s="48"/>
      <c r="KVP8" s="48"/>
      <c r="KVQ8" s="48"/>
      <c r="KVR8" s="48"/>
      <c r="KVS8" s="48"/>
      <c r="KVT8" s="48"/>
      <c r="KVU8" s="48"/>
      <c r="KVV8" s="48"/>
      <c r="KVW8" s="48"/>
      <c r="KWM8" s="48"/>
      <c r="KWN8" s="48"/>
      <c r="KWO8" s="48"/>
      <c r="KWP8" s="48"/>
      <c r="KWQ8" s="48"/>
      <c r="KWR8" s="48"/>
      <c r="KWS8" s="48"/>
      <c r="KWT8" s="48"/>
      <c r="KWU8" s="48"/>
      <c r="KWV8" s="48"/>
      <c r="KWW8" s="48"/>
      <c r="KWX8" s="48"/>
      <c r="KWY8" s="48"/>
      <c r="KWZ8" s="48"/>
      <c r="KXA8" s="48"/>
      <c r="KYA8" s="48"/>
      <c r="KYB8" s="48"/>
      <c r="KYC8" s="48"/>
      <c r="KYD8" s="48"/>
      <c r="KYE8" s="48"/>
      <c r="KYU8" s="48"/>
      <c r="KYV8" s="48"/>
      <c r="KYW8" s="48"/>
      <c r="KYX8" s="48"/>
      <c r="KYY8" s="48"/>
      <c r="KYZ8" s="48"/>
      <c r="KZA8" s="48"/>
      <c r="KZB8" s="48"/>
      <c r="KZC8" s="48"/>
      <c r="KZD8" s="48"/>
      <c r="KZE8" s="48"/>
      <c r="KZF8" s="48"/>
      <c r="KZG8" s="48"/>
      <c r="KZH8" s="48"/>
      <c r="KZI8" s="48"/>
      <c r="KZY8" s="48"/>
      <c r="KZZ8" s="48"/>
      <c r="LAA8" s="48"/>
      <c r="LAB8" s="48"/>
      <c r="LAC8" s="48"/>
      <c r="LAD8" s="48"/>
      <c r="LAE8" s="48"/>
      <c r="LAF8" s="48"/>
      <c r="LAG8" s="48"/>
      <c r="LAH8" s="48"/>
      <c r="LAI8" s="48"/>
      <c r="LAJ8" s="48"/>
      <c r="LAK8" s="48"/>
      <c r="LAL8" s="48"/>
      <c r="LAM8" s="48"/>
      <c r="LBC8" s="48"/>
      <c r="LBD8" s="48"/>
      <c r="LBE8" s="48"/>
      <c r="LBF8" s="48"/>
      <c r="LBG8" s="48"/>
      <c r="LBH8" s="48"/>
      <c r="LBI8" s="48"/>
      <c r="LBJ8" s="48"/>
      <c r="LBK8" s="48"/>
      <c r="LBL8" s="48"/>
      <c r="LBM8" s="48"/>
      <c r="LBN8" s="48"/>
      <c r="LBO8" s="48"/>
      <c r="LBP8" s="48"/>
      <c r="LBQ8" s="48"/>
      <c r="LCG8" s="48"/>
      <c r="LCH8" s="48"/>
      <c r="LCI8" s="48"/>
      <c r="LCJ8" s="48"/>
      <c r="LCK8" s="48"/>
      <c r="LCL8" s="48"/>
      <c r="LCM8" s="48"/>
      <c r="LCN8" s="48"/>
      <c r="LCO8" s="48"/>
      <c r="LCP8" s="48"/>
      <c r="LCQ8" s="48"/>
      <c r="LCR8" s="48"/>
      <c r="LCS8" s="48"/>
      <c r="LCT8" s="48"/>
      <c r="LCU8" s="48"/>
      <c r="LDU8" s="48"/>
      <c r="LDV8" s="48"/>
      <c r="LDW8" s="48"/>
      <c r="LDX8" s="48"/>
      <c r="LDY8" s="48"/>
      <c r="LEO8" s="48"/>
      <c r="LEP8" s="48"/>
      <c r="LEQ8" s="48"/>
      <c r="LER8" s="48"/>
      <c r="LES8" s="48"/>
      <c r="LET8" s="48"/>
      <c r="LEU8" s="48"/>
      <c r="LEV8" s="48"/>
      <c r="LEW8" s="48"/>
      <c r="LEX8" s="48"/>
      <c r="LEY8" s="48"/>
      <c r="LEZ8" s="48"/>
      <c r="LFA8" s="48"/>
      <c r="LFB8" s="48"/>
      <c r="LFC8" s="48"/>
      <c r="LFS8" s="48"/>
      <c r="LFT8" s="48"/>
      <c r="LFU8" s="48"/>
      <c r="LFV8" s="48"/>
      <c r="LFW8" s="48"/>
      <c r="LFX8" s="48"/>
      <c r="LFY8" s="48"/>
      <c r="LFZ8" s="48"/>
      <c r="LGA8" s="48"/>
      <c r="LGB8" s="48"/>
      <c r="LGC8" s="48"/>
      <c r="LGD8" s="48"/>
      <c r="LGE8" s="48"/>
      <c r="LGF8" s="48"/>
      <c r="LGG8" s="48"/>
      <c r="LGW8" s="48"/>
      <c r="LGX8" s="48"/>
      <c r="LGY8" s="48"/>
      <c r="LGZ8" s="48"/>
      <c r="LHA8" s="48"/>
      <c r="LHB8" s="48"/>
      <c r="LHC8" s="48"/>
      <c r="LHD8" s="48"/>
      <c r="LHE8" s="48"/>
      <c r="LHF8" s="48"/>
      <c r="LHG8" s="48"/>
      <c r="LHH8" s="48"/>
      <c r="LHI8" s="48"/>
      <c r="LHJ8" s="48"/>
      <c r="LHK8" s="48"/>
      <c r="LIA8" s="48"/>
      <c r="LIB8" s="48"/>
      <c r="LIC8" s="48"/>
      <c r="LID8" s="48"/>
      <c r="LIE8" s="48"/>
      <c r="LIF8" s="48"/>
      <c r="LIG8" s="48"/>
      <c r="LIH8" s="48"/>
      <c r="LII8" s="48"/>
      <c r="LIJ8" s="48"/>
      <c r="LIK8" s="48"/>
      <c r="LIL8" s="48"/>
      <c r="LIM8" s="48"/>
      <c r="LIN8" s="48"/>
      <c r="LIO8" s="48"/>
      <c r="LJO8" s="48"/>
      <c r="LJP8" s="48"/>
      <c r="LJQ8" s="48"/>
      <c r="LJR8" s="48"/>
      <c r="LJS8" s="48"/>
      <c r="LKI8" s="48"/>
      <c r="LKJ8" s="48"/>
      <c r="LKK8" s="48"/>
      <c r="LKL8" s="48"/>
      <c r="LKM8" s="48"/>
      <c r="LKN8" s="48"/>
      <c r="LKO8" s="48"/>
      <c r="LKP8" s="48"/>
      <c r="LKQ8" s="48"/>
      <c r="LKR8" s="48"/>
      <c r="LKS8" s="48"/>
      <c r="LKT8" s="48"/>
      <c r="LKU8" s="48"/>
      <c r="LKV8" s="48"/>
      <c r="LKW8" s="48"/>
      <c r="LLM8" s="48"/>
      <c r="LLN8" s="48"/>
      <c r="LLO8" s="48"/>
      <c r="LLP8" s="48"/>
      <c r="LLQ8" s="48"/>
      <c r="LLR8" s="48"/>
      <c r="LLS8" s="48"/>
      <c r="LLT8" s="48"/>
      <c r="LLU8" s="48"/>
      <c r="LLV8" s="48"/>
      <c r="LLW8" s="48"/>
      <c r="LLX8" s="48"/>
      <c r="LLY8" s="48"/>
      <c r="LLZ8" s="48"/>
      <c r="LMA8" s="48"/>
      <c r="LMQ8" s="48"/>
      <c r="LMR8" s="48"/>
      <c r="LMS8" s="48"/>
      <c r="LMT8" s="48"/>
      <c r="LMU8" s="48"/>
      <c r="LMV8" s="48"/>
      <c r="LMW8" s="48"/>
      <c r="LMX8" s="48"/>
      <c r="LMY8" s="48"/>
      <c r="LMZ8" s="48"/>
      <c r="LNA8" s="48"/>
      <c r="LNB8" s="48"/>
      <c r="LNC8" s="48"/>
      <c r="LND8" s="48"/>
      <c r="LNE8" s="48"/>
      <c r="LNU8" s="48"/>
      <c r="LNV8" s="48"/>
      <c r="LNW8" s="48"/>
      <c r="LNX8" s="48"/>
      <c r="LNY8" s="48"/>
      <c r="LNZ8" s="48"/>
      <c r="LOA8" s="48"/>
      <c r="LOB8" s="48"/>
      <c r="LOC8" s="48"/>
      <c r="LOD8" s="48"/>
      <c r="LOE8" s="48"/>
      <c r="LOF8" s="48"/>
      <c r="LOG8" s="48"/>
      <c r="LOH8" s="48"/>
      <c r="LOI8" s="48"/>
      <c r="LPI8" s="48"/>
      <c r="LPJ8" s="48"/>
      <c r="LPK8" s="48"/>
      <c r="LPL8" s="48"/>
      <c r="LPM8" s="48"/>
      <c r="LQC8" s="48"/>
      <c r="LQD8" s="48"/>
      <c r="LQE8" s="48"/>
      <c r="LQF8" s="48"/>
      <c r="LQG8" s="48"/>
      <c r="LQH8" s="48"/>
      <c r="LQI8" s="48"/>
      <c r="LQJ8" s="48"/>
      <c r="LQK8" s="48"/>
      <c r="LQL8" s="48"/>
      <c r="LQM8" s="48"/>
      <c r="LQN8" s="48"/>
      <c r="LQO8" s="48"/>
      <c r="LQP8" s="48"/>
      <c r="LQQ8" s="48"/>
      <c r="LRG8" s="48"/>
      <c r="LRH8" s="48"/>
      <c r="LRI8" s="48"/>
      <c r="LRJ8" s="48"/>
      <c r="LRK8" s="48"/>
      <c r="LRL8" s="48"/>
      <c r="LRM8" s="48"/>
      <c r="LRN8" s="48"/>
      <c r="LRO8" s="48"/>
      <c r="LRP8" s="48"/>
      <c r="LRQ8" s="48"/>
      <c r="LRR8" s="48"/>
      <c r="LRS8" s="48"/>
      <c r="LRT8" s="48"/>
      <c r="LRU8" s="48"/>
      <c r="LSK8" s="48"/>
      <c r="LSL8" s="48"/>
      <c r="LSM8" s="48"/>
      <c r="LSN8" s="48"/>
      <c r="LSO8" s="48"/>
      <c r="LSP8" s="48"/>
      <c r="LSQ8" s="48"/>
      <c r="LSR8" s="48"/>
      <c r="LSS8" s="48"/>
      <c r="LST8" s="48"/>
      <c r="LSU8" s="48"/>
      <c r="LSV8" s="48"/>
      <c r="LSW8" s="48"/>
      <c r="LSX8" s="48"/>
      <c r="LSY8" s="48"/>
      <c r="LTO8" s="48"/>
      <c r="LTP8" s="48"/>
      <c r="LTQ8" s="48"/>
      <c r="LTR8" s="48"/>
      <c r="LTS8" s="48"/>
      <c r="LTT8" s="48"/>
      <c r="LTU8" s="48"/>
      <c r="LTV8" s="48"/>
      <c r="LTW8" s="48"/>
      <c r="LTX8" s="48"/>
      <c r="LTY8" s="48"/>
      <c r="LTZ8" s="48"/>
      <c r="LUA8" s="48"/>
      <c r="LUB8" s="48"/>
      <c r="LUC8" s="48"/>
      <c r="LVC8" s="48"/>
      <c r="LVD8" s="48"/>
      <c r="LVE8" s="48"/>
      <c r="LVF8" s="48"/>
      <c r="LVG8" s="48"/>
      <c r="LVW8" s="48"/>
      <c r="LVX8" s="48"/>
      <c r="LVY8" s="48"/>
      <c r="LVZ8" s="48"/>
      <c r="LWA8" s="48"/>
      <c r="LWB8" s="48"/>
      <c r="LWC8" s="48"/>
      <c r="LWD8" s="48"/>
      <c r="LWE8" s="48"/>
      <c r="LWF8" s="48"/>
      <c r="LWG8" s="48"/>
      <c r="LWH8" s="48"/>
      <c r="LWI8" s="48"/>
      <c r="LWJ8" s="48"/>
      <c r="LWK8" s="48"/>
      <c r="LXA8" s="48"/>
      <c r="LXB8" s="48"/>
      <c r="LXC8" s="48"/>
      <c r="LXD8" s="48"/>
      <c r="LXE8" s="48"/>
      <c r="LXF8" s="48"/>
      <c r="LXG8" s="48"/>
      <c r="LXH8" s="48"/>
      <c r="LXI8" s="48"/>
      <c r="LXJ8" s="48"/>
      <c r="LXK8" s="48"/>
      <c r="LXL8" s="48"/>
      <c r="LXM8" s="48"/>
      <c r="LXN8" s="48"/>
      <c r="LXO8" s="48"/>
      <c r="LYE8" s="48"/>
      <c r="LYF8" s="48"/>
      <c r="LYG8" s="48"/>
      <c r="LYH8" s="48"/>
      <c r="LYI8" s="48"/>
      <c r="LYJ8" s="48"/>
      <c r="LYK8" s="48"/>
      <c r="LYL8" s="48"/>
      <c r="LYM8" s="48"/>
      <c r="LYN8" s="48"/>
      <c r="LYO8" s="48"/>
      <c r="LYP8" s="48"/>
      <c r="LYQ8" s="48"/>
      <c r="LYR8" s="48"/>
      <c r="LYS8" s="48"/>
      <c r="LZI8" s="48"/>
      <c r="LZJ8" s="48"/>
      <c r="LZK8" s="48"/>
      <c r="LZL8" s="48"/>
      <c r="LZM8" s="48"/>
      <c r="LZN8" s="48"/>
      <c r="LZO8" s="48"/>
      <c r="LZP8" s="48"/>
      <c r="LZQ8" s="48"/>
      <c r="LZR8" s="48"/>
      <c r="LZS8" s="48"/>
      <c r="LZT8" s="48"/>
      <c r="LZU8" s="48"/>
      <c r="LZV8" s="48"/>
      <c r="LZW8" s="48"/>
      <c r="MAW8" s="48"/>
      <c r="MAX8" s="48"/>
      <c r="MAY8" s="48"/>
      <c r="MAZ8" s="48"/>
      <c r="MBA8" s="48"/>
      <c r="MBQ8" s="48"/>
      <c r="MBR8" s="48"/>
      <c r="MBS8" s="48"/>
      <c r="MBT8" s="48"/>
      <c r="MBU8" s="48"/>
      <c r="MBV8" s="48"/>
      <c r="MBW8" s="48"/>
      <c r="MBX8" s="48"/>
      <c r="MBY8" s="48"/>
      <c r="MBZ8" s="48"/>
      <c r="MCA8" s="48"/>
      <c r="MCB8" s="48"/>
      <c r="MCC8" s="48"/>
      <c r="MCD8" s="48"/>
      <c r="MCE8" s="48"/>
      <c r="MCU8" s="48"/>
      <c r="MCV8" s="48"/>
      <c r="MCW8" s="48"/>
      <c r="MCX8" s="48"/>
      <c r="MCY8" s="48"/>
      <c r="MCZ8" s="48"/>
      <c r="MDA8" s="48"/>
      <c r="MDB8" s="48"/>
      <c r="MDC8" s="48"/>
      <c r="MDD8" s="48"/>
      <c r="MDE8" s="48"/>
      <c r="MDF8" s="48"/>
      <c r="MDG8" s="48"/>
      <c r="MDH8" s="48"/>
      <c r="MDI8" s="48"/>
      <c r="MDY8" s="48"/>
      <c r="MDZ8" s="48"/>
      <c r="MEA8" s="48"/>
      <c r="MEB8" s="48"/>
      <c r="MEC8" s="48"/>
      <c r="MED8" s="48"/>
      <c r="MEE8" s="48"/>
      <c r="MEF8" s="48"/>
      <c r="MEG8" s="48"/>
      <c r="MEH8" s="48"/>
      <c r="MEI8" s="48"/>
      <c r="MEJ8" s="48"/>
      <c r="MEK8" s="48"/>
      <c r="MEL8" s="48"/>
      <c r="MEM8" s="48"/>
      <c r="MFC8" s="48"/>
      <c r="MFD8" s="48"/>
      <c r="MFE8" s="48"/>
      <c r="MFF8" s="48"/>
      <c r="MFG8" s="48"/>
      <c r="MFH8" s="48"/>
      <c r="MFI8" s="48"/>
      <c r="MFJ8" s="48"/>
      <c r="MFK8" s="48"/>
      <c r="MFL8" s="48"/>
      <c r="MFM8" s="48"/>
      <c r="MFN8" s="48"/>
      <c r="MFO8" s="48"/>
      <c r="MFP8" s="48"/>
      <c r="MFQ8" s="48"/>
      <c r="MGQ8" s="48"/>
      <c r="MGR8" s="48"/>
      <c r="MGS8" s="48"/>
      <c r="MGT8" s="48"/>
      <c r="MGU8" s="48"/>
      <c r="MHK8" s="48"/>
      <c r="MHL8" s="48"/>
      <c r="MHM8" s="48"/>
      <c r="MHN8" s="48"/>
      <c r="MHO8" s="48"/>
      <c r="MHP8" s="48"/>
      <c r="MHQ8" s="48"/>
      <c r="MHR8" s="48"/>
      <c r="MHS8" s="48"/>
      <c r="MHT8" s="48"/>
      <c r="MHU8" s="48"/>
      <c r="MHV8" s="48"/>
      <c r="MHW8" s="48"/>
      <c r="MHX8" s="48"/>
      <c r="MHY8" s="48"/>
      <c r="MIO8" s="48"/>
      <c r="MIP8" s="48"/>
      <c r="MIQ8" s="48"/>
      <c r="MIR8" s="48"/>
      <c r="MIS8" s="48"/>
      <c r="MIT8" s="48"/>
      <c r="MIU8" s="48"/>
      <c r="MIV8" s="48"/>
      <c r="MIW8" s="48"/>
      <c r="MIX8" s="48"/>
      <c r="MIY8" s="48"/>
      <c r="MIZ8" s="48"/>
      <c r="MJA8" s="48"/>
      <c r="MJB8" s="48"/>
      <c r="MJC8" s="48"/>
      <c r="MJS8" s="48"/>
      <c r="MJT8" s="48"/>
      <c r="MJU8" s="48"/>
      <c r="MJV8" s="48"/>
      <c r="MJW8" s="48"/>
      <c r="MJX8" s="48"/>
      <c r="MJY8" s="48"/>
      <c r="MJZ8" s="48"/>
      <c r="MKA8" s="48"/>
      <c r="MKB8" s="48"/>
      <c r="MKC8" s="48"/>
      <c r="MKD8" s="48"/>
      <c r="MKE8" s="48"/>
      <c r="MKF8" s="48"/>
      <c r="MKG8" s="48"/>
      <c r="MKW8" s="48"/>
      <c r="MKX8" s="48"/>
      <c r="MKY8" s="48"/>
      <c r="MKZ8" s="48"/>
      <c r="MLA8" s="48"/>
      <c r="MLB8" s="48"/>
      <c r="MLC8" s="48"/>
      <c r="MLD8" s="48"/>
      <c r="MLE8" s="48"/>
      <c r="MLF8" s="48"/>
      <c r="MLG8" s="48"/>
      <c r="MLH8" s="48"/>
      <c r="MLI8" s="48"/>
      <c r="MLJ8" s="48"/>
      <c r="MLK8" s="48"/>
      <c r="MMK8" s="48"/>
      <c r="MML8" s="48"/>
      <c r="MMM8" s="48"/>
      <c r="MMN8" s="48"/>
      <c r="MMO8" s="48"/>
      <c r="MNE8" s="48"/>
      <c r="MNF8" s="48"/>
      <c r="MNG8" s="48"/>
      <c r="MNH8" s="48"/>
      <c r="MNI8" s="48"/>
      <c r="MNJ8" s="48"/>
      <c r="MNK8" s="48"/>
      <c r="MNL8" s="48"/>
      <c r="MNM8" s="48"/>
      <c r="MNN8" s="48"/>
      <c r="MNO8" s="48"/>
      <c r="MNP8" s="48"/>
      <c r="MNQ8" s="48"/>
      <c r="MNR8" s="48"/>
      <c r="MNS8" s="48"/>
      <c r="MOI8" s="48"/>
      <c r="MOJ8" s="48"/>
      <c r="MOK8" s="48"/>
      <c r="MOL8" s="48"/>
      <c r="MOM8" s="48"/>
      <c r="MON8" s="48"/>
      <c r="MOO8" s="48"/>
      <c r="MOP8" s="48"/>
      <c r="MOQ8" s="48"/>
      <c r="MOR8" s="48"/>
      <c r="MOS8" s="48"/>
      <c r="MOT8" s="48"/>
      <c r="MOU8" s="48"/>
      <c r="MOV8" s="48"/>
      <c r="MOW8" s="48"/>
      <c r="MPM8" s="48"/>
      <c r="MPN8" s="48"/>
      <c r="MPO8" s="48"/>
      <c r="MPP8" s="48"/>
      <c r="MPQ8" s="48"/>
      <c r="MPR8" s="48"/>
      <c r="MPS8" s="48"/>
      <c r="MPT8" s="48"/>
      <c r="MPU8" s="48"/>
      <c r="MPV8" s="48"/>
      <c r="MPW8" s="48"/>
      <c r="MPX8" s="48"/>
      <c r="MPY8" s="48"/>
      <c r="MPZ8" s="48"/>
      <c r="MQA8" s="48"/>
      <c r="MQQ8" s="48"/>
      <c r="MQR8" s="48"/>
      <c r="MQS8" s="48"/>
      <c r="MQT8" s="48"/>
      <c r="MQU8" s="48"/>
      <c r="MQV8" s="48"/>
      <c r="MQW8" s="48"/>
      <c r="MQX8" s="48"/>
      <c r="MQY8" s="48"/>
      <c r="MQZ8" s="48"/>
      <c r="MRA8" s="48"/>
      <c r="MRB8" s="48"/>
      <c r="MRC8" s="48"/>
      <c r="MRD8" s="48"/>
      <c r="MRE8" s="48"/>
      <c r="MSE8" s="48"/>
      <c r="MSF8" s="48"/>
      <c r="MSG8" s="48"/>
      <c r="MSH8" s="48"/>
      <c r="MSI8" s="48"/>
      <c r="MSY8" s="48"/>
      <c r="MSZ8" s="48"/>
      <c r="MTA8" s="48"/>
      <c r="MTB8" s="48"/>
      <c r="MTC8" s="48"/>
      <c r="MTD8" s="48"/>
      <c r="MTE8" s="48"/>
      <c r="MTF8" s="48"/>
      <c r="MTG8" s="48"/>
      <c r="MTH8" s="48"/>
      <c r="MTI8" s="48"/>
      <c r="MTJ8" s="48"/>
      <c r="MTK8" s="48"/>
      <c r="MTL8" s="48"/>
      <c r="MTM8" s="48"/>
      <c r="MUC8" s="48"/>
      <c r="MUD8" s="48"/>
      <c r="MUE8" s="48"/>
      <c r="MUF8" s="48"/>
      <c r="MUG8" s="48"/>
      <c r="MUH8" s="48"/>
      <c r="MUI8" s="48"/>
      <c r="MUJ8" s="48"/>
      <c r="MUK8" s="48"/>
      <c r="MUL8" s="48"/>
      <c r="MUM8" s="48"/>
      <c r="MUN8" s="48"/>
      <c r="MUO8" s="48"/>
      <c r="MUP8" s="48"/>
      <c r="MUQ8" s="48"/>
      <c r="MVG8" s="48"/>
      <c r="MVH8" s="48"/>
      <c r="MVI8" s="48"/>
      <c r="MVJ8" s="48"/>
      <c r="MVK8" s="48"/>
      <c r="MVL8" s="48"/>
      <c r="MVM8" s="48"/>
      <c r="MVN8" s="48"/>
      <c r="MVO8" s="48"/>
      <c r="MVP8" s="48"/>
      <c r="MVQ8" s="48"/>
      <c r="MVR8" s="48"/>
      <c r="MVS8" s="48"/>
      <c r="MVT8" s="48"/>
      <c r="MVU8" s="48"/>
      <c r="MWK8" s="48"/>
      <c r="MWL8" s="48"/>
      <c r="MWM8" s="48"/>
      <c r="MWN8" s="48"/>
      <c r="MWO8" s="48"/>
      <c r="MWP8" s="48"/>
      <c r="MWQ8" s="48"/>
      <c r="MWR8" s="48"/>
      <c r="MWS8" s="48"/>
      <c r="MWT8" s="48"/>
      <c r="MWU8" s="48"/>
      <c r="MWV8" s="48"/>
      <c r="MWW8" s="48"/>
      <c r="MWX8" s="48"/>
      <c r="MWY8" s="48"/>
      <c r="MXY8" s="48"/>
      <c r="MXZ8" s="48"/>
      <c r="MYA8" s="48"/>
      <c r="MYB8" s="48"/>
      <c r="MYC8" s="48"/>
      <c r="MYS8" s="48"/>
      <c r="MYT8" s="48"/>
      <c r="MYU8" s="48"/>
      <c r="MYV8" s="48"/>
      <c r="MYW8" s="48"/>
      <c r="MYX8" s="48"/>
      <c r="MYY8" s="48"/>
      <c r="MYZ8" s="48"/>
      <c r="MZA8" s="48"/>
      <c r="MZB8" s="48"/>
      <c r="MZC8" s="48"/>
      <c r="MZD8" s="48"/>
      <c r="MZE8" s="48"/>
      <c r="MZF8" s="48"/>
      <c r="MZG8" s="48"/>
      <c r="MZW8" s="48"/>
      <c r="MZX8" s="48"/>
      <c r="MZY8" s="48"/>
      <c r="MZZ8" s="48"/>
      <c r="NAA8" s="48"/>
      <c r="NAB8" s="48"/>
      <c r="NAC8" s="48"/>
      <c r="NAD8" s="48"/>
      <c r="NAE8" s="48"/>
      <c r="NAF8" s="48"/>
      <c r="NAG8" s="48"/>
      <c r="NAH8" s="48"/>
      <c r="NAI8" s="48"/>
      <c r="NAJ8" s="48"/>
      <c r="NAK8" s="48"/>
      <c r="NBA8" s="48"/>
      <c r="NBB8" s="48"/>
      <c r="NBC8" s="48"/>
      <c r="NBD8" s="48"/>
      <c r="NBE8" s="48"/>
      <c r="NBF8" s="48"/>
      <c r="NBG8" s="48"/>
      <c r="NBH8" s="48"/>
      <c r="NBI8" s="48"/>
      <c r="NBJ8" s="48"/>
      <c r="NBK8" s="48"/>
      <c r="NBL8" s="48"/>
      <c r="NBM8" s="48"/>
      <c r="NBN8" s="48"/>
      <c r="NBO8" s="48"/>
      <c r="NCE8" s="48"/>
      <c r="NCF8" s="48"/>
      <c r="NCG8" s="48"/>
      <c r="NCH8" s="48"/>
      <c r="NCI8" s="48"/>
      <c r="NCJ8" s="48"/>
      <c r="NCK8" s="48"/>
      <c r="NCL8" s="48"/>
      <c r="NCM8" s="48"/>
      <c r="NCN8" s="48"/>
      <c r="NCO8" s="48"/>
      <c r="NCP8" s="48"/>
      <c r="NCQ8" s="48"/>
      <c r="NCR8" s="48"/>
      <c r="NCS8" s="48"/>
      <c r="NDS8" s="48"/>
      <c r="NDT8" s="48"/>
      <c r="NDU8" s="48"/>
      <c r="NDV8" s="48"/>
      <c r="NDW8" s="48"/>
      <c r="NEM8" s="48"/>
      <c r="NEN8" s="48"/>
      <c r="NEO8" s="48"/>
      <c r="NEP8" s="48"/>
      <c r="NEQ8" s="48"/>
      <c r="NER8" s="48"/>
      <c r="NES8" s="48"/>
      <c r="NET8" s="48"/>
      <c r="NEU8" s="48"/>
      <c r="NEV8" s="48"/>
      <c r="NEW8" s="48"/>
      <c r="NEX8" s="48"/>
      <c r="NEY8" s="48"/>
      <c r="NEZ8" s="48"/>
      <c r="NFA8" s="48"/>
      <c r="NFQ8" s="48"/>
      <c r="NFR8" s="48"/>
      <c r="NFS8" s="48"/>
      <c r="NFT8" s="48"/>
      <c r="NFU8" s="48"/>
      <c r="NFV8" s="48"/>
      <c r="NFW8" s="48"/>
      <c r="NFX8" s="48"/>
      <c r="NFY8" s="48"/>
      <c r="NFZ8" s="48"/>
      <c r="NGA8" s="48"/>
      <c r="NGB8" s="48"/>
      <c r="NGC8" s="48"/>
      <c r="NGD8" s="48"/>
      <c r="NGE8" s="48"/>
      <c r="NGU8" s="48"/>
      <c r="NGV8" s="48"/>
      <c r="NGW8" s="48"/>
      <c r="NGX8" s="48"/>
      <c r="NGY8" s="48"/>
      <c r="NGZ8" s="48"/>
      <c r="NHA8" s="48"/>
      <c r="NHB8" s="48"/>
      <c r="NHC8" s="48"/>
      <c r="NHD8" s="48"/>
      <c r="NHE8" s="48"/>
      <c r="NHF8" s="48"/>
      <c r="NHG8" s="48"/>
      <c r="NHH8" s="48"/>
      <c r="NHI8" s="48"/>
      <c r="NHY8" s="48"/>
      <c r="NHZ8" s="48"/>
      <c r="NIA8" s="48"/>
      <c r="NIB8" s="48"/>
      <c r="NIC8" s="48"/>
      <c r="NID8" s="48"/>
      <c r="NIE8" s="48"/>
      <c r="NIF8" s="48"/>
      <c r="NIG8" s="48"/>
      <c r="NIH8" s="48"/>
      <c r="NII8" s="48"/>
      <c r="NIJ8" s="48"/>
      <c r="NIK8" s="48"/>
      <c r="NIL8" s="48"/>
      <c r="NIM8" s="48"/>
      <c r="NJM8" s="48"/>
      <c r="NJN8" s="48"/>
      <c r="NJO8" s="48"/>
      <c r="NJP8" s="48"/>
      <c r="NJQ8" s="48"/>
      <c r="NKG8" s="48"/>
      <c r="NKH8" s="48"/>
      <c r="NKI8" s="48"/>
      <c r="NKJ8" s="48"/>
      <c r="NKK8" s="48"/>
      <c r="NKL8" s="48"/>
      <c r="NKM8" s="48"/>
      <c r="NKN8" s="48"/>
      <c r="NKO8" s="48"/>
      <c r="NKP8" s="48"/>
      <c r="NKQ8" s="48"/>
      <c r="NKR8" s="48"/>
      <c r="NKS8" s="48"/>
      <c r="NKT8" s="48"/>
      <c r="NKU8" s="48"/>
      <c r="NLK8" s="48"/>
      <c r="NLL8" s="48"/>
      <c r="NLM8" s="48"/>
      <c r="NLN8" s="48"/>
      <c r="NLO8" s="48"/>
      <c r="NLP8" s="48"/>
      <c r="NLQ8" s="48"/>
      <c r="NLR8" s="48"/>
      <c r="NLS8" s="48"/>
      <c r="NLT8" s="48"/>
      <c r="NLU8" s="48"/>
      <c r="NLV8" s="48"/>
      <c r="NLW8" s="48"/>
      <c r="NLX8" s="48"/>
      <c r="NLY8" s="48"/>
      <c r="NMO8" s="48"/>
      <c r="NMP8" s="48"/>
      <c r="NMQ8" s="48"/>
      <c r="NMR8" s="48"/>
      <c r="NMS8" s="48"/>
      <c r="NMT8" s="48"/>
      <c r="NMU8" s="48"/>
      <c r="NMV8" s="48"/>
      <c r="NMW8" s="48"/>
      <c r="NMX8" s="48"/>
      <c r="NMY8" s="48"/>
      <c r="NMZ8" s="48"/>
      <c r="NNA8" s="48"/>
      <c r="NNB8" s="48"/>
      <c r="NNC8" s="48"/>
      <c r="NNS8" s="48"/>
      <c r="NNT8" s="48"/>
      <c r="NNU8" s="48"/>
      <c r="NNV8" s="48"/>
      <c r="NNW8" s="48"/>
      <c r="NNX8" s="48"/>
      <c r="NNY8" s="48"/>
      <c r="NNZ8" s="48"/>
      <c r="NOA8" s="48"/>
      <c r="NOB8" s="48"/>
      <c r="NOC8" s="48"/>
      <c r="NOD8" s="48"/>
      <c r="NOE8" s="48"/>
      <c r="NOF8" s="48"/>
      <c r="NOG8" s="48"/>
      <c r="NPG8" s="48"/>
      <c r="NPH8" s="48"/>
      <c r="NPI8" s="48"/>
      <c r="NPJ8" s="48"/>
      <c r="NPK8" s="48"/>
      <c r="NQA8" s="48"/>
      <c r="NQB8" s="48"/>
      <c r="NQC8" s="48"/>
      <c r="NQD8" s="48"/>
      <c r="NQE8" s="48"/>
      <c r="NQF8" s="48"/>
      <c r="NQG8" s="48"/>
      <c r="NQH8" s="48"/>
      <c r="NQI8" s="48"/>
      <c r="NQJ8" s="48"/>
      <c r="NQK8" s="48"/>
      <c r="NQL8" s="48"/>
      <c r="NQM8" s="48"/>
      <c r="NQN8" s="48"/>
      <c r="NQO8" s="48"/>
      <c r="NRE8" s="48"/>
      <c r="NRF8" s="48"/>
      <c r="NRG8" s="48"/>
      <c r="NRH8" s="48"/>
      <c r="NRI8" s="48"/>
      <c r="NRJ8" s="48"/>
      <c r="NRK8" s="48"/>
      <c r="NRL8" s="48"/>
      <c r="NRM8" s="48"/>
      <c r="NRN8" s="48"/>
      <c r="NRO8" s="48"/>
      <c r="NRP8" s="48"/>
      <c r="NRQ8" s="48"/>
      <c r="NRR8" s="48"/>
      <c r="NRS8" s="48"/>
      <c r="NSI8" s="48"/>
      <c r="NSJ8" s="48"/>
      <c r="NSK8" s="48"/>
      <c r="NSL8" s="48"/>
      <c r="NSM8" s="48"/>
      <c r="NSN8" s="48"/>
      <c r="NSO8" s="48"/>
      <c r="NSP8" s="48"/>
      <c r="NSQ8" s="48"/>
      <c r="NSR8" s="48"/>
      <c r="NSS8" s="48"/>
      <c r="NST8" s="48"/>
      <c r="NSU8" s="48"/>
      <c r="NSV8" s="48"/>
      <c r="NSW8" s="48"/>
      <c r="NTM8" s="48"/>
      <c r="NTN8" s="48"/>
      <c r="NTO8" s="48"/>
      <c r="NTP8" s="48"/>
      <c r="NTQ8" s="48"/>
      <c r="NTR8" s="48"/>
      <c r="NTS8" s="48"/>
      <c r="NTT8" s="48"/>
      <c r="NTU8" s="48"/>
      <c r="NTV8" s="48"/>
      <c r="NTW8" s="48"/>
      <c r="NTX8" s="48"/>
      <c r="NTY8" s="48"/>
      <c r="NTZ8" s="48"/>
      <c r="NUA8" s="48"/>
      <c r="NVA8" s="48"/>
      <c r="NVB8" s="48"/>
      <c r="NVC8" s="48"/>
      <c r="NVD8" s="48"/>
      <c r="NVE8" s="48"/>
      <c r="NVU8" s="48"/>
      <c r="NVV8" s="48"/>
      <c r="NVW8" s="48"/>
      <c r="NVX8" s="48"/>
      <c r="NVY8" s="48"/>
      <c r="NVZ8" s="48"/>
      <c r="NWA8" s="48"/>
      <c r="NWB8" s="48"/>
      <c r="NWC8" s="48"/>
      <c r="NWD8" s="48"/>
      <c r="NWE8" s="48"/>
      <c r="NWF8" s="48"/>
      <c r="NWG8" s="48"/>
      <c r="NWH8" s="48"/>
      <c r="NWI8" s="48"/>
      <c r="NWY8" s="48"/>
      <c r="NWZ8" s="48"/>
      <c r="NXA8" s="48"/>
      <c r="NXB8" s="48"/>
      <c r="NXC8" s="48"/>
      <c r="NXD8" s="48"/>
      <c r="NXE8" s="48"/>
      <c r="NXF8" s="48"/>
      <c r="NXG8" s="48"/>
      <c r="NXH8" s="48"/>
      <c r="NXI8" s="48"/>
      <c r="NXJ8" s="48"/>
      <c r="NXK8" s="48"/>
      <c r="NXL8" s="48"/>
      <c r="NXM8" s="48"/>
      <c r="NYC8" s="48"/>
      <c r="NYD8" s="48"/>
      <c r="NYE8" s="48"/>
      <c r="NYF8" s="48"/>
      <c r="NYG8" s="48"/>
      <c r="NYH8" s="48"/>
      <c r="NYI8" s="48"/>
      <c r="NYJ8" s="48"/>
      <c r="NYK8" s="48"/>
      <c r="NYL8" s="48"/>
      <c r="NYM8" s="48"/>
      <c r="NYN8" s="48"/>
      <c r="NYO8" s="48"/>
      <c r="NYP8" s="48"/>
      <c r="NYQ8" s="48"/>
      <c r="NZG8" s="48"/>
      <c r="NZH8" s="48"/>
      <c r="NZI8" s="48"/>
      <c r="NZJ8" s="48"/>
      <c r="NZK8" s="48"/>
      <c r="NZL8" s="48"/>
      <c r="NZM8" s="48"/>
      <c r="NZN8" s="48"/>
      <c r="NZO8" s="48"/>
      <c r="NZP8" s="48"/>
      <c r="NZQ8" s="48"/>
      <c r="NZR8" s="48"/>
      <c r="NZS8" s="48"/>
      <c r="NZT8" s="48"/>
      <c r="NZU8" s="48"/>
      <c r="OAU8" s="48"/>
      <c r="OAV8" s="48"/>
      <c r="OAW8" s="48"/>
      <c r="OAX8" s="48"/>
      <c r="OAY8" s="48"/>
      <c r="OBO8" s="48"/>
      <c r="OBP8" s="48"/>
      <c r="OBQ8" s="48"/>
      <c r="OBR8" s="48"/>
      <c r="OBS8" s="48"/>
      <c r="OBT8" s="48"/>
      <c r="OBU8" s="48"/>
      <c r="OBV8" s="48"/>
      <c r="OBW8" s="48"/>
      <c r="OBX8" s="48"/>
      <c r="OBY8" s="48"/>
      <c r="OBZ8" s="48"/>
      <c r="OCA8" s="48"/>
      <c r="OCB8" s="48"/>
      <c r="OCC8" s="48"/>
      <c r="OCS8" s="48"/>
      <c r="OCT8" s="48"/>
      <c r="OCU8" s="48"/>
      <c r="OCV8" s="48"/>
      <c r="OCW8" s="48"/>
      <c r="OCX8" s="48"/>
      <c r="OCY8" s="48"/>
      <c r="OCZ8" s="48"/>
      <c r="ODA8" s="48"/>
      <c r="ODB8" s="48"/>
      <c r="ODC8" s="48"/>
      <c r="ODD8" s="48"/>
      <c r="ODE8" s="48"/>
      <c r="ODF8" s="48"/>
      <c r="ODG8" s="48"/>
      <c r="ODW8" s="48"/>
      <c r="ODX8" s="48"/>
      <c r="ODY8" s="48"/>
      <c r="ODZ8" s="48"/>
      <c r="OEA8" s="48"/>
      <c r="OEB8" s="48"/>
      <c r="OEC8" s="48"/>
      <c r="OED8" s="48"/>
      <c r="OEE8" s="48"/>
      <c r="OEF8" s="48"/>
      <c r="OEG8" s="48"/>
      <c r="OEH8" s="48"/>
      <c r="OEI8" s="48"/>
      <c r="OEJ8" s="48"/>
      <c r="OEK8" s="48"/>
      <c r="OFA8" s="48"/>
      <c r="OFB8" s="48"/>
      <c r="OFC8" s="48"/>
      <c r="OFD8" s="48"/>
      <c r="OFE8" s="48"/>
      <c r="OFF8" s="48"/>
      <c r="OFG8" s="48"/>
      <c r="OFH8" s="48"/>
      <c r="OFI8" s="48"/>
      <c r="OFJ8" s="48"/>
      <c r="OFK8" s="48"/>
      <c r="OFL8" s="48"/>
      <c r="OFM8" s="48"/>
      <c r="OFN8" s="48"/>
      <c r="OFO8" s="48"/>
      <c r="OGO8" s="48"/>
      <c r="OGP8" s="48"/>
      <c r="OGQ8" s="48"/>
      <c r="OGR8" s="48"/>
      <c r="OGS8" s="48"/>
      <c r="OHI8" s="48"/>
      <c r="OHJ8" s="48"/>
      <c r="OHK8" s="48"/>
      <c r="OHL8" s="48"/>
      <c r="OHM8" s="48"/>
      <c r="OHN8" s="48"/>
      <c r="OHO8" s="48"/>
      <c r="OHP8" s="48"/>
      <c r="OHQ8" s="48"/>
      <c r="OHR8" s="48"/>
      <c r="OHS8" s="48"/>
      <c r="OHT8" s="48"/>
      <c r="OHU8" s="48"/>
      <c r="OHV8" s="48"/>
      <c r="OHW8" s="48"/>
      <c r="OIM8" s="48"/>
      <c r="OIN8" s="48"/>
      <c r="OIO8" s="48"/>
      <c r="OIP8" s="48"/>
      <c r="OIQ8" s="48"/>
      <c r="OIR8" s="48"/>
      <c r="OIS8" s="48"/>
      <c r="OIT8" s="48"/>
      <c r="OIU8" s="48"/>
      <c r="OIV8" s="48"/>
      <c r="OIW8" s="48"/>
      <c r="OIX8" s="48"/>
      <c r="OIY8" s="48"/>
      <c r="OIZ8" s="48"/>
      <c r="OJA8" s="48"/>
      <c r="OJQ8" s="48"/>
      <c r="OJR8" s="48"/>
      <c r="OJS8" s="48"/>
      <c r="OJT8" s="48"/>
      <c r="OJU8" s="48"/>
      <c r="OJV8" s="48"/>
      <c r="OJW8" s="48"/>
      <c r="OJX8" s="48"/>
      <c r="OJY8" s="48"/>
      <c r="OJZ8" s="48"/>
      <c r="OKA8" s="48"/>
      <c r="OKB8" s="48"/>
      <c r="OKC8" s="48"/>
      <c r="OKD8" s="48"/>
      <c r="OKE8" s="48"/>
      <c r="OKU8" s="48"/>
      <c r="OKV8" s="48"/>
      <c r="OKW8" s="48"/>
      <c r="OKX8" s="48"/>
      <c r="OKY8" s="48"/>
      <c r="OKZ8" s="48"/>
      <c r="OLA8" s="48"/>
      <c r="OLB8" s="48"/>
      <c r="OLC8" s="48"/>
      <c r="OLD8" s="48"/>
      <c r="OLE8" s="48"/>
      <c r="OLF8" s="48"/>
      <c r="OLG8" s="48"/>
      <c r="OLH8" s="48"/>
      <c r="OLI8" s="48"/>
      <c r="OMI8" s="48"/>
      <c r="OMJ8" s="48"/>
      <c r="OMK8" s="48"/>
      <c r="OML8" s="48"/>
      <c r="OMM8" s="48"/>
      <c r="ONC8" s="48"/>
      <c r="OND8" s="48"/>
      <c r="ONE8" s="48"/>
      <c r="ONF8" s="48"/>
      <c r="ONG8" s="48"/>
      <c r="ONH8" s="48"/>
      <c r="ONI8" s="48"/>
      <c r="ONJ8" s="48"/>
      <c r="ONK8" s="48"/>
      <c r="ONL8" s="48"/>
      <c r="ONM8" s="48"/>
      <c r="ONN8" s="48"/>
      <c r="ONO8" s="48"/>
      <c r="ONP8" s="48"/>
      <c r="ONQ8" s="48"/>
      <c r="OOG8" s="48"/>
      <c r="OOH8" s="48"/>
      <c r="OOI8" s="48"/>
      <c r="OOJ8" s="48"/>
      <c r="OOK8" s="48"/>
      <c r="OOL8" s="48"/>
      <c r="OOM8" s="48"/>
      <c r="OON8" s="48"/>
      <c r="OOO8" s="48"/>
      <c r="OOP8" s="48"/>
      <c r="OOQ8" s="48"/>
      <c r="OOR8" s="48"/>
      <c r="OOS8" s="48"/>
      <c r="OOT8" s="48"/>
      <c r="OOU8" s="48"/>
      <c r="OPK8" s="48"/>
      <c r="OPL8" s="48"/>
      <c r="OPM8" s="48"/>
      <c r="OPN8" s="48"/>
      <c r="OPO8" s="48"/>
      <c r="OPP8" s="48"/>
      <c r="OPQ8" s="48"/>
      <c r="OPR8" s="48"/>
      <c r="OPS8" s="48"/>
      <c r="OPT8" s="48"/>
      <c r="OPU8" s="48"/>
      <c r="OPV8" s="48"/>
      <c r="OPW8" s="48"/>
      <c r="OPX8" s="48"/>
      <c r="OPY8" s="48"/>
      <c r="OQO8" s="48"/>
      <c r="OQP8" s="48"/>
      <c r="OQQ8" s="48"/>
      <c r="OQR8" s="48"/>
      <c r="OQS8" s="48"/>
      <c r="OQT8" s="48"/>
      <c r="OQU8" s="48"/>
      <c r="OQV8" s="48"/>
      <c r="OQW8" s="48"/>
      <c r="OQX8" s="48"/>
      <c r="OQY8" s="48"/>
      <c r="OQZ8" s="48"/>
      <c r="ORA8" s="48"/>
      <c r="ORB8" s="48"/>
      <c r="ORC8" s="48"/>
      <c r="OSC8" s="48"/>
      <c r="OSD8" s="48"/>
      <c r="OSE8" s="48"/>
      <c r="OSF8" s="48"/>
      <c r="OSG8" s="48"/>
      <c r="OSW8" s="48"/>
      <c r="OSX8" s="48"/>
      <c r="OSY8" s="48"/>
      <c r="OSZ8" s="48"/>
      <c r="OTA8" s="48"/>
      <c r="OTB8" s="48"/>
      <c r="OTC8" s="48"/>
      <c r="OTD8" s="48"/>
      <c r="OTE8" s="48"/>
      <c r="OTF8" s="48"/>
      <c r="OTG8" s="48"/>
      <c r="OTH8" s="48"/>
      <c r="OTI8" s="48"/>
      <c r="OTJ8" s="48"/>
      <c r="OTK8" s="48"/>
      <c r="OUA8" s="48"/>
      <c r="OUB8" s="48"/>
      <c r="OUC8" s="48"/>
      <c r="OUD8" s="48"/>
      <c r="OUE8" s="48"/>
      <c r="OUF8" s="48"/>
      <c r="OUG8" s="48"/>
      <c r="OUH8" s="48"/>
      <c r="OUI8" s="48"/>
      <c r="OUJ8" s="48"/>
      <c r="OUK8" s="48"/>
      <c r="OUL8" s="48"/>
      <c r="OUM8" s="48"/>
      <c r="OUN8" s="48"/>
      <c r="OUO8" s="48"/>
      <c r="OVE8" s="48"/>
      <c r="OVF8" s="48"/>
      <c r="OVG8" s="48"/>
      <c r="OVH8" s="48"/>
      <c r="OVI8" s="48"/>
      <c r="OVJ8" s="48"/>
      <c r="OVK8" s="48"/>
      <c r="OVL8" s="48"/>
      <c r="OVM8" s="48"/>
      <c r="OVN8" s="48"/>
      <c r="OVO8" s="48"/>
      <c r="OVP8" s="48"/>
      <c r="OVQ8" s="48"/>
      <c r="OVR8" s="48"/>
      <c r="OVS8" s="48"/>
      <c r="OWI8" s="48"/>
      <c r="OWJ8" s="48"/>
      <c r="OWK8" s="48"/>
      <c r="OWL8" s="48"/>
      <c r="OWM8" s="48"/>
      <c r="OWN8" s="48"/>
      <c r="OWO8" s="48"/>
      <c r="OWP8" s="48"/>
      <c r="OWQ8" s="48"/>
      <c r="OWR8" s="48"/>
      <c r="OWS8" s="48"/>
      <c r="OWT8" s="48"/>
      <c r="OWU8" s="48"/>
      <c r="OWV8" s="48"/>
      <c r="OWW8" s="48"/>
      <c r="OXW8" s="48"/>
      <c r="OXX8" s="48"/>
      <c r="OXY8" s="48"/>
      <c r="OXZ8" s="48"/>
      <c r="OYA8" s="48"/>
      <c r="OYQ8" s="48"/>
      <c r="OYR8" s="48"/>
      <c r="OYS8" s="48"/>
      <c r="OYT8" s="48"/>
      <c r="OYU8" s="48"/>
      <c r="OYV8" s="48"/>
      <c r="OYW8" s="48"/>
      <c r="OYX8" s="48"/>
      <c r="OYY8" s="48"/>
      <c r="OYZ8" s="48"/>
      <c r="OZA8" s="48"/>
      <c r="OZB8" s="48"/>
      <c r="OZC8" s="48"/>
      <c r="OZD8" s="48"/>
      <c r="OZE8" s="48"/>
      <c r="OZU8" s="48"/>
      <c r="OZV8" s="48"/>
      <c r="OZW8" s="48"/>
      <c r="OZX8" s="48"/>
      <c r="OZY8" s="48"/>
      <c r="OZZ8" s="48"/>
      <c r="PAA8" s="48"/>
      <c r="PAB8" s="48"/>
      <c r="PAC8" s="48"/>
      <c r="PAD8" s="48"/>
      <c r="PAE8" s="48"/>
      <c r="PAF8" s="48"/>
      <c r="PAG8" s="48"/>
      <c r="PAH8" s="48"/>
      <c r="PAI8" s="48"/>
      <c r="PAY8" s="48"/>
      <c r="PAZ8" s="48"/>
      <c r="PBA8" s="48"/>
      <c r="PBB8" s="48"/>
      <c r="PBC8" s="48"/>
      <c r="PBD8" s="48"/>
      <c r="PBE8" s="48"/>
      <c r="PBF8" s="48"/>
      <c r="PBG8" s="48"/>
      <c r="PBH8" s="48"/>
      <c r="PBI8" s="48"/>
      <c r="PBJ8" s="48"/>
      <c r="PBK8" s="48"/>
      <c r="PBL8" s="48"/>
      <c r="PBM8" s="48"/>
      <c r="PCC8" s="48"/>
      <c r="PCD8" s="48"/>
      <c r="PCE8" s="48"/>
      <c r="PCF8" s="48"/>
      <c r="PCG8" s="48"/>
      <c r="PCH8" s="48"/>
      <c r="PCI8" s="48"/>
      <c r="PCJ8" s="48"/>
      <c r="PCK8" s="48"/>
      <c r="PCL8" s="48"/>
      <c r="PCM8" s="48"/>
      <c r="PCN8" s="48"/>
      <c r="PCO8" s="48"/>
      <c r="PCP8" s="48"/>
      <c r="PCQ8" s="48"/>
      <c r="PDQ8" s="48"/>
      <c r="PDR8" s="48"/>
      <c r="PDS8" s="48"/>
      <c r="PDT8" s="48"/>
      <c r="PDU8" s="48"/>
      <c r="PEK8" s="48"/>
      <c r="PEL8" s="48"/>
      <c r="PEM8" s="48"/>
      <c r="PEN8" s="48"/>
      <c r="PEO8" s="48"/>
      <c r="PEP8" s="48"/>
      <c r="PEQ8" s="48"/>
      <c r="PER8" s="48"/>
      <c r="PES8" s="48"/>
      <c r="PET8" s="48"/>
      <c r="PEU8" s="48"/>
      <c r="PEV8" s="48"/>
      <c r="PEW8" s="48"/>
      <c r="PEX8" s="48"/>
      <c r="PEY8" s="48"/>
      <c r="PFO8" s="48"/>
      <c r="PFP8" s="48"/>
      <c r="PFQ8" s="48"/>
      <c r="PFR8" s="48"/>
      <c r="PFS8" s="48"/>
      <c r="PFT8" s="48"/>
      <c r="PFU8" s="48"/>
      <c r="PFV8" s="48"/>
      <c r="PFW8" s="48"/>
      <c r="PFX8" s="48"/>
      <c r="PFY8" s="48"/>
      <c r="PFZ8" s="48"/>
      <c r="PGA8" s="48"/>
      <c r="PGB8" s="48"/>
      <c r="PGC8" s="48"/>
      <c r="PGS8" s="48"/>
      <c r="PGT8" s="48"/>
      <c r="PGU8" s="48"/>
      <c r="PGV8" s="48"/>
      <c r="PGW8" s="48"/>
      <c r="PGX8" s="48"/>
      <c r="PGY8" s="48"/>
      <c r="PGZ8" s="48"/>
      <c r="PHA8" s="48"/>
      <c r="PHB8" s="48"/>
      <c r="PHC8" s="48"/>
      <c r="PHD8" s="48"/>
      <c r="PHE8" s="48"/>
      <c r="PHF8" s="48"/>
      <c r="PHG8" s="48"/>
      <c r="PHW8" s="48"/>
      <c r="PHX8" s="48"/>
      <c r="PHY8" s="48"/>
      <c r="PHZ8" s="48"/>
      <c r="PIA8" s="48"/>
      <c r="PIB8" s="48"/>
      <c r="PIC8" s="48"/>
      <c r="PID8" s="48"/>
      <c r="PIE8" s="48"/>
      <c r="PIF8" s="48"/>
      <c r="PIG8" s="48"/>
      <c r="PIH8" s="48"/>
      <c r="PII8" s="48"/>
      <c r="PIJ8" s="48"/>
      <c r="PIK8" s="48"/>
      <c r="PJK8" s="48"/>
      <c r="PJL8" s="48"/>
      <c r="PJM8" s="48"/>
      <c r="PJN8" s="48"/>
      <c r="PJO8" s="48"/>
      <c r="PKE8" s="48"/>
      <c r="PKF8" s="48"/>
      <c r="PKG8" s="48"/>
      <c r="PKH8" s="48"/>
      <c r="PKI8" s="48"/>
      <c r="PKJ8" s="48"/>
      <c r="PKK8" s="48"/>
      <c r="PKL8" s="48"/>
      <c r="PKM8" s="48"/>
      <c r="PKN8" s="48"/>
      <c r="PKO8" s="48"/>
      <c r="PKP8" s="48"/>
      <c r="PKQ8" s="48"/>
      <c r="PKR8" s="48"/>
      <c r="PKS8" s="48"/>
      <c r="PLI8" s="48"/>
      <c r="PLJ8" s="48"/>
      <c r="PLK8" s="48"/>
      <c r="PLL8" s="48"/>
      <c r="PLM8" s="48"/>
      <c r="PLN8" s="48"/>
      <c r="PLO8" s="48"/>
      <c r="PLP8" s="48"/>
      <c r="PLQ8" s="48"/>
      <c r="PLR8" s="48"/>
      <c r="PLS8" s="48"/>
      <c r="PLT8" s="48"/>
      <c r="PLU8" s="48"/>
      <c r="PLV8" s="48"/>
      <c r="PLW8" s="48"/>
      <c r="PMM8" s="48"/>
      <c r="PMN8" s="48"/>
      <c r="PMO8" s="48"/>
      <c r="PMP8" s="48"/>
      <c r="PMQ8" s="48"/>
      <c r="PMR8" s="48"/>
      <c r="PMS8" s="48"/>
      <c r="PMT8" s="48"/>
      <c r="PMU8" s="48"/>
      <c r="PMV8" s="48"/>
      <c r="PMW8" s="48"/>
      <c r="PMX8" s="48"/>
      <c r="PMY8" s="48"/>
      <c r="PMZ8" s="48"/>
      <c r="PNA8" s="48"/>
      <c r="PNQ8" s="48"/>
      <c r="PNR8" s="48"/>
      <c r="PNS8" s="48"/>
      <c r="PNT8" s="48"/>
      <c r="PNU8" s="48"/>
      <c r="PNV8" s="48"/>
      <c r="PNW8" s="48"/>
      <c r="PNX8" s="48"/>
      <c r="PNY8" s="48"/>
      <c r="PNZ8" s="48"/>
      <c r="POA8" s="48"/>
      <c r="POB8" s="48"/>
      <c r="POC8" s="48"/>
      <c r="POD8" s="48"/>
      <c r="POE8" s="48"/>
      <c r="PPE8" s="48"/>
      <c r="PPF8" s="48"/>
      <c r="PPG8" s="48"/>
      <c r="PPH8" s="48"/>
      <c r="PPI8" s="48"/>
      <c r="PPY8" s="48"/>
      <c r="PPZ8" s="48"/>
      <c r="PQA8" s="48"/>
      <c r="PQB8" s="48"/>
      <c r="PQC8" s="48"/>
      <c r="PQD8" s="48"/>
      <c r="PQE8" s="48"/>
      <c r="PQF8" s="48"/>
      <c r="PQG8" s="48"/>
      <c r="PQH8" s="48"/>
      <c r="PQI8" s="48"/>
      <c r="PQJ8" s="48"/>
      <c r="PQK8" s="48"/>
      <c r="PQL8" s="48"/>
      <c r="PQM8" s="48"/>
      <c r="PRC8" s="48"/>
      <c r="PRD8" s="48"/>
      <c r="PRE8" s="48"/>
      <c r="PRF8" s="48"/>
      <c r="PRG8" s="48"/>
      <c r="PRH8" s="48"/>
      <c r="PRI8" s="48"/>
      <c r="PRJ8" s="48"/>
      <c r="PRK8" s="48"/>
      <c r="PRL8" s="48"/>
      <c r="PRM8" s="48"/>
      <c r="PRN8" s="48"/>
      <c r="PRO8" s="48"/>
      <c r="PRP8" s="48"/>
      <c r="PRQ8" s="48"/>
      <c r="PSG8" s="48"/>
      <c r="PSH8" s="48"/>
      <c r="PSI8" s="48"/>
      <c r="PSJ8" s="48"/>
      <c r="PSK8" s="48"/>
      <c r="PSL8" s="48"/>
      <c r="PSM8" s="48"/>
      <c r="PSN8" s="48"/>
      <c r="PSO8" s="48"/>
      <c r="PSP8" s="48"/>
      <c r="PSQ8" s="48"/>
      <c r="PSR8" s="48"/>
      <c r="PSS8" s="48"/>
      <c r="PST8" s="48"/>
      <c r="PSU8" s="48"/>
      <c r="PTK8" s="48"/>
      <c r="PTL8" s="48"/>
      <c r="PTM8" s="48"/>
      <c r="PTN8" s="48"/>
      <c r="PTO8" s="48"/>
      <c r="PTP8" s="48"/>
      <c r="PTQ8" s="48"/>
      <c r="PTR8" s="48"/>
      <c r="PTS8" s="48"/>
      <c r="PTT8" s="48"/>
      <c r="PTU8" s="48"/>
      <c r="PTV8" s="48"/>
      <c r="PTW8" s="48"/>
      <c r="PTX8" s="48"/>
      <c r="PTY8" s="48"/>
      <c r="PUY8" s="48"/>
      <c r="PUZ8" s="48"/>
      <c r="PVA8" s="48"/>
      <c r="PVB8" s="48"/>
      <c r="PVC8" s="48"/>
      <c r="PVS8" s="48"/>
      <c r="PVT8" s="48"/>
      <c r="PVU8" s="48"/>
      <c r="PVV8" s="48"/>
      <c r="PVW8" s="48"/>
      <c r="PVX8" s="48"/>
      <c r="PVY8" s="48"/>
      <c r="PVZ8" s="48"/>
      <c r="PWA8" s="48"/>
      <c r="PWB8" s="48"/>
      <c r="PWC8" s="48"/>
      <c r="PWD8" s="48"/>
      <c r="PWE8" s="48"/>
      <c r="PWF8" s="48"/>
      <c r="PWG8" s="48"/>
      <c r="PWW8" s="48"/>
      <c r="PWX8" s="48"/>
      <c r="PWY8" s="48"/>
      <c r="PWZ8" s="48"/>
      <c r="PXA8" s="48"/>
      <c r="PXB8" s="48"/>
      <c r="PXC8" s="48"/>
      <c r="PXD8" s="48"/>
      <c r="PXE8" s="48"/>
      <c r="PXF8" s="48"/>
      <c r="PXG8" s="48"/>
      <c r="PXH8" s="48"/>
      <c r="PXI8" s="48"/>
      <c r="PXJ8" s="48"/>
      <c r="PXK8" s="48"/>
      <c r="PYA8" s="48"/>
      <c r="PYB8" s="48"/>
      <c r="PYC8" s="48"/>
      <c r="PYD8" s="48"/>
      <c r="PYE8" s="48"/>
      <c r="PYF8" s="48"/>
      <c r="PYG8" s="48"/>
      <c r="PYH8" s="48"/>
      <c r="PYI8" s="48"/>
      <c r="PYJ8" s="48"/>
      <c r="PYK8" s="48"/>
      <c r="PYL8" s="48"/>
      <c r="PYM8" s="48"/>
      <c r="PYN8" s="48"/>
      <c r="PYO8" s="48"/>
      <c r="PZE8" s="48"/>
      <c r="PZF8" s="48"/>
      <c r="PZG8" s="48"/>
      <c r="PZH8" s="48"/>
      <c r="PZI8" s="48"/>
      <c r="PZJ8" s="48"/>
      <c r="PZK8" s="48"/>
      <c r="PZL8" s="48"/>
      <c r="PZM8" s="48"/>
      <c r="PZN8" s="48"/>
      <c r="PZO8" s="48"/>
      <c r="PZP8" s="48"/>
      <c r="PZQ8" s="48"/>
      <c r="PZR8" s="48"/>
      <c r="PZS8" s="48"/>
      <c r="QAS8" s="48"/>
      <c r="QAT8" s="48"/>
      <c r="QAU8" s="48"/>
      <c r="QAV8" s="48"/>
      <c r="QAW8" s="48"/>
      <c r="QBM8" s="48"/>
      <c r="QBN8" s="48"/>
      <c r="QBO8" s="48"/>
      <c r="QBP8" s="48"/>
      <c r="QBQ8" s="48"/>
      <c r="QBR8" s="48"/>
      <c r="QBS8" s="48"/>
      <c r="QBT8" s="48"/>
      <c r="QBU8" s="48"/>
      <c r="QBV8" s="48"/>
      <c r="QBW8" s="48"/>
      <c r="QBX8" s="48"/>
      <c r="QBY8" s="48"/>
      <c r="QBZ8" s="48"/>
      <c r="QCA8" s="48"/>
      <c r="QCQ8" s="48"/>
      <c r="QCR8" s="48"/>
      <c r="QCS8" s="48"/>
      <c r="QCT8" s="48"/>
      <c r="QCU8" s="48"/>
      <c r="QCV8" s="48"/>
      <c r="QCW8" s="48"/>
      <c r="QCX8" s="48"/>
      <c r="QCY8" s="48"/>
      <c r="QCZ8" s="48"/>
      <c r="QDA8" s="48"/>
      <c r="QDB8" s="48"/>
      <c r="QDC8" s="48"/>
      <c r="QDD8" s="48"/>
      <c r="QDE8" s="48"/>
      <c r="QDU8" s="48"/>
      <c r="QDV8" s="48"/>
      <c r="QDW8" s="48"/>
      <c r="QDX8" s="48"/>
      <c r="QDY8" s="48"/>
      <c r="QDZ8" s="48"/>
      <c r="QEA8" s="48"/>
      <c r="QEB8" s="48"/>
      <c r="QEC8" s="48"/>
      <c r="QED8" s="48"/>
      <c r="QEE8" s="48"/>
      <c r="QEF8" s="48"/>
      <c r="QEG8" s="48"/>
      <c r="QEH8" s="48"/>
      <c r="QEI8" s="48"/>
      <c r="QEY8" s="48"/>
      <c r="QEZ8" s="48"/>
      <c r="QFA8" s="48"/>
      <c r="QFB8" s="48"/>
      <c r="QFC8" s="48"/>
      <c r="QFD8" s="48"/>
      <c r="QFE8" s="48"/>
      <c r="QFF8" s="48"/>
      <c r="QFG8" s="48"/>
      <c r="QFH8" s="48"/>
      <c r="QFI8" s="48"/>
      <c r="QFJ8" s="48"/>
      <c r="QFK8" s="48"/>
      <c r="QFL8" s="48"/>
      <c r="QFM8" s="48"/>
      <c r="QGM8" s="48"/>
      <c r="QGN8" s="48"/>
      <c r="QGO8" s="48"/>
      <c r="QGP8" s="48"/>
      <c r="QGQ8" s="48"/>
      <c r="QHG8" s="48"/>
      <c r="QHH8" s="48"/>
      <c r="QHI8" s="48"/>
      <c r="QHJ8" s="48"/>
      <c r="QHK8" s="48"/>
      <c r="QHL8" s="48"/>
      <c r="QHM8" s="48"/>
      <c r="QHN8" s="48"/>
      <c r="QHO8" s="48"/>
      <c r="QHP8" s="48"/>
      <c r="QHQ8" s="48"/>
      <c r="QHR8" s="48"/>
      <c r="QHS8" s="48"/>
      <c r="QHT8" s="48"/>
      <c r="QHU8" s="48"/>
      <c r="QIK8" s="48"/>
      <c r="QIL8" s="48"/>
      <c r="QIM8" s="48"/>
      <c r="QIN8" s="48"/>
      <c r="QIO8" s="48"/>
      <c r="QIP8" s="48"/>
      <c r="QIQ8" s="48"/>
      <c r="QIR8" s="48"/>
      <c r="QIS8" s="48"/>
      <c r="QIT8" s="48"/>
      <c r="QIU8" s="48"/>
      <c r="QIV8" s="48"/>
      <c r="QIW8" s="48"/>
      <c r="QIX8" s="48"/>
      <c r="QIY8" s="48"/>
      <c r="QJO8" s="48"/>
      <c r="QJP8" s="48"/>
      <c r="QJQ8" s="48"/>
      <c r="QJR8" s="48"/>
      <c r="QJS8" s="48"/>
      <c r="QJT8" s="48"/>
      <c r="QJU8" s="48"/>
      <c r="QJV8" s="48"/>
      <c r="QJW8" s="48"/>
      <c r="QJX8" s="48"/>
      <c r="QJY8" s="48"/>
      <c r="QJZ8" s="48"/>
      <c r="QKA8" s="48"/>
      <c r="QKB8" s="48"/>
      <c r="QKC8" s="48"/>
      <c r="QKS8" s="48"/>
      <c r="QKT8" s="48"/>
      <c r="QKU8" s="48"/>
      <c r="QKV8" s="48"/>
      <c r="QKW8" s="48"/>
      <c r="QKX8" s="48"/>
      <c r="QKY8" s="48"/>
      <c r="QKZ8" s="48"/>
      <c r="QLA8" s="48"/>
      <c r="QLB8" s="48"/>
      <c r="QLC8" s="48"/>
      <c r="QLD8" s="48"/>
      <c r="QLE8" s="48"/>
      <c r="QLF8" s="48"/>
      <c r="QLG8" s="48"/>
      <c r="QMG8" s="48"/>
      <c r="QMH8" s="48"/>
      <c r="QMI8" s="48"/>
      <c r="QMJ8" s="48"/>
      <c r="QMK8" s="48"/>
      <c r="QNA8" s="48"/>
      <c r="QNB8" s="48"/>
      <c r="QNC8" s="48"/>
      <c r="QND8" s="48"/>
      <c r="QNE8" s="48"/>
      <c r="QNF8" s="48"/>
      <c r="QNG8" s="48"/>
      <c r="QNH8" s="48"/>
      <c r="QNI8" s="48"/>
      <c r="QNJ8" s="48"/>
      <c r="QNK8" s="48"/>
      <c r="QNL8" s="48"/>
      <c r="QNM8" s="48"/>
      <c r="QNN8" s="48"/>
      <c r="QNO8" s="48"/>
      <c r="QOE8" s="48"/>
      <c r="QOF8" s="48"/>
      <c r="QOG8" s="48"/>
      <c r="QOH8" s="48"/>
      <c r="QOI8" s="48"/>
      <c r="QOJ8" s="48"/>
      <c r="QOK8" s="48"/>
      <c r="QOL8" s="48"/>
      <c r="QOM8" s="48"/>
      <c r="QON8" s="48"/>
      <c r="QOO8" s="48"/>
      <c r="QOP8" s="48"/>
      <c r="QOQ8" s="48"/>
      <c r="QOR8" s="48"/>
      <c r="QOS8" s="48"/>
      <c r="QPI8" s="48"/>
      <c r="QPJ8" s="48"/>
      <c r="QPK8" s="48"/>
      <c r="QPL8" s="48"/>
      <c r="QPM8" s="48"/>
      <c r="QPN8" s="48"/>
      <c r="QPO8" s="48"/>
      <c r="QPP8" s="48"/>
      <c r="QPQ8" s="48"/>
      <c r="QPR8" s="48"/>
      <c r="QPS8" s="48"/>
      <c r="QPT8" s="48"/>
      <c r="QPU8" s="48"/>
      <c r="QPV8" s="48"/>
      <c r="QPW8" s="48"/>
      <c r="QQM8" s="48"/>
      <c r="QQN8" s="48"/>
      <c r="QQO8" s="48"/>
      <c r="QQP8" s="48"/>
      <c r="QQQ8" s="48"/>
      <c r="QQR8" s="48"/>
      <c r="QQS8" s="48"/>
      <c r="QQT8" s="48"/>
      <c r="QQU8" s="48"/>
      <c r="QQV8" s="48"/>
      <c r="QQW8" s="48"/>
      <c r="QQX8" s="48"/>
      <c r="QQY8" s="48"/>
      <c r="QQZ8" s="48"/>
      <c r="QRA8" s="48"/>
      <c r="QSA8" s="48"/>
      <c r="QSB8" s="48"/>
      <c r="QSC8" s="48"/>
      <c r="QSD8" s="48"/>
      <c r="QSE8" s="48"/>
      <c r="QSU8" s="48"/>
      <c r="QSV8" s="48"/>
      <c r="QSW8" s="48"/>
      <c r="QSX8" s="48"/>
      <c r="QSY8" s="48"/>
      <c r="QSZ8" s="48"/>
      <c r="QTA8" s="48"/>
      <c r="QTB8" s="48"/>
      <c r="QTC8" s="48"/>
      <c r="QTD8" s="48"/>
      <c r="QTE8" s="48"/>
      <c r="QTF8" s="48"/>
      <c r="QTG8" s="48"/>
      <c r="QTH8" s="48"/>
      <c r="QTI8" s="48"/>
      <c r="QTY8" s="48"/>
      <c r="QTZ8" s="48"/>
      <c r="QUA8" s="48"/>
      <c r="QUB8" s="48"/>
      <c r="QUC8" s="48"/>
      <c r="QUD8" s="48"/>
      <c r="QUE8" s="48"/>
      <c r="QUF8" s="48"/>
      <c r="QUG8" s="48"/>
      <c r="QUH8" s="48"/>
      <c r="QUI8" s="48"/>
      <c r="QUJ8" s="48"/>
      <c r="QUK8" s="48"/>
      <c r="QUL8" s="48"/>
      <c r="QUM8" s="48"/>
      <c r="QVC8" s="48"/>
      <c r="QVD8" s="48"/>
      <c r="QVE8" s="48"/>
      <c r="QVF8" s="48"/>
      <c r="QVG8" s="48"/>
      <c r="QVH8" s="48"/>
      <c r="QVI8" s="48"/>
      <c r="QVJ8" s="48"/>
      <c r="QVK8" s="48"/>
      <c r="QVL8" s="48"/>
      <c r="QVM8" s="48"/>
      <c r="QVN8" s="48"/>
      <c r="QVO8" s="48"/>
      <c r="QVP8" s="48"/>
      <c r="QVQ8" s="48"/>
      <c r="QWG8" s="48"/>
      <c r="QWH8" s="48"/>
      <c r="QWI8" s="48"/>
      <c r="QWJ8" s="48"/>
      <c r="QWK8" s="48"/>
      <c r="QWL8" s="48"/>
      <c r="QWM8" s="48"/>
      <c r="QWN8" s="48"/>
      <c r="QWO8" s="48"/>
      <c r="QWP8" s="48"/>
      <c r="QWQ8" s="48"/>
      <c r="QWR8" s="48"/>
      <c r="QWS8" s="48"/>
      <c r="QWT8" s="48"/>
      <c r="QWU8" s="48"/>
      <c r="QXU8" s="48"/>
      <c r="QXV8" s="48"/>
      <c r="QXW8" s="48"/>
      <c r="QXX8" s="48"/>
      <c r="QXY8" s="48"/>
      <c r="QYO8" s="48"/>
      <c r="QYP8" s="48"/>
      <c r="QYQ8" s="48"/>
      <c r="QYR8" s="48"/>
      <c r="QYS8" s="48"/>
      <c r="QYT8" s="48"/>
      <c r="QYU8" s="48"/>
      <c r="QYV8" s="48"/>
      <c r="QYW8" s="48"/>
      <c r="QYX8" s="48"/>
      <c r="QYY8" s="48"/>
      <c r="QYZ8" s="48"/>
      <c r="QZA8" s="48"/>
      <c r="QZB8" s="48"/>
      <c r="QZC8" s="48"/>
      <c r="QZS8" s="48"/>
      <c r="QZT8" s="48"/>
      <c r="QZU8" s="48"/>
      <c r="QZV8" s="48"/>
      <c r="QZW8" s="48"/>
      <c r="QZX8" s="48"/>
      <c r="QZY8" s="48"/>
      <c r="QZZ8" s="48"/>
      <c r="RAA8" s="48"/>
      <c r="RAB8" s="48"/>
      <c r="RAC8" s="48"/>
      <c r="RAD8" s="48"/>
      <c r="RAE8" s="48"/>
      <c r="RAF8" s="48"/>
      <c r="RAG8" s="48"/>
      <c r="RAW8" s="48"/>
      <c r="RAX8" s="48"/>
      <c r="RAY8" s="48"/>
      <c r="RAZ8" s="48"/>
      <c r="RBA8" s="48"/>
      <c r="RBB8" s="48"/>
      <c r="RBC8" s="48"/>
      <c r="RBD8" s="48"/>
      <c r="RBE8" s="48"/>
      <c r="RBF8" s="48"/>
      <c r="RBG8" s="48"/>
      <c r="RBH8" s="48"/>
      <c r="RBI8" s="48"/>
      <c r="RBJ8" s="48"/>
      <c r="RBK8" s="48"/>
      <c r="RCA8" s="48"/>
      <c r="RCB8" s="48"/>
      <c r="RCC8" s="48"/>
      <c r="RCD8" s="48"/>
      <c r="RCE8" s="48"/>
      <c r="RCF8" s="48"/>
      <c r="RCG8" s="48"/>
      <c r="RCH8" s="48"/>
      <c r="RCI8" s="48"/>
      <c r="RCJ8" s="48"/>
      <c r="RCK8" s="48"/>
      <c r="RCL8" s="48"/>
      <c r="RCM8" s="48"/>
      <c r="RCN8" s="48"/>
      <c r="RCO8" s="48"/>
      <c r="RDO8" s="48"/>
      <c r="RDP8" s="48"/>
      <c r="RDQ8" s="48"/>
      <c r="RDR8" s="48"/>
      <c r="RDS8" s="48"/>
      <c r="REI8" s="48"/>
      <c r="REJ8" s="48"/>
      <c r="REK8" s="48"/>
      <c r="REL8" s="48"/>
      <c r="REM8" s="48"/>
      <c r="REN8" s="48"/>
      <c r="REO8" s="48"/>
      <c r="REP8" s="48"/>
      <c r="REQ8" s="48"/>
      <c r="RER8" s="48"/>
      <c r="RES8" s="48"/>
      <c r="RET8" s="48"/>
      <c r="REU8" s="48"/>
      <c r="REV8" s="48"/>
      <c r="REW8" s="48"/>
      <c r="RFM8" s="48"/>
      <c r="RFN8" s="48"/>
      <c r="RFO8" s="48"/>
      <c r="RFP8" s="48"/>
      <c r="RFQ8" s="48"/>
      <c r="RFR8" s="48"/>
      <c r="RFS8" s="48"/>
      <c r="RFT8" s="48"/>
      <c r="RFU8" s="48"/>
      <c r="RFV8" s="48"/>
      <c r="RFW8" s="48"/>
      <c r="RFX8" s="48"/>
      <c r="RFY8" s="48"/>
      <c r="RFZ8" s="48"/>
      <c r="RGA8" s="48"/>
      <c r="RGQ8" s="48"/>
      <c r="RGR8" s="48"/>
      <c r="RGS8" s="48"/>
      <c r="RGT8" s="48"/>
      <c r="RGU8" s="48"/>
      <c r="RGV8" s="48"/>
      <c r="RGW8" s="48"/>
      <c r="RGX8" s="48"/>
      <c r="RGY8" s="48"/>
      <c r="RGZ8" s="48"/>
      <c r="RHA8" s="48"/>
      <c r="RHB8" s="48"/>
      <c r="RHC8" s="48"/>
      <c r="RHD8" s="48"/>
      <c r="RHE8" s="48"/>
      <c r="RHU8" s="48"/>
      <c r="RHV8" s="48"/>
      <c r="RHW8" s="48"/>
      <c r="RHX8" s="48"/>
      <c r="RHY8" s="48"/>
      <c r="RHZ8" s="48"/>
      <c r="RIA8" s="48"/>
      <c r="RIB8" s="48"/>
      <c r="RIC8" s="48"/>
      <c r="RID8" s="48"/>
      <c r="RIE8" s="48"/>
      <c r="RIF8" s="48"/>
      <c r="RIG8" s="48"/>
      <c r="RIH8" s="48"/>
      <c r="RII8" s="48"/>
      <c r="RJI8" s="48"/>
      <c r="RJJ8" s="48"/>
      <c r="RJK8" s="48"/>
      <c r="RJL8" s="48"/>
      <c r="RJM8" s="48"/>
      <c r="RKC8" s="48"/>
      <c r="RKD8" s="48"/>
      <c r="RKE8" s="48"/>
      <c r="RKF8" s="48"/>
      <c r="RKG8" s="48"/>
      <c r="RKH8" s="48"/>
      <c r="RKI8" s="48"/>
      <c r="RKJ8" s="48"/>
      <c r="RKK8" s="48"/>
      <c r="RKL8" s="48"/>
      <c r="RKM8" s="48"/>
      <c r="RKN8" s="48"/>
      <c r="RKO8" s="48"/>
      <c r="RKP8" s="48"/>
      <c r="RKQ8" s="48"/>
      <c r="RLG8" s="48"/>
      <c r="RLH8" s="48"/>
      <c r="RLI8" s="48"/>
      <c r="RLJ8" s="48"/>
      <c r="RLK8" s="48"/>
      <c r="RLL8" s="48"/>
      <c r="RLM8" s="48"/>
      <c r="RLN8" s="48"/>
      <c r="RLO8" s="48"/>
      <c r="RLP8" s="48"/>
      <c r="RLQ8" s="48"/>
      <c r="RLR8" s="48"/>
      <c r="RLS8" s="48"/>
      <c r="RLT8" s="48"/>
      <c r="RLU8" s="48"/>
      <c r="RMK8" s="48"/>
      <c r="RML8" s="48"/>
      <c r="RMM8" s="48"/>
      <c r="RMN8" s="48"/>
      <c r="RMO8" s="48"/>
      <c r="RMP8" s="48"/>
      <c r="RMQ8" s="48"/>
      <c r="RMR8" s="48"/>
      <c r="RMS8" s="48"/>
      <c r="RMT8" s="48"/>
      <c r="RMU8" s="48"/>
      <c r="RMV8" s="48"/>
      <c r="RMW8" s="48"/>
      <c r="RMX8" s="48"/>
      <c r="RMY8" s="48"/>
      <c r="RNO8" s="48"/>
      <c r="RNP8" s="48"/>
      <c r="RNQ8" s="48"/>
      <c r="RNR8" s="48"/>
      <c r="RNS8" s="48"/>
      <c r="RNT8" s="48"/>
      <c r="RNU8" s="48"/>
      <c r="RNV8" s="48"/>
      <c r="RNW8" s="48"/>
      <c r="RNX8" s="48"/>
      <c r="RNY8" s="48"/>
      <c r="RNZ8" s="48"/>
      <c r="ROA8" s="48"/>
      <c r="ROB8" s="48"/>
      <c r="ROC8" s="48"/>
      <c r="RPC8" s="48"/>
      <c r="RPD8" s="48"/>
      <c r="RPE8" s="48"/>
      <c r="RPF8" s="48"/>
      <c r="RPG8" s="48"/>
      <c r="RPW8" s="48"/>
      <c r="RPX8" s="48"/>
      <c r="RPY8" s="48"/>
      <c r="RPZ8" s="48"/>
      <c r="RQA8" s="48"/>
      <c r="RQB8" s="48"/>
      <c r="RQC8" s="48"/>
      <c r="RQD8" s="48"/>
      <c r="RQE8" s="48"/>
      <c r="RQF8" s="48"/>
      <c r="RQG8" s="48"/>
      <c r="RQH8" s="48"/>
      <c r="RQI8" s="48"/>
      <c r="RQJ8" s="48"/>
      <c r="RQK8" s="48"/>
      <c r="RRA8" s="48"/>
      <c r="RRB8" s="48"/>
      <c r="RRC8" s="48"/>
      <c r="RRD8" s="48"/>
      <c r="RRE8" s="48"/>
      <c r="RRF8" s="48"/>
      <c r="RRG8" s="48"/>
      <c r="RRH8" s="48"/>
      <c r="RRI8" s="48"/>
      <c r="RRJ8" s="48"/>
      <c r="RRK8" s="48"/>
      <c r="RRL8" s="48"/>
      <c r="RRM8" s="48"/>
      <c r="RRN8" s="48"/>
      <c r="RRO8" s="48"/>
      <c r="RSE8" s="48"/>
      <c r="RSF8" s="48"/>
      <c r="RSG8" s="48"/>
      <c r="RSH8" s="48"/>
      <c r="RSI8" s="48"/>
      <c r="RSJ8" s="48"/>
      <c r="RSK8" s="48"/>
      <c r="RSL8" s="48"/>
      <c r="RSM8" s="48"/>
      <c r="RSN8" s="48"/>
      <c r="RSO8" s="48"/>
      <c r="RSP8" s="48"/>
      <c r="RSQ8" s="48"/>
      <c r="RSR8" s="48"/>
      <c r="RSS8" s="48"/>
      <c r="RTI8" s="48"/>
      <c r="RTJ8" s="48"/>
      <c r="RTK8" s="48"/>
      <c r="RTL8" s="48"/>
      <c r="RTM8" s="48"/>
      <c r="RTN8" s="48"/>
      <c r="RTO8" s="48"/>
      <c r="RTP8" s="48"/>
      <c r="RTQ8" s="48"/>
      <c r="RTR8" s="48"/>
      <c r="RTS8" s="48"/>
      <c r="RTT8" s="48"/>
      <c r="RTU8" s="48"/>
      <c r="RTV8" s="48"/>
      <c r="RTW8" s="48"/>
      <c r="RUW8" s="48"/>
      <c r="RUX8" s="48"/>
      <c r="RUY8" s="48"/>
      <c r="RUZ8" s="48"/>
      <c r="RVA8" s="48"/>
      <c r="RVQ8" s="48"/>
      <c r="RVR8" s="48"/>
      <c r="RVS8" s="48"/>
      <c r="RVT8" s="48"/>
      <c r="RVU8" s="48"/>
      <c r="RVV8" s="48"/>
      <c r="RVW8" s="48"/>
      <c r="RVX8" s="48"/>
      <c r="RVY8" s="48"/>
      <c r="RVZ8" s="48"/>
      <c r="RWA8" s="48"/>
      <c r="RWB8" s="48"/>
      <c r="RWC8" s="48"/>
      <c r="RWD8" s="48"/>
      <c r="RWE8" s="48"/>
      <c r="RWU8" s="48"/>
      <c r="RWV8" s="48"/>
      <c r="RWW8" s="48"/>
      <c r="RWX8" s="48"/>
      <c r="RWY8" s="48"/>
      <c r="RWZ8" s="48"/>
      <c r="RXA8" s="48"/>
      <c r="RXB8" s="48"/>
      <c r="RXC8" s="48"/>
      <c r="RXD8" s="48"/>
      <c r="RXE8" s="48"/>
      <c r="RXF8" s="48"/>
      <c r="RXG8" s="48"/>
      <c r="RXH8" s="48"/>
      <c r="RXI8" s="48"/>
      <c r="RXY8" s="48"/>
      <c r="RXZ8" s="48"/>
      <c r="RYA8" s="48"/>
      <c r="RYB8" s="48"/>
      <c r="RYC8" s="48"/>
      <c r="RYD8" s="48"/>
      <c r="RYE8" s="48"/>
      <c r="RYF8" s="48"/>
      <c r="RYG8" s="48"/>
      <c r="RYH8" s="48"/>
      <c r="RYI8" s="48"/>
      <c r="RYJ8" s="48"/>
      <c r="RYK8" s="48"/>
      <c r="RYL8" s="48"/>
      <c r="RYM8" s="48"/>
      <c r="RZC8" s="48"/>
      <c r="RZD8" s="48"/>
      <c r="RZE8" s="48"/>
      <c r="RZF8" s="48"/>
      <c r="RZG8" s="48"/>
      <c r="RZH8" s="48"/>
      <c r="RZI8" s="48"/>
      <c r="RZJ8" s="48"/>
      <c r="RZK8" s="48"/>
      <c r="RZL8" s="48"/>
      <c r="RZM8" s="48"/>
      <c r="RZN8" s="48"/>
      <c r="RZO8" s="48"/>
      <c r="RZP8" s="48"/>
      <c r="RZQ8" s="48"/>
      <c r="SAQ8" s="48"/>
      <c r="SAR8" s="48"/>
      <c r="SAS8" s="48"/>
      <c r="SAT8" s="48"/>
      <c r="SAU8" s="48"/>
      <c r="SBK8" s="48"/>
      <c r="SBL8" s="48"/>
      <c r="SBM8" s="48"/>
      <c r="SBN8" s="48"/>
      <c r="SBO8" s="48"/>
      <c r="SBP8" s="48"/>
      <c r="SBQ8" s="48"/>
      <c r="SBR8" s="48"/>
      <c r="SBS8" s="48"/>
      <c r="SBT8" s="48"/>
      <c r="SBU8" s="48"/>
      <c r="SBV8" s="48"/>
      <c r="SBW8" s="48"/>
      <c r="SBX8" s="48"/>
      <c r="SBY8" s="48"/>
      <c r="SCO8" s="48"/>
      <c r="SCP8" s="48"/>
      <c r="SCQ8" s="48"/>
      <c r="SCR8" s="48"/>
      <c r="SCS8" s="48"/>
      <c r="SCT8" s="48"/>
      <c r="SCU8" s="48"/>
      <c r="SCV8" s="48"/>
      <c r="SCW8" s="48"/>
      <c r="SCX8" s="48"/>
      <c r="SCY8" s="48"/>
      <c r="SCZ8" s="48"/>
      <c r="SDA8" s="48"/>
      <c r="SDB8" s="48"/>
      <c r="SDC8" s="48"/>
      <c r="SDS8" s="48"/>
      <c r="SDT8" s="48"/>
      <c r="SDU8" s="48"/>
      <c r="SDV8" s="48"/>
      <c r="SDW8" s="48"/>
      <c r="SDX8" s="48"/>
      <c r="SDY8" s="48"/>
      <c r="SDZ8" s="48"/>
      <c r="SEA8" s="48"/>
      <c r="SEB8" s="48"/>
      <c r="SEC8" s="48"/>
      <c r="SED8" s="48"/>
      <c r="SEE8" s="48"/>
      <c r="SEF8" s="48"/>
      <c r="SEG8" s="48"/>
      <c r="SEW8" s="48"/>
      <c r="SEX8" s="48"/>
      <c r="SEY8" s="48"/>
      <c r="SEZ8" s="48"/>
      <c r="SFA8" s="48"/>
      <c r="SFB8" s="48"/>
      <c r="SFC8" s="48"/>
      <c r="SFD8" s="48"/>
      <c r="SFE8" s="48"/>
      <c r="SFF8" s="48"/>
      <c r="SFG8" s="48"/>
      <c r="SFH8" s="48"/>
      <c r="SFI8" s="48"/>
      <c r="SFJ8" s="48"/>
      <c r="SFK8" s="48"/>
      <c r="SGK8" s="48"/>
      <c r="SGL8" s="48"/>
      <c r="SGM8" s="48"/>
      <c r="SGN8" s="48"/>
      <c r="SGO8" s="48"/>
      <c r="SHE8" s="48"/>
      <c r="SHF8" s="48"/>
      <c r="SHG8" s="48"/>
      <c r="SHH8" s="48"/>
      <c r="SHI8" s="48"/>
      <c r="SHJ8" s="48"/>
      <c r="SHK8" s="48"/>
      <c r="SHL8" s="48"/>
      <c r="SHM8" s="48"/>
      <c r="SHN8" s="48"/>
      <c r="SHO8" s="48"/>
      <c r="SHP8" s="48"/>
      <c r="SHQ8" s="48"/>
      <c r="SHR8" s="48"/>
      <c r="SHS8" s="48"/>
      <c r="SII8" s="48"/>
      <c r="SIJ8" s="48"/>
      <c r="SIK8" s="48"/>
      <c r="SIL8" s="48"/>
      <c r="SIM8" s="48"/>
      <c r="SIN8" s="48"/>
      <c r="SIO8" s="48"/>
      <c r="SIP8" s="48"/>
      <c r="SIQ8" s="48"/>
      <c r="SIR8" s="48"/>
      <c r="SIS8" s="48"/>
      <c r="SIT8" s="48"/>
      <c r="SIU8" s="48"/>
      <c r="SIV8" s="48"/>
      <c r="SIW8" s="48"/>
      <c r="SJM8" s="48"/>
      <c r="SJN8" s="48"/>
      <c r="SJO8" s="48"/>
      <c r="SJP8" s="48"/>
      <c r="SJQ8" s="48"/>
      <c r="SJR8" s="48"/>
      <c r="SJS8" s="48"/>
      <c r="SJT8" s="48"/>
      <c r="SJU8" s="48"/>
      <c r="SJV8" s="48"/>
      <c r="SJW8" s="48"/>
      <c r="SJX8" s="48"/>
      <c r="SJY8" s="48"/>
      <c r="SJZ8" s="48"/>
      <c r="SKA8" s="48"/>
      <c r="SKQ8" s="48"/>
      <c r="SKR8" s="48"/>
      <c r="SKS8" s="48"/>
      <c r="SKT8" s="48"/>
      <c r="SKU8" s="48"/>
      <c r="SKV8" s="48"/>
      <c r="SKW8" s="48"/>
      <c r="SKX8" s="48"/>
      <c r="SKY8" s="48"/>
      <c r="SKZ8" s="48"/>
      <c r="SLA8" s="48"/>
      <c r="SLB8" s="48"/>
      <c r="SLC8" s="48"/>
      <c r="SLD8" s="48"/>
      <c r="SLE8" s="48"/>
      <c r="SME8" s="48"/>
      <c r="SMF8" s="48"/>
      <c r="SMG8" s="48"/>
      <c r="SMH8" s="48"/>
      <c r="SMI8" s="48"/>
      <c r="SMY8" s="48"/>
      <c r="SMZ8" s="48"/>
      <c r="SNA8" s="48"/>
      <c r="SNB8" s="48"/>
      <c r="SNC8" s="48"/>
      <c r="SND8" s="48"/>
      <c r="SNE8" s="48"/>
      <c r="SNF8" s="48"/>
      <c r="SNG8" s="48"/>
      <c r="SNH8" s="48"/>
      <c r="SNI8" s="48"/>
      <c r="SNJ8" s="48"/>
      <c r="SNK8" s="48"/>
      <c r="SNL8" s="48"/>
      <c r="SNM8" s="48"/>
      <c r="SOC8" s="48"/>
      <c r="SOD8" s="48"/>
      <c r="SOE8" s="48"/>
      <c r="SOF8" s="48"/>
      <c r="SOG8" s="48"/>
      <c r="SOH8" s="48"/>
      <c r="SOI8" s="48"/>
      <c r="SOJ8" s="48"/>
      <c r="SOK8" s="48"/>
      <c r="SOL8" s="48"/>
      <c r="SOM8" s="48"/>
      <c r="SON8" s="48"/>
      <c r="SOO8" s="48"/>
      <c r="SOP8" s="48"/>
      <c r="SOQ8" s="48"/>
      <c r="SPG8" s="48"/>
      <c r="SPH8" s="48"/>
      <c r="SPI8" s="48"/>
      <c r="SPJ8" s="48"/>
      <c r="SPK8" s="48"/>
      <c r="SPL8" s="48"/>
      <c r="SPM8" s="48"/>
      <c r="SPN8" s="48"/>
      <c r="SPO8" s="48"/>
      <c r="SPP8" s="48"/>
      <c r="SPQ8" s="48"/>
      <c r="SPR8" s="48"/>
      <c r="SPS8" s="48"/>
      <c r="SPT8" s="48"/>
      <c r="SPU8" s="48"/>
      <c r="SQK8" s="48"/>
      <c r="SQL8" s="48"/>
      <c r="SQM8" s="48"/>
      <c r="SQN8" s="48"/>
      <c r="SQO8" s="48"/>
      <c r="SQP8" s="48"/>
      <c r="SQQ8" s="48"/>
      <c r="SQR8" s="48"/>
      <c r="SQS8" s="48"/>
      <c r="SQT8" s="48"/>
      <c r="SQU8" s="48"/>
      <c r="SQV8" s="48"/>
      <c r="SQW8" s="48"/>
      <c r="SQX8" s="48"/>
      <c r="SQY8" s="48"/>
      <c r="SRY8" s="48"/>
      <c r="SRZ8" s="48"/>
      <c r="SSA8" s="48"/>
      <c r="SSB8" s="48"/>
      <c r="SSC8" s="48"/>
      <c r="SSS8" s="48"/>
      <c r="SST8" s="48"/>
      <c r="SSU8" s="48"/>
      <c r="SSV8" s="48"/>
      <c r="SSW8" s="48"/>
      <c r="SSX8" s="48"/>
      <c r="SSY8" s="48"/>
      <c r="SSZ8" s="48"/>
      <c r="STA8" s="48"/>
      <c r="STB8" s="48"/>
      <c r="STC8" s="48"/>
      <c r="STD8" s="48"/>
      <c r="STE8" s="48"/>
      <c r="STF8" s="48"/>
      <c r="STG8" s="48"/>
      <c r="STW8" s="48"/>
      <c r="STX8" s="48"/>
      <c r="STY8" s="48"/>
      <c r="STZ8" s="48"/>
      <c r="SUA8" s="48"/>
      <c r="SUB8" s="48"/>
      <c r="SUC8" s="48"/>
      <c r="SUD8" s="48"/>
      <c r="SUE8" s="48"/>
      <c r="SUF8" s="48"/>
      <c r="SUG8" s="48"/>
      <c r="SUH8" s="48"/>
      <c r="SUI8" s="48"/>
      <c r="SUJ8" s="48"/>
      <c r="SUK8" s="48"/>
      <c r="SVA8" s="48"/>
      <c r="SVB8" s="48"/>
      <c r="SVC8" s="48"/>
      <c r="SVD8" s="48"/>
      <c r="SVE8" s="48"/>
      <c r="SVF8" s="48"/>
      <c r="SVG8" s="48"/>
      <c r="SVH8" s="48"/>
      <c r="SVI8" s="48"/>
      <c r="SVJ8" s="48"/>
      <c r="SVK8" s="48"/>
      <c r="SVL8" s="48"/>
      <c r="SVM8" s="48"/>
      <c r="SVN8" s="48"/>
      <c r="SVO8" s="48"/>
      <c r="SWE8" s="48"/>
      <c r="SWF8" s="48"/>
      <c r="SWG8" s="48"/>
      <c r="SWH8" s="48"/>
      <c r="SWI8" s="48"/>
      <c r="SWJ8" s="48"/>
      <c r="SWK8" s="48"/>
      <c r="SWL8" s="48"/>
      <c r="SWM8" s="48"/>
      <c r="SWN8" s="48"/>
      <c r="SWO8" s="48"/>
      <c r="SWP8" s="48"/>
      <c r="SWQ8" s="48"/>
      <c r="SWR8" s="48"/>
      <c r="SWS8" s="48"/>
      <c r="SXS8" s="48"/>
      <c r="SXT8" s="48"/>
      <c r="SXU8" s="48"/>
      <c r="SXV8" s="48"/>
      <c r="SXW8" s="48"/>
      <c r="SYM8" s="48"/>
      <c r="SYN8" s="48"/>
      <c r="SYO8" s="48"/>
      <c r="SYP8" s="48"/>
      <c r="SYQ8" s="48"/>
      <c r="SYR8" s="48"/>
      <c r="SYS8" s="48"/>
      <c r="SYT8" s="48"/>
      <c r="SYU8" s="48"/>
      <c r="SYV8" s="48"/>
      <c r="SYW8" s="48"/>
      <c r="SYX8" s="48"/>
      <c r="SYY8" s="48"/>
      <c r="SYZ8" s="48"/>
      <c r="SZA8" s="48"/>
      <c r="SZQ8" s="48"/>
      <c r="SZR8" s="48"/>
      <c r="SZS8" s="48"/>
      <c r="SZT8" s="48"/>
      <c r="SZU8" s="48"/>
      <c r="SZV8" s="48"/>
      <c r="SZW8" s="48"/>
      <c r="SZX8" s="48"/>
      <c r="SZY8" s="48"/>
      <c r="SZZ8" s="48"/>
      <c r="TAA8" s="48"/>
      <c r="TAB8" s="48"/>
      <c r="TAC8" s="48"/>
      <c r="TAD8" s="48"/>
      <c r="TAE8" s="48"/>
      <c r="TAU8" s="48"/>
      <c r="TAV8" s="48"/>
      <c r="TAW8" s="48"/>
      <c r="TAX8" s="48"/>
      <c r="TAY8" s="48"/>
      <c r="TAZ8" s="48"/>
      <c r="TBA8" s="48"/>
      <c r="TBB8" s="48"/>
      <c r="TBC8" s="48"/>
      <c r="TBD8" s="48"/>
      <c r="TBE8" s="48"/>
      <c r="TBF8" s="48"/>
      <c r="TBG8" s="48"/>
      <c r="TBH8" s="48"/>
      <c r="TBI8" s="48"/>
      <c r="TBY8" s="48"/>
      <c r="TBZ8" s="48"/>
      <c r="TCA8" s="48"/>
      <c r="TCB8" s="48"/>
      <c r="TCC8" s="48"/>
      <c r="TCD8" s="48"/>
      <c r="TCE8" s="48"/>
      <c r="TCF8" s="48"/>
      <c r="TCG8" s="48"/>
      <c r="TCH8" s="48"/>
      <c r="TCI8" s="48"/>
      <c r="TCJ8" s="48"/>
      <c r="TCK8" s="48"/>
      <c r="TCL8" s="48"/>
      <c r="TCM8" s="48"/>
      <c r="TDM8" s="48"/>
      <c r="TDN8" s="48"/>
      <c r="TDO8" s="48"/>
      <c r="TDP8" s="48"/>
      <c r="TDQ8" s="48"/>
      <c r="TEG8" s="48"/>
      <c r="TEH8" s="48"/>
      <c r="TEI8" s="48"/>
      <c r="TEJ8" s="48"/>
      <c r="TEK8" s="48"/>
      <c r="TEL8" s="48"/>
      <c r="TEM8" s="48"/>
      <c r="TEN8" s="48"/>
      <c r="TEO8" s="48"/>
      <c r="TEP8" s="48"/>
      <c r="TEQ8" s="48"/>
      <c r="TER8" s="48"/>
      <c r="TES8" s="48"/>
      <c r="TET8" s="48"/>
      <c r="TEU8" s="48"/>
      <c r="TFK8" s="48"/>
      <c r="TFL8" s="48"/>
      <c r="TFM8" s="48"/>
      <c r="TFN8" s="48"/>
      <c r="TFO8" s="48"/>
      <c r="TFP8" s="48"/>
      <c r="TFQ8" s="48"/>
      <c r="TFR8" s="48"/>
      <c r="TFS8" s="48"/>
      <c r="TFT8" s="48"/>
      <c r="TFU8" s="48"/>
      <c r="TFV8" s="48"/>
      <c r="TFW8" s="48"/>
      <c r="TFX8" s="48"/>
      <c r="TFY8" s="48"/>
      <c r="TGO8" s="48"/>
      <c r="TGP8" s="48"/>
      <c r="TGQ8" s="48"/>
      <c r="TGR8" s="48"/>
      <c r="TGS8" s="48"/>
      <c r="TGT8" s="48"/>
      <c r="TGU8" s="48"/>
      <c r="TGV8" s="48"/>
      <c r="TGW8" s="48"/>
      <c r="TGX8" s="48"/>
      <c r="TGY8" s="48"/>
      <c r="TGZ8" s="48"/>
      <c r="THA8" s="48"/>
      <c r="THB8" s="48"/>
      <c r="THC8" s="48"/>
      <c r="THS8" s="48"/>
      <c r="THT8" s="48"/>
      <c r="THU8" s="48"/>
      <c r="THV8" s="48"/>
      <c r="THW8" s="48"/>
      <c r="THX8" s="48"/>
      <c r="THY8" s="48"/>
      <c r="THZ8" s="48"/>
      <c r="TIA8" s="48"/>
      <c r="TIB8" s="48"/>
      <c r="TIC8" s="48"/>
      <c r="TID8" s="48"/>
      <c r="TIE8" s="48"/>
      <c r="TIF8" s="48"/>
      <c r="TIG8" s="48"/>
      <c r="TJG8" s="48"/>
      <c r="TJH8" s="48"/>
      <c r="TJI8" s="48"/>
      <c r="TJJ8" s="48"/>
      <c r="TJK8" s="48"/>
      <c r="TKA8" s="48"/>
      <c r="TKB8" s="48"/>
      <c r="TKC8" s="48"/>
      <c r="TKD8" s="48"/>
      <c r="TKE8" s="48"/>
      <c r="TKF8" s="48"/>
      <c r="TKG8" s="48"/>
      <c r="TKH8" s="48"/>
      <c r="TKI8" s="48"/>
      <c r="TKJ8" s="48"/>
      <c r="TKK8" s="48"/>
      <c r="TKL8" s="48"/>
      <c r="TKM8" s="48"/>
      <c r="TKN8" s="48"/>
      <c r="TKO8" s="48"/>
      <c r="TLE8" s="48"/>
      <c r="TLF8" s="48"/>
      <c r="TLG8" s="48"/>
      <c r="TLH8" s="48"/>
      <c r="TLI8" s="48"/>
      <c r="TLJ8" s="48"/>
      <c r="TLK8" s="48"/>
      <c r="TLL8" s="48"/>
      <c r="TLM8" s="48"/>
      <c r="TLN8" s="48"/>
      <c r="TLO8" s="48"/>
      <c r="TLP8" s="48"/>
      <c r="TLQ8" s="48"/>
      <c r="TLR8" s="48"/>
      <c r="TLS8" s="48"/>
      <c r="TMI8" s="48"/>
      <c r="TMJ8" s="48"/>
      <c r="TMK8" s="48"/>
      <c r="TML8" s="48"/>
      <c r="TMM8" s="48"/>
      <c r="TMN8" s="48"/>
      <c r="TMO8" s="48"/>
      <c r="TMP8" s="48"/>
      <c r="TMQ8" s="48"/>
      <c r="TMR8" s="48"/>
      <c r="TMS8" s="48"/>
      <c r="TMT8" s="48"/>
      <c r="TMU8" s="48"/>
      <c r="TMV8" s="48"/>
      <c r="TMW8" s="48"/>
      <c r="TNM8" s="48"/>
      <c r="TNN8" s="48"/>
      <c r="TNO8" s="48"/>
      <c r="TNP8" s="48"/>
      <c r="TNQ8" s="48"/>
      <c r="TNR8" s="48"/>
      <c r="TNS8" s="48"/>
      <c r="TNT8" s="48"/>
      <c r="TNU8" s="48"/>
      <c r="TNV8" s="48"/>
      <c r="TNW8" s="48"/>
      <c r="TNX8" s="48"/>
      <c r="TNY8" s="48"/>
      <c r="TNZ8" s="48"/>
      <c r="TOA8" s="48"/>
      <c r="TPA8" s="48"/>
      <c r="TPB8" s="48"/>
      <c r="TPC8" s="48"/>
      <c r="TPD8" s="48"/>
      <c r="TPE8" s="48"/>
      <c r="TPU8" s="48"/>
      <c r="TPV8" s="48"/>
      <c r="TPW8" s="48"/>
      <c r="TPX8" s="48"/>
      <c r="TPY8" s="48"/>
      <c r="TPZ8" s="48"/>
      <c r="TQA8" s="48"/>
      <c r="TQB8" s="48"/>
      <c r="TQC8" s="48"/>
      <c r="TQD8" s="48"/>
      <c r="TQE8" s="48"/>
      <c r="TQF8" s="48"/>
      <c r="TQG8" s="48"/>
      <c r="TQH8" s="48"/>
      <c r="TQI8" s="48"/>
      <c r="TQY8" s="48"/>
      <c r="TQZ8" s="48"/>
      <c r="TRA8" s="48"/>
      <c r="TRB8" s="48"/>
      <c r="TRC8" s="48"/>
      <c r="TRD8" s="48"/>
      <c r="TRE8" s="48"/>
      <c r="TRF8" s="48"/>
      <c r="TRG8" s="48"/>
      <c r="TRH8" s="48"/>
      <c r="TRI8" s="48"/>
      <c r="TRJ8" s="48"/>
      <c r="TRK8" s="48"/>
      <c r="TRL8" s="48"/>
      <c r="TRM8" s="48"/>
      <c r="TSC8" s="48"/>
      <c r="TSD8" s="48"/>
      <c r="TSE8" s="48"/>
      <c r="TSF8" s="48"/>
      <c r="TSG8" s="48"/>
      <c r="TSH8" s="48"/>
      <c r="TSI8" s="48"/>
      <c r="TSJ8" s="48"/>
      <c r="TSK8" s="48"/>
      <c r="TSL8" s="48"/>
      <c r="TSM8" s="48"/>
      <c r="TSN8" s="48"/>
      <c r="TSO8" s="48"/>
      <c r="TSP8" s="48"/>
      <c r="TSQ8" s="48"/>
      <c r="TTG8" s="48"/>
      <c r="TTH8" s="48"/>
      <c r="TTI8" s="48"/>
      <c r="TTJ8" s="48"/>
      <c r="TTK8" s="48"/>
      <c r="TTL8" s="48"/>
      <c r="TTM8" s="48"/>
      <c r="TTN8" s="48"/>
      <c r="TTO8" s="48"/>
      <c r="TTP8" s="48"/>
      <c r="TTQ8" s="48"/>
      <c r="TTR8" s="48"/>
      <c r="TTS8" s="48"/>
      <c r="TTT8" s="48"/>
      <c r="TTU8" s="48"/>
      <c r="TUU8" s="48"/>
      <c r="TUV8" s="48"/>
      <c r="TUW8" s="48"/>
      <c r="TUX8" s="48"/>
      <c r="TUY8" s="48"/>
      <c r="TVO8" s="48"/>
      <c r="TVP8" s="48"/>
      <c r="TVQ8" s="48"/>
      <c r="TVR8" s="48"/>
      <c r="TVS8" s="48"/>
      <c r="TVT8" s="48"/>
      <c r="TVU8" s="48"/>
      <c r="TVV8" s="48"/>
      <c r="TVW8" s="48"/>
      <c r="TVX8" s="48"/>
      <c r="TVY8" s="48"/>
      <c r="TVZ8" s="48"/>
      <c r="TWA8" s="48"/>
      <c r="TWB8" s="48"/>
      <c r="TWC8" s="48"/>
      <c r="TWS8" s="48"/>
      <c r="TWT8" s="48"/>
      <c r="TWU8" s="48"/>
      <c r="TWV8" s="48"/>
      <c r="TWW8" s="48"/>
      <c r="TWX8" s="48"/>
      <c r="TWY8" s="48"/>
      <c r="TWZ8" s="48"/>
      <c r="TXA8" s="48"/>
      <c r="TXB8" s="48"/>
      <c r="TXC8" s="48"/>
      <c r="TXD8" s="48"/>
      <c r="TXE8" s="48"/>
      <c r="TXF8" s="48"/>
      <c r="TXG8" s="48"/>
      <c r="TXW8" s="48"/>
      <c r="TXX8" s="48"/>
      <c r="TXY8" s="48"/>
      <c r="TXZ8" s="48"/>
      <c r="TYA8" s="48"/>
      <c r="TYB8" s="48"/>
      <c r="TYC8" s="48"/>
      <c r="TYD8" s="48"/>
      <c r="TYE8" s="48"/>
      <c r="TYF8" s="48"/>
      <c r="TYG8" s="48"/>
      <c r="TYH8" s="48"/>
      <c r="TYI8" s="48"/>
      <c r="TYJ8" s="48"/>
      <c r="TYK8" s="48"/>
      <c r="TZA8" s="48"/>
      <c r="TZB8" s="48"/>
      <c r="TZC8" s="48"/>
      <c r="TZD8" s="48"/>
      <c r="TZE8" s="48"/>
      <c r="TZF8" s="48"/>
      <c r="TZG8" s="48"/>
      <c r="TZH8" s="48"/>
      <c r="TZI8" s="48"/>
      <c r="TZJ8" s="48"/>
      <c r="TZK8" s="48"/>
      <c r="TZL8" s="48"/>
      <c r="TZM8" s="48"/>
      <c r="TZN8" s="48"/>
      <c r="TZO8" s="48"/>
      <c r="UAO8" s="48"/>
      <c r="UAP8" s="48"/>
      <c r="UAQ8" s="48"/>
      <c r="UAR8" s="48"/>
      <c r="UAS8" s="48"/>
      <c r="UBI8" s="48"/>
      <c r="UBJ8" s="48"/>
      <c r="UBK8" s="48"/>
      <c r="UBL8" s="48"/>
      <c r="UBM8" s="48"/>
      <c r="UBN8" s="48"/>
      <c r="UBO8" s="48"/>
      <c r="UBP8" s="48"/>
      <c r="UBQ8" s="48"/>
      <c r="UBR8" s="48"/>
      <c r="UBS8" s="48"/>
      <c r="UBT8" s="48"/>
      <c r="UBU8" s="48"/>
      <c r="UBV8" s="48"/>
      <c r="UBW8" s="48"/>
      <c r="UCM8" s="48"/>
      <c r="UCN8" s="48"/>
      <c r="UCO8" s="48"/>
      <c r="UCP8" s="48"/>
      <c r="UCQ8" s="48"/>
      <c r="UCR8" s="48"/>
      <c r="UCS8" s="48"/>
      <c r="UCT8" s="48"/>
      <c r="UCU8" s="48"/>
      <c r="UCV8" s="48"/>
      <c r="UCW8" s="48"/>
      <c r="UCX8" s="48"/>
      <c r="UCY8" s="48"/>
      <c r="UCZ8" s="48"/>
      <c r="UDA8" s="48"/>
      <c r="UDQ8" s="48"/>
      <c r="UDR8" s="48"/>
      <c r="UDS8" s="48"/>
      <c r="UDT8" s="48"/>
      <c r="UDU8" s="48"/>
      <c r="UDV8" s="48"/>
      <c r="UDW8" s="48"/>
      <c r="UDX8" s="48"/>
      <c r="UDY8" s="48"/>
      <c r="UDZ8" s="48"/>
      <c r="UEA8" s="48"/>
      <c r="UEB8" s="48"/>
      <c r="UEC8" s="48"/>
      <c r="UED8" s="48"/>
      <c r="UEE8" s="48"/>
      <c r="UEU8" s="48"/>
      <c r="UEV8" s="48"/>
      <c r="UEW8" s="48"/>
      <c r="UEX8" s="48"/>
      <c r="UEY8" s="48"/>
      <c r="UEZ8" s="48"/>
      <c r="UFA8" s="48"/>
      <c r="UFB8" s="48"/>
      <c r="UFC8" s="48"/>
      <c r="UFD8" s="48"/>
      <c r="UFE8" s="48"/>
      <c r="UFF8" s="48"/>
      <c r="UFG8" s="48"/>
      <c r="UFH8" s="48"/>
      <c r="UFI8" s="48"/>
      <c r="UGI8" s="48"/>
      <c r="UGJ8" s="48"/>
      <c r="UGK8" s="48"/>
      <c r="UGL8" s="48"/>
      <c r="UGM8" s="48"/>
      <c r="UHC8" s="48"/>
      <c r="UHD8" s="48"/>
      <c r="UHE8" s="48"/>
      <c r="UHF8" s="48"/>
      <c r="UHG8" s="48"/>
      <c r="UHH8" s="48"/>
      <c r="UHI8" s="48"/>
      <c r="UHJ8" s="48"/>
      <c r="UHK8" s="48"/>
      <c r="UHL8" s="48"/>
      <c r="UHM8" s="48"/>
      <c r="UHN8" s="48"/>
      <c r="UHO8" s="48"/>
      <c r="UHP8" s="48"/>
      <c r="UHQ8" s="48"/>
      <c r="UIG8" s="48"/>
      <c r="UIH8" s="48"/>
      <c r="UII8" s="48"/>
      <c r="UIJ8" s="48"/>
      <c r="UIK8" s="48"/>
      <c r="UIL8" s="48"/>
      <c r="UIM8" s="48"/>
      <c r="UIN8" s="48"/>
      <c r="UIO8" s="48"/>
      <c r="UIP8" s="48"/>
      <c r="UIQ8" s="48"/>
      <c r="UIR8" s="48"/>
      <c r="UIS8" s="48"/>
      <c r="UIT8" s="48"/>
      <c r="UIU8" s="48"/>
      <c r="UJK8" s="48"/>
      <c r="UJL8" s="48"/>
      <c r="UJM8" s="48"/>
      <c r="UJN8" s="48"/>
      <c r="UJO8" s="48"/>
      <c r="UJP8" s="48"/>
      <c r="UJQ8" s="48"/>
      <c r="UJR8" s="48"/>
      <c r="UJS8" s="48"/>
      <c r="UJT8" s="48"/>
      <c r="UJU8" s="48"/>
      <c r="UJV8" s="48"/>
      <c r="UJW8" s="48"/>
      <c r="UJX8" s="48"/>
      <c r="UJY8" s="48"/>
      <c r="UKO8" s="48"/>
      <c r="UKP8" s="48"/>
      <c r="UKQ8" s="48"/>
      <c r="UKR8" s="48"/>
      <c r="UKS8" s="48"/>
      <c r="UKT8" s="48"/>
      <c r="UKU8" s="48"/>
      <c r="UKV8" s="48"/>
      <c r="UKW8" s="48"/>
      <c r="UKX8" s="48"/>
      <c r="UKY8" s="48"/>
      <c r="UKZ8" s="48"/>
      <c r="ULA8" s="48"/>
      <c r="ULB8" s="48"/>
      <c r="ULC8" s="48"/>
      <c r="UMC8" s="48"/>
      <c r="UMD8" s="48"/>
      <c r="UME8" s="48"/>
      <c r="UMF8" s="48"/>
      <c r="UMG8" s="48"/>
      <c r="UMW8" s="48"/>
      <c r="UMX8" s="48"/>
      <c r="UMY8" s="48"/>
      <c r="UMZ8" s="48"/>
      <c r="UNA8" s="48"/>
      <c r="UNB8" s="48"/>
      <c r="UNC8" s="48"/>
      <c r="UND8" s="48"/>
      <c r="UNE8" s="48"/>
      <c r="UNF8" s="48"/>
      <c r="UNG8" s="48"/>
      <c r="UNH8" s="48"/>
      <c r="UNI8" s="48"/>
      <c r="UNJ8" s="48"/>
      <c r="UNK8" s="48"/>
      <c r="UOA8" s="48"/>
      <c r="UOB8" s="48"/>
      <c r="UOC8" s="48"/>
      <c r="UOD8" s="48"/>
      <c r="UOE8" s="48"/>
      <c r="UOF8" s="48"/>
      <c r="UOG8" s="48"/>
      <c r="UOH8" s="48"/>
      <c r="UOI8" s="48"/>
      <c r="UOJ8" s="48"/>
      <c r="UOK8" s="48"/>
      <c r="UOL8" s="48"/>
      <c r="UOM8" s="48"/>
      <c r="UON8" s="48"/>
      <c r="UOO8" s="48"/>
      <c r="UPE8" s="48"/>
      <c r="UPF8" s="48"/>
      <c r="UPG8" s="48"/>
      <c r="UPH8" s="48"/>
      <c r="UPI8" s="48"/>
      <c r="UPJ8" s="48"/>
      <c r="UPK8" s="48"/>
      <c r="UPL8" s="48"/>
      <c r="UPM8" s="48"/>
      <c r="UPN8" s="48"/>
      <c r="UPO8" s="48"/>
      <c r="UPP8" s="48"/>
      <c r="UPQ8" s="48"/>
      <c r="UPR8" s="48"/>
      <c r="UPS8" s="48"/>
      <c r="UQI8" s="48"/>
      <c r="UQJ8" s="48"/>
      <c r="UQK8" s="48"/>
      <c r="UQL8" s="48"/>
      <c r="UQM8" s="48"/>
      <c r="UQN8" s="48"/>
      <c r="UQO8" s="48"/>
      <c r="UQP8" s="48"/>
      <c r="UQQ8" s="48"/>
      <c r="UQR8" s="48"/>
      <c r="UQS8" s="48"/>
      <c r="UQT8" s="48"/>
      <c r="UQU8" s="48"/>
      <c r="UQV8" s="48"/>
      <c r="UQW8" s="48"/>
      <c r="URW8" s="48"/>
      <c r="URX8" s="48"/>
      <c r="URY8" s="48"/>
      <c r="URZ8" s="48"/>
      <c r="USA8" s="48"/>
      <c r="USQ8" s="48"/>
      <c r="USR8" s="48"/>
      <c r="USS8" s="48"/>
      <c r="UST8" s="48"/>
      <c r="USU8" s="48"/>
      <c r="USV8" s="48"/>
      <c r="USW8" s="48"/>
      <c r="USX8" s="48"/>
      <c r="USY8" s="48"/>
      <c r="USZ8" s="48"/>
      <c r="UTA8" s="48"/>
      <c r="UTB8" s="48"/>
      <c r="UTC8" s="48"/>
      <c r="UTD8" s="48"/>
      <c r="UTE8" s="48"/>
      <c r="UTU8" s="48"/>
      <c r="UTV8" s="48"/>
      <c r="UTW8" s="48"/>
      <c r="UTX8" s="48"/>
      <c r="UTY8" s="48"/>
      <c r="UTZ8" s="48"/>
      <c r="UUA8" s="48"/>
      <c r="UUB8" s="48"/>
      <c r="UUC8" s="48"/>
      <c r="UUD8" s="48"/>
      <c r="UUE8" s="48"/>
      <c r="UUF8" s="48"/>
      <c r="UUG8" s="48"/>
      <c r="UUH8" s="48"/>
      <c r="UUI8" s="48"/>
      <c r="UUY8" s="48"/>
      <c r="UUZ8" s="48"/>
      <c r="UVA8" s="48"/>
      <c r="UVB8" s="48"/>
      <c r="UVC8" s="48"/>
      <c r="UVD8" s="48"/>
      <c r="UVE8" s="48"/>
      <c r="UVF8" s="48"/>
      <c r="UVG8" s="48"/>
      <c r="UVH8" s="48"/>
      <c r="UVI8" s="48"/>
      <c r="UVJ8" s="48"/>
      <c r="UVK8" s="48"/>
      <c r="UVL8" s="48"/>
      <c r="UVM8" s="48"/>
      <c r="UWC8" s="48"/>
      <c r="UWD8" s="48"/>
      <c r="UWE8" s="48"/>
      <c r="UWF8" s="48"/>
      <c r="UWG8" s="48"/>
      <c r="UWH8" s="48"/>
      <c r="UWI8" s="48"/>
      <c r="UWJ8" s="48"/>
      <c r="UWK8" s="48"/>
      <c r="UWL8" s="48"/>
      <c r="UWM8" s="48"/>
      <c r="UWN8" s="48"/>
      <c r="UWO8" s="48"/>
      <c r="UWP8" s="48"/>
      <c r="UWQ8" s="48"/>
      <c r="UXQ8" s="48"/>
      <c r="UXR8" s="48"/>
      <c r="UXS8" s="48"/>
      <c r="UXT8" s="48"/>
      <c r="UXU8" s="48"/>
      <c r="UYK8" s="48"/>
      <c r="UYL8" s="48"/>
      <c r="UYM8" s="48"/>
      <c r="UYN8" s="48"/>
      <c r="UYO8" s="48"/>
      <c r="UYP8" s="48"/>
      <c r="UYQ8" s="48"/>
      <c r="UYR8" s="48"/>
      <c r="UYS8" s="48"/>
      <c r="UYT8" s="48"/>
      <c r="UYU8" s="48"/>
      <c r="UYV8" s="48"/>
      <c r="UYW8" s="48"/>
      <c r="UYX8" s="48"/>
      <c r="UYY8" s="48"/>
      <c r="UZO8" s="48"/>
      <c r="UZP8" s="48"/>
      <c r="UZQ8" s="48"/>
      <c r="UZR8" s="48"/>
      <c r="UZS8" s="48"/>
      <c r="UZT8" s="48"/>
      <c r="UZU8" s="48"/>
      <c r="UZV8" s="48"/>
      <c r="UZW8" s="48"/>
      <c r="UZX8" s="48"/>
      <c r="UZY8" s="48"/>
      <c r="UZZ8" s="48"/>
      <c r="VAA8" s="48"/>
      <c r="VAB8" s="48"/>
      <c r="VAC8" s="48"/>
      <c r="VAS8" s="48"/>
      <c r="VAT8" s="48"/>
      <c r="VAU8" s="48"/>
      <c r="VAV8" s="48"/>
      <c r="VAW8" s="48"/>
      <c r="VAX8" s="48"/>
      <c r="VAY8" s="48"/>
      <c r="VAZ8" s="48"/>
      <c r="VBA8" s="48"/>
      <c r="VBB8" s="48"/>
      <c r="VBC8" s="48"/>
      <c r="VBD8" s="48"/>
      <c r="VBE8" s="48"/>
      <c r="VBF8" s="48"/>
      <c r="VBG8" s="48"/>
      <c r="VBW8" s="48"/>
      <c r="VBX8" s="48"/>
      <c r="VBY8" s="48"/>
      <c r="VBZ8" s="48"/>
      <c r="VCA8" s="48"/>
      <c r="VCB8" s="48"/>
      <c r="VCC8" s="48"/>
      <c r="VCD8" s="48"/>
      <c r="VCE8" s="48"/>
      <c r="VCF8" s="48"/>
      <c r="VCG8" s="48"/>
      <c r="VCH8" s="48"/>
      <c r="VCI8" s="48"/>
      <c r="VCJ8" s="48"/>
      <c r="VCK8" s="48"/>
      <c r="VDK8" s="48"/>
      <c r="VDL8" s="48"/>
      <c r="VDM8" s="48"/>
      <c r="VDN8" s="48"/>
      <c r="VDO8" s="48"/>
      <c r="VEE8" s="48"/>
      <c r="VEF8" s="48"/>
      <c r="VEG8" s="48"/>
      <c r="VEH8" s="48"/>
      <c r="VEI8" s="48"/>
      <c r="VEJ8" s="48"/>
      <c r="VEK8" s="48"/>
      <c r="VEL8" s="48"/>
      <c r="VEM8" s="48"/>
      <c r="VEN8" s="48"/>
      <c r="VEO8" s="48"/>
      <c r="VEP8" s="48"/>
      <c r="VEQ8" s="48"/>
      <c r="VER8" s="48"/>
      <c r="VES8" s="48"/>
      <c r="VFI8" s="48"/>
      <c r="VFJ8" s="48"/>
      <c r="VFK8" s="48"/>
      <c r="VFL8" s="48"/>
      <c r="VFM8" s="48"/>
      <c r="VFN8" s="48"/>
      <c r="VFO8" s="48"/>
      <c r="VFP8" s="48"/>
      <c r="VFQ8" s="48"/>
      <c r="VFR8" s="48"/>
      <c r="VFS8" s="48"/>
      <c r="VFT8" s="48"/>
      <c r="VFU8" s="48"/>
      <c r="VFV8" s="48"/>
      <c r="VFW8" s="48"/>
      <c r="VGM8" s="48"/>
      <c r="VGN8" s="48"/>
      <c r="VGO8" s="48"/>
      <c r="VGP8" s="48"/>
      <c r="VGQ8" s="48"/>
      <c r="VGR8" s="48"/>
      <c r="VGS8" s="48"/>
      <c r="VGT8" s="48"/>
      <c r="VGU8" s="48"/>
      <c r="VGV8" s="48"/>
      <c r="VGW8" s="48"/>
      <c r="VGX8" s="48"/>
      <c r="VGY8" s="48"/>
      <c r="VGZ8" s="48"/>
      <c r="VHA8" s="48"/>
      <c r="VHQ8" s="48"/>
      <c r="VHR8" s="48"/>
      <c r="VHS8" s="48"/>
      <c r="VHT8" s="48"/>
      <c r="VHU8" s="48"/>
      <c r="VHV8" s="48"/>
      <c r="VHW8" s="48"/>
      <c r="VHX8" s="48"/>
      <c r="VHY8" s="48"/>
      <c r="VHZ8" s="48"/>
      <c r="VIA8" s="48"/>
      <c r="VIB8" s="48"/>
      <c r="VIC8" s="48"/>
      <c r="VID8" s="48"/>
      <c r="VIE8" s="48"/>
      <c r="VJE8" s="48"/>
      <c r="VJF8" s="48"/>
      <c r="VJG8" s="48"/>
      <c r="VJH8" s="48"/>
      <c r="VJI8" s="48"/>
      <c r="VJY8" s="48"/>
      <c r="VJZ8" s="48"/>
      <c r="VKA8" s="48"/>
      <c r="VKB8" s="48"/>
      <c r="VKC8" s="48"/>
      <c r="VKD8" s="48"/>
      <c r="VKE8" s="48"/>
      <c r="VKF8" s="48"/>
      <c r="VKG8" s="48"/>
      <c r="VKH8" s="48"/>
      <c r="VKI8" s="48"/>
      <c r="VKJ8" s="48"/>
      <c r="VKK8" s="48"/>
      <c r="VKL8" s="48"/>
      <c r="VKM8" s="48"/>
      <c r="VLC8" s="48"/>
      <c r="VLD8" s="48"/>
      <c r="VLE8" s="48"/>
      <c r="VLF8" s="48"/>
      <c r="VLG8" s="48"/>
      <c r="VLH8" s="48"/>
      <c r="VLI8" s="48"/>
      <c r="VLJ8" s="48"/>
      <c r="VLK8" s="48"/>
      <c r="VLL8" s="48"/>
      <c r="VLM8" s="48"/>
      <c r="VLN8" s="48"/>
      <c r="VLO8" s="48"/>
      <c r="VLP8" s="48"/>
      <c r="VLQ8" s="48"/>
      <c r="VMG8" s="48"/>
      <c r="VMH8" s="48"/>
      <c r="VMI8" s="48"/>
      <c r="VMJ8" s="48"/>
      <c r="VMK8" s="48"/>
      <c r="VML8" s="48"/>
      <c r="VMM8" s="48"/>
      <c r="VMN8" s="48"/>
      <c r="VMO8" s="48"/>
      <c r="VMP8" s="48"/>
      <c r="VMQ8" s="48"/>
      <c r="VMR8" s="48"/>
      <c r="VMS8" s="48"/>
      <c r="VMT8" s="48"/>
      <c r="VMU8" s="48"/>
      <c r="VNK8" s="48"/>
      <c r="VNL8" s="48"/>
      <c r="VNM8" s="48"/>
      <c r="VNN8" s="48"/>
      <c r="VNO8" s="48"/>
      <c r="VNP8" s="48"/>
      <c r="VNQ8" s="48"/>
      <c r="VNR8" s="48"/>
      <c r="VNS8" s="48"/>
      <c r="VNT8" s="48"/>
      <c r="VNU8" s="48"/>
      <c r="VNV8" s="48"/>
      <c r="VNW8" s="48"/>
      <c r="VNX8" s="48"/>
      <c r="VNY8" s="48"/>
      <c r="VOY8" s="48"/>
      <c r="VOZ8" s="48"/>
      <c r="VPA8" s="48"/>
      <c r="VPB8" s="48"/>
      <c r="VPC8" s="48"/>
      <c r="VPS8" s="48"/>
      <c r="VPT8" s="48"/>
      <c r="VPU8" s="48"/>
      <c r="VPV8" s="48"/>
      <c r="VPW8" s="48"/>
      <c r="VPX8" s="48"/>
      <c r="VPY8" s="48"/>
      <c r="VPZ8" s="48"/>
      <c r="VQA8" s="48"/>
      <c r="VQB8" s="48"/>
      <c r="VQC8" s="48"/>
      <c r="VQD8" s="48"/>
      <c r="VQE8" s="48"/>
      <c r="VQF8" s="48"/>
      <c r="VQG8" s="48"/>
      <c r="VQW8" s="48"/>
      <c r="VQX8" s="48"/>
      <c r="VQY8" s="48"/>
      <c r="VQZ8" s="48"/>
      <c r="VRA8" s="48"/>
      <c r="VRB8" s="48"/>
      <c r="VRC8" s="48"/>
      <c r="VRD8" s="48"/>
      <c r="VRE8" s="48"/>
      <c r="VRF8" s="48"/>
      <c r="VRG8" s="48"/>
      <c r="VRH8" s="48"/>
      <c r="VRI8" s="48"/>
      <c r="VRJ8" s="48"/>
      <c r="VRK8" s="48"/>
      <c r="VSA8" s="48"/>
      <c r="VSB8" s="48"/>
      <c r="VSC8" s="48"/>
      <c r="VSD8" s="48"/>
      <c r="VSE8" s="48"/>
      <c r="VSF8" s="48"/>
      <c r="VSG8" s="48"/>
      <c r="VSH8" s="48"/>
      <c r="VSI8" s="48"/>
      <c r="VSJ8" s="48"/>
      <c r="VSK8" s="48"/>
      <c r="VSL8" s="48"/>
      <c r="VSM8" s="48"/>
      <c r="VSN8" s="48"/>
      <c r="VSO8" s="48"/>
      <c r="VTE8" s="48"/>
      <c r="VTF8" s="48"/>
      <c r="VTG8" s="48"/>
      <c r="VTH8" s="48"/>
      <c r="VTI8" s="48"/>
      <c r="VTJ8" s="48"/>
      <c r="VTK8" s="48"/>
      <c r="VTL8" s="48"/>
      <c r="VTM8" s="48"/>
      <c r="VTN8" s="48"/>
      <c r="VTO8" s="48"/>
      <c r="VTP8" s="48"/>
      <c r="VTQ8" s="48"/>
      <c r="VTR8" s="48"/>
      <c r="VTS8" s="48"/>
      <c r="VUS8" s="48"/>
      <c r="VUT8" s="48"/>
      <c r="VUU8" s="48"/>
      <c r="VUV8" s="48"/>
      <c r="VUW8" s="48"/>
      <c r="VVM8" s="48"/>
      <c r="VVN8" s="48"/>
      <c r="VVO8" s="48"/>
      <c r="VVP8" s="48"/>
      <c r="VVQ8" s="48"/>
      <c r="VVR8" s="48"/>
      <c r="VVS8" s="48"/>
      <c r="VVT8" s="48"/>
      <c r="VVU8" s="48"/>
      <c r="VVV8" s="48"/>
      <c r="VVW8" s="48"/>
      <c r="VVX8" s="48"/>
      <c r="VVY8" s="48"/>
      <c r="VVZ8" s="48"/>
      <c r="VWA8" s="48"/>
      <c r="VWQ8" s="48"/>
      <c r="VWR8" s="48"/>
      <c r="VWS8" s="48"/>
      <c r="VWT8" s="48"/>
      <c r="VWU8" s="48"/>
      <c r="VWV8" s="48"/>
      <c r="VWW8" s="48"/>
      <c r="VWX8" s="48"/>
      <c r="VWY8" s="48"/>
      <c r="VWZ8" s="48"/>
      <c r="VXA8" s="48"/>
      <c r="VXB8" s="48"/>
      <c r="VXC8" s="48"/>
      <c r="VXD8" s="48"/>
      <c r="VXE8" s="48"/>
      <c r="VXU8" s="48"/>
      <c r="VXV8" s="48"/>
      <c r="VXW8" s="48"/>
      <c r="VXX8" s="48"/>
      <c r="VXY8" s="48"/>
      <c r="VXZ8" s="48"/>
      <c r="VYA8" s="48"/>
      <c r="VYB8" s="48"/>
      <c r="VYC8" s="48"/>
      <c r="VYD8" s="48"/>
      <c r="VYE8" s="48"/>
      <c r="VYF8" s="48"/>
      <c r="VYG8" s="48"/>
      <c r="VYH8" s="48"/>
      <c r="VYI8" s="48"/>
      <c r="VYY8" s="48"/>
      <c r="VYZ8" s="48"/>
      <c r="VZA8" s="48"/>
      <c r="VZB8" s="48"/>
      <c r="VZC8" s="48"/>
      <c r="VZD8" s="48"/>
      <c r="VZE8" s="48"/>
      <c r="VZF8" s="48"/>
      <c r="VZG8" s="48"/>
      <c r="VZH8" s="48"/>
      <c r="VZI8" s="48"/>
      <c r="VZJ8" s="48"/>
      <c r="VZK8" s="48"/>
      <c r="VZL8" s="48"/>
      <c r="VZM8" s="48"/>
      <c r="WAM8" s="48"/>
      <c r="WAN8" s="48"/>
      <c r="WAO8" s="48"/>
      <c r="WAP8" s="48"/>
      <c r="WAQ8" s="48"/>
      <c r="WBG8" s="48"/>
      <c r="WBH8" s="48"/>
      <c r="WBI8" s="48"/>
      <c r="WBJ8" s="48"/>
      <c r="WBK8" s="48"/>
      <c r="WBL8" s="48"/>
      <c r="WBM8" s="48"/>
      <c r="WBN8" s="48"/>
      <c r="WBO8" s="48"/>
      <c r="WBP8" s="48"/>
      <c r="WBQ8" s="48"/>
      <c r="WBR8" s="48"/>
      <c r="WBS8" s="48"/>
      <c r="WBT8" s="48"/>
      <c r="WBU8" s="48"/>
      <c r="WCK8" s="48"/>
      <c r="WCL8" s="48"/>
      <c r="WCM8" s="48"/>
      <c r="WCN8" s="48"/>
      <c r="WCO8" s="48"/>
      <c r="WCP8" s="48"/>
      <c r="WCQ8" s="48"/>
      <c r="WCR8" s="48"/>
      <c r="WCS8" s="48"/>
      <c r="WCT8" s="48"/>
      <c r="WCU8" s="48"/>
      <c r="WCV8" s="48"/>
      <c r="WCW8" s="48"/>
      <c r="WCX8" s="48"/>
      <c r="WCY8" s="48"/>
      <c r="WDO8" s="48"/>
      <c r="WDP8" s="48"/>
      <c r="WDQ8" s="48"/>
      <c r="WDR8" s="48"/>
      <c r="WDS8" s="48"/>
      <c r="WDT8" s="48"/>
      <c r="WDU8" s="48"/>
      <c r="WDV8" s="48"/>
      <c r="WDW8" s="48"/>
      <c r="WDX8" s="48"/>
      <c r="WDY8" s="48"/>
      <c r="WDZ8" s="48"/>
      <c r="WEA8" s="48"/>
      <c r="WEB8" s="48"/>
      <c r="WEC8" s="48"/>
      <c r="WES8" s="48"/>
      <c r="WET8" s="48"/>
      <c r="WEU8" s="48"/>
      <c r="WEV8" s="48"/>
      <c r="WEW8" s="48"/>
      <c r="WEX8" s="48"/>
      <c r="WEY8" s="48"/>
      <c r="WEZ8" s="48"/>
      <c r="WFA8" s="48"/>
      <c r="WFB8" s="48"/>
      <c r="WFC8" s="48"/>
      <c r="WFD8" s="48"/>
      <c r="WFE8" s="48"/>
      <c r="WFF8" s="48"/>
      <c r="WFG8" s="48"/>
      <c r="WGG8" s="48"/>
      <c r="WGH8" s="48"/>
      <c r="WGI8" s="48"/>
      <c r="WGJ8" s="48"/>
      <c r="WGK8" s="48"/>
      <c r="WHA8" s="48"/>
      <c r="WHB8" s="48"/>
      <c r="WHC8" s="48"/>
      <c r="WHD8" s="48"/>
      <c r="WHE8" s="48"/>
      <c r="WHF8" s="48"/>
      <c r="WHG8" s="48"/>
      <c r="WHH8" s="48"/>
      <c r="WHI8" s="48"/>
      <c r="WHJ8" s="48"/>
      <c r="WHK8" s="48"/>
      <c r="WHL8" s="48"/>
      <c r="WHM8" s="48"/>
      <c r="WHN8" s="48"/>
      <c r="WHO8" s="48"/>
      <c r="WIE8" s="48"/>
      <c r="WIF8" s="48"/>
      <c r="WIG8" s="48"/>
      <c r="WIH8" s="48"/>
      <c r="WII8" s="48"/>
      <c r="WIJ8" s="48"/>
      <c r="WIK8" s="48"/>
      <c r="WIL8" s="48"/>
      <c r="WIM8" s="48"/>
      <c r="WIN8" s="48"/>
      <c r="WIO8" s="48"/>
      <c r="WIP8" s="48"/>
      <c r="WIQ8" s="48"/>
      <c r="WIR8" s="48"/>
      <c r="WIS8" s="48"/>
      <c r="WJI8" s="48"/>
      <c r="WJJ8" s="48"/>
      <c r="WJK8" s="48"/>
      <c r="WJL8" s="48"/>
      <c r="WJM8" s="48"/>
      <c r="WJN8" s="48"/>
      <c r="WJO8" s="48"/>
      <c r="WJP8" s="48"/>
      <c r="WJQ8" s="48"/>
      <c r="WJR8" s="48"/>
      <c r="WJS8" s="48"/>
      <c r="WJT8" s="48"/>
      <c r="WJU8" s="48"/>
      <c r="WJV8" s="48"/>
      <c r="WJW8" s="48"/>
      <c r="WKM8" s="48"/>
      <c r="WKN8" s="48"/>
      <c r="WKO8" s="48"/>
      <c r="WKP8" s="48"/>
      <c r="WKQ8" s="48"/>
      <c r="WKR8" s="48"/>
      <c r="WKS8" s="48"/>
      <c r="WKT8" s="48"/>
      <c r="WKU8" s="48"/>
      <c r="WKV8" s="48"/>
      <c r="WKW8" s="48"/>
      <c r="WKX8" s="48"/>
      <c r="WKY8" s="48"/>
      <c r="WKZ8" s="48"/>
      <c r="WLA8" s="48"/>
      <c r="WMA8" s="48"/>
      <c r="WMB8" s="48"/>
      <c r="WMC8" s="48"/>
      <c r="WMD8" s="48"/>
      <c r="WME8" s="48"/>
      <c r="WMU8" s="48"/>
      <c r="WMV8" s="48"/>
      <c r="WMW8" s="48"/>
      <c r="WMX8" s="48"/>
      <c r="WMY8" s="48"/>
      <c r="WMZ8" s="48"/>
      <c r="WNA8" s="48"/>
      <c r="WNB8" s="48"/>
      <c r="WNC8" s="48"/>
      <c r="WND8" s="48"/>
      <c r="WNE8" s="48"/>
      <c r="WNF8" s="48"/>
      <c r="WNG8" s="48"/>
      <c r="WNH8" s="48"/>
      <c r="WNI8" s="48"/>
      <c r="WNY8" s="48"/>
      <c r="WNZ8" s="48"/>
      <c r="WOA8" s="48"/>
      <c r="WOB8" s="48"/>
      <c r="WOC8" s="48"/>
      <c r="WOD8" s="48"/>
      <c r="WOE8" s="48"/>
      <c r="WOF8" s="48"/>
      <c r="WOG8" s="48"/>
      <c r="WOH8" s="48"/>
      <c r="WOI8" s="48"/>
      <c r="WOJ8" s="48"/>
      <c r="WOK8" s="48"/>
      <c r="WOL8" s="48"/>
      <c r="WOM8" s="48"/>
      <c r="WPC8" s="48"/>
      <c r="WPD8" s="48"/>
      <c r="WPE8" s="48"/>
      <c r="WPF8" s="48"/>
      <c r="WPG8" s="48"/>
      <c r="WPH8" s="48"/>
      <c r="WPI8" s="48"/>
      <c r="WPJ8" s="48"/>
      <c r="WPK8" s="48"/>
      <c r="WPL8" s="48"/>
      <c r="WPM8" s="48"/>
      <c r="WPN8" s="48"/>
      <c r="WPO8" s="48"/>
      <c r="WPP8" s="48"/>
      <c r="WPQ8" s="48"/>
      <c r="WQG8" s="48"/>
      <c r="WQH8" s="48"/>
      <c r="WQI8" s="48"/>
      <c r="WQJ8" s="48"/>
      <c r="WQK8" s="48"/>
      <c r="WQL8" s="48"/>
      <c r="WQM8" s="48"/>
      <c r="WQN8" s="48"/>
      <c r="WQO8" s="48"/>
      <c r="WQP8" s="48"/>
      <c r="WQQ8" s="48"/>
      <c r="WQR8" s="48"/>
      <c r="WQS8" s="48"/>
      <c r="WQT8" s="48"/>
      <c r="WQU8" s="48"/>
      <c r="WRU8" s="48"/>
      <c r="WRV8" s="48"/>
      <c r="WRW8" s="48"/>
      <c r="WRX8" s="48"/>
      <c r="WRY8" s="48"/>
      <c r="WSO8" s="48"/>
      <c r="WSP8" s="48"/>
      <c r="WSQ8" s="48"/>
      <c r="WSR8" s="48"/>
      <c r="WSS8" s="48"/>
      <c r="WST8" s="48"/>
      <c r="WSU8" s="48"/>
      <c r="WSV8" s="48"/>
      <c r="WSW8" s="48"/>
      <c r="WSX8" s="48"/>
      <c r="WSY8" s="48"/>
      <c r="WSZ8" s="48"/>
      <c r="WTA8" s="48"/>
      <c r="WTB8" s="48"/>
      <c r="WTC8" s="48"/>
      <c r="WTS8" s="48"/>
      <c r="WTT8" s="48"/>
      <c r="WTU8" s="48"/>
      <c r="WTV8" s="48"/>
      <c r="WTW8" s="48"/>
      <c r="WTX8" s="48"/>
      <c r="WTY8" s="48"/>
      <c r="WTZ8" s="48"/>
      <c r="WUA8" s="48"/>
      <c r="WUB8" s="48"/>
      <c r="WUC8" s="48"/>
      <c r="WUD8" s="48"/>
      <c r="WUE8" s="48"/>
      <c r="WUF8" s="48"/>
      <c r="WUG8" s="48"/>
      <c r="WUW8" s="48"/>
      <c r="WUX8" s="48"/>
      <c r="WUY8" s="48"/>
      <c r="WUZ8" s="48"/>
      <c r="WVA8" s="48"/>
      <c r="WVB8" s="48"/>
      <c r="WVC8" s="48"/>
      <c r="WVD8" s="48"/>
      <c r="WVE8" s="48"/>
      <c r="WVF8" s="48"/>
      <c r="WVG8" s="48"/>
      <c r="WVH8" s="48"/>
      <c r="WVI8" s="48"/>
      <c r="WVJ8" s="48"/>
      <c r="WVK8" s="48"/>
      <c r="WWA8" s="48"/>
      <c r="WWB8" s="48"/>
      <c r="WWC8" s="48"/>
      <c r="WWD8" s="48"/>
      <c r="WWE8" s="48"/>
      <c r="WWF8" s="48"/>
      <c r="WWG8" s="48"/>
      <c r="WWH8" s="48"/>
      <c r="WWI8" s="48"/>
      <c r="WWJ8" s="48"/>
      <c r="WWK8" s="48"/>
      <c r="WWL8" s="48"/>
      <c r="WWM8" s="48"/>
      <c r="WWN8" s="48"/>
      <c r="WWO8" s="48"/>
      <c r="WXO8" s="48"/>
      <c r="WXP8" s="48"/>
      <c r="WXQ8" s="48"/>
      <c r="WXR8" s="48"/>
      <c r="WXS8" s="48"/>
      <c r="WYI8" s="48"/>
      <c r="WYJ8" s="48"/>
      <c r="WYK8" s="48"/>
      <c r="WYL8" s="48"/>
      <c r="WYM8" s="48"/>
      <c r="WYN8" s="48"/>
      <c r="WYO8" s="48"/>
      <c r="WYP8" s="48"/>
      <c r="WYQ8" s="48"/>
      <c r="WYR8" s="48"/>
      <c r="WYS8" s="48"/>
      <c r="WYT8" s="48"/>
      <c r="WYU8" s="48"/>
      <c r="WYV8" s="48"/>
      <c r="WYW8" s="48"/>
      <c r="XCE8" s="48"/>
      <c r="XCF8" s="48"/>
      <c r="XCG8" s="48"/>
      <c r="XCH8" s="48"/>
      <c r="XCI8" s="48"/>
      <c r="XCJ8" s="48"/>
      <c r="XCK8" s="48"/>
      <c r="XCL8" s="48"/>
      <c r="XCM8" s="48"/>
      <c r="XCN8" s="48"/>
      <c r="XCO8" s="48"/>
      <c r="XCP8" s="48"/>
      <c r="XCQ8" s="48"/>
      <c r="XCR8" s="48"/>
      <c r="XCS8" s="48"/>
    </row>
    <row r="9" spans="1:16321" ht="3" customHeight="1">
      <c r="F9" s="66"/>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c r="DQ9" s="48"/>
      <c r="DR9" s="48"/>
      <c r="DS9" s="48"/>
      <c r="DT9" s="48"/>
      <c r="DU9" s="48"/>
      <c r="DV9" s="48"/>
      <c r="DW9" s="48"/>
      <c r="DX9" s="48"/>
      <c r="DY9" s="48"/>
      <c r="DZ9" s="48"/>
      <c r="EA9" s="48"/>
      <c r="EB9" s="48"/>
      <c r="EC9" s="48"/>
      <c r="ED9" s="48"/>
      <c r="EE9" s="48"/>
      <c r="EF9" s="48"/>
      <c r="EG9" s="48"/>
      <c r="EH9" s="48"/>
      <c r="EI9" s="48"/>
      <c r="EJ9" s="48"/>
      <c r="EK9" s="48"/>
      <c r="EL9" s="48"/>
      <c r="EM9" s="48"/>
      <c r="EN9" s="48"/>
      <c r="EO9" s="48"/>
      <c r="EP9" s="48"/>
      <c r="EQ9" s="48"/>
      <c r="ER9" s="48"/>
      <c r="ES9" s="48"/>
      <c r="ET9" s="48"/>
      <c r="EU9" s="48"/>
      <c r="EV9" s="48"/>
      <c r="EW9" s="48"/>
      <c r="EX9" s="48"/>
      <c r="EY9" s="48"/>
      <c r="EZ9" s="54"/>
      <c r="FA9" s="48"/>
      <c r="FB9" s="48"/>
      <c r="FC9" s="48"/>
      <c r="FD9" s="48"/>
      <c r="FE9" s="48"/>
      <c r="FF9" s="48"/>
      <c r="FG9" s="48"/>
      <c r="FH9" s="48"/>
      <c r="FI9" s="48"/>
      <c r="FJ9" s="48"/>
      <c r="FK9" s="48"/>
      <c r="FL9" s="48"/>
      <c r="FM9" s="48"/>
      <c r="FN9" s="48"/>
      <c r="FO9" s="48"/>
      <c r="FP9" s="48"/>
      <c r="FQ9" s="48"/>
      <c r="FR9" s="48"/>
      <c r="FS9" s="48"/>
      <c r="FT9" s="48"/>
      <c r="FU9" s="48"/>
      <c r="FV9" s="48"/>
      <c r="FW9" s="48"/>
      <c r="FX9" s="48"/>
      <c r="FY9" s="48"/>
      <c r="FZ9" s="48"/>
      <c r="GA9" s="48"/>
      <c r="GB9" s="48"/>
      <c r="GC9" s="48"/>
      <c r="GD9" s="48"/>
      <c r="GE9" s="48"/>
      <c r="GF9" s="48"/>
      <c r="GG9" s="48"/>
      <c r="GH9" s="48"/>
      <c r="GI9" s="48"/>
      <c r="GJ9" s="48"/>
      <c r="GK9" s="48"/>
      <c r="GL9" s="48"/>
      <c r="GM9" s="48"/>
      <c r="GN9" s="48"/>
      <c r="GO9" s="48"/>
      <c r="GP9" s="48"/>
      <c r="GQ9" s="48"/>
      <c r="GR9" s="48"/>
      <c r="GS9" s="48"/>
      <c r="GT9" s="48"/>
      <c r="GU9" s="48"/>
      <c r="GV9" s="48"/>
      <c r="GW9" s="48"/>
      <c r="GX9" s="48"/>
      <c r="GY9" s="48"/>
      <c r="GZ9" s="48"/>
      <c r="HA9" s="48"/>
      <c r="HB9" s="48"/>
      <c r="HC9" s="48"/>
      <c r="HD9" s="48"/>
      <c r="HE9" s="48"/>
      <c r="HF9" s="48"/>
      <c r="HG9" s="48"/>
      <c r="HH9" s="48"/>
      <c r="HI9" s="48"/>
      <c r="HJ9" s="48"/>
      <c r="HK9" s="48"/>
      <c r="HL9" s="48"/>
      <c r="HM9" s="48"/>
      <c r="HN9" s="48"/>
      <c r="HO9" s="48"/>
      <c r="HP9" s="48"/>
      <c r="HQ9" s="48"/>
      <c r="HR9" s="48"/>
      <c r="HS9" s="48"/>
      <c r="HT9" s="48"/>
      <c r="HU9" s="48"/>
      <c r="HV9" s="48"/>
      <c r="HW9" s="48"/>
      <c r="HX9" s="48"/>
      <c r="HY9" s="48"/>
      <c r="HZ9" s="48"/>
      <c r="IA9" s="48"/>
      <c r="IB9" s="48"/>
      <c r="IC9" s="48"/>
      <c r="ID9" s="48"/>
      <c r="IE9" s="48"/>
      <c r="IF9" s="48"/>
      <c r="IG9" s="48"/>
      <c r="IH9" s="48"/>
      <c r="II9" s="48"/>
      <c r="IJ9" s="48"/>
      <c r="IK9" s="48"/>
      <c r="IL9" s="48"/>
      <c r="IM9" s="48"/>
      <c r="IN9" s="48"/>
      <c r="IO9" s="48"/>
      <c r="IP9" s="48"/>
      <c r="IQ9" s="48"/>
      <c r="IR9" s="48"/>
      <c r="IS9" s="48"/>
      <c r="IT9" s="48"/>
      <c r="IU9" s="48"/>
      <c r="IV9" s="48"/>
      <c r="IW9" s="48"/>
      <c r="IX9" s="48"/>
      <c r="IY9" s="48"/>
      <c r="IZ9" s="48"/>
      <c r="JA9" s="48"/>
      <c r="JB9" s="48"/>
      <c r="JC9" s="48"/>
      <c r="JD9" s="48"/>
      <c r="JE9" s="48"/>
      <c r="JF9" s="48"/>
      <c r="JG9" s="48"/>
      <c r="JH9" s="48"/>
      <c r="JI9" s="48"/>
      <c r="JJ9" s="48"/>
      <c r="JK9" s="48"/>
      <c r="JL9" s="48"/>
      <c r="JM9" s="48"/>
      <c r="JN9" s="48"/>
      <c r="JO9" s="48"/>
      <c r="JP9" s="48"/>
      <c r="JQ9" s="48"/>
      <c r="JR9" s="48"/>
      <c r="JS9" s="48"/>
      <c r="JT9" s="48"/>
      <c r="JU9" s="48"/>
      <c r="JV9" s="48"/>
      <c r="JW9" s="48"/>
      <c r="JX9" s="48"/>
      <c r="JY9" s="48"/>
      <c r="JZ9" s="48"/>
      <c r="KA9" s="48"/>
      <c r="KB9" s="48"/>
      <c r="KC9" s="48"/>
      <c r="KD9" s="48"/>
      <c r="KE9" s="48"/>
      <c r="KF9" s="48"/>
      <c r="KG9" s="48"/>
      <c r="KH9" s="48"/>
      <c r="KI9" s="48"/>
      <c r="KJ9" s="48"/>
      <c r="KK9" s="48"/>
      <c r="KL9" s="48"/>
      <c r="KM9" s="48"/>
      <c r="KN9" s="48"/>
      <c r="KO9" s="48"/>
      <c r="KP9" s="48"/>
      <c r="KQ9" s="48"/>
      <c r="KR9" s="48"/>
      <c r="KS9" s="48"/>
      <c r="KU9" s="48"/>
      <c r="KV9" s="48"/>
      <c r="KW9" s="48"/>
      <c r="KX9" s="48"/>
      <c r="KY9" s="48"/>
      <c r="KZ9" s="48"/>
      <c r="LA9" s="48"/>
      <c r="LB9" s="48"/>
      <c r="LC9" s="48"/>
      <c r="LD9" s="48"/>
      <c r="LE9" s="48"/>
      <c r="LF9" s="48"/>
      <c r="LG9" s="48"/>
      <c r="LH9" s="48"/>
      <c r="LI9" s="48"/>
      <c r="LJ9" s="48"/>
      <c r="LK9" s="48"/>
      <c r="LL9" s="48"/>
      <c r="LM9" s="48"/>
      <c r="LN9" s="48"/>
      <c r="LO9" s="48"/>
      <c r="LP9" s="48"/>
      <c r="LQ9" s="48"/>
      <c r="LR9" s="48"/>
      <c r="LS9" s="48"/>
      <c r="LT9" s="48"/>
      <c r="LU9" s="48"/>
      <c r="LV9" s="48"/>
      <c r="LW9" s="48"/>
      <c r="LX9" s="48"/>
      <c r="LY9" s="48"/>
      <c r="LZ9" s="48"/>
      <c r="MA9" s="48"/>
      <c r="MB9" s="48"/>
      <c r="MC9" s="48"/>
      <c r="MD9" s="48"/>
      <c r="ME9" s="48"/>
      <c r="MF9" s="48"/>
      <c r="MG9" s="48"/>
      <c r="MH9" s="48"/>
      <c r="MI9" s="48"/>
      <c r="MJ9" s="48"/>
      <c r="MK9" s="48"/>
      <c r="ML9" s="48"/>
      <c r="MM9" s="48"/>
      <c r="MN9" s="48"/>
      <c r="MO9" s="48"/>
      <c r="MP9" s="48"/>
      <c r="MQ9" s="48"/>
      <c r="MR9" s="48"/>
      <c r="MS9" s="48"/>
      <c r="MT9" s="48"/>
      <c r="MU9" s="48"/>
      <c r="MV9" s="48"/>
      <c r="MW9" s="48"/>
      <c r="MX9" s="48"/>
      <c r="MY9" s="48"/>
      <c r="MZ9" s="48"/>
      <c r="NA9" s="48"/>
      <c r="NB9" s="48"/>
      <c r="NC9" s="48"/>
      <c r="ND9" s="48"/>
      <c r="NE9" s="48"/>
      <c r="NF9" s="48"/>
      <c r="NG9" s="48"/>
      <c r="NH9" s="48"/>
      <c r="NI9" s="48"/>
      <c r="NJ9" s="48"/>
      <c r="NK9" s="48"/>
      <c r="NL9" s="48"/>
      <c r="NM9" s="48"/>
      <c r="NN9" s="48"/>
      <c r="NO9" s="48"/>
      <c r="NP9" s="48"/>
      <c r="NQ9" s="48"/>
      <c r="NR9" s="48"/>
      <c r="NS9" s="48"/>
      <c r="NT9" s="48"/>
      <c r="NU9" s="48"/>
      <c r="NV9" s="48"/>
      <c r="NW9" s="48"/>
      <c r="NX9" s="48"/>
      <c r="NY9" s="48"/>
      <c r="NZ9" s="48"/>
      <c r="OA9" s="48"/>
      <c r="OB9" s="48"/>
      <c r="OC9" s="48"/>
      <c r="OD9" s="48"/>
      <c r="OE9" s="48"/>
      <c r="OF9" s="48"/>
      <c r="OG9" s="48"/>
      <c r="OH9" s="48"/>
      <c r="OI9" s="48"/>
      <c r="OJ9" s="48"/>
      <c r="OK9" s="48"/>
      <c r="OL9" s="48"/>
      <c r="OM9" s="48"/>
      <c r="ON9" s="48"/>
      <c r="OO9" s="48"/>
      <c r="OP9" s="48"/>
      <c r="OQ9" s="48"/>
      <c r="OR9" s="48"/>
      <c r="OS9" s="48"/>
      <c r="OT9" s="48"/>
      <c r="OU9" s="48"/>
      <c r="OV9" s="48"/>
      <c r="OW9" s="48"/>
      <c r="OX9" s="48"/>
      <c r="OY9" s="48"/>
      <c r="OZ9" s="48"/>
      <c r="PA9" s="48"/>
      <c r="PB9" s="48"/>
      <c r="PC9" s="48"/>
      <c r="PD9" s="48"/>
      <c r="PE9" s="48"/>
      <c r="PF9" s="48"/>
      <c r="PG9" s="48"/>
      <c r="PH9" s="48"/>
      <c r="PI9" s="48"/>
      <c r="PJ9" s="48"/>
      <c r="PK9" s="48"/>
      <c r="PL9" s="48"/>
      <c r="PM9" s="48"/>
      <c r="PN9" s="48"/>
      <c r="PO9" s="48"/>
      <c r="PP9" s="48"/>
      <c r="PQ9" s="48"/>
      <c r="PR9" s="48"/>
      <c r="PS9" s="48"/>
      <c r="PT9" s="48"/>
      <c r="PU9" s="48"/>
      <c r="PV9" s="48"/>
      <c r="PW9" s="48"/>
      <c r="PX9" s="48"/>
      <c r="PY9" s="48"/>
      <c r="PZ9" s="48"/>
      <c r="QA9" s="48"/>
      <c r="QB9" s="48"/>
      <c r="QC9" s="48"/>
      <c r="QD9" s="48"/>
      <c r="QE9" s="48"/>
      <c r="QF9" s="48"/>
      <c r="QG9" s="48"/>
      <c r="QH9" s="48"/>
      <c r="QI9" s="48"/>
      <c r="QJ9" s="48"/>
      <c r="QK9" s="48"/>
      <c r="QL9" s="48"/>
      <c r="QM9" s="48"/>
      <c r="QO9" s="48"/>
      <c r="QP9" s="48"/>
      <c r="QQ9" s="48"/>
      <c r="QR9" s="48"/>
      <c r="QS9" s="48"/>
      <c r="QT9" s="48"/>
      <c r="QU9" s="48"/>
      <c r="QV9" s="48"/>
      <c r="QW9" s="48"/>
      <c r="QX9" s="48"/>
      <c r="QY9" s="48"/>
      <c r="QZ9" s="48"/>
      <c r="RA9" s="48"/>
      <c r="RB9" s="48"/>
      <c r="RC9" s="48"/>
      <c r="RD9" s="48"/>
      <c r="RE9" s="48"/>
      <c r="RF9" s="48"/>
      <c r="RG9" s="48"/>
      <c r="RH9" s="48"/>
      <c r="RI9" s="48"/>
      <c r="RJ9" s="48"/>
      <c r="RK9" s="48"/>
      <c r="RL9" s="48"/>
      <c r="RM9" s="48"/>
      <c r="RN9" s="48"/>
      <c r="RO9" s="48"/>
      <c r="RP9" s="48"/>
      <c r="RQ9" s="48"/>
      <c r="RR9" s="48"/>
      <c r="RS9" s="48"/>
      <c r="RT9" s="48"/>
      <c r="RU9" s="48"/>
      <c r="RV9" s="48"/>
      <c r="RW9" s="48"/>
      <c r="RX9" s="48"/>
      <c r="RY9" s="48"/>
      <c r="RZ9" s="48"/>
      <c r="SA9" s="48"/>
      <c r="SB9" s="48"/>
      <c r="SC9" s="48"/>
      <c r="SD9" s="48"/>
      <c r="SE9" s="48"/>
      <c r="SF9" s="48"/>
      <c r="SG9" s="48"/>
      <c r="SH9" s="48"/>
      <c r="SI9" s="48"/>
      <c r="SJ9" s="48"/>
      <c r="SK9" s="48"/>
      <c r="SL9" s="48"/>
      <c r="SM9" s="48"/>
      <c r="SN9" s="48"/>
      <c r="SO9" s="48"/>
      <c r="SP9" s="48"/>
      <c r="SQ9" s="48"/>
      <c r="SR9" s="48"/>
      <c r="SS9" s="48"/>
      <c r="ST9" s="48"/>
      <c r="SU9" s="48"/>
      <c r="SV9" s="48"/>
      <c r="SW9" s="48"/>
      <c r="SX9" s="48"/>
      <c r="SY9" s="48"/>
      <c r="SZ9" s="48"/>
      <c r="TA9" s="48"/>
      <c r="TB9" s="48"/>
      <c r="TC9" s="48"/>
      <c r="TD9" s="48"/>
      <c r="TE9" s="48"/>
      <c r="TF9" s="48"/>
      <c r="TG9" s="48"/>
      <c r="TH9" s="48"/>
      <c r="TI9" s="48"/>
      <c r="TJ9" s="48"/>
      <c r="TK9" s="48"/>
      <c r="TL9" s="48"/>
      <c r="TM9" s="48"/>
      <c r="TN9" s="48"/>
      <c r="TO9" s="48"/>
      <c r="TP9" s="48"/>
      <c r="TQ9" s="48"/>
      <c r="TR9" s="48"/>
      <c r="TS9" s="48"/>
      <c r="TT9" s="48"/>
      <c r="TU9" s="48"/>
      <c r="TV9" s="48"/>
      <c r="TW9" s="48"/>
      <c r="TX9" s="48"/>
      <c r="TY9" s="48"/>
      <c r="TZ9" s="48"/>
      <c r="UA9" s="48"/>
      <c r="UB9" s="48"/>
      <c r="UC9" s="48"/>
      <c r="UD9" s="48"/>
      <c r="UE9" s="48"/>
      <c r="UF9" s="48"/>
      <c r="UG9" s="48"/>
      <c r="UH9" s="48"/>
      <c r="UI9" s="48"/>
      <c r="UJ9" s="48"/>
      <c r="UK9" s="48"/>
      <c r="UL9" s="48"/>
      <c r="UM9" s="48"/>
      <c r="UN9" s="48"/>
      <c r="UO9" s="48"/>
      <c r="UP9" s="48"/>
      <c r="UQ9" s="48"/>
      <c r="UR9" s="48"/>
      <c r="US9" s="48"/>
      <c r="UT9" s="48"/>
      <c r="UU9" s="48"/>
      <c r="UV9" s="48"/>
      <c r="UW9" s="48"/>
      <c r="UX9" s="48"/>
      <c r="UY9" s="48"/>
      <c r="UZ9" s="48"/>
      <c r="VA9" s="48"/>
      <c r="VB9" s="48"/>
      <c r="VC9" s="48"/>
      <c r="VD9" s="48"/>
      <c r="VE9" s="48"/>
      <c r="VF9" s="48"/>
      <c r="VG9" s="48"/>
      <c r="VH9" s="48"/>
      <c r="VI9" s="48"/>
      <c r="VJ9" s="48"/>
      <c r="VK9" s="48"/>
      <c r="VL9" s="48"/>
      <c r="VM9" s="48"/>
      <c r="VN9" s="48"/>
      <c r="VO9" s="48"/>
      <c r="VP9" s="48"/>
      <c r="VQ9" s="48"/>
      <c r="VR9" s="48"/>
      <c r="VS9" s="48"/>
      <c r="VT9" s="48"/>
      <c r="VU9" s="48"/>
      <c r="VV9" s="48"/>
      <c r="VW9" s="48"/>
      <c r="VX9" s="48"/>
      <c r="VY9" s="48"/>
      <c r="VZ9" s="48"/>
      <c r="WA9" s="48"/>
      <c r="WB9" s="48"/>
      <c r="WC9" s="48"/>
      <c r="WD9" s="48"/>
      <c r="WE9" s="48"/>
      <c r="WF9" s="48"/>
      <c r="WG9" s="48"/>
      <c r="WI9" s="48"/>
      <c r="WJ9" s="48"/>
      <c r="WK9" s="48"/>
      <c r="WL9" s="48"/>
      <c r="WM9" s="48"/>
      <c r="WN9" s="48"/>
      <c r="WO9" s="48"/>
      <c r="WP9" s="48"/>
      <c r="WQ9" s="48"/>
      <c r="WR9" s="48"/>
      <c r="WS9" s="48"/>
      <c r="WT9" s="48"/>
      <c r="WU9" s="48"/>
      <c r="WV9" s="48"/>
      <c r="WW9" s="48"/>
      <c r="WX9" s="48"/>
      <c r="WY9" s="48"/>
      <c r="WZ9" s="48"/>
      <c r="XA9" s="48"/>
      <c r="XB9" s="48"/>
      <c r="XC9" s="48"/>
      <c r="XD9" s="48"/>
      <c r="XE9" s="48"/>
      <c r="XF9" s="48"/>
      <c r="XG9" s="48"/>
      <c r="XH9" s="48"/>
      <c r="XI9" s="48"/>
      <c r="XJ9" s="48"/>
      <c r="XK9" s="48"/>
      <c r="XL9" s="48"/>
      <c r="XM9" s="48"/>
      <c r="XN9" s="48"/>
      <c r="XO9" s="48"/>
      <c r="XP9" s="48"/>
      <c r="XQ9" s="48"/>
      <c r="XR9" s="48"/>
      <c r="XS9" s="48"/>
      <c r="XT9" s="48"/>
      <c r="XU9" s="48"/>
      <c r="XV9" s="48"/>
      <c r="XW9" s="48"/>
      <c r="XX9" s="48"/>
      <c r="XY9" s="48"/>
      <c r="XZ9" s="48"/>
      <c r="YA9" s="48"/>
      <c r="YB9" s="48"/>
      <c r="YC9" s="48"/>
      <c r="YD9" s="48"/>
      <c r="YE9" s="48"/>
      <c r="YF9" s="48"/>
      <c r="YG9" s="48"/>
      <c r="YH9" s="48"/>
      <c r="YI9" s="48"/>
      <c r="YJ9" s="48"/>
      <c r="YK9" s="48"/>
      <c r="YL9" s="48"/>
      <c r="YM9" s="48"/>
      <c r="YN9" s="48"/>
      <c r="YO9" s="48"/>
      <c r="YP9" s="48"/>
      <c r="YQ9" s="48"/>
      <c r="YR9" s="48"/>
      <c r="YS9" s="48"/>
      <c r="YT9" s="48"/>
      <c r="YU9" s="48"/>
      <c r="YV9" s="48"/>
      <c r="YW9" s="48"/>
      <c r="YX9" s="48"/>
      <c r="YY9" s="48"/>
      <c r="YZ9" s="48"/>
      <c r="ZA9" s="48"/>
      <c r="ZB9" s="48"/>
      <c r="ZC9" s="48"/>
      <c r="ZD9" s="48"/>
      <c r="ZE9" s="48"/>
      <c r="ZF9" s="48"/>
      <c r="ZG9" s="48"/>
      <c r="ZH9" s="48"/>
      <c r="ZI9" s="48"/>
      <c r="ZJ9" s="48"/>
      <c r="ZK9" s="48"/>
      <c r="ZL9" s="48"/>
      <c r="ZM9" s="48"/>
      <c r="ZN9" s="48"/>
      <c r="ZO9" s="48"/>
      <c r="ZP9" s="48"/>
      <c r="ZQ9" s="48"/>
      <c r="ZR9" s="48"/>
      <c r="ZS9" s="48"/>
      <c r="ZT9" s="48"/>
      <c r="ZU9" s="48"/>
      <c r="ZV9" s="48"/>
      <c r="ZW9" s="48"/>
      <c r="ZX9" s="48"/>
      <c r="ZY9" s="48"/>
      <c r="ZZ9" s="48"/>
      <c r="AAA9" s="48"/>
      <c r="AAB9" s="48"/>
      <c r="AAC9" s="48"/>
      <c r="AAD9" s="48"/>
      <c r="AAE9" s="48"/>
      <c r="AAF9" s="48"/>
      <c r="AAG9" s="48"/>
      <c r="AAH9" s="48"/>
      <c r="AAI9" s="48"/>
      <c r="AAJ9" s="48"/>
      <c r="AAK9" s="48"/>
      <c r="AAL9" s="48"/>
      <c r="AAM9" s="48"/>
      <c r="AAN9" s="48"/>
      <c r="AAO9" s="48"/>
      <c r="AAP9" s="48"/>
      <c r="AAQ9" s="48"/>
      <c r="AAR9" s="48"/>
      <c r="AAS9" s="48"/>
      <c r="AAT9" s="48"/>
      <c r="AAU9" s="48"/>
      <c r="AAV9" s="48"/>
      <c r="AAW9" s="48"/>
      <c r="AAX9" s="48"/>
      <c r="AAY9" s="48"/>
      <c r="AAZ9" s="48"/>
      <c r="ABA9" s="48"/>
      <c r="ABB9" s="48"/>
      <c r="ABC9" s="48"/>
      <c r="ABD9" s="48"/>
      <c r="ABE9" s="48"/>
      <c r="ABF9" s="48"/>
      <c r="ABG9" s="48"/>
      <c r="ABH9" s="48"/>
      <c r="ABI9" s="48"/>
      <c r="ABJ9" s="48"/>
      <c r="ABK9" s="48"/>
      <c r="ABL9" s="48"/>
      <c r="ABM9" s="48"/>
      <c r="ABN9" s="48"/>
      <c r="ABO9" s="48"/>
      <c r="ABP9" s="48"/>
      <c r="ABQ9" s="48"/>
      <c r="ABR9" s="48"/>
      <c r="ABS9" s="48"/>
      <c r="ABT9" s="48"/>
      <c r="ABU9" s="48"/>
      <c r="ABV9" s="48"/>
      <c r="ABW9" s="48"/>
      <c r="ABX9" s="48"/>
      <c r="ABY9" s="48"/>
      <c r="ABZ9" s="48"/>
      <c r="ACA9" s="48"/>
      <c r="ACC9" s="48"/>
      <c r="ACD9" s="48"/>
      <c r="ACE9" s="48"/>
      <c r="ACF9" s="48"/>
      <c r="ACG9" s="48"/>
      <c r="ACH9" s="48"/>
      <c r="ACI9" s="48"/>
      <c r="ACJ9" s="48"/>
      <c r="ACK9" s="48"/>
      <c r="ACL9" s="48"/>
      <c r="ACM9" s="48"/>
      <c r="ACN9" s="48"/>
      <c r="ACO9" s="48"/>
      <c r="ACP9" s="48"/>
      <c r="ACQ9" s="48"/>
      <c r="ACR9" s="48"/>
      <c r="ACS9" s="48"/>
      <c r="ACT9" s="48"/>
      <c r="ACU9" s="48"/>
      <c r="ACV9" s="48"/>
      <c r="ACW9" s="48"/>
      <c r="ACX9" s="48"/>
      <c r="ACY9" s="48"/>
      <c r="ACZ9" s="48"/>
      <c r="ADA9" s="48"/>
      <c r="ADB9" s="48"/>
      <c r="ADC9" s="48"/>
      <c r="ADD9" s="48"/>
      <c r="ADE9" s="48"/>
      <c r="ADF9" s="48"/>
      <c r="ADG9" s="48"/>
      <c r="ADH9" s="48"/>
      <c r="ADI9" s="48"/>
      <c r="ADJ9" s="48"/>
      <c r="ADK9" s="48"/>
      <c r="ADL9" s="48"/>
      <c r="ADM9" s="48"/>
      <c r="ADN9" s="48"/>
      <c r="ADO9" s="48"/>
      <c r="ADP9" s="48"/>
      <c r="ADQ9" s="48"/>
      <c r="ADR9" s="48"/>
      <c r="ADS9" s="48"/>
      <c r="ADT9" s="48"/>
      <c r="ADU9" s="48"/>
      <c r="ADV9" s="48"/>
      <c r="ADW9" s="48"/>
      <c r="ADX9" s="48"/>
      <c r="ADY9" s="48"/>
      <c r="ADZ9" s="48"/>
      <c r="AEA9" s="48"/>
      <c r="AEB9" s="48"/>
      <c r="AEC9" s="48"/>
      <c r="AED9" s="48"/>
      <c r="AEE9" s="48"/>
      <c r="AEF9" s="48"/>
      <c r="AEG9" s="48"/>
      <c r="AEH9" s="48"/>
      <c r="AEI9" s="48"/>
      <c r="AEJ9" s="48"/>
      <c r="AEK9" s="48"/>
      <c r="AEL9" s="48"/>
      <c r="AEM9" s="48"/>
      <c r="AEN9" s="48"/>
      <c r="AEO9" s="48"/>
      <c r="AEP9" s="48"/>
      <c r="AEQ9" s="48"/>
      <c r="AER9" s="48"/>
      <c r="AES9" s="48"/>
      <c r="AET9" s="48"/>
      <c r="AEU9" s="48"/>
      <c r="AEV9" s="48"/>
      <c r="AEW9" s="48"/>
      <c r="AEX9" s="48"/>
      <c r="AEY9" s="48"/>
      <c r="AEZ9" s="48"/>
      <c r="AFA9" s="48"/>
      <c r="AFB9" s="48"/>
      <c r="AFC9" s="48"/>
      <c r="AFD9" s="48"/>
      <c r="AFE9" s="48"/>
      <c r="AFF9" s="48"/>
      <c r="AFG9" s="48"/>
      <c r="AFH9" s="48"/>
      <c r="AFI9" s="48"/>
      <c r="AFJ9" s="48"/>
      <c r="AFK9" s="48"/>
      <c r="AFL9" s="48"/>
      <c r="AFM9" s="48"/>
      <c r="AFN9" s="48"/>
      <c r="AFO9" s="48"/>
      <c r="AFP9" s="48"/>
      <c r="AFQ9" s="48"/>
      <c r="AFR9" s="48"/>
      <c r="AFS9" s="48"/>
      <c r="AFT9" s="48"/>
      <c r="AFU9" s="48"/>
      <c r="AFV9" s="48"/>
      <c r="AFW9" s="48"/>
      <c r="AFX9" s="48"/>
      <c r="AFY9" s="48"/>
      <c r="AFZ9" s="48"/>
      <c r="AGA9" s="48"/>
      <c r="AGB9" s="48"/>
      <c r="AGC9" s="48"/>
      <c r="AGD9" s="48"/>
      <c r="AGE9" s="48"/>
      <c r="AGF9" s="48"/>
      <c r="AGG9" s="48"/>
      <c r="AGH9" s="48"/>
      <c r="AGI9" s="48"/>
      <c r="AGJ9" s="48"/>
      <c r="AGK9" s="48"/>
      <c r="AGL9" s="48"/>
      <c r="AGM9" s="48"/>
      <c r="AGN9" s="48"/>
      <c r="AGO9" s="48"/>
      <c r="AGP9" s="48"/>
      <c r="AGQ9" s="48"/>
      <c r="AGR9" s="48"/>
      <c r="AGS9" s="48"/>
      <c r="AGT9" s="48"/>
      <c r="AGU9" s="48"/>
      <c r="AGV9" s="48"/>
      <c r="AGW9" s="48"/>
      <c r="AGX9" s="48"/>
      <c r="AGY9" s="48"/>
      <c r="AGZ9" s="48"/>
      <c r="AHA9" s="48"/>
      <c r="AHB9" s="48"/>
      <c r="AHC9" s="48"/>
      <c r="AHD9" s="48"/>
      <c r="AHE9" s="48"/>
      <c r="AHF9" s="48"/>
      <c r="AHG9" s="48"/>
      <c r="AHH9" s="48"/>
      <c r="AHI9" s="48"/>
      <c r="AHJ9" s="48"/>
      <c r="AHK9" s="48"/>
      <c r="AHL9" s="48"/>
      <c r="AHM9" s="48"/>
      <c r="AHN9" s="48"/>
      <c r="AHO9" s="48"/>
      <c r="AHP9" s="48"/>
      <c r="AHQ9" s="48"/>
      <c r="AHR9" s="48"/>
      <c r="AHS9" s="48"/>
      <c r="AHT9" s="48"/>
      <c r="AHU9" s="48"/>
      <c r="AHW9" s="48"/>
      <c r="AHX9" s="48"/>
      <c r="AHY9" s="48"/>
      <c r="AHZ9" s="48"/>
      <c r="AIA9" s="48"/>
      <c r="AIB9" s="48"/>
      <c r="AIC9" s="48"/>
      <c r="AID9" s="48"/>
      <c r="AIE9" s="48"/>
      <c r="AIF9" s="48"/>
      <c r="AIG9" s="48"/>
      <c r="AIH9" s="48"/>
      <c r="AII9" s="48"/>
      <c r="AIJ9" s="48"/>
      <c r="AIK9" s="48"/>
      <c r="AIL9" s="48"/>
      <c r="AIM9" s="48"/>
      <c r="AIN9" s="48"/>
      <c r="AIO9" s="48"/>
      <c r="AIP9" s="48"/>
      <c r="AIQ9" s="48"/>
      <c r="AIR9" s="48"/>
      <c r="AIS9" s="48"/>
      <c r="AIT9" s="48"/>
      <c r="AIU9" s="48"/>
      <c r="AIV9" s="48"/>
      <c r="AIW9" s="48"/>
      <c r="AIX9" s="48"/>
      <c r="AIY9" s="48"/>
      <c r="AIZ9" s="48"/>
      <c r="AJA9" s="48"/>
      <c r="AJB9" s="48"/>
      <c r="AJC9" s="48"/>
      <c r="AJD9" s="48"/>
      <c r="AJE9" s="48"/>
      <c r="AJF9" s="48"/>
      <c r="AJG9" s="48"/>
      <c r="AJH9" s="48"/>
      <c r="AJI9" s="48"/>
      <c r="AJJ9" s="48"/>
      <c r="AJK9" s="48"/>
      <c r="AJL9" s="48"/>
      <c r="AJM9" s="48"/>
      <c r="AJN9" s="48"/>
      <c r="AJO9" s="48"/>
      <c r="AJP9" s="48"/>
      <c r="AJQ9" s="48"/>
      <c r="AJR9" s="48"/>
      <c r="AJS9" s="48"/>
      <c r="AJT9" s="48"/>
      <c r="AJU9" s="48"/>
      <c r="AJV9" s="48"/>
      <c r="AJW9" s="48"/>
      <c r="AJX9" s="48"/>
      <c r="AJY9" s="48"/>
      <c r="AJZ9" s="48"/>
      <c r="AKA9" s="48"/>
      <c r="AKB9" s="48"/>
      <c r="AKC9" s="48"/>
      <c r="AKD9" s="48"/>
      <c r="AKE9" s="48"/>
      <c r="AKF9" s="48"/>
      <c r="AKG9" s="48"/>
      <c r="AKH9" s="48"/>
      <c r="AKI9" s="48"/>
      <c r="AKJ9" s="48"/>
      <c r="AKK9" s="48"/>
      <c r="AKL9" s="48"/>
      <c r="AKM9" s="48"/>
      <c r="AKN9" s="48"/>
      <c r="AKO9" s="48"/>
      <c r="AKP9" s="48"/>
      <c r="AKQ9" s="48"/>
      <c r="AKR9" s="48"/>
      <c r="AKS9" s="48"/>
      <c r="AKT9" s="48"/>
      <c r="AKU9" s="48"/>
      <c r="AKV9" s="48"/>
      <c r="AKW9" s="48"/>
      <c r="AKX9" s="48"/>
      <c r="AKY9" s="48"/>
      <c r="AKZ9" s="48"/>
      <c r="ALA9" s="48"/>
      <c r="ALB9" s="48"/>
      <c r="ALC9" s="48"/>
      <c r="ALD9" s="48"/>
      <c r="ALE9" s="48"/>
      <c r="ALF9" s="48"/>
      <c r="ALG9" s="48"/>
      <c r="ALH9" s="48"/>
      <c r="ALI9" s="48"/>
      <c r="ALJ9" s="48"/>
      <c r="ALK9" s="48"/>
      <c r="ALL9" s="48"/>
      <c r="ALM9" s="48"/>
      <c r="ALN9" s="48"/>
      <c r="ALO9" s="48"/>
      <c r="ALP9" s="48"/>
      <c r="ALQ9" s="48"/>
      <c r="ALR9" s="48"/>
      <c r="ALS9" s="48"/>
      <c r="ALT9" s="48"/>
      <c r="ALU9" s="48"/>
      <c r="ALV9" s="48"/>
      <c r="ALW9" s="48"/>
      <c r="ALX9" s="48"/>
      <c r="ALY9" s="48"/>
      <c r="ALZ9" s="48"/>
      <c r="AMA9" s="48"/>
      <c r="AMB9" s="48"/>
      <c r="AMC9" s="48"/>
      <c r="AMD9" s="48"/>
      <c r="AME9" s="48"/>
      <c r="AMF9" s="48"/>
      <c r="AMG9" s="48"/>
      <c r="AMH9" s="48"/>
      <c r="AMI9" s="48"/>
      <c r="AMJ9" s="48"/>
      <c r="AMK9" s="48"/>
      <c r="AML9" s="48"/>
      <c r="AMM9" s="48"/>
      <c r="AMN9" s="48"/>
      <c r="AMO9" s="48"/>
      <c r="AMP9" s="48"/>
      <c r="AMQ9" s="48"/>
      <c r="AMR9" s="48"/>
      <c r="AMS9" s="48"/>
      <c r="AMT9" s="48"/>
      <c r="AMU9" s="48"/>
      <c r="AMV9" s="48"/>
      <c r="AMW9" s="48"/>
      <c r="AMX9" s="48"/>
      <c r="AMY9" s="48"/>
      <c r="AMZ9" s="48"/>
      <c r="ANA9" s="48"/>
      <c r="ANB9" s="48"/>
      <c r="ANC9" s="48"/>
      <c r="AND9" s="48"/>
      <c r="ANE9" s="48"/>
      <c r="ANF9" s="48"/>
      <c r="ANG9" s="48"/>
      <c r="ANH9" s="48"/>
      <c r="ANI9" s="48"/>
      <c r="ANJ9" s="48"/>
      <c r="ANK9" s="48"/>
      <c r="ANL9" s="48"/>
      <c r="ANM9" s="48"/>
      <c r="ANN9" s="48"/>
      <c r="ANO9" s="48"/>
      <c r="ANQ9" s="48"/>
      <c r="ANR9" s="48"/>
      <c r="ANS9" s="48"/>
      <c r="ANT9" s="48"/>
      <c r="ANU9" s="48"/>
      <c r="ANV9" s="48"/>
      <c r="ANW9" s="48"/>
      <c r="ANX9" s="48"/>
      <c r="ANY9" s="48"/>
      <c r="ANZ9" s="48"/>
      <c r="AOA9" s="48"/>
      <c r="AOB9" s="48"/>
      <c r="AOC9" s="48"/>
      <c r="AOD9" s="48"/>
      <c r="AOE9" s="48"/>
      <c r="AOF9" s="48"/>
      <c r="AOG9" s="48"/>
      <c r="AOH9" s="48"/>
      <c r="AOI9" s="48"/>
      <c r="AOJ9" s="48"/>
      <c r="AOK9" s="48"/>
      <c r="AOL9" s="48"/>
      <c r="AOM9" s="48"/>
      <c r="AON9" s="48"/>
      <c r="AOO9" s="48"/>
      <c r="AOP9" s="48"/>
      <c r="AOQ9" s="48"/>
      <c r="AOR9" s="48"/>
      <c r="AOS9" s="48"/>
      <c r="AOT9" s="48"/>
      <c r="AOU9" s="48"/>
      <c r="AOV9" s="48"/>
      <c r="AOW9" s="48"/>
      <c r="AOX9" s="48"/>
      <c r="AOY9" s="48"/>
      <c r="AOZ9" s="48"/>
      <c r="APA9" s="48"/>
      <c r="APB9" s="48"/>
      <c r="APC9" s="48"/>
      <c r="APD9" s="48"/>
      <c r="APE9" s="48"/>
      <c r="APF9" s="48"/>
      <c r="APG9" s="48"/>
      <c r="APH9" s="48"/>
      <c r="API9" s="48"/>
      <c r="APJ9" s="48"/>
      <c r="APK9" s="48"/>
      <c r="APL9" s="48"/>
      <c r="APM9" s="48"/>
      <c r="APN9" s="48"/>
      <c r="APO9" s="48"/>
      <c r="APP9" s="48"/>
      <c r="APQ9" s="48"/>
      <c r="APR9" s="48"/>
      <c r="APS9" s="48"/>
      <c r="APT9" s="48"/>
      <c r="APU9" s="48"/>
      <c r="APV9" s="48"/>
      <c r="APW9" s="48"/>
      <c r="APX9" s="48"/>
      <c r="APY9" s="48"/>
      <c r="APZ9" s="48"/>
      <c r="AQA9" s="48"/>
      <c r="AQB9" s="48"/>
      <c r="AQC9" s="48"/>
      <c r="AQD9" s="48"/>
      <c r="AQE9" s="48"/>
      <c r="AQF9" s="48"/>
      <c r="AQG9" s="48"/>
      <c r="AQH9" s="48"/>
      <c r="AQI9" s="48"/>
      <c r="AQJ9" s="48"/>
      <c r="AQK9" s="48"/>
      <c r="AQL9" s="48"/>
      <c r="AQM9" s="48"/>
      <c r="AQN9" s="48"/>
      <c r="AQO9" s="48"/>
      <c r="AQP9" s="48"/>
      <c r="AQQ9" s="48"/>
      <c r="AQR9" s="48"/>
      <c r="AQS9" s="48"/>
      <c r="AQT9" s="48"/>
      <c r="AQU9" s="48"/>
      <c r="AQV9" s="48"/>
      <c r="AQW9" s="48"/>
      <c r="AQX9" s="48"/>
      <c r="AQY9" s="48"/>
      <c r="AQZ9" s="48"/>
      <c r="ARA9" s="48"/>
      <c r="ARB9" s="48"/>
      <c r="ARC9" s="48"/>
      <c r="ARD9" s="48"/>
      <c r="ARE9" s="48"/>
      <c r="ARF9" s="48"/>
      <c r="ARG9" s="48"/>
      <c r="ARH9" s="48"/>
      <c r="ARI9" s="48"/>
      <c r="ARJ9" s="48"/>
      <c r="ARK9" s="48"/>
      <c r="ARL9" s="48"/>
      <c r="ARM9" s="48"/>
      <c r="ARN9" s="48"/>
      <c r="ARO9" s="48"/>
      <c r="ARP9" s="48"/>
      <c r="ARQ9" s="48"/>
      <c r="ARR9" s="48"/>
      <c r="ARS9" s="48"/>
      <c r="ART9" s="48"/>
      <c r="ARU9" s="48"/>
      <c r="ARV9" s="48"/>
      <c r="ARW9" s="48"/>
      <c r="ARX9" s="48"/>
      <c r="ARY9" s="48"/>
      <c r="ARZ9" s="48"/>
      <c r="ASA9" s="48"/>
      <c r="ASB9" s="48"/>
      <c r="ASC9" s="48"/>
      <c r="ASD9" s="48"/>
      <c r="ASE9" s="48"/>
      <c r="ASF9" s="48"/>
      <c r="ASG9" s="48"/>
      <c r="ASH9" s="48"/>
      <c r="ASI9" s="48"/>
      <c r="ASJ9" s="48"/>
      <c r="ASK9" s="48"/>
      <c r="ASL9" s="48"/>
      <c r="ASM9" s="48"/>
      <c r="ASN9" s="48"/>
      <c r="ASO9" s="48"/>
      <c r="ASP9" s="48"/>
      <c r="ASQ9" s="48"/>
      <c r="ASR9" s="48"/>
      <c r="ASS9" s="48"/>
      <c r="AST9" s="48"/>
      <c r="ASU9" s="48"/>
      <c r="ASV9" s="48"/>
      <c r="ASW9" s="48"/>
      <c r="ASX9" s="48"/>
      <c r="ASY9" s="48"/>
      <c r="ASZ9" s="48"/>
      <c r="ATA9" s="48"/>
      <c r="ATB9" s="48"/>
      <c r="ATC9" s="48"/>
      <c r="ATD9" s="48"/>
      <c r="ATE9" s="48"/>
      <c r="ATF9" s="48"/>
      <c r="ATG9" s="48"/>
      <c r="ATH9" s="48"/>
      <c r="ATI9" s="48"/>
      <c r="ATK9" s="48"/>
      <c r="ATL9" s="48"/>
      <c r="ATM9" s="48"/>
      <c r="ATN9" s="48"/>
      <c r="ATO9" s="48"/>
      <c r="ATP9" s="48"/>
      <c r="ATQ9" s="48"/>
      <c r="ATR9" s="48"/>
      <c r="ATS9" s="48"/>
      <c r="ATT9" s="48"/>
      <c r="ATU9" s="48"/>
      <c r="ATV9" s="48"/>
      <c r="ATW9" s="48"/>
      <c r="ATX9" s="48"/>
      <c r="ATY9" s="48"/>
      <c r="ATZ9" s="48"/>
      <c r="AUA9" s="48"/>
      <c r="AUB9" s="48"/>
      <c r="AUC9" s="48"/>
      <c r="AUD9" s="48"/>
      <c r="AUE9" s="48"/>
      <c r="AUF9" s="48"/>
      <c r="AUG9" s="48"/>
      <c r="AUH9" s="48"/>
      <c r="AUI9" s="48"/>
      <c r="AUJ9" s="48"/>
      <c r="AUK9" s="48"/>
      <c r="AUL9" s="48"/>
      <c r="AUM9" s="48"/>
      <c r="AUN9" s="48"/>
      <c r="AUO9" s="48"/>
      <c r="AUP9" s="48"/>
      <c r="AUQ9" s="48"/>
      <c r="AUR9" s="48"/>
      <c r="AUS9" s="48"/>
      <c r="AUT9" s="48"/>
      <c r="AUU9" s="48"/>
      <c r="AUV9" s="48"/>
      <c r="AUW9" s="48"/>
      <c r="AUX9" s="48"/>
      <c r="AUY9" s="48"/>
      <c r="AUZ9" s="48"/>
      <c r="AVA9" s="48"/>
      <c r="AVB9" s="48"/>
      <c r="AVC9" s="48"/>
      <c r="AVD9" s="48"/>
      <c r="AVE9" s="48"/>
      <c r="AVF9" s="48"/>
      <c r="AVG9" s="48"/>
      <c r="AVH9" s="48"/>
      <c r="AVI9" s="48"/>
      <c r="AVJ9" s="48"/>
      <c r="AVK9" s="48"/>
      <c r="AVL9" s="48"/>
      <c r="AVM9" s="48"/>
      <c r="AVN9" s="48"/>
      <c r="AVO9" s="48"/>
      <c r="AVP9" s="48"/>
      <c r="AVQ9" s="48"/>
      <c r="AVR9" s="48"/>
      <c r="AVS9" s="48"/>
      <c r="AVT9" s="48"/>
      <c r="AVU9" s="48"/>
      <c r="AVV9" s="48"/>
      <c r="AVW9" s="48"/>
      <c r="AVX9" s="48"/>
      <c r="AVY9" s="48"/>
      <c r="AVZ9" s="48"/>
      <c r="AWA9" s="48"/>
      <c r="AWB9" s="48"/>
      <c r="AWC9" s="48"/>
      <c r="AWD9" s="48"/>
      <c r="AWE9" s="48"/>
      <c r="AWF9" s="48"/>
      <c r="AWG9" s="48"/>
      <c r="AWH9" s="48"/>
      <c r="AWI9" s="48"/>
      <c r="AWJ9" s="48"/>
      <c r="AWK9" s="48"/>
      <c r="AWL9" s="48"/>
      <c r="AWM9" s="48"/>
      <c r="AWN9" s="48"/>
      <c r="AWO9" s="48"/>
      <c r="AWP9" s="48"/>
      <c r="AWQ9" s="48"/>
      <c r="AWR9" s="48"/>
      <c r="AWS9" s="48"/>
      <c r="AWT9" s="48"/>
      <c r="AWU9" s="48"/>
      <c r="AWV9" s="48"/>
      <c r="AWW9" s="48"/>
      <c r="AWX9" s="48"/>
      <c r="AWY9" s="48"/>
      <c r="AWZ9" s="48"/>
      <c r="AXA9" s="48"/>
      <c r="AXB9" s="48"/>
      <c r="AXC9" s="48"/>
      <c r="AXD9" s="48"/>
      <c r="AXE9" s="48"/>
      <c r="AXF9" s="48"/>
      <c r="AXG9" s="48"/>
      <c r="AXH9" s="48"/>
      <c r="AXI9" s="48"/>
      <c r="AXJ9" s="48"/>
      <c r="AXK9" s="48"/>
      <c r="AXL9" s="48"/>
      <c r="AXM9" s="48"/>
      <c r="AXN9" s="48"/>
      <c r="AXO9" s="48"/>
      <c r="AXP9" s="48"/>
      <c r="AXQ9" s="48"/>
      <c r="AXR9" s="48"/>
      <c r="AXS9" s="48"/>
      <c r="AXT9" s="48"/>
      <c r="AXU9" s="48"/>
      <c r="AXV9" s="48"/>
      <c r="AXW9" s="48"/>
      <c r="AXX9" s="48"/>
      <c r="AXY9" s="48"/>
      <c r="AXZ9" s="48"/>
      <c r="AYA9" s="48"/>
      <c r="AYB9" s="48"/>
      <c r="AYC9" s="48"/>
      <c r="AYD9" s="48"/>
      <c r="AYE9" s="48"/>
      <c r="AYF9" s="48"/>
      <c r="AYG9" s="48"/>
      <c r="AYH9" s="48"/>
      <c r="AYI9" s="48"/>
      <c r="AYJ9" s="48"/>
      <c r="AYK9" s="48"/>
      <c r="AYL9" s="48"/>
      <c r="AYM9" s="48"/>
      <c r="AYN9" s="48"/>
      <c r="AYO9" s="48"/>
      <c r="AYP9" s="48"/>
      <c r="AYQ9" s="48"/>
      <c r="AYR9" s="48"/>
      <c r="AYS9" s="48"/>
      <c r="AYT9" s="48"/>
      <c r="AYU9" s="48"/>
      <c r="AYV9" s="48"/>
      <c r="AYW9" s="48"/>
      <c r="AYX9" s="48"/>
      <c r="AYY9" s="48"/>
      <c r="AYZ9" s="48"/>
      <c r="AZA9" s="48"/>
      <c r="AZB9" s="48"/>
      <c r="AZC9" s="48"/>
      <c r="AZE9" s="48"/>
      <c r="AZF9" s="48"/>
      <c r="AZG9" s="48"/>
      <c r="AZH9" s="48"/>
      <c r="AZI9" s="48"/>
      <c r="AZJ9" s="48"/>
      <c r="AZK9" s="48"/>
      <c r="AZL9" s="48"/>
      <c r="AZM9" s="48"/>
      <c r="AZN9" s="48"/>
      <c r="AZO9" s="48"/>
      <c r="AZP9" s="48"/>
      <c r="AZQ9" s="48"/>
      <c r="AZR9" s="48"/>
      <c r="AZS9" s="48"/>
      <c r="AZT9" s="48"/>
      <c r="AZU9" s="48"/>
      <c r="AZV9" s="48"/>
      <c r="AZW9" s="48"/>
      <c r="AZX9" s="48"/>
      <c r="AZY9" s="48"/>
      <c r="AZZ9" s="48"/>
      <c r="BAA9" s="48"/>
      <c r="BAB9" s="48"/>
      <c r="BAC9" s="48"/>
      <c r="BAD9" s="48"/>
      <c r="BAE9" s="48"/>
      <c r="BAF9" s="48"/>
      <c r="BAG9" s="48"/>
      <c r="BAH9" s="48"/>
      <c r="BAI9" s="48"/>
      <c r="BAJ9" s="48"/>
      <c r="BAK9" s="48"/>
      <c r="BAL9" s="48"/>
      <c r="BAM9" s="48"/>
      <c r="BAN9" s="48"/>
      <c r="BAO9" s="48"/>
      <c r="BAP9" s="48"/>
      <c r="BAQ9" s="48"/>
      <c r="BAR9" s="48"/>
      <c r="BAS9" s="48"/>
      <c r="BAT9" s="48"/>
      <c r="BAU9" s="48"/>
      <c r="BAV9" s="48"/>
      <c r="BAW9" s="48"/>
      <c r="BAX9" s="48"/>
      <c r="BAY9" s="48"/>
      <c r="BAZ9" s="48"/>
      <c r="BBA9" s="48"/>
      <c r="BBB9" s="48"/>
      <c r="BBC9" s="48"/>
      <c r="BBD9" s="48"/>
      <c r="BBE9" s="48"/>
      <c r="BBF9" s="48"/>
      <c r="BBG9" s="48"/>
      <c r="BBH9" s="48"/>
      <c r="BBI9" s="48"/>
      <c r="BBJ9" s="48"/>
      <c r="BBK9" s="48"/>
      <c r="BBL9" s="48"/>
      <c r="BBM9" s="48"/>
      <c r="BBN9" s="48"/>
      <c r="BBO9" s="48"/>
      <c r="BBP9" s="48"/>
      <c r="BBQ9" s="48"/>
      <c r="BBR9" s="48"/>
      <c r="BBS9" s="48"/>
      <c r="BBT9" s="48"/>
      <c r="BBU9" s="48"/>
      <c r="BBV9" s="48"/>
      <c r="BBW9" s="48"/>
      <c r="BBX9" s="48"/>
      <c r="BBY9" s="48"/>
      <c r="BBZ9" s="48"/>
      <c r="BCA9" s="48"/>
      <c r="BCB9" s="48"/>
      <c r="BCC9" s="48"/>
      <c r="BCD9" s="48"/>
      <c r="BCE9" s="48"/>
      <c r="BCF9" s="48"/>
      <c r="BCG9" s="48"/>
      <c r="BCH9" s="48"/>
      <c r="BCI9" s="48"/>
      <c r="BCJ9" s="48"/>
      <c r="BCK9" s="48"/>
      <c r="BCL9" s="48"/>
      <c r="BCM9" s="48"/>
      <c r="BCN9" s="48"/>
      <c r="BCO9" s="48"/>
      <c r="BCP9" s="48"/>
      <c r="BCQ9" s="48"/>
      <c r="BCR9" s="48"/>
      <c r="BCS9" s="48"/>
      <c r="BCT9" s="48"/>
      <c r="BCU9" s="48"/>
      <c r="BCV9" s="48"/>
      <c r="BCW9" s="48"/>
      <c r="BCX9" s="48"/>
      <c r="BCY9" s="48"/>
      <c r="BCZ9" s="48"/>
      <c r="BDA9" s="48"/>
      <c r="BDB9" s="48"/>
      <c r="BDC9" s="48"/>
      <c r="BDD9" s="48"/>
      <c r="BDE9" s="48"/>
      <c r="BDF9" s="48"/>
      <c r="BDG9" s="48"/>
      <c r="BDH9" s="48"/>
      <c r="BDI9" s="48"/>
      <c r="BDJ9" s="48"/>
      <c r="BDK9" s="48"/>
      <c r="BDL9" s="48"/>
      <c r="BDM9" s="48"/>
      <c r="BDN9" s="48"/>
      <c r="BDO9" s="48"/>
      <c r="BDP9" s="48"/>
      <c r="BDQ9" s="48"/>
      <c r="BDR9" s="48"/>
      <c r="BDS9" s="48"/>
      <c r="BDT9" s="48"/>
      <c r="BDU9" s="48"/>
      <c r="BDV9" s="48"/>
      <c r="BDW9" s="48"/>
      <c r="BDX9" s="48"/>
      <c r="BDY9" s="48"/>
      <c r="BDZ9" s="48"/>
      <c r="BEA9" s="48"/>
      <c r="BEB9" s="48"/>
      <c r="BEC9" s="48"/>
      <c r="BED9" s="48"/>
      <c r="BEE9" s="48"/>
      <c r="BEF9" s="48"/>
      <c r="BEG9" s="48"/>
      <c r="BEH9" s="48"/>
      <c r="BEI9" s="48"/>
      <c r="BEJ9" s="48"/>
      <c r="BEK9" s="48"/>
      <c r="BEL9" s="48"/>
      <c r="BEM9" s="48"/>
      <c r="BEN9" s="48"/>
      <c r="BEO9" s="48"/>
      <c r="BEP9" s="48"/>
      <c r="BEQ9" s="48"/>
      <c r="BER9" s="48"/>
      <c r="BES9" s="48"/>
      <c r="BET9" s="48"/>
      <c r="BEU9" s="48"/>
      <c r="BEV9" s="48"/>
      <c r="BEW9" s="48"/>
      <c r="BEY9" s="48"/>
      <c r="BEZ9" s="48"/>
      <c r="BFA9" s="48"/>
      <c r="BFB9" s="48"/>
      <c r="BFC9" s="48"/>
      <c r="BFD9" s="48"/>
      <c r="BFE9" s="48"/>
      <c r="BFF9" s="48"/>
      <c r="BFG9" s="48"/>
      <c r="BFH9" s="48"/>
      <c r="BFI9" s="48"/>
      <c r="BFJ9" s="48"/>
      <c r="BFK9" s="48"/>
      <c r="BFL9" s="48"/>
      <c r="BFM9" s="48"/>
      <c r="BFN9" s="48"/>
      <c r="BFO9" s="48"/>
      <c r="BFP9" s="48"/>
      <c r="BFQ9" s="48"/>
      <c r="BFR9" s="48"/>
      <c r="BFS9" s="48"/>
      <c r="BFT9" s="48"/>
      <c r="BFU9" s="48"/>
      <c r="BFV9" s="48"/>
      <c r="BFW9" s="48"/>
      <c r="BFX9" s="48"/>
      <c r="BFY9" s="48"/>
      <c r="BFZ9" s="48"/>
      <c r="BGA9" s="48"/>
      <c r="BGB9" s="48"/>
      <c r="BGC9" s="48"/>
      <c r="BGD9" s="48"/>
      <c r="BGE9" s="48"/>
      <c r="BGF9" s="48"/>
      <c r="BGG9" s="48"/>
      <c r="BGH9" s="48"/>
      <c r="BGI9" s="48"/>
      <c r="BGJ9" s="48"/>
      <c r="BGK9" s="48"/>
      <c r="BGL9" s="48"/>
      <c r="BGM9" s="48"/>
      <c r="BGN9" s="48"/>
      <c r="BGO9" s="48"/>
      <c r="BGP9" s="48"/>
      <c r="BGQ9" s="48"/>
      <c r="BGR9" s="48"/>
      <c r="BGS9" s="48"/>
      <c r="BGT9" s="48"/>
      <c r="BGU9" s="48"/>
      <c r="BGV9" s="48"/>
      <c r="BGW9" s="48"/>
      <c r="BGX9" s="48"/>
      <c r="BGY9" s="48"/>
      <c r="BGZ9" s="48"/>
      <c r="BHA9" s="48"/>
      <c r="BHB9" s="48"/>
      <c r="BHC9" s="48"/>
      <c r="BHD9" s="48"/>
      <c r="BHE9" s="48"/>
      <c r="BHF9" s="48"/>
      <c r="BHG9" s="48"/>
      <c r="BHH9" s="48"/>
      <c r="BHI9" s="48"/>
      <c r="BHJ9" s="48"/>
      <c r="BHK9" s="48"/>
      <c r="BHL9" s="48"/>
      <c r="BHM9" s="48"/>
      <c r="BHN9" s="48"/>
      <c r="BHO9" s="48"/>
      <c r="BHP9" s="48"/>
      <c r="BHQ9" s="48"/>
      <c r="BHR9" s="48"/>
      <c r="BHS9" s="48"/>
      <c r="BHT9" s="48"/>
      <c r="BHU9" s="48"/>
      <c r="BHV9" s="48"/>
      <c r="BHW9" s="48"/>
      <c r="BHX9" s="48"/>
      <c r="BHY9" s="48"/>
      <c r="BHZ9" s="48"/>
      <c r="BIA9" s="48"/>
      <c r="BIB9" s="48"/>
      <c r="BIC9" s="48"/>
      <c r="BID9" s="48"/>
      <c r="BIE9" s="48"/>
      <c r="BIF9" s="48"/>
      <c r="BIG9" s="48"/>
      <c r="BIH9" s="48"/>
      <c r="BII9" s="48"/>
      <c r="BIJ9" s="48"/>
      <c r="BIK9" s="48"/>
      <c r="BIL9" s="48"/>
      <c r="BIM9" s="48"/>
      <c r="BIN9" s="48"/>
      <c r="BIO9" s="48"/>
      <c r="BIP9" s="48"/>
      <c r="BIQ9" s="48"/>
      <c r="BIR9" s="48"/>
      <c r="BIS9" s="48"/>
      <c r="BIT9" s="48"/>
      <c r="BIU9" s="48"/>
      <c r="BIV9" s="48"/>
      <c r="BIW9" s="48"/>
      <c r="BIX9" s="48"/>
      <c r="BIY9" s="48"/>
      <c r="BIZ9" s="48"/>
      <c r="BJA9" s="48"/>
      <c r="BJB9" s="48"/>
      <c r="BJC9" s="48"/>
      <c r="BJD9" s="48"/>
      <c r="BJE9" s="48"/>
      <c r="BJF9" s="48"/>
      <c r="BJG9" s="48"/>
      <c r="BJH9" s="48"/>
      <c r="BJI9" s="48"/>
      <c r="BJJ9" s="48"/>
      <c r="BJK9" s="48"/>
      <c r="BJL9" s="48"/>
      <c r="BJM9" s="48"/>
      <c r="BJN9" s="48"/>
      <c r="BJO9" s="48"/>
      <c r="BJP9" s="48"/>
      <c r="BJQ9" s="48"/>
      <c r="BJR9" s="48"/>
      <c r="BJS9" s="48"/>
      <c r="BJT9" s="48"/>
      <c r="BJU9" s="48"/>
      <c r="BJV9" s="48"/>
      <c r="BJW9" s="48"/>
      <c r="BJX9" s="48"/>
      <c r="BJY9" s="48"/>
      <c r="BJZ9" s="48"/>
      <c r="BKA9" s="48"/>
      <c r="BKB9" s="48"/>
      <c r="BKC9" s="48"/>
      <c r="BKD9" s="48"/>
      <c r="BKE9" s="48"/>
      <c r="BKF9" s="48"/>
      <c r="BKG9" s="48"/>
      <c r="BKH9" s="48"/>
      <c r="BKI9" s="48"/>
      <c r="BKJ9" s="48"/>
      <c r="BKK9" s="48"/>
      <c r="BKL9" s="48"/>
      <c r="BKM9" s="48"/>
      <c r="BKN9" s="48"/>
      <c r="BKO9" s="48"/>
      <c r="BKP9" s="48"/>
      <c r="BKQ9" s="48"/>
      <c r="BKS9" s="48"/>
      <c r="BKT9" s="48"/>
      <c r="BKU9" s="48"/>
      <c r="BKV9" s="48"/>
      <c r="BKW9" s="48"/>
      <c r="BKX9" s="48"/>
      <c r="BKY9" s="48"/>
      <c r="BKZ9" s="48"/>
      <c r="BLA9" s="48"/>
      <c r="BLB9" s="48"/>
      <c r="BLC9" s="48"/>
      <c r="BLD9" s="48"/>
      <c r="BLE9" s="48"/>
      <c r="BLF9" s="48"/>
      <c r="BLG9" s="48"/>
      <c r="BLH9" s="48"/>
      <c r="BLI9" s="48"/>
      <c r="BLJ9" s="48"/>
      <c r="BLK9" s="48"/>
      <c r="BLL9" s="48"/>
      <c r="BLM9" s="48"/>
      <c r="BLN9" s="48"/>
      <c r="BLO9" s="48"/>
      <c r="BLP9" s="48"/>
      <c r="BLQ9" s="48"/>
      <c r="BLR9" s="48"/>
      <c r="BLS9" s="48"/>
      <c r="BLT9" s="48"/>
      <c r="BLU9" s="48"/>
      <c r="BLV9" s="48"/>
      <c r="BLW9" s="48"/>
      <c r="BLX9" s="48"/>
      <c r="BLY9" s="48"/>
      <c r="BLZ9" s="48"/>
      <c r="BMA9" s="48"/>
      <c r="BMB9" s="48"/>
      <c r="BMC9" s="48"/>
      <c r="BMD9" s="48"/>
      <c r="BME9" s="48"/>
      <c r="BMF9" s="48"/>
      <c r="BMG9" s="48"/>
      <c r="BMH9" s="48"/>
      <c r="BMI9" s="48"/>
      <c r="BMJ9" s="48"/>
      <c r="BMK9" s="48"/>
      <c r="BML9" s="48"/>
      <c r="BMM9" s="48"/>
      <c r="BMN9" s="48"/>
      <c r="BMO9" s="48"/>
      <c r="BMP9" s="48"/>
      <c r="BMQ9" s="48"/>
      <c r="BMR9" s="48"/>
      <c r="BMS9" s="48"/>
      <c r="BMT9" s="48"/>
      <c r="BMU9" s="48"/>
      <c r="BMV9" s="48"/>
      <c r="BMW9" s="48"/>
      <c r="BMX9" s="48"/>
      <c r="BMY9" s="48"/>
      <c r="BMZ9" s="48"/>
      <c r="BNA9" s="48"/>
      <c r="BNB9" s="48"/>
      <c r="BNC9" s="48"/>
      <c r="BND9" s="48"/>
      <c r="BNE9" s="48"/>
      <c r="BNF9" s="48"/>
      <c r="BNG9" s="48"/>
      <c r="BNH9" s="48"/>
      <c r="BNI9" s="48"/>
      <c r="BNJ9" s="48"/>
      <c r="BNK9" s="48"/>
      <c r="BNL9" s="48"/>
      <c r="BNM9" s="48"/>
      <c r="BNN9" s="48"/>
      <c r="BNO9" s="48"/>
      <c r="BNP9" s="48"/>
      <c r="BNQ9" s="48"/>
      <c r="BNR9" s="48"/>
      <c r="BNS9" s="48"/>
      <c r="BNT9" s="48"/>
      <c r="BNU9" s="48"/>
      <c r="BNV9" s="48"/>
      <c r="BNW9" s="48"/>
      <c r="BNX9" s="48"/>
      <c r="BNY9" s="48"/>
      <c r="BNZ9" s="48"/>
      <c r="BOA9" s="48"/>
      <c r="BOB9" s="48"/>
      <c r="BOC9" s="48"/>
      <c r="BOD9" s="48"/>
      <c r="BOE9" s="48"/>
      <c r="BOF9" s="48"/>
      <c r="BOG9" s="48"/>
      <c r="BOH9" s="48"/>
      <c r="BOI9" s="48"/>
      <c r="BOJ9" s="48"/>
      <c r="BOK9" s="48"/>
      <c r="BOL9" s="48"/>
      <c r="BOM9" s="48"/>
      <c r="BON9" s="48"/>
      <c r="BOO9" s="48"/>
      <c r="BOP9" s="48"/>
      <c r="BOQ9" s="48"/>
      <c r="BOR9" s="48"/>
      <c r="BOS9" s="48"/>
      <c r="BOT9" s="48"/>
      <c r="BOU9" s="48"/>
      <c r="BOV9" s="48"/>
      <c r="BOW9" s="48"/>
      <c r="BOX9" s="48"/>
      <c r="BOY9" s="48"/>
      <c r="BOZ9" s="48"/>
      <c r="BPA9" s="48"/>
      <c r="BPB9" s="48"/>
      <c r="BPC9" s="48"/>
      <c r="BPD9" s="48"/>
      <c r="BPE9" s="48"/>
      <c r="BPF9" s="48"/>
      <c r="BPG9" s="48"/>
      <c r="BPH9" s="48"/>
      <c r="BPI9" s="48"/>
      <c r="BPJ9" s="48"/>
      <c r="BPK9" s="48"/>
      <c r="BPL9" s="48"/>
      <c r="BPM9" s="48"/>
      <c r="BPN9" s="48"/>
      <c r="BPO9" s="48"/>
      <c r="BPP9" s="48"/>
      <c r="BPQ9" s="48"/>
      <c r="BPR9" s="48"/>
      <c r="BPS9" s="48"/>
      <c r="BPT9" s="48"/>
      <c r="BPU9" s="48"/>
      <c r="BPV9" s="48"/>
      <c r="BPW9" s="48"/>
      <c r="BPX9" s="48"/>
      <c r="BPY9" s="48"/>
      <c r="BPZ9" s="48"/>
      <c r="BQA9" s="48"/>
      <c r="BQB9" s="48"/>
      <c r="BQC9" s="48"/>
      <c r="BQD9" s="48"/>
      <c r="BQE9" s="48"/>
      <c r="BQF9" s="48"/>
      <c r="BQG9" s="48"/>
      <c r="BQH9" s="48"/>
      <c r="BQI9" s="48"/>
      <c r="BQJ9" s="48"/>
      <c r="BQK9" s="48"/>
      <c r="BQM9" s="48"/>
      <c r="BQN9" s="48"/>
      <c r="BQO9" s="48"/>
      <c r="BQP9" s="48"/>
      <c r="BQQ9" s="48"/>
      <c r="BQR9" s="48"/>
      <c r="BQS9" s="48"/>
      <c r="BQT9" s="48"/>
      <c r="BQU9" s="48"/>
      <c r="BQV9" s="48"/>
      <c r="BQW9" s="48"/>
      <c r="BQX9" s="48"/>
      <c r="BQY9" s="48"/>
      <c r="BQZ9" s="48"/>
      <c r="BRA9" s="48"/>
      <c r="BRB9" s="48"/>
      <c r="BRC9" s="48"/>
      <c r="BRD9" s="48"/>
      <c r="BRE9" s="48"/>
      <c r="BRF9" s="48"/>
      <c r="BRG9" s="48"/>
      <c r="BRH9" s="48"/>
      <c r="BRI9" s="48"/>
      <c r="BRJ9" s="48"/>
      <c r="BRK9" s="48"/>
      <c r="BRL9" s="48"/>
      <c r="BRM9" s="48"/>
      <c r="BRN9" s="48"/>
      <c r="BRO9" s="48"/>
      <c r="BRP9" s="48"/>
      <c r="BRQ9" s="48"/>
      <c r="BRR9" s="48"/>
      <c r="BRS9" s="48"/>
      <c r="BRT9" s="48"/>
      <c r="BRU9" s="48"/>
      <c r="BRV9" s="48"/>
      <c r="BRW9" s="48"/>
      <c r="BRX9" s="48"/>
      <c r="BRY9" s="48"/>
      <c r="BRZ9" s="48"/>
      <c r="BSA9" s="48"/>
      <c r="BSB9" s="48"/>
      <c r="BSC9" s="48"/>
      <c r="BSD9" s="48"/>
      <c r="BSE9" s="48"/>
      <c r="BSF9" s="48"/>
      <c r="BSG9" s="48"/>
      <c r="BSH9" s="48"/>
      <c r="BSI9" s="48"/>
      <c r="BSJ9" s="48"/>
      <c r="BSK9" s="48"/>
      <c r="BSL9" s="48"/>
      <c r="BSM9" s="48"/>
      <c r="BSN9" s="48"/>
      <c r="BSO9" s="48"/>
      <c r="BSP9" s="48"/>
      <c r="BSQ9" s="48"/>
      <c r="BSR9" s="48"/>
      <c r="BSS9" s="48"/>
      <c r="BST9" s="48"/>
      <c r="BSU9" s="48"/>
      <c r="BSV9" s="48"/>
      <c r="BSW9" s="48"/>
      <c r="BSX9" s="48"/>
      <c r="BSY9" s="48"/>
      <c r="BSZ9" s="48"/>
      <c r="BTA9" s="48"/>
      <c r="BTB9" s="48"/>
      <c r="BTC9" s="48"/>
      <c r="BTD9" s="48"/>
      <c r="BTE9" s="48"/>
      <c r="BTF9" s="48"/>
      <c r="BTG9" s="48"/>
      <c r="BTH9" s="48"/>
      <c r="BTI9" s="48"/>
      <c r="BTJ9" s="48"/>
      <c r="BTK9" s="48"/>
      <c r="BTL9" s="48"/>
      <c r="BTM9" s="48"/>
      <c r="BTN9" s="48"/>
      <c r="BTO9" s="48"/>
      <c r="BTP9" s="48"/>
      <c r="BTQ9" s="48"/>
      <c r="BTR9" s="48"/>
      <c r="BTS9" s="48"/>
      <c r="BTT9" s="48"/>
      <c r="BTU9" s="48"/>
      <c r="BTV9" s="48"/>
      <c r="BTW9" s="48"/>
      <c r="BTX9" s="48"/>
      <c r="BTY9" s="48"/>
      <c r="BTZ9" s="48"/>
      <c r="BUA9" s="48"/>
      <c r="BUB9" s="48"/>
      <c r="BUC9" s="48"/>
      <c r="BUD9" s="48"/>
      <c r="BUE9" s="48"/>
      <c r="BUF9" s="48"/>
      <c r="BUG9" s="48"/>
      <c r="BUH9" s="48"/>
      <c r="BUI9" s="48"/>
      <c r="BUJ9" s="48"/>
      <c r="BUK9" s="48"/>
      <c r="BUL9" s="48"/>
      <c r="BUM9" s="48"/>
      <c r="BUN9" s="48"/>
      <c r="BUO9" s="48"/>
      <c r="BUP9" s="48"/>
      <c r="BUQ9" s="48"/>
      <c r="BUR9" s="48"/>
      <c r="BUS9" s="48"/>
      <c r="BUT9" s="48"/>
      <c r="BUU9" s="48"/>
      <c r="BUV9" s="48"/>
      <c r="BUW9" s="48"/>
      <c r="BUX9" s="48"/>
      <c r="BUY9" s="48"/>
      <c r="BUZ9" s="48"/>
      <c r="BVA9" s="48"/>
      <c r="BVB9" s="48"/>
      <c r="BVC9" s="48"/>
      <c r="BVD9" s="48"/>
      <c r="BVE9" s="48"/>
      <c r="BVF9" s="48"/>
      <c r="BVG9" s="48"/>
      <c r="BVH9" s="48"/>
      <c r="BVI9" s="48"/>
      <c r="BVJ9" s="48"/>
      <c r="BVK9" s="48"/>
      <c r="BVL9" s="48"/>
      <c r="BVM9" s="48"/>
      <c r="BVN9" s="48"/>
      <c r="BVO9" s="48"/>
      <c r="BVP9" s="48"/>
      <c r="BVQ9" s="48"/>
      <c r="BVR9" s="48"/>
      <c r="BVS9" s="48"/>
      <c r="BVT9" s="48"/>
      <c r="BVU9" s="48"/>
      <c r="BVV9" s="48"/>
      <c r="BVW9" s="48"/>
      <c r="BVX9" s="48"/>
      <c r="BVY9" s="48"/>
      <c r="BVZ9" s="48"/>
      <c r="BWA9" s="48"/>
      <c r="BWB9" s="48"/>
      <c r="BWC9" s="48"/>
      <c r="BWD9" s="48"/>
      <c r="BWE9" s="48"/>
      <c r="BWG9" s="48"/>
      <c r="BWH9" s="48"/>
      <c r="BWI9" s="48"/>
      <c r="BWJ9" s="48"/>
      <c r="BWK9" s="48"/>
      <c r="BWL9" s="48"/>
      <c r="BWM9" s="48"/>
      <c r="BWN9" s="48"/>
      <c r="BWO9" s="48"/>
      <c r="BWP9" s="48"/>
      <c r="BWQ9" s="48"/>
      <c r="BWR9" s="48"/>
      <c r="BWS9" s="48"/>
      <c r="BWT9" s="48"/>
      <c r="BWU9" s="48"/>
      <c r="BWV9" s="48"/>
      <c r="BWW9" s="48"/>
      <c r="BWX9" s="48"/>
      <c r="BWY9" s="48"/>
      <c r="BWZ9" s="48"/>
      <c r="BXA9" s="48"/>
      <c r="BXB9" s="48"/>
      <c r="BXC9" s="48"/>
      <c r="BXD9" s="48"/>
      <c r="BXE9" s="48"/>
      <c r="BXF9" s="48"/>
      <c r="BXG9" s="48"/>
      <c r="BXH9" s="48"/>
      <c r="BXI9" s="48"/>
      <c r="BXJ9" s="48"/>
      <c r="BXK9" s="48"/>
      <c r="BXL9" s="48"/>
      <c r="BXM9" s="48"/>
      <c r="BXN9" s="48"/>
      <c r="BXO9" s="48"/>
      <c r="BXP9" s="48"/>
      <c r="BXQ9" s="48"/>
      <c r="BXR9" s="48"/>
      <c r="BXS9" s="48"/>
      <c r="BXT9" s="48"/>
      <c r="BXU9" s="48"/>
      <c r="BXV9" s="48"/>
      <c r="BXW9" s="48"/>
      <c r="BXX9" s="48"/>
      <c r="BXY9" s="48"/>
      <c r="BXZ9" s="48"/>
      <c r="BYA9" s="48"/>
      <c r="BYB9" s="48"/>
      <c r="BYC9" s="48"/>
      <c r="BYD9" s="48"/>
      <c r="BYE9" s="48"/>
      <c r="BYF9" s="48"/>
      <c r="BYG9" s="48"/>
      <c r="BYH9" s="48"/>
      <c r="BYI9" s="48"/>
      <c r="BYJ9" s="48"/>
      <c r="BYK9" s="48"/>
      <c r="BYL9" s="48"/>
      <c r="BYM9" s="48"/>
      <c r="BYN9" s="48"/>
      <c r="BYO9" s="48"/>
      <c r="BYP9" s="48"/>
      <c r="BYQ9" s="48"/>
      <c r="BYR9" s="48"/>
      <c r="BYS9" s="48"/>
      <c r="BYT9" s="48"/>
      <c r="BYU9" s="48"/>
      <c r="BYV9" s="48"/>
      <c r="BYW9" s="48"/>
      <c r="BYX9" s="48"/>
      <c r="BYY9" s="48"/>
      <c r="BYZ9" s="48"/>
      <c r="BZA9" s="48"/>
      <c r="BZB9" s="48"/>
      <c r="BZC9" s="48"/>
      <c r="BZD9" s="48"/>
      <c r="BZE9" s="48"/>
      <c r="BZF9" s="48"/>
      <c r="BZG9" s="48"/>
      <c r="BZH9" s="48"/>
      <c r="BZI9" s="48"/>
      <c r="BZJ9" s="48"/>
      <c r="BZK9" s="48"/>
      <c r="BZL9" s="48"/>
      <c r="BZM9" s="48"/>
      <c r="BZN9" s="48"/>
      <c r="BZO9" s="48"/>
      <c r="BZP9" s="48"/>
      <c r="BZQ9" s="48"/>
      <c r="BZR9" s="48"/>
      <c r="BZS9" s="48"/>
      <c r="BZT9" s="48"/>
      <c r="BZU9" s="48"/>
      <c r="BZV9" s="48"/>
      <c r="BZW9" s="48"/>
      <c r="BZX9" s="48"/>
      <c r="BZY9" s="48"/>
      <c r="BZZ9" s="48"/>
      <c r="CAA9" s="48"/>
      <c r="CAB9" s="48"/>
      <c r="CAC9" s="48"/>
      <c r="CAD9" s="48"/>
      <c r="CAE9" s="48"/>
      <c r="CAF9" s="48"/>
      <c r="CAG9" s="48"/>
      <c r="CAH9" s="48"/>
      <c r="CAI9" s="48"/>
      <c r="CAJ9" s="48"/>
      <c r="CAK9" s="48"/>
      <c r="CAL9" s="48"/>
      <c r="CAM9" s="48"/>
      <c r="CAN9" s="48"/>
      <c r="CAO9" s="48"/>
      <c r="CAP9" s="48"/>
      <c r="CAQ9" s="48"/>
      <c r="CAR9" s="48"/>
      <c r="CAS9" s="48"/>
      <c r="CAT9" s="48"/>
      <c r="CAU9" s="48"/>
      <c r="CAV9" s="48"/>
      <c r="CAW9" s="48"/>
      <c r="CAX9" s="48"/>
      <c r="CAY9" s="48"/>
      <c r="CAZ9" s="48"/>
      <c r="CBA9" s="48"/>
      <c r="CBB9" s="48"/>
      <c r="CBC9" s="48"/>
      <c r="CBD9" s="48"/>
      <c r="CBE9" s="48"/>
      <c r="CBF9" s="48"/>
      <c r="CBG9" s="48"/>
      <c r="CBH9" s="48"/>
      <c r="CBI9" s="48"/>
      <c r="CBJ9" s="48"/>
      <c r="CBK9" s="48"/>
      <c r="CBL9" s="48"/>
      <c r="CBM9" s="48"/>
      <c r="CBN9" s="48"/>
      <c r="CBO9" s="48"/>
      <c r="CBP9" s="48"/>
      <c r="CBQ9" s="48"/>
      <c r="CBR9" s="48"/>
      <c r="CBS9" s="48"/>
      <c r="CBT9" s="48"/>
      <c r="CBU9" s="48"/>
      <c r="CBV9" s="48"/>
      <c r="CBW9" s="48"/>
      <c r="CBX9" s="48"/>
      <c r="CBY9" s="48"/>
      <c r="CCA9" s="48"/>
      <c r="CCB9" s="48"/>
      <c r="CCC9" s="48"/>
      <c r="CCD9" s="48"/>
      <c r="CCE9" s="48"/>
      <c r="CCF9" s="48"/>
      <c r="CCG9" s="48"/>
      <c r="CCH9" s="48"/>
      <c r="CCI9" s="48"/>
      <c r="CCJ9" s="48"/>
      <c r="CCK9" s="48"/>
      <c r="CCL9" s="48"/>
      <c r="CCM9" s="48"/>
      <c r="CCN9" s="48"/>
      <c r="CCO9" s="48"/>
      <c r="CCP9" s="48"/>
      <c r="CCQ9" s="48"/>
      <c r="CCR9" s="48"/>
      <c r="CCS9" s="48"/>
      <c r="CCT9" s="48"/>
      <c r="CCU9" s="48"/>
      <c r="CCV9" s="48"/>
      <c r="CCW9" s="48"/>
      <c r="CCX9" s="48"/>
      <c r="CCY9" s="48"/>
      <c r="CCZ9" s="48"/>
      <c r="CDA9" s="48"/>
      <c r="CDB9" s="48"/>
      <c r="CDC9" s="48"/>
      <c r="CDD9" s="48"/>
      <c r="CDE9" s="48"/>
      <c r="CDF9" s="48"/>
      <c r="CDG9" s="48"/>
      <c r="CDH9" s="48"/>
      <c r="CDI9" s="48"/>
      <c r="CDJ9" s="48"/>
      <c r="CDK9" s="48"/>
      <c r="CDL9" s="48"/>
      <c r="CDM9" s="48"/>
      <c r="CDN9" s="48"/>
      <c r="CDO9" s="48"/>
      <c r="CDP9" s="48"/>
      <c r="CDQ9" s="48"/>
      <c r="CDR9" s="48"/>
      <c r="CDS9" s="48"/>
      <c r="CDT9" s="48"/>
      <c r="CDU9" s="48"/>
      <c r="CDV9" s="48"/>
      <c r="CDW9" s="48"/>
      <c r="CDX9" s="48"/>
      <c r="CDY9" s="48"/>
      <c r="CDZ9" s="48"/>
      <c r="CEA9" s="48"/>
      <c r="CEB9" s="48"/>
      <c r="CEC9" s="48"/>
      <c r="CED9" s="48"/>
      <c r="CEE9" s="48"/>
      <c r="CEF9" s="48"/>
      <c r="CEG9" s="48"/>
      <c r="CEH9" s="48"/>
      <c r="CEI9" s="48"/>
      <c r="CEJ9" s="48"/>
      <c r="CEK9" s="48"/>
      <c r="CEL9" s="48"/>
      <c r="CEM9" s="48"/>
      <c r="CEN9" s="48"/>
      <c r="CEO9" s="48"/>
      <c r="CEP9" s="48"/>
      <c r="CEQ9" s="48"/>
      <c r="CER9" s="48"/>
      <c r="CES9" s="48"/>
      <c r="CET9" s="48"/>
      <c r="CEU9" s="48"/>
      <c r="CEV9" s="48"/>
      <c r="CEW9" s="48"/>
      <c r="CEX9" s="48"/>
      <c r="CEY9" s="48"/>
      <c r="CEZ9" s="48"/>
      <c r="CFA9" s="48"/>
      <c r="CFB9" s="48"/>
      <c r="CFC9" s="48"/>
      <c r="CFD9" s="48"/>
      <c r="CFE9" s="48"/>
      <c r="CFF9" s="48"/>
      <c r="CFG9" s="48"/>
      <c r="CFH9" s="48"/>
      <c r="CFI9" s="48"/>
      <c r="CFJ9" s="48"/>
      <c r="CFK9" s="48"/>
      <c r="CFL9" s="48"/>
      <c r="CFM9" s="48"/>
      <c r="CFN9" s="48"/>
      <c r="CFO9" s="48"/>
      <c r="CFP9" s="48"/>
      <c r="CFQ9" s="48"/>
      <c r="CFR9" s="48"/>
      <c r="CFS9" s="48"/>
      <c r="CFT9" s="48"/>
      <c r="CFU9" s="48"/>
      <c r="CFV9" s="48"/>
      <c r="CFW9" s="48"/>
      <c r="CFX9" s="48"/>
      <c r="CFY9" s="48"/>
      <c r="CFZ9" s="48"/>
      <c r="CGA9" s="48"/>
      <c r="CGB9" s="48"/>
      <c r="CGC9" s="48"/>
      <c r="CGD9" s="48"/>
      <c r="CGE9" s="48"/>
      <c r="CGF9" s="48"/>
      <c r="CGG9" s="48"/>
      <c r="CGH9" s="48"/>
      <c r="CGI9" s="48"/>
      <c r="CGJ9" s="48"/>
      <c r="CGK9" s="48"/>
      <c r="CGL9" s="48"/>
      <c r="CGM9" s="48"/>
      <c r="CGN9" s="48"/>
      <c r="CGO9" s="48"/>
      <c r="CGP9" s="48"/>
      <c r="CGQ9" s="48"/>
      <c r="CGR9" s="48"/>
      <c r="CGS9" s="48"/>
      <c r="CGT9" s="48"/>
      <c r="CGU9" s="48"/>
      <c r="CGV9" s="48"/>
      <c r="CGW9" s="48"/>
      <c r="CGX9" s="48"/>
      <c r="CGY9" s="48"/>
      <c r="CGZ9" s="48"/>
      <c r="CHA9" s="48"/>
      <c r="CHB9" s="48"/>
      <c r="CHC9" s="48"/>
      <c r="CHD9" s="48"/>
      <c r="CHE9" s="48"/>
      <c r="CHF9" s="48"/>
      <c r="CHG9" s="48"/>
      <c r="CHH9" s="48"/>
      <c r="CHI9" s="48"/>
      <c r="CHJ9" s="48"/>
      <c r="CHK9" s="48"/>
      <c r="CHL9" s="48"/>
      <c r="CHM9" s="48"/>
      <c r="CHN9" s="48"/>
      <c r="CHO9" s="48"/>
      <c r="CHP9" s="48"/>
      <c r="CHQ9" s="48"/>
      <c r="CHR9" s="48"/>
      <c r="CHS9" s="48"/>
      <c r="CHU9" s="48"/>
      <c r="CHV9" s="48"/>
      <c r="CHW9" s="48"/>
      <c r="CHX9" s="48"/>
      <c r="CHY9" s="48"/>
      <c r="CHZ9" s="48"/>
      <c r="CIA9" s="48"/>
      <c r="CIB9" s="48"/>
      <c r="CIC9" s="48"/>
      <c r="CID9" s="48"/>
      <c r="CIE9" s="48"/>
      <c r="CIF9" s="48"/>
      <c r="CIG9" s="48"/>
      <c r="CIH9" s="48"/>
      <c r="CII9" s="48"/>
      <c r="CIJ9" s="48"/>
      <c r="CIK9" s="48"/>
      <c r="CIL9" s="48"/>
      <c r="CIM9" s="48"/>
      <c r="CIN9" s="48"/>
      <c r="CIO9" s="48"/>
      <c r="CIP9" s="48"/>
      <c r="CIQ9" s="48"/>
      <c r="CIR9" s="48"/>
      <c r="CIS9" s="48"/>
      <c r="CIT9" s="48"/>
      <c r="CIU9" s="48"/>
      <c r="CIV9" s="48"/>
      <c r="CIW9" s="48"/>
      <c r="CIX9" s="48"/>
      <c r="CIY9" s="48"/>
      <c r="CIZ9" s="48"/>
      <c r="CJA9" s="48"/>
      <c r="CJB9" s="48"/>
      <c r="CJC9" s="48"/>
      <c r="CJD9" s="48"/>
      <c r="CJE9" s="48"/>
      <c r="CJF9" s="48"/>
      <c r="CJG9" s="48"/>
      <c r="CJH9" s="48"/>
      <c r="CJI9" s="48"/>
      <c r="CJJ9" s="48"/>
      <c r="CJK9" s="48"/>
      <c r="CJL9" s="48"/>
      <c r="CJM9" s="48"/>
      <c r="CJN9" s="48"/>
      <c r="CJO9" s="48"/>
      <c r="CJP9" s="48"/>
      <c r="CJQ9" s="48"/>
      <c r="CJR9" s="48"/>
      <c r="CJS9" s="48"/>
      <c r="CJT9" s="48"/>
      <c r="CJU9" s="48"/>
      <c r="CJV9" s="48"/>
      <c r="CJW9" s="48"/>
      <c r="CJX9" s="48"/>
      <c r="CJY9" s="48"/>
      <c r="CJZ9" s="48"/>
      <c r="CKA9" s="48"/>
      <c r="CKB9" s="48"/>
      <c r="CKC9" s="48"/>
      <c r="CKD9" s="48"/>
      <c r="CKE9" s="48"/>
      <c r="CKF9" s="48"/>
      <c r="CKG9" s="48"/>
      <c r="CKH9" s="48"/>
      <c r="CKI9" s="48"/>
      <c r="CKJ9" s="48"/>
      <c r="CKK9" s="48"/>
      <c r="CKL9" s="48"/>
      <c r="CKM9" s="48"/>
      <c r="CKN9" s="48"/>
      <c r="CKO9" s="48"/>
      <c r="CKP9" s="48"/>
      <c r="CKQ9" s="48"/>
      <c r="CKR9" s="48"/>
      <c r="CKS9" s="48"/>
      <c r="CKT9" s="48"/>
      <c r="CKU9" s="48"/>
      <c r="CKV9" s="48"/>
      <c r="CKW9" s="48"/>
      <c r="CKX9" s="48"/>
      <c r="CKY9" s="48"/>
      <c r="CKZ9" s="48"/>
      <c r="CLA9" s="48"/>
      <c r="CLB9" s="48"/>
      <c r="CLC9" s="48"/>
      <c r="CLD9" s="48"/>
      <c r="CLE9" s="48"/>
      <c r="CLF9" s="48"/>
      <c r="CLG9" s="48"/>
      <c r="CLH9" s="48"/>
      <c r="CLI9" s="48"/>
      <c r="CLJ9" s="48"/>
      <c r="CLK9" s="48"/>
      <c r="CLL9" s="48"/>
      <c r="CLM9" s="48"/>
      <c r="CLN9" s="48"/>
      <c r="CLO9" s="48"/>
      <c r="CLP9" s="48"/>
      <c r="CLQ9" s="48"/>
      <c r="CLR9" s="48"/>
      <c r="CLS9" s="48"/>
      <c r="CLT9" s="48"/>
      <c r="CLU9" s="48"/>
      <c r="CLV9" s="48"/>
      <c r="CLW9" s="48"/>
      <c r="CLX9" s="48"/>
      <c r="CLY9" s="48"/>
      <c r="CLZ9" s="48"/>
      <c r="CMA9" s="48"/>
      <c r="CMB9" s="48"/>
      <c r="CMC9" s="48"/>
      <c r="CMD9" s="48"/>
      <c r="CME9" s="48"/>
      <c r="CMF9" s="48"/>
      <c r="CMG9" s="48"/>
      <c r="CMH9" s="48"/>
      <c r="CMI9" s="48"/>
      <c r="CMJ9" s="48"/>
      <c r="CMK9" s="48"/>
      <c r="CML9" s="48"/>
      <c r="CMM9" s="48"/>
      <c r="CMN9" s="48"/>
      <c r="CMO9" s="48"/>
      <c r="CMP9" s="48"/>
      <c r="CMQ9" s="48"/>
      <c r="CMR9" s="48"/>
      <c r="CMS9" s="48"/>
      <c r="CMT9" s="48"/>
      <c r="CMU9" s="48"/>
      <c r="CMV9" s="48"/>
      <c r="CMW9" s="48"/>
      <c r="CMX9" s="48"/>
      <c r="CMY9" s="48"/>
      <c r="CMZ9" s="48"/>
      <c r="CNA9" s="48"/>
      <c r="CNB9" s="48"/>
      <c r="CNC9" s="48"/>
      <c r="CND9" s="48"/>
      <c r="CNE9" s="48"/>
      <c r="CNF9" s="48"/>
      <c r="CNG9" s="48"/>
      <c r="CNH9" s="48"/>
      <c r="CNI9" s="48"/>
      <c r="CNJ9" s="48"/>
      <c r="CNK9" s="48"/>
      <c r="CNL9" s="48"/>
      <c r="CNM9" s="48"/>
      <c r="CNO9" s="48"/>
      <c r="CNP9" s="48"/>
      <c r="CNQ9" s="48"/>
      <c r="CNR9" s="48"/>
      <c r="CNS9" s="48"/>
      <c r="CNT9" s="48"/>
      <c r="CNU9" s="48"/>
      <c r="CNV9" s="48"/>
      <c r="CNW9" s="48"/>
      <c r="CNX9" s="48"/>
      <c r="CNY9" s="48"/>
      <c r="CNZ9" s="48"/>
      <c r="COA9" s="48"/>
      <c r="COB9" s="48"/>
      <c r="COC9" s="48"/>
      <c r="COD9" s="48"/>
      <c r="COE9" s="48"/>
      <c r="COF9" s="48"/>
      <c r="COG9" s="48"/>
      <c r="COH9" s="48"/>
      <c r="COI9" s="48"/>
      <c r="COJ9" s="48"/>
      <c r="COK9" s="48"/>
      <c r="COL9" s="48"/>
      <c r="COM9" s="48"/>
      <c r="CON9" s="48"/>
      <c r="COO9" s="48"/>
      <c r="COP9" s="48"/>
      <c r="COQ9" s="48"/>
      <c r="COR9" s="48"/>
      <c r="COS9" s="48"/>
      <c r="COT9" s="48"/>
      <c r="COU9" s="48"/>
      <c r="COV9" s="48"/>
      <c r="COW9" s="48"/>
      <c r="COX9" s="48"/>
      <c r="COY9" s="48"/>
      <c r="COZ9" s="48"/>
      <c r="CPA9" s="48"/>
      <c r="CPB9" s="48"/>
      <c r="CPC9" s="48"/>
      <c r="CPD9" s="48"/>
      <c r="CPE9" s="48"/>
      <c r="CPF9" s="48"/>
      <c r="CPG9" s="48"/>
      <c r="CPH9" s="48"/>
      <c r="CPI9" s="48"/>
      <c r="CPJ9" s="48"/>
      <c r="CPK9" s="48"/>
      <c r="CPL9" s="48"/>
      <c r="CPM9" s="48"/>
      <c r="CPN9" s="48"/>
      <c r="CPO9" s="48"/>
      <c r="CPP9" s="48"/>
      <c r="CPQ9" s="48"/>
      <c r="CPR9" s="48"/>
      <c r="CPS9" s="48"/>
      <c r="CPT9" s="48"/>
      <c r="CPU9" s="48"/>
      <c r="CPV9" s="48"/>
      <c r="CPW9" s="48"/>
      <c r="CPX9" s="48"/>
      <c r="CPY9" s="48"/>
      <c r="CPZ9" s="48"/>
      <c r="CQA9" s="48"/>
      <c r="CQB9" s="48"/>
      <c r="CQC9" s="48"/>
      <c r="CQD9" s="48"/>
      <c r="CQE9" s="48"/>
      <c r="CQF9" s="48"/>
      <c r="CQG9" s="48"/>
      <c r="CQH9" s="48"/>
      <c r="CQI9" s="48"/>
      <c r="CQJ9" s="48"/>
      <c r="CQK9" s="48"/>
      <c r="CQL9" s="48"/>
      <c r="CQM9" s="48"/>
      <c r="CQN9" s="48"/>
      <c r="CQO9" s="48"/>
      <c r="CQP9" s="48"/>
      <c r="CQQ9" s="48"/>
      <c r="CQR9" s="48"/>
      <c r="CQS9" s="48"/>
      <c r="CQT9" s="48"/>
      <c r="CQU9" s="48"/>
      <c r="CQV9" s="48"/>
      <c r="CQW9" s="48"/>
      <c r="CQX9" s="48"/>
      <c r="CQY9" s="48"/>
      <c r="CQZ9" s="48"/>
      <c r="CRA9" s="48"/>
      <c r="CRB9" s="48"/>
      <c r="CRC9" s="48"/>
      <c r="CRD9" s="48"/>
      <c r="CRE9" s="48"/>
      <c r="CRF9" s="48"/>
      <c r="CRG9" s="48"/>
      <c r="CRH9" s="48"/>
      <c r="CRI9" s="48"/>
      <c r="CRJ9" s="48"/>
      <c r="CRK9" s="48"/>
      <c r="CRL9" s="48"/>
      <c r="CRM9" s="48"/>
      <c r="CRN9" s="48"/>
      <c r="CRO9" s="48"/>
      <c r="CRP9" s="48"/>
      <c r="CRQ9" s="48"/>
      <c r="CRR9" s="48"/>
      <c r="CRS9" s="48"/>
      <c r="CRT9" s="48"/>
      <c r="CRU9" s="48"/>
      <c r="CRV9" s="48"/>
      <c r="CRW9" s="48"/>
      <c r="CRX9" s="48"/>
      <c r="CRY9" s="48"/>
      <c r="CRZ9" s="48"/>
      <c r="CSA9" s="48"/>
      <c r="CSB9" s="48"/>
      <c r="CSC9" s="48"/>
      <c r="CSD9" s="48"/>
      <c r="CSE9" s="48"/>
      <c r="CSF9" s="48"/>
      <c r="CSG9" s="48"/>
      <c r="CSH9" s="48"/>
      <c r="CSI9" s="48"/>
      <c r="CSJ9" s="48"/>
      <c r="CSK9" s="48"/>
      <c r="CSL9" s="48"/>
      <c r="CSM9" s="48"/>
      <c r="CSN9" s="48"/>
      <c r="CSO9" s="48"/>
      <c r="CSP9" s="48"/>
      <c r="CSQ9" s="48"/>
      <c r="CSR9" s="48"/>
      <c r="CSS9" s="48"/>
      <c r="CST9" s="48"/>
      <c r="CSU9" s="48"/>
      <c r="CSV9" s="48"/>
      <c r="CSW9" s="48"/>
      <c r="CSX9" s="48"/>
      <c r="CSY9" s="48"/>
      <c r="CSZ9" s="48"/>
      <c r="CTA9" s="48"/>
      <c r="CTB9" s="48"/>
      <c r="CTC9" s="48"/>
      <c r="CTD9" s="48"/>
      <c r="CTE9" s="48"/>
      <c r="CTF9" s="48"/>
      <c r="CTG9" s="48"/>
      <c r="CTI9" s="48"/>
      <c r="CTJ9" s="48"/>
      <c r="CTK9" s="48"/>
      <c r="CTL9" s="48"/>
      <c r="CTM9" s="48"/>
      <c r="CTN9" s="48"/>
      <c r="CTO9" s="48"/>
      <c r="CTP9" s="48"/>
      <c r="CTQ9" s="48"/>
      <c r="CTR9" s="48"/>
      <c r="CTS9" s="48"/>
      <c r="CTT9" s="48"/>
      <c r="CTU9" s="48"/>
      <c r="CTV9" s="48"/>
      <c r="CTW9" s="48"/>
      <c r="CTX9" s="48"/>
      <c r="CTY9" s="48"/>
      <c r="CTZ9" s="48"/>
      <c r="CUA9" s="48"/>
      <c r="CUB9" s="48"/>
      <c r="CUC9" s="48"/>
      <c r="CUD9" s="48"/>
      <c r="CUE9" s="48"/>
      <c r="CUF9" s="48"/>
      <c r="CUG9" s="48"/>
      <c r="CUH9" s="48"/>
      <c r="CUI9" s="48"/>
      <c r="CUJ9" s="48"/>
      <c r="CUK9" s="48"/>
      <c r="CUL9" s="48"/>
      <c r="CUM9" s="48"/>
      <c r="CUN9" s="48"/>
      <c r="CUO9" s="48"/>
      <c r="CUP9" s="48"/>
      <c r="CUQ9" s="48"/>
      <c r="CUR9" s="48"/>
      <c r="CUS9" s="48"/>
      <c r="CUT9" s="48"/>
      <c r="CUU9" s="48"/>
      <c r="CUV9" s="48"/>
      <c r="CUW9" s="48"/>
      <c r="CUX9" s="48"/>
      <c r="CUY9" s="48"/>
      <c r="CUZ9" s="48"/>
      <c r="CVA9" s="48"/>
      <c r="CVB9" s="48"/>
      <c r="CVC9" s="48"/>
      <c r="CVD9" s="48"/>
      <c r="CVE9" s="48"/>
      <c r="CVF9" s="48"/>
      <c r="CVG9" s="48"/>
      <c r="CVH9" s="48"/>
      <c r="CVI9" s="48"/>
      <c r="CVJ9" s="48"/>
      <c r="CVK9" s="48"/>
      <c r="CVL9" s="48"/>
      <c r="CVM9" s="48"/>
      <c r="CVN9" s="48"/>
      <c r="CVO9" s="48"/>
      <c r="CVP9" s="48"/>
      <c r="CVQ9" s="48"/>
      <c r="CVR9" s="48"/>
      <c r="CVS9" s="48"/>
      <c r="CVT9" s="48"/>
      <c r="CVU9" s="48"/>
      <c r="CVV9" s="48"/>
      <c r="CVW9" s="48"/>
      <c r="CVX9" s="48"/>
      <c r="CVY9" s="48"/>
      <c r="CVZ9" s="48"/>
      <c r="CWA9" s="48"/>
      <c r="CWB9" s="48"/>
      <c r="CWC9" s="48"/>
      <c r="CWD9" s="48"/>
      <c r="CWE9" s="48"/>
      <c r="CWF9" s="48"/>
      <c r="CWG9" s="48"/>
      <c r="CWH9" s="48"/>
      <c r="CWI9" s="48"/>
      <c r="CWJ9" s="48"/>
      <c r="CWK9" s="48"/>
      <c r="CWL9" s="48"/>
      <c r="CWM9" s="48"/>
      <c r="CWN9" s="48"/>
      <c r="CWO9" s="48"/>
      <c r="CWP9" s="48"/>
      <c r="CWQ9" s="48"/>
      <c r="CWR9" s="48"/>
      <c r="CWS9" s="48"/>
      <c r="CWT9" s="48"/>
      <c r="CWU9" s="48"/>
      <c r="CWV9" s="48"/>
      <c r="CWW9" s="48"/>
      <c r="CWX9" s="48"/>
      <c r="CWY9" s="48"/>
      <c r="CWZ9" s="48"/>
      <c r="CXA9" s="48"/>
      <c r="CXB9" s="48"/>
      <c r="CXC9" s="48"/>
      <c r="CXD9" s="48"/>
      <c r="CXE9" s="48"/>
      <c r="CXF9" s="48"/>
      <c r="CXG9" s="48"/>
      <c r="CXH9" s="48"/>
      <c r="CXI9" s="48"/>
      <c r="CXJ9" s="48"/>
      <c r="CXK9" s="48"/>
      <c r="CXL9" s="48"/>
      <c r="CXM9" s="48"/>
      <c r="CXN9" s="48"/>
      <c r="CXO9" s="48"/>
      <c r="CXP9" s="48"/>
      <c r="CXQ9" s="48"/>
      <c r="CXR9" s="48"/>
      <c r="CXS9" s="48"/>
      <c r="CXT9" s="48"/>
      <c r="CXU9" s="48"/>
      <c r="CXV9" s="48"/>
      <c r="CXW9" s="48"/>
      <c r="CXX9" s="48"/>
      <c r="CXY9" s="48"/>
      <c r="CXZ9" s="48"/>
      <c r="CYA9" s="48"/>
      <c r="CYB9" s="48"/>
      <c r="CYC9" s="48"/>
      <c r="CYD9" s="48"/>
      <c r="CYE9" s="48"/>
      <c r="CYF9" s="48"/>
      <c r="CYG9" s="48"/>
      <c r="CYH9" s="48"/>
      <c r="CYI9" s="48"/>
      <c r="CYJ9" s="48"/>
      <c r="CYK9" s="48"/>
      <c r="CYL9" s="48"/>
      <c r="CYM9" s="48"/>
      <c r="CYN9" s="48"/>
      <c r="CYO9" s="48"/>
      <c r="CYP9" s="48"/>
      <c r="CYQ9" s="48"/>
      <c r="CYR9" s="48"/>
      <c r="CYS9" s="48"/>
      <c r="CYT9" s="48"/>
      <c r="CYU9" s="48"/>
      <c r="CYV9" s="48"/>
      <c r="CYW9" s="48"/>
      <c r="CYX9" s="48"/>
      <c r="CYY9" s="48"/>
      <c r="CYZ9" s="48"/>
      <c r="CZA9" s="48"/>
      <c r="CZC9" s="48"/>
      <c r="CZD9" s="48"/>
      <c r="CZE9" s="48"/>
      <c r="CZF9" s="48"/>
      <c r="CZG9" s="48"/>
      <c r="CZH9" s="48"/>
      <c r="CZI9" s="48"/>
      <c r="CZJ9" s="48"/>
      <c r="CZK9" s="48"/>
      <c r="CZL9" s="48"/>
      <c r="CZM9" s="48"/>
      <c r="CZN9" s="48"/>
      <c r="CZO9" s="48"/>
      <c r="CZP9" s="48"/>
      <c r="CZQ9" s="48"/>
      <c r="CZR9" s="48"/>
      <c r="CZS9" s="48"/>
      <c r="CZT9" s="48"/>
      <c r="CZU9" s="48"/>
      <c r="CZV9" s="48"/>
      <c r="CZW9" s="48"/>
      <c r="CZX9" s="48"/>
      <c r="CZY9" s="48"/>
      <c r="CZZ9" s="48"/>
      <c r="DAA9" s="48"/>
      <c r="DAB9" s="48"/>
      <c r="DAC9" s="48"/>
      <c r="DAD9" s="48"/>
      <c r="DAE9" s="48"/>
      <c r="DAF9" s="48"/>
      <c r="DAG9" s="48"/>
      <c r="DAH9" s="48"/>
      <c r="DAI9" s="48"/>
      <c r="DAJ9" s="48"/>
      <c r="DAK9" s="48"/>
      <c r="DAL9" s="48"/>
      <c r="DAM9" s="48"/>
      <c r="DAN9" s="48"/>
      <c r="DAO9" s="48"/>
      <c r="DAP9" s="48"/>
      <c r="DAQ9" s="48"/>
      <c r="DAR9" s="48"/>
      <c r="DAS9" s="48"/>
      <c r="DAT9" s="48"/>
      <c r="DAU9" s="48"/>
      <c r="DAV9" s="48"/>
      <c r="DAW9" s="48"/>
      <c r="DAX9" s="48"/>
      <c r="DAY9" s="48"/>
      <c r="DAZ9" s="48"/>
      <c r="DBA9" s="48"/>
      <c r="DBB9" s="48"/>
      <c r="DBC9" s="48"/>
      <c r="DBD9" s="48"/>
      <c r="DBE9" s="48"/>
      <c r="DBF9" s="48"/>
      <c r="DBG9" s="48"/>
      <c r="DBH9" s="48"/>
      <c r="DBI9" s="48"/>
      <c r="DBJ9" s="48"/>
      <c r="DBK9" s="48"/>
      <c r="DBL9" s="48"/>
      <c r="DBM9" s="48"/>
      <c r="DBN9" s="48"/>
      <c r="DBO9" s="48"/>
      <c r="DBP9" s="48"/>
      <c r="DBQ9" s="48"/>
      <c r="DBR9" s="48"/>
      <c r="DBS9" s="48"/>
      <c r="DBT9" s="48"/>
      <c r="DBU9" s="48"/>
      <c r="DBV9" s="48"/>
      <c r="DBW9" s="48"/>
      <c r="DBX9" s="48"/>
      <c r="DBY9" s="48"/>
      <c r="DBZ9" s="48"/>
      <c r="DCA9" s="48"/>
      <c r="DCB9" s="48"/>
      <c r="DCC9" s="48"/>
      <c r="DCD9" s="48"/>
      <c r="DCE9" s="48"/>
      <c r="DCF9" s="48"/>
      <c r="DCG9" s="48"/>
      <c r="DCH9" s="48"/>
      <c r="DCI9" s="48"/>
      <c r="DCJ9" s="48"/>
      <c r="DCK9" s="48"/>
      <c r="DCL9" s="48"/>
      <c r="DCM9" s="48"/>
      <c r="DCN9" s="48"/>
      <c r="DCO9" s="48"/>
      <c r="DCP9" s="48"/>
      <c r="DCQ9" s="48"/>
      <c r="DCR9" s="48"/>
      <c r="DCS9" s="48"/>
      <c r="DCT9" s="48"/>
      <c r="DCU9" s="48"/>
      <c r="DCV9" s="48"/>
      <c r="DCW9" s="48"/>
      <c r="DCX9" s="48"/>
      <c r="DCY9" s="48"/>
      <c r="DCZ9" s="48"/>
      <c r="DDA9" s="48"/>
      <c r="DDB9" s="48"/>
      <c r="DDC9" s="48"/>
      <c r="DDD9" s="48"/>
      <c r="DDE9" s="48"/>
      <c r="DDF9" s="48"/>
      <c r="DDG9" s="48"/>
      <c r="DDH9" s="48"/>
      <c r="DDI9" s="48"/>
      <c r="DDJ9" s="48"/>
      <c r="DDK9" s="48"/>
      <c r="DDL9" s="48"/>
      <c r="DDM9" s="48"/>
      <c r="DDN9" s="48"/>
      <c r="DDO9" s="48"/>
      <c r="DDP9" s="48"/>
      <c r="DDQ9" s="48"/>
      <c r="DDR9" s="48"/>
      <c r="DDS9" s="48"/>
      <c r="DDT9" s="48"/>
      <c r="DDU9" s="48"/>
      <c r="DDV9" s="48"/>
      <c r="DDW9" s="48"/>
      <c r="DDX9" s="48"/>
      <c r="DDY9" s="48"/>
      <c r="DDZ9" s="48"/>
      <c r="DEA9" s="48"/>
      <c r="DEB9" s="48"/>
      <c r="DEC9" s="48"/>
      <c r="DED9" s="48"/>
      <c r="DEE9" s="48"/>
      <c r="DEF9" s="48"/>
      <c r="DEG9" s="48"/>
      <c r="DEH9" s="48"/>
      <c r="DEI9" s="48"/>
      <c r="DEJ9" s="48"/>
      <c r="DEK9" s="48"/>
      <c r="DEL9" s="48"/>
      <c r="DEM9" s="48"/>
      <c r="DEN9" s="48"/>
      <c r="DEO9" s="48"/>
      <c r="DEP9" s="48"/>
      <c r="DEQ9" s="48"/>
      <c r="DER9" s="48"/>
      <c r="DES9" s="48"/>
      <c r="DET9" s="48"/>
      <c r="DEU9" s="48"/>
      <c r="DEW9" s="48"/>
      <c r="DEX9" s="48"/>
      <c r="DEY9" s="48"/>
      <c r="DEZ9" s="48"/>
      <c r="DFA9" s="48"/>
      <c r="DFB9" s="48"/>
      <c r="DFC9" s="48"/>
      <c r="DFD9" s="48"/>
      <c r="DFE9" s="48"/>
      <c r="DFF9" s="48"/>
      <c r="DFG9" s="48"/>
      <c r="DFH9" s="48"/>
      <c r="DFI9" s="48"/>
      <c r="DFJ9" s="48"/>
      <c r="DFK9" s="48"/>
      <c r="DFL9" s="48"/>
      <c r="DFM9" s="48"/>
      <c r="DFN9" s="48"/>
      <c r="DFO9" s="48"/>
      <c r="DFP9" s="48"/>
      <c r="DFQ9" s="48"/>
      <c r="DFR9" s="48"/>
      <c r="DFS9" s="48"/>
      <c r="DFT9" s="48"/>
      <c r="DFU9" s="48"/>
      <c r="DFV9" s="48"/>
      <c r="DFW9" s="48"/>
      <c r="DFX9" s="48"/>
      <c r="DFY9" s="48"/>
      <c r="DFZ9" s="48"/>
      <c r="DGA9" s="48"/>
      <c r="DGB9" s="48"/>
      <c r="DGC9" s="48"/>
      <c r="DGD9" s="48"/>
      <c r="DGE9" s="48"/>
      <c r="DGF9" s="48"/>
      <c r="DGG9" s="48"/>
      <c r="DGH9" s="48"/>
      <c r="DGI9" s="48"/>
      <c r="DGJ9" s="48"/>
      <c r="DGK9" s="48"/>
      <c r="DGL9" s="48"/>
      <c r="DGM9" s="48"/>
      <c r="DGN9" s="48"/>
      <c r="DGO9" s="48"/>
      <c r="DGP9" s="48"/>
      <c r="DGQ9" s="48"/>
      <c r="DGR9" s="48"/>
      <c r="DGS9" s="48"/>
      <c r="DGT9" s="48"/>
      <c r="DGU9" s="48"/>
      <c r="DGV9" s="48"/>
      <c r="DGW9" s="48"/>
      <c r="DGX9" s="48"/>
      <c r="DGY9" s="48"/>
      <c r="DGZ9" s="48"/>
      <c r="DHA9" s="48"/>
      <c r="DHB9" s="48"/>
      <c r="DHC9" s="48"/>
      <c r="DHD9" s="48"/>
      <c r="DHE9" s="48"/>
      <c r="DHF9" s="48"/>
      <c r="DHG9" s="48"/>
      <c r="DHH9" s="48"/>
      <c r="DHI9" s="48"/>
      <c r="DHJ9" s="48"/>
      <c r="DHK9" s="48"/>
      <c r="DHL9" s="48"/>
      <c r="DHM9" s="48"/>
      <c r="DHN9" s="48"/>
      <c r="DHO9" s="48"/>
      <c r="DHP9" s="48"/>
      <c r="DHQ9" s="48"/>
      <c r="DHR9" s="48"/>
      <c r="DHS9" s="48"/>
      <c r="DHT9" s="48"/>
      <c r="DHU9" s="48"/>
      <c r="DHV9" s="48"/>
      <c r="DHW9" s="48"/>
      <c r="DHX9" s="48"/>
      <c r="DHY9" s="48"/>
      <c r="DHZ9" s="48"/>
      <c r="DIA9" s="48"/>
      <c r="DIB9" s="48"/>
      <c r="DIC9" s="48"/>
      <c r="DID9" s="48"/>
      <c r="DIE9" s="48"/>
      <c r="DIF9" s="48"/>
      <c r="DIG9" s="48"/>
      <c r="DIH9" s="48"/>
      <c r="DII9" s="48"/>
      <c r="DIJ9" s="48"/>
      <c r="DIK9" s="48"/>
      <c r="DIL9" s="48"/>
      <c r="DIM9" s="48"/>
      <c r="DIN9" s="48"/>
      <c r="DIO9" s="48"/>
      <c r="DIP9" s="48"/>
      <c r="DIQ9" s="48"/>
      <c r="DIR9" s="48"/>
      <c r="DIS9" s="48"/>
      <c r="DIT9" s="48"/>
      <c r="DIU9" s="48"/>
      <c r="DIV9" s="48"/>
      <c r="DIW9" s="48"/>
      <c r="DIX9" s="48"/>
      <c r="DIY9" s="48"/>
      <c r="DIZ9" s="48"/>
      <c r="DJA9" s="48"/>
      <c r="DJB9" s="48"/>
      <c r="DJC9" s="48"/>
      <c r="DJD9" s="48"/>
      <c r="DJE9" s="48"/>
      <c r="DJF9" s="48"/>
      <c r="DJG9" s="48"/>
      <c r="DJH9" s="48"/>
      <c r="DJI9" s="48"/>
      <c r="DJJ9" s="48"/>
      <c r="DJK9" s="48"/>
      <c r="DJL9" s="48"/>
      <c r="DJM9" s="48"/>
      <c r="DJN9" s="48"/>
      <c r="DJO9" s="48"/>
      <c r="DJP9" s="48"/>
      <c r="DJQ9" s="48"/>
      <c r="DJR9" s="48"/>
      <c r="DJS9" s="48"/>
      <c r="DJT9" s="48"/>
      <c r="DJU9" s="48"/>
      <c r="DJV9" s="48"/>
      <c r="DJW9" s="48"/>
      <c r="DJX9" s="48"/>
      <c r="DJY9" s="48"/>
      <c r="DJZ9" s="48"/>
      <c r="DKA9" s="48"/>
      <c r="DKB9" s="48"/>
      <c r="DKC9" s="48"/>
      <c r="DKD9" s="48"/>
      <c r="DKE9" s="48"/>
      <c r="DKF9" s="48"/>
      <c r="DKG9" s="48"/>
      <c r="DKH9" s="48"/>
      <c r="DKI9" s="48"/>
      <c r="DKJ9" s="48"/>
      <c r="DKK9" s="48"/>
      <c r="DKL9" s="48"/>
      <c r="DKM9" s="48"/>
      <c r="DKN9" s="48"/>
      <c r="DKO9" s="48"/>
      <c r="DKQ9" s="48"/>
      <c r="DKR9" s="48"/>
      <c r="DKS9" s="48"/>
      <c r="DKT9" s="48"/>
      <c r="DKU9" s="48"/>
      <c r="DKV9" s="48"/>
      <c r="DKW9" s="48"/>
      <c r="DKX9" s="48"/>
      <c r="DKY9" s="48"/>
      <c r="DKZ9" s="48"/>
      <c r="DLA9" s="48"/>
      <c r="DLB9" s="48"/>
      <c r="DLC9" s="48"/>
      <c r="DLD9" s="48"/>
      <c r="DLE9" s="48"/>
      <c r="DLF9" s="48"/>
      <c r="DLG9" s="48"/>
      <c r="DLH9" s="48"/>
      <c r="DLI9" s="48"/>
      <c r="DLJ9" s="48"/>
      <c r="DLK9" s="48"/>
      <c r="DLL9" s="48"/>
      <c r="DLM9" s="48"/>
      <c r="DLN9" s="48"/>
      <c r="DLO9" s="48"/>
      <c r="DLP9" s="48"/>
      <c r="DLQ9" s="48"/>
      <c r="DLR9" s="48"/>
      <c r="DLS9" s="48"/>
      <c r="DLT9" s="48"/>
      <c r="DLU9" s="48"/>
      <c r="DLV9" s="48"/>
      <c r="DLW9" s="48"/>
      <c r="DLX9" s="48"/>
      <c r="DLY9" s="48"/>
      <c r="DLZ9" s="48"/>
      <c r="DMA9" s="48"/>
      <c r="DMB9" s="48"/>
      <c r="DMC9" s="48"/>
      <c r="DMD9" s="48"/>
      <c r="DME9" s="48"/>
      <c r="DMF9" s="48"/>
      <c r="DMG9" s="48"/>
      <c r="DMH9" s="48"/>
      <c r="DMI9" s="48"/>
      <c r="DMJ9" s="48"/>
      <c r="DMK9" s="48"/>
      <c r="DML9" s="48"/>
      <c r="DMM9" s="48"/>
      <c r="DMN9" s="48"/>
      <c r="DMO9" s="48"/>
      <c r="DMP9" s="48"/>
      <c r="DMQ9" s="48"/>
      <c r="DMR9" s="48"/>
      <c r="DMS9" s="48"/>
      <c r="DMT9" s="48"/>
      <c r="DMU9" s="48"/>
      <c r="DMV9" s="48"/>
      <c r="DMW9" s="48"/>
      <c r="DMX9" s="48"/>
      <c r="DMY9" s="48"/>
      <c r="DMZ9" s="48"/>
      <c r="DNA9" s="48"/>
      <c r="DNB9" s="48"/>
      <c r="DNC9" s="48"/>
      <c r="DND9" s="48"/>
      <c r="DNE9" s="48"/>
      <c r="DNF9" s="48"/>
      <c r="DNG9" s="48"/>
      <c r="DNH9" s="48"/>
      <c r="DNI9" s="48"/>
      <c r="DNJ9" s="48"/>
      <c r="DNK9" s="48"/>
      <c r="DNL9" s="48"/>
      <c r="DNM9" s="48"/>
      <c r="DNN9" s="48"/>
      <c r="DNO9" s="48"/>
      <c r="DNP9" s="48"/>
      <c r="DNQ9" s="48"/>
      <c r="DNR9" s="48"/>
      <c r="DNS9" s="48"/>
      <c r="DNT9" s="48"/>
      <c r="DNU9" s="48"/>
      <c r="DNV9" s="48"/>
      <c r="DNW9" s="48"/>
      <c r="DNX9" s="48"/>
      <c r="DNY9" s="48"/>
      <c r="DNZ9" s="48"/>
      <c r="DOA9" s="48"/>
      <c r="DOB9" s="48"/>
      <c r="DOC9" s="48"/>
      <c r="DOD9" s="48"/>
      <c r="DOE9" s="48"/>
      <c r="DOF9" s="48"/>
      <c r="DOG9" s="48"/>
      <c r="DOH9" s="48"/>
      <c r="DOI9" s="48"/>
      <c r="DOJ9" s="48"/>
      <c r="DOK9" s="48"/>
      <c r="DOL9" s="48"/>
      <c r="DOM9" s="48"/>
      <c r="DON9" s="48"/>
      <c r="DOO9" s="48"/>
      <c r="DOP9" s="48"/>
      <c r="DOQ9" s="48"/>
      <c r="DOR9" s="48"/>
      <c r="DOS9" s="48"/>
      <c r="DOT9" s="48"/>
      <c r="DOU9" s="48"/>
      <c r="DOV9" s="48"/>
      <c r="DOW9" s="48"/>
      <c r="DOX9" s="48"/>
      <c r="DOY9" s="48"/>
      <c r="DOZ9" s="48"/>
      <c r="DPA9" s="48"/>
      <c r="DPB9" s="48"/>
      <c r="DPC9" s="48"/>
      <c r="DPD9" s="48"/>
      <c r="DPE9" s="48"/>
      <c r="DPF9" s="48"/>
      <c r="DPG9" s="48"/>
      <c r="DPH9" s="48"/>
      <c r="DPI9" s="48"/>
      <c r="DPJ9" s="48"/>
      <c r="DPK9" s="48"/>
      <c r="DPL9" s="48"/>
      <c r="DPM9" s="48"/>
      <c r="DPN9" s="48"/>
      <c r="DPO9" s="48"/>
      <c r="DPP9" s="48"/>
      <c r="DPQ9" s="48"/>
      <c r="DPR9" s="48"/>
      <c r="DPS9" s="48"/>
      <c r="DPT9" s="48"/>
      <c r="DPU9" s="48"/>
      <c r="DPV9" s="48"/>
      <c r="DPW9" s="48"/>
      <c r="DPX9" s="48"/>
      <c r="DPY9" s="48"/>
      <c r="DPZ9" s="48"/>
      <c r="DQA9" s="48"/>
      <c r="DQB9" s="48"/>
      <c r="DQC9" s="48"/>
      <c r="DQD9" s="48"/>
      <c r="DQE9" s="48"/>
      <c r="DQF9" s="48"/>
      <c r="DQG9" s="48"/>
      <c r="DQH9" s="48"/>
      <c r="DQI9" s="48"/>
      <c r="DQK9" s="48"/>
      <c r="DQL9" s="48"/>
      <c r="DQM9" s="48"/>
      <c r="DQN9" s="48"/>
      <c r="DQO9" s="48"/>
      <c r="DQP9" s="48"/>
      <c r="DQQ9" s="48"/>
      <c r="DQR9" s="48"/>
      <c r="DQS9" s="48"/>
      <c r="DQT9" s="48"/>
      <c r="DQU9" s="48"/>
      <c r="DQV9" s="48"/>
      <c r="DQW9" s="48"/>
      <c r="DQX9" s="48"/>
      <c r="DQY9" s="48"/>
      <c r="DQZ9" s="48"/>
      <c r="DRA9" s="48"/>
      <c r="DRB9" s="48"/>
      <c r="DRC9" s="48"/>
      <c r="DRD9" s="48"/>
      <c r="DRE9" s="48"/>
      <c r="DRF9" s="48"/>
      <c r="DRG9" s="48"/>
      <c r="DRH9" s="48"/>
      <c r="DRI9" s="48"/>
      <c r="DRJ9" s="48"/>
      <c r="DRK9" s="48"/>
      <c r="DRL9" s="48"/>
      <c r="DRM9" s="48"/>
      <c r="DRN9" s="48"/>
      <c r="DRO9" s="48"/>
      <c r="DRP9" s="48"/>
      <c r="DRQ9" s="48"/>
      <c r="DRR9" s="48"/>
      <c r="DRS9" s="48"/>
      <c r="DRT9" s="48"/>
      <c r="DRU9" s="48"/>
      <c r="DRV9" s="48"/>
      <c r="DRW9" s="48"/>
      <c r="DRX9" s="48"/>
      <c r="DRY9" s="48"/>
      <c r="DRZ9" s="48"/>
      <c r="DSA9" s="48"/>
      <c r="DSB9" s="48"/>
      <c r="DSC9" s="48"/>
      <c r="DSD9" s="48"/>
      <c r="DSE9" s="48"/>
      <c r="DSF9" s="48"/>
      <c r="DSG9" s="48"/>
      <c r="DSH9" s="48"/>
      <c r="DSI9" s="48"/>
      <c r="DSJ9" s="48"/>
      <c r="DSK9" s="48"/>
      <c r="DSL9" s="48"/>
      <c r="DSM9" s="48"/>
      <c r="DSN9" s="48"/>
      <c r="DSO9" s="48"/>
      <c r="DSP9" s="48"/>
      <c r="DSQ9" s="48"/>
      <c r="DSR9" s="48"/>
      <c r="DSS9" s="48"/>
      <c r="DST9" s="48"/>
      <c r="DSU9" s="48"/>
      <c r="DSV9" s="48"/>
      <c r="DSW9" s="48"/>
      <c r="DSX9" s="48"/>
      <c r="DSY9" s="48"/>
      <c r="DSZ9" s="48"/>
      <c r="DTA9" s="48"/>
      <c r="DTB9" s="48"/>
      <c r="DTC9" s="48"/>
      <c r="DTD9" s="48"/>
      <c r="DTE9" s="48"/>
      <c r="DTF9" s="48"/>
      <c r="DTG9" s="48"/>
      <c r="DTH9" s="48"/>
      <c r="DTI9" s="48"/>
      <c r="DTJ9" s="48"/>
      <c r="DTK9" s="48"/>
      <c r="DTL9" s="48"/>
      <c r="DTM9" s="48"/>
      <c r="DTN9" s="48"/>
      <c r="DTO9" s="48"/>
      <c r="DTP9" s="48"/>
      <c r="DTQ9" s="48"/>
      <c r="DTR9" s="48"/>
      <c r="DTS9" s="48"/>
      <c r="DTT9" s="48"/>
      <c r="DTU9" s="48"/>
      <c r="DTV9" s="48"/>
      <c r="DTW9" s="48"/>
      <c r="DTX9" s="48"/>
      <c r="DTY9" s="48"/>
      <c r="DTZ9" s="48"/>
      <c r="DUA9" s="48"/>
      <c r="DUB9" s="48"/>
      <c r="DUC9" s="48"/>
      <c r="DUD9" s="48"/>
      <c r="DUE9" s="48"/>
      <c r="DUF9" s="48"/>
      <c r="DUG9" s="48"/>
      <c r="DUH9" s="48"/>
      <c r="DUI9" s="48"/>
      <c r="DUJ9" s="48"/>
      <c r="DUK9" s="48"/>
      <c r="DUL9" s="48"/>
      <c r="DUM9" s="48"/>
      <c r="DUN9" s="48"/>
      <c r="DUO9" s="48"/>
      <c r="DUP9" s="48"/>
      <c r="DUQ9" s="48"/>
      <c r="DUR9" s="48"/>
      <c r="DUS9" s="48"/>
      <c r="DUT9" s="48"/>
      <c r="DUU9" s="48"/>
      <c r="DUV9" s="48"/>
      <c r="DUW9" s="48"/>
      <c r="DUX9" s="48"/>
      <c r="DUY9" s="48"/>
      <c r="DUZ9" s="48"/>
      <c r="DVA9" s="48"/>
      <c r="DVB9" s="48"/>
      <c r="DVC9" s="48"/>
      <c r="DVD9" s="48"/>
      <c r="DVE9" s="48"/>
      <c r="DVF9" s="48"/>
      <c r="DVG9" s="48"/>
      <c r="DVH9" s="48"/>
      <c r="DVI9" s="48"/>
      <c r="DVJ9" s="48"/>
      <c r="DVK9" s="48"/>
      <c r="DVL9" s="48"/>
      <c r="DVM9" s="48"/>
      <c r="DVN9" s="48"/>
      <c r="DVO9" s="48"/>
      <c r="DVP9" s="48"/>
      <c r="DVQ9" s="48"/>
      <c r="DVR9" s="48"/>
      <c r="DVS9" s="48"/>
      <c r="DVT9" s="48"/>
      <c r="DVU9" s="48"/>
      <c r="DVV9" s="48"/>
      <c r="DVW9" s="48"/>
      <c r="DVX9" s="48"/>
      <c r="DVY9" s="48"/>
      <c r="DVZ9" s="48"/>
      <c r="DWA9" s="48"/>
      <c r="DWB9" s="48"/>
      <c r="DWC9" s="48"/>
      <c r="DWE9" s="48"/>
      <c r="DWF9" s="48"/>
      <c r="DWG9" s="48"/>
      <c r="DWH9" s="48"/>
      <c r="DWI9" s="48"/>
      <c r="DWJ9" s="48"/>
      <c r="DWK9" s="48"/>
      <c r="DWL9" s="48"/>
      <c r="DWM9" s="48"/>
      <c r="DWN9" s="48"/>
      <c r="DWO9" s="48"/>
      <c r="DWP9" s="48"/>
      <c r="DWQ9" s="48"/>
      <c r="DWR9" s="48"/>
      <c r="DWS9" s="48"/>
      <c r="DWT9" s="48"/>
      <c r="DWU9" s="48"/>
      <c r="DWV9" s="48"/>
      <c r="DWW9" s="48"/>
      <c r="DWX9" s="48"/>
      <c r="DWY9" s="48"/>
      <c r="DWZ9" s="48"/>
      <c r="DXA9" s="48"/>
      <c r="DXB9" s="48"/>
      <c r="DXC9" s="48"/>
      <c r="DXD9" s="48"/>
      <c r="DXE9" s="48"/>
      <c r="DXF9" s="48"/>
      <c r="DXG9" s="48"/>
      <c r="DXH9" s="48"/>
      <c r="DXI9" s="48"/>
      <c r="DXJ9" s="48"/>
      <c r="DXK9" s="48"/>
      <c r="DXL9" s="48"/>
      <c r="DXM9" s="48"/>
      <c r="DXN9" s="48"/>
      <c r="DXO9" s="48"/>
      <c r="DXP9" s="48"/>
      <c r="DXQ9" s="48"/>
      <c r="DXR9" s="48"/>
      <c r="DXS9" s="48"/>
      <c r="DXT9" s="48"/>
      <c r="DXU9" s="48"/>
      <c r="DXV9" s="48"/>
      <c r="DXW9" s="48"/>
      <c r="DXX9" s="48"/>
      <c r="DXY9" s="48"/>
      <c r="DXZ9" s="48"/>
      <c r="DYA9" s="48"/>
      <c r="DYB9" s="48"/>
      <c r="DYC9" s="48"/>
      <c r="DYD9" s="48"/>
      <c r="DYE9" s="48"/>
      <c r="DYF9" s="48"/>
      <c r="DYG9" s="48"/>
      <c r="DYH9" s="48"/>
      <c r="DYI9" s="48"/>
      <c r="DYJ9" s="48"/>
      <c r="DYK9" s="48"/>
      <c r="DYL9" s="48"/>
      <c r="DYM9" s="48"/>
      <c r="DYN9" s="48"/>
      <c r="DYO9" s="48"/>
      <c r="DYP9" s="48"/>
      <c r="DYQ9" s="48"/>
      <c r="DYR9" s="48"/>
      <c r="DYS9" s="48"/>
      <c r="DYT9" s="48"/>
      <c r="DYU9" s="48"/>
      <c r="DYV9" s="48"/>
      <c r="DYW9" s="48"/>
      <c r="DYX9" s="48"/>
      <c r="DYY9" s="48"/>
      <c r="DYZ9" s="48"/>
      <c r="DZA9" s="48"/>
      <c r="DZB9" s="48"/>
      <c r="DZC9" s="48"/>
      <c r="DZD9" s="48"/>
      <c r="DZE9" s="48"/>
      <c r="DZF9" s="48"/>
      <c r="DZG9" s="48"/>
      <c r="DZH9" s="48"/>
      <c r="DZI9" s="48"/>
      <c r="DZJ9" s="48"/>
      <c r="DZK9" s="48"/>
      <c r="DZL9" s="48"/>
      <c r="DZM9" s="48"/>
      <c r="DZN9" s="48"/>
      <c r="DZO9" s="48"/>
      <c r="DZP9" s="48"/>
      <c r="DZQ9" s="48"/>
      <c r="DZR9" s="48"/>
      <c r="DZS9" s="48"/>
      <c r="DZT9" s="48"/>
      <c r="DZU9" s="48"/>
      <c r="DZV9" s="48"/>
      <c r="DZW9" s="48"/>
      <c r="DZX9" s="48"/>
      <c r="DZY9" s="48"/>
      <c r="DZZ9" s="48"/>
      <c r="EAA9" s="48"/>
      <c r="EAB9" s="48"/>
      <c r="EAC9" s="48"/>
      <c r="EAD9" s="48"/>
      <c r="EAE9" s="48"/>
      <c r="EAF9" s="48"/>
      <c r="EAG9" s="48"/>
      <c r="EAH9" s="48"/>
      <c r="EAI9" s="48"/>
      <c r="EAJ9" s="48"/>
      <c r="EAK9" s="48"/>
      <c r="EAL9" s="48"/>
      <c r="EAM9" s="48"/>
      <c r="EAN9" s="48"/>
      <c r="EAO9" s="48"/>
      <c r="EAP9" s="48"/>
      <c r="EAQ9" s="48"/>
      <c r="EAR9" s="48"/>
      <c r="EAS9" s="48"/>
      <c r="EAT9" s="48"/>
      <c r="EAU9" s="48"/>
      <c r="EAV9" s="48"/>
      <c r="EAW9" s="48"/>
      <c r="EAX9" s="48"/>
      <c r="EAY9" s="48"/>
      <c r="EAZ9" s="48"/>
      <c r="EBA9" s="48"/>
      <c r="EBB9" s="48"/>
      <c r="EBC9" s="48"/>
      <c r="EBD9" s="48"/>
      <c r="EBE9" s="48"/>
      <c r="EBF9" s="48"/>
      <c r="EBG9" s="48"/>
      <c r="EBH9" s="48"/>
      <c r="EBI9" s="48"/>
      <c r="EBJ9" s="48"/>
      <c r="EBK9" s="48"/>
      <c r="EBL9" s="48"/>
      <c r="EBM9" s="48"/>
      <c r="EBN9" s="48"/>
      <c r="EBO9" s="48"/>
      <c r="EBP9" s="48"/>
      <c r="EBQ9" s="48"/>
      <c r="EBR9" s="48"/>
      <c r="EBS9" s="48"/>
      <c r="EBT9" s="48"/>
      <c r="EBU9" s="48"/>
      <c r="EBV9" s="48"/>
      <c r="EBW9" s="48"/>
      <c r="EBY9" s="48"/>
      <c r="EBZ9" s="48"/>
      <c r="ECA9" s="48"/>
      <c r="ECB9" s="48"/>
      <c r="ECC9" s="48"/>
      <c r="ECD9" s="48"/>
      <c r="ECE9" s="48"/>
      <c r="ECF9" s="48"/>
      <c r="ECG9" s="48"/>
      <c r="ECH9" s="48"/>
      <c r="ECI9" s="48"/>
      <c r="ECJ9" s="48"/>
      <c r="ECK9" s="48"/>
      <c r="ECL9" s="48"/>
      <c r="ECM9" s="48"/>
      <c r="ECN9" s="48"/>
      <c r="ECO9" s="48"/>
      <c r="ECP9" s="48"/>
      <c r="ECQ9" s="48"/>
      <c r="ECR9" s="48"/>
      <c r="ECS9" s="48"/>
      <c r="ECT9" s="48"/>
      <c r="ECU9" s="48"/>
      <c r="ECV9" s="48"/>
      <c r="ECW9" s="48"/>
      <c r="ECX9" s="48"/>
      <c r="ECY9" s="48"/>
      <c r="ECZ9" s="48"/>
      <c r="EDA9" s="48"/>
      <c r="EDB9" s="48"/>
      <c r="EDC9" s="48"/>
      <c r="EDD9" s="48"/>
      <c r="EDE9" s="48"/>
      <c r="EDF9" s="48"/>
      <c r="EDG9" s="48"/>
      <c r="EDH9" s="48"/>
      <c r="EDI9" s="48"/>
      <c r="EDJ9" s="48"/>
      <c r="EDK9" s="48"/>
      <c r="EDL9" s="48"/>
      <c r="EDM9" s="48"/>
      <c r="EDN9" s="48"/>
      <c r="EDO9" s="48"/>
      <c r="EDP9" s="48"/>
      <c r="EDQ9" s="48"/>
      <c r="EDR9" s="48"/>
      <c r="EDS9" s="48"/>
      <c r="EDT9" s="48"/>
      <c r="EDU9" s="48"/>
      <c r="EDV9" s="48"/>
      <c r="EDW9" s="48"/>
      <c r="EDX9" s="48"/>
      <c r="EDY9" s="48"/>
      <c r="EDZ9" s="48"/>
      <c r="EEA9" s="48"/>
      <c r="EEB9" s="48"/>
      <c r="EEC9" s="48"/>
      <c r="EED9" s="48"/>
      <c r="EEE9" s="48"/>
      <c r="EEF9" s="48"/>
      <c r="EEG9" s="48"/>
      <c r="EEH9" s="48"/>
      <c r="EEI9" s="48"/>
      <c r="EEJ9" s="48"/>
      <c r="EEK9" s="48"/>
      <c r="EEL9" s="48"/>
      <c r="EEM9" s="48"/>
      <c r="EEN9" s="48"/>
      <c r="EEO9" s="48"/>
      <c r="EEP9" s="48"/>
      <c r="EEQ9" s="48"/>
      <c r="EER9" s="48"/>
      <c r="EES9" s="48"/>
      <c r="EET9" s="48"/>
      <c r="EEU9" s="48"/>
      <c r="EEV9" s="48"/>
      <c r="EEW9" s="48"/>
      <c r="EEX9" s="48"/>
      <c r="EEY9" s="48"/>
      <c r="EEZ9" s="48"/>
      <c r="EFA9" s="48"/>
      <c r="EFB9" s="48"/>
      <c r="EFC9" s="48"/>
      <c r="EFD9" s="48"/>
      <c r="EFE9" s="48"/>
      <c r="EFF9" s="48"/>
      <c r="EFG9" s="48"/>
      <c r="EFH9" s="48"/>
      <c r="EFI9" s="48"/>
      <c r="EFJ9" s="48"/>
      <c r="EFK9" s="48"/>
      <c r="EFL9" s="48"/>
      <c r="EFM9" s="48"/>
      <c r="EFN9" s="48"/>
      <c r="EFO9" s="48"/>
      <c r="EFP9" s="48"/>
      <c r="EFQ9" s="48"/>
      <c r="EFR9" s="48"/>
      <c r="EFS9" s="48"/>
      <c r="EFT9" s="48"/>
      <c r="EFU9" s="48"/>
      <c r="EFV9" s="48"/>
      <c r="EFW9" s="48"/>
      <c r="EFX9" s="48"/>
      <c r="EFY9" s="48"/>
      <c r="EFZ9" s="48"/>
      <c r="EGA9" s="48"/>
      <c r="EGB9" s="48"/>
      <c r="EGC9" s="48"/>
      <c r="EGD9" s="48"/>
      <c r="EGE9" s="48"/>
      <c r="EGF9" s="48"/>
      <c r="EGG9" s="48"/>
      <c r="EGH9" s="48"/>
      <c r="EGI9" s="48"/>
      <c r="EGJ9" s="48"/>
      <c r="EGK9" s="48"/>
      <c r="EGL9" s="48"/>
      <c r="EGM9" s="48"/>
      <c r="EGN9" s="48"/>
      <c r="EGO9" s="48"/>
      <c r="EGP9" s="48"/>
      <c r="EGQ9" s="48"/>
      <c r="EGR9" s="48"/>
      <c r="EGS9" s="48"/>
      <c r="EGT9" s="48"/>
      <c r="EGU9" s="48"/>
      <c r="EGV9" s="48"/>
      <c r="EGW9" s="48"/>
      <c r="EGX9" s="48"/>
      <c r="EGY9" s="48"/>
      <c r="EGZ9" s="48"/>
      <c r="EHA9" s="48"/>
      <c r="EHB9" s="48"/>
      <c r="EHC9" s="48"/>
      <c r="EHD9" s="48"/>
      <c r="EHE9" s="48"/>
      <c r="EHF9" s="48"/>
      <c r="EHG9" s="48"/>
      <c r="EHH9" s="48"/>
      <c r="EHI9" s="48"/>
      <c r="EHJ9" s="48"/>
      <c r="EHK9" s="48"/>
      <c r="EHL9" s="48"/>
      <c r="EHM9" s="48"/>
      <c r="EHN9" s="48"/>
      <c r="EHO9" s="48"/>
      <c r="EHP9" s="48"/>
      <c r="EHQ9" s="48"/>
      <c r="EHS9" s="48"/>
      <c r="EHT9" s="48"/>
      <c r="EHU9" s="48"/>
      <c r="EHV9" s="48"/>
      <c r="EHW9" s="48"/>
      <c r="EHX9" s="48"/>
      <c r="EHY9" s="48"/>
      <c r="EHZ9" s="48"/>
      <c r="EIA9" s="48"/>
      <c r="EIB9" s="48"/>
      <c r="EIC9" s="48"/>
      <c r="EID9" s="48"/>
      <c r="EIE9" s="48"/>
      <c r="EIF9" s="48"/>
      <c r="EIG9" s="48"/>
      <c r="EIH9" s="48"/>
      <c r="EII9" s="48"/>
      <c r="EIJ9" s="48"/>
      <c r="EIK9" s="48"/>
      <c r="EIL9" s="48"/>
      <c r="EIM9" s="48"/>
      <c r="EIN9" s="48"/>
      <c r="EIO9" s="48"/>
      <c r="EIP9" s="48"/>
      <c r="EIQ9" s="48"/>
      <c r="EIR9" s="48"/>
      <c r="EIS9" s="48"/>
      <c r="EIT9" s="48"/>
      <c r="EIU9" s="48"/>
      <c r="EIV9" s="48"/>
      <c r="EIW9" s="48"/>
      <c r="EIX9" s="48"/>
      <c r="EIY9" s="48"/>
      <c r="EIZ9" s="48"/>
      <c r="EJA9" s="48"/>
      <c r="EJB9" s="48"/>
      <c r="EJC9" s="48"/>
      <c r="EJD9" s="48"/>
      <c r="EJE9" s="48"/>
      <c r="EJF9" s="48"/>
      <c r="EJG9" s="48"/>
      <c r="EJH9" s="48"/>
      <c r="EJI9" s="48"/>
      <c r="EJJ9" s="48"/>
      <c r="EJK9" s="48"/>
      <c r="EJL9" s="48"/>
      <c r="EJM9" s="48"/>
      <c r="EJN9" s="48"/>
      <c r="EJO9" s="48"/>
      <c r="EJP9" s="48"/>
      <c r="EJQ9" s="48"/>
      <c r="EJR9" s="48"/>
      <c r="EJS9" s="48"/>
      <c r="EJT9" s="48"/>
      <c r="EJU9" s="48"/>
      <c r="EJV9" s="48"/>
      <c r="EJW9" s="48"/>
      <c r="EJX9" s="48"/>
      <c r="EJY9" s="48"/>
      <c r="EJZ9" s="48"/>
      <c r="EKA9" s="48"/>
      <c r="EKB9" s="48"/>
      <c r="EKC9" s="48"/>
      <c r="EKD9" s="48"/>
      <c r="EKE9" s="48"/>
      <c r="EKF9" s="48"/>
      <c r="EKG9" s="48"/>
      <c r="EKH9" s="48"/>
      <c r="EKI9" s="48"/>
      <c r="EKJ9" s="48"/>
      <c r="EKK9" s="48"/>
      <c r="EKL9" s="48"/>
      <c r="EKM9" s="48"/>
      <c r="EKN9" s="48"/>
      <c r="EKO9" s="48"/>
      <c r="EKP9" s="48"/>
      <c r="EKQ9" s="48"/>
      <c r="EKR9" s="48"/>
      <c r="EKS9" s="48"/>
      <c r="EKT9" s="48"/>
      <c r="EKU9" s="48"/>
      <c r="EKV9" s="48"/>
      <c r="EKW9" s="48"/>
      <c r="EKX9" s="48"/>
      <c r="EKY9" s="48"/>
      <c r="EKZ9" s="48"/>
      <c r="ELA9" s="48"/>
      <c r="ELB9" s="48"/>
      <c r="ELC9" s="48"/>
      <c r="ELD9" s="48"/>
      <c r="ELE9" s="48"/>
      <c r="ELF9" s="48"/>
      <c r="ELG9" s="48"/>
      <c r="ELH9" s="48"/>
      <c r="ELI9" s="48"/>
      <c r="ELJ9" s="48"/>
      <c r="ELK9" s="48"/>
      <c r="ELL9" s="48"/>
      <c r="ELM9" s="48"/>
      <c r="ELN9" s="48"/>
      <c r="ELO9" s="48"/>
      <c r="ELP9" s="48"/>
      <c r="ELQ9" s="48"/>
      <c r="ELR9" s="48"/>
      <c r="ELS9" s="48"/>
      <c r="ELT9" s="48"/>
      <c r="ELU9" s="48"/>
      <c r="ELV9" s="48"/>
      <c r="ELW9" s="48"/>
      <c r="ELX9" s="48"/>
      <c r="ELY9" s="48"/>
      <c r="ELZ9" s="48"/>
      <c r="EMA9" s="48"/>
      <c r="EMB9" s="48"/>
      <c r="EMC9" s="48"/>
      <c r="EMD9" s="48"/>
      <c r="EME9" s="48"/>
      <c r="EMF9" s="48"/>
      <c r="EMG9" s="48"/>
      <c r="EMH9" s="48"/>
      <c r="EMI9" s="48"/>
      <c r="EMJ9" s="48"/>
      <c r="EMK9" s="48"/>
      <c r="EML9" s="48"/>
      <c r="EMM9" s="48"/>
      <c r="EMN9" s="48"/>
      <c r="EMO9" s="48"/>
      <c r="EMP9" s="48"/>
      <c r="EMQ9" s="48"/>
      <c r="EMR9" s="48"/>
      <c r="EMS9" s="48"/>
      <c r="EMT9" s="48"/>
      <c r="EMU9" s="48"/>
      <c r="EMV9" s="48"/>
      <c r="EMW9" s="48"/>
      <c r="EMX9" s="48"/>
      <c r="EMY9" s="48"/>
      <c r="EMZ9" s="48"/>
      <c r="ENA9" s="48"/>
      <c r="ENB9" s="48"/>
      <c r="ENC9" s="48"/>
      <c r="END9" s="48"/>
      <c r="ENE9" s="48"/>
      <c r="ENF9" s="48"/>
      <c r="ENG9" s="48"/>
      <c r="ENH9" s="48"/>
      <c r="ENI9" s="48"/>
      <c r="ENJ9" s="48"/>
      <c r="ENK9" s="48"/>
      <c r="ENM9" s="48"/>
      <c r="ENN9" s="48"/>
      <c r="ENO9" s="48"/>
      <c r="ENP9" s="48"/>
      <c r="ENQ9" s="48"/>
      <c r="ENR9" s="48"/>
      <c r="ENS9" s="48"/>
      <c r="ENT9" s="48"/>
      <c r="ENU9" s="48"/>
      <c r="ENV9" s="48"/>
      <c r="ENW9" s="48"/>
      <c r="ENX9" s="48"/>
      <c r="ENY9" s="48"/>
      <c r="ENZ9" s="48"/>
      <c r="EOA9" s="48"/>
      <c r="EOB9" s="48"/>
      <c r="EOC9" s="48"/>
      <c r="EOD9" s="48"/>
      <c r="EOE9" s="48"/>
      <c r="EOF9" s="48"/>
      <c r="EOG9" s="48"/>
      <c r="EOH9" s="48"/>
      <c r="EOI9" s="48"/>
      <c r="EOJ9" s="48"/>
      <c r="EOK9" s="48"/>
      <c r="EOL9" s="48"/>
      <c r="EOM9" s="48"/>
      <c r="EON9" s="48"/>
      <c r="EOO9" s="48"/>
      <c r="EOP9" s="48"/>
      <c r="EOQ9" s="48"/>
      <c r="EOR9" s="48"/>
      <c r="EOS9" s="48"/>
      <c r="EOT9" s="48"/>
      <c r="EOU9" s="48"/>
      <c r="EOV9" s="48"/>
      <c r="EOW9" s="48"/>
      <c r="EOX9" s="48"/>
      <c r="EOY9" s="48"/>
      <c r="EOZ9" s="48"/>
      <c r="EPA9" s="48"/>
      <c r="EPB9" s="48"/>
      <c r="EPC9" s="48"/>
      <c r="EPD9" s="48"/>
      <c r="EPE9" s="48"/>
      <c r="EPF9" s="48"/>
      <c r="EPG9" s="48"/>
      <c r="EPH9" s="48"/>
      <c r="EPI9" s="48"/>
      <c r="EPJ9" s="48"/>
      <c r="EPK9" s="48"/>
      <c r="EPL9" s="48"/>
      <c r="EPM9" s="48"/>
      <c r="EPN9" s="48"/>
      <c r="EPO9" s="48"/>
      <c r="EPP9" s="48"/>
      <c r="EPQ9" s="48"/>
      <c r="EPR9" s="48"/>
      <c r="EPS9" s="48"/>
      <c r="EPT9" s="48"/>
      <c r="EPU9" s="48"/>
      <c r="EPV9" s="48"/>
      <c r="EPW9" s="48"/>
      <c r="EPX9" s="48"/>
      <c r="EPY9" s="48"/>
      <c r="EPZ9" s="48"/>
      <c r="EQA9" s="48"/>
      <c r="EQB9" s="48"/>
      <c r="EQC9" s="48"/>
      <c r="EQD9" s="48"/>
      <c r="EQE9" s="48"/>
      <c r="EQF9" s="48"/>
      <c r="EQG9" s="48"/>
      <c r="EQH9" s="48"/>
      <c r="EQI9" s="48"/>
      <c r="EQJ9" s="48"/>
      <c r="EQK9" s="48"/>
      <c r="EQL9" s="48"/>
      <c r="EQM9" s="48"/>
      <c r="EQN9" s="48"/>
      <c r="EQO9" s="48"/>
      <c r="EQP9" s="48"/>
      <c r="EQQ9" s="48"/>
      <c r="EQR9" s="48"/>
      <c r="EQS9" s="48"/>
      <c r="EQT9" s="48"/>
      <c r="EQU9" s="48"/>
      <c r="EQV9" s="48"/>
      <c r="EQW9" s="48"/>
      <c r="EQX9" s="48"/>
      <c r="EQY9" s="48"/>
      <c r="EQZ9" s="48"/>
      <c r="ERA9" s="48"/>
      <c r="ERB9" s="48"/>
      <c r="ERC9" s="48"/>
      <c r="ERD9" s="48"/>
      <c r="ERE9" s="48"/>
      <c r="ERF9" s="48"/>
      <c r="ERG9" s="48"/>
      <c r="ERH9" s="48"/>
      <c r="ERI9" s="48"/>
      <c r="ERJ9" s="48"/>
      <c r="ERK9" s="48"/>
      <c r="ERL9" s="48"/>
      <c r="ERM9" s="48"/>
      <c r="ERN9" s="48"/>
      <c r="ERO9" s="48"/>
      <c r="ERP9" s="48"/>
      <c r="ERQ9" s="48"/>
      <c r="ERR9" s="48"/>
      <c r="ERS9" s="48"/>
      <c r="ERT9" s="48"/>
      <c r="ERU9" s="48"/>
      <c r="ERV9" s="48"/>
      <c r="ERW9" s="48"/>
      <c r="ERX9" s="48"/>
      <c r="ERY9" s="48"/>
      <c r="ERZ9" s="48"/>
      <c r="ESA9" s="48"/>
      <c r="ESB9" s="48"/>
      <c r="ESC9" s="48"/>
      <c r="ESD9" s="48"/>
      <c r="ESE9" s="48"/>
      <c r="ESF9" s="48"/>
      <c r="ESG9" s="48"/>
      <c r="ESH9" s="48"/>
      <c r="ESI9" s="48"/>
      <c r="ESJ9" s="48"/>
      <c r="ESK9" s="48"/>
      <c r="ESL9" s="48"/>
      <c r="ESM9" s="48"/>
      <c r="ESN9" s="48"/>
      <c r="ESO9" s="48"/>
      <c r="ESP9" s="48"/>
      <c r="ESQ9" s="48"/>
      <c r="ESR9" s="48"/>
      <c r="ESS9" s="48"/>
      <c r="EST9" s="48"/>
      <c r="ESU9" s="48"/>
      <c r="ESV9" s="48"/>
      <c r="ESW9" s="48"/>
      <c r="ESX9" s="48"/>
      <c r="ESY9" s="48"/>
      <c r="ESZ9" s="48"/>
      <c r="ETA9" s="48"/>
      <c r="ETB9" s="48"/>
      <c r="ETC9" s="48"/>
      <c r="ETD9" s="48"/>
      <c r="ETE9" s="48"/>
      <c r="ETG9" s="48"/>
      <c r="ETH9" s="48"/>
      <c r="ETI9" s="48"/>
      <c r="ETJ9" s="48"/>
      <c r="ETK9" s="48"/>
      <c r="ETL9" s="48"/>
      <c r="ETM9" s="48"/>
      <c r="ETN9" s="48"/>
      <c r="ETO9" s="48"/>
      <c r="ETP9" s="48"/>
      <c r="ETQ9" s="48"/>
      <c r="ETR9" s="48"/>
      <c r="ETS9" s="48"/>
      <c r="ETT9" s="48"/>
      <c r="ETU9" s="48"/>
      <c r="ETV9" s="48"/>
      <c r="ETW9" s="48"/>
      <c r="ETX9" s="48"/>
      <c r="ETY9" s="48"/>
      <c r="ETZ9" s="48"/>
      <c r="EUA9" s="48"/>
      <c r="EUB9" s="48"/>
      <c r="EUC9" s="48"/>
      <c r="EUD9" s="48"/>
      <c r="EUE9" s="48"/>
      <c r="EUF9" s="48"/>
      <c r="EUG9" s="48"/>
      <c r="EUH9" s="48"/>
      <c r="EUI9" s="48"/>
      <c r="EUJ9" s="48"/>
      <c r="EUK9" s="48"/>
      <c r="EUL9" s="48"/>
      <c r="EUM9" s="48"/>
      <c r="EUN9" s="48"/>
      <c r="EUO9" s="48"/>
      <c r="EUP9" s="48"/>
      <c r="EUQ9" s="48"/>
      <c r="EUR9" s="48"/>
      <c r="EUS9" s="48"/>
      <c r="EUT9" s="48"/>
      <c r="EUU9" s="48"/>
      <c r="EUV9" s="48"/>
      <c r="EUW9" s="48"/>
      <c r="EUX9" s="48"/>
      <c r="EUY9" s="48"/>
      <c r="EUZ9" s="48"/>
      <c r="EVA9" s="48"/>
      <c r="EVB9" s="48"/>
      <c r="EVC9" s="48"/>
      <c r="EVD9" s="48"/>
      <c r="EVE9" s="48"/>
      <c r="EVF9" s="48"/>
      <c r="EVG9" s="48"/>
      <c r="EVH9" s="48"/>
      <c r="EVI9" s="48"/>
      <c r="EVJ9" s="48"/>
      <c r="EVK9" s="48"/>
      <c r="EVL9" s="48"/>
      <c r="EVM9" s="48"/>
      <c r="EVN9" s="48"/>
      <c r="EVO9" s="48"/>
      <c r="EVP9" s="48"/>
      <c r="EVQ9" s="48"/>
      <c r="EVR9" s="48"/>
      <c r="EVS9" s="48"/>
      <c r="EVT9" s="48"/>
      <c r="EVU9" s="48"/>
      <c r="EVV9" s="48"/>
      <c r="EVW9" s="48"/>
      <c r="EVX9" s="48"/>
      <c r="EVY9" s="48"/>
      <c r="EVZ9" s="48"/>
      <c r="EWA9" s="48"/>
      <c r="EWB9" s="48"/>
      <c r="EWC9" s="48"/>
      <c r="EWD9" s="48"/>
      <c r="EWE9" s="48"/>
      <c r="EWF9" s="48"/>
      <c r="EWG9" s="48"/>
      <c r="EWH9" s="48"/>
      <c r="EWI9" s="48"/>
      <c r="EWJ9" s="48"/>
      <c r="EWK9" s="48"/>
      <c r="EWL9" s="48"/>
      <c r="EWM9" s="48"/>
      <c r="EWN9" s="48"/>
      <c r="EWO9" s="48"/>
      <c r="EWP9" s="48"/>
      <c r="EWQ9" s="48"/>
      <c r="EWR9" s="48"/>
      <c r="EWS9" s="48"/>
      <c r="EWT9" s="48"/>
      <c r="EWU9" s="48"/>
      <c r="EWV9" s="48"/>
      <c r="EWW9" s="48"/>
      <c r="EWX9" s="48"/>
      <c r="EWY9" s="48"/>
      <c r="EWZ9" s="48"/>
      <c r="EXA9" s="48"/>
      <c r="EXB9" s="48"/>
      <c r="EXC9" s="48"/>
      <c r="EXD9" s="48"/>
      <c r="EXE9" s="48"/>
      <c r="EXF9" s="48"/>
      <c r="EXG9" s="48"/>
      <c r="EXH9" s="48"/>
      <c r="EXI9" s="48"/>
      <c r="EXJ9" s="48"/>
      <c r="EXK9" s="48"/>
      <c r="EXL9" s="48"/>
      <c r="EXM9" s="48"/>
      <c r="EXN9" s="48"/>
      <c r="EXO9" s="48"/>
      <c r="EXP9" s="48"/>
      <c r="EXQ9" s="48"/>
      <c r="EXR9" s="48"/>
      <c r="EXS9" s="48"/>
      <c r="EXT9" s="48"/>
      <c r="EXU9" s="48"/>
      <c r="EXV9" s="48"/>
      <c r="EXW9" s="48"/>
      <c r="EXX9" s="48"/>
      <c r="EXY9" s="48"/>
      <c r="EXZ9" s="48"/>
      <c r="EYA9" s="48"/>
      <c r="EYB9" s="48"/>
      <c r="EYC9" s="48"/>
      <c r="EYD9" s="48"/>
      <c r="EYE9" s="48"/>
      <c r="EYF9" s="48"/>
      <c r="EYG9" s="48"/>
      <c r="EYH9" s="48"/>
      <c r="EYI9" s="48"/>
      <c r="EYJ9" s="48"/>
      <c r="EYK9" s="48"/>
      <c r="EYL9" s="48"/>
      <c r="EYM9" s="48"/>
      <c r="EYN9" s="48"/>
      <c r="EYO9" s="48"/>
      <c r="EYP9" s="48"/>
      <c r="EYQ9" s="48"/>
      <c r="EYR9" s="48"/>
      <c r="EYS9" s="48"/>
      <c r="EYT9" s="48"/>
      <c r="EYU9" s="48"/>
      <c r="EYV9" s="48"/>
      <c r="EYW9" s="48"/>
      <c r="EYX9" s="48"/>
      <c r="EYY9" s="48"/>
      <c r="EZA9" s="48"/>
      <c r="EZB9" s="48"/>
      <c r="EZC9" s="48"/>
      <c r="EZD9" s="48"/>
      <c r="EZE9" s="48"/>
      <c r="EZF9" s="48"/>
      <c r="EZG9" s="48"/>
      <c r="EZH9" s="48"/>
      <c r="EZI9" s="48"/>
      <c r="EZJ9" s="48"/>
      <c r="EZK9" s="48"/>
      <c r="EZL9" s="48"/>
      <c r="EZM9" s="48"/>
      <c r="EZN9" s="48"/>
      <c r="EZO9" s="48"/>
      <c r="EZP9" s="48"/>
      <c r="EZQ9" s="48"/>
      <c r="EZR9" s="48"/>
      <c r="EZS9" s="48"/>
      <c r="EZT9" s="48"/>
      <c r="EZU9" s="48"/>
      <c r="EZV9" s="48"/>
      <c r="EZW9" s="48"/>
      <c r="EZX9" s="48"/>
      <c r="EZY9" s="48"/>
      <c r="EZZ9" s="48"/>
      <c r="FAA9" s="48"/>
      <c r="FAB9" s="48"/>
      <c r="FAC9" s="48"/>
      <c r="FAD9" s="48"/>
      <c r="FAE9" s="48"/>
      <c r="FAF9" s="48"/>
      <c r="FAG9" s="48"/>
      <c r="FAH9" s="48"/>
      <c r="FAI9" s="48"/>
      <c r="FAJ9" s="48"/>
      <c r="FAK9" s="48"/>
      <c r="FAL9" s="48"/>
      <c r="FAM9" s="48"/>
      <c r="FAN9" s="48"/>
      <c r="FAO9" s="48"/>
      <c r="FAP9" s="48"/>
      <c r="FAQ9" s="48"/>
      <c r="FAR9" s="48"/>
      <c r="FAS9" s="48"/>
      <c r="FAT9" s="48"/>
      <c r="FAU9" s="48"/>
      <c r="FAV9" s="48"/>
      <c r="FAW9" s="48"/>
      <c r="FAX9" s="48"/>
      <c r="FAY9" s="48"/>
      <c r="FAZ9" s="48"/>
      <c r="FBA9" s="48"/>
      <c r="FBB9" s="48"/>
      <c r="FBC9" s="48"/>
      <c r="FBD9" s="48"/>
      <c r="FBE9" s="48"/>
      <c r="FBF9" s="48"/>
      <c r="FBG9" s="48"/>
      <c r="FBH9" s="48"/>
      <c r="FBI9" s="48"/>
      <c r="FBJ9" s="48"/>
      <c r="FBK9" s="48"/>
      <c r="FBL9" s="48"/>
      <c r="FBM9" s="48"/>
      <c r="FBN9" s="48"/>
      <c r="FBO9" s="48"/>
      <c r="FBP9" s="48"/>
      <c r="FBQ9" s="48"/>
      <c r="FBR9" s="48"/>
      <c r="FBS9" s="48"/>
      <c r="FBT9" s="48"/>
      <c r="FBU9" s="48"/>
      <c r="FBV9" s="48"/>
      <c r="FBW9" s="48"/>
      <c r="FBX9" s="48"/>
      <c r="FBY9" s="48"/>
      <c r="FBZ9" s="48"/>
      <c r="FCA9" s="48"/>
      <c r="FCB9" s="48"/>
      <c r="FCC9" s="48"/>
      <c r="FCD9" s="48"/>
      <c r="FCE9" s="48"/>
      <c r="FCF9" s="48"/>
      <c r="FCG9" s="48"/>
      <c r="FCH9" s="48"/>
      <c r="FCI9" s="48"/>
      <c r="FCJ9" s="48"/>
      <c r="FCK9" s="48"/>
      <c r="FCL9" s="48"/>
      <c r="FCM9" s="48"/>
      <c r="FCN9" s="48"/>
      <c r="FCO9" s="48"/>
      <c r="FCP9" s="48"/>
      <c r="FCQ9" s="48"/>
      <c r="FCR9" s="48"/>
      <c r="FCS9" s="48"/>
      <c r="FCT9" s="48"/>
      <c r="FCU9" s="48"/>
      <c r="FCV9" s="48"/>
      <c r="FCW9" s="48"/>
      <c r="FCX9" s="48"/>
      <c r="FCY9" s="48"/>
      <c r="FCZ9" s="48"/>
      <c r="FDA9" s="48"/>
      <c r="FDB9" s="48"/>
      <c r="FDC9" s="48"/>
      <c r="FDD9" s="48"/>
      <c r="FDE9" s="48"/>
      <c r="FDF9" s="48"/>
      <c r="FDG9" s="48"/>
      <c r="FDH9" s="48"/>
      <c r="FDI9" s="48"/>
      <c r="FDJ9" s="48"/>
      <c r="FDK9" s="48"/>
      <c r="FDL9" s="48"/>
      <c r="FDM9" s="48"/>
      <c r="FDN9" s="48"/>
      <c r="FDO9" s="48"/>
      <c r="FDP9" s="48"/>
      <c r="FDQ9" s="48"/>
      <c r="FDR9" s="48"/>
      <c r="FDS9" s="48"/>
      <c r="FDT9" s="48"/>
      <c r="FDU9" s="48"/>
      <c r="FDV9" s="48"/>
      <c r="FDW9" s="48"/>
      <c r="FDX9" s="48"/>
      <c r="FDY9" s="48"/>
      <c r="FDZ9" s="48"/>
      <c r="FEA9" s="48"/>
      <c r="FEB9" s="48"/>
      <c r="FEC9" s="48"/>
      <c r="FED9" s="48"/>
      <c r="FEE9" s="48"/>
      <c r="FEF9" s="48"/>
      <c r="FEG9" s="48"/>
      <c r="FEH9" s="48"/>
      <c r="FEI9" s="48"/>
      <c r="FEJ9" s="48"/>
      <c r="FEK9" s="48"/>
      <c r="FEL9" s="48"/>
      <c r="FEM9" s="48"/>
      <c r="FEN9" s="48"/>
      <c r="FEO9" s="48"/>
      <c r="FEP9" s="48"/>
      <c r="FEQ9" s="48"/>
      <c r="FER9" s="48"/>
      <c r="FES9" s="48"/>
      <c r="FEU9" s="48"/>
      <c r="FEV9" s="48"/>
      <c r="FEW9" s="48"/>
      <c r="FEX9" s="48"/>
      <c r="FEY9" s="48"/>
      <c r="FEZ9" s="48"/>
      <c r="FFA9" s="48"/>
      <c r="FFB9" s="48"/>
      <c r="FFC9" s="48"/>
      <c r="FFD9" s="48"/>
      <c r="FFE9" s="48"/>
      <c r="FFF9" s="48"/>
      <c r="FFG9" s="48"/>
      <c r="FFH9" s="48"/>
      <c r="FFI9" s="48"/>
      <c r="FFJ9" s="48"/>
      <c r="FFK9" s="48"/>
      <c r="FFL9" s="48"/>
      <c r="FFM9" s="48"/>
      <c r="FFN9" s="48"/>
      <c r="FFO9" s="48"/>
      <c r="FFP9" s="48"/>
      <c r="FFQ9" s="48"/>
      <c r="FFR9" s="48"/>
      <c r="FFS9" s="48"/>
      <c r="FFT9" s="48"/>
      <c r="FFU9" s="48"/>
      <c r="FFV9" s="48"/>
      <c r="FFW9" s="48"/>
      <c r="FFX9" s="48"/>
      <c r="FFY9" s="48"/>
      <c r="FFZ9" s="48"/>
      <c r="FGA9" s="48"/>
      <c r="FGB9" s="48"/>
      <c r="FGC9" s="48"/>
      <c r="FGD9" s="48"/>
      <c r="FGE9" s="48"/>
      <c r="FGF9" s="48"/>
      <c r="FGG9" s="48"/>
      <c r="FGH9" s="48"/>
      <c r="FGI9" s="48"/>
      <c r="FGJ9" s="48"/>
      <c r="FGK9" s="48"/>
      <c r="FGL9" s="48"/>
      <c r="FGM9" s="48"/>
      <c r="FGN9" s="48"/>
      <c r="FGO9" s="48"/>
      <c r="FGP9" s="48"/>
      <c r="FGQ9" s="48"/>
      <c r="FGR9" s="48"/>
      <c r="FGS9" s="48"/>
      <c r="FGT9" s="48"/>
      <c r="FGU9" s="48"/>
      <c r="FGV9" s="48"/>
      <c r="FGW9" s="48"/>
      <c r="FGX9" s="48"/>
      <c r="FGY9" s="48"/>
      <c r="FGZ9" s="48"/>
      <c r="FHA9" s="48"/>
      <c r="FHB9" s="48"/>
      <c r="FHC9" s="48"/>
      <c r="FHD9" s="48"/>
      <c r="FHE9" s="48"/>
      <c r="FHF9" s="48"/>
      <c r="FHG9" s="48"/>
      <c r="FHH9" s="48"/>
      <c r="FHI9" s="48"/>
      <c r="FHJ9" s="48"/>
      <c r="FHK9" s="48"/>
      <c r="FHL9" s="48"/>
      <c r="FHM9" s="48"/>
      <c r="FHN9" s="48"/>
      <c r="FHO9" s="48"/>
      <c r="FHP9" s="48"/>
      <c r="FHQ9" s="48"/>
      <c r="FHR9" s="48"/>
      <c r="FHS9" s="48"/>
      <c r="FHT9" s="48"/>
      <c r="FHU9" s="48"/>
      <c r="FHV9" s="48"/>
      <c r="FHW9" s="48"/>
      <c r="FHX9" s="48"/>
      <c r="FHY9" s="48"/>
      <c r="FHZ9" s="48"/>
      <c r="FIA9" s="48"/>
      <c r="FIB9" s="48"/>
      <c r="FIC9" s="48"/>
      <c r="FID9" s="48"/>
      <c r="FIE9" s="48"/>
      <c r="FIF9" s="48"/>
      <c r="FIG9" s="48"/>
      <c r="FIH9" s="48"/>
      <c r="FII9" s="48"/>
      <c r="FIJ9" s="48"/>
      <c r="FIK9" s="48"/>
      <c r="FIL9" s="48"/>
      <c r="FIM9" s="48"/>
      <c r="FIN9" s="48"/>
      <c r="FIO9" s="48"/>
      <c r="FIP9" s="48"/>
      <c r="FIQ9" s="48"/>
      <c r="FIR9" s="48"/>
      <c r="FIS9" s="48"/>
      <c r="FIT9" s="48"/>
      <c r="FIU9" s="48"/>
      <c r="FIV9" s="48"/>
      <c r="FIW9" s="48"/>
      <c r="FIX9" s="48"/>
      <c r="FIY9" s="48"/>
      <c r="FIZ9" s="48"/>
      <c r="FJA9" s="48"/>
      <c r="FJB9" s="48"/>
      <c r="FJC9" s="48"/>
      <c r="FJD9" s="48"/>
      <c r="FJE9" s="48"/>
      <c r="FJF9" s="48"/>
      <c r="FJG9" s="48"/>
      <c r="FJH9" s="48"/>
      <c r="FJI9" s="48"/>
      <c r="FJJ9" s="48"/>
      <c r="FJK9" s="48"/>
      <c r="FJL9" s="48"/>
      <c r="FJM9" s="48"/>
      <c r="FJN9" s="48"/>
      <c r="FJO9" s="48"/>
      <c r="FJP9" s="48"/>
      <c r="FJQ9" s="48"/>
      <c r="FJR9" s="48"/>
      <c r="FJS9" s="48"/>
      <c r="FJT9" s="48"/>
      <c r="FJU9" s="48"/>
      <c r="FJV9" s="48"/>
      <c r="FJW9" s="48"/>
      <c r="FJX9" s="48"/>
      <c r="FJY9" s="48"/>
      <c r="FJZ9" s="48"/>
      <c r="FKA9" s="48"/>
      <c r="FKB9" s="48"/>
      <c r="FKC9" s="48"/>
      <c r="FKD9" s="48"/>
      <c r="FKE9" s="48"/>
      <c r="FKF9" s="48"/>
      <c r="FKG9" s="48"/>
      <c r="FKH9" s="48"/>
      <c r="FKI9" s="48"/>
      <c r="FKJ9" s="48"/>
      <c r="FKK9" s="48"/>
      <c r="FKL9" s="48"/>
      <c r="FKM9" s="48"/>
      <c r="FKO9" s="48"/>
      <c r="FKP9" s="48"/>
      <c r="FKQ9" s="48"/>
      <c r="FKR9" s="48"/>
      <c r="FKS9" s="48"/>
      <c r="FKT9" s="48"/>
      <c r="FKU9" s="48"/>
      <c r="FKV9" s="48"/>
      <c r="FKW9" s="48"/>
      <c r="FKX9" s="48"/>
      <c r="FKY9" s="48"/>
      <c r="FKZ9" s="48"/>
      <c r="FLA9" s="48"/>
      <c r="FLB9" s="48"/>
      <c r="FLC9" s="48"/>
      <c r="FLD9" s="48"/>
      <c r="FLE9" s="48"/>
      <c r="FLF9" s="48"/>
      <c r="FLG9" s="48"/>
      <c r="FLH9" s="48"/>
      <c r="FLI9" s="48"/>
      <c r="FLJ9" s="48"/>
      <c r="FLK9" s="48"/>
      <c r="FLL9" s="48"/>
      <c r="FLM9" s="48"/>
      <c r="FLN9" s="48"/>
      <c r="FLO9" s="48"/>
      <c r="FLP9" s="48"/>
      <c r="FLQ9" s="48"/>
      <c r="FLR9" s="48"/>
      <c r="FLS9" s="48"/>
      <c r="FLT9" s="48"/>
      <c r="FLU9" s="48"/>
      <c r="FLV9" s="48"/>
      <c r="FLW9" s="48"/>
      <c r="FLX9" s="48"/>
      <c r="FLY9" s="48"/>
      <c r="FLZ9" s="48"/>
      <c r="FMA9" s="48"/>
      <c r="FMB9" s="48"/>
      <c r="FMC9" s="48"/>
      <c r="FMD9" s="48"/>
      <c r="FME9" s="48"/>
      <c r="FMF9" s="48"/>
      <c r="FMG9" s="48"/>
      <c r="FMH9" s="48"/>
      <c r="FMI9" s="48"/>
      <c r="FMJ9" s="48"/>
      <c r="FMK9" s="48"/>
      <c r="FML9" s="48"/>
      <c r="FMM9" s="48"/>
      <c r="FMN9" s="48"/>
      <c r="FMO9" s="48"/>
      <c r="FMP9" s="48"/>
      <c r="FMQ9" s="48"/>
      <c r="FMR9" s="48"/>
      <c r="FMS9" s="48"/>
      <c r="FMT9" s="48"/>
      <c r="FMU9" s="48"/>
      <c r="FMV9" s="48"/>
      <c r="FMW9" s="48"/>
      <c r="FMX9" s="48"/>
      <c r="FMY9" s="48"/>
      <c r="FMZ9" s="48"/>
      <c r="FNA9" s="48"/>
      <c r="FNB9" s="48"/>
      <c r="FNC9" s="48"/>
      <c r="FND9" s="48"/>
      <c r="FNE9" s="48"/>
      <c r="FNF9" s="48"/>
      <c r="FNG9" s="48"/>
      <c r="FNH9" s="48"/>
      <c r="FNI9" s="48"/>
      <c r="FNJ9" s="48"/>
      <c r="FNK9" s="48"/>
      <c r="FNL9" s="48"/>
      <c r="FNM9" s="48"/>
      <c r="FNN9" s="48"/>
      <c r="FNO9" s="48"/>
      <c r="FNP9" s="48"/>
      <c r="FNQ9" s="48"/>
      <c r="FNR9" s="48"/>
      <c r="FNS9" s="48"/>
      <c r="FNT9" s="48"/>
      <c r="FNU9" s="48"/>
      <c r="FNV9" s="48"/>
      <c r="FNW9" s="48"/>
      <c r="FNX9" s="48"/>
      <c r="FNY9" s="48"/>
      <c r="FNZ9" s="48"/>
      <c r="FOA9" s="48"/>
      <c r="FOB9" s="48"/>
      <c r="FOC9" s="48"/>
      <c r="FOD9" s="48"/>
      <c r="FOE9" s="48"/>
      <c r="FOF9" s="48"/>
      <c r="FOG9" s="48"/>
      <c r="FOH9" s="48"/>
      <c r="FOI9" s="48"/>
      <c r="FOJ9" s="48"/>
      <c r="FOK9" s="48"/>
      <c r="FOL9" s="48"/>
      <c r="FOM9" s="48"/>
      <c r="FON9" s="48"/>
      <c r="FOO9" s="48"/>
      <c r="FOP9" s="48"/>
      <c r="FOQ9" s="48"/>
      <c r="FOR9" s="48"/>
      <c r="FOS9" s="48"/>
      <c r="FOT9" s="48"/>
      <c r="FOU9" s="48"/>
      <c r="FOV9" s="48"/>
      <c r="FOW9" s="48"/>
      <c r="FOX9" s="48"/>
      <c r="FOY9" s="48"/>
      <c r="FOZ9" s="48"/>
      <c r="FPA9" s="48"/>
      <c r="FPB9" s="48"/>
      <c r="FPC9" s="48"/>
      <c r="FPD9" s="48"/>
      <c r="FPE9" s="48"/>
      <c r="FPF9" s="48"/>
      <c r="FPG9" s="48"/>
      <c r="FPH9" s="48"/>
      <c r="FPI9" s="48"/>
      <c r="FPJ9" s="48"/>
      <c r="FPK9" s="48"/>
      <c r="FPL9" s="48"/>
      <c r="FPM9" s="48"/>
      <c r="FPN9" s="48"/>
      <c r="FPO9" s="48"/>
      <c r="FPP9" s="48"/>
      <c r="FPQ9" s="48"/>
      <c r="FPR9" s="48"/>
      <c r="FPS9" s="48"/>
      <c r="FPT9" s="48"/>
      <c r="FPU9" s="48"/>
      <c r="FPV9" s="48"/>
      <c r="FPW9" s="48"/>
      <c r="FPX9" s="48"/>
      <c r="FPY9" s="48"/>
      <c r="FPZ9" s="48"/>
      <c r="FQA9" s="48"/>
      <c r="FQB9" s="48"/>
      <c r="FQC9" s="48"/>
      <c r="FQD9" s="48"/>
      <c r="FQE9" s="48"/>
      <c r="FQF9" s="48"/>
      <c r="FQG9" s="48"/>
      <c r="FQI9" s="48"/>
      <c r="FQJ9" s="48"/>
      <c r="FQK9" s="48"/>
      <c r="FQL9" s="48"/>
      <c r="FQM9" s="48"/>
      <c r="FQN9" s="48"/>
      <c r="FQO9" s="48"/>
      <c r="FQP9" s="48"/>
      <c r="FQQ9" s="48"/>
      <c r="FQR9" s="48"/>
      <c r="FQS9" s="48"/>
      <c r="FQT9" s="48"/>
      <c r="FQU9" s="48"/>
      <c r="FQV9" s="48"/>
      <c r="FQW9" s="48"/>
      <c r="FQX9" s="48"/>
      <c r="FQY9" s="48"/>
      <c r="FQZ9" s="48"/>
      <c r="FRA9" s="48"/>
      <c r="FRB9" s="48"/>
      <c r="FRC9" s="48"/>
      <c r="FRD9" s="48"/>
      <c r="FRE9" s="48"/>
      <c r="FRF9" s="48"/>
      <c r="FRG9" s="48"/>
      <c r="FRH9" s="48"/>
      <c r="FRI9" s="48"/>
      <c r="FRJ9" s="48"/>
      <c r="FRK9" s="48"/>
      <c r="FRL9" s="48"/>
      <c r="FRM9" s="48"/>
      <c r="FRN9" s="48"/>
      <c r="FRO9" s="48"/>
      <c r="FRP9" s="48"/>
      <c r="FRQ9" s="48"/>
      <c r="FRR9" s="48"/>
      <c r="FRS9" s="48"/>
      <c r="FRT9" s="48"/>
      <c r="FRU9" s="48"/>
      <c r="FRV9" s="48"/>
      <c r="FRW9" s="48"/>
      <c r="FRX9" s="48"/>
      <c r="FRY9" s="48"/>
      <c r="FRZ9" s="48"/>
      <c r="FSA9" s="48"/>
      <c r="FSB9" s="48"/>
      <c r="FSC9" s="48"/>
      <c r="FSD9" s="48"/>
      <c r="FSE9" s="48"/>
      <c r="FSF9" s="48"/>
      <c r="FSG9" s="48"/>
      <c r="FSH9" s="48"/>
      <c r="FSI9" s="48"/>
      <c r="FSJ9" s="48"/>
      <c r="FSK9" s="48"/>
      <c r="FSL9" s="48"/>
      <c r="FSM9" s="48"/>
      <c r="FSN9" s="48"/>
      <c r="FSO9" s="48"/>
      <c r="FSP9" s="48"/>
      <c r="FSQ9" s="48"/>
      <c r="FSR9" s="48"/>
      <c r="FSS9" s="48"/>
      <c r="FST9" s="48"/>
      <c r="FSU9" s="48"/>
      <c r="FSV9" s="48"/>
      <c r="FSW9" s="48"/>
      <c r="FSX9" s="48"/>
      <c r="FSY9" s="48"/>
      <c r="FSZ9" s="48"/>
      <c r="FTA9" s="48"/>
      <c r="FTB9" s="48"/>
      <c r="FTC9" s="48"/>
      <c r="FTD9" s="48"/>
      <c r="FTE9" s="48"/>
      <c r="FTF9" s="48"/>
      <c r="FTG9" s="48"/>
      <c r="FTH9" s="48"/>
      <c r="FTI9" s="48"/>
      <c r="FTJ9" s="48"/>
      <c r="FTK9" s="48"/>
      <c r="FTL9" s="48"/>
      <c r="FTM9" s="48"/>
      <c r="FTN9" s="48"/>
      <c r="FTO9" s="48"/>
      <c r="FTP9" s="48"/>
      <c r="FTQ9" s="48"/>
      <c r="FTR9" s="48"/>
      <c r="FTS9" s="48"/>
      <c r="FTT9" s="48"/>
      <c r="FTU9" s="48"/>
      <c r="FTV9" s="48"/>
      <c r="FTW9" s="48"/>
      <c r="FTX9" s="48"/>
      <c r="FTY9" s="48"/>
      <c r="FTZ9" s="48"/>
      <c r="FUA9" s="48"/>
      <c r="FUB9" s="48"/>
      <c r="FUC9" s="48"/>
      <c r="FUD9" s="48"/>
      <c r="FUE9" s="48"/>
      <c r="FUF9" s="48"/>
      <c r="FUG9" s="48"/>
      <c r="FUH9" s="48"/>
      <c r="FUI9" s="48"/>
      <c r="FUJ9" s="48"/>
      <c r="FUK9" s="48"/>
      <c r="FUL9" s="48"/>
      <c r="FUM9" s="48"/>
      <c r="FUN9" s="48"/>
      <c r="FUO9" s="48"/>
      <c r="FUP9" s="48"/>
      <c r="FUQ9" s="48"/>
      <c r="FUR9" s="48"/>
      <c r="FUS9" s="48"/>
      <c r="FUT9" s="48"/>
      <c r="FUU9" s="48"/>
      <c r="FUV9" s="48"/>
      <c r="FUW9" s="48"/>
      <c r="FUX9" s="48"/>
      <c r="FUY9" s="48"/>
      <c r="FUZ9" s="48"/>
      <c r="FVA9" s="48"/>
      <c r="FVB9" s="48"/>
      <c r="FVC9" s="48"/>
      <c r="FVD9" s="48"/>
      <c r="FVE9" s="48"/>
      <c r="FVF9" s="48"/>
      <c r="FVG9" s="48"/>
      <c r="FVH9" s="48"/>
      <c r="FVI9" s="48"/>
      <c r="FVJ9" s="48"/>
      <c r="FVK9" s="48"/>
      <c r="FVL9" s="48"/>
      <c r="FVM9" s="48"/>
      <c r="FVN9" s="48"/>
      <c r="FVO9" s="48"/>
      <c r="FVP9" s="48"/>
      <c r="FVQ9" s="48"/>
      <c r="FVR9" s="48"/>
      <c r="FVS9" s="48"/>
      <c r="FVT9" s="48"/>
      <c r="FVU9" s="48"/>
      <c r="FVV9" s="48"/>
      <c r="FVW9" s="48"/>
      <c r="FVX9" s="48"/>
      <c r="FVY9" s="48"/>
      <c r="FVZ9" s="48"/>
      <c r="FWA9" s="48"/>
      <c r="FWC9" s="48"/>
      <c r="FWD9" s="48"/>
      <c r="FWE9" s="48"/>
      <c r="FWF9" s="48"/>
      <c r="FWG9" s="48"/>
      <c r="FWH9" s="48"/>
      <c r="FWI9" s="48"/>
      <c r="FWJ9" s="48"/>
      <c r="FWK9" s="48"/>
      <c r="FWL9" s="48"/>
      <c r="FWM9" s="48"/>
      <c r="FWN9" s="48"/>
      <c r="FWO9" s="48"/>
      <c r="FWP9" s="48"/>
      <c r="FWQ9" s="48"/>
      <c r="FWR9" s="48"/>
      <c r="FWS9" s="48"/>
      <c r="FWT9" s="48"/>
      <c r="FWU9" s="48"/>
      <c r="FWV9" s="48"/>
      <c r="FWW9" s="48"/>
      <c r="FWX9" s="48"/>
      <c r="FWY9" s="48"/>
      <c r="FWZ9" s="48"/>
      <c r="FXA9" s="48"/>
      <c r="FXB9" s="48"/>
      <c r="FXC9" s="48"/>
      <c r="FXD9" s="48"/>
      <c r="FXE9" s="48"/>
      <c r="FXF9" s="48"/>
      <c r="FXG9" s="48"/>
      <c r="FXH9" s="48"/>
      <c r="FXI9" s="48"/>
      <c r="FXJ9" s="48"/>
      <c r="FXK9" s="48"/>
      <c r="FXL9" s="48"/>
      <c r="FXM9" s="48"/>
      <c r="FXN9" s="48"/>
      <c r="FXO9" s="48"/>
      <c r="FXP9" s="48"/>
      <c r="FXQ9" s="48"/>
      <c r="FXR9" s="48"/>
      <c r="FXS9" s="48"/>
      <c r="FXT9" s="48"/>
      <c r="FXU9" s="48"/>
      <c r="FXV9" s="48"/>
      <c r="FXW9" s="48"/>
      <c r="FXX9" s="48"/>
      <c r="FXY9" s="48"/>
      <c r="FXZ9" s="48"/>
      <c r="FYA9" s="48"/>
      <c r="FYB9" s="48"/>
      <c r="FYC9" s="48"/>
      <c r="FYD9" s="48"/>
      <c r="FYE9" s="48"/>
      <c r="FYF9" s="48"/>
      <c r="FYG9" s="48"/>
      <c r="FYH9" s="48"/>
      <c r="FYI9" s="48"/>
      <c r="FYJ9" s="48"/>
      <c r="FYK9" s="48"/>
      <c r="FYL9" s="48"/>
      <c r="FYM9" s="48"/>
      <c r="FYN9" s="48"/>
      <c r="FYO9" s="48"/>
      <c r="FYP9" s="48"/>
      <c r="FYQ9" s="48"/>
      <c r="FYR9" s="48"/>
      <c r="FYS9" s="48"/>
      <c r="FYT9" s="48"/>
      <c r="FYU9" s="48"/>
      <c r="FYV9" s="48"/>
      <c r="FYW9" s="48"/>
      <c r="FYX9" s="48"/>
      <c r="FYY9" s="48"/>
      <c r="FYZ9" s="48"/>
      <c r="FZA9" s="48"/>
      <c r="FZB9" s="48"/>
      <c r="FZC9" s="48"/>
      <c r="FZD9" s="48"/>
      <c r="FZE9" s="48"/>
      <c r="FZF9" s="48"/>
      <c r="FZG9" s="48"/>
      <c r="FZH9" s="48"/>
      <c r="FZI9" s="48"/>
      <c r="FZJ9" s="48"/>
      <c r="FZK9" s="48"/>
      <c r="FZL9" s="48"/>
      <c r="FZM9" s="48"/>
      <c r="FZN9" s="48"/>
      <c r="FZO9" s="48"/>
      <c r="FZP9" s="48"/>
      <c r="FZQ9" s="48"/>
      <c r="FZR9" s="48"/>
      <c r="FZS9" s="48"/>
      <c r="FZT9" s="48"/>
      <c r="FZU9" s="48"/>
      <c r="FZV9" s="48"/>
      <c r="FZW9" s="48"/>
      <c r="FZX9" s="48"/>
      <c r="FZY9" s="48"/>
      <c r="FZZ9" s="48"/>
      <c r="GAA9" s="48"/>
      <c r="GAB9" s="48"/>
      <c r="GAC9" s="48"/>
      <c r="GAD9" s="48"/>
      <c r="GAE9" s="48"/>
      <c r="GAF9" s="48"/>
      <c r="GAG9" s="48"/>
      <c r="GAH9" s="48"/>
      <c r="GAI9" s="48"/>
      <c r="GAJ9" s="48"/>
      <c r="GAK9" s="48"/>
      <c r="GAL9" s="48"/>
      <c r="GAM9" s="48"/>
      <c r="GAN9" s="48"/>
      <c r="GAO9" s="48"/>
      <c r="GAP9" s="48"/>
      <c r="GAQ9" s="48"/>
      <c r="GAR9" s="48"/>
      <c r="GAS9" s="48"/>
      <c r="GAT9" s="48"/>
      <c r="GAU9" s="48"/>
      <c r="GAV9" s="48"/>
      <c r="GAW9" s="48"/>
      <c r="GAX9" s="48"/>
      <c r="GAY9" s="48"/>
      <c r="GAZ9" s="48"/>
      <c r="GBA9" s="48"/>
      <c r="GBB9" s="48"/>
      <c r="GBC9" s="48"/>
      <c r="GBD9" s="48"/>
      <c r="GBE9" s="48"/>
      <c r="GBF9" s="48"/>
      <c r="GBG9" s="48"/>
      <c r="GBH9" s="48"/>
      <c r="GBI9" s="48"/>
      <c r="GBJ9" s="48"/>
      <c r="GBK9" s="48"/>
      <c r="GBL9" s="48"/>
      <c r="GBM9" s="48"/>
      <c r="GBN9" s="48"/>
      <c r="GBO9" s="48"/>
      <c r="GBP9" s="48"/>
      <c r="GBQ9" s="48"/>
      <c r="GBR9" s="48"/>
      <c r="GBS9" s="48"/>
      <c r="GBT9" s="48"/>
      <c r="GBU9" s="48"/>
      <c r="GBW9" s="48"/>
      <c r="GBX9" s="48"/>
      <c r="GBY9" s="48"/>
      <c r="GBZ9" s="48"/>
      <c r="GCA9" s="48"/>
      <c r="GCB9" s="48"/>
      <c r="GCC9" s="48"/>
      <c r="GCD9" s="48"/>
      <c r="GCE9" s="48"/>
      <c r="GCF9" s="48"/>
      <c r="GCG9" s="48"/>
      <c r="GCH9" s="48"/>
      <c r="GCI9" s="48"/>
      <c r="GCJ9" s="48"/>
      <c r="GCK9" s="48"/>
      <c r="GCL9" s="48"/>
      <c r="GCM9" s="48"/>
      <c r="GCN9" s="48"/>
      <c r="GCO9" s="48"/>
      <c r="GCP9" s="48"/>
      <c r="GCQ9" s="48"/>
      <c r="GCR9" s="48"/>
      <c r="GCS9" s="48"/>
      <c r="GCT9" s="48"/>
      <c r="GCU9" s="48"/>
      <c r="GCV9" s="48"/>
      <c r="GCW9" s="48"/>
      <c r="GCX9" s="48"/>
      <c r="GCY9" s="48"/>
      <c r="GCZ9" s="48"/>
      <c r="GDA9" s="48"/>
      <c r="GDB9" s="48"/>
      <c r="GDC9" s="48"/>
      <c r="GDD9" s="48"/>
      <c r="GDE9" s="48"/>
      <c r="GDF9" s="48"/>
      <c r="GDG9" s="48"/>
      <c r="GDH9" s="48"/>
      <c r="GDI9" s="48"/>
      <c r="GDJ9" s="48"/>
      <c r="GDK9" s="48"/>
      <c r="GDL9" s="48"/>
      <c r="GDM9" s="48"/>
      <c r="GDN9" s="48"/>
      <c r="GDO9" s="48"/>
      <c r="GDP9" s="48"/>
      <c r="GDQ9" s="48"/>
      <c r="GDR9" s="48"/>
      <c r="GDS9" s="48"/>
      <c r="GDT9" s="48"/>
      <c r="GDU9" s="48"/>
      <c r="GDV9" s="48"/>
      <c r="GDW9" s="48"/>
      <c r="GDX9" s="48"/>
      <c r="GDY9" s="48"/>
      <c r="GDZ9" s="48"/>
      <c r="GEA9" s="48"/>
      <c r="GEB9" s="48"/>
      <c r="GEC9" s="48"/>
      <c r="GED9" s="48"/>
      <c r="GEE9" s="48"/>
      <c r="GEF9" s="48"/>
      <c r="GEG9" s="48"/>
      <c r="GEH9" s="48"/>
      <c r="GEI9" s="48"/>
      <c r="GEJ9" s="48"/>
      <c r="GEK9" s="48"/>
      <c r="GEL9" s="48"/>
      <c r="GEM9" s="48"/>
      <c r="GEN9" s="48"/>
      <c r="GEO9" s="48"/>
      <c r="GEP9" s="48"/>
      <c r="GEQ9" s="48"/>
      <c r="GER9" s="48"/>
      <c r="GES9" s="48"/>
      <c r="GET9" s="48"/>
      <c r="GEU9" s="48"/>
      <c r="GEV9" s="48"/>
      <c r="GEW9" s="48"/>
      <c r="GEX9" s="48"/>
      <c r="GEY9" s="48"/>
      <c r="GEZ9" s="48"/>
      <c r="GFA9" s="48"/>
      <c r="GFB9" s="48"/>
      <c r="GFC9" s="48"/>
      <c r="GFD9" s="48"/>
      <c r="GFE9" s="48"/>
      <c r="GFF9" s="48"/>
      <c r="GFG9" s="48"/>
      <c r="GFH9" s="48"/>
      <c r="GFI9" s="48"/>
      <c r="GFJ9" s="48"/>
      <c r="GFK9" s="48"/>
      <c r="GFL9" s="48"/>
      <c r="GFM9" s="48"/>
      <c r="GFN9" s="48"/>
      <c r="GFO9" s="48"/>
      <c r="GFP9" s="48"/>
      <c r="GFQ9" s="48"/>
      <c r="GFR9" s="48"/>
      <c r="GFS9" s="48"/>
      <c r="GFT9" s="48"/>
      <c r="GFU9" s="48"/>
      <c r="GFV9" s="48"/>
      <c r="GFW9" s="48"/>
      <c r="GFX9" s="48"/>
      <c r="GFY9" s="48"/>
      <c r="GFZ9" s="48"/>
      <c r="GGA9" s="48"/>
      <c r="GGB9" s="48"/>
      <c r="GGC9" s="48"/>
      <c r="GGD9" s="48"/>
      <c r="GGE9" s="48"/>
      <c r="GGF9" s="48"/>
      <c r="GGG9" s="48"/>
      <c r="GGH9" s="48"/>
      <c r="GGI9" s="48"/>
      <c r="GGJ9" s="48"/>
      <c r="GGK9" s="48"/>
      <c r="GGL9" s="48"/>
      <c r="GGM9" s="48"/>
      <c r="GGN9" s="48"/>
      <c r="GGO9" s="48"/>
      <c r="GGP9" s="48"/>
      <c r="GGQ9" s="48"/>
      <c r="GGR9" s="48"/>
      <c r="GGS9" s="48"/>
      <c r="GGT9" s="48"/>
      <c r="GGU9" s="48"/>
      <c r="GGV9" s="48"/>
      <c r="GGW9" s="48"/>
      <c r="GGX9" s="48"/>
      <c r="GGY9" s="48"/>
      <c r="GGZ9" s="48"/>
      <c r="GHA9" s="48"/>
      <c r="GHB9" s="48"/>
      <c r="GHC9" s="48"/>
      <c r="GHD9" s="48"/>
      <c r="GHE9" s="48"/>
      <c r="GHF9" s="48"/>
      <c r="GHG9" s="48"/>
      <c r="GHH9" s="48"/>
      <c r="GHI9" s="48"/>
      <c r="GHJ9" s="48"/>
      <c r="GHK9" s="48"/>
      <c r="GHL9" s="48"/>
      <c r="GHM9" s="48"/>
      <c r="GHN9" s="48"/>
      <c r="GHO9" s="48"/>
      <c r="GHQ9" s="48"/>
      <c r="GHR9" s="48"/>
      <c r="GHS9" s="48"/>
      <c r="GHT9" s="48"/>
      <c r="GHU9" s="48"/>
      <c r="GHV9" s="48"/>
      <c r="GHW9" s="48"/>
      <c r="GHX9" s="48"/>
      <c r="GHY9" s="48"/>
      <c r="GHZ9" s="48"/>
      <c r="GIA9" s="48"/>
      <c r="GIB9" s="48"/>
      <c r="GIC9" s="48"/>
      <c r="GID9" s="48"/>
      <c r="GIE9" s="48"/>
      <c r="GIF9" s="48"/>
      <c r="GIG9" s="48"/>
      <c r="GIH9" s="48"/>
      <c r="GII9" s="48"/>
      <c r="GIJ9" s="48"/>
      <c r="GIK9" s="48"/>
      <c r="GIL9" s="48"/>
      <c r="GIM9" s="48"/>
      <c r="GIN9" s="48"/>
      <c r="GIO9" s="48"/>
      <c r="GIP9" s="48"/>
      <c r="GIQ9" s="48"/>
      <c r="GIR9" s="48"/>
      <c r="GIS9" s="48"/>
      <c r="GIT9" s="48"/>
      <c r="GIU9" s="48"/>
      <c r="GIV9" s="48"/>
      <c r="GIW9" s="48"/>
      <c r="GIX9" s="48"/>
      <c r="GIY9" s="48"/>
      <c r="GIZ9" s="48"/>
      <c r="GJA9" s="48"/>
      <c r="GJB9" s="48"/>
      <c r="GJC9" s="48"/>
      <c r="GJD9" s="48"/>
      <c r="GJE9" s="48"/>
      <c r="GJF9" s="48"/>
      <c r="GJG9" s="48"/>
      <c r="GJH9" s="48"/>
      <c r="GJI9" s="48"/>
      <c r="GJJ9" s="48"/>
      <c r="GJK9" s="48"/>
      <c r="GJL9" s="48"/>
      <c r="GJM9" s="48"/>
      <c r="GJN9" s="48"/>
      <c r="GJO9" s="48"/>
      <c r="GJP9" s="48"/>
      <c r="GJQ9" s="48"/>
      <c r="GJR9" s="48"/>
      <c r="GJS9" s="48"/>
      <c r="GJT9" s="48"/>
      <c r="GJU9" s="48"/>
      <c r="GJV9" s="48"/>
      <c r="GJW9" s="48"/>
      <c r="GJX9" s="48"/>
      <c r="GJY9" s="48"/>
      <c r="GJZ9" s="48"/>
      <c r="GKA9" s="48"/>
      <c r="GKB9" s="48"/>
      <c r="GKC9" s="48"/>
      <c r="GKD9" s="48"/>
      <c r="GKE9" s="48"/>
      <c r="GKF9" s="48"/>
      <c r="GKG9" s="48"/>
      <c r="GKH9" s="48"/>
      <c r="GKI9" s="48"/>
      <c r="GKJ9" s="48"/>
      <c r="GKK9" s="48"/>
      <c r="GKL9" s="48"/>
      <c r="GKM9" s="48"/>
      <c r="GKN9" s="48"/>
      <c r="GKO9" s="48"/>
      <c r="GKP9" s="48"/>
      <c r="GKQ9" s="48"/>
      <c r="GKR9" s="48"/>
      <c r="GKS9" s="48"/>
      <c r="GKT9" s="48"/>
      <c r="GKU9" s="48"/>
      <c r="GKV9" s="48"/>
      <c r="GKW9" s="48"/>
      <c r="GKX9" s="48"/>
      <c r="GKY9" s="48"/>
      <c r="GKZ9" s="48"/>
      <c r="GLA9" s="48"/>
      <c r="GLB9" s="48"/>
      <c r="GLC9" s="48"/>
      <c r="GLD9" s="48"/>
      <c r="GLE9" s="48"/>
      <c r="GLF9" s="48"/>
      <c r="GLG9" s="48"/>
      <c r="GLH9" s="48"/>
      <c r="GLI9" s="48"/>
      <c r="GLJ9" s="48"/>
      <c r="GLK9" s="48"/>
      <c r="GLL9" s="48"/>
      <c r="GLM9" s="48"/>
      <c r="GLN9" s="48"/>
      <c r="GLO9" s="48"/>
      <c r="GLP9" s="48"/>
      <c r="GLQ9" s="48"/>
      <c r="GLR9" s="48"/>
      <c r="GLS9" s="48"/>
      <c r="GLT9" s="48"/>
      <c r="GLU9" s="48"/>
      <c r="GLV9" s="48"/>
      <c r="GLW9" s="48"/>
      <c r="GLX9" s="48"/>
      <c r="GLY9" s="48"/>
      <c r="GLZ9" s="48"/>
      <c r="GMA9" s="48"/>
      <c r="GMB9" s="48"/>
      <c r="GMC9" s="48"/>
      <c r="GMD9" s="48"/>
      <c r="GME9" s="48"/>
      <c r="GMF9" s="48"/>
      <c r="GMG9" s="48"/>
      <c r="GMH9" s="48"/>
      <c r="GMI9" s="48"/>
      <c r="GMJ9" s="48"/>
      <c r="GMK9" s="48"/>
      <c r="GML9" s="48"/>
      <c r="GMM9" s="48"/>
      <c r="GMN9" s="48"/>
      <c r="GMO9" s="48"/>
      <c r="GMP9" s="48"/>
      <c r="GMQ9" s="48"/>
      <c r="GMR9" s="48"/>
      <c r="GMS9" s="48"/>
      <c r="GMT9" s="48"/>
      <c r="GMU9" s="48"/>
      <c r="GMV9" s="48"/>
      <c r="GMW9" s="48"/>
      <c r="GMX9" s="48"/>
      <c r="GMY9" s="48"/>
      <c r="GMZ9" s="48"/>
      <c r="GNA9" s="48"/>
      <c r="GNB9" s="48"/>
      <c r="GNC9" s="48"/>
      <c r="GND9" s="48"/>
      <c r="GNE9" s="48"/>
      <c r="GNF9" s="48"/>
      <c r="GNG9" s="48"/>
      <c r="GNH9" s="48"/>
      <c r="GNI9" s="48"/>
      <c r="GNK9" s="48"/>
      <c r="GNL9" s="48"/>
      <c r="GNM9" s="48"/>
      <c r="GNN9" s="48"/>
      <c r="GNO9" s="48"/>
      <c r="GNP9" s="48"/>
      <c r="GNQ9" s="48"/>
      <c r="GNR9" s="48"/>
      <c r="GNS9" s="48"/>
      <c r="GNT9" s="48"/>
      <c r="GNU9" s="48"/>
      <c r="GNV9" s="48"/>
      <c r="GNW9" s="48"/>
      <c r="GNX9" s="48"/>
      <c r="GNY9" s="48"/>
      <c r="GNZ9" s="48"/>
      <c r="GOA9" s="48"/>
      <c r="GOB9" s="48"/>
      <c r="GOC9" s="48"/>
      <c r="GOD9" s="48"/>
      <c r="GOE9" s="48"/>
      <c r="GOF9" s="48"/>
      <c r="GOG9" s="48"/>
      <c r="GOH9" s="48"/>
      <c r="GOI9" s="48"/>
      <c r="GOJ9" s="48"/>
      <c r="GOK9" s="48"/>
      <c r="GOL9" s="48"/>
      <c r="GOM9" s="48"/>
      <c r="GON9" s="48"/>
      <c r="GOO9" s="48"/>
      <c r="GOP9" s="48"/>
      <c r="GOQ9" s="48"/>
      <c r="GOR9" s="48"/>
      <c r="GOS9" s="48"/>
      <c r="GOT9" s="48"/>
      <c r="GOU9" s="48"/>
      <c r="GOV9" s="48"/>
      <c r="GOW9" s="48"/>
      <c r="GOX9" s="48"/>
      <c r="GOY9" s="48"/>
      <c r="GOZ9" s="48"/>
      <c r="GPA9" s="48"/>
      <c r="GPB9" s="48"/>
      <c r="GPC9" s="48"/>
      <c r="GPD9" s="48"/>
      <c r="GPE9" s="48"/>
      <c r="GPF9" s="48"/>
      <c r="GPG9" s="48"/>
      <c r="GPH9" s="48"/>
      <c r="GPI9" s="48"/>
      <c r="GPJ9" s="48"/>
      <c r="GPK9" s="48"/>
      <c r="GPL9" s="48"/>
      <c r="GPM9" s="48"/>
      <c r="GPN9" s="48"/>
      <c r="GPO9" s="48"/>
      <c r="GPP9" s="48"/>
      <c r="GPQ9" s="48"/>
      <c r="GPR9" s="48"/>
      <c r="GPS9" s="48"/>
      <c r="GPT9" s="48"/>
      <c r="GPU9" s="48"/>
      <c r="GPV9" s="48"/>
      <c r="GPW9" s="48"/>
      <c r="GPX9" s="48"/>
      <c r="GPY9" s="48"/>
      <c r="GPZ9" s="48"/>
      <c r="GQA9" s="48"/>
      <c r="GQB9" s="48"/>
      <c r="GQC9" s="48"/>
      <c r="GQD9" s="48"/>
      <c r="GQE9" s="48"/>
      <c r="GQF9" s="48"/>
      <c r="GQG9" s="48"/>
      <c r="GQH9" s="48"/>
      <c r="GQI9" s="48"/>
      <c r="GQJ9" s="48"/>
      <c r="GQK9" s="48"/>
      <c r="GQL9" s="48"/>
      <c r="GQM9" s="48"/>
      <c r="GQN9" s="48"/>
      <c r="GQO9" s="48"/>
      <c r="GQP9" s="48"/>
      <c r="GQQ9" s="48"/>
      <c r="GQR9" s="48"/>
      <c r="GQS9" s="48"/>
      <c r="GQT9" s="48"/>
      <c r="GQU9" s="48"/>
      <c r="GQV9" s="48"/>
      <c r="GQW9" s="48"/>
      <c r="GQX9" s="48"/>
      <c r="GQY9" s="48"/>
      <c r="GQZ9" s="48"/>
      <c r="GRA9" s="48"/>
      <c r="GRB9" s="48"/>
      <c r="GRC9" s="48"/>
      <c r="GRD9" s="48"/>
      <c r="GRE9" s="48"/>
      <c r="GRF9" s="48"/>
      <c r="GRG9" s="48"/>
      <c r="GRH9" s="48"/>
      <c r="GRI9" s="48"/>
      <c r="GRJ9" s="48"/>
      <c r="GRK9" s="48"/>
      <c r="GRL9" s="48"/>
      <c r="GRM9" s="48"/>
      <c r="GRN9" s="48"/>
      <c r="GRO9" s="48"/>
      <c r="GRP9" s="48"/>
      <c r="GRQ9" s="48"/>
      <c r="GRR9" s="48"/>
      <c r="GRS9" s="48"/>
      <c r="GRT9" s="48"/>
      <c r="GRU9" s="48"/>
      <c r="GRV9" s="48"/>
      <c r="GRW9" s="48"/>
      <c r="GRX9" s="48"/>
      <c r="GRY9" s="48"/>
      <c r="GRZ9" s="48"/>
      <c r="GSA9" s="48"/>
      <c r="GSB9" s="48"/>
      <c r="GSC9" s="48"/>
      <c r="GSD9" s="48"/>
      <c r="GSE9" s="48"/>
      <c r="GSF9" s="48"/>
      <c r="GSG9" s="48"/>
      <c r="GSH9" s="48"/>
      <c r="GSI9" s="48"/>
      <c r="GSJ9" s="48"/>
      <c r="GSK9" s="48"/>
      <c r="GSL9" s="48"/>
      <c r="GSM9" s="48"/>
      <c r="GSN9" s="48"/>
      <c r="GSO9" s="48"/>
      <c r="GSP9" s="48"/>
      <c r="GSQ9" s="48"/>
      <c r="GSR9" s="48"/>
      <c r="GSS9" s="48"/>
      <c r="GST9" s="48"/>
      <c r="GSU9" s="48"/>
      <c r="GSV9" s="48"/>
      <c r="GSW9" s="48"/>
      <c r="GSX9" s="48"/>
      <c r="GSY9" s="48"/>
      <c r="GSZ9" s="48"/>
      <c r="GTA9" s="48"/>
      <c r="GTB9" s="48"/>
      <c r="GTC9" s="48"/>
      <c r="GTE9" s="48"/>
      <c r="GTF9" s="48"/>
      <c r="GTG9" s="48"/>
      <c r="GTH9" s="48"/>
      <c r="GTI9" s="48"/>
      <c r="GTJ9" s="48"/>
      <c r="GTK9" s="48"/>
      <c r="GTL9" s="48"/>
      <c r="GTM9" s="48"/>
      <c r="GTN9" s="48"/>
      <c r="GTO9" s="48"/>
      <c r="GTP9" s="48"/>
      <c r="GTQ9" s="48"/>
      <c r="GTR9" s="48"/>
      <c r="GTS9" s="48"/>
      <c r="GTT9" s="48"/>
      <c r="GTU9" s="48"/>
      <c r="GTV9" s="48"/>
      <c r="GTW9" s="48"/>
      <c r="GTX9" s="48"/>
      <c r="GTY9" s="48"/>
      <c r="GTZ9" s="48"/>
      <c r="GUA9" s="48"/>
      <c r="GUB9" s="48"/>
      <c r="GUC9" s="48"/>
      <c r="GUD9" s="48"/>
      <c r="GUE9" s="48"/>
      <c r="GUF9" s="48"/>
      <c r="GUG9" s="48"/>
      <c r="GUH9" s="48"/>
      <c r="GUI9" s="48"/>
      <c r="GUJ9" s="48"/>
      <c r="GUK9" s="48"/>
      <c r="GUL9" s="48"/>
      <c r="GUM9" s="48"/>
      <c r="GUN9" s="48"/>
      <c r="GUO9" s="48"/>
      <c r="GUP9" s="48"/>
      <c r="GUQ9" s="48"/>
      <c r="GUR9" s="48"/>
      <c r="GUS9" s="48"/>
      <c r="GUT9" s="48"/>
      <c r="GUU9" s="48"/>
      <c r="GUV9" s="48"/>
      <c r="GUW9" s="48"/>
      <c r="GUX9" s="48"/>
      <c r="GUY9" s="48"/>
      <c r="GUZ9" s="48"/>
      <c r="GVA9" s="48"/>
      <c r="GVB9" s="48"/>
      <c r="GVC9" s="48"/>
      <c r="GVD9" s="48"/>
      <c r="GVE9" s="48"/>
      <c r="GVF9" s="48"/>
      <c r="GVG9" s="48"/>
      <c r="GVH9" s="48"/>
      <c r="GVI9" s="48"/>
      <c r="GVJ9" s="48"/>
      <c r="GVK9" s="48"/>
      <c r="GVL9" s="48"/>
      <c r="GVM9" s="48"/>
      <c r="GVN9" s="48"/>
      <c r="GVO9" s="48"/>
      <c r="GVP9" s="48"/>
      <c r="GVQ9" s="48"/>
      <c r="GVR9" s="48"/>
      <c r="GVS9" s="48"/>
      <c r="GVT9" s="48"/>
      <c r="GVU9" s="48"/>
      <c r="GVV9" s="48"/>
      <c r="GVW9" s="48"/>
      <c r="GVX9" s="48"/>
      <c r="GVY9" s="48"/>
      <c r="GVZ9" s="48"/>
      <c r="GWA9" s="48"/>
      <c r="GWB9" s="48"/>
      <c r="GWC9" s="48"/>
      <c r="GWD9" s="48"/>
      <c r="GWE9" s="48"/>
      <c r="GWF9" s="48"/>
      <c r="GWG9" s="48"/>
      <c r="GWH9" s="48"/>
      <c r="GWI9" s="48"/>
      <c r="GWJ9" s="48"/>
      <c r="GWK9" s="48"/>
      <c r="GWL9" s="48"/>
      <c r="GWM9" s="48"/>
      <c r="GWN9" s="48"/>
      <c r="GWO9" s="48"/>
      <c r="GWP9" s="48"/>
      <c r="GWQ9" s="48"/>
      <c r="GWR9" s="48"/>
      <c r="GWS9" s="48"/>
      <c r="GWT9" s="48"/>
      <c r="GWU9" s="48"/>
      <c r="GWV9" s="48"/>
      <c r="GWW9" s="48"/>
      <c r="GWX9" s="48"/>
      <c r="GWY9" s="48"/>
      <c r="GWZ9" s="48"/>
      <c r="GXA9" s="48"/>
      <c r="GXB9" s="48"/>
      <c r="GXC9" s="48"/>
      <c r="GXD9" s="48"/>
      <c r="GXE9" s="48"/>
      <c r="GXF9" s="48"/>
      <c r="GXG9" s="48"/>
      <c r="GXH9" s="48"/>
      <c r="GXI9" s="48"/>
      <c r="GXJ9" s="48"/>
      <c r="GXK9" s="48"/>
      <c r="GXL9" s="48"/>
      <c r="GXM9" s="48"/>
      <c r="GXN9" s="48"/>
      <c r="GXO9" s="48"/>
      <c r="GXP9" s="48"/>
      <c r="GXQ9" s="48"/>
      <c r="GXR9" s="48"/>
      <c r="GXS9" s="48"/>
      <c r="GXT9" s="48"/>
      <c r="GXU9" s="48"/>
      <c r="GXV9" s="48"/>
      <c r="GXW9" s="48"/>
      <c r="GXX9" s="48"/>
      <c r="GXY9" s="48"/>
      <c r="GXZ9" s="48"/>
      <c r="GYA9" s="48"/>
      <c r="GYB9" s="48"/>
      <c r="GYC9" s="48"/>
      <c r="GYD9" s="48"/>
      <c r="GYE9" s="48"/>
      <c r="GYF9" s="48"/>
      <c r="GYG9" s="48"/>
      <c r="GYH9" s="48"/>
      <c r="GYI9" s="48"/>
      <c r="GYJ9" s="48"/>
      <c r="GYK9" s="48"/>
      <c r="GYL9" s="48"/>
      <c r="GYM9" s="48"/>
      <c r="GYN9" s="48"/>
      <c r="GYO9" s="48"/>
      <c r="GYP9" s="48"/>
      <c r="GYQ9" s="48"/>
      <c r="GYR9" s="48"/>
      <c r="GYS9" s="48"/>
      <c r="GYT9" s="48"/>
      <c r="GYU9" s="48"/>
      <c r="GYV9" s="48"/>
      <c r="GYW9" s="48"/>
      <c r="GYY9" s="48"/>
      <c r="GYZ9" s="48"/>
      <c r="GZA9" s="48"/>
      <c r="GZB9" s="48"/>
      <c r="GZC9" s="48"/>
      <c r="GZD9" s="48"/>
      <c r="GZE9" s="48"/>
      <c r="GZF9" s="48"/>
      <c r="GZG9" s="48"/>
      <c r="GZH9" s="48"/>
      <c r="GZI9" s="48"/>
      <c r="GZJ9" s="48"/>
      <c r="GZK9" s="48"/>
      <c r="GZL9" s="48"/>
      <c r="GZM9" s="48"/>
      <c r="GZN9" s="48"/>
      <c r="GZO9" s="48"/>
      <c r="GZP9" s="48"/>
      <c r="GZQ9" s="48"/>
      <c r="GZR9" s="48"/>
      <c r="GZS9" s="48"/>
      <c r="GZT9" s="48"/>
      <c r="GZU9" s="48"/>
      <c r="GZV9" s="48"/>
      <c r="GZW9" s="48"/>
      <c r="GZX9" s="48"/>
      <c r="GZY9" s="48"/>
      <c r="GZZ9" s="48"/>
      <c r="HAA9" s="48"/>
      <c r="HAB9" s="48"/>
      <c r="HAC9" s="48"/>
      <c r="HAD9" s="48"/>
      <c r="HAE9" s="48"/>
      <c r="HAF9" s="48"/>
      <c r="HAG9" s="48"/>
      <c r="HAH9" s="48"/>
      <c r="HAI9" s="48"/>
      <c r="HAJ9" s="48"/>
      <c r="HAK9" s="48"/>
      <c r="HAL9" s="48"/>
      <c r="HAM9" s="48"/>
      <c r="HAN9" s="48"/>
      <c r="HAO9" s="48"/>
      <c r="HAP9" s="48"/>
      <c r="HAQ9" s="48"/>
      <c r="HAR9" s="48"/>
      <c r="HAS9" s="48"/>
      <c r="HAT9" s="48"/>
      <c r="HAU9" s="48"/>
      <c r="HAV9" s="48"/>
      <c r="HAW9" s="48"/>
      <c r="HAX9" s="48"/>
      <c r="HAY9" s="48"/>
      <c r="HAZ9" s="48"/>
      <c r="HBA9" s="48"/>
      <c r="HBB9" s="48"/>
      <c r="HBC9" s="48"/>
      <c r="HBD9" s="48"/>
      <c r="HBE9" s="48"/>
      <c r="HBF9" s="48"/>
      <c r="HBG9" s="48"/>
      <c r="HBH9" s="48"/>
      <c r="HBI9" s="48"/>
      <c r="HBJ9" s="48"/>
      <c r="HBK9" s="48"/>
      <c r="HBL9" s="48"/>
      <c r="HBM9" s="48"/>
      <c r="HBN9" s="48"/>
      <c r="HBO9" s="48"/>
      <c r="HBP9" s="48"/>
      <c r="HBQ9" s="48"/>
      <c r="HBR9" s="48"/>
      <c r="HBS9" s="48"/>
      <c r="HBT9" s="48"/>
      <c r="HBU9" s="48"/>
      <c r="HBV9" s="48"/>
      <c r="HBW9" s="48"/>
      <c r="HBX9" s="48"/>
      <c r="HBY9" s="48"/>
      <c r="HBZ9" s="48"/>
      <c r="HCA9" s="48"/>
      <c r="HCB9" s="48"/>
      <c r="HCC9" s="48"/>
      <c r="HCD9" s="48"/>
      <c r="HCE9" s="48"/>
      <c r="HCF9" s="48"/>
      <c r="HCG9" s="48"/>
      <c r="HCH9" s="48"/>
      <c r="HCI9" s="48"/>
      <c r="HCJ9" s="48"/>
      <c r="HCK9" s="48"/>
      <c r="HCL9" s="48"/>
      <c r="HCM9" s="48"/>
      <c r="HCN9" s="48"/>
      <c r="HCO9" s="48"/>
      <c r="HCP9" s="48"/>
      <c r="HCQ9" s="48"/>
      <c r="HCR9" s="48"/>
      <c r="HCS9" s="48"/>
      <c r="HCT9" s="48"/>
      <c r="HCU9" s="48"/>
      <c r="HCV9" s="48"/>
      <c r="HCW9" s="48"/>
      <c r="HCX9" s="48"/>
      <c r="HCY9" s="48"/>
      <c r="HCZ9" s="48"/>
      <c r="HDA9" s="48"/>
      <c r="HDB9" s="48"/>
      <c r="HDC9" s="48"/>
      <c r="HDD9" s="48"/>
      <c r="HDE9" s="48"/>
      <c r="HDF9" s="48"/>
      <c r="HDG9" s="48"/>
      <c r="HDH9" s="48"/>
      <c r="HDI9" s="48"/>
      <c r="HDJ9" s="48"/>
      <c r="HDK9" s="48"/>
      <c r="HDL9" s="48"/>
      <c r="HDM9" s="48"/>
      <c r="HDN9" s="48"/>
      <c r="HDO9" s="48"/>
      <c r="HDP9" s="48"/>
      <c r="HDQ9" s="48"/>
      <c r="HDR9" s="48"/>
      <c r="HDS9" s="48"/>
      <c r="HDT9" s="48"/>
      <c r="HDU9" s="48"/>
      <c r="HDV9" s="48"/>
      <c r="HDW9" s="48"/>
      <c r="HDX9" s="48"/>
      <c r="HDY9" s="48"/>
      <c r="HDZ9" s="48"/>
      <c r="HEA9" s="48"/>
      <c r="HEB9" s="48"/>
      <c r="HEC9" s="48"/>
      <c r="HED9" s="48"/>
      <c r="HEE9" s="48"/>
      <c r="HEF9" s="48"/>
      <c r="HEG9" s="48"/>
      <c r="HEH9" s="48"/>
      <c r="HEI9" s="48"/>
      <c r="HEJ9" s="48"/>
      <c r="HEK9" s="48"/>
      <c r="HEL9" s="48"/>
      <c r="HEM9" s="48"/>
      <c r="HEN9" s="48"/>
      <c r="HEO9" s="48"/>
      <c r="HEP9" s="48"/>
      <c r="HEQ9" s="48"/>
      <c r="HES9" s="48"/>
      <c r="HET9" s="48"/>
      <c r="HEU9" s="48"/>
      <c r="HEV9" s="48"/>
      <c r="HEW9" s="48"/>
      <c r="HEX9" s="48"/>
      <c r="HEY9" s="48"/>
      <c r="HEZ9" s="48"/>
      <c r="HFA9" s="48"/>
      <c r="HFB9" s="48"/>
      <c r="HFC9" s="48"/>
      <c r="HFD9" s="48"/>
      <c r="HFE9" s="48"/>
      <c r="HFF9" s="48"/>
      <c r="HFG9" s="48"/>
      <c r="HFH9" s="48"/>
      <c r="HFI9" s="48"/>
      <c r="HFJ9" s="48"/>
      <c r="HFK9" s="48"/>
      <c r="HFL9" s="48"/>
      <c r="HFM9" s="48"/>
      <c r="HFN9" s="48"/>
      <c r="HFO9" s="48"/>
      <c r="HFP9" s="48"/>
      <c r="HFQ9" s="48"/>
      <c r="HFR9" s="48"/>
      <c r="HFS9" s="48"/>
      <c r="HFT9" s="48"/>
      <c r="HFU9" s="48"/>
      <c r="HFV9" s="48"/>
      <c r="HFW9" s="48"/>
      <c r="HFX9" s="48"/>
      <c r="HFY9" s="48"/>
      <c r="HFZ9" s="48"/>
      <c r="HGA9" s="48"/>
      <c r="HGB9" s="48"/>
      <c r="HGC9" s="48"/>
      <c r="HGD9" s="48"/>
      <c r="HGE9" s="48"/>
      <c r="HGF9" s="48"/>
      <c r="HGG9" s="48"/>
      <c r="HGH9" s="48"/>
      <c r="HGI9" s="48"/>
      <c r="HGJ9" s="48"/>
      <c r="HGK9" s="48"/>
      <c r="HGL9" s="48"/>
      <c r="HGM9" s="48"/>
      <c r="HGN9" s="48"/>
      <c r="HGO9" s="48"/>
      <c r="HGP9" s="48"/>
      <c r="HGQ9" s="48"/>
      <c r="HGR9" s="48"/>
      <c r="HGS9" s="48"/>
      <c r="HGT9" s="48"/>
      <c r="HGU9" s="48"/>
      <c r="HGV9" s="48"/>
      <c r="HGW9" s="48"/>
      <c r="HGX9" s="48"/>
      <c r="HGY9" s="48"/>
      <c r="HGZ9" s="48"/>
      <c r="HHA9" s="48"/>
      <c r="HHB9" s="48"/>
      <c r="HHC9" s="48"/>
      <c r="HHD9" s="48"/>
      <c r="HHE9" s="48"/>
      <c r="HHF9" s="48"/>
      <c r="HHG9" s="48"/>
      <c r="HHH9" s="48"/>
      <c r="HHI9" s="48"/>
      <c r="HHJ9" s="48"/>
      <c r="HHK9" s="48"/>
      <c r="HHL9" s="48"/>
      <c r="HHM9" s="48"/>
      <c r="HHN9" s="48"/>
      <c r="HHO9" s="48"/>
      <c r="HHP9" s="48"/>
      <c r="HHQ9" s="48"/>
      <c r="HHR9" s="48"/>
      <c r="HHS9" s="48"/>
      <c r="HHT9" s="48"/>
      <c r="HHU9" s="48"/>
      <c r="HHV9" s="48"/>
      <c r="HHW9" s="48"/>
      <c r="HHX9" s="48"/>
      <c r="HHY9" s="48"/>
      <c r="HHZ9" s="48"/>
      <c r="HIA9" s="48"/>
      <c r="HIB9" s="48"/>
      <c r="HIC9" s="48"/>
      <c r="HID9" s="48"/>
      <c r="HIE9" s="48"/>
      <c r="HIF9" s="48"/>
      <c r="HIG9" s="48"/>
      <c r="HIH9" s="48"/>
      <c r="HII9" s="48"/>
      <c r="HIJ9" s="48"/>
      <c r="HIK9" s="48"/>
      <c r="HIL9" s="48"/>
      <c r="HIM9" s="48"/>
      <c r="HIN9" s="48"/>
      <c r="HIO9" s="48"/>
      <c r="HIP9" s="48"/>
      <c r="HIQ9" s="48"/>
      <c r="HIR9" s="48"/>
      <c r="HIS9" s="48"/>
      <c r="HIT9" s="48"/>
      <c r="HIU9" s="48"/>
      <c r="HIV9" s="48"/>
      <c r="HIW9" s="48"/>
      <c r="HIX9" s="48"/>
      <c r="HIY9" s="48"/>
      <c r="HIZ9" s="48"/>
      <c r="HJA9" s="48"/>
      <c r="HJB9" s="48"/>
      <c r="HJC9" s="48"/>
      <c r="HJD9" s="48"/>
      <c r="HJE9" s="48"/>
      <c r="HJF9" s="48"/>
      <c r="HJG9" s="48"/>
      <c r="HJH9" s="48"/>
      <c r="HJI9" s="48"/>
      <c r="HJJ9" s="48"/>
      <c r="HJK9" s="48"/>
      <c r="HJL9" s="48"/>
      <c r="HJM9" s="48"/>
      <c r="HJN9" s="48"/>
      <c r="HJO9" s="48"/>
      <c r="HJP9" s="48"/>
      <c r="HJQ9" s="48"/>
      <c r="HJR9" s="48"/>
      <c r="HJS9" s="48"/>
      <c r="HJT9" s="48"/>
      <c r="HJU9" s="48"/>
      <c r="HJV9" s="48"/>
      <c r="HJW9" s="48"/>
      <c r="HJX9" s="48"/>
      <c r="HJY9" s="48"/>
      <c r="HJZ9" s="48"/>
      <c r="HKA9" s="48"/>
      <c r="HKB9" s="48"/>
      <c r="HKC9" s="48"/>
      <c r="HKD9" s="48"/>
      <c r="HKE9" s="48"/>
      <c r="HKF9" s="48"/>
      <c r="HKG9" s="48"/>
      <c r="HKH9" s="48"/>
      <c r="HKI9" s="48"/>
      <c r="HKJ9" s="48"/>
      <c r="HKK9" s="48"/>
      <c r="HKM9" s="48"/>
      <c r="HKN9" s="48"/>
      <c r="HKO9" s="48"/>
      <c r="HKP9" s="48"/>
      <c r="HKQ9" s="48"/>
      <c r="HKR9" s="48"/>
      <c r="HKS9" s="48"/>
      <c r="HKT9" s="48"/>
      <c r="HKU9" s="48"/>
      <c r="HKV9" s="48"/>
      <c r="HKW9" s="48"/>
      <c r="HKX9" s="48"/>
      <c r="HKY9" s="48"/>
      <c r="HKZ9" s="48"/>
      <c r="HLA9" s="48"/>
      <c r="HLB9" s="48"/>
      <c r="HLC9" s="48"/>
      <c r="HLD9" s="48"/>
      <c r="HLE9" s="48"/>
      <c r="HLF9" s="48"/>
      <c r="HLG9" s="48"/>
      <c r="HLH9" s="48"/>
      <c r="HLI9" s="48"/>
      <c r="HLJ9" s="48"/>
      <c r="HLK9" s="48"/>
      <c r="HLL9" s="48"/>
      <c r="HLM9" s="48"/>
      <c r="HLN9" s="48"/>
      <c r="HLO9" s="48"/>
      <c r="HLP9" s="48"/>
      <c r="HLQ9" s="48"/>
      <c r="HLR9" s="48"/>
      <c r="HLS9" s="48"/>
      <c r="HLT9" s="48"/>
      <c r="HLU9" s="48"/>
      <c r="HLV9" s="48"/>
      <c r="HLW9" s="48"/>
      <c r="HLX9" s="48"/>
      <c r="HLY9" s="48"/>
      <c r="HLZ9" s="48"/>
      <c r="HMA9" s="48"/>
      <c r="HMB9" s="48"/>
      <c r="HMC9" s="48"/>
      <c r="HMD9" s="48"/>
      <c r="HME9" s="48"/>
      <c r="HMF9" s="48"/>
      <c r="HMG9" s="48"/>
      <c r="HMH9" s="48"/>
      <c r="HMI9" s="48"/>
      <c r="HMJ9" s="48"/>
      <c r="HMK9" s="48"/>
      <c r="HML9" s="48"/>
      <c r="HMM9" s="48"/>
      <c r="HMN9" s="48"/>
      <c r="HMO9" s="48"/>
      <c r="HMP9" s="48"/>
      <c r="HMQ9" s="48"/>
      <c r="HMR9" s="48"/>
      <c r="HMS9" s="48"/>
      <c r="HMT9" s="48"/>
      <c r="HMU9" s="48"/>
      <c r="HMV9" s="48"/>
      <c r="HMW9" s="48"/>
      <c r="HMX9" s="48"/>
      <c r="HMY9" s="48"/>
      <c r="HMZ9" s="48"/>
      <c r="HNA9" s="48"/>
      <c r="HNB9" s="48"/>
      <c r="HNC9" s="48"/>
      <c r="HND9" s="48"/>
      <c r="HNE9" s="48"/>
      <c r="HNF9" s="48"/>
      <c r="HNG9" s="48"/>
      <c r="HNH9" s="48"/>
      <c r="HNI9" s="48"/>
      <c r="HNJ9" s="48"/>
      <c r="HNK9" s="48"/>
      <c r="HNL9" s="48"/>
      <c r="HNM9" s="48"/>
      <c r="HNN9" s="48"/>
      <c r="HNO9" s="48"/>
      <c r="HNP9" s="48"/>
      <c r="HNQ9" s="48"/>
      <c r="HNR9" s="48"/>
      <c r="HNS9" s="48"/>
      <c r="HNT9" s="48"/>
      <c r="HNU9" s="48"/>
      <c r="HNV9" s="48"/>
      <c r="HNW9" s="48"/>
      <c r="HNX9" s="48"/>
      <c r="HNY9" s="48"/>
      <c r="HNZ9" s="48"/>
      <c r="HOA9" s="48"/>
      <c r="HOB9" s="48"/>
      <c r="HOC9" s="48"/>
      <c r="HOD9" s="48"/>
      <c r="HOE9" s="48"/>
      <c r="HOF9" s="48"/>
      <c r="HOG9" s="48"/>
      <c r="HOH9" s="48"/>
      <c r="HOI9" s="48"/>
      <c r="HOJ9" s="48"/>
      <c r="HOK9" s="48"/>
      <c r="HOL9" s="48"/>
      <c r="HOM9" s="48"/>
      <c r="HON9" s="48"/>
      <c r="HOO9" s="48"/>
      <c r="HOP9" s="48"/>
      <c r="HOQ9" s="48"/>
      <c r="HOR9" s="48"/>
      <c r="HOS9" s="48"/>
      <c r="HOT9" s="48"/>
      <c r="HOU9" s="48"/>
      <c r="HOV9" s="48"/>
      <c r="HOW9" s="48"/>
      <c r="HOX9" s="48"/>
      <c r="HOY9" s="48"/>
      <c r="HOZ9" s="48"/>
      <c r="HPA9" s="48"/>
      <c r="HPB9" s="48"/>
      <c r="HPC9" s="48"/>
      <c r="HPD9" s="48"/>
      <c r="HPE9" s="48"/>
      <c r="HPF9" s="48"/>
      <c r="HPG9" s="48"/>
      <c r="HPH9" s="48"/>
      <c r="HPI9" s="48"/>
      <c r="HPJ9" s="48"/>
      <c r="HPK9" s="48"/>
      <c r="HPL9" s="48"/>
      <c r="HPM9" s="48"/>
      <c r="HPN9" s="48"/>
      <c r="HPO9" s="48"/>
      <c r="HPP9" s="48"/>
      <c r="HPQ9" s="48"/>
      <c r="HPR9" s="48"/>
      <c r="HPS9" s="48"/>
      <c r="HPT9" s="48"/>
      <c r="HPU9" s="48"/>
      <c r="HPV9" s="48"/>
      <c r="HPW9" s="48"/>
      <c r="HPX9" s="48"/>
      <c r="HPY9" s="48"/>
      <c r="HPZ9" s="48"/>
      <c r="HQA9" s="48"/>
      <c r="HQB9" s="48"/>
      <c r="HQC9" s="48"/>
      <c r="HQD9" s="48"/>
      <c r="HQE9" s="48"/>
      <c r="HQG9" s="48"/>
      <c r="HQH9" s="48"/>
      <c r="HQI9" s="48"/>
      <c r="HQJ9" s="48"/>
      <c r="HQK9" s="48"/>
      <c r="HQL9" s="48"/>
      <c r="HQM9" s="48"/>
      <c r="HQN9" s="48"/>
      <c r="HQO9" s="48"/>
      <c r="HQP9" s="48"/>
      <c r="HQQ9" s="48"/>
      <c r="HQR9" s="48"/>
      <c r="HQS9" s="48"/>
      <c r="HQT9" s="48"/>
      <c r="HQU9" s="48"/>
      <c r="HQV9" s="48"/>
      <c r="HQW9" s="48"/>
      <c r="HQX9" s="48"/>
      <c r="HQY9" s="48"/>
      <c r="HQZ9" s="48"/>
      <c r="HRA9" s="48"/>
      <c r="HRB9" s="48"/>
      <c r="HRC9" s="48"/>
      <c r="HRD9" s="48"/>
      <c r="HRE9" s="48"/>
      <c r="HRF9" s="48"/>
      <c r="HRG9" s="48"/>
      <c r="HRH9" s="48"/>
      <c r="HRI9" s="48"/>
      <c r="HRJ9" s="48"/>
      <c r="HRK9" s="48"/>
      <c r="HRL9" s="48"/>
      <c r="HRM9" s="48"/>
      <c r="HRN9" s="48"/>
      <c r="HRO9" s="48"/>
      <c r="HRP9" s="48"/>
      <c r="HRQ9" s="48"/>
      <c r="HRR9" s="48"/>
      <c r="HRS9" s="48"/>
      <c r="HRT9" s="48"/>
      <c r="HRU9" s="48"/>
      <c r="HRV9" s="48"/>
      <c r="HRW9" s="48"/>
      <c r="HRX9" s="48"/>
      <c r="HRY9" s="48"/>
      <c r="HRZ9" s="48"/>
      <c r="HSA9" s="48"/>
      <c r="HSB9" s="48"/>
      <c r="HSC9" s="48"/>
      <c r="HSD9" s="48"/>
      <c r="HSE9" s="48"/>
      <c r="HSF9" s="48"/>
      <c r="HSG9" s="48"/>
      <c r="HSH9" s="48"/>
      <c r="HSI9" s="48"/>
      <c r="HSJ9" s="48"/>
      <c r="HSK9" s="48"/>
      <c r="HSL9" s="48"/>
      <c r="HSM9" s="48"/>
      <c r="HSN9" s="48"/>
      <c r="HSO9" s="48"/>
      <c r="HSP9" s="48"/>
      <c r="HSQ9" s="48"/>
      <c r="HSR9" s="48"/>
      <c r="HSS9" s="48"/>
      <c r="HST9" s="48"/>
      <c r="HSU9" s="48"/>
      <c r="HSV9" s="48"/>
      <c r="HSW9" s="48"/>
      <c r="HSX9" s="48"/>
      <c r="HSY9" s="48"/>
      <c r="HSZ9" s="48"/>
      <c r="HTA9" s="48"/>
      <c r="HTB9" s="48"/>
      <c r="HTC9" s="48"/>
      <c r="HTD9" s="48"/>
      <c r="HTE9" s="48"/>
      <c r="HTF9" s="48"/>
      <c r="HTG9" s="48"/>
      <c r="HTH9" s="48"/>
      <c r="HTI9" s="48"/>
      <c r="HTJ9" s="48"/>
      <c r="HTK9" s="48"/>
      <c r="HTL9" s="48"/>
      <c r="HTM9" s="48"/>
      <c r="HTN9" s="48"/>
      <c r="HTO9" s="48"/>
      <c r="HTP9" s="48"/>
      <c r="HTQ9" s="48"/>
      <c r="HTR9" s="48"/>
      <c r="HTS9" s="48"/>
      <c r="HTT9" s="48"/>
      <c r="HTU9" s="48"/>
      <c r="HTV9" s="48"/>
      <c r="HTW9" s="48"/>
      <c r="HTX9" s="48"/>
      <c r="HTY9" s="48"/>
      <c r="HTZ9" s="48"/>
      <c r="HUA9" s="48"/>
      <c r="HUB9" s="48"/>
      <c r="HUC9" s="48"/>
      <c r="HUD9" s="48"/>
      <c r="HUE9" s="48"/>
      <c r="HUF9" s="48"/>
      <c r="HUG9" s="48"/>
      <c r="HUH9" s="48"/>
      <c r="HUI9" s="48"/>
      <c r="HUJ9" s="48"/>
      <c r="HUK9" s="48"/>
      <c r="HUL9" s="48"/>
      <c r="HUM9" s="48"/>
      <c r="HUN9" s="48"/>
      <c r="HUO9" s="48"/>
      <c r="HUP9" s="48"/>
      <c r="HUQ9" s="48"/>
      <c r="HUR9" s="48"/>
      <c r="HUS9" s="48"/>
      <c r="HUT9" s="48"/>
      <c r="HUU9" s="48"/>
      <c r="HUV9" s="48"/>
      <c r="HUW9" s="48"/>
      <c r="HUX9" s="48"/>
      <c r="HUY9" s="48"/>
      <c r="HUZ9" s="48"/>
      <c r="HVA9" s="48"/>
      <c r="HVB9" s="48"/>
      <c r="HVC9" s="48"/>
      <c r="HVD9" s="48"/>
      <c r="HVE9" s="48"/>
      <c r="HVF9" s="48"/>
      <c r="HVG9" s="48"/>
      <c r="HVH9" s="48"/>
      <c r="HVI9" s="48"/>
      <c r="HVJ9" s="48"/>
      <c r="HVK9" s="48"/>
      <c r="HVL9" s="48"/>
      <c r="HVM9" s="48"/>
      <c r="HVN9" s="48"/>
      <c r="HVO9" s="48"/>
      <c r="HVP9" s="48"/>
      <c r="HVQ9" s="48"/>
      <c r="HVR9" s="48"/>
      <c r="HVS9" s="48"/>
      <c r="HVT9" s="48"/>
      <c r="HVU9" s="48"/>
      <c r="HVV9" s="48"/>
      <c r="HVW9" s="48"/>
      <c r="HVX9" s="48"/>
      <c r="HVY9" s="48"/>
      <c r="HWA9" s="48"/>
      <c r="HWB9" s="48"/>
      <c r="HWC9" s="48"/>
      <c r="HWD9" s="48"/>
      <c r="HWE9" s="48"/>
      <c r="HWF9" s="48"/>
      <c r="HWG9" s="48"/>
      <c r="HWH9" s="48"/>
      <c r="HWI9" s="48"/>
      <c r="HWJ9" s="48"/>
      <c r="HWK9" s="48"/>
      <c r="HWL9" s="48"/>
      <c r="HWM9" s="48"/>
      <c r="HWN9" s="48"/>
      <c r="HWO9" s="48"/>
      <c r="HWP9" s="48"/>
      <c r="HWQ9" s="48"/>
      <c r="HWR9" s="48"/>
      <c r="HWS9" s="48"/>
      <c r="HWT9" s="48"/>
      <c r="HWU9" s="48"/>
      <c r="HWV9" s="48"/>
      <c r="HWW9" s="48"/>
      <c r="HWX9" s="48"/>
      <c r="HWY9" s="48"/>
      <c r="HWZ9" s="48"/>
      <c r="HXA9" s="48"/>
      <c r="HXB9" s="48"/>
      <c r="HXC9" s="48"/>
      <c r="HXD9" s="48"/>
      <c r="HXE9" s="48"/>
      <c r="HXF9" s="48"/>
      <c r="HXG9" s="48"/>
      <c r="HXH9" s="48"/>
      <c r="HXI9" s="48"/>
      <c r="HXJ9" s="48"/>
      <c r="HXK9" s="48"/>
      <c r="HXL9" s="48"/>
      <c r="HXM9" s="48"/>
      <c r="HXN9" s="48"/>
      <c r="HXO9" s="48"/>
      <c r="HXP9" s="48"/>
      <c r="HXQ9" s="48"/>
      <c r="HXR9" s="48"/>
      <c r="HXS9" s="48"/>
      <c r="HXT9" s="48"/>
      <c r="HXU9" s="48"/>
      <c r="HXV9" s="48"/>
      <c r="HXW9" s="48"/>
      <c r="HXX9" s="48"/>
      <c r="HXY9" s="48"/>
      <c r="HXZ9" s="48"/>
      <c r="HYA9" s="48"/>
      <c r="HYB9" s="48"/>
      <c r="HYC9" s="48"/>
      <c r="HYD9" s="48"/>
      <c r="HYE9" s="48"/>
      <c r="HYF9" s="48"/>
      <c r="HYG9" s="48"/>
      <c r="HYH9" s="48"/>
      <c r="HYI9" s="48"/>
      <c r="HYJ9" s="48"/>
      <c r="HYK9" s="48"/>
      <c r="HYL9" s="48"/>
      <c r="HYM9" s="48"/>
      <c r="HYN9" s="48"/>
      <c r="HYO9" s="48"/>
      <c r="HYP9" s="48"/>
      <c r="HYQ9" s="48"/>
      <c r="HYR9" s="48"/>
      <c r="HYS9" s="48"/>
      <c r="HYT9" s="48"/>
      <c r="HYU9" s="48"/>
      <c r="HYV9" s="48"/>
      <c r="HYW9" s="48"/>
      <c r="HYX9" s="48"/>
      <c r="HYY9" s="48"/>
      <c r="HYZ9" s="48"/>
      <c r="HZA9" s="48"/>
      <c r="HZB9" s="48"/>
      <c r="HZC9" s="48"/>
      <c r="HZD9" s="48"/>
      <c r="HZE9" s="48"/>
      <c r="HZF9" s="48"/>
      <c r="HZG9" s="48"/>
      <c r="HZH9" s="48"/>
      <c r="HZI9" s="48"/>
      <c r="HZJ9" s="48"/>
      <c r="HZK9" s="48"/>
      <c r="HZL9" s="48"/>
      <c r="HZM9" s="48"/>
      <c r="HZN9" s="48"/>
      <c r="HZO9" s="48"/>
      <c r="HZP9" s="48"/>
      <c r="HZQ9" s="48"/>
      <c r="HZR9" s="48"/>
      <c r="HZS9" s="48"/>
      <c r="HZT9" s="48"/>
      <c r="HZU9" s="48"/>
      <c r="HZV9" s="48"/>
      <c r="HZW9" s="48"/>
      <c r="HZX9" s="48"/>
      <c r="HZY9" s="48"/>
      <c r="HZZ9" s="48"/>
      <c r="IAA9" s="48"/>
      <c r="IAB9" s="48"/>
      <c r="IAC9" s="48"/>
      <c r="IAD9" s="48"/>
      <c r="IAE9" s="48"/>
      <c r="IAF9" s="48"/>
      <c r="IAG9" s="48"/>
      <c r="IAH9" s="48"/>
      <c r="IAI9" s="48"/>
      <c r="IAJ9" s="48"/>
      <c r="IAK9" s="48"/>
      <c r="IAL9" s="48"/>
      <c r="IAM9" s="48"/>
      <c r="IAN9" s="48"/>
      <c r="IAO9" s="48"/>
      <c r="IAP9" s="48"/>
      <c r="IAQ9" s="48"/>
      <c r="IAR9" s="48"/>
      <c r="IAS9" s="48"/>
      <c r="IAT9" s="48"/>
      <c r="IAU9" s="48"/>
      <c r="IAV9" s="48"/>
      <c r="IAW9" s="48"/>
      <c r="IAX9" s="48"/>
      <c r="IAY9" s="48"/>
      <c r="IAZ9" s="48"/>
      <c r="IBA9" s="48"/>
      <c r="IBB9" s="48"/>
      <c r="IBC9" s="48"/>
      <c r="IBD9" s="48"/>
      <c r="IBE9" s="48"/>
      <c r="IBF9" s="48"/>
      <c r="IBG9" s="48"/>
      <c r="IBH9" s="48"/>
      <c r="IBI9" s="48"/>
      <c r="IBJ9" s="48"/>
      <c r="IBK9" s="48"/>
      <c r="IBL9" s="48"/>
      <c r="IBM9" s="48"/>
      <c r="IBN9" s="48"/>
      <c r="IBO9" s="48"/>
      <c r="IBP9" s="48"/>
      <c r="IBQ9" s="48"/>
      <c r="IBR9" s="48"/>
      <c r="IBS9" s="48"/>
      <c r="IBU9" s="48"/>
      <c r="IBV9" s="48"/>
      <c r="IBW9" s="48"/>
      <c r="IBX9" s="48"/>
      <c r="IBY9" s="48"/>
      <c r="IBZ9" s="48"/>
      <c r="ICA9" s="48"/>
      <c r="ICB9" s="48"/>
      <c r="ICC9" s="48"/>
      <c r="ICD9" s="48"/>
      <c r="ICE9" s="48"/>
      <c r="ICF9" s="48"/>
      <c r="ICG9" s="48"/>
      <c r="ICH9" s="48"/>
      <c r="ICI9" s="48"/>
      <c r="ICJ9" s="48"/>
      <c r="ICK9" s="48"/>
      <c r="ICL9" s="48"/>
      <c r="ICM9" s="48"/>
      <c r="ICN9" s="48"/>
      <c r="ICO9" s="48"/>
      <c r="ICP9" s="48"/>
      <c r="ICQ9" s="48"/>
      <c r="ICR9" s="48"/>
      <c r="ICS9" s="48"/>
      <c r="ICT9" s="48"/>
      <c r="ICU9" s="48"/>
      <c r="ICV9" s="48"/>
      <c r="ICW9" s="48"/>
      <c r="ICX9" s="48"/>
      <c r="ICY9" s="48"/>
      <c r="ICZ9" s="48"/>
      <c r="IDA9" s="48"/>
      <c r="IDB9" s="48"/>
      <c r="IDC9" s="48"/>
      <c r="IDD9" s="48"/>
      <c r="IDE9" s="48"/>
      <c r="IDF9" s="48"/>
      <c r="IDG9" s="48"/>
      <c r="IDH9" s="48"/>
      <c r="IDI9" s="48"/>
      <c r="IDJ9" s="48"/>
      <c r="IDK9" s="48"/>
      <c r="IDL9" s="48"/>
      <c r="IDM9" s="48"/>
      <c r="IDN9" s="48"/>
      <c r="IDO9" s="48"/>
      <c r="IDP9" s="48"/>
      <c r="IDQ9" s="48"/>
      <c r="IDR9" s="48"/>
      <c r="IDS9" s="48"/>
      <c r="IDT9" s="48"/>
      <c r="IDU9" s="48"/>
      <c r="IDV9" s="48"/>
      <c r="IDW9" s="48"/>
      <c r="IDX9" s="48"/>
      <c r="IDY9" s="48"/>
      <c r="IDZ9" s="48"/>
      <c r="IEA9" s="48"/>
      <c r="IEB9" s="48"/>
      <c r="IEC9" s="48"/>
      <c r="IED9" s="48"/>
      <c r="IEE9" s="48"/>
      <c r="IEF9" s="48"/>
      <c r="IEG9" s="48"/>
      <c r="IEH9" s="48"/>
      <c r="IEI9" s="48"/>
      <c r="IEJ9" s="48"/>
      <c r="IEK9" s="48"/>
      <c r="IEL9" s="48"/>
      <c r="IEM9" s="48"/>
      <c r="IEN9" s="48"/>
      <c r="IEO9" s="48"/>
      <c r="IEP9" s="48"/>
      <c r="IEQ9" s="48"/>
      <c r="IER9" s="48"/>
      <c r="IES9" s="48"/>
      <c r="IET9" s="48"/>
      <c r="IEU9" s="48"/>
      <c r="IEV9" s="48"/>
      <c r="IEW9" s="48"/>
      <c r="IEX9" s="48"/>
      <c r="IEY9" s="48"/>
      <c r="IEZ9" s="48"/>
      <c r="IFA9" s="48"/>
      <c r="IFB9" s="48"/>
      <c r="IFC9" s="48"/>
      <c r="IFD9" s="48"/>
      <c r="IFE9" s="48"/>
      <c r="IFF9" s="48"/>
      <c r="IFG9" s="48"/>
      <c r="IFH9" s="48"/>
      <c r="IFI9" s="48"/>
      <c r="IFJ9" s="48"/>
      <c r="IFK9" s="48"/>
      <c r="IFL9" s="48"/>
      <c r="IFM9" s="48"/>
      <c r="IFN9" s="48"/>
      <c r="IFO9" s="48"/>
      <c r="IFP9" s="48"/>
      <c r="IFQ9" s="48"/>
      <c r="IFR9" s="48"/>
      <c r="IFS9" s="48"/>
      <c r="IFT9" s="48"/>
      <c r="IFU9" s="48"/>
      <c r="IFV9" s="48"/>
      <c r="IFW9" s="48"/>
      <c r="IFX9" s="48"/>
      <c r="IFY9" s="48"/>
      <c r="IFZ9" s="48"/>
      <c r="IGA9" s="48"/>
      <c r="IGB9" s="48"/>
      <c r="IGC9" s="48"/>
      <c r="IGD9" s="48"/>
      <c r="IGE9" s="48"/>
      <c r="IGF9" s="48"/>
      <c r="IGG9" s="48"/>
      <c r="IGH9" s="48"/>
      <c r="IGI9" s="48"/>
      <c r="IGJ9" s="48"/>
      <c r="IGK9" s="48"/>
      <c r="IGL9" s="48"/>
      <c r="IGM9" s="48"/>
      <c r="IGN9" s="48"/>
      <c r="IGO9" s="48"/>
      <c r="IGP9" s="48"/>
      <c r="IGQ9" s="48"/>
      <c r="IGR9" s="48"/>
      <c r="IGS9" s="48"/>
      <c r="IGT9" s="48"/>
      <c r="IGU9" s="48"/>
      <c r="IGV9" s="48"/>
      <c r="IGW9" s="48"/>
      <c r="IGX9" s="48"/>
      <c r="IGY9" s="48"/>
      <c r="IGZ9" s="48"/>
      <c r="IHA9" s="48"/>
      <c r="IHB9" s="48"/>
      <c r="IHC9" s="48"/>
      <c r="IHD9" s="48"/>
      <c r="IHE9" s="48"/>
      <c r="IHF9" s="48"/>
      <c r="IHG9" s="48"/>
      <c r="IHH9" s="48"/>
      <c r="IHI9" s="48"/>
      <c r="IHJ9" s="48"/>
      <c r="IHK9" s="48"/>
      <c r="IHL9" s="48"/>
      <c r="IHM9" s="48"/>
      <c r="IHO9" s="48"/>
      <c r="IHP9" s="48"/>
      <c r="IHQ9" s="48"/>
      <c r="IHR9" s="48"/>
      <c r="IHS9" s="48"/>
      <c r="IHT9" s="48"/>
      <c r="IHU9" s="48"/>
      <c r="IHV9" s="48"/>
      <c r="IHW9" s="48"/>
      <c r="IHX9" s="48"/>
      <c r="IHY9" s="48"/>
      <c r="IHZ9" s="48"/>
      <c r="IIA9" s="48"/>
      <c r="IIB9" s="48"/>
      <c r="IIC9" s="48"/>
      <c r="IID9" s="48"/>
      <c r="IIE9" s="48"/>
      <c r="IIF9" s="48"/>
      <c r="IIG9" s="48"/>
      <c r="IIH9" s="48"/>
      <c r="III9" s="48"/>
      <c r="IIJ9" s="48"/>
      <c r="IIK9" s="48"/>
      <c r="IIL9" s="48"/>
      <c r="IIM9" s="48"/>
      <c r="IIN9" s="48"/>
      <c r="IIO9" s="48"/>
      <c r="IIP9" s="48"/>
      <c r="IIQ9" s="48"/>
      <c r="IIR9" s="48"/>
      <c r="IIS9" s="48"/>
      <c r="IIT9" s="48"/>
      <c r="IIU9" s="48"/>
      <c r="IIV9" s="48"/>
      <c r="IIW9" s="48"/>
      <c r="IIX9" s="48"/>
      <c r="IIY9" s="48"/>
      <c r="IIZ9" s="48"/>
      <c r="IJA9" s="48"/>
      <c r="IJB9" s="48"/>
      <c r="IJC9" s="48"/>
      <c r="IJD9" s="48"/>
      <c r="IJE9" s="48"/>
      <c r="IJF9" s="48"/>
      <c r="IJG9" s="48"/>
      <c r="IJH9" s="48"/>
      <c r="IJI9" s="48"/>
      <c r="IJJ9" s="48"/>
      <c r="IJK9" s="48"/>
      <c r="IJL9" s="48"/>
      <c r="IJM9" s="48"/>
      <c r="IJN9" s="48"/>
      <c r="IJO9" s="48"/>
      <c r="IJP9" s="48"/>
      <c r="IJQ9" s="48"/>
      <c r="IJR9" s="48"/>
      <c r="IJS9" s="48"/>
      <c r="IJT9" s="48"/>
      <c r="IJU9" s="48"/>
      <c r="IJV9" s="48"/>
      <c r="IJW9" s="48"/>
      <c r="IJX9" s="48"/>
      <c r="IJY9" s="48"/>
      <c r="IJZ9" s="48"/>
      <c r="IKA9" s="48"/>
      <c r="IKB9" s="48"/>
      <c r="IKC9" s="48"/>
      <c r="IKD9" s="48"/>
      <c r="IKE9" s="48"/>
      <c r="IKF9" s="48"/>
      <c r="IKG9" s="48"/>
      <c r="IKH9" s="48"/>
      <c r="IKI9" s="48"/>
      <c r="IKJ9" s="48"/>
      <c r="IKK9" s="48"/>
      <c r="IKL9" s="48"/>
      <c r="IKM9" s="48"/>
      <c r="IKN9" s="48"/>
      <c r="IKO9" s="48"/>
      <c r="IKP9" s="48"/>
      <c r="IKQ9" s="48"/>
      <c r="IKR9" s="48"/>
      <c r="IKS9" s="48"/>
      <c r="IKT9" s="48"/>
      <c r="IKU9" s="48"/>
      <c r="IKV9" s="48"/>
      <c r="IKW9" s="48"/>
      <c r="IKX9" s="48"/>
      <c r="IKY9" s="48"/>
      <c r="IKZ9" s="48"/>
      <c r="ILA9" s="48"/>
      <c r="ILB9" s="48"/>
      <c r="ILC9" s="48"/>
      <c r="ILD9" s="48"/>
      <c r="ILE9" s="48"/>
      <c r="ILF9" s="48"/>
      <c r="ILG9" s="48"/>
      <c r="ILH9" s="48"/>
      <c r="ILI9" s="48"/>
      <c r="ILJ9" s="48"/>
      <c r="ILK9" s="48"/>
      <c r="ILL9" s="48"/>
      <c r="ILM9" s="48"/>
      <c r="ILN9" s="48"/>
      <c r="ILO9" s="48"/>
      <c r="ILP9" s="48"/>
      <c r="ILQ9" s="48"/>
      <c r="ILR9" s="48"/>
      <c r="ILS9" s="48"/>
      <c r="ILT9" s="48"/>
      <c r="ILU9" s="48"/>
      <c r="ILV9" s="48"/>
      <c r="ILW9" s="48"/>
      <c r="ILX9" s="48"/>
      <c r="ILY9" s="48"/>
      <c r="ILZ9" s="48"/>
      <c r="IMA9" s="48"/>
      <c r="IMB9" s="48"/>
      <c r="IMC9" s="48"/>
      <c r="IMD9" s="48"/>
      <c r="IME9" s="48"/>
      <c r="IMF9" s="48"/>
      <c r="IMG9" s="48"/>
      <c r="IMH9" s="48"/>
      <c r="IMI9" s="48"/>
      <c r="IMJ9" s="48"/>
      <c r="IMK9" s="48"/>
      <c r="IML9" s="48"/>
      <c r="IMM9" s="48"/>
      <c r="IMN9" s="48"/>
      <c r="IMO9" s="48"/>
      <c r="IMP9" s="48"/>
      <c r="IMQ9" s="48"/>
      <c r="IMR9" s="48"/>
      <c r="IMS9" s="48"/>
      <c r="IMT9" s="48"/>
      <c r="IMU9" s="48"/>
      <c r="IMV9" s="48"/>
      <c r="IMW9" s="48"/>
      <c r="IMX9" s="48"/>
      <c r="IMY9" s="48"/>
      <c r="IMZ9" s="48"/>
      <c r="INA9" s="48"/>
      <c r="INB9" s="48"/>
      <c r="INC9" s="48"/>
      <c r="IND9" s="48"/>
      <c r="INE9" s="48"/>
      <c r="INF9" s="48"/>
      <c r="ING9" s="48"/>
      <c r="INI9" s="48"/>
      <c r="INJ9" s="48"/>
      <c r="INK9" s="48"/>
      <c r="INL9" s="48"/>
      <c r="INM9" s="48"/>
      <c r="INN9" s="48"/>
      <c r="INO9" s="48"/>
      <c r="INP9" s="48"/>
      <c r="INQ9" s="48"/>
      <c r="INR9" s="48"/>
      <c r="INS9" s="48"/>
      <c r="INT9" s="48"/>
      <c r="INU9" s="48"/>
      <c r="INV9" s="48"/>
      <c r="INW9" s="48"/>
      <c r="INX9" s="48"/>
      <c r="INY9" s="48"/>
      <c r="INZ9" s="48"/>
      <c r="IOA9" s="48"/>
      <c r="IOB9" s="48"/>
      <c r="IOC9" s="48"/>
      <c r="IOD9" s="48"/>
      <c r="IOE9" s="48"/>
      <c r="IOF9" s="48"/>
      <c r="IOG9" s="48"/>
      <c r="IOH9" s="48"/>
      <c r="IOI9" s="48"/>
      <c r="IOJ9" s="48"/>
      <c r="IOK9" s="48"/>
      <c r="IOL9" s="48"/>
      <c r="IOM9" s="48"/>
      <c r="ION9" s="48"/>
      <c r="IOO9" s="48"/>
      <c r="IOP9" s="48"/>
      <c r="IOQ9" s="48"/>
      <c r="IOR9" s="48"/>
      <c r="IOS9" s="48"/>
      <c r="IOT9" s="48"/>
      <c r="IOU9" s="48"/>
      <c r="IOV9" s="48"/>
      <c r="IOW9" s="48"/>
      <c r="IOX9" s="48"/>
      <c r="IOY9" s="48"/>
      <c r="IOZ9" s="48"/>
      <c r="IPA9" s="48"/>
      <c r="IPB9" s="48"/>
      <c r="IPC9" s="48"/>
      <c r="IPD9" s="48"/>
      <c r="IPE9" s="48"/>
      <c r="IPF9" s="48"/>
      <c r="IPG9" s="48"/>
      <c r="IPH9" s="48"/>
      <c r="IPI9" s="48"/>
      <c r="IPJ9" s="48"/>
      <c r="IPK9" s="48"/>
      <c r="IPL9" s="48"/>
      <c r="IPM9" s="48"/>
      <c r="IPN9" s="48"/>
      <c r="IPO9" s="48"/>
      <c r="IPP9" s="48"/>
      <c r="IPQ9" s="48"/>
      <c r="IPR9" s="48"/>
      <c r="IPS9" s="48"/>
      <c r="IPT9" s="48"/>
      <c r="IPU9" s="48"/>
      <c r="IPV9" s="48"/>
      <c r="IPW9" s="48"/>
      <c r="IPX9" s="48"/>
      <c r="IPY9" s="48"/>
      <c r="IPZ9" s="48"/>
      <c r="IQA9" s="48"/>
      <c r="IQB9" s="48"/>
      <c r="IQC9" s="48"/>
      <c r="IQD9" s="48"/>
      <c r="IQE9" s="48"/>
      <c r="IQF9" s="48"/>
      <c r="IQG9" s="48"/>
      <c r="IQH9" s="48"/>
      <c r="IQI9" s="48"/>
      <c r="IQJ9" s="48"/>
      <c r="IQK9" s="48"/>
      <c r="IQL9" s="48"/>
      <c r="IQM9" s="48"/>
      <c r="IQN9" s="48"/>
      <c r="IQO9" s="48"/>
      <c r="IQP9" s="48"/>
      <c r="IQQ9" s="48"/>
      <c r="IQR9" s="48"/>
      <c r="IQS9" s="48"/>
      <c r="IQT9" s="48"/>
      <c r="IQU9" s="48"/>
      <c r="IQV9" s="48"/>
      <c r="IQW9" s="48"/>
      <c r="IQX9" s="48"/>
      <c r="IQY9" s="48"/>
      <c r="IQZ9" s="48"/>
      <c r="IRA9" s="48"/>
      <c r="IRB9" s="48"/>
      <c r="IRC9" s="48"/>
      <c r="IRD9" s="48"/>
      <c r="IRE9" s="48"/>
      <c r="IRF9" s="48"/>
      <c r="IRG9" s="48"/>
      <c r="IRH9" s="48"/>
      <c r="IRI9" s="48"/>
      <c r="IRJ9" s="48"/>
      <c r="IRK9" s="48"/>
      <c r="IRL9" s="48"/>
      <c r="IRM9" s="48"/>
      <c r="IRN9" s="48"/>
      <c r="IRO9" s="48"/>
      <c r="IRP9" s="48"/>
      <c r="IRQ9" s="48"/>
      <c r="IRR9" s="48"/>
      <c r="IRS9" s="48"/>
      <c r="IRT9" s="48"/>
      <c r="IRU9" s="48"/>
      <c r="IRV9" s="48"/>
      <c r="IRW9" s="48"/>
      <c r="IRX9" s="48"/>
      <c r="IRY9" s="48"/>
      <c r="IRZ9" s="48"/>
      <c r="ISA9" s="48"/>
      <c r="ISB9" s="48"/>
      <c r="ISC9" s="48"/>
      <c r="ISD9" s="48"/>
      <c r="ISE9" s="48"/>
      <c r="ISF9" s="48"/>
      <c r="ISG9" s="48"/>
      <c r="ISH9" s="48"/>
      <c r="ISI9" s="48"/>
      <c r="ISJ9" s="48"/>
      <c r="ISK9" s="48"/>
      <c r="ISL9" s="48"/>
      <c r="ISM9" s="48"/>
      <c r="ISN9" s="48"/>
      <c r="ISO9" s="48"/>
      <c r="ISP9" s="48"/>
      <c r="ISQ9" s="48"/>
      <c r="ISR9" s="48"/>
      <c r="ISS9" s="48"/>
      <c r="IST9" s="48"/>
      <c r="ISU9" s="48"/>
      <c r="ISV9" s="48"/>
      <c r="ISW9" s="48"/>
      <c r="ISX9" s="48"/>
      <c r="ISY9" s="48"/>
      <c r="ISZ9" s="48"/>
      <c r="ITA9" s="48"/>
      <c r="ITC9" s="48"/>
      <c r="ITD9" s="48"/>
      <c r="ITE9" s="48"/>
      <c r="ITF9" s="48"/>
      <c r="ITG9" s="48"/>
      <c r="ITH9" s="48"/>
      <c r="ITI9" s="48"/>
      <c r="ITJ9" s="48"/>
      <c r="ITK9" s="48"/>
      <c r="ITL9" s="48"/>
      <c r="ITM9" s="48"/>
      <c r="ITN9" s="48"/>
      <c r="ITO9" s="48"/>
      <c r="ITP9" s="48"/>
      <c r="ITQ9" s="48"/>
      <c r="ITR9" s="48"/>
      <c r="ITS9" s="48"/>
      <c r="ITT9" s="48"/>
      <c r="ITU9" s="48"/>
      <c r="ITV9" s="48"/>
      <c r="ITW9" s="48"/>
      <c r="ITX9" s="48"/>
      <c r="ITY9" s="48"/>
      <c r="ITZ9" s="48"/>
      <c r="IUA9" s="48"/>
      <c r="IUB9" s="48"/>
      <c r="IUC9" s="48"/>
      <c r="IUD9" s="48"/>
      <c r="IUE9" s="48"/>
      <c r="IUF9" s="48"/>
      <c r="IUG9" s="48"/>
      <c r="IUH9" s="48"/>
      <c r="IUI9" s="48"/>
      <c r="IUJ9" s="48"/>
      <c r="IUK9" s="48"/>
      <c r="IUL9" s="48"/>
      <c r="IUM9" s="48"/>
      <c r="IUN9" s="48"/>
      <c r="IUO9" s="48"/>
      <c r="IUP9" s="48"/>
      <c r="IUQ9" s="48"/>
      <c r="IUR9" s="48"/>
      <c r="IUS9" s="48"/>
      <c r="IUT9" s="48"/>
      <c r="IUU9" s="48"/>
      <c r="IUV9" s="48"/>
      <c r="IUW9" s="48"/>
      <c r="IUX9" s="48"/>
      <c r="IUY9" s="48"/>
      <c r="IUZ9" s="48"/>
      <c r="IVA9" s="48"/>
      <c r="IVB9" s="48"/>
      <c r="IVC9" s="48"/>
      <c r="IVD9" s="48"/>
      <c r="IVE9" s="48"/>
      <c r="IVF9" s="48"/>
      <c r="IVG9" s="48"/>
      <c r="IVH9" s="48"/>
      <c r="IVI9" s="48"/>
      <c r="IVJ9" s="48"/>
      <c r="IVK9" s="48"/>
      <c r="IVL9" s="48"/>
      <c r="IVM9" s="48"/>
      <c r="IVN9" s="48"/>
      <c r="IVO9" s="48"/>
      <c r="IVP9" s="48"/>
      <c r="IVQ9" s="48"/>
      <c r="IVR9" s="48"/>
      <c r="IVS9" s="48"/>
      <c r="IVT9" s="48"/>
      <c r="IVU9" s="48"/>
      <c r="IVV9" s="48"/>
      <c r="IVW9" s="48"/>
      <c r="IVX9" s="48"/>
      <c r="IVY9" s="48"/>
      <c r="IVZ9" s="48"/>
      <c r="IWA9" s="48"/>
      <c r="IWB9" s="48"/>
      <c r="IWC9" s="48"/>
      <c r="IWD9" s="48"/>
      <c r="IWE9" s="48"/>
      <c r="IWF9" s="48"/>
      <c r="IWG9" s="48"/>
      <c r="IWH9" s="48"/>
      <c r="IWI9" s="48"/>
      <c r="IWJ9" s="48"/>
      <c r="IWK9" s="48"/>
      <c r="IWL9" s="48"/>
      <c r="IWM9" s="48"/>
      <c r="IWN9" s="48"/>
      <c r="IWO9" s="48"/>
      <c r="IWP9" s="48"/>
      <c r="IWQ9" s="48"/>
      <c r="IWR9" s="48"/>
      <c r="IWS9" s="48"/>
      <c r="IWT9" s="48"/>
      <c r="IWU9" s="48"/>
      <c r="IWV9" s="48"/>
      <c r="IWW9" s="48"/>
      <c r="IWX9" s="48"/>
      <c r="IWY9" s="48"/>
      <c r="IWZ9" s="48"/>
      <c r="IXA9" s="48"/>
      <c r="IXB9" s="48"/>
      <c r="IXC9" s="48"/>
      <c r="IXD9" s="48"/>
      <c r="IXE9" s="48"/>
      <c r="IXF9" s="48"/>
      <c r="IXG9" s="48"/>
      <c r="IXH9" s="48"/>
      <c r="IXI9" s="48"/>
      <c r="IXJ9" s="48"/>
      <c r="IXK9" s="48"/>
      <c r="IXL9" s="48"/>
      <c r="IXM9" s="48"/>
      <c r="IXN9" s="48"/>
      <c r="IXO9" s="48"/>
      <c r="IXP9" s="48"/>
      <c r="IXQ9" s="48"/>
      <c r="IXR9" s="48"/>
      <c r="IXS9" s="48"/>
      <c r="IXT9" s="48"/>
      <c r="IXU9" s="48"/>
      <c r="IXV9" s="48"/>
      <c r="IXW9" s="48"/>
      <c r="IXX9" s="48"/>
      <c r="IXY9" s="48"/>
      <c r="IXZ9" s="48"/>
      <c r="IYA9" s="48"/>
      <c r="IYB9" s="48"/>
      <c r="IYC9" s="48"/>
      <c r="IYD9" s="48"/>
      <c r="IYE9" s="48"/>
      <c r="IYF9" s="48"/>
      <c r="IYG9" s="48"/>
      <c r="IYH9" s="48"/>
      <c r="IYI9" s="48"/>
      <c r="IYJ9" s="48"/>
      <c r="IYK9" s="48"/>
      <c r="IYL9" s="48"/>
      <c r="IYM9" s="48"/>
      <c r="IYN9" s="48"/>
      <c r="IYO9" s="48"/>
      <c r="IYP9" s="48"/>
      <c r="IYQ9" s="48"/>
      <c r="IYR9" s="48"/>
      <c r="IYS9" s="48"/>
      <c r="IYT9" s="48"/>
      <c r="IYU9" s="48"/>
      <c r="IYW9" s="48"/>
      <c r="IYX9" s="48"/>
      <c r="IYY9" s="48"/>
      <c r="IYZ9" s="48"/>
      <c r="IZA9" s="48"/>
      <c r="IZB9" s="48"/>
      <c r="IZC9" s="48"/>
      <c r="IZD9" s="48"/>
      <c r="IZE9" s="48"/>
      <c r="IZF9" s="48"/>
      <c r="IZG9" s="48"/>
      <c r="IZH9" s="48"/>
      <c r="IZI9" s="48"/>
      <c r="IZJ9" s="48"/>
      <c r="IZK9" s="48"/>
      <c r="IZL9" s="48"/>
      <c r="IZM9" s="48"/>
      <c r="IZN9" s="48"/>
      <c r="IZO9" s="48"/>
      <c r="IZP9" s="48"/>
      <c r="IZQ9" s="48"/>
      <c r="IZR9" s="48"/>
      <c r="IZS9" s="48"/>
      <c r="IZT9" s="48"/>
      <c r="IZU9" s="48"/>
      <c r="IZV9" s="48"/>
      <c r="IZW9" s="48"/>
      <c r="IZX9" s="48"/>
      <c r="IZY9" s="48"/>
      <c r="IZZ9" s="48"/>
      <c r="JAA9" s="48"/>
      <c r="JAB9" s="48"/>
      <c r="JAC9" s="48"/>
      <c r="JAD9" s="48"/>
      <c r="JAE9" s="48"/>
      <c r="JAF9" s="48"/>
      <c r="JAG9" s="48"/>
      <c r="JAH9" s="48"/>
      <c r="JAI9" s="48"/>
      <c r="JAJ9" s="48"/>
      <c r="JAK9" s="48"/>
      <c r="JAL9" s="48"/>
      <c r="JAM9" s="48"/>
      <c r="JAN9" s="48"/>
      <c r="JAO9" s="48"/>
      <c r="JAP9" s="48"/>
      <c r="JAQ9" s="48"/>
      <c r="JAR9" s="48"/>
      <c r="JAS9" s="48"/>
      <c r="JAT9" s="48"/>
      <c r="JAU9" s="48"/>
      <c r="JAV9" s="48"/>
      <c r="JAW9" s="48"/>
      <c r="JAX9" s="48"/>
      <c r="JAY9" s="48"/>
      <c r="JAZ9" s="48"/>
      <c r="JBA9" s="48"/>
      <c r="JBB9" s="48"/>
      <c r="JBC9" s="48"/>
      <c r="JBD9" s="48"/>
      <c r="JBE9" s="48"/>
      <c r="JBF9" s="48"/>
      <c r="JBG9" s="48"/>
      <c r="JBH9" s="48"/>
      <c r="JBI9" s="48"/>
      <c r="JBJ9" s="48"/>
      <c r="JBK9" s="48"/>
      <c r="JBL9" s="48"/>
      <c r="JBM9" s="48"/>
      <c r="JBN9" s="48"/>
      <c r="JBO9" s="48"/>
      <c r="JBP9" s="48"/>
      <c r="JBQ9" s="48"/>
      <c r="JBR9" s="48"/>
      <c r="JBS9" s="48"/>
      <c r="JBT9" s="48"/>
      <c r="JBU9" s="48"/>
      <c r="JBV9" s="48"/>
      <c r="JBW9" s="48"/>
      <c r="JBX9" s="48"/>
      <c r="JBY9" s="48"/>
      <c r="JBZ9" s="48"/>
      <c r="JCA9" s="48"/>
      <c r="JCB9" s="48"/>
      <c r="JCC9" s="48"/>
      <c r="JCD9" s="48"/>
      <c r="JCE9" s="48"/>
      <c r="JCF9" s="48"/>
      <c r="JCG9" s="48"/>
      <c r="JCH9" s="48"/>
      <c r="JCI9" s="48"/>
      <c r="JCJ9" s="48"/>
      <c r="JCK9" s="48"/>
      <c r="JCL9" s="48"/>
      <c r="JCM9" s="48"/>
      <c r="JCN9" s="48"/>
      <c r="JCO9" s="48"/>
      <c r="JCP9" s="48"/>
      <c r="JCQ9" s="48"/>
      <c r="JCR9" s="48"/>
      <c r="JCS9" s="48"/>
      <c r="JCT9" s="48"/>
      <c r="JCU9" s="48"/>
      <c r="JCV9" s="48"/>
      <c r="JCW9" s="48"/>
      <c r="JCX9" s="48"/>
      <c r="JCY9" s="48"/>
      <c r="JCZ9" s="48"/>
      <c r="JDA9" s="48"/>
      <c r="JDB9" s="48"/>
      <c r="JDC9" s="48"/>
      <c r="JDD9" s="48"/>
      <c r="JDE9" s="48"/>
      <c r="JDF9" s="48"/>
      <c r="JDG9" s="48"/>
      <c r="JDH9" s="48"/>
      <c r="JDI9" s="48"/>
      <c r="JDJ9" s="48"/>
      <c r="JDK9" s="48"/>
      <c r="JDL9" s="48"/>
      <c r="JDM9" s="48"/>
      <c r="JDN9" s="48"/>
      <c r="JDO9" s="48"/>
      <c r="JDP9" s="48"/>
      <c r="JDQ9" s="48"/>
      <c r="JDR9" s="48"/>
      <c r="JDS9" s="48"/>
      <c r="JDT9" s="48"/>
      <c r="JDU9" s="48"/>
      <c r="JDV9" s="48"/>
      <c r="JDW9" s="48"/>
      <c r="JDX9" s="48"/>
      <c r="JDY9" s="48"/>
      <c r="JDZ9" s="48"/>
      <c r="JEA9" s="48"/>
      <c r="JEB9" s="48"/>
      <c r="JEC9" s="48"/>
      <c r="JED9" s="48"/>
      <c r="JEE9" s="48"/>
      <c r="JEF9" s="48"/>
      <c r="JEG9" s="48"/>
      <c r="JEH9" s="48"/>
      <c r="JEI9" s="48"/>
      <c r="JEJ9" s="48"/>
      <c r="JEK9" s="48"/>
      <c r="JEL9" s="48"/>
      <c r="JEM9" s="48"/>
      <c r="JEN9" s="48"/>
      <c r="JEO9" s="48"/>
      <c r="JEQ9" s="48"/>
      <c r="JER9" s="48"/>
      <c r="JES9" s="48"/>
      <c r="JET9" s="48"/>
      <c r="JEU9" s="48"/>
      <c r="JEV9" s="48"/>
      <c r="JEW9" s="48"/>
      <c r="JEX9" s="48"/>
      <c r="JEY9" s="48"/>
      <c r="JEZ9" s="48"/>
      <c r="JFA9" s="48"/>
      <c r="JFB9" s="48"/>
      <c r="JFC9" s="48"/>
      <c r="JFD9" s="48"/>
      <c r="JFE9" s="48"/>
      <c r="JFF9" s="48"/>
      <c r="JFG9" s="48"/>
      <c r="JFH9" s="48"/>
      <c r="JFI9" s="48"/>
      <c r="JFJ9" s="48"/>
      <c r="JFK9" s="48"/>
      <c r="JFL9" s="48"/>
      <c r="JFM9" s="48"/>
      <c r="JFN9" s="48"/>
      <c r="JFO9" s="48"/>
      <c r="JFP9" s="48"/>
      <c r="JFQ9" s="48"/>
      <c r="JFR9" s="48"/>
      <c r="JFS9" s="48"/>
      <c r="JFT9" s="48"/>
      <c r="JFU9" s="48"/>
      <c r="JFV9" s="48"/>
      <c r="JFW9" s="48"/>
      <c r="JFX9" s="48"/>
      <c r="JFY9" s="48"/>
      <c r="JFZ9" s="48"/>
      <c r="JGA9" s="48"/>
      <c r="JGB9" s="48"/>
      <c r="JGC9" s="48"/>
      <c r="JGD9" s="48"/>
      <c r="JGE9" s="48"/>
      <c r="JGF9" s="48"/>
      <c r="JGG9" s="48"/>
      <c r="JGH9" s="48"/>
      <c r="JGI9" s="48"/>
      <c r="JGJ9" s="48"/>
      <c r="JGK9" s="48"/>
      <c r="JGL9" s="48"/>
      <c r="JGM9" s="48"/>
      <c r="JGN9" s="48"/>
      <c r="JGO9" s="48"/>
      <c r="JGP9" s="48"/>
      <c r="JGQ9" s="48"/>
      <c r="JGR9" s="48"/>
      <c r="JGS9" s="48"/>
      <c r="JGT9" s="48"/>
      <c r="JGU9" s="48"/>
      <c r="JGV9" s="48"/>
      <c r="JGW9" s="48"/>
      <c r="JGX9" s="48"/>
      <c r="JGY9" s="48"/>
      <c r="JGZ9" s="48"/>
      <c r="JHA9" s="48"/>
      <c r="JHB9" s="48"/>
      <c r="JHC9" s="48"/>
      <c r="JHD9" s="48"/>
      <c r="JHE9" s="48"/>
      <c r="JHF9" s="48"/>
      <c r="JHG9" s="48"/>
      <c r="JHH9" s="48"/>
      <c r="JHI9" s="48"/>
      <c r="JHJ9" s="48"/>
      <c r="JHK9" s="48"/>
      <c r="JHL9" s="48"/>
      <c r="JHM9" s="48"/>
      <c r="JHN9" s="48"/>
      <c r="JHO9" s="48"/>
      <c r="JHP9" s="48"/>
      <c r="JHQ9" s="48"/>
      <c r="JHR9" s="48"/>
      <c r="JHS9" s="48"/>
      <c r="JHT9" s="48"/>
      <c r="JHU9" s="48"/>
      <c r="JHV9" s="48"/>
      <c r="JHW9" s="48"/>
      <c r="JHX9" s="48"/>
      <c r="JHY9" s="48"/>
      <c r="JHZ9" s="48"/>
      <c r="JIA9" s="48"/>
      <c r="JIB9" s="48"/>
      <c r="JIC9" s="48"/>
      <c r="JID9" s="48"/>
      <c r="JIE9" s="48"/>
      <c r="JIF9" s="48"/>
      <c r="JIG9" s="48"/>
      <c r="JIH9" s="48"/>
      <c r="JII9" s="48"/>
      <c r="JIJ9" s="48"/>
      <c r="JIK9" s="48"/>
      <c r="JIL9" s="48"/>
      <c r="JIM9" s="48"/>
      <c r="JIN9" s="48"/>
      <c r="JIO9" s="48"/>
      <c r="JIP9" s="48"/>
      <c r="JIQ9" s="48"/>
      <c r="JIR9" s="48"/>
      <c r="JIS9" s="48"/>
      <c r="JIT9" s="48"/>
      <c r="JIU9" s="48"/>
      <c r="JIV9" s="48"/>
      <c r="JIW9" s="48"/>
      <c r="JIX9" s="48"/>
      <c r="JIY9" s="48"/>
      <c r="JIZ9" s="48"/>
      <c r="JJA9" s="48"/>
      <c r="JJB9" s="48"/>
      <c r="JJC9" s="48"/>
      <c r="JJD9" s="48"/>
      <c r="JJE9" s="48"/>
      <c r="JJF9" s="48"/>
      <c r="JJG9" s="48"/>
      <c r="JJH9" s="48"/>
      <c r="JJI9" s="48"/>
      <c r="JJJ9" s="48"/>
      <c r="JJK9" s="48"/>
      <c r="JJL9" s="48"/>
      <c r="JJM9" s="48"/>
      <c r="JJN9" s="48"/>
      <c r="JJO9" s="48"/>
      <c r="JJP9" s="48"/>
      <c r="JJQ9" s="48"/>
      <c r="JJR9" s="48"/>
      <c r="JJS9" s="48"/>
      <c r="JJT9" s="48"/>
      <c r="JJU9" s="48"/>
      <c r="JJV9" s="48"/>
      <c r="JJW9" s="48"/>
      <c r="JJX9" s="48"/>
      <c r="JJY9" s="48"/>
      <c r="JJZ9" s="48"/>
      <c r="JKA9" s="48"/>
      <c r="JKB9" s="48"/>
      <c r="JKC9" s="48"/>
      <c r="JKD9" s="48"/>
      <c r="JKE9" s="48"/>
      <c r="JKF9" s="48"/>
      <c r="JKG9" s="48"/>
      <c r="JKH9" s="48"/>
      <c r="JKI9" s="48"/>
      <c r="JKK9" s="48"/>
      <c r="JKL9" s="48"/>
      <c r="JKM9" s="48"/>
      <c r="JKN9" s="48"/>
      <c r="JKO9" s="48"/>
      <c r="JKP9" s="48"/>
      <c r="JKQ9" s="48"/>
      <c r="JKR9" s="48"/>
      <c r="JKS9" s="48"/>
      <c r="JKT9" s="48"/>
      <c r="JKU9" s="48"/>
      <c r="JKV9" s="48"/>
      <c r="JKW9" s="48"/>
      <c r="JKX9" s="48"/>
      <c r="JKY9" s="48"/>
      <c r="JKZ9" s="48"/>
      <c r="JLA9" s="48"/>
      <c r="JLB9" s="48"/>
      <c r="JLC9" s="48"/>
      <c r="JLD9" s="48"/>
      <c r="JLE9" s="48"/>
      <c r="JLF9" s="48"/>
      <c r="JLG9" s="48"/>
      <c r="JLH9" s="48"/>
      <c r="JLI9" s="48"/>
      <c r="JLJ9" s="48"/>
      <c r="JLK9" s="48"/>
      <c r="JLL9" s="48"/>
      <c r="JLM9" s="48"/>
      <c r="JLN9" s="48"/>
      <c r="JLO9" s="48"/>
      <c r="JLP9" s="48"/>
      <c r="JLQ9" s="48"/>
      <c r="JLR9" s="48"/>
      <c r="JLS9" s="48"/>
      <c r="JLT9" s="48"/>
      <c r="JLU9" s="48"/>
      <c r="JLV9" s="48"/>
      <c r="JLW9" s="48"/>
      <c r="JLX9" s="48"/>
      <c r="JLY9" s="48"/>
      <c r="JLZ9" s="48"/>
      <c r="JMA9" s="48"/>
      <c r="JMB9" s="48"/>
      <c r="JMC9" s="48"/>
      <c r="JMD9" s="48"/>
      <c r="JME9" s="48"/>
      <c r="JMF9" s="48"/>
      <c r="JMG9" s="48"/>
      <c r="JMH9" s="48"/>
      <c r="JMI9" s="48"/>
      <c r="JMJ9" s="48"/>
      <c r="JMK9" s="48"/>
      <c r="JML9" s="48"/>
      <c r="JMM9" s="48"/>
      <c r="JMN9" s="48"/>
      <c r="JMO9" s="48"/>
      <c r="JMP9" s="48"/>
      <c r="JMQ9" s="48"/>
      <c r="JMR9" s="48"/>
      <c r="JMS9" s="48"/>
      <c r="JMT9" s="48"/>
      <c r="JMU9" s="48"/>
      <c r="JMV9" s="48"/>
      <c r="JMW9" s="48"/>
      <c r="JMX9" s="48"/>
      <c r="JMY9" s="48"/>
      <c r="JMZ9" s="48"/>
      <c r="JNA9" s="48"/>
      <c r="JNB9" s="48"/>
      <c r="JNC9" s="48"/>
      <c r="JND9" s="48"/>
      <c r="JNE9" s="48"/>
      <c r="JNF9" s="48"/>
      <c r="JNG9" s="48"/>
      <c r="JNH9" s="48"/>
      <c r="JNI9" s="48"/>
      <c r="JNJ9" s="48"/>
      <c r="JNK9" s="48"/>
      <c r="JNL9" s="48"/>
      <c r="JNM9" s="48"/>
      <c r="JNN9" s="48"/>
      <c r="JNO9" s="48"/>
      <c r="JNP9" s="48"/>
      <c r="JNQ9" s="48"/>
      <c r="JNR9" s="48"/>
      <c r="JNS9" s="48"/>
      <c r="JNT9" s="48"/>
      <c r="JNU9" s="48"/>
      <c r="JNV9" s="48"/>
      <c r="JNW9" s="48"/>
      <c r="JNX9" s="48"/>
      <c r="JNY9" s="48"/>
      <c r="JNZ9" s="48"/>
      <c r="JOA9" s="48"/>
      <c r="JOB9" s="48"/>
      <c r="JOC9" s="48"/>
      <c r="JOD9" s="48"/>
      <c r="JOE9" s="48"/>
      <c r="JOF9" s="48"/>
      <c r="JOG9" s="48"/>
      <c r="JOH9" s="48"/>
      <c r="JOI9" s="48"/>
      <c r="JOJ9" s="48"/>
      <c r="JOK9" s="48"/>
      <c r="JOL9" s="48"/>
      <c r="JOM9" s="48"/>
      <c r="JON9" s="48"/>
      <c r="JOO9" s="48"/>
      <c r="JOP9" s="48"/>
      <c r="JOQ9" s="48"/>
      <c r="JOR9" s="48"/>
      <c r="JOS9" s="48"/>
      <c r="JOT9" s="48"/>
      <c r="JOU9" s="48"/>
      <c r="JOV9" s="48"/>
      <c r="JOW9" s="48"/>
      <c r="JOX9" s="48"/>
      <c r="JOY9" s="48"/>
      <c r="JOZ9" s="48"/>
      <c r="JPA9" s="48"/>
      <c r="JPB9" s="48"/>
      <c r="JPC9" s="48"/>
      <c r="JPD9" s="48"/>
      <c r="JPE9" s="48"/>
      <c r="JPF9" s="48"/>
      <c r="JPG9" s="48"/>
      <c r="JPH9" s="48"/>
      <c r="JPI9" s="48"/>
      <c r="JPJ9" s="48"/>
      <c r="JPK9" s="48"/>
      <c r="JPL9" s="48"/>
      <c r="JPM9" s="48"/>
      <c r="JPN9" s="48"/>
      <c r="JPO9" s="48"/>
      <c r="JPP9" s="48"/>
      <c r="JPQ9" s="48"/>
      <c r="JPR9" s="48"/>
      <c r="JPS9" s="48"/>
      <c r="JPT9" s="48"/>
      <c r="JPU9" s="48"/>
      <c r="JPV9" s="48"/>
      <c r="JPW9" s="48"/>
      <c r="JPX9" s="48"/>
      <c r="JPY9" s="48"/>
      <c r="JPZ9" s="48"/>
      <c r="JQA9" s="48"/>
      <c r="JQB9" s="48"/>
      <c r="JQC9" s="48"/>
      <c r="JQE9" s="48"/>
      <c r="JQF9" s="48"/>
      <c r="JQG9" s="48"/>
      <c r="JQH9" s="48"/>
      <c r="JQI9" s="48"/>
      <c r="JQJ9" s="48"/>
      <c r="JQK9" s="48"/>
      <c r="JQL9" s="48"/>
      <c r="JQM9" s="48"/>
      <c r="JQN9" s="48"/>
      <c r="JQO9" s="48"/>
      <c r="JQP9" s="48"/>
      <c r="JQQ9" s="48"/>
      <c r="JQR9" s="48"/>
      <c r="JQS9" s="48"/>
      <c r="JQT9" s="48"/>
      <c r="JQU9" s="48"/>
      <c r="JQV9" s="48"/>
      <c r="JQW9" s="48"/>
      <c r="JQX9" s="48"/>
      <c r="JQY9" s="48"/>
      <c r="JQZ9" s="48"/>
      <c r="JRA9" s="48"/>
      <c r="JRB9" s="48"/>
      <c r="JRC9" s="48"/>
      <c r="JRD9" s="48"/>
      <c r="JRE9" s="48"/>
      <c r="JRF9" s="48"/>
      <c r="JRG9" s="48"/>
      <c r="JRH9" s="48"/>
      <c r="JRI9" s="48"/>
      <c r="JRJ9" s="48"/>
      <c r="JRK9" s="48"/>
      <c r="JRL9" s="48"/>
      <c r="JRM9" s="48"/>
      <c r="JRN9" s="48"/>
      <c r="JRO9" s="48"/>
      <c r="JRP9" s="48"/>
      <c r="JRQ9" s="48"/>
      <c r="JRR9" s="48"/>
      <c r="JRS9" s="48"/>
      <c r="JRT9" s="48"/>
      <c r="JRU9" s="48"/>
      <c r="JRV9" s="48"/>
      <c r="JRW9" s="48"/>
      <c r="JRX9" s="48"/>
      <c r="JRY9" s="48"/>
      <c r="JRZ9" s="48"/>
      <c r="JSA9" s="48"/>
      <c r="JSB9" s="48"/>
      <c r="JSC9" s="48"/>
      <c r="JSD9" s="48"/>
      <c r="JSE9" s="48"/>
      <c r="JSF9" s="48"/>
      <c r="JSG9" s="48"/>
      <c r="JSH9" s="48"/>
      <c r="JSI9" s="48"/>
      <c r="JSJ9" s="48"/>
      <c r="JSK9" s="48"/>
      <c r="JSL9" s="48"/>
      <c r="JSM9" s="48"/>
      <c r="JSN9" s="48"/>
      <c r="JSO9" s="48"/>
      <c r="JSP9" s="48"/>
      <c r="JSQ9" s="48"/>
      <c r="JSR9" s="48"/>
      <c r="JSS9" s="48"/>
      <c r="JST9" s="48"/>
      <c r="JSU9" s="48"/>
      <c r="JSV9" s="48"/>
      <c r="JSW9" s="48"/>
      <c r="JSX9" s="48"/>
      <c r="JSY9" s="48"/>
      <c r="JSZ9" s="48"/>
      <c r="JTA9" s="48"/>
      <c r="JTB9" s="48"/>
      <c r="JTC9" s="48"/>
      <c r="JTD9" s="48"/>
      <c r="JTE9" s="48"/>
      <c r="JTF9" s="48"/>
      <c r="JTG9" s="48"/>
      <c r="JTH9" s="48"/>
      <c r="JTI9" s="48"/>
      <c r="JTJ9" s="48"/>
      <c r="JTK9" s="48"/>
      <c r="JTL9" s="48"/>
      <c r="JTM9" s="48"/>
      <c r="JTN9" s="48"/>
      <c r="JTO9" s="48"/>
      <c r="JTP9" s="48"/>
      <c r="JTQ9" s="48"/>
      <c r="JTR9" s="48"/>
      <c r="JTS9" s="48"/>
      <c r="JTT9" s="48"/>
      <c r="JTU9" s="48"/>
      <c r="JTV9" s="48"/>
      <c r="JTW9" s="48"/>
      <c r="JTX9" s="48"/>
      <c r="JTY9" s="48"/>
      <c r="JTZ9" s="48"/>
      <c r="JUA9" s="48"/>
      <c r="JUB9" s="48"/>
      <c r="JUC9" s="48"/>
      <c r="JUD9" s="48"/>
      <c r="JUE9" s="48"/>
      <c r="JUF9" s="48"/>
      <c r="JUG9" s="48"/>
      <c r="JUH9" s="48"/>
      <c r="JUI9" s="48"/>
      <c r="JUJ9" s="48"/>
      <c r="JUK9" s="48"/>
      <c r="JUL9" s="48"/>
      <c r="JUM9" s="48"/>
      <c r="JUN9" s="48"/>
      <c r="JUO9" s="48"/>
      <c r="JUP9" s="48"/>
      <c r="JUQ9" s="48"/>
      <c r="JUR9" s="48"/>
      <c r="JUS9" s="48"/>
      <c r="JUT9" s="48"/>
      <c r="JUU9" s="48"/>
      <c r="JUV9" s="48"/>
      <c r="JUW9" s="48"/>
      <c r="JUX9" s="48"/>
      <c r="JUY9" s="48"/>
      <c r="JUZ9" s="48"/>
      <c r="JVA9" s="48"/>
      <c r="JVB9" s="48"/>
      <c r="JVC9" s="48"/>
      <c r="JVD9" s="48"/>
      <c r="JVE9" s="48"/>
      <c r="JVF9" s="48"/>
      <c r="JVG9" s="48"/>
      <c r="JVH9" s="48"/>
      <c r="JVI9" s="48"/>
      <c r="JVJ9" s="48"/>
      <c r="JVK9" s="48"/>
      <c r="JVL9" s="48"/>
      <c r="JVM9" s="48"/>
      <c r="JVN9" s="48"/>
      <c r="JVO9" s="48"/>
      <c r="JVP9" s="48"/>
      <c r="JVQ9" s="48"/>
      <c r="JVR9" s="48"/>
      <c r="JVS9" s="48"/>
      <c r="JVT9" s="48"/>
      <c r="JVU9" s="48"/>
      <c r="JVV9" s="48"/>
      <c r="JVW9" s="48"/>
      <c r="JVY9" s="48"/>
      <c r="JVZ9" s="48"/>
      <c r="JWA9" s="48"/>
      <c r="JWB9" s="48"/>
      <c r="JWC9" s="48"/>
      <c r="JWD9" s="48"/>
      <c r="JWE9" s="48"/>
      <c r="JWF9" s="48"/>
      <c r="JWG9" s="48"/>
      <c r="JWH9" s="48"/>
      <c r="JWI9" s="48"/>
      <c r="JWJ9" s="48"/>
      <c r="JWK9" s="48"/>
      <c r="JWL9" s="48"/>
      <c r="JWM9" s="48"/>
      <c r="JWN9" s="48"/>
      <c r="JWO9" s="48"/>
      <c r="JWP9" s="48"/>
      <c r="JWQ9" s="48"/>
      <c r="JWR9" s="48"/>
      <c r="JWS9" s="48"/>
      <c r="JWT9" s="48"/>
      <c r="JWU9" s="48"/>
      <c r="JWV9" s="48"/>
      <c r="JWW9" s="48"/>
      <c r="JWX9" s="48"/>
      <c r="JWY9" s="48"/>
      <c r="JWZ9" s="48"/>
      <c r="JXA9" s="48"/>
      <c r="JXB9" s="48"/>
      <c r="JXC9" s="48"/>
      <c r="JXD9" s="48"/>
      <c r="JXE9" s="48"/>
      <c r="JXF9" s="48"/>
      <c r="JXG9" s="48"/>
      <c r="JXH9" s="48"/>
      <c r="JXI9" s="48"/>
      <c r="JXJ9" s="48"/>
      <c r="JXK9" s="48"/>
      <c r="JXL9" s="48"/>
      <c r="JXM9" s="48"/>
      <c r="JXN9" s="48"/>
      <c r="JXO9" s="48"/>
      <c r="JXP9" s="48"/>
      <c r="JXQ9" s="48"/>
      <c r="JXR9" s="48"/>
      <c r="JXS9" s="48"/>
      <c r="JXT9" s="48"/>
      <c r="JXU9" s="48"/>
      <c r="JXV9" s="48"/>
      <c r="JXW9" s="48"/>
      <c r="JXX9" s="48"/>
      <c r="JXY9" s="48"/>
      <c r="JXZ9" s="48"/>
      <c r="JYA9" s="48"/>
      <c r="JYB9" s="48"/>
      <c r="JYC9" s="48"/>
      <c r="JYD9" s="48"/>
      <c r="JYE9" s="48"/>
      <c r="JYF9" s="48"/>
      <c r="JYG9" s="48"/>
      <c r="JYH9" s="48"/>
      <c r="JYI9" s="48"/>
      <c r="JYJ9" s="48"/>
      <c r="JYK9" s="48"/>
      <c r="JYL9" s="48"/>
      <c r="JYM9" s="48"/>
      <c r="JYN9" s="48"/>
      <c r="JYO9" s="48"/>
      <c r="JYP9" s="48"/>
      <c r="JYQ9" s="48"/>
      <c r="JYR9" s="48"/>
      <c r="JYS9" s="48"/>
      <c r="JYT9" s="48"/>
      <c r="JYU9" s="48"/>
      <c r="JYV9" s="48"/>
      <c r="JYW9" s="48"/>
      <c r="JYX9" s="48"/>
      <c r="JYY9" s="48"/>
      <c r="JYZ9" s="48"/>
      <c r="JZA9" s="48"/>
      <c r="JZB9" s="48"/>
      <c r="JZC9" s="48"/>
      <c r="JZD9" s="48"/>
      <c r="JZE9" s="48"/>
      <c r="JZF9" s="48"/>
      <c r="JZG9" s="48"/>
      <c r="JZH9" s="48"/>
      <c r="JZI9" s="48"/>
      <c r="JZJ9" s="48"/>
      <c r="JZK9" s="48"/>
      <c r="JZL9" s="48"/>
      <c r="JZM9" s="48"/>
      <c r="JZN9" s="48"/>
      <c r="JZO9" s="48"/>
      <c r="JZP9" s="48"/>
      <c r="JZQ9" s="48"/>
      <c r="JZR9" s="48"/>
      <c r="JZS9" s="48"/>
      <c r="JZT9" s="48"/>
      <c r="JZU9" s="48"/>
      <c r="JZV9" s="48"/>
      <c r="JZW9" s="48"/>
      <c r="JZX9" s="48"/>
      <c r="JZY9" s="48"/>
      <c r="JZZ9" s="48"/>
      <c r="KAA9" s="48"/>
      <c r="KAB9" s="48"/>
      <c r="KAC9" s="48"/>
      <c r="KAD9" s="48"/>
      <c r="KAE9" s="48"/>
      <c r="KAF9" s="48"/>
      <c r="KAG9" s="48"/>
      <c r="KAH9" s="48"/>
      <c r="KAI9" s="48"/>
      <c r="KAJ9" s="48"/>
      <c r="KAK9" s="48"/>
      <c r="KAL9" s="48"/>
      <c r="KAM9" s="48"/>
      <c r="KAN9" s="48"/>
      <c r="KAO9" s="48"/>
      <c r="KAP9" s="48"/>
      <c r="KAQ9" s="48"/>
      <c r="KAR9" s="48"/>
      <c r="KAS9" s="48"/>
      <c r="KAT9" s="48"/>
      <c r="KAU9" s="48"/>
      <c r="KAV9" s="48"/>
      <c r="KAW9" s="48"/>
      <c r="KAX9" s="48"/>
      <c r="KAY9" s="48"/>
      <c r="KAZ9" s="48"/>
      <c r="KBA9" s="48"/>
      <c r="KBB9" s="48"/>
      <c r="KBC9" s="48"/>
      <c r="KBD9" s="48"/>
      <c r="KBE9" s="48"/>
      <c r="KBF9" s="48"/>
      <c r="KBG9" s="48"/>
      <c r="KBH9" s="48"/>
      <c r="KBI9" s="48"/>
      <c r="KBJ9" s="48"/>
      <c r="KBK9" s="48"/>
      <c r="KBL9" s="48"/>
      <c r="KBM9" s="48"/>
      <c r="KBN9" s="48"/>
      <c r="KBO9" s="48"/>
      <c r="KBP9" s="48"/>
      <c r="KBQ9" s="48"/>
      <c r="KBS9" s="48"/>
      <c r="KBT9" s="48"/>
      <c r="KBU9" s="48"/>
      <c r="KBV9" s="48"/>
      <c r="KBW9" s="48"/>
      <c r="KBX9" s="48"/>
      <c r="KBY9" s="48"/>
      <c r="KBZ9" s="48"/>
      <c r="KCA9" s="48"/>
      <c r="KCB9" s="48"/>
      <c r="KCC9" s="48"/>
      <c r="KCD9" s="48"/>
      <c r="KCE9" s="48"/>
      <c r="KCF9" s="48"/>
      <c r="KCG9" s="48"/>
      <c r="KCH9" s="48"/>
      <c r="KCI9" s="48"/>
      <c r="KCJ9" s="48"/>
      <c r="KCK9" s="48"/>
      <c r="KCL9" s="48"/>
      <c r="KCM9" s="48"/>
      <c r="KCN9" s="48"/>
      <c r="KCO9" s="48"/>
      <c r="KCP9" s="48"/>
      <c r="KCQ9" s="48"/>
      <c r="KCR9" s="48"/>
      <c r="KCS9" s="48"/>
      <c r="KCT9" s="48"/>
      <c r="KCU9" s="48"/>
      <c r="KCV9" s="48"/>
      <c r="KCW9" s="48"/>
      <c r="KCX9" s="48"/>
      <c r="KCY9" s="48"/>
      <c r="KCZ9" s="48"/>
      <c r="KDA9" s="48"/>
      <c r="KDB9" s="48"/>
      <c r="KDC9" s="48"/>
      <c r="KDD9" s="48"/>
      <c r="KDE9" s="48"/>
      <c r="KDF9" s="48"/>
      <c r="KDG9" s="48"/>
      <c r="KDH9" s="48"/>
      <c r="KDI9" s="48"/>
      <c r="KDJ9" s="48"/>
      <c r="KDK9" s="48"/>
      <c r="KDL9" s="48"/>
      <c r="KDM9" s="48"/>
      <c r="KDN9" s="48"/>
      <c r="KDO9" s="48"/>
      <c r="KDP9" s="48"/>
      <c r="KDQ9" s="48"/>
      <c r="KDR9" s="48"/>
      <c r="KDS9" s="48"/>
      <c r="KDT9" s="48"/>
      <c r="KDU9" s="48"/>
      <c r="KDV9" s="48"/>
      <c r="KDW9" s="48"/>
      <c r="KDX9" s="48"/>
      <c r="KDY9" s="48"/>
      <c r="KDZ9" s="48"/>
      <c r="KEA9" s="48"/>
      <c r="KEB9" s="48"/>
      <c r="KEC9" s="48"/>
      <c r="KED9" s="48"/>
      <c r="KEE9" s="48"/>
      <c r="KEF9" s="48"/>
      <c r="KEG9" s="48"/>
      <c r="KEH9" s="48"/>
      <c r="KEI9" s="48"/>
      <c r="KEJ9" s="48"/>
      <c r="KEK9" s="48"/>
      <c r="KEL9" s="48"/>
      <c r="KEM9" s="48"/>
      <c r="KEN9" s="48"/>
      <c r="KEO9" s="48"/>
      <c r="KEP9" s="48"/>
      <c r="KEQ9" s="48"/>
      <c r="KER9" s="48"/>
      <c r="KES9" s="48"/>
      <c r="KET9" s="48"/>
      <c r="KEU9" s="48"/>
      <c r="KEV9" s="48"/>
      <c r="KEW9" s="48"/>
      <c r="KEX9" s="48"/>
      <c r="KEY9" s="48"/>
      <c r="KEZ9" s="48"/>
      <c r="KFA9" s="48"/>
      <c r="KFB9" s="48"/>
      <c r="KFC9" s="48"/>
      <c r="KFD9" s="48"/>
      <c r="KFE9" s="48"/>
      <c r="KFF9" s="48"/>
      <c r="KFG9" s="48"/>
      <c r="KFH9" s="48"/>
      <c r="KFI9" s="48"/>
      <c r="KFJ9" s="48"/>
      <c r="KFK9" s="48"/>
      <c r="KFL9" s="48"/>
      <c r="KFM9" s="48"/>
      <c r="KFN9" s="48"/>
      <c r="KFO9" s="48"/>
      <c r="KFP9" s="48"/>
      <c r="KFQ9" s="48"/>
      <c r="KFR9" s="48"/>
      <c r="KFS9" s="48"/>
      <c r="KFT9" s="48"/>
      <c r="KFU9" s="48"/>
      <c r="KFV9" s="48"/>
      <c r="KFW9" s="48"/>
      <c r="KFX9" s="48"/>
      <c r="KFY9" s="48"/>
      <c r="KFZ9" s="48"/>
      <c r="KGA9" s="48"/>
      <c r="KGB9" s="48"/>
      <c r="KGC9" s="48"/>
      <c r="KGD9" s="48"/>
      <c r="KGE9" s="48"/>
      <c r="KGF9" s="48"/>
      <c r="KGG9" s="48"/>
      <c r="KGH9" s="48"/>
      <c r="KGI9" s="48"/>
      <c r="KGJ9" s="48"/>
      <c r="KGK9" s="48"/>
      <c r="KGL9" s="48"/>
      <c r="KGM9" s="48"/>
      <c r="KGN9" s="48"/>
      <c r="KGO9" s="48"/>
      <c r="KGP9" s="48"/>
      <c r="KGQ9" s="48"/>
      <c r="KGR9" s="48"/>
      <c r="KGS9" s="48"/>
      <c r="KGT9" s="48"/>
      <c r="KGU9" s="48"/>
      <c r="KGV9" s="48"/>
      <c r="KGW9" s="48"/>
      <c r="KGX9" s="48"/>
      <c r="KGY9" s="48"/>
      <c r="KGZ9" s="48"/>
      <c r="KHA9" s="48"/>
      <c r="KHB9" s="48"/>
      <c r="KHC9" s="48"/>
      <c r="KHD9" s="48"/>
      <c r="KHE9" s="48"/>
      <c r="KHF9" s="48"/>
      <c r="KHG9" s="48"/>
      <c r="KHH9" s="48"/>
      <c r="KHI9" s="48"/>
      <c r="KHJ9" s="48"/>
      <c r="KHK9" s="48"/>
      <c r="KHM9" s="48"/>
      <c r="KHN9" s="48"/>
      <c r="KHO9" s="48"/>
      <c r="KHP9" s="48"/>
      <c r="KHQ9" s="48"/>
      <c r="KHR9" s="48"/>
      <c r="KHS9" s="48"/>
      <c r="KHT9" s="48"/>
      <c r="KHU9" s="48"/>
      <c r="KHV9" s="48"/>
      <c r="KHW9" s="48"/>
      <c r="KHX9" s="48"/>
      <c r="KHY9" s="48"/>
      <c r="KHZ9" s="48"/>
      <c r="KIA9" s="48"/>
      <c r="KIB9" s="48"/>
      <c r="KIC9" s="48"/>
      <c r="KID9" s="48"/>
      <c r="KIE9" s="48"/>
      <c r="KIF9" s="48"/>
      <c r="KIG9" s="48"/>
      <c r="KIH9" s="48"/>
      <c r="KII9" s="48"/>
      <c r="KIJ9" s="48"/>
      <c r="KIK9" s="48"/>
      <c r="KIL9" s="48"/>
      <c r="KIM9" s="48"/>
      <c r="KIN9" s="48"/>
      <c r="KIO9" s="48"/>
      <c r="KIP9" s="48"/>
      <c r="KIQ9" s="48"/>
      <c r="KIR9" s="48"/>
      <c r="KIS9" s="48"/>
      <c r="KIT9" s="48"/>
      <c r="KIU9" s="48"/>
      <c r="KIV9" s="48"/>
      <c r="KIW9" s="48"/>
      <c r="KIX9" s="48"/>
      <c r="KIY9" s="48"/>
      <c r="KIZ9" s="48"/>
      <c r="KJA9" s="48"/>
      <c r="KJB9" s="48"/>
      <c r="KJC9" s="48"/>
      <c r="KJD9" s="48"/>
      <c r="KJE9" s="48"/>
      <c r="KJF9" s="48"/>
      <c r="KJG9" s="48"/>
      <c r="KJH9" s="48"/>
      <c r="KJI9" s="48"/>
      <c r="KJJ9" s="48"/>
      <c r="KJK9" s="48"/>
      <c r="KJL9" s="48"/>
      <c r="KJM9" s="48"/>
      <c r="KJN9" s="48"/>
      <c r="KJO9" s="48"/>
      <c r="KJP9" s="48"/>
      <c r="KJQ9" s="48"/>
      <c r="KJR9" s="48"/>
      <c r="KJS9" s="48"/>
      <c r="KJT9" s="48"/>
      <c r="KJU9" s="48"/>
      <c r="KJV9" s="48"/>
      <c r="KJW9" s="48"/>
      <c r="KJX9" s="48"/>
      <c r="KJY9" s="48"/>
      <c r="KJZ9" s="48"/>
      <c r="KKA9" s="48"/>
      <c r="KKB9" s="48"/>
      <c r="KKC9" s="48"/>
      <c r="KKD9" s="48"/>
      <c r="KKE9" s="48"/>
      <c r="KKF9" s="48"/>
      <c r="KKG9" s="48"/>
      <c r="KKH9" s="48"/>
      <c r="KKI9" s="48"/>
      <c r="KKJ9" s="48"/>
      <c r="KKK9" s="48"/>
      <c r="KKL9" s="48"/>
      <c r="KKM9" s="48"/>
      <c r="KKN9" s="48"/>
      <c r="KKO9" s="48"/>
      <c r="KKP9" s="48"/>
      <c r="KKQ9" s="48"/>
      <c r="KKR9" s="48"/>
      <c r="KKS9" s="48"/>
      <c r="KKT9" s="48"/>
      <c r="KKU9" s="48"/>
      <c r="KKV9" s="48"/>
      <c r="KKW9" s="48"/>
      <c r="KKX9" s="48"/>
      <c r="KKY9" s="48"/>
      <c r="KKZ9" s="48"/>
      <c r="KLA9" s="48"/>
      <c r="KLB9" s="48"/>
      <c r="KLC9" s="48"/>
      <c r="KLD9" s="48"/>
      <c r="KLE9" s="48"/>
      <c r="KLF9" s="48"/>
      <c r="KLG9" s="48"/>
      <c r="KLH9" s="48"/>
      <c r="KLI9" s="48"/>
      <c r="KLJ9" s="48"/>
      <c r="KLK9" s="48"/>
      <c r="KLL9" s="48"/>
      <c r="KLM9" s="48"/>
      <c r="KLN9" s="48"/>
      <c r="KLO9" s="48"/>
      <c r="KLP9" s="48"/>
      <c r="KLQ9" s="48"/>
      <c r="KLR9" s="48"/>
      <c r="KLS9" s="48"/>
      <c r="KLT9" s="48"/>
      <c r="KLU9" s="48"/>
      <c r="KLV9" s="48"/>
      <c r="KLW9" s="48"/>
      <c r="KLX9" s="48"/>
      <c r="KLY9" s="48"/>
      <c r="KLZ9" s="48"/>
      <c r="KMA9" s="48"/>
      <c r="KMB9" s="48"/>
      <c r="KMC9" s="48"/>
      <c r="KMD9" s="48"/>
      <c r="KME9" s="48"/>
      <c r="KMF9" s="48"/>
      <c r="KMG9" s="48"/>
      <c r="KMH9" s="48"/>
      <c r="KMI9" s="48"/>
      <c r="KMJ9" s="48"/>
      <c r="KMK9" s="48"/>
      <c r="KML9" s="48"/>
      <c r="KMM9" s="48"/>
      <c r="KMN9" s="48"/>
      <c r="KMO9" s="48"/>
      <c r="KMP9" s="48"/>
      <c r="KMQ9" s="48"/>
      <c r="KMR9" s="48"/>
      <c r="KMS9" s="48"/>
      <c r="KMT9" s="48"/>
      <c r="KMU9" s="48"/>
      <c r="KMV9" s="48"/>
      <c r="KMW9" s="48"/>
      <c r="KMX9" s="48"/>
      <c r="KMY9" s="48"/>
      <c r="KMZ9" s="48"/>
      <c r="KNA9" s="48"/>
      <c r="KNB9" s="48"/>
      <c r="KNC9" s="48"/>
      <c r="KND9" s="48"/>
      <c r="KNE9" s="48"/>
      <c r="KNG9" s="48"/>
      <c r="KNH9" s="48"/>
      <c r="KNI9" s="48"/>
      <c r="KNJ9" s="48"/>
      <c r="KNK9" s="48"/>
      <c r="KNL9" s="48"/>
      <c r="KNM9" s="48"/>
      <c r="KNN9" s="48"/>
      <c r="KNO9" s="48"/>
      <c r="KNP9" s="48"/>
      <c r="KNQ9" s="48"/>
      <c r="KNR9" s="48"/>
      <c r="KNS9" s="48"/>
      <c r="KNT9" s="48"/>
      <c r="KNU9" s="48"/>
      <c r="KNV9" s="48"/>
      <c r="KNW9" s="48"/>
      <c r="KNX9" s="48"/>
      <c r="KNY9" s="48"/>
      <c r="KNZ9" s="48"/>
      <c r="KOA9" s="48"/>
      <c r="KOB9" s="48"/>
      <c r="KOC9" s="48"/>
      <c r="KOD9" s="48"/>
      <c r="KOE9" s="48"/>
      <c r="KOF9" s="48"/>
      <c r="KOG9" s="48"/>
      <c r="KOH9" s="48"/>
      <c r="KOI9" s="48"/>
      <c r="KOJ9" s="48"/>
      <c r="KOK9" s="48"/>
      <c r="KOL9" s="48"/>
      <c r="KOM9" s="48"/>
      <c r="KON9" s="48"/>
      <c r="KOO9" s="48"/>
      <c r="KOP9" s="48"/>
      <c r="KOQ9" s="48"/>
      <c r="KOR9" s="48"/>
      <c r="KOS9" s="48"/>
      <c r="KOT9" s="48"/>
      <c r="KOU9" s="48"/>
      <c r="KOV9" s="48"/>
      <c r="KOW9" s="48"/>
      <c r="KOX9" s="48"/>
      <c r="KOY9" s="48"/>
      <c r="KOZ9" s="48"/>
      <c r="KPA9" s="48"/>
      <c r="KPB9" s="48"/>
      <c r="KPC9" s="48"/>
      <c r="KPD9" s="48"/>
      <c r="KPE9" s="48"/>
      <c r="KPF9" s="48"/>
      <c r="KPG9" s="48"/>
      <c r="KPH9" s="48"/>
      <c r="KPI9" s="48"/>
      <c r="KPJ9" s="48"/>
      <c r="KPK9" s="48"/>
      <c r="KPL9" s="48"/>
      <c r="KPM9" s="48"/>
      <c r="KPN9" s="48"/>
      <c r="KPO9" s="48"/>
      <c r="KPP9" s="48"/>
      <c r="KPQ9" s="48"/>
      <c r="KPR9" s="48"/>
      <c r="KPS9" s="48"/>
      <c r="KPT9" s="48"/>
      <c r="KPU9" s="48"/>
      <c r="KPV9" s="48"/>
      <c r="KPW9" s="48"/>
      <c r="KPX9" s="48"/>
      <c r="KPY9" s="48"/>
      <c r="KPZ9" s="48"/>
      <c r="KQA9" s="48"/>
      <c r="KQB9" s="48"/>
      <c r="KQC9" s="48"/>
      <c r="KQD9" s="48"/>
      <c r="KQE9" s="48"/>
      <c r="KQF9" s="48"/>
      <c r="KQG9" s="48"/>
      <c r="KQH9" s="48"/>
      <c r="KQI9" s="48"/>
      <c r="KQJ9" s="48"/>
      <c r="KQK9" s="48"/>
      <c r="KQL9" s="48"/>
      <c r="KQM9" s="48"/>
      <c r="KQN9" s="48"/>
      <c r="KQO9" s="48"/>
      <c r="KQP9" s="48"/>
      <c r="KQQ9" s="48"/>
      <c r="KQR9" s="48"/>
      <c r="KQS9" s="48"/>
      <c r="KQT9" s="48"/>
      <c r="KQU9" s="48"/>
      <c r="KQV9" s="48"/>
      <c r="KQW9" s="48"/>
      <c r="KQX9" s="48"/>
      <c r="KQY9" s="48"/>
      <c r="KQZ9" s="48"/>
      <c r="KRA9" s="48"/>
      <c r="KRB9" s="48"/>
      <c r="KRC9" s="48"/>
      <c r="KRD9" s="48"/>
      <c r="KRE9" s="48"/>
      <c r="KRF9" s="48"/>
      <c r="KRG9" s="48"/>
      <c r="KRH9" s="48"/>
      <c r="KRI9" s="48"/>
      <c r="KRJ9" s="48"/>
      <c r="KRK9" s="48"/>
      <c r="KRL9" s="48"/>
      <c r="KRM9" s="48"/>
      <c r="KRN9" s="48"/>
      <c r="KRO9" s="48"/>
      <c r="KRP9" s="48"/>
      <c r="KRQ9" s="48"/>
      <c r="KRR9" s="48"/>
      <c r="KRS9" s="48"/>
      <c r="KRT9" s="48"/>
      <c r="KRU9" s="48"/>
      <c r="KRV9" s="48"/>
      <c r="KRW9" s="48"/>
      <c r="KRX9" s="48"/>
      <c r="KRY9" s="48"/>
      <c r="KRZ9" s="48"/>
      <c r="KSA9" s="48"/>
      <c r="KSB9" s="48"/>
      <c r="KSC9" s="48"/>
      <c r="KSD9" s="48"/>
      <c r="KSE9" s="48"/>
      <c r="KSF9" s="48"/>
      <c r="KSG9" s="48"/>
      <c r="KSH9" s="48"/>
      <c r="KSI9" s="48"/>
      <c r="KSJ9" s="48"/>
      <c r="KSK9" s="48"/>
      <c r="KSL9" s="48"/>
      <c r="KSM9" s="48"/>
      <c r="KSN9" s="48"/>
      <c r="KSO9" s="48"/>
      <c r="KSP9" s="48"/>
      <c r="KSQ9" s="48"/>
      <c r="KSR9" s="48"/>
      <c r="KSS9" s="48"/>
      <c r="KST9" s="48"/>
      <c r="KSU9" s="48"/>
      <c r="KSV9" s="48"/>
      <c r="KSW9" s="48"/>
      <c r="KSX9" s="48"/>
      <c r="KSY9" s="48"/>
      <c r="KTA9" s="48"/>
      <c r="KTB9" s="48"/>
      <c r="KTC9" s="48"/>
      <c r="KTD9" s="48"/>
      <c r="KTE9" s="48"/>
      <c r="KTF9" s="48"/>
      <c r="KTG9" s="48"/>
      <c r="KTH9" s="48"/>
      <c r="KTI9" s="48"/>
      <c r="KTJ9" s="48"/>
      <c r="KTK9" s="48"/>
      <c r="KTL9" s="48"/>
      <c r="KTM9" s="48"/>
      <c r="KTN9" s="48"/>
      <c r="KTO9" s="48"/>
      <c r="KTP9" s="48"/>
      <c r="KTQ9" s="48"/>
      <c r="KTR9" s="48"/>
      <c r="KTS9" s="48"/>
      <c r="KTT9" s="48"/>
      <c r="KTU9" s="48"/>
      <c r="KTV9" s="48"/>
      <c r="KTW9" s="48"/>
      <c r="KTX9" s="48"/>
      <c r="KTY9" s="48"/>
      <c r="KTZ9" s="48"/>
      <c r="KUA9" s="48"/>
      <c r="KUB9" s="48"/>
      <c r="KUC9" s="48"/>
      <c r="KUD9" s="48"/>
      <c r="KUE9" s="48"/>
      <c r="KUF9" s="48"/>
      <c r="KUG9" s="48"/>
      <c r="KUH9" s="48"/>
      <c r="KUI9" s="48"/>
      <c r="KUJ9" s="48"/>
      <c r="KUK9" s="48"/>
      <c r="KUL9" s="48"/>
      <c r="KUM9" s="48"/>
      <c r="KUN9" s="48"/>
      <c r="KUO9" s="48"/>
      <c r="KUP9" s="48"/>
      <c r="KUQ9" s="48"/>
      <c r="KUR9" s="48"/>
      <c r="KUS9" s="48"/>
      <c r="KUT9" s="48"/>
      <c r="KUU9" s="48"/>
      <c r="KUV9" s="48"/>
      <c r="KUW9" s="48"/>
      <c r="KUX9" s="48"/>
      <c r="KUY9" s="48"/>
      <c r="KUZ9" s="48"/>
      <c r="KVA9" s="48"/>
      <c r="KVB9" s="48"/>
      <c r="KVC9" s="48"/>
      <c r="KVD9" s="48"/>
      <c r="KVE9" s="48"/>
      <c r="KVF9" s="48"/>
      <c r="KVG9" s="48"/>
      <c r="KVH9" s="48"/>
      <c r="KVI9" s="48"/>
      <c r="KVJ9" s="48"/>
      <c r="KVK9" s="48"/>
      <c r="KVL9" s="48"/>
      <c r="KVM9" s="48"/>
      <c r="KVN9" s="48"/>
      <c r="KVO9" s="48"/>
      <c r="KVP9" s="48"/>
      <c r="KVQ9" s="48"/>
      <c r="KVR9" s="48"/>
      <c r="KVS9" s="48"/>
      <c r="KVT9" s="48"/>
      <c r="KVU9" s="48"/>
      <c r="KVV9" s="48"/>
      <c r="KVW9" s="48"/>
      <c r="KVX9" s="48"/>
      <c r="KVY9" s="48"/>
      <c r="KVZ9" s="48"/>
      <c r="KWA9" s="48"/>
      <c r="KWB9" s="48"/>
      <c r="KWC9" s="48"/>
      <c r="KWD9" s="48"/>
      <c r="KWE9" s="48"/>
      <c r="KWF9" s="48"/>
      <c r="KWG9" s="48"/>
      <c r="KWH9" s="48"/>
      <c r="KWI9" s="48"/>
      <c r="KWJ9" s="48"/>
      <c r="KWK9" s="48"/>
      <c r="KWL9" s="48"/>
      <c r="KWM9" s="48"/>
      <c r="KWN9" s="48"/>
      <c r="KWO9" s="48"/>
      <c r="KWP9" s="48"/>
      <c r="KWQ9" s="48"/>
      <c r="KWR9" s="48"/>
      <c r="KWS9" s="48"/>
      <c r="KWT9" s="48"/>
      <c r="KWU9" s="48"/>
      <c r="KWV9" s="48"/>
      <c r="KWW9" s="48"/>
      <c r="KWX9" s="48"/>
      <c r="KWY9" s="48"/>
      <c r="KWZ9" s="48"/>
      <c r="KXA9" s="48"/>
      <c r="KXB9" s="48"/>
      <c r="KXC9" s="48"/>
      <c r="KXD9" s="48"/>
      <c r="KXE9" s="48"/>
      <c r="KXF9" s="48"/>
      <c r="KXG9" s="48"/>
      <c r="KXH9" s="48"/>
      <c r="KXI9" s="48"/>
      <c r="KXJ9" s="48"/>
      <c r="KXK9" s="48"/>
      <c r="KXL9" s="48"/>
      <c r="KXM9" s="48"/>
      <c r="KXN9" s="48"/>
      <c r="KXO9" s="48"/>
      <c r="KXP9" s="48"/>
      <c r="KXQ9" s="48"/>
      <c r="KXR9" s="48"/>
      <c r="KXS9" s="48"/>
      <c r="KXT9" s="48"/>
      <c r="KXU9" s="48"/>
      <c r="KXV9" s="48"/>
      <c r="KXW9" s="48"/>
      <c r="KXX9" s="48"/>
      <c r="KXY9" s="48"/>
      <c r="KXZ9" s="48"/>
      <c r="KYA9" s="48"/>
      <c r="KYB9" s="48"/>
      <c r="KYC9" s="48"/>
      <c r="KYD9" s="48"/>
      <c r="KYE9" s="48"/>
      <c r="KYF9" s="48"/>
      <c r="KYG9" s="48"/>
      <c r="KYH9" s="48"/>
      <c r="KYI9" s="48"/>
      <c r="KYJ9" s="48"/>
      <c r="KYK9" s="48"/>
      <c r="KYL9" s="48"/>
      <c r="KYM9" s="48"/>
      <c r="KYN9" s="48"/>
      <c r="KYO9" s="48"/>
      <c r="KYP9" s="48"/>
      <c r="KYQ9" s="48"/>
      <c r="KYR9" s="48"/>
      <c r="KYS9" s="48"/>
      <c r="KYU9" s="48"/>
      <c r="KYV9" s="48"/>
      <c r="KYW9" s="48"/>
      <c r="KYX9" s="48"/>
      <c r="KYY9" s="48"/>
      <c r="KYZ9" s="48"/>
      <c r="KZA9" s="48"/>
      <c r="KZB9" s="48"/>
      <c r="KZC9" s="48"/>
      <c r="KZD9" s="48"/>
      <c r="KZE9" s="48"/>
      <c r="KZF9" s="48"/>
      <c r="KZG9" s="48"/>
      <c r="KZH9" s="48"/>
      <c r="KZI9" s="48"/>
      <c r="KZJ9" s="48"/>
      <c r="KZK9" s="48"/>
      <c r="KZL9" s="48"/>
      <c r="KZM9" s="48"/>
      <c r="KZN9" s="48"/>
      <c r="KZO9" s="48"/>
      <c r="KZP9" s="48"/>
      <c r="KZQ9" s="48"/>
      <c r="KZR9" s="48"/>
      <c r="KZS9" s="48"/>
      <c r="KZT9" s="48"/>
      <c r="KZU9" s="48"/>
      <c r="KZV9" s="48"/>
      <c r="KZW9" s="48"/>
      <c r="KZX9" s="48"/>
      <c r="KZY9" s="48"/>
      <c r="KZZ9" s="48"/>
      <c r="LAA9" s="48"/>
      <c r="LAB9" s="48"/>
      <c r="LAC9" s="48"/>
      <c r="LAD9" s="48"/>
      <c r="LAE9" s="48"/>
      <c r="LAF9" s="48"/>
      <c r="LAG9" s="48"/>
      <c r="LAH9" s="48"/>
      <c r="LAI9" s="48"/>
      <c r="LAJ9" s="48"/>
      <c r="LAK9" s="48"/>
      <c r="LAL9" s="48"/>
      <c r="LAM9" s="48"/>
      <c r="LAN9" s="48"/>
      <c r="LAO9" s="48"/>
      <c r="LAP9" s="48"/>
      <c r="LAQ9" s="48"/>
      <c r="LAR9" s="48"/>
      <c r="LAS9" s="48"/>
      <c r="LAT9" s="48"/>
      <c r="LAU9" s="48"/>
      <c r="LAV9" s="48"/>
      <c r="LAW9" s="48"/>
      <c r="LAX9" s="48"/>
      <c r="LAY9" s="48"/>
      <c r="LAZ9" s="48"/>
      <c r="LBA9" s="48"/>
      <c r="LBB9" s="48"/>
      <c r="LBC9" s="48"/>
      <c r="LBD9" s="48"/>
      <c r="LBE9" s="48"/>
      <c r="LBF9" s="48"/>
      <c r="LBG9" s="48"/>
      <c r="LBH9" s="48"/>
      <c r="LBI9" s="48"/>
      <c r="LBJ9" s="48"/>
      <c r="LBK9" s="48"/>
      <c r="LBL9" s="48"/>
      <c r="LBM9" s="48"/>
      <c r="LBN9" s="48"/>
      <c r="LBO9" s="48"/>
      <c r="LBP9" s="48"/>
      <c r="LBQ9" s="48"/>
      <c r="LBR9" s="48"/>
      <c r="LBS9" s="48"/>
      <c r="LBT9" s="48"/>
      <c r="LBU9" s="48"/>
      <c r="LBV9" s="48"/>
      <c r="LBW9" s="48"/>
      <c r="LBX9" s="48"/>
      <c r="LBY9" s="48"/>
      <c r="LBZ9" s="48"/>
      <c r="LCA9" s="48"/>
      <c r="LCB9" s="48"/>
      <c r="LCC9" s="48"/>
      <c r="LCD9" s="48"/>
      <c r="LCE9" s="48"/>
      <c r="LCF9" s="48"/>
      <c r="LCG9" s="48"/>
      <c r="LCH9" s="48"/>
      <c r="LCI9" s="48"/>
      <c r="LCJ9" s="48"/>
      <c r="LCK9" s="48"/>
      <c r="LCL9" s="48"/>
      <c r="LCM9" s="48"/>
      <c r="LCN9" s="48"/>
      <c r="LCO9" s="48"/>
      <c r="LCP9" s="48"/>
      <c r="LCQ9" s="48"/>
      <c r="LCR9" s="48"/>
      <c r="LCS9" s="48"/>
      <c r="LCT9" s="48"/>
      <c r="LCU9" s="48"/>
      <c r="LCV9" s="48"/>
      <c r="LCW9" s="48"/>
      <c r="LCX9" s="48"/>
      <c r="LCY9" s="48"/>
      <c r="LCZ9" s="48"/>
      <c r="LDA9" s="48"/>
      <c r="LDB9" s="48"/>
      <c r="LDC9" s="48"/>
      <c r="LDD9" s="48"/>
      <c r="LDE9" s="48"/>
      <c r="LDF9" s="48"/>
      <c r="LDG9" s="48"/>
      <c r="LDH9" s="48"/>
      <c r="LDI9" s="48"/>
      <c r="LDJ9" s="48"/>
      <c r="LDK9" s="48"/>
      <c r="LDL9" s="48"/>
      <c r="LDM9" s="48"/>
      <c r="LDN9" s="48"/>
      <c r="LDO9" s="48"/>
      <c r="LDP9" s="48"/>
      <c r="LDQ9" s="48"/>
      <c r="LDR9" s="48"/>
      <c r="LDS9" s="48"/>
      <c r="LDT9" s="48"/>
      <c r="LDU9" s="48"/>
      <c r="LDV9" s="48"/>
      <c r="LDW9" s="48"/>
      <c r="LDX9" s="48"/>
      <c r="LDY9" s="48"/>
      <c r="LDZ9" s="48"/>
      <c r="LEA9" s="48"/>
      <c r="LEB9" s="48"/>
      <c r="LEC9" s="48"/>
      <c r="LED9" s="48"/>
      <c r="LEE9" s="48"/>
      <c r="LEF9" s="48"/>
      <c r="LEG9" s="48"/>
      <c r="LEH9" s="48"/>
      <c r="LEI9" s="48"/>
      <c r="LEJ9" s="48"/>
      <c r="LEK9" s="48"/>
      <c r="LEL9" s="48"/>
      <c r="LEM9" s="48"/>
      <c r="LEO9" s="48"/>
      <c r="LEP9" s="48"/>
      <c r="LEQ9" s="48"/>
      <c r="LER9" s="48"/>
      <c r="LES9" s="48"/>
      <c r="LET9" s="48"/>
      <c r="LEU9" s="48"/>
      <c r="LEV9" s="48"/>
      <c r="LEW9" s="48"/>
      <c r="LEX9" s="48"/>
      <c r="LEY9" s="48"/>
      <c r="LEZ9" s="48"/>
      <c r="LFA9" s="48"/>
      <c r="LFB9" s="48"/>
      <c r="LFC9" s="48"/>
      <c r="LFD9" s="48"/>
      <c r="LFE9" s="48"/>
      <c r="LFF9" s="48"/>
      <c r="LFG9" s="48"/>
      <c r="LFH9" s="48"/>
      <c r="LFI9" s="48"/>
      <c r="LFJ9" s="48"/>
      <c r="LFK9" s="48"/>
      <c r="LFL9" s="48"/>
      <c r="LFM9" s="48"/>
      <c r="LFN9" s="48"/>
      <c r="LFO9" s="48"/>
      <c r="LFP9" s="48"/>
      <c r="LFQ9" s="48"/>
      <c r="LFR9" s="48"/>
      <c r="LFS9" s="48"/>
      <c r="LFT9" s="48"/>
      <c r="LFU9" s="48"/>
      <c r="LFV9" s="48"/>
      <c r="LFW9" s="48"/>
      <c r="LFX9" s="48"/>
      <c r="LFY9" s="48"/>
      <c r="LFZ9" s="48"/>
      <c r="LGA9" s="48"/>
      <c r="LGB9" s="48"/>
      <c r="LGC9" s="48"/>
      <c r="LGD9" s="48"/>
      <c r="LGE9" s="48"/>
      <c r="LGF9" s="48"/>
      <c r="LGG9" s="48"/>
      <c r="LGH9" s="48"/>
      <c r="LGI9" s="48"/>
      <c r="LGJ9" s="48"/>
      <c r="LGK9" s="48"/>
      <c r="LGL9" s="48"/>
      <c r="LGM9" s="48"/>
      <c r="LGN9" s="48"/>
      <c r="LGO9" s="48"/>
      <c r="LGP9" s="48"/>
      <c r="LGQ9" s="48"/>
      <c r="LGR9" s="48"/>
      <c r="LGS9" s="48"/>
      <c r="LGT9" s="48"/>
      <c r="LGU9" s="48"/>
      <c r="LGV9" s="48"/>
      <c r="LGW9" s="48"/>
      <c r="LGX9" s="48"/>
      <c r="LGY9" s="48"/>
      <c r="LGZ9" s="48"/>
      <c r="LHA9" s="48"/>
      <c r="LHB9" s="48"/>
      <c r="LHC9" s="48"/>
      <c r="LHD9" s="48"/>
      <c r="LHE9" s="48"/>
      <c r="LHF9" s="48"/>
      <c r="LHG9" s="48"/>
      <c r="LHH9" s="48"/>
      <c r="LHI9" s="48"/>
      <c r="LHJ9" s="48"/>
      <c r="LHK9" s="48"/>
      <c r="LHL9" s="48"/>
      <c r="LHM9" s="48"/>
      <c r="LHN9" s="48"/>
      <c r="LHO9" s="48"/>
      <c r="LHP9" s="48"/>
      <c r="LHQ9" s="48"/>
      <c r="LHR9" s="48"/>
      <c r="LHS9" s="48"/>
      <c r="LHT9" s="48"/>
      <c r="LHU9" s="48"/>
      <c r="LHV9" s="48"/>
      <c r="LHW9" s="48"/>
      <c r="LHX9" s="48"/>
      <c r="LHY9" s="48"/>
      <c r="LHZ9" s="48"/>
      <c r="LIA9" s="48"/>
      <c r="LIB9" s="48"/>
      <c r="LIC9" s="48"/>
      <c r="LID9" s="48"/>
      <c r="LIE9" s="48"/>
      <c r="LIF9" s="48"/>
      <c r="LIG9" s="48"/>
      <c r="LIH9" s="48"/>
      <c r="LII9" s="48"/>
      <c r="LIJ9" s="48"/>
      <c r="LIK9" s="48"/>
      <c r="LIL9" s="48"/>
      <c r="LIM9" s="48"/>
      <c r="LIN9" s="48"/>
      <c r="LIO9" s="48"/>
      <c r="LIP9" s="48"/>
      <c r="LIQ9" s="48"/>
      <c r="LIR9" s="48"/>
      <c r="LIS9" s="48"/>
      <c r="LIT9" s="48"/>
      <c r="LIU9" s="48"/>
      <c r="LIV9" s="48"/>
      <c r="LIW9" s="48"/>
      <c r="LIX9" s="48"/>
      <c r="LIY9" s="48"/>
      <c r="LIZ9" s="48"/>
      <c r="LJA9" s="48"/>
      <c r="LJB9" s="48"/>
      <c r="LJC9" s="48"/>
      <c r="LJD9" s="48"/>
      <c r="LJE9" s="48"/>
      <c r="LJF9" s="48"/>
      <c r="LJG9" s="48"/>
      <c r="LJH9" s="48"/>
      <c r="LJI9" s="48"/>
      <c r="LJJ9" s="48"/>
      <c r="LJK9" s="48"/>
      <c r="LJL9" s="48"/>
      <c r="LJM9" s="48"/>
      <c r="LJN9" s="48"/>
      <c r="LJO9" s="48"/>
      <c r="LJP9" s="48"/>
      <c r="LJQ9" s="48"/>
      <c r="LJR9" s="48"/>
      <c r="LJS9" s="48"/>
      <c r="LJT9" s="48"/>
      <c r="LJU9" s="48"/>
      <c r="LJV9" s="48"/>
      <c r="LJW9" s="48"/>
      <c r="LJX9" s="48"/>
      <c r="LJY9" s="48"/>
      <c r="LJZ9" s="48"/>
      <c r="LKA9" s="48"/>
      <c r="LKB9" s="48"/>
      <c r="LKC9" s="48"/>
      <c r="LKD9" s="48"/>
      <c r="LKE9" s="48"/>
      <c r="LKF9" s="48"/>
      <c r="LKG9" s="48"/>
      <c r="LKI9" s="48"/>
      <c r="LKJ9" s="48"/>
      <c r="LKK9" s="48"/>
      <c r="LKL9" s="48"/>
      <c r="LKM9" s="48"/>
      <c r="LKN9" s="48"/>
      <c r="LKO9" s="48"/>
      <c r="LKP9" s="48"/>
      <c r="LKQ9" s="48"/>
      <c r="LKR9" s="48"/>
      <c r="LKS9" s="48"/>
      <c r="LKT9" s="48"/>
      <c r="LKU9" s="48"/>
      <c r="LKV9" s="48"/>
      <c r="LKW9" s="48"/>
      <c r="LKX9" s="48"/>
      <c r="LKY9" s="48"/>
      <c r="LKZ9" s="48"/>
      <c r="LLA9" s="48"/>
      <c r="LLB9" s="48"/>
      <c r="LLC9" s="48"/>
      <c r="LLD9" s="48"/>
      <c r="LLE9" s="48"/>
      <c r="LLF9" s="48"/>
      <c r="LLG9" s="48"/>
      <c r="LLH9" s="48"/>
      <c r="LLI9" s="48"/>
      <c r="LLJ9" s="48"/>
      <c r="LLK9" s="48"/>
      <c r="LLL9" s="48"/>
      <c r="LLM9" s="48"/>
      <c r="LLN9" s="48"/>
      <c r="LLO9" s="48"/>
      <c r="LLP9" s="48"/>
      <c r="LLQ9" s="48"/>
      <c r="LLR9" s="48"/>
      <c r="LLS9" s="48"/>
      <c r="LLT9" s="48"/>
      <c r="LLU9" s="48"/>
      <c r="LLV9" s="48"/>
      <c r="LLW9" s="48"/>
      <c r="LLX9" s="48"/>
      <c r="LLY9" s="48"/>
      <c r="LLZ9" s="48"/>
      <c r="LMA9" s="48"/>
      <c r="LMB9" s="48"/>
      <c r="LMC9" s="48"/>
      <c r="LMD9" s="48"/>
      <c r="LME9" s="48"/>
      <c r="LMF9" s="48"/>
      <c r="LMG9" s="48"/>
      <c r="LMH9" s="48"/>
      <c r="LMI9" s="48"/>
      <c r="LMJ9" s="48"/>
      <c r="LMK9" s="48"/>
      <c r="LML9" s="48"/>
      <c r="LMM9" s="48"/>
      <c r="LMN9" s="48"/>
      <c r="LMO9" s="48"/>
      <c r="LMP9" s="48"/>
      <c r="LMQ9" s="48"/>
      <c r="LMR9" s="48"/>
      <c r="LMS9" s="48"/>
      <c r="LMT9" s="48"/>
      <c r="LMU9" s="48"/>
      <c r="LMV9" s="48"/>
      <c r="LMW9" s="48"/>
      <c r="LMX9" s="48"/>
      <c r="LMY9" s="48"/>
      <c r="LMZ9" s="48"/>
      <c r="LNA9" s="48"/>
      <c r="LNB9" s="48"/>
      <c r="LNC9" s="48"/>
      <c r="LND9" s="48"/>
      <c r="LNE9" s="48"/>
      <c r="LNF9" s="48"/>
      <c r="LNG9" s="48"/>
      <c r="LNH9" s="48"/>
      <c r="LNI9" s="48"/>
      <c r="LNJ9" s="48"/>
      <c r="LNK9" s="48"/>
      <c r="LNL9" s="48"/>
      <c r="LNM9" s="48"/>
      <c r="LNN9" s="48"/>
      <c r="LNO9" s="48"/>
      <c r="LNP9" s="48"/>
      <c r="LNQ9" s="48"/>
      <c r="LNR9" s="48"/>
      <c r="LNS9" s="48"/>
      <c r="LNT9" s="48"/>
      <c r="LNU9" s="48"/>
      <c r="LNV9" s="48"/>
      <c r="LNW9" s="48"/>
      <c r="LNX9" s="48"/>
      <c r="LNY9" s="48"/>
      <c r="LNZ9" s="48"/>
      <c r="LOA9" s="48"/>
      <c r="LOB9" s="48"/>
      <c r="LOC9" s="48"/>
      <c r="LOD9" s="48"/>
      <c r="LOE9" s="48"/>
      <c r="LOF9" s="48"/>
      <c r="LOG9" s="48"/>
      <c r="LOH9" s="48"/>
      <c r="LOI9" s="48"/>
      <c r="LOJ9" s="48"/>
      <c r="LOK9" s="48"/>
      <c r="LOL9" s="48"/>
      <c r="LOM9" s="48"/>
      <c r="LON9" s="48"/>
      <c r="LOO9" s="48"/>
      <c r="LOP9" s="48"/>
      <c r="LOQ9" s="48"/>
      <c r="LOR9" s="48"/>
      <c r="LOS9" s="48"/>
      <c r="LOT9" s="48"/>
      <c r="LOU9" s="48"/>
      <c r="LOV9" s="48"/>
      <c r="LOW9" s="48"/>
      <c r="LOX9" s="48"/>
      <c r="LOY9" s="48"/>
      <c r="LOZ9" s="48"/>
      <c r="LPA9" s="48"/>
      <c r="LPB9" s="48"/>
      <c r="LPC9" s="48"/>
      <c r="LPD9" s="48"/>
      <c r="LPE9" s="48"/>
      <c r="LPF9" s="48"/>
      <c r="LPG9" s="48"/>
      <c r="LPH9" s="48"/>
      <c r="LPI9" s="48"/>
      <c r="LPJ9" s="48"/>
      <c r="LPK9" s="48"/>
      <c r="LPL9" s="48"/>
      <c r="LPM9" s="48"/>
      <c r="LPN9" s="48"/>
      <c r="LPO9" s="48"/>
      <c r="LPP9" s="48"/>
      <c r="LPQ9" s="48"/>
      <c r="LPR9" s="48"/>
      <c r="LPS9" s="48"/>
      <c r="LPT9" s="48"/>
      <c r="LPU9" s="48"/>
      <c r="LPV9" s="48"/>
      <c r="LPW9" s="48"/>
      <c r="LPX9" s="48"/>
      <c r="LPY9" s="48"/>
      <c r="LPZ9" s="48"/>
      <c r="LQA9" s="48"/>
      <c r="LQC9" s="48"/>
      <c r="LQD9" s="48"/>
      <c r="LQE9" s="48"/>
      <c r="LQF9" s="48"/>
      <c r="LQG9" s="48"/>
      <c r="LQH9" s="48"/>
      <c r="LQI9" s="48"/>
      <c r="LQJ9" s="48"/>
      <c r="LQK9" s="48"/>
      <c r="LQL9" s="48"/>
      <c r="LQM9" s="48"/>
      <c r="LQN9" s="48"/>
      <c r="LQO9" s="48"/>
      <c r="LQP9" s="48"/>
      <c r="LQQ9" s="48"/>
      <c r="LQR9" s="48"/>
      <c r="LQS9" s="48"/>
      <c r="LQT9" s="48"/>
      <c r="LQU9" s="48"/>
      <c r="LQV9" s="48"/>
      <c r="LQW9" s="48"/>
      <c r="LQX9" s="48"/>
      <c r="LQY9" s="48"/>
      <c r="LQZ9" s="48"/>
      <c r="LRA9" s="48"/>
      <c r="LRB9" s="48"/>
      <c r="LRC9" s="48"/>
      <c r="LRD9" s="48"/>
      <c r="LRE9" s="48"/>
      <c r="LRF9" s="48"/>
      <c r="LRG9" s="48"/>
      <c r="LRH9" s="48"/>
      <c r="LRI9" s="48"/>
      <c r="LRJ9" s="48"/>
      <c r="LRK9" s="48"/>
      <c r="LRL9" s="48"/>
      <c r="LRM9" s="48"/>
      <c r="LRN9" s="48"/>
      <c r="LRO9" s="48"/>
      <c r="LRP9" s="48"/>
      <c r="LRQ9" s="48"/>
      <c r="LRR9" s="48"/>
      <c r="LRS9" s="48"/>
      <c r="LRT9" s="48"/>
      <c r="LRU9" s="48"/>
      <c r="LRV9" s="48"/>
      <c r="LRW9" s="48"/>
      <c r="LRX9" s="48"/>
      <c r="LRY9" s="48"/>
      <c r="LRZ9" s="48"/>
      <c r="LSA9" s="48"/>
      <c r="LSB9" s="48"/>
      <c r="LSC9" s="48"/>
      <c r="LSD9" s="48"/>
      <c r="LSE9" s="48"/>
      <c r="LSF9" s="48"/>
      <c r="LSG9" s="48"/>
      <c r="LSH9" s="48"/>
      <c r="LSI9" s="48"/>
      <c r="LSJ9" s="48"/>
      <c r="LSK9" s="48"/>
      <c r="LSL9" s="48"/>
      <c r="LSM9" s="48"/>
      <c r="LSN9" s="48"/>
      <c r="LSO9" s="48"/>
      <c r="LSP9" s="48"/>
      <c r="LSQ9" s="48"/>
      <c r="LSR9" s="48"/>
      <c r="LSS9" s="48"/>
      <c r="LST9" s="48"/>
      <c r="LSU9" s="48"/>
      <c r="LSV9" s="48"/>
      <c r="LSW9" s="48"/>
      <c r="LSX9" s="48"/>
      <c r="LSY9" s="48"/>
      <c r="LSZ9" s="48"/>
      <c r="LTA9" s="48"/>
      <c r="LTB9" s="48"/>
      <c r="LTC9" s="48"/>
      <c r="LTD9" s="48"/>
      <c r="LTE9" s="48"/>
      <c r="LTF9" s="48"/>
      <c r="LTG9" s="48"/>
      <c r="LTH9" s="48"/>
      <c r="LTI9" s="48"/>
      <c r="LTJ9" s="48"/>
      <c r="LTK9" s="48"/>
      <c r="LTL9" s="48"/>
      <c r="LTM9" s="48"/>
      <c r="LTN9" s="48"/>
      <c r="LTO9" s="48"/>
      <c r="LTP9" s="48"/>
      <c r="LTQ9" s="48"/>
      <c r="LTR9" s="48"/>
      <c r="LTS9" s="48"/>
      <c r="LTT9" s="48"/>
      <c r="LTU9" s="48"/>
      <c r="LTV9" s="48"/>
      <c r="LTW9" s="48"/>
      <c r="LTX9" s="48"/>
      <c r="LTY9" s="48"/>
      <c r="LTZ9" s="48"/>
      <c r="LUA9" s="48"/>
      <c r="LUB9" s="48"/>
      <c r="LUC9" s="48"/>
      <c r="LUD9" s="48"/>
      <c r="LUE9" s="48"/>
      <c r="LUF9" s="48"/>
      <c r="LUG9" s="48"/>
      <c r="LUH9" s="48"/>
      <c r="LUI9" s="48"/>
      <c r="LUJ9" s="48"/>
      <c r="LUK9" s="48"/>
      <c r="LUL9" s="48"/>
      <c r="LUM9" s="48"/>
      <c r="LUN9" s="48"/>
      <c r="LUO9" s="48"/>
      <c r="LUP9" s="48"/>
      <c r="LUQ9" s="48"/>
      <c r="LUR9" s="48"/>
      <c r="LUS9" s="48"/>
      <c r="LUT9" s="48"/>
      <c r="LUU9" s="48"/>
      <c r="LUV9" s="48"/>
      <c r="LUW9" s="48"/>
      <c r="LUX9" s="48"/>
      <c r="LUY9" s="48"/>
      <c r="LUZ9" s="48"/>
      <c r="LVA9" s="48"/>
      <c r="LVB9" s="48"/>
      <c r="LVC9" s="48"/>
      <c r="LVD9" s="48"/>
      <c r="LVE9" s="48"/>
      <c r="LVF9" s="48"/>
      <c r="LVG9" s="48"/>
      <c r="LVH9" s="48"/>
      <c r="LVI9" s="48"/>
      <c r="LVJ9" s="48"/>
      <c r="LVK9" s="48"/>
      <c r="LVL9" s="48"/>
      <c r="LVM9" s="48"/>
      <c r="LVN9" s="48"/>
      <c r="LVO9" s="48"/>
      <c r="LVP9" s="48"/>
      <c r="LVQ9" s="48"/>
      <c r="LVR9" s="48"/>
      <c r="LVS9" s="48"/>
      <c r="LVT9" s="48"/>
      <c r="LVU9" s="48"/>
      <c r="LVW9" s="48"/>
      <c r="LVX9" s="48"/>
      <c r="LVY9" s="48"/>
      <c r="LVZ9" s="48"/>
      <c r="LWA9" s="48"/>
      <c r="LWB9" s="48"/>
      <c r="LWC9" s="48"/>
      <c r="LWD9" s="48"/>
      <c r="LWE9" s="48"/>
      <c r="LWF9" s="48"/>
      <c r="LWG9" s="48"/>
      <c r="LWH9" s="48"/>
      <c r="LWI9" s="48"/>
      <c r="LWJ9" s="48"/>
      <c r="LWK9" s="48"/>
      <c r="LWL9" s="48"/>
      <c r="LWM9" s="48"/>
      <c r="LWN9" s="48"/>
      <c r="LWO9" s="48"/>
      <c r="LWP9" s="48"/>
      <c r="LWQ9" s="48"/>
      <c r="LWR9" s="48"/>
      <c r="LWS9" s="48"/>
      <c r="LWT9" s="48"/>
      <c r="LWU9" s="48"/>
      <c r="LWV9" s="48"/>
      <c r="LWW9" s="48"/>
      <c r="LWX9" s="48"/>
      <c r="LWY9" s="48"/>
      <c r="LWZ9" s="48"/>
      <c r="LXA9" s="48"/>
      <c r="LXB9" s="48"/>
      <c r="LXC9" s="48"/>
      <c r="LXD9" s="48"/>
      <c r="LXE9" s="48"/>
      <c r="LXF9" s="48"/>
      <c r="LXG9" s="48"/>
      <c r="LXH9" s="48"/>
      <c r="LXI9" s="48"/>
      <c r="LXJ9" s="48"/>
      <c r="LXK9" s="48"/>
      <c r="LXL9" s="48"/>
      <c r="LXM9" s="48"/>
      <c r="LXN9" s="48"/>
      <c r="LXO9" s="48"/>
      <c r="LXP9" s="48"/>
      <c r="LXQ9" s="48"/>
      <c r="LXR9" s="48"/>
      <c r="LXS9" s="48"/>
      <c r="LXT9" s="48"/>
      <c r="LXU9" s="48"/>
      <c r="LXV9" s="48"/>
      <c r="LXW9" s="48"/>
      <c r="LXX9" s="48"/>
      <c r="LXY9" s="48"/>
      <c r="LXZ9" s="48"/>
      <c r="LYA9" s="48"/>
      <c r="LYB9" s="48"/>
      <c r="LYC9" s="48"/>
      <c r="LYD9" s="48"/>
      <c r="LYE9" s="48"/>
      <c r="LYF9" s="48"/>
      <c r="LYG9" s="48"/>
      <c r="LYH9" s="48"/>
      <c r="LYI9" s="48"/>
      <c r="LYJ9" s="48"/>
      <c r="LYK9" s="48"/>
      <c r="LYL9" s="48"/>
      <c r="LYM9" s="48"/>
      <c r="LYN9" s="48"/>
      <c r="LYO9" s="48"/>
      <c r="LYP9" s="48"/>
      <c r="LYQ9" s="48"/>
      <c r="LYR9" s="48"/>
      <c r="LYS9" s="48"/>
      <c r="LYT9" s="48"/>
      <c r="LYU9" s="48"/>
      <c r="LYV9" s="48"/>
      <c r="LYW9" s="48"/>
      <c r="LYX9" s="48"/>
      <c r="LYY9" s="48"/>
      <c r="LYZ9" s="48"/>
      <c r="LZA9" s="48"/>
      <c r="LZB9" s="48"/>
      <c r="LZC9" s="48"/>
      <c r="LZD9" s="48"/>
      <c r="LZE9" s="48"/>
      <c r="LZF9" s="48"/>
      <c r="LZG9" s="48"/>
      <c r="LZH9" s="48"/>
      <c r="LZI9" s="48"/>
      <c r="LZJ9" s="48"/>
      <c r="LZK9" s="48"/>
      <c r="LZL9" s="48"/>
      <c r="LZM9" s="48"/>
      <c r="LZN9" s="48"/>
      <c r="LZO9" s="48"/>
      <c r="LZP9" s="48"/>
      <c r="LZQ9" s="48"/>
      <c r="LZR9" s="48"/>
      <c r="LZS9" s="48"/>
      <c r="LZT9" s="48"/>
      <c r="LZU9" s="48"/>
      <c r="LZV9" s="48"/>
      <c r="LZW9" s="48"/>
      <c r="LZX9" s="48"/>
      <c r="LZY9" s="48"/>
      <c r="LZZ9" s="48"/>
      <c r="MAA9" s="48"/>
      <c r="MAB9" s="48"/>
      <c r="MAC9" s="48"/>
      <c r="MAD9" s="48"/>
      <c r="MAE9" s="48"/>
      <c r="MAF9" s="48"/>
      <c r="MAG9" s="48"/>
      <c r="MAH9" s="48"/>
      <c r="MAI9" s="48"/>
      <c r="MAJ9" s="48"/>
      <c r="MAK9" s="48"/>
      <c r="MAL9" s="48"/>
      <c r="MAM9" s="48"/>
      <c r="MAN9" s="48"/>
      <c r="MAO9" s="48"/>
      <c r="MAP9" s="48"/>
      <c r="MAQ9" s="48"/>
      <c r="MAR9" s="48"/>
      <c r="MAS9" s="48"/>
      <c r="MAT9" s="48"/>
      <c r="MAU9" s="48"/>
      <c r="MAV9" s="48"/>
      <c r="MAW9" s="48"/>
      <c r="MAX9" s="48"/>
      <c r="MAY9" s="48"/>
      <c r="MAZ9" s="48"/>
      <c r="MBA9" s="48"/>
      <c r="MBB9" s="48"/>
      <c r="MBC9" s="48"/>
      <c r="MBD9" s="48"/>
      <c r="MBE9" s="48"/>
      <c r="MBF9" s="48"/>
      <c r="MBG9" s="48"/>
      <c r="MBH9" s="48"/>
      <c r="MBI9" s="48"/>
      <c r="MBJ9" s="48"/>
      <c r="MBK9" s="48"/>
      <c r="MBL9" s="48"/>
      <c r="MBM9" s="48"/>
      <c r="MBN9" s="48"/>
      <c r="MBO9" s="48"/>
      <c r="MBQ9" s="48"/>
      <c r="MBR9" s="48"/>
      <c r="MBS9" s="48"/>
      <c r="MBT9" s="48"/>
      <c r="MBU9" s="48"/>
      <c r="MBV9" s="48"/>
      <c r="MBW9" s="48"/>
      <c r="MBX9" s="48"/>
      <c r="MBY9" s="48"/>
      <c r="MBZ9" s="48"/>
      <c r="MCA9" s="48"/>
      <c r="MCB9" s="48"/>
      <c r="MCC9" s="48"/>
      <c r="MCD9" s="48"/>
      <c r="MCE9" s="48"/>
      <c r="MCF9" s="48"/>
      <c r="MCG9" s="48"/>
      <c r="MCH9" s="48"/>
      <c r="MCI9" s="48"/>
      <c r="MCJ9" s="48"/>
      <c r="MCK9" s="48"/>
      <c r="MCL9" s="48"/>
      <c r="MCM9" s="48"/>
      <c r="MCN9" s="48"/>
      <c r="MCO9" s="48"/>
      <c r="MCP9" s="48"/>
      <c r="MCQ9" s="48"/>
      <c r="MCR9" s="48"/>
      <c r="MCS9" s="48"/>
      <c r="MCT9" s="48"/>
      <c r="MCU9" s="48"/>
      <c r="MCV9" s="48"/>
      <c r="MCW9" s="48"/>
      <c r="MCX9" s="48"/>
      <c r="MCY9" s="48"/>
      <c r="MCZ9" s="48"/>
      <c r="MDA9" s="48"/>
      <c r="MDB9" s="48"/>
      <c r="MDC9" s="48"/>
      <c r="MDD9" s="48"/>
      <c r="MDE9" s="48"/>
      <c r="MDF9" s="48"/>
      <c r="MDG9" s="48"/>
      <c r="MDH9" s="48"/>
      <c r="MDI9" s="48"/>
      <c r="MDJ9" s="48"/>
      <c r="MDK9" s="48"/>
      <c r="MDL9" s="48"/>
      <c r="MDM9" s="48"/>
      <c r="MDN9" s="48"/>
      <c r="MDO9" s="48"/>
      <c r="MDP9" s="48"/>
      <c r="MDQ9" s="48"/>
      <c r="MDR9" s="48"/>
      <c r="MDS9" s="48"/>
      <c r="MDT9" s="48"/>
      <c r="MDU9" s="48"/>
      <c r="MDV9" s="48"/>
      <c r="MDW9" s="48"/>
      <c r="MDX9" s="48"/>
      <c r="MDY9" s="48"/>
      <c r="MDZ9" s="48"/>
      <c r="MEA9" s="48"/>
      <c r="MEB9" s="48"/>
      <c r="MEC9" s="48"/>
      <c r="MED9" s="48"/>
      <c r="MEE9" s="48"/>
      <c r="MEF9" s="48"/>
      <c r="MEG9" s="48"/>
      <c r="MEH9" s="48"/>
      <c r="MEI9" s="48"/>
      <c r="MEJ9" s="48"/>
      <c r="MEK9" s="48"/>
      <c r="MEL9" s="48"/>
      <c r="MEM9" s="48"/>
      <c r="MEN9" s="48"/>
      <c r="MEO9" s="48"/>
      <c r="MEP9" s="48"/>
      <c r="MEQ9" s="48"/>
      <c r="MER9" s="48"/>
      <c r="MES9" s="48"/>
      <c r="MET9" s="48"/>
      <c r="MEU9" s="48"/>
      <c r="MEV9" s="48"/>
      <c r="MEW9" s="48"/>
      <c r="MEX9" s="48"/>
      <c r="MEY9" s="48"/>
      <c r="MEZ9" s="48"/>
      <c r="MFA9" s="48"/>
      <c r="MFB9" s="48"/>
      <c r="MFC9" s="48"/>
      <c r="MFD9" s="48"/>
      <c r="MFE9" s="48"/>
      <c r="MFF9" s="48"/>
      <c r="MFG9" s="48"/>
      <c r="MFH9" s="48"/>
      <c r="MFI9" s="48"/>
      <c r="MFJ9" s="48"/>
      <c r="MFK9" s="48"/>
      <c r="MFL9" s="48"/>
      <c r="MFM9" s="48"/>
      <c r="MFN9" s="48"/>
      <c r="MFO9" s="48"/>
      <c r="MFP9" s="48"/>
      <c r="MFQ9" s="48"/>
      <c r="MFR9" s="48"/>
      <c r="MFS9" s="48"/>
      <c r="MFT9" s="48"/>
      <c r="MFU9" s="48"/>
      <c r="MFV9" s="48"/>
      <c r="MFW9" s="48"/>
      <c r="MFX9" s="48"/>
      <c r="MFY9" s="48"/>
      <c r="MFZ9" s="48"/>
      <c r="MGA9" s="48"/>
      <c r="MGB9" s="48"/>
      <c r="MGC9" s="48"/>
      <c r="MGD9" s="48"/>
      <c r="MGE9" s="48"/>
      <c r="MGF9" s="48"/>
      <c r="MGG9" s="48"/>
      <c r="MGH9" s="48"/>
      <c r="MGI9" s="48"/>
      <c r="MGJ9" s="48"/>
      <c r="MGK9" s="48"/>
      <c r="MGL9" s="48"/>
      <c r="MGM9" s="48"/>
      <c r="MGN9" s="48"/>
      <c r="MGO9" s="48"/>
      <c r="MGP9" s="48"/>
      <c r="MGQ9" s="48"/>
      <c r="MGR9" s="48"/>
      <c r="MGS9" s="48"/>
      <c r="MGT9" s="48"/>
      <c r="MGU9" s="48"/>
      <c r="MGV9" s="48"/>
      <c r="MGW9" s="48"/>
      <c r="MGX9" s="48"/>
      <c r="MGY9" s="48"/>
      <c r="MGZ9" s="48"/>
      <c r="MHA9" s="48"/>
      <c r="MHB9" s="48"/>
      <c r="MHC9" s="48"/>
      <c r="MHD9" s="48"/>
      <c r="MHE9" s="48"/>
      <c r="MHF9" s="48"/>
      <c r="MHG9" s="48"/>
      <c r="MHH9" s="48"/>
      <c r="MHI9" s="48"/>
      <c r="MHK9" s="48"/>
      <c r="MHL9" s="48"/>
      <c r="MHM9" s="48"/>
      <c r="MHN9" s="48"/>
      <c r="MHO9" s="48"/>
      <c r="MHP9" s="48"/>
      <c r="MHQ9" s="48"/>
      <c r="MHR9" s="48"/>
      <c r="MHS9" s="48"/>
      <c r="MHT9" s="48"/>
      <c r="MHU9" s="48"/>
      <c r="MHV9" s="48"/>
      <c r="MHW9" s="48"/>
      <c r="MHX9" s="48"/>
      <c r="MHY9" s="48"/>
      <c r="MHZ9" s="48"/>
      <c r="MIA9" s="48"/>
      <c r="MIB9" s="48"/>
      <c r="MIC9" s="48"/>
      <c r="MID9" s="48"/>
      <c r="MIE9" s="48"/>
      <c r="MIF9" s="48"/>
      <c r="MIG9" s="48"/>
      <c r="MIH9" s="48"/>
      <c r="MII9" s="48"/>
      <c r="MIJ9" s="48"/>
      <c r="MIK9" s="48"/>
      <c r="MIL9" s="48"/>
      <c r="MIM9" s="48"/>
      <c r="MIN9" s="48"/>
      <c r="MIO9" s="48"/>
      <c r="MIP9" s="48"/>
      <c r="MIQ9" s="48"/>
      <c r="MIR9" s="48"/>
      <c r="MIS9" s="48"/>
      <c r="MIT9" s="48"/>
      <c r="MIU9" s="48"/>
      <c r="MIV9" s="48"/>
      <c r="MIW9" s="48"/>
      <c r="MIX9" s="48"/>
      <c r="MIY9" s="48"/>
      <c r="MIZ9" s="48"/>
      <c r="MJA9" s="48"/>
      <c r="MJB9" s="48"/>
      <c r="MJC9" s="48"/>
      <c r="MJD9" s="48"/>
      <c r="MJE9" s="48"/>
      <c r="MJF9" s="48"/>
      <c r="MJG9" s="48"/>
      <c r="MJH9" s="48"/>
      <c r="MJI9" s="48"/>
      <c r="MJJ9" s="48"/>
      <c r="MJK9" s="48"/>
      <c r="MJL9" s="48"/>
      <c r="MJM9" s="48"/>
      <c r="MJN9" s="48"/>
      <c r="MJO9" s="48"/>
      <c r="MJP9" s="48"/>
      <c r="MJQ9" s="48"/>
      <c r="MJR9" s="48"/>
      <c r="MJS9" s="48"/>
      <c r="MJT9" s="48"/>
      <c r="MJU9" s="48"/>
      <c r="MJV9" s="48"/>
      <c r="MJW9" s="48"/>
      <c r="MJX9" s="48"/>
      <c r="MJY9" s="48"/>
      <c r="MJZ9" s="48"/>
      <c r="MKA9" s="48"/>
      <c r="MKB9" s="48"/>
      <c r="MKC9" s="48"/>
      <c r="MKD9" s="48"/>
      <c r="MKE9" s="48"/>
      <c r="MKF9" s="48"/>
      <c r="MKG9" s="48"/>
      <c r="MKH9" s="48"/>
      <c r="MKI9" s="48"/>
      <c r="MKJ9" s="48"/>
      <c r="MKK9" s="48"/>
      <c r="MKL9" s="48"/>
      <c r="MKM9" s="48"/>
      <c r="MKN9" s="48"/>
      <c r="MKO9" s="48"/>
      <c r="MKP9" s="48"/>
      <c r="MKQ9" s="48"/>
      <c r="MKR9" s="48"/>
      <c r="MKS9" s="48"/>
      <c r="MKT9" s="48"/>
      <c r="MKU9" s="48"/>
      <c r="MKV9" s="48"/>
      <c r="MKW9" s="48"/>
      <c r="MKX9" s="48"/>
      <c r="MKY9" s="48"/>
      <c r="MKZ9" s="48"/>
      <c r="MLA9" s="48"/>
      <c r="MLB9" s="48"/>
      <c r="MLC9" s="48"/>
      <c r="MLD9" s="48"/>
      <c r="MLE9" s="48"/>
      <c r="MLF9" s="48"/>
      <c r="MLG9" s="48"/>
      <c r="MLH9" s="48"/>
      <c r="MLI9" s="48"/>
      <c r="MLJ9" s="48"/>
      <c r="MLK9" s="48"/>
      <c r="MLL9" s="48"/>
      <c r="MLM9" s="48"/>
      <c r="MLN9" s="48"/>
      <c r="MLO9" s="48"/>
      <c r="MLP9" s="48"/>
      <c r="MLQ9" s="48"/>
      <c r="MLR9" s="48"/>
      <c r="MLS9" s="48"/>
      <c r="MLT9" s="48"/>
      <c r="MLU9" s="48"/>
      <c r="MLV9" s="48"/>
      <c r="MLW9" s="48"/>
      <c r="MLX9" s="48"/>
      <c r="MLY9" s="48"/>
      <c r="MLZ9" s="48"/>
      <c r="MMA9" s="48"/>
      <c r="MMB9" s="48"/>
      <c r="MMC9" s="48"/>
      <c r="MMD9" s="48"/>
      <c r="MME9" s="48"/>
      <c r="MMF9" s="48"/>
      <c r="MMG9" s="48"/>
      <c r="MMH9" s="48"/>
      <c r="MMI9" s="48"/>
      <c r="MMJ9" s="48"/>
      <c r="MMK9" s="48"/>
      <c r="MML9" s="48"/>
      <c r="MMM9" s="48"/>
      <c r="MMN9" s="48"/>
      <c r="MMO9" s="48"/>
      <c r="MMP9" s="48"/>
      <c r="MMQ9" s="48"/>
      <c r="MMR9" s="48"/>
      <c r="MMS9" s="48"/>
      <c r="MMT9" s="48"/>
      <c r="MMU9" s="48"/>
      <c r="MMV9" s="48"/>
      <c r="MMW9" s="48"/>
      <c r="MMX9" s="48"/>
      <c r="MMY9" s="48"/>
      <c r="MMZ9" s="48"/>
      <c r="MNA9" s="48"/>
      <c r="MNB9" s="48"/>
      <c r="MNC9" s="48"/>
      <c r="MNE9" s="48"/>
      <c r="MNF9" s="48"/>
      <c r="MNG9" s="48"/>
      <c r="MNH9" s="48"/>
      <c r="MNI9" s="48"/>
      <c r="MNJ9" s="48"/>
      <c r="MNK9" s="48"/>
      <c r="MNL9" s="48"/>
      <c r="MNM9" s="48"/>
      <c r="MNN9" s="48"/>
      <c r="MNO9" s="48"/>
      <c r="MNP9" s="48"/>
      <c r="MNQ9" s="48"/>
      <c r="MNR9" s="48"/>
      <c r="MNS9" s="48"/>
      <c r="MNT9" s="48"/>
      <c r="MNU9" s="48"/>
      <c r="MNV9" s="48"/>
      <c r="MNW9" s="48"/>
      <c r="MNX9" s="48"/>
      <c r="MNY9" s="48"/>
      <c r="MNZ9" s="48"/>
      <c r="MOA9" s="48"/>
      <c r="MOB9" s="48"/>
      <c r="MOC9" s="48"/>
      <c r="MOD9" s="48"/>
      <c r="MOE9" s="48"/>
      <c r="MOF9" s="48"/>
      <c r="MOG9" s="48"/>
      <c r="MOH9" s="48"/>
      <c r="MOI9" s="48"/>
      <c r="MOJ9" s="48"/>
      <c r="MOK9" s="48"/>
      <c r="MOL9" s="48"/>
      <c r="MOM9" s="48"/>
      <c r="MON9" s="48"/>
      <c r="MOO9" s="48"/>
      <c r="MOP9" s="48"/>
      <c r="MOQ9" s="48"/>
      <c r="MOR9" s="48"/>
      <c r="MOS9" s="48"/>
      <c r="MOT9" s="48"/>
      <c r="MOU9" s="48"/>
      <c r="MOV9" s="48"/>
      <c r="MOW9" s="48"/>
      <c r="MOX9" s="48"/>
      <c r="MOY9" s="48"/>
      <c r="MOZ9" s="48"/>
      <c r="MPA9" s="48"/>
      <c r="MPB9" s="48"/>
      <c r="MPC9" s="48"/>
      <c r="MPD9" s="48"/>
      <c r="MPE9" s="48"/>
      <c r="MPF9" s="48"/>
      <c r="MPG9" s="48"/>
      <c r="MPH9" s="48"/>
      <c r="MPI9" s="48"/>
      <c r="MPJ9" s="48"/>
      <c r="MPK9" s="48"/>
      <c r="MPL9" s="48"/>
      <c r="MPM9" s="48"/>
      <c r="MPN9" s="48"/>
      <c r="MPO9" s="48"/>
      <c r="MPP9" s="48"/>
      <c r="MPQ9" s="48"/>
      <c r="MPR9" s="48"/>
      <c r="MPS9" s="48"/>
      <c r="MPT9" s="48"/>
      <c r="MPU9" s="48"/>
      <c r="MPV9" s="48"/>
      <c r="MPW9" s="48"/>
      <c r="MPX9" s="48"/>
      <c r="MPY9" s="48"/>
      <c r="MPZ9" s="48"/>
      <c r="MQA9" s="48"/>
      <c r="MQB9" s="48"/>
      <c r="MQC9" s="48"/>
      <c r="MQD9" s="48"/>
      <c r="MQE9" s="48"/>
      <c r="MQF9" s="48"/>
      <c r="MQG9" s="48"/>
      <c r="MQH9" s="48"/>
      <c r="MQI9" s="48"/>
      <c r="MQJ9" s="48"/>
      <c r="MQK9" s="48"/>
      <c r="MQL9" s="48"/>
      <c r="MQM9" s="48"/>
      <c r="MQN9" s="48"/>
      <c r="MQO9" s="48"/>
      <c r="MQP9" s="48"/>
      <c r="MQQ9" s="48"/>
      <c r="MQR9" s="48"/>
      <c r="MQS9" s="48"/>
      <c r="MQT9" s="48"/>
      <c r="MQU9" s="48"/>
      <c r="MQV9" s="48"/>
      <c r="MQW9" s="48"/>
      <c r="MQX9" s="48"/>
      <c r="MQY9" s="48"/>
      <c r="MQZ9" s="48"/>
      <c r="MRA9" s="48"/>
      <c r="MRB9" s="48"/>
      <c r="MRC9" s="48"/>
      <c r="MRD9" s="48"/>
      <c r="MRE9" s="48"/>
      <c r="MRF9" s="48"/>
      <c r="MRG9" s="48"/>
      <c r="MRH9" s="48"/>
      <c r="MRI9" s="48"/>
      <c r="MRJ9" s="48"/>
      <c r="MRK9" s="48"/>
      <c r="MRL9" s="48"/>
      <c r="MRM9" s="48"/>
      <c r="MRN9" s="48"/>
      <c r="MRO9" s="48"/>
      <c r="MRP9" s="48"/>
      <c r="MRQ9" s="48"/>
      <c r="MRR9" s="48"/>
      <c r="MRS9" s="48"/>
      <c r="MRT9" s="48"/>
      <c r="MRU9" s="48"/>
      <c r="MRV9" s="48"/>
      <c r="MRW9" s="48"/>
      <c r="MRX9" s="48"/>
      <c r="MRY9" s="48"/>
      <c r="MRZ9" s="48"/>
      <c r="MSA9" s="48"/>
      <c r="MSB9" s="48"/>
      <c r="MSC9" s="48"/>
      <c r="MSD9" s="48"/>
      <c r="MSE9" s="48"/>
      <c r="MSF9" s="48"/>
      <c r="MSG9" s="48"/>
      <c r="MSH9" s="48"/>
      <c r="MSI9" s="48"/>
      <c r="MSJ9" s="48"/>
      <c r="MSK9" s="48"/>
      <c r="MSL9" s="48"/>
      <c r="MSM9" s="48"/>
      <c r="MSN9" s="48"/>
      <c r="MSO9" s="48"/>
      <c r="MSP9" s="48"/>
      <c r="MSQ9" s="48"/>
      <c r="MSR9" s="48"/>
      <c r="MSS9" s="48"/>
      <c r="MST9" s="48"/>
      <c r="MSU9" s="48"/>
      <c r="MSV9" s="48"/>
      <c r="MSW9" s="48"/>
      <c r="MSY9" s="48"/>
      <c r="MSZ9" s="48"/>
      <c r="MTA9" s="48"/>
      <c r="MTB9" s="48"/>
      <c r="MTC9" s="48"/>
      <c r="MTD9" s="48"/>
      <c r="MTE9" s="48"/>
      <c r="MTF9" s="48"/>
      <c r="MTG9" s="48"/>
      <c r="MTH9" s="48"/>
      <c r="MTI9" s="48"/>
      <c r="MTJ9" s="48"/>
      <c r="MTK9" s="48"/>
      <c r="MTL9" s="48"/>
      <c r="MTM9" s="48"/>
      <c r="MTN9" s="48"/>
      <c r="MTO9" s="48"/>
      <c r="MTP9" s="48"/>
      <c r="MTQ9" s="48"/>
      <c r="MTR9" s="48"/>
      <c r="MTS9" s="48"/>
      <c r="MTT9" s="48"/>
      <c r="MTU9" s="48"/>
      <c r="MTV9" s="48"/>
      <c r="MTW9" s="48"/>
      <c r="MTX9" s="48"/>
      <c r="MTY9" s="48"/>
      <c r="MTZ9" s="48"/>
      <c r="MUA9" s="48"/>
      <c r="MUB9" s="48"/>
      <c r="MUC9" s="48"/>
      <c r="MUD9" s="48"/>
      <c r="MUE9" s="48"/>
      <c r="MUF9" s="48"/>
      <c r="MUG9" s="48"/>
      <c r="MUH9" s="48"/>
      <c r="MUI9" s="48"/>
      <c r="MUJ9" s="48"/>
      <c r="MUK9" s="48"/>
      <c r="MUL9" s="48"/>
      <c r="MUM9" s="48"/>
      <c r="MUN9" s="48"/>
      <c r="MUO9" s="48"/>
      <c r="MUP9" s="48"/>
      <c r="MUQ9" s="48"/>
      <c r="MUR9" s="48"/>
      <c r="MUS9" s="48"/>
      <c r="MUT9" s="48"/>
      <c r="MUU9" s="48"/>
      <c r="MUV9" s="48"/>
      <c r="MUW9" s="48"/>
      <c r="MUX9" s="48"/>
      <c r="MUY9" s="48"/>
      <c r="MUZ9" s="48"/>
      <c r="MVA9" s="48"/>
      <c r="MVB9" s="48"/>
      <c r="MVC9" s="48"/>
      <c r="MVD9" s="48"/>
      <c r="MVE9" s="48"/>
      <c r="MVF9" s="48"/>
      <c r="MVG9" s="48"/>
      <c r="MVH9" s="48"/>
      <c r="MVI9" s="48"/>
      <c r="MVJ9" s="48"/>
      <c r="MVK9" s="48"/>
      <c r="MVL9" s="48"/>
      <c r="MVM9" s="48"/>
      <c r="MVN9" s="48"/>
      <c r="MVO9" s="48"/>
      <c r="MVP9" s="48"/>
      <c r="MVQ9" s="48"/>
      <c r="MVR9" s="48"/>
      <c r="MVS9" s="48"/>
      <c r="MVT9" s="48"/>
      <c r="MVU9" s="48"/>
      <c r="MVV9" s="48"/>
      <c r="MVW9" s="48"/>
      <c r="MVX9" s="48"/>
      <c r="MVY9" s="48"/>
      <c r="MVZ9" s="48"/>
      <c r="MWA9" s="48"/>
      <c r="MWB9" s="48"/>
      <c r="MWC9" s="48"/>
      <c r="MWD9" s="48"/>
      <c r="MWE9" s="48"/>
      <c r="MWF9" s="48"/>
      <c r="MWG9" s="48"/>
      <c r="MWH9" s="48"/>
      <c r="MWI9" s="48"/>
      <c r="MWJ9" s="48"/>
      <c r="MWK9" s="48"/>
      <c r="MWL9" s="48"/>
      <c r="MWM9" s="48"/>
      <c r="MWN9" s="48"/>
      <c r="MWO9" s="48"/>
      <c r="MWP9" s="48"/>
      <c r="MWQ9" s="48"/>
      <c r="MWR9" s="48"/>
      <c r="MWS9" s="48"/>
      <c r="MWT9" s="48"/>
      <c r="MWU9" s="48"/>
      <c r="MWV9" s="48"/>
      <c r="MWW9" s="48"/>
      <c r="MWX9" s="48"/>
      <c r="MWY9" s="48"/>
      <c r="MWZ9" s="48"/>
      <c r="MXA9" s="48"/>
      <c r="MXB9" s="48"/>
      <c r="MXC9" s="48"/>
      <c r="MXD9" s="48"/>
      <c r="MXE9" s="48"/>
      <c r="MXF9" s="48"/>
      <c r="MXG9" s="48"/>
      <c r="MXH9" s="48"/>
      <c r="MXI9" s="48"/>
      <c r="MXJ9" s="48"/>
      <c r="MXK9" s="48"/>
      <c r="MXL9" s="48"/>
      <c r="MXM9" s="48"/>
      <c r="MXN9" s="48"/>
      <c r="MXO9" s="48"/>
      <c r="MXP9" s="48"/>
      <c r="MXQ9" s="48"/>
      <c r="MXR9" s="48"/>
      <c r="MXS9" s="48"/>
      <c r="MXT9" s="48"/>
      <c r="MXU9" s="48"/>
      <c r="MXV9" s="48"/>
      <c r="MXW9" s="48"/>
      <c r="MXX9" s="48"/>
      <c r="MXY9" s="48"/>
      <c r="MXZ9" s="48"/>
      <c r="MYA9" s="48"/>
      <c r="MYB9" s="48"/>
      <c r="MYC9" s="48"/>
      <c r="MYD9" s="48"/>
      <c r="MYE9" s="48"/>
      <c r="MYF9" s="48"/>
      <c r="MYG9" s="48"/>
      <c r="MYH9" s="48"/>
      <c r="MYI9" s="48"/>
      <c r="MYJ9" s="48"/>
      <c r="MYK9" s="48"/>
      <c r="MYL9" s="48"/>
      <c r="MYM9" s="48"/>
      <c r="MYN9" s="48"/>
      <c r="MYO9" s="48"/>
      <c r="MYP9" s="48"/>
      <c r="MYQ9" s="48"/>
      <c r="MYS9" s="48"/>
      <c r="MYT9" s="48"/>
      <c r="MYU9" s="48"/>
      <c r="MYV9" s="48"/>
      <c r="MYW9" s="48"/>
      <c r="MYX9" s="48"/>
      <c r="MYY9" s="48"/>
      <c r="MYZ9" s="48"/>
      <c r="MZA9" s="48"/>
      <c r="MZB9" s="48"/>
      <c r="MZC9" s="48"/>
      <c r="MZD9" s="48"/>
      <c r="MZE9" s="48"/>
      <c r="MZF9" s="48"/>
      <c r="MZG9" s="48"/>
      <c r="MZH9" s="48"/>
      <c r="MZI9" s="48"/>
      <c r="MZJ9" s="48"/>
      <c r="MZK9" s="48"/>
      <c r="MZL9" s="48"/>
      <c r="MZM9" s="48"/>
      <c r="MZN9" s="48"/>
      <c r="MZO9" s="48"/>
      <c r="MZP9" s="48"/>
      <c r="MZQ9" s="48"/>
      <c r="MZR9" s="48"/>
      <c r="MZS9" s="48"/>
      <c r="MZT9" s="48"/>
      <c r="MZU9" s="48"/>
      <c r="MZV9" s="48"/>
      <c r="MZW9" s="48"/>
      <c r="MZX9" s="48"/>
      <c r="MZY9" s="48"/>
      <c r="MZZ9" s="48"/>
      <c r="NAA9" s="48"/>
      <c r="NAB9" s="48"/>
      <c r="NAC9" s="48"/>
      <c r="NAD9" s="48"/>
      <c r="NAE9" s="48"/>
      <c r="NAF9" s="48"/>
      <c r="NAG9" s="48"/>
      <c r="NAH9" s="48"/>
      <c r="NAI9" s="48"/>
      <c r="NAJ9" s="48"/>
      <c r="NAK9" s="48"/>
      <c r="NAL9" s="48"/>
      <c r="NAM9" s="48"/>
      <c r="NAN9" s="48"/>
      <c r="NAO9" s="48"/>
      <c r="NAP9" s="48"/>
      <c r="NAQ9" s="48"/>
      <c r="NAR9" s="48"/>
      <c r="NAS9" s="48"/>
      <c r="NAT9" s="48"/>
      <c r="NAU9" s="48"/>
      <c r="NAV9" s="48"/>
      <c r="NAW9" s="48"/>
      <c r="NAX9" s="48"/>
      <c r="NAY9" s="48"/>
      <c r="NAZ9" s="48"/>
      <c r="NBA9" s="48"/>
      <c r="NBB9" s="48"/>
      <c r="NBC9" s="48"/>
      <c r="NBD9" s="48"/>
      <c r="NBE9" s="48"/>
      <c r="NBF9" s="48"/>
      <c r="NBG9" s="48"/>
      <c r="NBH9" s="48"/>
      <c r="NBI9" s="48"/>
      <c r="NBJ9" s="48"/>
      <c r="NBK9" s="48"/>
      <c r="NBL9" s="48"/>
      <c r="NBM9" s="48"/>
      <c r="NBN9" s="48"/>
      <c r="NBO9" s="48"/>
      <c r="NBP9" s="48"/>
      <c r="NBQ9" s="48"/>
      <c r="NBR9" s="48"/>
      <c r="NBS9" s="48"/>
      <c r="NBT9" s="48"/>
      <c r="NBU9" s="48"/>
      <c r="NBV9" s="48"/>
      <c r="NBW9" s="48"/>
      <c r="NBX9" s="48"/>
      <c r="NBY9" s="48"/>
      <c r="NBZ9" s="48"/>
      <c r="NCA9" s="48"/>
      <c r="NCB9" s="48"/>
      <c r="NCC9" s="48"/>
      <c r="NCD9" s="48"/>
      <c r="NCE9" s="48"/>
      <c r="NCF9" s="48"/>
      <c r="NCG9" s="48"/>
      <c r="NCH9" s="48"/>
      <c r="NCI9" s="48"/>
      <c r="NCJ9" s="48"/>
      <c r="NCK9" s="48"/>
      <c r="NCL9" s="48"/>
      <c r="NCM9" s="48"/>
      <c r="NCN9" s="48"/>
      <c r="NCO9" s="48"/>
      <c r="NCP9" s="48"/>
      <c r="NCQ9" s="48"/>
      <c r="NCR9" s="48"/>
      <c r="NCS9" s="48"/>
      <c r="NCT9" s="48"/>
      <c r="NCU9" s="48"/>
      <c r="NCV9" s="48"/>
      <c r="NCW9" s="48"/>
      <c r="NCX9" s="48"/>
      <c r="NCY9" s="48"/>
      <c r="NCZ9" s="48"/>
      <c r="NDA9" s="48"/>
      <c r="NDB9" s="48"/>
      <c r="NDC9" s="48"/>
      <c r="NDD9" s="48"/>
      <c r="NDE9" s="48"/>
      <c r="NDF9" s="48"/>
      <c r="NDG9" s="48"/>
      <c r="NDH9" s="48"/>
      <c r="NDI9" s="48"/>
      <c r="NDJ9" s="48"/>
      <c r="NDK9" s="48"/>
      <c r="NDL9" s="48"/>
      <c r="NDM9" s="48"/>
      <c r="NDN9" s="48"/>
      <c r="NDO9" s="48"/>
      <c r="NDP9" s="48"/>
      <c r="NDQ9" s="48"/>
      <c r="NDR9" s="48"/>
      <c r="NDS9" s="48"/>
      <c r="NDT9" s="48"/>
      <c r="NDU9" s="48"/>
      <c r="NDV9" s="48"/>
      <c r="NDW9" s="48"/>
      <c r="NDX9" s="48"/>
      <c r="NDY9" s="48"/>
      <c r="NDZ9" s="48"/>
      <c r="NEA9" s="48"/>
      <c r="NEB9" s="48"/>
      <c r="NEC9" s="48"/>
      <c r="NED9" s="48"/>
      <c r="NEE9" s="48"/>
      <c r="NEF9" s="48"/>
      <c r="NEG9" s="48"/>
      <c r="NEH9" s="48"/>
      <c r="NEI9" s="48"/>
      <c r="NEJ9" s="48"/>
      <c r="NEK9" s="48"/>
      <c r="NEM9" s="48"/>
      <c r="NEN9" s="48"/>
      <c r="NEO9" s="48"/>
      <c r="NEP9" s="48"/>
      <c r="NEQ9" s="48"/>
      <c r="NER9" s="48"/>
      <c r="NES9" s="48"/>
      <c r="NET9" s="48"/>
      <c r="NEU9" s="48"/>
      <c r="NEV9" s="48"/>
      <c r="NEW9" s="48"/>
      <c r="NEX9" s="48"/>
      <c r="NEY9" s="48"/>
      <c r="NEZ9" s="48"/>
      <c r="NFA9" s="48"/>
      <c r="NFB9" s="48"/>
      <c r="NFC9" s="48"/>
      <c r="NFD9" s="48"/>
      <c r="NFE9" s="48"/>
      <c r="NFF9" s="48"/>
      <c r="NFG9" s="48"/>
      <c r="NFH9" s="48"/>
      <c r="NFI9" s="48"/>
      <c r="NFJ9" s="48"/>
      <c r="NFK9" s="48"/>
      <c r="NFL9" s="48"/>
      <c r="NFM9" s="48"/>
      <c r="NFN9" s="48"/>
      <c r="NFO9" s="48"/>
      <c r="NFP9" s="48"/>
      <c r="NFQ9" s="48"/>
      <c r="NFR9" s="48"/>
      <c r="NFS9" s="48"/>
      <c r="NFT9" s="48"/>
      <c r="NFU9" s="48"/>
      <c r="NFV9" s="48"/>
      <c r="NFW9" s="48"/>
      <c r="NFX9" s="48"/>
      <c r="NFY9" s="48"/>
      <c r="NFZ9" s="48"/>
      <c r="NGA9" s="48"/>
      <c r="NGB9" s="48"/>
      <c r="NGC9" s="48"/>
      <c r="NGD9" s="48"/>
      <c r="NGE9" s="48"/>
      <c r="NGF9" s="48"/>
      <c r="NGG9" s="48"/>
      <c r="NGH9" s="48"/>
      <c r="NGI9" s="48"/>
      <c r="NGJ9" s="48"/>
      <c r="NGK9" s="48"/>
      <c r="NGL9" s="48"/>
      <c r="NGM9" s="48"/>
      <c r="NGN9" s="48"/>
      <c r="NGO9" s="48"/>
      <c r="NGP9" s="48"/>
      <c r="NGQ9" s="48"/>
      <c r="NGR9" s="48"/>
      <c r="NGS9" s="48"/>
      <c r="NGT9" s="48"/>
      <c r="NGU9" s="48"/>
      <c r="NGV9" s="48"/>
      <c r="NGW9" s="48"/>
      <c r="NGX9" s="48"/>
      <c r="NGY9" s="48"/>
      <c r="NGZ9" s="48"/>
      <c r="NHA9" s="48"/>
      <c r="NHB9" s="48"/>
      <c r="NHC9" s="48"/>
      <c r="NHD9" s="48"/>
      <c r="NHE9" s="48"/>
      <c r="NHF9" s="48"/>
      <c r="NHG9" s="48"/>
      <c r="NHH9" s="48"/>
      <c r="NHI9" s="48"/>
      <c r="NHJ9" s="48"/>
      <c r="NHK9" s="48"/>
      <c r="NHL9" s="48"/>
      <c r="NHM9" s="48"/>
      <c r="NHN9" s="48"/>
      <c r="NHO9" s="48"/>
      <c r="NHP9" s="48"/>
      <c r="NHQ9" s="48"/>
      <c r="NHR9" s="48"/>
      <c r="NHS9" s="48"/>
      <c r="NHT9" s="48"/>
      <c r="NHU9" s="48"/>
      <c r="NHV9" s="48"/>
      <c r="NHW9" s="48"/>
      <c r="NHX9" s="48"/>
      <c r="NHY9" s="48"/>
      <c r="NHZ9" s="48"/>
      <c r="NIA9" s="48"/>
      <c r="NIB9" s="48"/>
      <c r="NIC9" s="48"/>
      <c r="NID9" s="48"/>
      <c r="NIE9" s="48"/>
      <c r="NIF9" s="48"/>
      <c r="NIG9" s="48"/>
      <c r="NIH9" s="48"/>
      <c r="NII9" s="48"/>
      <c r="NIJ9" s="48"/>
      <c r="NIK9" s="48"/>
      <c r="NIL9" s="48"/>
      <c r="NIM9" s="48"/>
      <c r="NIN9" s="48"/>
      <c r="NIO9" s="48"/>
      <c r="NIP9" s="48"/>
      <c r="NIQ9" s="48"/>
      <c r="NIR9" s="48"/>
      <c r="NIS9" s="48"/>
      <c r="NIT9" s="48"/>
      <c r="NIU9" s="48"/>
      <c r="NIV9" s="48"/>
      <c r="NIW9" s="48"/>
      <c r="NIX9" s="48"/>
      <c r="NIY9" s="48"/>
      <c r="NIZ9" s="48"/>
      <c r="NJA9" s="48"/>
      <c r="NJB9" s="48"/>
      <c r="NJC9" s="48"/>
      <c r="NJD9" s="48"/>
      <c r="NJE9" s="48"/>
      <c r="NJF9" s="48"/>
      <c r="NJG9" s="48"/>
      <c r="NJH9" s="48"/>
      <c r="NJI9" s="48"/>
      <c r="NJJ9" s="48"/>
      <c r="NJK9" s="48"/>
      <c r="NJL9" s="48"/>
      <c r="NJM9" s="48"/>
      <c r="NJN9" s="48"/>
      <c r="NJO9" s="48"/>
      <c r="NJP9" s="48"/>
      <c r="NJQ9" s="48"/>
      <c r="NJR9" s="48"/>
      <c r="NJS9" s="48"/>
      <c r="NJT9" s="48"/>
      <c r="NJU9" s="48"/>
      <c r="NJV9" s="48"/>
      <c r="NJW9" s="48"/>
      <c r="NJX9" s="48"/>
      <c r="NJY9" s="48"/>
      <c r="NJZ9" s="48"/>
      <c r="NKA9" s="48"/>
      <c r="NKB9" s="48"/>
      <c r="NKC9" s="48"/>
      <c r="NKD9" s="48"/>
      <c r="NKE9" s="48"/>
      <c r="NKG9" s="48"/>
      <c r="NKH9" s="48"/>
      <c r="NKI9" s="48"/>
      <c r="NKJ9" s="48"/>
      <c r="NKK9" s="48"/>
      <c r="NKL9" s="48"/>
      <c r="NKM9" s="48"/>
      <c r="NKN9" s="48"/>
      <c r="NKO9" s="48"/>
      <c r="NKP9" s="48"/>
      <c r="NKQ9" s="48"/>
      <c r="NKR9" s="48"/>
      <c r="NKS9" s="48"/>
      <c r="NKT9" s="48"/>
      <c r="NKU9" s="48"/>
      <c r="NKV9" s="48"/>
      <c r="NKW9" s="48"/>
      <c r="NKX9" s="48"/>
      <c r="NKY9" s="48"/>
      <c r="NKZ9" s="48"/>
      <c r="NLA9" s="48"/>
      <c r="NLB9" s="48"/>
      <c r="NLC9" s="48"/>
      <c r="NLD9" s="48"/>
      <c r="NLE9" s="48"/>
      <c r="NLF9" s="48"/>
      <c r="NLG9" s="48"/>
      <c r="NLH9" s="48"/>
      <c r="NLI9" s="48"/>
      <c r="NLJ9" s="48"/>
      <c r="NLK9" s="48"/>
      <c r="NLL9" s="48"/>
      <c r="NLM9" s="48"/>
      <c r="NLN9" s="48"/>
      <c r="NLO9" s="48"/>
      <c r="NLP9" s="48"/>
      <c r="NLQ9" s="48"/>
      <c r="NLR9" s="48"/>
      <c r="NLS9" s="48"/>
      <c r="NLT9" s="48"/>
      <c r="NLU9" s="48"/>
      <c r="NLV9" s="48"/>
      <c r="NLW9" s="48"/>
      <c r="NLX9" s="48"/>
      <c r="NLY9" s="48"/>
      <c r="NLZ9" s="48"/>
      <c r="NMA9" s="48"/>
      <c r="NMB9" s="48"/>
      <c r="NMC9" s="48"/>
      <c r="NMD9" s="48"/>
      <c r="NME9" s="48"/>
      <c r="NMF9" s="48"/>
      <c r="NMG9" s="48"/>
      <c r="NMH9" s="48"/>
      <c r="NMI9" s="48"/>
      <c r="NMJ9" s="48"/>
      <c r="NMK9" s="48"/>
      <c r="NML9" s="48"/>
      <c r="NMM9" s="48"/>
      <c r="NMN9" s="48"/>
      <c r="NMO9" s="48"/>
      <c r="NMP9" s="48"/>
      <c r="NMQ9" s="48"/>
      <c r="NMR9" s="48"/>
      <c r="NMS9" s="48"/>
      <c r="NMT9" s="48"/>
      <c r="NMU9" s="48"/>
      <c r="NMV9" s="48"/>
      <c r="NMW9" s="48"/>
      <c r="NMX9" s="48"/>
      <c r="NMY9" s="48"/>
      <c r="NMZ9" s="48"/>
      <c r="NNA9" s="48"/>
      <c r="NNB9" s="48"/>
      <c r="NNC9" s="48"/>
      <c r="NND9" s="48"/>
      <c r="NNE9" s="48"/>
      <c r="NNF9" s="48"/>
      <c r="NNG9" s="48"/>
      <c r="NNH9" s="48"/>
      <c r="NNI9" s="48"/>
      <c r="NNJ9" s="48"/>
      <c r="NNK9" s="48"/>
      <c r="NNL9" s="48"/>
      <c r="NNM9" s="48"/>
      <c r="NNN9" s="48"/>
      <c r="NNO9" s="48"/>
      <c r="NNP9" s="48"/>
      <c r="NNQ9" s="48"/>
      <c r="NNR9" s="48"/>
      <c r="NNS9" s="48"/>
      <c r="NNT9" s="48"/>
      <c r="NNU9" s="48"/>
      <c r="NNV9" s="48"/>
      <c r="NNW9" s="48"/>
      <c r="NNX9" s="48"/>
      <c r="NNY9" s="48"/>
      <c r="NNZ9" s="48"/>
      <c r="NOA9" s="48"/>
      <c r="NOB9" s="48"/>
      <c r="NOC9" s="48"/>
      <c r="NOD9" s="48"/>
      <c r="NOE9" s="48"/>
      <c r="NOF9" s="48"/>
      <c r="NOG9" s="48"/>
      <c r="NOH9" s="48"/>
      <c r="NOI9" s="48"/>
      <c r="NOJ9" s="48"/>
      <c r="NOK9" s="48"/>
      <c r="NOL9" s="48"/>
      <c r="NOM9" s="48"/>
      <c r="NON9" s="48"/>
      <c r="NOO9" s="48"/>
      <c r="NOP9" s="48"/>
      <c r="NOQ9" s="48"/>
      <c r="NOR9" s="48"/>
      <c r="NOS9" s="48"/>
      <c r="NOT9" s="48"/>
      <c r="NOU9" s="48"/>
      <c r="NOV9" s="48"/>
      <c r="NOW9" s="48"/>
      <c r="NOX9" s="48"/>
      <c r="NOY9" s="48"/>
      <c r="NOZ9" s="48"/>
      <c r="NPA9" s="48"/>
      <c r="NPB9" s="48"/>
      <c r="NPC9" s="48"/>
      <c r="NPD9" s="48"/>
      <c r="NPE9" s="48"/>
      <c r="NPF9" s="48"/>
      <c r="NPG9" s="48"/>
      <c r="NPH9" s="48"/>
      <c r="NPI9" s="48"/>
      <c r="NPJ9" s="48"/>
      <c r="NPK9" s="48"/>
      <c r="NPL9" s="48"/>
      <c r="NPM9" s="48"/>
      <c r="NPN9" s="48"/>
      <c r="NPO9" s="48"/>
      <c r="NPP9" s="48"/>
      <c r="NPQ9" s="48"/>
      <c r="NPR9" s="48"/>
      <c r="NPS9" s="48"/>
      <c r="NPT9" s="48"/>
      <c r="NPU9" s="48"/>
      <c r="NPV9" s="48"/>
      <c r="NPW9" s="48"/>
      <c r="NPX9" s="48"/>
      <c r="NPY9" s="48"/>
      <c r="NQA9" s="48"/>
      <c r="NQB9" s="48"/>
      <c r="NQC9" s="48"/>
      <c r="NQD9" s="48"/>
      <c r="NQE9" s="48"/>
      <c r="NQF9" s="48"/>
      <c r="NQG9" s="48"/>
      <c r="NQH9" s="48"/>
      <c r="NQI9" s="48"/>
      <c r="NQJ9" s="48"/>
      <c r="NQK9" s="48"/>
      <c r="NQL9" s="48"/>
      <c r="NQM9" s="48"/>
      <c r="NQN9" s="48"/>
      <c r="NQO9" s="48"/>
      <c r="NQP9" s="48"/>
      <c r="NQQ9" s="48"/>
      <c r="NQR9" s="48"/>
      <c r="NQS9" s="48"/>
      <c r="NQT9" s="48"/>
      <c r="NQU9" s="48"/>
      <c r="NQV9" s="48"/>
      <c r="NQW9" s="48"/>
      <c r="NQX9" s="48"/>
      <c r="NQY9" s="48"/>
      <c r="NQZ9" s="48"/>
      <c r="NRA9" s="48"/>
      <c r="NRB9" s="48"/>
      <c r="NRC9" s="48"/>
      <c r="NRD9" s="48"/>
      <c r="NRE9" s="48"/>
      <c r="NRF9" s="48"/>
      <c r="NRG9" s="48"/>
      <c r="NRH9" s="48"/>
      <c r="NRI9" s="48"/>
      <c r="NRJ9" s="48"/>
      <c r="NRK9" s="48"/>
      <c r="NRL9" s="48"/>
      <c r="NRM9" s="48"/>
      <c r="NRN9" s="48"/>
      <c r="NRO9" s="48"/>
      <c r="NRP9" s="48"/>
      <c r="NRQ9" s="48"/>
      <c r="NRR9" s="48"/>
      <c r="NRS9" s="48"/>
      <c r="NRT9" s="48"/>
      <c r="NRU9" s="48"/>
      <c r="NRV9" s="48"/>
      <c r="NRW9" s="48"/>
      <c r="NRX9" s="48"/>
      <c r="NRY9" s="48"/>
      <c r="NRZ9" s="48"/>
      <c r="NSA9" s="48"/>
      <c r="NSB9" s="48"/>
      <c r="NSC9" s="48"/>
      <c r="NSD9" s="48"/>
      <c r="NSE9" s="48"/>
      <c r="NSF9" s="48"/>
      <c r="NSG9" s="48"/>
      <c r="NSH9" s="48"/>
      <c r="NSI9" s="48"/>
      <c r="NSJ9" s="48"/>
      <c r="NSK9" s="48"/>
      <c r="NSL9" s="48"/>
      <c r="NSM9" s="48"/>
      <c r="NSN9" s="48"/>
      <c r="NSO9" s="48"/>
      <c r="NSP9" s="48"/>
      <c r="NSQ9" s="48"/>
      <c r="NSR9" s="48"/>
      <c r="NSS9" s="48"/>
      <c r="NST9" s="48"/>
      <c r="NSU9" s="48"/>
      <c r="NSV9" s="48"/>
      <c r="NSW9" s="48"/>
      <c r="NSX9" s="48"/>
      <c r="NSY9" s="48"/>
      <c r="NSZ9" s="48"/>
      <c r="NTA9" s="48"/>
      <c r="NTB9" s="48"/>
      <c r="NTC9" s="48"/>
      <c r="NTD9" s="48"/>
      <c r="NTE9" s="48"/>
      <c r="NTF9" s="48"/>
      <c r="NTG9" s="48"/>
      <c r="NTH9" s="48"/>
      <c r="NTI9" s="48"/>
      <c r="NTJ9" s="48"/>
      <c r="NTK9" s="48"/>
      <c r="NTL9" s="48"/>
      <c r="NTM9" s="48"/>
      <c r="NTN9" s="48"/>
      <c r="NTO9" s="48"/>
      <c r="NTP9" s="48"/>
      <c r="NTQ9" s="48"/>
      <c r="NTR9" s="48"/>
      <c r="NTS9" s="48"/>
      <c r="NTT9" s="48"/>
      <c r="NTU9" s="48"/>
      <c r="NTV9" s="48"/>
      <c r="NTW9" s="48"/>
      <c r="NTX9" s="48"/>
      <c r="NTY9" s="48"/>
      <c r="NTZ9" s="48"/>
      <c r="NUA9" s="48"/>
      <c r="NUB9" s="48"/>
      <c r="NUC9" s="48"/>
      <c r="NUD9" s="48"/>
      <c r="NUE9" s="48"/>
      <c r="NUF9" s="48"/>
      <c r="NUG9" s="48"/>
      <c r="NUH9" s="48"/>
      <c r="NUI9" s="48"/>
      <c r="NUJ9" s="48"/>
      <c r="NUK9" s="48"/>
      <c r="NUL9" s="48"/>
      <c r="NUM9" s="48"/>
      <c r="NUN9" s="48"/>
      <c r="NUO9" s="48"/>
      <c r="NUP9" s="48"/>
      <c r="NUQ9" s="48"/>
      <c r="NUR9" s="48"/>
      <c r="NUS9" s="48"/>
      <c r="NUT9" s="48"/>
      <c r="NUU9" s="48"/>
      <c r="NUV9" s="48"/>
      <c r="NUW9" s="48"/>
      <c r="NUX9" s="48"/>
      <c r="NUY9" s="48"/>
      <c r="NUZ9" s="48"/>
      <c r="NVA9" s="48"/>
      <c r="NVB9" s="48"/>
      <c r="NVC9" s="48"/>
      <c r="NVD9" s="48"/>
      <c r="NVE9" s="48"/>
      <c r="NVF9" s="48"/>
      <c r="NVG9" s="48"/>
      <c r="NVH9" s="48"/>
      <c r="NVI9" s="48"/>
      <c r="NVJ9" s="48"/>
      <c r="NVK9" s="48"/>
      <c r="NVL9" s="48"/>
      <c r="NVM9" s="48"/>
      <c r="NVN9" s="48"/>
      <c r="NVO9" s="48"/>
      <c r="NVP9" s="48"/>
      <c r="NVQ9" s="48"/>
      <c r="NVR9" s="48"/>
      <c r="NVS9" s="48"/>
      <c r="NVU9" s="48"/>
      <c r="NVV9" s="48"/>
      <c r="NVW9" s="48"/>
      <c r="NVX9" s="48"/>
      <c r="NVY9" s="48"/>
      <c r="NVZ9" s="48"/>
      <c r="NWA9" s="48"/>
      <c r="NWB9" s="48"/>
      <c r="NWC9" s="48"/>
      <c r="NWD9" s="48"/>
      <c r="NWE9" s="48"/>
      <c r="NWF9" s="48"/>
      <c r="NWG9" s="48"/>
      <c r="NWH9" s="48"/>
      <c r="NWI9" s="48"/>
      <c r="NWJ9" s="48"/>
      <c r="NWK9" s="48"/>
      <c r="NWL9" s="48"/>
      <c r="NWM9" s="48"/>
      <c r="NWN9" s="48"/>
      <c r="NWO9" s="48"/>
      <c r="NWP9" s="48"/>
      <c r="NWQ9" s="48"/>
      <c r="NWR9" s="48"/>
      <c r="NWS9" s="48"/>
      <c r="NWT9" s="48"/>
      <c r="NWU9" s="48"/>
      <c r="NWV9" s="48"/>
      <c r="NWW9" s="48"/>
      <c r="NWX9" s="48"/>
      <c r="NWY9" s="48"/>
      <c r="NWZ9" s="48"/>
      <c r="NXA9" s="48"/>
      <c r="NXB9" s="48"/>
      <c r="NXC9" s="48"/>
      <c r="NXD9" s="48"/>
      <c r="NXE9" s="48"/>
      <c r="NXF9" s="48"/>
      <c r="NXG9" s="48"/>
      <c r="NXH9" s="48"/>
      <c r="NXI9" s="48"/>
      <c r="NXJ9" s="48"/>
      <c r="NXK9" s="48"/>
      <c r="NXL9" s="48"/>
      <c r="NXM9" s="48"/>
      <c r="NXN9" s="48"/>
      <c r="NXO9" s="48"/>
      <c r="NXP9" s="48"/>
      <c r="NXQ9" s="48"/>
      <c r="NXR9" s="48"/>
      <c r="NXS9" s="48"/>
      <c r="NXT9" s="48"/>
      <c r="NXU9" s="48"/>
      <c r="NXV9" s="48"/>
      <c r="NXW9" s="48"/>
      <c r="NXX9" s="48"/>
      <c r="NXY9" s="48"/>
      <c r="NXZ9" s="48"/>
      <c r="NYA9" s="48"/>
      <c r="NYB9" s="48"/>
      <c r="NYC9" s="48"/>
      <c r="NYD9" s="48"/>
      <c r="NYE9" s="48"/>
      <c r="NYF9" s="48"/>
      <c r="NYG9" s="48"/>
      <c r="NYH9" s="48"/>
      <c r="NYI9" s="48"/>
      <c r="NYJ9" s="48"/>
      <c r="NYK9" s="48"/>
      <c r="NYL9" s="48"/>
      <c r="NYM9" s="48"/>
      <c r="NYN9" s="48"/>
      <c r="NYO9" s="48"/>
      <c r="NYP9" s="48"/>
      <c r="NYQ9" s="48"/>
      <c r="NYR9" s="48"/>
      <c r="NYS9" s="48"/>
      <c r="NYT9" s="48"/>
      <c r="NYU9" s="48"/>
      <c r="NYV9" s="48"/>
      <c r="NYW9" s="48"/>
      <c r="NYX9" s="48"/>
      <c r="NYY9" s="48"/>
      <c r="NYZ9" s="48"/>
      <c r="NZA9" s="48"/>
      <c r="NZB9" s="48"/>
      <c r="NZC9" s="48"/>
      <c r="NZD9" s="48"/>
      <c r="NZE9" s="48"/>
      <c r="NZF9" s="48"/>
      <c r="NZG9" s="48"/>
      <c r="NZH9" s="48"/>
      <c r="NZI9" s="48"/>
      <c r="NZJ9" s="48"/>
      <c r="NZK9" s="48"/>
      <c r="NZL9" s="48"/>
      <c r="NZM9" s="48"/>
      <c r="NZN9" s="48"/>
      <c r="NZO9" s="48"/>
      <c r="NZP9" s="48"/>
      <c r="NZQ9" s="48"/>
      <c r="NZR9" s="48"/>
      <c r="NZS9" s="48"/>
      <c r="NZT9" s="48"/>
      <c r="NZU9" s="48"/>
      <c r="NZV9" s="48"/>
      <c r="NZW9" s="48"/>
      <c r="NZX9" s="48"/>
      <c r="NZY9" s="48"/>
      <c r="NZZ9" s="48"/>
      <c r="OAA9" s="48"/>
      <c r="OAB9" s="48"/>
      <c r="OAC9" s="48"/>
      <c r="OAD9" s="48"/>
      <c r="OAE9" s="48"/>
      <c r="OAF9" s="48"/>
      <c r="OAG9" s="48"/>
      <c r="OAH9" s="48"/>
      <c r="OAI9" s="48"/>
      <c r="OAJ9" s="48"/>
      <c r="OAK9" s="48"/>
      <c r="OAL9" s="48"/>
      <c r="OAM9" s="48"/>
      <c r="OAN9" s="48"/>
      <c r="OAO9" s="48"/>
      <c r="OAP9" s="48"/>
      <c r="OAQ9" s="48"/>
      <c r="OAR9" s="48"/>
      <c r="OAS9" s="48"/>
      <c r="OAT9" s="48"/>
      <c r="OAU9" s="48"/>
      <c r="OAV9" s="48"/>
      <c r="OAW9" s="48"/>
      <c r="OAX9" s="48"/>
      <c r="OAY9" s="48"/>
      <c r="OAZ9" s="48"/>
      <c r="OBA9" s="48"/>
      <c r="OBB9" s="48"/>
      <c r="OBC9" s="48"/>
      <c r="OBD9" s="48"/>
      <c r="OBE9" s="48"/>
      <c r="OBF9" s="48"/>
      <c r="OBG9" s="48"/>
      <c r="OBH9" s="48"/>
      <c r="OBI9" s="48"/>
      <c r="OBJ9" s="48"/>
      <c r="OBK9" s="48"/>
      <c r="OBL9" s="48"/>
      <c r="OBM9" s="48"/>
      <c r="OBO9" s="48"/>
      <c r="OBP9" s="48"/>
      <c r="OBQ9" s="48"/>
      <c r="OBR9" s="48"/>
      <c r="OBS9" s="48"/>
      <c r="OBT9" s="48"/>
      <c r="OBU9" s="48"/>
      <c r="OBV9" s="48"/>
      <c r="OBW9" s="48"/>
      <c r="OBX9" s="48"/>
      <c r="OBY9" s="48"/>
      <c r="OBZ9" s="48"/>
      <c r="OCA9" s="48"/>
      <c r="OCB9" s="48"/>
      <c r="OCC9" s="48"/>
      <c r="OCD9" s="48"/>
      <c r="OCE9" s="48"/>
      <c r="OCF9" s="48"/>
      <c r="OCG9" s="48"/>
      <c r="OCH9" s="48"/>
      <c r="OCI9" s="48"/>
      <c r="OCJ9" s="48"/>
      <c r="OCK9" s="48"/>
      <c r="OCL9" s="48"/>
      <c r="OCM9" s="48"/>
      <c r="OCN9" s="48"/>
      <c r="OCO9" s="48"/>
      <c r="OCP9" s="48"/>
      <c r="OCQ9" s="48"/>
      <c r="OCR9" s="48"/>
      <c r="OCS9" s="48"/>
      <c r="OCT9" s="48"/>
      <c r="OCU9" s="48"/>
      <c r="OCV9" s="48"/>
      <c r="OCW9" s="48"/>
      <c r="OCX9" s="48"/>
      <c r="OCY9" s="48"/>
      <c r="OCZ9" s="48"/>
      <c r="ODA9" s="48"/>
      <c r="ODB9" s="48"/>
      <c r="ODC9" s="48"/>
      <c r="ODD9" s="48"/>
      <c r="ODE9" s="48"/>
      <c r="ODF9" s="48"/>
      <c r="ODG9" s="48"/>
      <c r="ODH9" s="48"/>
      <c r="ODI9" s="48"/>
      <c r="ODJ9" s="48"/>
      <c r="ODK9" s="48"/>
      <c r="ODL9" s="48"/>
      <c r="ODM9" s="48"/>
      <c r="ODN9" s="48"/>
      <c r="ODO9" s="48"/>
      <c r="ODP9" s="48"/>
      <c r="ODQ9" s="48"/>
      <c r="ODR9" s="48"/>
      <c r="ODS9" s="48"/>
      <c r="ODT9" s="48"/>
      <c r="ODU9" s="48"/>
      <c r="ODV9" s="48"/>
      <c r="ODW9" s="48"/>
      <c r="ODX9" s="48"/>
      <c r="ODY9" s="48"/>
      <c r="ODZ9" s="48"/>
      <c r="OEA9" s="48"/>
      <c r="OEB9" s="48"/>
      <c r="OEC9" s="48"/>
      <c r="OED9" s="48"/>
      <c r="OEE9" s="48"/>
      <c r="OEF9" s="48"/>
      <c r="OEG9" s="48"/>
      <c r="OEH9" s="48"/>
      <c r="OEI9" s="48"/>
      <c r="OEJ9" s="48"/>
      <c r="OEK9" s="48"/>
      <c r="OEL9" s="48"/>
      <c r="OEM9" s="48"/>
      <c r="OEN9" s="48"/>
      <c r="OEO9" s="48"/>
      <c r="OEP9" s="48"/>
      <c r="OEQ9" s="48"/>
      <c r="OER9" s="48"/>
      <c r="OES9" s="48"/>
      <c r="OET9" s="48"/>
      <c r="OEU9" s="48"/>
      <c r="OEV9" s="48"/>
      <c r="OEW9" s="48"/>
      <c r="OEX9" s="48"/>
      <c r="OEY9" s="48"/>
      <c r="OEZ9" s="48"/>
      <c r="OFA9" s="48"/>
      <c r="OFB9" s="48"/>
      <c r="OFC9" s="48"/>
      <c r="OFD9" s="48"/>
      <c r="OFE9" s="48"/>
      <c r="OFF9" s="48"/>
      <c r="OFG9" s="48"/>
      <c r="OFH9" s="48"/>
      <c r="OFI9" s="48"/>
      <c r="OFJ9" s="48"/>
      <c r="OFK9" s="48"/>
      <c r="OFL9" s="48"/>
      <c r="OFM9" s="48"/>
      <c r="OFN9" s="48"/>
      <c r="OFO9" s="48"/>
      <c r="OFP9" s="48"/>
      <c r="OFQ9" s="48"/>
      <c r="OFR9" s="48"/>
      <c r="OFS9" s="48"/>
      <c r="OFT9" s="48"/>
      <c r="OFU9" s="48"/>
      <c r="OFV9" s="48"/>
      <c r="OFW9" s="48"/>
      <c r="OFX9" s="48"/>
      <c r="OFY9" s="48"/>
      <c r="OFZ9" s="48"/>
      <c r="OGA9" s="48"/>
      <c r="OGB9" s="48"/>
      <c r="OGC9" s="48"/>
      <c r="OGD9" s="48"/>
      <c r="OGE9" s="48"/>
      <c r="OGF9" s="48"/>
      <c r="OGG9" s="48"/>
      <c r="OGH9" s="48"/>
      <c r="OGI9" s="48"/>
      <c r="OGJ9" s="48"/>
      <c r="OGK9" s="48"/>
      <c r="OGL9" s="48"/>
      <c r="OGM9" s="48"/>
      <c r="OGN9" s="48"/>
      <c r="OGO9" s="48"/>
      <c r="OGP9" s="48"/>
      <c r="OGQ9" s="48"/>
      <c r="OGR9" s="48"/>
      <c r="OGS9" s="48"/>
      <c r="OGT9" s="48"/>
      <c r="OGU9" s="48"/>
      <c r="OGV9" s="48"/>
      <c r="OGW9" s="48"/>
      <c r="OGX9" s="48"/>
      <c r="OGY9" s="48"/>
      <c r="OGZ9" s="48"/>
      <c r="OHA9" s="48"/>
      <c r="OHB9" s="48"/>
      <c r="OHC9" s="48"/>
      <c r="OHD9" s="48"/>
      <c r="OHE9" s="48"/>
      <c r="OHF9" s="48"/>
      <c r="OHG9" s="48"/>
      <c r="OHI9" s="48"/>
      <c r="OHJ9" s="48"/>
      <c r="OHK9" s="48"/>
      <c r="OHL9" s="48"/>
      <c r="OHM9" s="48"/>
      <c r="OHN9" s="48"/>
      <c r="OHO9" s="48"/>
      <c r="OHP9" s="48"/>
      <c r="OHQ9" s="48"/>
      <c r="OHR9" s="48"/>
      <c r="OHS9" s="48"/>
      <c r="OHT9" s="48"/>
      <c r="OHU9" s="48"/>
      <c r="OHV9" s="48"/>
      <c r="OHW9" s="48"/>
      <c r="OHX9" s="48"/>
      <c r="OHY9" s="48"/>
      <c r="OHZ9" s="48"/>
      <c r="OIA9" s="48"/>
      <c r="OIB9" s="48"/>
      <c r="OIC9" s="48"/>
      <c r="OID9" s="48"/>
      <c r="OIE9" s="48"/>
      <c r="OIF9" s="48"/>
      <c r="OIG9" s="48"/>
      <c r="OIH9" s="48"/>
      <c r="OII9" s="48"/>
      <c r="OIJ9" s="48"/>
      <c r="OIK9" s="48"/>
      <c r="OIL9" s="48"/>
      <c r="OIM9" s="48"/>
      <c r="OIN9" s="48"/>
      <c r="OIO9" s="48"/>
      <c r="OIP9" s="48"/>
      <c r="OIQ9" s="48"/>
      <c r="OIR9" s="48"/>
      <c r="OIS9" s="48"/>
      <c r="OIT9" s="48"/>
      <c r="OIU9" s="48"/>
      <c r="OIV9" s="48"/>
      <c r="OIW9" s="48"/>
      <c r="OIX9" s="48"/>
      <c r="OIY9" s="48"/>
      <c r="OIZ9" s="48"/>
      <c r="OJA9" s="48"/>
      <c r="OJB9" s="48"/>
      <c r="OJC9" s="48"/>
      <c r="OJD9" s="48"/>
      <c r="OJE9" s="48"/>
      <c r="OJF9" s="48"/>
      <c r="OJG9" s="48"/>
      <c r="OJH9" s="48"/>
      <c r="OJI9" s="48"/>
      <c r="OJJ9" s="48"/>
      <c r="OJK9" s="48"/>
      <c r="OJL9" s="48"/>
      <c r="OJM9" s="48"/>
      <c r="OJN9" s="48"/>
      <c r="OJO9" s="48"/>
      <c r="OJP9" s="48"/>
      <c r="OJQ9" s="48"/>
      <c r="OJR9" s="48"/>
      <c r="OJS9" s="48"/>
      <c r="OJT9" s="48"/>
      <c r="OJU9" s="48"/>
      <c r="OJV9" s="48"/>
      <c r="OJW9" s="48"/>
      <c r="OJX9" s="48"/>
      <c r="OJY9" s="48"/>
      <c r="OJZ9" s="48"/>
      <c r="OKA9" s="48"/>
      <c r="OKB9" s="48"/>
      <c r="OKC9" s="48"/>
      <c r="OKD9" s="48"/>
      <c r="OKE9" s="48"/>
      <c r="OKF9" s="48"/>
      <c r="OKG9" s="48"/>
      <c r="OKH9" s="48"/>
      <c r="OKI9" s="48"/>
      <c r="OKJ9" s="48"/>
      <c r="OKK9" s="48"/>
      <c r="OKL9" s="48"/>
      <c r="OKM9" s="48"/>
      <c r="OKN9" s="48"/>
      <c r="OKO9" s="48"/>
      <c r="OKP9" s="48"/>
      <c r="OKQ9" s="48"/>
      <c r="OKR9" s="48"/>
      <c r="OKS9" s="48"/>
      <c r="OKT9" s="48"/>
      <c r="OKU9" s="48"/>
      <c r="OKV9" s="48"/>
      <c r="OKW9" s="48"/>
      <c r="OKX9" s="48"/>
      <c r="OKY9" s="48"/>
      <c r="OKZ9" s="48"/>
      <c r="OLA9" s="48"/>
      <c r="OLB9" s="48"/>
      <c r="OLC9" s="48"/>
      <c r="OLD9" s="48"/>
      <c r="OLE9" s="48"/>
      <c r="OLF9" s="48"/>
      <c r="OLG9" s="48"/>
      <c r="OLH9" s="48"/>
      <c r="OLI9" s="48"/>
      <c r="OLJ9" s="48"/>
      <c r="OLK9" s="48"/>
      <c r="OLL9" s="48"/>
      <c r="OLM9" s="48"/>
      <c r="OLN9" s="48"/>
      <c r="OLO9" s="48"/>
      <c r="OLP9" s="48"/>
      <c r="OLQ9" s="48"/>
      <c r="OLR9" s="48"/>
      <c r="OLS9" s="48"/>
      <c r="OLT9" s="48"/>
      <c r="OLU9" s="48"/>
      <c r="OLV9" s="48"/>
      <c r="OLW9" s="48"/>
      <c r="OLX9" s="48"/>
      <c r="OLY9" s="48"/>
      <c r="OLZ9" s="48"/>
      <c r="OMA9" s="48"/>
      <c r="OMB9" s="48"/>
      <c r="OMC9" s="48"/>
      <c r="OMD9" s="48"/>
      <c r="OME9" s="48"/>
      <c r="OMF9" s="48"/>
      <c r="OMG9" s="48"/>
      <c r="OMH9" s="48"/>
      <c r="OMI9" s="48"/>
      <c r="OMJ9" s="48"/>
      <c r="OMK9" s="48"/>
      <c r="OML9" s="48"/>
      <c r="OMM9" s="48"/>
      <c r="OMN9" s="48"/>
      <c r="OMO9" s="48"/>
      <c r="OMP9" s="48"/>
      <c r="OMQ9" s="48"/>
      <c r="OMR9" s="48"/>
      <c r="OMS9" s="48"/>
      <c r="OMT9" s="48"/>
      <c r="OMU9" s="48"/>
      <c r="OMV9" s="48"/>
      <c r="OMW9" s="48"/>
      <c r="OMX9" s="48"/>
      <c r="OMY9" s="48"/>
      <c r="OMZ9" s="48"/>
      <c r="ONA9" s="48"/>
      <c r="ONC9" s="48"/>
      <c r="OND9" s="48"/>
      <c r="ONE9" s="48"/>
      <c r="ONF9" s="48"/>
      <c r="ONG9" s="48"/>
      <c r="ONH9" s="48"/>
      <c r="ONI9" s="48"/>
      <c r="ONJ9" s="48"/>
      <c r="ONK9" s="48"/>
      <c r="ONL9" s="48"/>
      <c r="ONM9" s="48"/>
      <c r="ONN9" s="48"/>
      <c r="ONO9" s="48"/>
      <c r="ONP9" s="48"/>
      <c r="ONQ9" s="48"/>
      <c r="ONR9" s="48"/>
      <c r="ONS9" s="48"/>
      <c r="ONT9" s="48"/>
      <c r="ONU9" s="48"/>
      <c r="ONV9" s="48"/>
      <c r="ONW9" s="48"/>
      <c r="ONX9" s="48"/>
      <c r="ONY9" s="48"/>
      <c r="ONZ9" s="48"/>
      <c r="OOA9" s="48"/>
      <c r="OOB9" s="48"/>
      <c r="OOC9" s="48"/>
      <c r="OOD9" s="48"/>
      <c r="OOE9" s="48"/>
      <c r="OOF9" s="48"/>
      <c r="OOG9" s="48"/>
      <c r="OOH9" s="48"/>
      <c r="OOI9" s="48"/>
      <c r="OOJ9" s="48"/>
      <c r="OOK9" s="48"/>
      <c r="OOL9" s="48"/>
      <c r="OOM9" s="48"/>
      <c r="OON9" s="48"/>
      <c r="OOO9" s="48"/>
      <c r="OOP9" s="48"/>
      <c r="OOQ9" s="48"/>
      <c r="OOR9" s="48"/>
      <c r="OOS9" s="48"/>
      <c r="OOT9" s="48"/>
      <c r="OOU9" s="48"/>
      <c r="OOV9" s="48"/>
      <c r="OOW9" s="48"/>
      <c r="OOX9" s="48"/>
      <c r="OOY9" s="48"/>
      <c r="OOZ9" s="48"/>
      <c r="OPA9" s="48"/>
      <c r="OPB9" s="48"/>
      <c r="OPC9" s="48"/>
      <c r="OPD9" s="48"/>
      <c r="OPE9" s="48"/>
      <c r="OPF9" s="48"/>
      <c r="OPG9" s="48"/>
      <c r="OPH9" s="48"/>
      <c r="OPI9" s="48"/>
      <c r="OPJ9" s="48"/>
      <c r="OPK9" s="48"/>
      <c r="OPL9" s="48"/>
      <c r="OPM9" s="48"/>
      <c r="OPN9" s="48"/>
      <c r="OPO9" s="48"/>
      <c r="OPP9" s="48"/>
      <c r="OPQ9" s="48"/>
      <c r="OPR9" s="48"/>
      <c r="OPS9" s="48"/>
      <c r="OPT9" s="48"/>
      <c r="OPU9" s="48"/>
      <c r="OPV9" s="48"/>
      <c r="OPW9" s="48"/>
      <c r="OPX9" s="48"/>
      <c r="OPY9" s="48"/>
      <c r="OPZ9" s="48"/>
      <c r="OQA9" s="48"/>
      <c r="OQB9" s="48"/>
      <c r="OQC9" s="48"/>
      <c r="OQD9" s="48"/>
      <c r="OQE9" s="48"/>
      <c r="OQF9" s="48"/>
      <c r="OQG9" s="48"/>
      <c r="OQH9" s="48"/>
      <c r="OQI9" s="48"/>
      <c r="OQJ9" s="48"/>
      <c r="OQK9" s="48"/>
      <c r="OQL9" s="48"/>
      <c r="OQM9" s="48"/>
      <c r="OQN9" s="48"/>
      <c r="OQO9" s="48"/>
      <c r="OQP9" s="48"/>
      <c r="OQQ9" s="48"/>
      <c r="OQR9" s="48"/>
      <c r="OQS9" s="48"/>
      <c r="OQT9" s="48"/>
      <c r="OQU9" s="48"/>
      <c r="OQV9" s="48"/>
      <c r="OQW9" s="48"/>
      <c r="OQX9" s="48"/>
      <c r="OQY9" s="48"/>
      <c r="OQZ9" s="48"/>
      <c r="ORA9" s="48"/>
      <c r="ORB9" s="48"/>
      <c r="ORC9" s="48"/>
      <c r="ORD9" s="48"/>
      <c r="ORE9" s="48"/>
      <c r="ORF9" s="48"/>
      <c r="ORG9" s="48"/>
      <c r="ORH9" s="48"/>
      <c r="ORI9" s="48"/>
      <c r="ORJ9" s="48"/>
      <c r="ORK9" s="48"/>
      <c r="ORL9" s="48"/>
      <c r="ORM9" s="48"/>
      <c r="ORN9" s="48"/>
      <c r="ORO9" s="48"/>
      <c r="ORP9" s="48"/>
      <c r="ORQ9" s="48"/>
      <c r="ORR9" s="48"/>
      <c r="ORS9" s="48"/>
      <c r="ORT9" s="48"/>
      <c r="ORU9" s="48"/>
      <c r="ORV9" s="48"/>
      <c r="ORW9" s="48"/>
      <c r="ORX9" s="48"/>
      <c r="ORY9" s="48"/>
      <c r="ORZ9" s="48"/>
      <c r="OSA9" s="48"/>
      <c r="OSB9" s="48"/>
      <c r="OSC9" s="48"/>
      <c r="OSD9" s="48"/>
      <c r="OSE9" s="48"/>
      <c r="OSF9" s="48"/>
      <c r="OSG9" s="48"/>
      <c r="OSH9" s="48"/>
      <c r="OSI9" s="48"/>
      <c r="OSJ9" s="48"/>
      <c r="OSK9" s="48"/>
      <c r="OSL9" s="48"/>
      <c r="OSM9" s="48"/>
      <c r="OSN9" s="48"/>
      <c r="OSO9" s="48"/>
      <c r="OSP9" s="48"/>
      <c r="OSQ9" s="48"/>
      <c r="OSR9" s="48"/>
      <c r="OSS9" s="48"/>
      <c r="OST9" s="48"/>
      <c r="OSU9" s="48"/>
      <c r="OSW9" s="48"/>
      <c r="OSX9" s="48"/>
      <c r="OSY9" s="48"/>
      <c r="OSZ9" s="48"/>
      <c r="OTA9" s="48"/>
      <c r="OTB9" s="48"/>
      <c r="OTC9" s="48"/>
      <c r="OTD9" s="48"/>
      <c r="OTE9" s="48"/>
      <c r="OTF9" s="48"/>
      <c r="OTG9" s="48"/>
      <c r="OTH9" s="48"/>
      <c r="OTI9" s="48"/>
      <c r="OTJ9" s="48"/>
      <c r="OTK9" s="48"/>
      <c r="OTL9" s="48"/>
      <c r="OTM9" s="48"/>
      <c r="OTN9" s="48"/>
      <c r="OTO9" s="48"/>
      <c r="OTP9" s="48"/>
      <c r="OTQ9" s="48"/>
      <c r="OTR9" s="48"/>
      <c r="OTS9" s="48"/>
      <c r="OTT9" s="48"/>
      <c r="OTU9" s="48"/>
      <c r="OTV9" s="48"/>
      <c r="OTW9" s="48"/>
      <c r="OTX9" s="48"/>
      <c r="OTY9" s="48"/>
      <c r="OTZ9" s="48"/>
      <c r="OUA9" s="48"/>
      <c r="OUB9" s="48"/>
      <c r="OUC9" s="48"/>
      <c r="OUD9" s="48"/>
      <c r="OUE9" s="48"/>
      <c r="OUF9" s="48"/>
      <c r="OUG9" s="48"/>
      <c r="OUH9" s="48"/>
      <c r="OUI9" s="48"/>
      <c r="OUJ9" s="48"/>
      <c r="OUK9" s="48"/>
      <c r="OUL9" s="48"/>
      <c r="OUM9" s="48"/>
      <c r="OUN9" s="48"/>
      <c r="OUO9" s="48"/>
      <c r="OUP9" s="48"/>
      <c r="OUQ9" s="48"/>
      <c r="OUR9" s="48"/>
      <c r="OUS9" s="48"/>
      <c r="OUT9" s="48"/>
      <c r="OUU9" s="48"/>
      <c r="OUV9" s="48"/>
      <c r="OUW9" s="48"/>
      <c r="OUX9" s="48"/>
      <c r="OUY9" s="48"/>
      <c r="OUZ9" s="48"/>
      <c r="OVA9" s="48"/>
      <c r="OVB9" s="48"/>
      <c r="OVC9" s="48"/>
      <c r="OVD9" s="48"/>
      <c r="OVE9" s="48"/>
      <c r="OVF9" s="48"/>
      <c r="OVG9" s="48"/>
      <c r="OVH9" s="48"/>
      <c r="OVI9" s="48"/>
      <c r="OVJ9" s="48"/>
      <c r="OVK9" s="48"/>
      <c r="OVL9" s="48"/>
      <c r="OVM9" s="48"/>
      <c r="OVN9" s="48"/>
      <c r="OVO9" s="48"/>
      <c r="OVP9" s="48"/>
      <c r="OVQ9" s="48"/>
      <c r="OVR9" s="48"/>
      <c r="OVS9" s="48"/>
      <c r="OVT9" s="48"/>
      <c r="OVU9" s="48"/>
      <c r="OVV9" s="48"/>
      <c r="OVW9" s="48"/>
      <c r="OVX9" s="48"/>
      <c r="OVY9" s="48"/>
      <c r="OVZ9" s="48"/>
      <c r="OWA9" s="48"/>
      <c r="OWB9" s="48"/>
      <c r="OWC9" s="48"/>
      <c r="OWD9" s="48"/>
      <c r="OWE9" s="48"/>
      <c r="OWF9" s="48"/>
      <c r="OWG9" s="48"/>
      <c r="OWH9" s="48"/>
      <c r="OWI9" s="48"/>
      <c r="OWJ9" s="48"/>
      <c r="OWK9" s="48"/>
      <c r="OWL9" s="48"/>
      <c r="OWM9" s="48"/>
      <c r="OWN9" s="48"/>
      <c r="OWO9" s="48"/>
      <c r="OWP9" s="48"/>
      <c r="OWQ9" s="48"/>
      <c r="OWR9" s="48"/>
      <c r="OWS9" s="48"/>
      <c r="OWT9" s="48"/>
      <c r="OWU9" s="48"/>
      <c r="OWV9" s="48"/>
      <c r="OWW9" s="48"/>
      <c r="OWX9" s="48"/>
      <c r="OWY9" s="48"/>
      <c r="OWZ9" s="48"/>
      <c r="OXA9" s="48"/>
      <c r="OXB9" s="48"/>
      <c r="OXC9" s="48"/>
      <c r="OXD9" s="48"/>
      <c r="OXE9" s="48"/>
      <c r="OXF9" s="48"/>
      <c r="OXG9" s="48"/>
      <c r="OXH9" s="48"/>
      <c r="OXI9" s="48"/>
      <c r="OXJ9" s="48"/>
      <c r="OXK9" s="48"/>
      <c r="OXL9" s="48"/>
      <c r="OXM9" s="48"/>
      <c r="OXN9" s="48"/>
      <c r="OXO9" s="48"/>
      <c r="OXP9" s="48"/>
      <c r="OXQ9" s="48"/>
      <c r="OXR9" s="48"/>
      <c r="OXS9" s="48"/>
      <c r="OXT9" s="48"/>
      <c r="OXU9" s="48"/>
      <c r="OXV9" s="48"/>
      <c r="OXW9" s="48"/>
      <c r="OXX9" s="48"/>
      <c r="OXY9" s="48"/>
      <c r="OXZ9" s="48"/>
      <c r="OYA9" s="48"/>
      <c r="OYB9" s="48"/>
      <c r="OYC9" s="48"/>
      <c r="OYD9" s="48"/>
      <c r="OYE9" s="48"/>
      <c r="OYF9" s="48"/>
      <c r="OYG9" s="48"/>
      <c r="OYH9" s="48"/>
      <c r="OYI9" s="48"/>
      <c r="OYJ9" s="48"/>
      <c r="OYK9" s="48"/>
      <c r="OYL9" s="48"/>
      <c r="OYM9" s="48"/>
      <c r="OYN9" s="48"/>
      <c r="OYO9" s="48"/>
      <c r="OYQ9" s="48"/>
      <c r="OYR9" s="48"/>
      <c r="OYS9" s="48"/>
      <c r="OYT9" s="48"/>
      <c r="OYU9" s="48"/>
      <c r="OYV9" s="48"/>
      <c r="OYW9" s="48"/>
      <c r="OYX9" s="48"/>
      <c r="OYY9" s="48"/>
      <c r="OYZ9" s="48"/>
      <c r="OZA9" s="48"/>
      <c r="OZB9" s="48"/>
      <c r="OZC9" s="48"/>
      <c r="OZD9" s="48"/>
      <c r="OZE9" s="48"/>
      <c r="OZF9" s="48"/>
      <c r="OZG9" s="48"/>
      <c r="OZH9" s="48"/>
      <c r="OZI9" s="48"/>
      <c r="OZJ9" s="48"/>
      <c r="OZK9" s="48"/>
      <c r="OZL9" s="48"/>
      <c r="OZM9" s="48"/>
      <c r="OZN9" s="48"/>
      <c r="OZO9" s="48"/>
      <c r="OZP9" s="48"/>
      <c r="OZQ9" s="48"/>
      <c r="OZR9" s="48"/>
      <c r="OZS9" s="48"/>
      <c r="OZT9" s="48"/>
      <c r="OZU9" s="48"/>
      <c r="OZV9" s="48"/>
      <c r="OZW9" s="48"/>
      <c r="OZX9" s="48"/>
      <c r="OZY9" s="48"/>
      <c r="OZZ9" s="48"/>
      <c r="PAA9" s="48"/>
      <c r="PAB9" s="48"/>
      <c r="PAC9" s="48"/>
      <c r="PAD9" s="48"/>
      <c r="PAE9" s="48"/>
      <c r="PAF9" s="48"/>
      <c r="PAG9" s="48"/>
      <c r="PAH9" s="48"/>
      <c r="PAI9" s="48"/>
      <c r="PAJ9" s="48"/>
      <c r="PAK9" s="48"/>
      <c r="PAL9" s="48"/>
      <c r="PAM9" s="48"/>
      <c r="PAN9" s="48"/>
      <c r="PAO9" s="48"/>
      <c r="PAP9" s="48"/>
      <c r="PAQ9" s="48"/>
      <c r="PAR9" s="48"/>
      <c r="PAS9" s="48"/>
      <c r="PAT9" s="48"/>
      <c r="PAU9" s="48"/>
      <c r="PAV9" s="48"/>
      <c r="PAW9" s="48"/>
      <c r="PAX9" s="48"/>
      <c r="PAY9" s="48"/>
      <c r="PAZ9" s="48"/>
      <c r="PBA9" s="48"/>
      <c r="PBB9" s="48"/>
      <c r="PBC9" s="48"/>
      <c r="PBD9" s="48"/>
      <c r="PBE9" s="48"/>
      <c r="PBF9" s="48"/>
      <c r="PBG9" s="48"/>
      <c r="PBH9" s="48"/>
      <c r="PBI9" s="48"/>
      <c r="PBJ9" s="48"/>
      <c r="PBK9" s="48"/>
      <c r="PBL9" s="48"/>
      <c r="PBM9" s="48"/>
      <c r="PBN9" s="48"/>
      <c r="PBO9" s="48"/>
      <c r="PBP9" s="48"/>
      <c r="PBQ9" s="48"/>
      <c r="PBR9" s="48"/>
      <c r="PBS9" s="48"/>
      <c r="PBT9" s="48"/>
      <c r="PBU9" s="48"/>
      <c r="PBV9" s="48"/>
      <c r="PBW9" s="48"/>
      <c r="PBX9" s="48"/>
      <c r="PBY9" s="48"/>
      <c r="PBZ9" s="48"/>
      <c r="PCA9" s="48"/>
      <c r="PCB9" s="48"/>
      <c r="PCC9" s="48"/>
      <c r="PCD9" s="48"/>
      <c r="PCE9" s="48"/>
      <c r="PCF9" s="48"/>
      <c r="PCG9" s="48"/>
      <c r="PCH9" s="48"/>
      <c r="PCI9" s="48"/>
      <c r="PCJ9" s="48"/>
      <c r="PCK9" s="48"/>
      <c r="PCL9" s="48"/>
      <c r="PCM9" s="48"/>
      <c r="PCN9" s="48"/>
      <c r="PCO9" s="48"/>
      <c r="PCP9" s="48"/>
      <c r="PCQ9" s="48"/>
      <c r="PCR9" s="48"/>
      <c r="PCS9" s="48"/>
      <c r="PCT9" s="48"/>
      <c r="PCU9" s="48"/>
      <c r="PCV9" s="48"/>
      <c r="PCW9" s="48"/>
      <c r="PCX9" s="48"/>
      <c r="PCY9" s="48"/>
      <c r="PCZ9" s="48"/>
      <c r="PDA9" s="48"/>
      <c r="PDB9" s="48"/>
      <c r="PDC9" s="48"/>
      <c r="PDD9" s="48"/>
      <c r="PDE9" s="48"/>
      <c r="PDF9" s="48"/>
      <c r="PDG9" s="48"/>
      <c r="PDH9" s="48"/>
      <c r="PDI9" s="48"/>
      <c r="PDJ9" s="48"/>
      <c r="PDK9" s="48"/>
      <c r="PDL9" s="48"/>
      <c r="PDM9" s="48"/>
      <c r="PDN9" s="48"/>
      <c r="PDO9" s="48"/>
      <c r="PDP9" s="48"/>
      <c r="PDQ9" s="48"/>
      <c r="PDR9" s="48"/>
      <c r="PDS9" s="48"/>
      <c r="PDT9" s="48"/>
      <c r="PDU9" s="48"/>
      <c r="PDV9" s="48"/>
      <c r="PDW9" s="48"/>
      <c r="PDX9" s="48"/>
      <c r="PDY9" s="48"/>
      <c r="PDZ9" s="48"/>
      <c r="PEA9" s="48"/>
      <c r="PEB9" s="48"/>
      <c r="PEC9" s="48"/>
      <c r="PED9" s="48"/>
      <c r="PEE9" s="48"/>
      <c r="PEF9" s="48"/>
      <c r="PEG9" s="48"/>
      <c r="PEH9" s="48"/>
      <c r="PEI9" s="48"/>
      <c r="PEK9" s="48"/>
      <c r="PEL9" s="48"/>
      <c r="PEM9" s="48"/>
      <c r="PEN9" s="48"/>
      <c r="PEO9" s="48"/>
      <c r="PEP9" s="48"/>
      <c r="PEQ9" s="48"/>
      <c r="PER9" s="48"/>
      <c r="PES9" s="48"/>
      <c r="PET9" s="48"/>
      <c r="PEU9" s="48"/>
      <c r="PEV9" s="48"/>
      <c r="PEW9" s="48"/>
      <c r="PEX9" s="48"/>
      <c r="PEY9" s="48"/>
      <c r="PEZ9" s="48"/>
      <c r="PFA9" s="48"/>
      <c r="PFB9" s="48"/>
      <c r="PFC9" s="48"/>
      <c r="PFD9" s="48"/>
      <c r="PFE9" s="48"/>
      <c r="PFF9" s="48"/>
      <c r="PFG9" s="48"/>
      <c r="PFH9" s="48"/>
      <c r="PFI9" s="48"/>
      <c r="PFJ9" s="48"/>
      <c r="PFK9" s="48"/>
      <c r="PFL9" s="48"/>
      <c r="PFM9" s="48"/>
      <c r="PFN9" s="48"/>
      <c r="PFO9" s="48"/>
      <c r="PFP9" s="48"/>
      <c r="PFQ9" s="48"/>
      <c r="PFR9" s="48"/>
      <c r="PFS9" s="48"/>
      <c r="PFT9" s="48"/>
      <c r="PFU9" s="48"/>
      <c r="PFV9" s="48"/>
      <c r="PFW9" s="48"/>
      <c r="PFX9" s="48"/>
      <c r="PFY9" s="48"/>
      <c r="PFZ9" s="48"/>
      <c r="PGA9" s="48"/>
      <c r="PGB9" s="48"/>
      <c r="PGC9" s="48"/>
      <c r="PGD9" s="48"/>
      <c r="PGE9" s="48"/>
      <c r="PGF9" s="48"/>
      <c r="PGG9" s="48"/>
      <c r="PGH9" s="48"/>
      <c r="PGI9" s="48"/>
      <c r="PGJ9" s="48"/>
      <c r="PGK9" s="48"/>
      <c r="PGL9" s="48"/>
      <c r="PGM9" s="48"/>
      <c r="PGN9" s="48"/>
      <c r="PGO9" s="48"/>
      <c r="PGP9" s="48"/>
      <c r="PGQ9" s="48"/>
      <c r="PGR9" s="48"/>
      <c r="PGS9" s="48"/>
      <c r="PGT9" s="48"/>
      <c r="PGU9" s="48"/>
      <c r="PGV9" s="48"/>
      <c r="PGW9" s="48"/>
      <c r="PGX9" s="48"/>
      <c r="PGY9" s="48"/>
      <c r="PGZ9" s="48"/>
      <c r="PHA9" s="48"/>
      <c r="PHB9" s="48"/>
      <c r="PHC9" s="48"/>
      <c r="PHD9" s="48"/>
      <c r="PHE9" s="48"/>
      <c r="PHF9" s="48"/>
      <c r="PHG9" s="48"/>
      <c r="PHH9" s="48"/>
      <c r="PHI9" s="48"/>
      <c r="PHJ9" s="48"/>
      <c r="PHK9" s="48"/>
      <c r="PHL9" s="48"/>
      <c r="PHM9" s="48"/>
      <c r="PHN9" s="48"/>
      <c r="PHO9" s="48"/>
      <c r="PHP9" s="48"/>
      <c r="PHQ9" s="48"/>
      <c r="PHR9" s="48"/>
      <c r="PHS9" s="48"/>
      <c r="PHT9" s="48"/>
      <c r="PHU9" s="48"/>
      <c r="PHV9" s="48"/>
      <c r="PHW9" s="48"/>
      <c r="PHX9" s="48"/>
      <c r="PHY9" s="48"/>
      <c r="PHZ9" s="48"/>
      <c r="PIA9" s="48"/>
      <c r="PIB9" s="48"/>
      <c r="PIC9" s="48"/>
      <c r="PID9" s="48"/>
      <c r="PIE9" s="48"/>
      <c r="PIF9" s="48"/>
      <c r="PIG9" s="48"/>
      <c r="PIH9" s="48"/>
      <c r="PII9" s="48"/>
      <c r="PIJ9" s="48"/>
      <c r="PIK9" s="48"/>
      <c r="PIL9" s="48"/>
      <c r="PIM9" s="48"/>
      <c r="PIN9" s="48"/>
      <c r="PIO9" s="48"/>
      <c r="PIP9" s="48"/>
      <c r="PIQ9" s="48"/>
      <c r="PIR9" s="48"/>
      <c r="PIS9" s="48"/>
      <c r="PIT9" s="48"/>
      <c r="PIU9" s="48"/>
      <c r="PIV9" s="48"/>
      <c r="PIW9" s="48"/>
      <c r="PIX9" s="48"/>
      <c r="PIY9" s="48"/>
      <c r="PIZ9" s="48"/>
      <c r="PJA9" s="48"/>
      <c r="PJB9" s="48"/>
      <c r="PJC9" s="48"/>
      <c r="PJD9" s="48"/>
      <c r="PJE9" s="48"/>
      <c r="PJF9" s="48"/>
      <c r="PJG9" s="48"/>
      <c r="PJH9" s="48"/>
      <c r="PJI9" s="48"/>
      <c r="PJJ9" s="48"/>
      <c r="PJK9" s="48"/>
      <c r="PJL9" s="48"/>
      <c r="PJM9" s="48"/>
      <c r="PJN9" s="48"/>
      <c r="PJO9" s="48"/>
      <c r="PJP9" s="48"/>
      <c r="PJQ9" s="48"/>
      <c r="PJR9" s="48"/>
      <c r="PJS9" s="48"/>
      <c r="PJT9" s="48"/>
      <c r="PJU9" s="48"/>
      <c r="PJV9" s="48"/>
      <c r="PJW9" s="48"/>
      <c r="PJX9" s="48"/>
      <c r="PJY9" s="48"/>
      <c r="PJZ9" s="48"/>
      <c r="PKA9" s="48"/>
      <c r="PKB9" s="48"/>
      <c r="PKC9" s="48"/>
      <c r="PKE9" s="48"/>
      <c r="PKF9" s="48"/>
      <c r="PKG9" s="48"/>
      <c r="PKH9" s="48"/>
      <c r="PKI9" s="48"/>
      <c r="PKJ9" s="48"/>
      <c r="PKK9" s="48"/>
      <c r="PKL9" s="48"/>
      <c r="PKM9" s="48"/>
      <c r="PKN9" s="48"/>
      <c r="PKO9" s="48"/>
      <c r="PKP9" s="48"/>
      <c r="PKQ9" s="48"/>
      <c r="PKR9" s="48"/>
      <c r="PKS9" s="48"/>
      <c r="PKT9" s="48"/>
      <c r="PKU9" s="48"/>
      <c r="PKV9" s="48"/>
      <c r="PKW9" s="48"/>
      <c r="PKX9" s="48"/>
      <c r="PKY9" s="48"/>
      <c r="PKZ9" s="48"/>
      <c r="PLA9" s="48"/>
      <c r="PLB9" s="48"/>
      <c r="PLC9" s="48"/>
      <c r="PLD9" s="48"/>
      <c r="PLE9" s="48"/>
      <c r="PLF9" s="48"/>
      <c r="PLG9" s="48"/>
      <c r="PLH9" s="48"/>
      <c r="PLI9" s="48"/>
      <c r="PLJ9" s="48"/>
      <c r="PLK9" s="48"/>
      <c r="PLL9" s="48"/>
      <c r="PLM9" s="48"/>
      <c r="PLN9" s="48"/>
      <c r="PLO9" s="48"/>
      <c r="PLP9" s="48"/>
      <c r="PLQ9" s="48"/>
      <c r="PLR9" s="48"/>
      <c r="PLS9" s="48"/>
      <c r="PLT9" s="48"/>
      <c r="PLU9" s="48"/>
      <c r="PLV9" s="48"/>
      <c r="PLW9" s="48"/>
      <c r="PLX9" s="48"/>
      <c r="PLY9" s="48"/>
      <c r="PLZ9" s="48"/>
      <c r="PMA9" s="48"/>
      <c r="PMB9" s="48"/>
      <c r="PMC9" s="48"/>
      <c r="PMD9" s="48"/>
      <c r="PME9" s="48"/>
      <c r="PMF9" s="48"/>
      <c r="PMG9" s="48"/>
      <c r="PMH9" s="48"/>
      <c r="PMI9" s="48"/>
      <c r="PMJ9" s="48"/>
      <c r="PMK9" s="48"/>
      <c r="PML9" s="48"/>
      <c r="PMM9" s="48"/>
      <c r="PMN9" s="48"/>
      <c r="PMO9" s="48"/>
      <c r="PMP9" s="48"/>
      <c r="PMQ9" s="48"/>
      <c r="PMR9" s="48"/>
      <c r="PMS9" s="48"/>
      <c r="PMT9" s="48"/>
      <c r="PMU9" s="48"/>
      <c r="PMV9" s="48"/>
      <c r="PMW9" s="48"/>
      <c r="PMX9" s="48"/>
      <c r="PMY9" s="48"/>
      <c r="PMZ9" s="48"/>
      <c r="PNA9" s="48"/>
      <c r="PNB9" s="48"/>
      <c r="PNC9" s="48"/>
      <c r="PND9" s="48"/>
      <c r="PNE9" s="48"/>
      <c r="PNF9" s="48"/>
      <c r="PNG9" s="48"/>
      <c r="PNH9" s="48"/>
      <c r="PNI9" s="48"/>
      <c r="PNJ9" s="48"/>
      <c r="PNK9" s="48"/>
      <c r="PNL9" s="48"/>
      <c r="PNM9" s="48"/>
      <c r="PNN9" s="48"/>
      <c r="PNO9" s="48"/>
      <c r="PNP9" s="48"/>
      <c r="PNQ9" s="48"/>
      <c r="PNR9" s="48"/>
      <c r="PNS9" s="48"/>
      <c r="PNT9" s="48"/>
      <c r="PNU9" s="48"/>
      <c r="PNV9" s="48"/>
      <c r="PNW9" s="48"/>
      <c r="PNX9" s="48"/>
      <c r="PNY9" s="48"/>
      <c r="PNZ9" s="48"/>
      <c r="POA9" s="48"/>
      <c r="POB9" s="48"/>
      <c r="POC9" s="48"/>
      <c r="POD9" s="48"/>
      <c r="POE9" s="48"/>
      <c r="POF9" s="48"/>
      <c r="POG9" s="48"/>
      <c r="POH9" s="48"/>
      <c r="POI9" s="48"/>
      <c r="POJ9" s="48"/>
      <c r="POK9" s="48"/>
      <c r="POL9" s="48"/>
      <c r="POM9" s="48"/>
      <c r="PON9" s="48"/>
      <c r="POO9" s="48"/>
      <c r="POP9" s="48"/>
      <c r="POQ9" s="48"/>
      <c r="POR9" s="48"/>
      <c r="POS9" s="48"/>
      <c r="POT9" s="48"/>
      <c r="POU9" s="48"/>
      <c r="POV9" s="48"/>
      <c r="POW9" s="48"/>
      <c r="POX9" s="48"/>
      <c r="POY9" s="48"/>
      <c r="POZ9" s="48"/>
      <c r="PPA9" s="48"/>
      <c r="PPB9" s="48"/>
      <c r="PPC9" s="48"/>
      <c r="PPD9" s="48"/>
      <c r="PPE9" s="48"/>
      <c r="PPF9" s="48"/>
      <c r="PPG9" s="48"/>
      <c r="PPH9" s="48"/>
      <c r="PPI9" s="48"/>
      <c r="PPJ9" s="48"/>
      <c r="PPK9" s="48"/>
      <c r="PPL9" s="48"/>
      <c r="PPM9" s="48"/>
      <c r="PPN9" s="48"/>
      <c r="PPO9" s="48"/>
      <c r="PPP9" s="48"/>
      <c r="PPQ9" s="48"/>
      <c r="PPR9" s="48"/>
      <c r="PPS9" s="48"/>
      <c r="PPT9" s="48"/>
      <c r="PPU9" s="48"/>
      <c r="PPV9" s="48"/>
      <c r="PPW9" s="48"/>
      <c r="PPY9" s="48"/>
      <c r="PPZ9" s="48"/>
      <c r="PQA9" s="48"/>
      <c r="PQB9" s="48"/>
      <c r="PQC9" s="48"/>
      <c r="PQD9" s="48"/>
      <c r="PQE9" s="48"/>
      <c r="PQF9" s="48"/>
      <c r="PQG9" s="48"/>
      <c r="PQH9" s="48"/>
      <c r="PQI9" s="48"/>
      <c r="PQJ9" s="48"/>
      <c r="PQK9" s="48"/>
      <c r="PQL9" s="48"/>
      <c r="PQM9" s="48"/>
      <c r="PQN9" s="48"/>
      <c r="PQO9" s="48"/>
      <c r="PQP9" s="48"/>
      <c r="PQQ9" s="48"/>
      <c r="PQR9" s="48"/>
      <c r="PQS9" s="48"/>
      <c r="PQT9" s="48"/>
      <c r="PQU9" s="48"/>
      <c r="PQV9" s="48"/>
      <c r="PQW9" s="48"/>
      <c r="PQX9" s="48"/>
      <c r="PQY9" s="48"/>
      <c r="PQZ9" s="48"/>
      <c r="PRA9" s="48"/>
      <c r="PRB9" s="48"/>
      <c r="PRC9" s="48"/>
      <c r="PRD9" s="48"/>
      <c r="PRE9" s="48"/>
      <c r="PRF9" s="48"/>
      <c r="PRG9" s="48"/>
      <c r="PRH9" s="48"/>
      <c r="PRI9" s="48"/>
      <c r="PRJ9" s="48"/>
      <c r="PRK9" s="48"/>
      <c r="PRL9" s="48"/>
      <c r="PRM9" s="48"/>
      <c r="PRN9" s="48"/>
      <c r="PRO9" s="48"/>
      <c r="PRP9" s="48"/>
      <c r="PRQ9" s="48"/>
      <c r="PRR9" s="48"/>
      <c r="PRS9" s="48"/>
      <c r="PRT9" s="48"/>
      <c r="PRU9" s="48"/>
      <c r="PRV9" s="48"/>
      <c r="PRW9" s="48"/>
      <c r="PRX9" s="48"/>
      <c r="PRY9" s="48"/>
      <c r="PRZ9" s="48"/>
      <c r="PSA9" s="48"/>
      <c r="PSB9" s="48"/>
      <c r="PSC9" s="48"/>
      <c r="PSD9" s="48"/>
      <c r="PSE9" s="48"/>
      <c r="PSF9" s="48"/>
      <c r="PSG9" s="48"/>
      <c r="PSH9" s="48"/>
      <c r="PSI9" s="48"/>
      <c r="PSJ9" s="48"/>
      <c r="PSK9" s="48"/>
      <c r="PSL9" s="48"/>
      <c r="PSM9" s="48"/>
      <c r="PSN9" s="48"/>
      <c r="PSO9" s="48"/>
      <c r="PSP9" s="48"/>
      <c r="PSQ9" s="48"/>
      <c r="PSR9" s="48"/>
      <c r="PSS9" s="48"/>
      <c r="PST9" s="48"/>
      <c r="PSU9" s="48"/>
      <c r="PSV9" s="48"/>
      <c r="PSW9" s="48"/>
      <c r="PSX9" s="48"/>
      <c r="PSY9" s="48"/>
      <c r="PSZ9" s="48"/>
      <c r="PTA9" s="48"/>
      <c r="PTB9" s="48"/>
      <c r="PTC9" s="48"/>
      <c r="PTD9" s="48"/>
      <c r="PTE9" s="48"/>
      <c r="PTF9" s="48"/>
      <c r="PTG9" s="48"/>
      <c r="PTH9" s="48"/>
      <c r="PTI9" s="48"/>
      <c r="PTJ9" s="48"/>
      <c r="PTK9" s="48"/>
      <c r="PTL9" s="48"/>
      <c r="PTM9" s="48"/>
      <c r="PTN9" s="48"/>
      <c r="PTO9" s="48"/>
      <c r="PTP9" s="48"/>
      <c r="PTQ9" s="48"/>
      <c r="PTR9" s="48"/>
      <c r="PTS9" s="48"/>
      <c r="PTT9" s="48"/>
      <c r="PTU9" s="48"/>
      <c r="PTV9" s="48"/>
      <c r="PTW9" s="48"/>
      <c r="PTX9" s="48"/>
      <c r="PTY9" s="48"/>
      <c r="PTZ9" s="48"/>
      <c r="PUA9" s="48"/>
      <c r="PUB9" s="48"/>
      <c r="PUC9" s="48"/>
      <c r="PUD9" s="48"/>
      <c r="PUE9" s="48"/>
      <c r="PUF9" s="48"/>
      <c r="PUG9" s="48"/>
      <c r="PUH9" s="48"/>
      <c r="PUI9" s="48"/>
      <c r="PUJ9" s="48"/>
      <c r="PUK9" s="48"/>
      <c r="PUL9" s="48"/>
      <c r="PUM9" s="48"/>
      <c r="PUN9" s="48"/>
      <c r="PUO9" s="48"/>
      <c r="PUP9" s="48"/>
      <c r="PUQ9" s="48"/>
      <c r="PUR9" s="48"/>
      <c r="PUS9" s="48"/>
      <c r="PUT9" s="48"/>
      <c r="PUU9" s="48"/>
      <c r="PUV9" s="48"/>
      <c r="PUW9" s="48"/>
      <c r="PUX9" s="48"/>
      <c r="PUY9" s="48"/>
      <c r="PUZ9" s="48"/>
      <c r="PVA9" s="48"/>
      <c r="PVB9" s="48"/>
      <c r="PVC9" s="48"/>
      <c r="PVD9" s="48"/>
      <c r="PVE9" s="48"/>
      <c r="PVF9" s="48"/>
      <c r="PVG9" s="48"/>
      <c r="PVH9" s="48"/>
      <c r="PVI9" s="48"/>
      <c r="PVJ9" s="48"/>
      <c r="PVK9" s="48"/>
      <c r="PVL9" s="48"/>
      <c r="PVM9" s="48"/>
      <c r="PVN9" s="48"/>
      <c r="PVO9" s="48"/>
      <c r="PVP9" s="48"/>
      <c r="PVQ9" s="48"/>
      <c r="PVS9" s="48"/>
      <c r="PVT9" s="48"/>
      <c r="PVU9" s="48"/>
      <c r="PVV9" s="48"/>
      <c r="PVW9" s="48"/>
      <c r="PVX9" s="48"/>
      <c r="PVY9" s="48"/>
      <c r="PVZ9" s="48"/>
      <c r="PWA9" s="48"/>
      <c r="PWB9" s="48"/>
      <c r="PWC9" s="48"/>
      <c r="PWD9" s="48"/>
      <c r="PWE9" s="48"/>
      <c r="PWF9" s="48"/>
      <c r="PWG9" s="48"/>
      <c r="PWH9" s="48"/>
      <c r="PWI9" s="48"/>
      <c r="PWJ9" s="48"/>
      <c r="PWK9" s="48"/>
      <c r="PWL9" s="48"/>
      <c r="PWM9" s="48"/>
      <c r="PWN9" s="48"/>
      <c r="PWO9" s="48"/>
      <c r="PWP9" s="48"/>
      <c r="PWQ9" s="48"/>
      <c r="PWR9" s="48"/>
      <c r="PWS9" s="48"/>
      <c r="PWT9" s="48"/>
      <c r="PWU9" s="48"/>
      <c r="PWV9" s="48"/>
      <c r="PWW9" s="48"/>
      <c r="PWX9" s="48"/>
      <c r="PWY9" s="48"/>
      <c r="PWZ9" s="48"/>
      <c r="PXA9" s="48"/>
      <c r="PXB9" s="48"/>
      <c r="PXC9" s="48"/>
      <c r="PXD9" s="48"/>
      <c r="PXE9" s="48"/>
      <c r="PXF9" s="48"/>
      <c r="PXG9" s="48"/>
      <c r="PXH9" s="48"/>
      <c r="PXI9" s="48"/>
      <c r="PXJ9" s="48"/>
      <c r="PXK9" s="48"/>
      <c r="PXL9" s="48"/>
      <c r="PXM9" s="48"/>
      <c r="PXN9" s="48"/>
      <c r="PXO9" s="48"/>
      <c r="PXP9" s="48"/>
      <c r="PXQ9" s="48"/>
      <c r="PXR9" s="48"/>
      <c r="PXS9" s="48"/>
      <c r="PXT9" s="48"/>
      <c r="PXU9" s="48"/>
      <c r="PXV9" s="48"/>
      <c r="PXW9" s="48"/>
      <c r="PXX9" s="48"/>
      <c r="PXY9" s="48"/>
      <c r="PXZ9" s="48"/>
      <c r="PYA9" s="48"/>
      <c r="PYB9" s="48"/>
      <c r="PYC9" s="48"/>
      <c r="PYD9" s="48"/>
      <c r="PYE9" s="48"/>
      <c r="PYF9" s="48"/>
      <c r="PYG9" s="48"/>
      <c r="PYH9" s="48"/>
      <c r="PYI9" s="48"/>
      <c r="PYJ9" s="48"/>
      <c r="PYK9" s="48"/>
      <c r="PYL9" s="48"/>
      <c r="PYM9" s="48"/>
      <c r="PYN9" s="48"/>
      <c r="PYO9" s="48"/>
      <c r="PYP9" s="48"/>
      <c r="PYQ9" s="48"/>
      <c r="PYR9" s="48"/>
      <c r="PYS9" s="48"/>
      <c r="PYT9" s="48"/>
      <c r="PYU9" s="48"/>
      <c r="PYV9" s="48"/>
      <c r="PYW9" s="48"/>
      <c r="PYX9" s="48"/>
      <c r="PYY9" s="48"/>
      <c r="PYZ9" s="48"/>
      <c r="PZA9" s="48"/>
      <c r="PZB9" s="48"/>
      <c r="PZC9" s="48"/>
      <c r="PZD9" s="48"/>
      <c r="PZE9" s="48"/>
      <c r="PZF9" s="48"/>
      <c r="PZG9" s="48"/>
      <c r="PZH9" s="48"/>
      <c r="PZI9" s="48"/>
      <c r="PZJ9" s="48"/>
      <c r="PZK9" s="48"/>
      <c r="PZL9" s="48"/>
      <c r="PZM9" s="48"/>
      <c r="PZN9" s="48"/>
      <c r="PZO9" s="48"/>
      <c r="PZP9" s="48"/>
      <c r="PZQ9" s="48"/>
      <c r="PZR9" s="48"/>
      <c r="PZS9" s="48"/>
      <c r="PZT9" s="48"/>
      <c r="PZU9" s="48"/>
      <c r="PZV9" s="48"/>
      <c r="PZW9" s="48"/>
      <c r="PZX9" s="48"/>
      <c r="PZY9" s="48"/>
      <c r="PZZ9" s="48"/>
      <c r="QAA9" s="48"/>
      <c r="QAB9" s="48"/>
      <c r="QAC9" s="48"/>
      <c r="QAD9" s="48"/>
      <c r="QAE9" s="48"/>
      <c r="QAF9" s="48"/>
      <c r="QAG9" s="48"/>
      <c r="QAH9" s="48"/>
      <c r="QAI9" s="48"/>
      <c r="QAJ9" s="48"/>
      <c r="QAK9" s="48"/>
      <c r="QAL9" s="48"/>
      <c r="QAM9" s="48"/>
      <c r="QAN9" s="48"/>
      <c r="QAO9" s="48"/>
      <c r="QAP9" s="48"/>
      <c r="QAQ9" s="48"/>
      <c r="QAR9" s="48"/>
      <c r="QAS9" s="48"/>
      <c r="QAT9" s="48"/>
      <c r="QAU9" s="48"/>
      <c r="QAV9" s="48"/>
      <c r="QAW9" s="48"/>
      <c r="QAX9" s="48"/>
      <c r="QAY9" s="48"/>
      <c r="QAZ9" s="48"/>
      <c r="QBA9" s="48"/>
      <c r="QBB9" s="48"/>
      <c r="QBC9" s="48"/>
      <c r="QBD9" s="48"/>
      <c r="QBE9" s="48"/>
      <c r="QBF9" s="48"/>
      <c r="QBG9" s="48"/>
      <c r="QBH9" s="48"/>
      <c r="QBI9" s="48"/>
      <c r="QBJ9" s="48"/>
      <c r="QBK9" s="48"/>
      <c r="QBM9" s="48"/>
      <c r="QBN9" s="48"/>
      <c r="QBO9" s="48"/>
      <c r="QBP9" s="48"/>
      <c r="QBQ9" s="48"/>
      <c r="QBR9" s="48"/>
      <c r="QBS9" s="48"/>
      <c r="QBT9" s="48"/>
      <c r="QBU9" s="48"/>
      <c r="QBV9" s="48"/>
      <c r="QBW9" s="48"/>
      <c r="QBX9" s="48"/>
      <c r="QBY9" s="48"/>
      <c r="QBZ9" s="48"/>
      <c r="QCA9" s="48"/>
      <c r="QCB9" s="48"/>
      <c r="QCC9" s="48"/>
      <c r="QCD9" s="48"/>
      <c r="QCE9" s="48"/>
      <c r="QCF9" s="48"/>
      <c r="QCG9" s="48"/>
      <c r="QCH9" s="48"/>
      <c r="QCI9" s="48"/>
      <c r="QCJ9" s="48"/>
      <c r="QCK9" s="48"/>
      <c r="QCL9" s="48"/>
      <c r="QCM9" s="48"/>
      <c r="QCN9" s="48"/>
      <c r="QCO9" s="48"/>
      <c r="QCP9" s="48"/>
      <c r="QCQ9" s="48"/>
      <c r="QCR9" s="48"/>
      <c r="QCS9" s="48"/>
      <c r="QCT9" s="48"/>
      <c r="QCU9" s="48"/>
      <c r="QCV9" s="48"/>
      <c r="QCW9" s="48"/>
      <c r="QCX9" s="48"/>
      <c r="QCY9" s="48"/>
      <c r="QCZ9" s="48"/>
      <c r="QDA9" s="48"/>
      <c r="QDB9" s="48"/>
      <c r="QDC9" s="48"/>
      <c r="QDD9" s="48"/>
      <c r="QDE9" s="48"/>
      <c r="QDF9" s="48"/>
      <c r="QDG9" s="48"/>
      <c r="QDH9" s="48"/>
      <c r="QDI9" s="48"/>
      <c r="QDJ9" s="48"/>
      <c r="QDK9" s="48"/>
      <c r="QDL9" s="48"/>
      <c r="QDM9" s="48"/>
      <c r="QDN9" s="48"/>
      <c r="QDO9" s="48"/>
      <c r="QDP9" s="48"/>
      <c r="QDQ9" s="48"/>
      <c r="QDR9" s="48"/>
      <c r="QDS9" s="48"/>
      <c r="QDT9" s="48"/>
      <c r="QDU9" s="48"/>
      <c r="QDV9" s="48"/>
      <c r="QDW9" s="48"/>
      <c r="QDX9" s="48"/>
      <c r="QDY9" s="48"/>
      <c r="QDZ9" s="48"/>
      <c r="QEA9" s="48"/>
      <c r="QEB9" s="48"/>
      <c r="QEC9" s="48"/>
      <c r="QED9" s="48"/>
      <c r="QEE9" s="48"/>
      <c r="QEF9" s="48"/>
      <c r="QEG9" s="48"/>
      <c r="QEH9" s="48"/>
      <c r="QEI9" s="48"/>
      <c r="QEJ9" s="48"/>
      <c r="QEK9" s="48"/>
      <c r="QEL9" s="48"/>
      <c r="QEM9" s="48"/>
      <c r="QEN9" s="48"/>
      <c r="QEO9" s="48"/>
      <c r="QEP9" s="48"/>
      <c r="QEQ9" s="48"/>
      <c r="QER9" s="48"/>
      <c r="QES9" s="48"/>
      <c r="QET9" s="48"/>
      <c r="QEU9" s="48"/>
      <c r="QEV9" s="48"/>
      <c r="QEW9" s="48"/>
      <c r="QEX9" s="48"/>
      <c r="QEY9" s="48"/>
      <c r="QEZ9" s="48"/>
      <c r="QFA9" s="48"/>
      <c r="QFB9" s="48"/>
      <c r="QFC9" s="48"/>
      <c r="QFD9" s="48"/>
      <c r="QFE9" s="48"/>
      <c r="QFF9" s="48"/>
      <c r="QFG9" s="48"/>
      <c r="QFH9" s="48"/>
      <c r="QFI9" s="48"/>
      <c r="QFJ9" s="48"/>
      <c r="QFK9" s="48"/>
      <c r="QFL9" s="48"/>
      <c r="QFM9" s="48"/>
      <c r="QFN9" s="48"/>
      <c r="QFO9" s="48"/>
      <c r="QFP9" s="48"/>
      <c r="QFQ9" s="48"/>
      <c r="QFR9" s="48"/>
      <c r="QFS9" s="48"/>
      <c r="QFT9" s="48"/>
      <c r="QFU9" s="48"/>
      <c r="QFV9" s="48"/>
      <c r="QFW9" s="48"/>
      <c r="QFX9" s="48"/>
      <c r="QFY9" s="48"/>
      <c r="QFZ9" s="48"/>
      <c r="QGA9" s="48"/>
      <c r="QGB9" s="48"/>
      <c r="QGC9" s="48"/>
      <c r="QGD9" s="48"/>
      <c r="QGE9" s="48"/>
      <c r="QGF9" s="48"/>
      <c r="QGG9" s="48"/>
      <c r="QGH9" s="48"/>
      <c r="QGI9" s="48"/>
      <c r="QGJ9" s="48"/>
      <c r="QGK9" s="48"/>
      <c r="QGL9" s="48"/>
      <c r="QGM9" s="48"/>
      <c r="QGN9" s="48"/>
      <c r="QGO9" s="48"/>
      <c r="QGP9" s="48"/>
      <c r="QGQ9" s="48"/>
      <c r="QGR9" s="48"/>
      <c r="QGS9" s="48"/>
      <c r="QGT9" s="48"/>
      <c r="QGU9" s="48"/>
      <c r="QGV9" s="48"/>
      <c r="QGW9" s="48"/>
      <c r="QGX9" s="48"/>
      <c r="QGY9" s="48"/>
      <c r="QGZ9" s="48"/>
      <c r="QHA9" s="48"/>
      <c r="QHB9" s="48"/>
      <c r="QHC9" s="48"/>
      <c r="QHD9" s="48"/>
      <c r="QHE9" s="48"/>
      <c r="QHG9" s="48"/>
      <c r="QHH9" s="48"/>
      <c r="QHI9" s="48"/>
      <c r="QHJ9" s="48"/>
      <c r="QHK9" s="48"/>
      <c r="QHL9" s="48"/>
      <c r="QHM9" s="48"/>
      <c r="QHN9" s="48"/>
      <c r="QHO9" s="48"/>
      <c r="QHP9" s="48"/>
      <c r="QHQ9" s="48"/>
      <c r="QHR9" s="48"/>
      <c r="QHS9" s="48"/>
      <c r="QHT9" s="48"/>
      <c r="QHU9" s="48"/>
      <c r="QHV9" s="48"/>
      <c r="QHW9" s="48"/>
      <c r="QHX9" s="48"/>
      <c r="QHY9" s="48"/>
      <c r="QHZ9" s="48"/>
      <c r="QIA9" s="48"/>
      <c r="QIB9" s="48"/>
      <c r="QIC9" s="48"/>
      <c r="QID9" s="48"/>
      <c r="QIE9" s="48"/>
      <c r="QIF9" s="48"/>
      <c r="QIG9" s="48"/>
      <c r="QIH9" s="48"/>
      <c r="QII9" s="48"/>
      <c r="QIJ9" s="48"/>
      <c r="QIK9" s="48"/>
      <c r="QIL9" s="48"/>
      <c r="QIM9" s="48"/>
      <c r="QIN9" s="48"/>
      <c r="QIO9" s="48"/>
      <c r="QIP9" s="48"/>
      <c r="QIQ9" s="48"/>
      <c r="QIR9" s="48"/>
      <c r="QIS9" s="48"/>
      <c r="QIT9" s="48"/>
      <c r="QIU9" s="48"/>
      <c r="QIV9" s="48"/>
      <c r="QIW9" s="48"/>
      <c r="QIX9" s="48"/>
      <c r="QIY9" s="48"/>
      <c r="QIZ9" s="48"/>
      <c r="QJA9" s="48"/>
      <c r="QJB9" s="48"/>
      <c r="QJC9" s="48"/>
      <c r="QJD9" s="48"/>
      <c r="QJE9" s="48"/>
      <c r="QJF9" s="48"/>
      <c r="QJG9" s="48"/>
      <c r="QJH9" s="48"/>
      <c r="QJI9" s="48"/>
      <c r="QJJ9" s="48"/>
      <c r="QJK9" s="48"/>
      <c r="QJL9" s="48"/>
      <c r="QJM9" s="48"/>
      <c r="QJN9" s="48"/>
      <c r="QJO9" s="48"/>
      <c r="QJP9" s="48"/>
      <c r="QJQ9" s="48"/>
      <c r="QJR9" s="48"/>
      <c r="QJS9" s="48"/>
      <c r="QJT9" s="48"/>
      <c r="QJU9" s="48"/>
      <c r="QJV9" s="48"/>
      <c r="QJW9" s="48"/>
      <c r="QJX9" s="48"/>
      <c r="QJY9" s="48"/>
      <c r="QJZ9" s="48"/>
      <c r="QKA9" s="48"/>
      <c r="QKB9" s="48"/>
      <c r="QKC9" s="48"/>
      <c r="QKD9" s="48"/>
      <c r="QKE9" s="48"/>
      <c r="QKF9" s="48"/>
      <c r="QKG9" s="48"/>
      <c r="QKH9" s="48"/>
      <c r="QKI9" s="48"/>
      <c r="QKJ9" s="48"/>
      <c r="QKK9" s="48"/>
      <c r="QKL9" s="48"/>
      <c r="QKM9" s="48"/>
      <c r="QKN9" s="48"/>
      <c r="QKO9" s="48"/>
      <c r="QKP9" s="48"/>
      <c r="QKQ9" s="48"/>
      <c r="QKR9" s="48"/>
      <c r="QKS9" s="48"/>
      <c r="QKT9" s="48"/>
      <c r="QKU9" s="48"/>
      <c r="QKV9" s="48"/>
      <c r="QKW9" s="48"/>
      <c r="QKX9" s="48"/>
      <c r="QKY9" s="48"/>
      <c r="QKZ9" s="48"/>
      <c r="QLA9" s="48"/>
      <c r="QLB9" s="48"/>
      <c r="QLC9" s="48"/>
      <c r="QLD9" s="48"/>
      <c r="QLE9" s="48"/>
      <c r="QLF9" s="48"/>
      <c r="QLG9" s="48"/>
      <c r="QLH9" s="48"/>
      <c r="QLI9" s="48"/>
      <c r="QLJ9" s="48"/>
      <c r="QLK9" s="48"/>
      <c r="QLL9" s="48"/>
      <c r="QLM9" s="48"/>
      <c r="QLN9" s="48"/>
      <c r="QLO9" s="48"/>
      <c r="QLP9" s="48"/>
      <c r="QLQ9" s="48"/>
      <c r="QLR9" s="48"/>
      <c r="QLS9" s="48"/>
      <c r="QLT9" s="48"/>
      <c r="QLU9" s="48"/>
      <c r="QLV9" s="48"/>
      <c r="QLW9" s="48"/>
      <c r="QLX9" s="48"/>
      <c r="QLY9" s="48"/>
      <c r="QLZ9" s="48"/>
      <c r="QMA9" s="48"/>
      <c r="QMB9" s="48"/>
      <c r="QMC9" s="48"/>
      <c r="QMD9" s="48"/>
      <c r="QME9" s="48"/>
      <c r="QMF9" s="48"/>
      <c r="QMG9" s="48"/>
      <c r="QMH9" s="48"/>
      <c r="QMI9" s="48"/>
      <c r="QMJ9" s="48"/>
      <c r="QMK9" s="48"/>
      <c r="QML9" s="48"/>
      <c r="QMM9" s="48"/>
      <c r="QMN9" s="48"/>
      <c r="QMO9" s="48"/>
      <c r="QMP9" s="48"/>
      <c r="QMQ9" s="48"/>
      <c r="QMR9" s="48"/>
      <c r="QMS9" s="48"/>
      <c r="QMT9" s="48"/>
      <c r="QMU9" s="48"/>
      <c r="QMV9" s="48"/>
      <c r="QMW9" s="48"/>
      <c r="QMX9" s="48"/>
      <c r="QMY9" s="48"/>
      <c r="QNA9" s="48"/>
      <c r="QNB9" s="48"/>
      <c r="QNC9" s="48"/>
      <c r="QND9" s="48"/>
      <c r="QNE9" s="48"/>
      <c r="QNF9" s="48"/>
      <c r="QNG9" s="48"/>
      <c r="QNH9" s="48"/>
      <c r="QNI9" s="48"/>
      <c r="QNJ9" s="48"/>
      <c r="QNK9" s="48"/>
      <c r="QNL9" s="48"/>
      <c r="QNM9" s="48"/>
      <c r="QNN9" s="48"/>
      <c r="QNO9" s="48"/>
      <c r="QNP9" s="48"/>
      <c r="QNQ9" s="48"/>
      <c r="QNR9" s="48"/>
      <c r="QNS9" s="48"/>
      <c r="QNT9" s="48"/>
      <c r="QNU9" s="48"/>
      <c r="QNV9" s="48"/>
      <c r="QNW9" s="48"/>
      <c r="QNX9" s="48"/>
      <c r="QNY9" s="48"/>
      <c r="QNZ9" s="48"/>
      <c r="QOA9" s="48"/>
      <c r="QOB9" s="48"/>
      <c r="QOC9" s="48"/>
      <c r="QOD9" s="48"/>
      <c r="QOE9" s="48"/>
      <c r="QOF9" s="48"/>
      <c r="QOG9" s="48"/>
      <c r="QOH9" s="48"/>
      <c r="QOI9" s="48"/>
      <c r="QOJ9" s="48"/>
      <c r="QOK9" s="48"/>
      <c r="QOL9" s="48"/>
      <c r="QOM9" s="48"/>
      <c r="QON9" s="48"/>
      <c r="QOO9" s="48"/>
      <c r="QOP9" s="48"/>
      <c r="QOQ9" s="48"/>
      <c r="QOR9" s="48"/>
      <c r="QOS9" s="48"/>
      <c r="QOT9" s="48"/>
      <c r="QOU9" s="48"/>
      <c r="QOV9" s="48"/>
      <c r="QOW9" s="48"/>
      <c r="QOX9" s="48"/>
      <c r="QOY9" s="48"/>
      <c r="QOZ9" s="48"/>
      <c r="QPA9" s="48"/>
      <c r="QPB9" s="48"/>
      <c r="QPC9" s="48"/>
      <c r="QPD9" s="48"/>
      <c r="QPE9" s="48"/>
      <c r="QPF9" s="48"/>
      <c r="QPG9" s="48"/>
      <c r="QPH9" s="48"/>
      <c r="QPI9" s="48"/>
      <c r="QPJ9" s="48"/>
      <c r="QPK9" s="48"/>
      <c r="QPL9" s="48"/>
      <c r="QPM9" s="48"/>
      <c r="QPN9" s="48"/>
      <c r="QPO9" s="48"/>
      <c r="QPP9" s="48"/>
      <c r="QPQ9" s="48"/>
      <c r="QPR9" s="48"/>
      <c r="QPS9" s="48"/>
      <c r="QPT9" s="48"/>
      <c r="QPU9" s="48"/>
      <c r="QPV9" s="48"/>
      <c r="QPW9" s="48"/>
      <c r="QPX9" s="48"/>
      <c r="QPY9" s="48"/>
      <c r="QPZ9" s="48"/>
      <c r="QQA9" s="48"/>
      <c r="QQB9" s="48"/>
      <c r="QQC9" s="48"/>
      <c r="QQD9" s="48"/>
      <c r="QQE9" s="48"/>
      <c r="QQF9" s="48"/>
      <c r="QQG9" s="48"/>
      <c r="QQH9" s="48"/>
      <c r="QQI9" s="48"/>
      <c r="QQJ9" s="48"/>
      <c r="QQK9" s="48"/>
      <c r="QQL9" s="48"/>
      <c r="QQM9" s="48"/>
      <c r="QQN9" s="48"/>
      <c r="QQO9" s="48"/>
      <c r="QQP9" s="48"/>
      <c r="QQQ9" s="48"/>
      <c r="QQR9" s="48"/>
      <c r="QQS9" s="48"/>
      <c r="QQT9" s="48"/>
      <c r="QQU9" s="48"/>
      <c r="QQV9" s="48"/>
      <c r="QQW9" s="48"/>
      <c r="QQX9" s="48"/>
      <c r="QQY9" s="48"/>
      <c r="QQZ9" s="48"/>
      <c r="QRA9" s="48"/>
      <c r="QRB9" s="48"/>
      <c r="QRC9" s="48"/>
      <c r="QRD9" s="48"/>
      <c r="QRE9" s="48"/>
      <c r="QRF9" s="48"/>
      <c r="QRG9" s="48"/>
      <c r="QRH9" s="48"/>
      <c r="QRI9" s="48"/>
      <c r="QRJ9" s="48"/>
      <c r="QRK9" s="48"/>
      <c r="QRL9" s="48"/>
      <c r="QRM9" s="48"/>
      <c r="QRN9" s="48"/>
      <c r="QRO9" s="48"/>
      <c r="QRP9" s="48"/>
      <c r="QRQ9" s="48"/>
      <c r="QRR9" s="48"/>
      <c r="QRS9" s="48"/>
      <c r="QRT9" s="48"/>
      <c r="QRU9" s="48"/>
      <c r="QRV9" s="48"/>
      <c r="QRW9" s="48"/>
      <c r="QRX9" s="48"/>
      <c r="QRY9" s="48"/>
      <c r="QRZ9" s="48"/>
      <c r="QSA9" s="48"/>
      <c r="QSB9" s="48"/>
      <c r="QSC9" s="48"/>
      <c r="QSD9" s="48"/>
      <c r="QSE9" s="48"/>
      <c r="QSF9" s="48"/>
      <c r="QSG9" s="48"/>
      <c r="QSH9" s="48"/>
      <c r="QSI9" s="48"/>
      <c r="QSJ9" s="48"/>
      <c r="QSK9" s="48"/>
      <c r="QSL9" s="48"/>
      <c r="QSM9" s="48"/>
      <c r="QSN9" s="48"/>
      <c r="QSO9" s="48"/>
      <c r="QSP9" s="48"/>
      <c r="QSQ9" s="48"/>
      <c r="QSR9" s="48"/>
      <c r="QSS9" s="48"/>
      <c r="QSU9" s="48"/>
      <c r="QSV9" s="48"/>
      <c r="QSW9" s="48"/>
      <c r="QSX9" s="48"/>
      <c r="QSY9" s="48"/>
      <c r="QSZ9" s="48"/>
      <c r="QTA9" s="48"/>
      <c r="QTB9" s="48"/>
      <c r="QTC9" s="48"/>
      <c r="QTD9" s="48"/>
      <c r="QTE9" s="48"/>
      <c r="QTF9" s="48"/>
      <c r="QTG9" s="48"/>
      <c r="QTH9" s="48"/>
      <c r="QTI9" s="48"/>
      <c r="QTJ9" s="48"/>
      <c r="QTK9" s="48"/>
      <c r="QTL9" s="48"/>
      <c r="QTM9" s="48"/>
      <c r="QTN9" s="48"/>
      <c r="QTO9" s="48"/>
      <c r="QTP9" s="48"/>
      <c r="QTQ9" s="48"/>
      <c r="QTR9" s="48"/>
      <c r="QTS9" s="48"/>
      <c r="QTT9" s="48"/>
      <c r="QTU9" s="48"/>
      <c r="QTV9" s="48"/>
      <c r="QTW9" s="48"/>
      <c r="QTX9" s="48"/>
      <c r="QTY9" s="48"/>
      <c r="QTZ9" s="48"/>
      <c r="QUA9" s="48"/>
      <c r="QUB9" s="48"/>
      <c r="QUC9" s="48"/>
      <c r="QUD9" s="48"/>
      <c r="QUE9" s="48"/>
      <c r="QUF9" s="48"/>
      <c r="QUG9" s="48"/>
      <c r="QUH9" s="48"/>
      <c r="QUI9" s="48"/>
      <c r="QUJ9" s="48"/>
      <c r="QUK9" s="48"/>
      <c r="QUL9" s="48"/>
      <c r="QUM9" s="48"/>
      <c r="QUN9" s="48"/>
      <c r="QUO9" s="48"/>
      <c r="QUP9" s="48"/>
      <c r="QUQ9" s="48"/>
      <c r="QUR9" s="48"/>
      <c r="QUS9" s="48"/>
      <c r="QUT9" s="48"/>
      <c r="QUU9" s="48"/>
      <c r="QUV9" s="48"/>
      <c r="QUW9" s="48"/>
      <c r="QUX9" s="48"/>
      <c r="QUY9" s="48"/>
      <c r="QUZ9" s="48"/>
      <c r="QVA9" s="48"/>
      <c r="QVB9" s="48"/>
      <c r="QVC9" s="48"/>
      <c r="QVD9" s="48"/>
      <c r="QVE9" s="48"/>
      <c r="QVF9" s="48"/>
      <c r="QVG9" s="48"/>
      <c r="QVH9" s="48"/>
      <c r="QVI9" s="48"/>
      <c r="QVJ9" s="48"/>
      <c r="QVK9" s="48"/>
      <c r="QVL9" s="48"/>
      <c r="QVM9" s="48"/>
      <c r="QVN9" s="48"/>
      <c r="QVO9" s="48"/>
      <c r="QVP9" s="48"/>
      <c r="QVQ9" s="48"/>
      <c r="QVR9" s="48"/>
      <c r="QVS9" s="48"/>
      <c r="QVT9" s="48"/>
      <c r="QVU9" s="48"/>
      <c r="QVV9" s="48"/>
      <c r="QVW9" s="48"/>
      <c r="QVX9" s="48"/>
      <c r="QVY9" s="48"/>
      <c r="QVZ9" s="48"/>
      <c r="QWA9" s="48"/>
      <c r="QWB9" s="48"/>
      <c r="QWC9" s="48"/>
      <c r="QWD9" s="48"/>
      <c r="QWE9" s="48"/>
      <c r="QWF9" s="48"/>
      <c r="QWG9" s="48"/>
      <c r="QWH9" s="48"/>
      <c r="QWI9" s="48"/>
      <c r="QWJ9" s="48"/>
      <c r="QWK9" s="48"/>
      <c r="QWL9" s="48"/>
      <c r="QWM9" s="48"/>
      <c r="QWN9" s="48"/>
      <c r="QWO9" s="48"/>
      <c r="QWP9" s="48"/>
      <c r="QWQ9" s="48"/>
      <c r="QWR9" s="48"/>
      <c r="QWS9" s="48"/>
      <c r="QWT9" s="48"/>
      <c r="QWU9" s="48"/>
      <c r="QWV9" s="48"/>
      <c r="QWW9" s="48"/>
      <c r="QWX9" s="48"/>
      <c r="QWY9" s="48"/>
      <c r="QWZ9" s="48"/>
      <c r="QXA9" s="48"/>
      <c r="QXB9" s="48"/>
      <c r="QXC9" s="48"/>
      <c r="QXD9" s="48"/>
      <c r="QXE9" s="48"/>
      <c r="QXF9" s="48"/>
      <c r="QXG9" s="48"/>
      <c r="QXH9" s="48"/>
      <c r="QXI9" s="48"/>
      <c r="QXJ9" s="48"/>
      <c r="QXK9" s="48"/>
      <c r="QXL9" s="48"/>
      <c r="QXM9" s="48"/>
      <c r="QXN9" s="48"/>
      <c r="QXO9" s="48"/>
      <c r="QXP9" s="48"/>
      <c r="QXQ9" s="48"/>
      <c r="QXR9" s="48"/>
      <c r="QXS9" s="48"/>
      <c r="QXT9" s="48"/>
      <c r="QXU9" s="48"/>
      <c r="QXV9" s="48"/>
      <c r="QXW9" s="48"/>
      <c r="QXX9" s="48"/>
      <c r="QXY9" s="48"/>
      <c r="QXZ9" s="48"/>
      <c r="QYA9" s="48"/>
      <c r="QYB9" s="48"/>
      <c r="QYC9" s="48"/>
      <c r="QYD9" s="48"/>
      <c r="QYE9" s="48"/>
      <c r="QYF9" s="48"/>
      <c r="QYG9" s="48"/>
      <c r="QYH9" s="48"/>
      <c r="QYI9" s="48"/>
      <c r="QYJ9" s="48"/>
      <c r="QYK9" s="48"/>
      <c r="QYL9" s="48"/>
      <c r="QYM9" s="48"/>
      <c r="QYO9" s="48"/>
      <c r="QYP9" s="48"/>
      <c r="QYQ9" s="48"/>
      <c r="QYR9" s="48"/>
      <c r="QYS9" s="48"/>
      <c r="QYT9" s="48"/>
      <c r="QYU9" s="48"/>
      <c r="QYV9" s="48"/>
      <c r="QYW9" s="48"/>
      <c r="QYX9" s="48"/>
      <c r="QYY9" s="48"/>
      <c r="QYZ9" s="48"/>
      <c r="QZA9" s="48"/>
      <c r="QZB9" s="48"/>
      <c r="QZC9" s="48"/>
      <c r="QZD9" s="48"/>
      <c r="QZE9" s="48"/>
      <c r="QZF9" s="48"/>
      <c r="QZG9" s="48"/>
      <c r="QZH9" s="48"/>
      <c r="QZI9" s="48"/>
      <c r="QZJ9" s="48"/>
      <c r="QZK9" s="48"/>
      <c r="QZL9" s="48"/>
      <c r="QZM9" s="48"/>
      <c r="QZN9" s="48"/>
      <c r="QZO9" s="48"/>
      <c r="QZP9" s="48"/>
      <c r="QZQ9" s="48"/>
      <c r="QZR9" s="48"/>
      <c r="QZS9" s="48"/>
      <c r="QZT9" s="48"/>
      <c r="QZU9" s="48"/>
      <c r="QZV9" s="48"/>
      <c r="QZW9" s="48"/>
      <c r="QZX9" s="48"/>
      <c r="QZY9" s="48"/>
      <c r="QZZ9" s="48"/>
      <c r="RAA9" s="48"/>
      <c r="RAB9" s="48"/>
      <c r="RAC9" s="48"/>
      <c r="RAD9" s="48"/>
      <c r="RAE9" s="48"/>
      <c r="RAF9" s="48"/>
      <c r="RAG9" s="48"/>
      <c r="RAH9" s="48"/>
      <c r="RAI9" s="48"/>
      <c r="RAJ9" s="48"/>
      <c r="RAK9" s="48"/>
      <c r="RAL9" s="48"/>
      <c r="RAM9" s="48"/>
      <c r="RAN9" s="48"/>
      <c r="RAO9" s="48"/>
      <c r="RAP9" s="48"/>
      <c r="RAQ9" s="48"/>
      <c r="RAR9" s="48"/>
      <c r="RAS9" s="48"/>
      <c r="RAT9" s="48"/>
      <c r="RAU9" s="48"/>
      <c r="RAV9" s="48"/>
      <c r="RAW9" s="48"/>
      <c r="RAX9" s="48"/>
      <c r="RAY9" s="48"/>
      <c r="RAZ9" s="48"/>
      <c r="RBA9" s="48"/>
      <c r="RBB9" s="48"/>
      <c r="RBC9" s="48"/>
      <c r="RBD9" s="48"/>
      <c r="RBE9" s="48"/>
      <c r="RBF9" s="48"/>
      <c r="RBG9" s="48"/>
      <c r="RBH9" s="48"/>
      <c r="RBI9" s="48"/>
      <c r="RBJ9" s="48"/>
      <c r="RBK9" s="48"/>
      <c r="RBL9" s="48"/>
      <c r="RBM9" s="48"/>
      <c r="RBN9" s="48"/>
      <c r="RBO9" s="48"/>
      <c r="RBP9" s="48"/>
      <c r="RBQ9" s="48"/>
      <c r="RBR9" s="48"/>
      <c r="RBS9" s="48"/>
      <c r="RBT9" s="48"/>
      <c r="RBU9" s="48"/>
      <c r="RBV9" s="48"/>
      <c r="RBW9" s="48"/>
      <c r="RBX9" s="48"/>
      <c r="RBY9" s="48"/>
      <c r="RBZ9" s="48"/>
      <c r="RCA9" s="48"/>
      <c r="RCB9" s="48"/>
      <c r="RCC9" s="48"/>
      <c r="RCD9" s="48"/>
      <c r="RCE9" s="48"/>
      <c r="RCF9" s="48"/>
      <c r="RCG9" s="48"/>
      <c r="RCH9" s="48"/>
      <c r="RCI9" s="48"/>
      <c r="RCJ9" s="48"/>
      <c r="RCK9" s="48"/>
      <c r="RCL9" s="48"/>
      <c r="RCM9" s="48"/>
      <c r="RCN9" s="48"/>
      <c r="RCO9" s="48"/>
      <c r="RCP9" s="48"/>
      <c r="RCQ9" s="48"/>
      <c r="RCR9" s="48"/>
      <c r="RCS9" s="48"/>
      <c r="RCT9" s="48"/>
      <c r="RCU9" s="48"/>
      <c r="RCV9" s="48"/>
      <c r="RCW9" s="48"/>
      <c r="RCX9" s="48"/>
      <c r="RCY9" s="48"/>
      <c r="RCZ9" s="48"/>
      <c r="RDA9" s="48"/>
      <c r="RDB9" s="48"/>
      <c r="RDC9" s="48"/>
      <c r="RDD9" s="48"/>
      <c r="RDE9" s="48"/>
      <c r="RDF9" s="48"/>
      <c r="RDG9" s="48"/>
      <c r="RDH9" s="48"/>
      <c r="RDI9" s="48"/>
      <c r="RDJ9" s="48"/>
      <c r="RDK9" s="48"/>
      <c r="RDL9" s="48"/>
      <c r="RDM9" s="48"/>
      <c r="RDN9" s="48"/>
      <c r="RDO9" s="48"/>
      <c r="RDP9" s="48"/>
      <c r="RDQ9" s="48"/>
      <c r="RDR9" s="48"/>
      <c r="RDS9" s="48"/>
      <c r="RDT9" s="48"/>
      <c r="RDU9" s="48"/>
      <c r="RDV9" s="48"/>
      <c r="RDW9" s="48"/>
      <c r="RDX9" s="48"/>
      <c r="RDY9" s="48"/>
      <c r="RDZ9" s="48"/>
      <c r="REA9" s="48"/>
      <c r="REB9" s="48"/>
      <c r="REC9" s="48"/>
      <c r="RED9" s="48"/>
      <c r="REE9" s="48"/>
      <c r="REF9" s="48"/>
      <c r="REG9" s="48"/>
      <c r="REI9" s="48"/>
      <c r="REJ9" s="48"/>
      <c r="REK9" s="48"/>
      <c r="REL9" s="48"/>
      <c r="REM9" s="48"/>
      <c r="REN9" s="48"/>
      <c r="REO9" s="48"/>
      <c r="REP9" s="48"/>
      <c r="REQ9" s="48"/>
      <c r="RER9" s="48"/>
      <c r="RES9" s="48"/>
      <c r="RET9" s="48"/>
      <c r="REU9" s="48"/>
      <c r="REV9" s="48"/>
      <c r="REW9" s="48"/>
      <c r="REX9" s="48"/>
      <c r="REY9" s="48"/>
      <c r="REZ9" s="48"/>
      <c r="RFA9" s="48"/>
      <c r="RFB9" s="48"/>
      <c r="RFC9" s="48"/>
      <c r="RFD9" s="48"/>
      <c r="RFE9" s="48"/>
      <c r="RFF9" s="48"/>
      <c r="RFG9" s="48"/>
      <c r="RFH9" s="48"/>
      <c r="RFI9" s="48"/>
      <c r="RFJ9" s="48"/>
      <c r="RFK9" s="48"/>
      <c r="RFL9" s="48"/>
      <c r="RFM9" s="48"/>
      <c r="RFN9" s="48"/>
      <c r="RFO9" s="48"/>
      <c r="RFP9" s="48"/>
      <c r="RFQ9" s="48"/>
      <c r="RFR9" s="48"/>
      <c r="RFS9" s="48"/>
      <c r="RFT9" s="48"/>
      <c r="RFU9" s="48"/>
      <c r="RFV9" s="48"/>
      <c r="RFW9" s="48"/>
      <c r="RFX9" s="48"/>
      <c r="RFY9" s="48"/>
      <c r="RFZ9" s="48"/>
      <c r="RGA9" s="48"/>
      <c r="RGB9" s="48"/>
      <c r="RGC9" s="48"/>
      <c r="RGD9" s="48"/>
      <c r="RGE9" s="48"/>
      <c r="RGF9" s="48"/>
      <c r="RGG9" s="48"/>
      <c r="RGH9" s="48"/>
      <c r="RGI9" s="48"/>
      <c r="RGJ9" s="48"/>
      <c r="RGK9" s="48"/>
      <c r="RGL9" s="48"/>
      <c r="RGM9" s="48"/>
      <c r="RGN9" s="48"/>
      <c r="RGO9" s="48"/>
      <c r="RGP9" s="48"/>
      <c r="RGQ9" s="48"/>
      <c r="RGR9" s="48"/>
      <c r="RGS9" s="48"/>
      <c r="RGT9" s="48"/>
      <c r="RGU9" s="48"/>
      <c r="RGV9" s="48"/>
      <c r="RGW9" s="48"/>
      <c r="RGX9" s="48"/>
      <c r="RGY9" s="48"/>
      <c r="RGZ9" s="48"/>
      <c r="RHA9" s="48"/>
      <c r="RHB9" s="48"/>
      <c r="RHC9" s="48"/>
      <c r="RHD9" s="48"/>
      <c r="RHE9" s="48"/>
      <c r="RHF9" s="48"/>
      <c r="RHG9" s="48"/>
      <c r="RHH9" s="48"/>
      <c r="RHI9" s="48"/>
      <c r="RHJ9" s="48"/>
      <c r="RHK9" s="48"/>
      <c r="RHL9" s="48"/>
      <c r="RHM9" s="48"/>
      <c r="RHN9" s="48"/>
      <c r="RHO9" s="48"/>
      <c r="RHP9" s="48"/>
      <c r="RHQ9" s="48"/>
      <c r="RHR9" s="48"/>
      <c r="RHS9" s="48"/>
      <c r="RHT9" s="48"/>
      <c r="RHU9" s="48"/>
      <c r="RHV9" s="48"/>
      <c r="RHW9" s="48"/>
      <c r="RHX9" s="48"/>
      <c r="RHY9" s="48"/>
      <c r="RHZ9" s="48"/>
      <c r="RIA9" s="48"/>
      <c r="RIB9" s="48"/>
      <c r="RIC9" s="48"/>
      <c r="RID9" s="48"/>
      <c r="RIE9" s="48"/>
      <c r="RIF9" s="48"/>
      <c r="RIG9" s="48"/>
      <c r="RIH9" s="48"/>
      <c r="RII9" s="48"/>
      <c r="RIJ9" s="48"/>
      <c r="RIK9" s="48"/>
      <c r="RIL9" s="48"/>
      <c r="RIM9" s="48"/>
      <c r="RIN9" s="48"/>
      <c r="RIO9" s="48"/>
      <c r="RIP9" s="48"/>
      <c r="RIQ9" s="48"/>
      <c r="RIR9" s="48"/>
      <c r="RIS9" s="48"/>
      <c r="RIT9" s="48"/>
      <c r="RIU9" s="48"/>
      <c r="RIV9" s="48"/>
      <c r="RIW9" s="48"/>
      <c r="RIX9" s="48"/>
      <c r="RIY9" s="48"/>
      <c r="RIZ9" s="48"/>
      <c r="RJA9" s="48"/>
      <c r="RJB9" s="48"/>
      <c r="RJC9" s="48"/>
      <c r="RJD9" s="48"/>
      <c r="RJE9" s="48"/>
      <c r="RJF9" s="48"/>
      <c r="RJG9" s="48"/>
      <c r="RJH9" s="48"/>
      <c r="RJI9" s="48"/>
      <c r="RJJ9" s="48"/>
      <c r="RJK9" s="48"/>
      <c r="RJL9" s="48"/>
      <c r="RJM9" s="48"/>
      <c r="RJN9" s="48"/>
      <c r="RJO9" s="48"/>
      <c r="RJP9" s="48"/>
      <c r="RJQ9" s="48"/>
      <c r="RJR9" s="48"/>
      <c r="RJS9" s="48"/>
      <c r="RJT9" s="48"/>
      <c r="RJU9" s="48"/>
      <c r="RJV9" s="48"/>
      <c r="RJW9" s="48"/>
      <c r="RJX9" s="48"/>
      <c r="RJY9" s="48"/>
      <c r="RJZ9" s="48"/>
      <c r="RKA9" s="48"/>
      <c r="RKC9" s="48"/>
      <c r="RKD9" s="48"/>
      <c r="RKE9" s="48"/>
      <c r="RKF9" s="48"/>
      <c r="RKG9" s="48"/>
      <c r="RKH9" s="48"/>
      <c r="RKI9" s="48"/>
      <c r="RKJ9" s="48"/>
      <c r="RKK9" s="48"/>
      <c r="RKL9" s="48"/>
      <c r="RKM9" s="48"/>
      <c r="RKN9" s="48"/>
      <c r="RKO9" s="48"/>
      <c r="RKP9" s="48"/>
      <c r="RKQ9" s="48"/>
      <c r="RKR9" s="48"/>
      <c r="RKS9" s="48"/>
      <c r="RKT9" s="48"/>
      <c r="RKU9" s="48"/>
      <c r="RKV9" s="48"/>
      <c r="RKW9" s="48"/>
      <c r="RKX9" s="48"/>
      <c r="RKY9" s="48"/>
      <c r="RKZ9" s="48"/>
      <c r="RLA9" s="48"/>
      <c r="RLB9" s="48"/>
      <c r="RLC9" s="48"/>
      <c r="RLD9" s="48"/>
      <c r="RLE9" s="48"/>
      <c r="RLF9" s="48"/>
      <c r="RLG9" s="48"/>
      <c r="RLH9" s="48"/>
      <c r="RLI9" s="48"/>
      <c r="RLJ9" s="48"/>
      <c r="RLK9" s="48"/>
      <c r="RLL9" s="48"/>
      <c r="RLM9" s="48"/>
      <c r="RLN9" s="48"/>
      <c r="RLO9" s="48"/>
      <c r="RLP9" s="48"/>
      <c r="RLQ9" s="48"/>
      <c r="RLR9" s="48"/>
      <c r="RLS9" s="48"/>
      <c r="RLT9" s="48"/>
      <c r="RLU9" s="48"/>
      <c r="RLV9" s="48"/>
      <c r="RLW9" s="48"/>
      <c r="RLX9" s="48"/>
      <c r="RLY9" s="48"/>
      <c r="RLZ9" s="48"/>
      <c r="RMA9" s="48"/>
      <c r="RMB9" s="48"/>
      <c r="RMC9" s="48"/>
      <c r="RMD9" s="48"/>
      <c r="RME9" s="48"/>
      <c r="RMF9" s="48"/>
      <c r="RMG9" s="48"/>
      <c r="RMH9" s="48"/>
      <c r="RMI9" s="48"/>
      <c r="RMJ9" s="48"/>
      <c r="RMK9" s="48"/>
      <c r="RML9" s="48"/>
      <c r="RMM9" s="48"/>
      <c r="RMN9" s="48"/>
      <c r="RMO9" s="48"/>
      <c r="RMP9" s="48"/>
      <c r="RMQ9" s="48"/>
      <c r="RMR9" s="48"/>
      <c r="RMS9" s="48"/>
      <c r="RMT9" s="48"/>
      <c r="RMU9" s="48"/>
      <c r="RMV9" s="48"/>
      <c r="RMW9" s="48"/>
      <c r="RMX9" s="48"/>
      <c r="RMY9" s="48"/>
      <c r="RMZ9" s="48"/>
      <c r="RNA9" s="48"/>
      <c r="RNB9" s="48"/>
      <c r="RNC9" s="48"/>
      <c r="RND9" s="48"/>
      <c r="RNE9" s="48"/>
      <c r="RNF9" s="48"/>
      <c r="RNG9" s="48"/>
      <c r="RNH9" s="48"/>
      <c r="RNI9" s="48"/>
      <c r="RNJ9" s="48"/>
      <c r="RNK9" s="48"/>
      <c r="RNL9" s="48"/>
      <c r="RNM9" s="48"/>
      <c r="RNN9" s="48"/>
      <c r="RNO9" s="48"/>
      <c r="RNP9" s="48"/>
      <c r="RNQ9" s="48"/>
      <c r="RNR9" s="48"/>
      <c r="RNS9" s="48"/>
      <c r="RNT9" s="48"/>
      <c r="RNU9" s="48"/>
      <c r="RNV9" s="48"/>
      <c r="RNW9" s="48"/>
      <c r="RNX9" s="48"/>
      <c r="RNY9" s="48"/>
      <c r="RNZ9" s="48"/>
      <c r="ROA9" s="48"/>
      <c r="ROB9" s="48"/>
      <c r="ROC9" s="48"/>
      <c r="ROD9" s="48"/>
      <c r="ROE9" s="48"/>
      <c r="ROF9" s="48"/>
      <c r="ROG9" s="48"/>
      <c r="ROH9" s="48"/>
      <c r="ROI9" s="48"/>
      <c r="ROJ9" s="48"/>
      <c r="ROK9" s="48"/>
      <c r="ROL9" s="48"/>
      <c r="ROM9" s="48"/>
      <c r="RON9" s="48"/>
      <c r="ROO9" s="48"/>
      <c r="ROP9" s="48"/>
      <c r="ROQ9" s="48"/>
      <c r="ROR9" s="48"/>
      <c r="ROS9" s="48"/>
      <c r="ROT9" s="48"/>
      <c r="ROU9" s="48"/>
      <c r="ROV9" s="48"/>
      <c r="ROW9" s="48"/>
      <c r="ROX9" s="48"/>
      <c r="ROY9" s="48"/>
      <c r="ROZ9" s="48"/>
      <c r="RPA9" s="48"/>
      <c r="RPB9" s="48"/>
      <c r="RPC9" s="48"/>
      <c r="RPD9" s="48"/>
      <c r="RPE9" s="48"/>
      <c r="RPF9" s="48"/>
      <c r="RPG9" s="48"/>
      <c r="RPH9" s="48"/>
      <c r="RPI9" s="48"/>
      <c r="RPJ9" s="48"/>
      <c r="RPK9" s="48"/>
      <c r="RPL9" s="48"/>
      <c r="RPM9" s="48"/>
      <c r="RPN9" s="48"/>
      <c r="RPO9" s="48"/>
      <c r="RPP9" s="48"/>
      <c r="RPQ9" s="48"/>
      <c r="RPR9" s="48"/>
      <c r="RPS9" s="48"/>
      <c r="RPT9" s="48"/>
      <c r="RPU9" s="48"/>
      <c r="RPW9" s="48"/>
      <c r="RPX9" s="48"/>
      <c r="RPY9" s="48"/>
      <c r="RPZ9" s="48"/>
      <c r="RQA9" s="48"/>
      <c r="RQB9" s="48"/>
      <c r="RQC9" s="48"/>
      <c r="RQD9" s="48"/>
      <c r="RQE9" s="48"/>
      <c r="RQF9" s="48"/>
      <c r="RQG9" s="48"/>
      <c r="RQH9" s="48"/>
      <c r="RQI9" s="48"/>
      <c r="RQJ9" s="48"/>
      <c r="RQK9" s="48"/>
      <c r="RQL9" s="48"/>
      <c r="RQM9" s="48"/>
      <c r="RQN9" s="48"/>
      <c r="RQO9" s="48"/>
      <c r="RQP9" s="48"/>
      <c r="RQQ9" s="48"/>
      <c r="RQR9" s="48"/>
      <c r="RQS9" s="48"/>
      <c r="RQT9" s="48"/>
      <c r="RQU9" s="48"/>
      <c r="RQV9" s="48"/>
      <c r="RQW9" s="48"/>
      <c r="RQX9" s="48"/>
      <c r="RQY9" s="48"/>
      <c r="RQZ9" s="48"/>
      <c r="RRA9" s="48"/>
      <c r="RRB9" s="48"/>
      <c r="RRC9" s="48"/>
      <c r="RRD9" s="48"/>
      <c r="RRE9" s="48"/>
      <c r="RRF9" s="48"/>
      <c r="RRG9" s="48"/>
      <c r="RRH9" s="48"/>
      <c r="RRI9" s="48"/>
      <c r="RRJ9" s="48"/>
      <c r="RRK9" s="48"/>
      <c r="RRL9" s="48"/>
      <c r="RRM9" s="48"/>
      <c r="RRN9" s="48"/>
      <c r="RRO9" s="48"/>
      <c r="RRP9" s="48"/>
      <c r="RRQ9" s="48"/>
      <c r="RRR9" s="48"/>
      <c r="RRS9" s="48"/>
      <c r="RRT9" s="48"/>
      <c r="RRU9" s="48"/>
      <c r="RRV9" s="48"/>
      <c r="RRW9" s="48"/>
      <c r="RRX9" s="48"/>
      <c r="RRY9" s="48"/>
      <c r="RRZ9" s="48"/>
      <c r="RSA9" s="48"/>
      <c r="RSB9" s="48"/>
      <c r="RSC9" s="48"/>
      <c r="RSD9" s="48"/>
      <c r="RSE9" s="48"/>
      <c r="RSF9" s="48"/>
      <c r="RSG9" s="48"/>
      <c r="RSH9" s="48"/>
      <c r="RSI9" s="48"/>
      <c r="RSJ9" s="48"/>
      <c r="RSK9" s="48"/>
      <c r="RSL9" s="48"/>
      <c r="RSM9" s="48"/>
      <c r="RSN9" s="48"/>
      <c r="RSO9" s="48"/>
      <c r="RSP9" s="48"/>
      <c r="RSQ9" s="48"/>
      <c r="RSR9" s="48"/>
      <c r="RSS9" s="48"/>
      <c r="RST9" s="48"/>
      <c r="RSU9" s="48"/>
      <c r="RSV9" s="48"/>
      <c r="RSW9" s="48"/>
      <c r="RSX9" s="48"/>
      <c r="RSY9" s="48"/>
      <c r="RSZ9" s="48"/>
      <c r="RTA9" s="48"/>
      <c r="RTB9" s="48"/>
      <c r="RTC9" s="48"/>
      <c r="RTD9" s="48"/>
      <c r="RTE9" s="48"/>
      <c r="RTF9" s="48"/>
      <c r="RTG9" s="48"/>
      <c r="RTH9" s="48"/>
      <c r="RTI9" s="48"/>
      <c r="RTJ9" s="48"/>
      <c r="RTK9" s="48"/>
      <c r="RTL9" s="48"/>
      <c r="RTM9" s="48"/>
      <c r="RTN9" s="48"/>
      <c r="RTO9" s="48"/>
      <c r="RTP9" s="48"/>
      <c r="RTQ9" s="48"/>
      <c r="RTR9" s="48"/>
      <c r="RTS9" s="48"/>
      <c r="RTT9" s="48"/>
      <c r="RTU9" s="48"/>
      <c r="RTV9" s="48"/>
      <c r="RTW9" s="48"/>
      <c r="RTX9" s="48"/>
      <c r="RTY9" s="48"/>
      <c r="RTZ9" s="48"/>
      <c r="RUA9" s="48"/>
      <c r="RUB9" s="48"/>
      <c r="RUC9" s="48"/>
      <c r="RUD9" s="48"/>
      <c r="RUE9" s="48"/>
      <c r="RUF9" s="48"/>
      <c r="RUG9" s="48"/>
      <c r="RUH9" s="48"/>
      <c r="RUI9" s="48"/>
      <c r="RUJ9" s="48"/>
      <c r="RUK9" s="48"/>
      <c r="RUL9" s="48"/>
      <c r="RUM9" s="48"/>
      <c r="RUN9" s="48"/>
      <c r="RUO9" s="48"/>
      <c r="RUP9" s="48"/>
      <c r="RUQ9" s="48"/>
      <c r="RUR9" s="48"/>
      <c r="RUS9" s="48"/>
      <c r="RUT9" s="48"/>
      <c r="RUU9" s="48"/>
      <c r="RUV9" s="48"/>
      <c r="RUW9" s="48"/>
      <c r="RUX9" s="48"/>
      <c r="RUY9" s="48"/>
      <c r="RUZ9" s="48"/>
      <c r="RVA9" s="48"/>
      <c r="RVB9" s="48"/>
      <c r="RVC9" s="48"/>
      <c r="RVD9" s="48"/>
      <c r="RVE9" s="48"/>
      <c r="RVF9" s="48"/>
      <c r="RVG9" s="48"/>
      <c r="RVH9" s="48"/>
      <c r="RVI9" s="48"/>
      <c r="RVJ9" s="48"/>
      <c r="RVK9" s="48"/>
      <c r="RVL9" s="48"/>
      <c r="RVM9" s="48"/>
      <c r="RVN9" s="48"/>
      <c r="RVO9" s="48"/>
      <c r="RVQ9" s="48"/>
      <c r="RVR9" s="48"/>
      <c r="RVS9" s="48"/>
      <c r="RVT9" s="48"/>
      <c r="RVU9" s="48"/>
      <c r="RVV9" s="48"/>
      <c r="RVW9" s="48"/>
      <c r="RVX9" s="48"/>
      <c r="RVY9" s="48"/>
      <c r="RVZ9" s="48"/>
      <c r="RWA9" s="48"/>
      <c r="RWB9" s="48"/>
      <c r="RWC9" s="48"/>
      <c r="RWD9" s="48"/>
      <c r="RWE9" s="48"/>
      <c r="RWF9" s="48"/>
      <c r="RWG9" s="48"/>
      <c r="RWH9" s="48"/>
      <c r="RWI9" s="48"/>
      <c r="RWJ9" s="48"/>
      <c r="RWK9" s="48"/>
      <c r="RWL9" s="48"/>
      <c r="RWM9" s="48"/>
      <c r="RWN9" s="48"/>
      <c r="RWO9" s="48"/>
      <c r="RWP9" s="48"/>
      <c r="RWQ9" s="48"/>
      <c r="RWR9" s="48"/>
      <c r="RWS9" s="48"/>
      <c r="RWT9" s="48"/>
      <c r="RWU9" s="48"/>
      <c r="RWV9" s="48"/>
      <c r="RWW9" s="48"/>
      <c r="RWX9" s="48"/>
      <c r="RWY9" s="48"/>
      <c r="RWZ9" s="48"/>
      <c r="RXA9" s="48"/>
      <c r="RXB9" s="48"/>
      <c r="RXC9" s="48"/>
      <c r="RXD9" s="48"/>
      <c r="RXE9" s="48"/>
      <c r="RXF9" s="48"/>
      <c r="RXG9" s="48"/>
      <c r="RXH9" s="48"/>
      <c r="RXI9" s="48"/>
      <c r="RXJ9" s="48"/>
      <c r="RXK9" s="48"/>
      <c r="RXL9" s="48"/>
      <c r="RXM9" s="48"/>
      <c r="RXN9" s="48"/>
      <c r="RXO9" s="48"/>
      <c r="RXP9" s="48"/>
      <c r="RXQ9" s="48"/>
      <c r="RXR9" s="48"/>
      <c r="RXS9" s="48"/>
      <c r="RXT9" s="48"/>
      <c r="RXU9" s="48"/>
      <c r="RXV9" s="48"/>
      <c r="RXW9" s="48"/>
      <c r="RXX9" s="48"/>
      <c r="RXY9" s="48"/>
      <c r="RXZ9" s="48"/>
      <c r="RYA9" s="48"/>
      <c r="RYB9" s="48"/>
      <c r="RYC9" s="48"/>
      <c r="RYD9" s="48"/>
      <c r="RYE9" s="48"/>
      <c r="RYF9" s="48"/>
      <c r="RYG9" s="48"/>
      <c r="RYH9" s="48"/>
      <c r="RYI9" s="48"/>
      <c r="RYJ9" s="48"/>
      <c r="RYK9" s="48"/>
      <c r="RYL9" s="48"/>
      <c r="RYM9" s="48"/>
      <c r="RYN9" s="48"/>
      <c r="RYO9" s="48"/>
      <c r="RYP9" s="48"/>
      <c r="RYQ9" s="48"/>
      <c r="RYR9" s="48"/>
      <c r="RYS9" s="48"/>
      <c r="RYT9" s="48"/>
      <c r="RYU9" s="48"/>
      <c r="RYV9" s="48"/>
      <c r="RYW9" s="48"/>
      <c r="RYX9" s="48"/>
      <c r="RYY9" s="48"/>
      <c r="RYZ9" s="48"/>
      <c r="RZA9" s="48"/>
      <c r="RZB9" s="48"/>
      <c r="RZC9" s="48"/>
      <c r="RZD9" s="48"/>
      <c r="RZE9" s="48"/>
      <c r="RZF9" s="48"/>
      <c r="RZG9" s="48"/>
      <c r="RZH9" s="48"/>
      <c r="RZI9" s="48"/>
      <c r="RZJ9" s="48"/>
      <c r="RZK9" s="48"/>
      <c r="RZL9" s="48"/>
      <c r="RZM9" s="48"/>
      <c r="RZN9" s="48"/>
      <c r="RZO9" s="48"/>
      <c r="RZP9" s="48"/>
      <c r="RZQ9" s="48"/>
      <c r="RZR9" s="48"/>
      <c r="RZS9" s="48"/>
      <c r="RZT9" s="48"/>
      <c r="RZU9" s="48"/>
      <c r="RZV9" s="48"/>
      <c r="RZW9" s="48"/>
      <c r="RZX9" s="48"/>
      <c r="RZY9" s="48"/>
      <c r="RZZ9" s="48"/>
      <c r="SAA9" s="48"/>
      <c r="SAB9" s="48"/>
      <c r="SAC9" s="48"/>
      <c r="SAD9" s="48"/>
      <c r="SAE9" s="48"/>
      <c r="SAF9" s="48"/>
      <c r="SAG9" s="48"/>
      <c r="SAH9" s="48"/>
      <c r="SAI9" s="48"/>
      <c r="SAJ9" s="48"/>
      <c r="SAK9" s="48"/>
      <c r="SAL9" s="48"/>
      <c r="SAM9" s="48"/>
      <c r="SAN9" s="48"/>
      <c r="SAO9" s="48"/>
      <c r="SAP9" s="48"/>
      <c r="SAQ9" s="48"/>
      <c r="SAR9" s="48"/>
      <c r="SAS9" s="48"/>
      <c r="SAT9" s="48"/>
      <c r="SAU9" s="48"/>
      <c r="SAV9" s="48"/>
      <c r="SAW9" s="48"/>
      <c r="SAX9" s="48"/>
      <c r="SAY9" s="48"/>
      <c r="SAZ9" s="48"/>
      <c r="SBA9" s="48"/>
      <c r="SBB9" s="48"/>
      <c r="SBC9" s="48"/>
      <c r="SBD9" s="48"/>
      <c r="SBE9" s="48"/>
      <c r="SBF9" s="48"/>
      <c r="SBG9" s="48"/>
      <c r="SBH9" s="48"/>
      <c r="SBI9" s="48"/>
      <c r="SBK9" s="48"/>
      <c r="SBL9" s="48"/>
      <c r="SBM9" s="48"/>
      <c r="SBN9" s="48"/>
      <c r="SBO9" s="48"/>
      <c r="SBP9" s="48"/>
      <c r="SBQ9" s="48"/>
      <c r="SBR9" s="48"/>
      <c r="SBS9" s="48"/>
      <c r="SBT9" s="48"/>
      <c r="SBU9" s="48"/>
      <c r="SBV9" s="48"/>
      <c r="SBW9" s="48"/>
      <c r="SBX9" s="48"/>
      <c r="SBY9" s="48"/>
      <c r="SBZ9" s="48"/>
      <c r="SCA9" s="48"/>
      <c r="SCB9" s="48"/>
      <c r="SCC9" s="48"/>
      <c r="SCD9" s="48"/>
      <c r="SCE9" s="48"/>
      <c r="SCF9" s="48"/>
      <c r="SCG9" s="48"/>
      <c r="SCH9" s="48"/>
      <c r="SCI9" s="48"/>
      <c r="SCJ9" s="48"/>
      <c r="SCK9" s="48"/>
      <c r="SCL9" s="48"/>
      <c r="SCM9" s="48"/>
      <c r="SCN9" s="48"/>
      <c r="SCO9" s="48"/>
      <c r="SCP9" s="48"/>
      <c r="SCQ9" s="48"/>
      <c r="SCR9" s="48"/>
      <c r="SCS9" s="48"/>
      <c r="SCT9" s="48"/>
      <c r="SCU9" s="48"/>
      <c r="SCV9" s="48"/>
      <c r="SCW9" s="48"/>
      <c r="SCX9" s="48"/>
      <c r="SCY9" s="48"/>
      <c r="SCZ9" s="48"/>
      <c r="SDA9" s="48"/>
      <c r="SDB9" s="48"/>
      <c r="SDC9" s="48"/>
      <c r="SDD9" s="48"/>
      <c r="SDE9" s="48"/>
      <c r="SDF9" s="48"/>
      <c r="SDG9" s="48"/>
      <c r="SDH9" s="48"/>
      <c r="SDI9" s="48"/>
      <c r="SDJ9" s="48"/>
      <c r="SDK9" s="48"/>
      <c r="SDL9" s="48"/>
      <c r="SDM9" s="48"/>
      <c r="SDN9" s="48"/>
      <c r="SDO9" s="48"/>
      <c r="SDP9" s="48"/>
      <c r="SDQ9" s="48"/>
      <c r="SDR9" s="48"/>
      <c r="SDS9" s="48"/>
      <c r="SDT9" s="48"/>
      <c r="SDU9" s="48"/>
      <c r="SDV9" s="48"/>
      <c r="SDW9" s="48"/>
      <c r="SDX9" s="48"/>
      <c r="SDY9" s="48"/>
      <c r="SDZ9" s="48"/>
      <c r="SEA9" s="48"/>
      <c r="SEB9" s="48"/>
      <c r="SEC9" s="48"/>
      <c r="SED9" s="48"/>
      <c r="SEE9" s="48"/>
      <c r="SEF9" s="48"/>
      <c r="SEG9" s="48"/>
      <c r="SEH9" s="48"/>
      <c r="SEI9" s="48"/>
      <c r="SEJ9" s="48"/>
      <c r="SEK9" s="48"/>
      <c r="SEL9" s="48"/>
      <c r="SEM9" s="48"/>
      <c r="SEN9" s="48"/>
      <c r="SEO9" s="48"/>
      <c r="SEP9" s="48"/>
      <c r="SEQ9" s="48"/>
      <c r="SER9" s="48"/>
      <c r="SES9" s="48"/>
      <c r="SET9" s="48"/>
      <c r="SEU9" s="48"/>
      <c r="SEV9" s="48"/>
      <c r="SEW9" s="48"/>
      <c r="SEX9" s="48"/>
      <c r="SEY9" s="48"/>
      <c r="SEZ9" s="48"/>
      <c r="SFA9" s="48"/>
      <c r="SFB9" s="48"/>
      <c r="SFC9" s="48"/>
      <c r="SFD9" s="48"/>
      <c r="SFE9" s="48"/>
      <c r="SFF9" s="48"/>
      <c r="SFG9" s="48"/>
      <c r="SFH9" s="48"/>
      <c r="SFI9" s="48"/>
      <c r="SFJ9" s="48"/>
      <c r="SFK9" s="48"/>
      <c r="SFL9" s="48"/>
      <c r="SFM9" s="48"/>
      <c r="SFN9" s="48"/>
      <c r="SFO9" s="48"/>
      <c r="SFP9" s="48"/>
      <c r="SFQ9" s="48"/>
      <c r="SFR9" s="48"/>
      <c r="SFS9" s="48"/>
      <c r="SFT9" s="48"/>
      <c r="SFU9" s="48"/>
      <c r="SFV9" s="48"/>
      <c r="SFW9" s="48"/>
      <c r="SFX9" s="48"/>
      <c r="SFY9" s="48"/>
      <c r="SFZ9" s="48"/>
      <c r="SGA9" s="48"/>
      <c r="SGB9" s="48"/>
      <c r="SGC9" s="48"/>
      <c r="SGD9" s="48"/>
      <c r="SGE9" s="48"/>
      <c r="SGF9" s="48"/>
      <c r="SGG9" s="48"/>
      <c r="SGH9" s="48"/>
      <c r="SGI9" s="48"/>
      <c r="SGJ9" s="48"/>
      <c r="SGK9" s="48"/>
      <c r="SGL9" s="48"/>
      <c r="SGM9" s="48"/>
      <c r="SGN9" s="48"/>
      <c r="SGO9" s="48"/>
      <c r="SGP9" s="48"/>
      <c r="SGQ9" s="48"/>
      <c r="SGR9" s="48"/>
      <c r="SGS9" s="48"/>
      <c r="SGT9" s="48"/>
      <c r="SGU9" s="48"/>
      <c r="SGV9" s="48"/>
      <c r="SGW9" s="48"/>
      <c r="SGX9" s="48"/>
      <c r="SGY9" s="48"/>
      <c r="SGZ9" s="48"/>
      <c r="SHA9" s="48"/>
      <c r="SHB9" s="48"/>
      <c r="SHC9" s="48"/>
      <c r="SHE9" s="48"/>
      <c r="SHF9" s="48"/>
      <c r="SHG9" s="48"/>
      <c r="SHH9" s="48"/>
      <c r="SHI9" s="48"/>
      <c r="SHJ9" s="48"/>
      <c r="SHK9" s="48"/>
      <c r="SHL9" s="48"/>
      <c r="SHM9" s="48"/>
      <c r="SHN9" s="48"/>
      <c r="SHO9" s="48"/>
      <c r="SHP9" s="48"/>
      <c r="SHQ9" s="48"/>
      <c r="SHR9" s="48"/>
      <c r="SHS9" s="48"/>
      <c r="SHT9" s="48"/>
      <c r="SHU9" s="48"/>
      <c r="SHV9" s="48"/>
      <c r="SHW9" s="48"/>
      <c r="SHX9" s="48"/>
      <c r="SHY9" s="48"/>
      <c r="SHZ9" s="48"/>
      <c r="SIA9" s="48"/>
      <c r="SIB9" s="48"/>
      <c r="SIC9" s="48"/>
      <c r="SID9" s="48"/>
      <c r="SIE9" s="48"/>
      <c r="SIF9" s="48"/>
      <c r="SIG9" s="48"/>
      <c r="SIH9" s="48"/>
      <c r="SII9" s="48"/>
      <c r="SIJ9" s="48"/>
      <c r="SIK9" s="48"/>
      <c r="SIL9" s="48"/>
      <c r="SIM9" s="48"/>
      <c r="SIN9" s="48"/>
      <c r="SIO9" s="48"/>
      <c r="SIP9" s="48"/>
      <c r="SIQ9" s="48"/>
      <c r="SIR9" s="48"/>
      <c r="SIS9" s="48"/>
      <c r="SIT9" s="48"/>
      <c r="SIU9" s="48"/>
      <c r="SIV9" s="48"/>
      <c r="SIW9" s="48"/>
      <c r="SIX9" s="48"/>
      <c r="SIY9" s="48"/>
      <c r="SIZ9" s="48"/>
      <c r="SJA9" s="48"/>
      <c r="SJB9" s="48"/>
      <c r="SJC9" s="48"/>
      <c r="SJD9" s="48"/>
      <c r="SJE9" s="48"/>
      <c r="SJF9" s="48"/>
      <c r="SJG9" s="48"/>
      <c r="SJH9" s="48"/>
      <c r="SJI9" s="48"/>
      <c r="SJJ9" s="48"/>
      <c r="SJK9" s="48"/>
      <c r="SJL9" s="48"/>
      <c r="SJM9" s="48"/>
      <c r="SJN9" s="48"/>
      <c r="SJO9" s="48"/>
      <c r="SJP9" s="48"/>
      <c r="SJQ9" s="48"/>
      <c r="SJR9" s="48"/>
      <c r="SJS9" s="48"/>
      <c r="SJT9" s="48"/>
      <c r="SJU9" s="48"/>
      <c r="SJV9" s="48"/>
      <c r="SJW9" s="48"/>
      <c r="SJX9" s="48"/>
      <c r="SJY9" s="48"/>
      <c r="SJZ9" s="48"/>
      <c r="SKA9" s="48"/>
      <c r="SKB9" s="48"/>
      <c r="SKC9" s="48"/>
      <c r="SKD9" s="48"/>
      <c r="SKE9" s="48"/>
      <c r="SKF9" s="48"/>
      <c r="SKG9" s="48"/>
      <c r="SKH9" s="48"/>
      <c r="SKI9" s="48"/>
      <c r="SKJ9" s="48"/>
      <c r="SKK9" s="48"/>
      <c r="SKL9" s="48"/>
      <c r="SKM9" s="48"/>
      <c r="SKN9" s="48"/>
      <c r="SKO9" s="48"/>
      <c r="SKP9" s="48"/>
      <c r="SKQ9" s="48"/>
      <c r="SKR9" s="48"/>
      <c r="SKS9" s="48"/>
      <c r="SKT9" s="48"/>
      <c r="SKU9" s="48"/>
      <c r="SKV9" s="48"/>
      <c r="SKW9" s="48"/>
      <c r="SKX9" s="48"/>
      <c r="SKY9" s="48"/>
      <c r="SKZ9" s="48"/>
      <c r="SLA9" s="48"/>
      <c r="SLB9" s="48"/>
      <c r="SLC9" s="48"/>
      <c r="SLD9" s="48"/>
      <c r="SLE9" s="48"/>
      <c r="SLF9" s="48"/>
      <c r="SLG9" s="48"/>
      <c r="SLH9" s="48"/>
      <c r="SLI9" s="48"/>
      <c r="SLJ9" s="48"/>
      <c r="SLK9" s="48"/>
      <c r="SLL9" s="48"/>
      <c r="SLM9" s="48"/>
      <c r="SLN9" s="48"/>
      <c r="SLO9" s="48"/>
      <c r="SLP9" s="48"/>
      <c r="SLQ9" s="48"/>
      <c r="SLR9" s="48"/>
      <c r="SLS9" s="48"/>
      <c r="SLT9" s="48"/>
      <c r="SLU9" s="48"/>
      <c r="SLV9" s="48"/>
      <c r="SLW9" s="48"/>
      <c r="SLX9" s="48"/>
      <c r="SLY9" s="48"/>
      <c r="SLZ9" s="48"/>
      <c r="SMA9" s="48"/>
      <c r="SMB9" s="48"/>
      <c r="SMC9" s="48"/>
      <c r="SMD9" s="48"/>
      <c r="SME9" s="48"/>
      <c r="SMF9" s="48"/>
      <c r="SMG9" s="48"/>
      <c r="SMH9" s="48"/>
      <c r="SMI9" s="48"/>
      <c r="SMJ9" s="48"/>
      <c r="SMK9" s="48"/>
      <c r="SML9" s="48"/>
      <c r="SMM9" s="48"/>
      <c r="SMN9" s="48"/>
      <c r="SMO9" s="48"/>
      <c r="SMP9" s="48"/>
      <c r="SMQ9" s="48"/>
      <c r="SMR9" s="48"/>
      <c r="SMS9" s="48"/>
      <c r="SMT9" s="48"/>
      <c r="SMU9" s="48"/>
      <c r="SMV9" s="48"/>
      <c r="SMW9" s="48"/>
      <c r="SMY9" s="48"/>
      <c r="SMZ9" s="48"/>
      <c r="SNA9" s="48"/>
      <c r="SNB9" s="48"/>
      <c r="SNC9" s="48"/>
      <c r="SND9" s="48"/>
      <c r="SNE9" s="48"/>
      <c r="SNF9" s="48"/>
      <c r="SNG9" s="48"/>
      <c r="SNH9" s="48"/>
      <c r="SNI9" s="48"/>
      <c r="SNJ9" s="48"/>
      <c r="SNK9" s="48"/>
      <c r="SNL9" s="48"/>
      <c r="SNM9" s="48"/>
      <c r="SNN9" s="48"/>
      <c r="SNO9" s="48"/>
      <c r="SNP9" s="48"/>
      <c r="SNQ9" s="48"/>
      <c r="SNR9" s="48"/>
      <c r="SNS9" s="48"/>
      <c r="SNT9" s="48"/>
      <c r="SNU9" s="48"/>
      <c r="SNV9" s="48"/>
      <c r="SNW9" s="48"/>
      <c r="SNX9" s="48"/>
      <c r="SNY9" s="48"/>
      <c r="SNZ9" s="48"/>
      <c r="SOA9" s="48"/>
      <c r="SOB9" s="48"/>
      <c r="SOC9" s="48"/>
      <c r="SOD9" s="48"/>
      <c r="SOE9" s="48"/>
      <c r="SOF9" s="48"/>
      <c r="SOG9" s="48"/>
      <c r="SOH9" s="48"/>
      <c r="SOI9" s="48"/>
      <c r="SOJ9" s="48"/>
      <c r="SOK9" s="48"/>
      <c r="SOL9" s="48"/>
      <c r="SOM9" s="48"/>
      <c r="SON9" s="48"/>
      <c r="SOO9" s="48"/>
      <c r="SOP9" s="48"/>
      <c r="SOQ9" s="48"/>
      <c r="SOR9" s="48"/>
      <c r="SOS9" s="48"/>
      <c r="SOT9" s="48"/>
      <c r="SOU9" s="48"/>
      <c r="SOV9" s="48"/>
      <c r="SOW9" s="48"/>
      <c r="SOX9" s="48"/>
      <c r="SOY9" s="48"/>
      <c r="SOZ9" s="48"/>
      <c r="SPA9" s="48"/>
      <c r="SPB9" s="48"/>
      <c r="SPC9" s="48"/>
      <c r="SPD9" s="48"/>
      <c r="SPE9" s="48"/>
      <c r="SPF9" s="48"/>
      <c r="SPG9" s="48"/>
      <c r="SPH9" s="48"/>
      <c r="SPI9" s="48"/>
      <c r="SPJ9" s="48"/>
      <c r="SPK9" s="48"/>
      <c r="SPL9" s="48"/>
      <c r="SPM9" s="48"/>
      <c r="SPN9" s="48"/>
      <c r="SPO9" s="48"/>
      <c r="SPP9" s="48"/>
      <c r="SPQ9" s="48"/>
      <c r="SPR9" s="48"/>
      <c r="SPS9" s="48"/>
      <c r="SPT9" s="48"/>
      <c r="SPU9" s="48"/>
      <c r="SPV9" s="48"/>
      <c r="SPW9" s="48"/>
      <c r="SPX9" s="48"/>
      <c r="SPY9" s="48"/>
      <c r="SPZ9" s="48"/>
      <c r="SQA9" s="48"/>
      <c r="SQB9" s="48"/>
      <c r="SQC9" s="48"/>
      <c r="SQD9" s="48"/>
      <c r="SQE9" s="48"/>
      <c r="SQF9" s="48"/>
      <c r="SQG9" s="48"/>
      <c r="SQH9" s="48"/>
      <c r="SQI9" s="48"/>
      <c r="SQJ9" s="48"/>
      <c r="SQK9" s="48"/>
      <c r="SQL9" s="48"/>
      <c r="SQM9" s="48"/>
      <c r="SQN9" s="48"/>
      <c r="SQO9" s="48"/>
      <c r="SQP9" s="48"/>
      <c r="SQQ9" s="48"/>
      <c r="SQR9" s="48"/>
      <c r="SQS9" s="48"/>
      <c r="SQT9" s="48"/>
      <c r="SQU9" s="48"/>
      <c r="SQV9" s="48"/>
      <c r="SQW9" s="48"/>
      <c r="SQX9" s="48"/>
      <c r="SQY9" s="48"/>
      <c r="SQZ9" s="48"/>
      <c r="SRA9" s="48"/>
      <c r="SRB9" s="48"/>
      <c r="SRC9" s="48"/>
      <c r="SRD9" s="48"/>
      <c r="SRE9" s="48"/>
      <c r="SRF9" s="48"/>
      <c r="SRG9" s="48"/>
      <c r="SRH9" s="48"/>
      <c r="SRI9" s="48"/>
      <c r="SRJ9" s="48"/>
      <c r="SRK9" s="48"/>
      <c r="SRL9" s="48"/>
      <c r="SRM9" s="48"/>
      <c r="SRN9" s="48"/>
      <c r="SRO9" s="48"/>
      <c r="SRP9" s="48"/>
      <c r="SRQ9" s="48"/>
      <c r="SRR9" s="48"/>
      <c r="SRS9" s="48"/>
      <c r="SRT9" s="48"/>
      <c r="SRU9" s="48"/>
      <c r="SRV9" s="48"/>
      <c r="SRW9" s="48"/>
      <c r="SRX9" s="48"/>
      <c r="SRY9" s="48"/>
      <c r="SRZ9" s="48"/>
      <c r="SSA9" s="48"/>
      <c r="SSB9" s="48"/>
      <c r="SSC9" s="48"/>
      <c r="SSD9" s="48"/>
      <c r="SSE9" s="48"/>
      <c r="SSF9" s="48"/>
      <c r="SSG9" s="48"/>
      <c r="SSH9" s="48"/>
      <c r="SSI9" s="48"/>
      <c r="SSJ9" s="48"/>
      <c r="SSK9" s="48"/>
      <c r="SSL9" s="48"/>
      <c r="SSM9" s="48"/>
      <c r="SSN9" s="48"/>
      <c r="SSO9" s="48"/>
      <c r="SSP9" s="48"/>
      <c r="SSQ9" s="48"/>
      <c r="SSS9" s="48"/>
      <c r="SST9" s="48"/>
      <c r="SSU9" s="48"/>
      <c r="SSV9" s="48"/>
      <c r="SSW9" s="48"/>
      <c r="SSX9" s="48"/>
      <c r="SSY9" s="48"/>
      <c r="SSZ9" s="48"/>
      <c r="STA9" s="48"/>
      <c r="STB9" s="48"/>
      <c r="STC9" s="48"/>
      <c r="STD9" s="48"/>
      <c r="STE9" s="48"/>
      <c r="STF9" s="48"/>
      <c r="STG9" s="48"/>
      <c r="STH9" s="48"/>
      <c r="STI9" s="48"/>
      <c r="STJ9" s="48"/>
      <c r="STK9" s="48"/>
      <c r="STL9" s="48"/>
      <c r="STM9" s="48"/>
      <c r="STN9" s="48"/>
      <c r="STO9" s="48"/>
      <c r="STP9" s="48"/>
      <c r="STQ9" s="48"/>
      <c r="STR9" s="48"/>
      <c r="STS9" s="48"/>
      <c r="STT9" s="48"/>
      <c r="STU9" s="48"/>
      <c r="STV9" s="48"/>
      <c r="STW9" s="48"/>
      <c r="STX9" s="48"/>
      <c r="STY9" s="48"/>
      <c r="STZ9" s="48"/>
      <c r="SUA9" s="48"/>
      <c r="SUB9" s="48"/>
      <c r="SUC9" s="48"/>
      <c r="SUD9" s="48"/>
      <c r="SUE9" s="48"/>
      <c r="SUF9" s="48"/>
      <c r="SUG9" s="48"/>
      <c r="SUH9" s="48"/>
      <c r="SUI9" s="48"/>
      <c r="SUJ9" s="48"/>
      <c r="SUK9" s="48"/>
      <c r="SUL9" s="48"/>
      <c r="SUM9" s="48"/>
      <c r="SUN9" s="48"/>
      <c r="SUO9" s="48"/>
      <c r="SUP9" s="48"/>
      <c r="SUQ9" s="48"/>
      <c r="SUR9" s="48"/>
      <c r="SUS9" s="48"/>
      <c r="SUT9" s="48"/>
      <c r="SUU9" s="48"/>
      <c r="SUV9" s="48"/>
      <c r="SUW9" s="48"/>
      <c r="SUX9" s="48"/>
      <c r="SUY9" s="48"/>
      <c r="SUZ9" s="48"/>
      <c r="SVA9" s="48"/>
      <c r="SVB9" s="48"/>
      <c r="SVC9" s="48"/>
      <c r="SVD9" s="48"/>
      <c r="SVE9" s="48"/>
      <c r="SVF9" s="48"/>
      <c r="SVG9" s="48"/>
      <c r="SVH9" s="48"/>
      <c r="SVI9" s="48"/>
      <c r="SVJ9" s="48"/>
      <c r="SVK9" s="48"/>
      <c r="SVL9" s="48"/>
      <c r="SVM9" s="48"/>
      <c r="SVN9" s="48"/>
      <c r="SVO9" s="48"/>
      <c r="SVP9" s="48"/>
      <c r="SVQ9" s="48"/>
      <c r="SVR9" s="48"/>
      <c r="SVS9" s="48"/>
      <c r="SVT9" s="48"/>
      <c r="SVU9" s="48"/>
      <c r="SVV9" s="48"/>
      <c r="SVW9" s="48"/>
      <c r="SVX9" s="48"/>
      <c r="SVY9" s="48"/>
      <c r="SVZ9" s="48"/>
      <c r="SWA9" s="48"/>
      <c r="SWB9" s="48"/>
      <c r="SWC9" s="48"/>
      <c r="SWD9" s="48"/>
      <c r="SWE9" s="48"/>
      <c r="SWF9" s="48"/>
      <c r="SWG9" s="48"/>
      <c r="SWH9" s="48"/>
      <c r="SWI9" s="48"/>
      <c r="SWJ9" s="48"/>
      <c r="SWK9" s="48"/>
      <c r="SWL9" s="48"/>
      <c r="SWM9" s="48"/>
      <c r="SWN9" s="48"/>
      <c r="SWO9" s="48"/>
      <c r="SWP9" s="48"/>
      <c r="SWQ9" s="48"/>
      <c r="SWR9" s="48"/>
      <c r="SWS9" s="48"/>
      <c r="SWT9" s="48"/>
      <c r="SWU9" s="48"/>
      <c r="SWV9" s="48"/>
      <c r="SWW9" s="48"/>
      <c r="SWX9" s="48"/>
      <c r="SWY9" s="48"/>
      <c r="SWZ9" s="48"/>
      <c r="SXA9" s="48"/>
      <c r="SXB9" s="48"/>
      <c r="SXC9" s="48"/>
      <c r="SXD9" s="48"/>
      <c r="SXE9" s="48"/>
      <c r="SXF9" s="48"/>
      <c r="SXG9" s="48"/>
      <c r="SXH9" s="48"/>
      <c r="SXI9" s="48"/>
      <c r="SXJ9" s="48"/>
      <c r="SXK9" s="48"/>
      <c r="SXL9" s="48"/>
      <c r="SXM9" s="48"/>
      <c r="SXN9" s="48"/>
      <c r="SXO9" s="48"/>
      <c r="SXP9" s="48"/>
      <c r="SXQ9" s="48"/>
      <c r="SXR9" s="48"/>
      <c r="SXS9" s="48"/>
      <c r="SXT9" s="48"/>
      <c r="SXU9" s="48"/>
      <c r="SXV9" s="48"/>
      <c r="SXW9" s="48"/>
      <c r="SXX9" s="48"/>
      <c r="SXY9" s="48"/>
      <c r="SXZ9" s="48"/>
      <c r="SYA9" s="48"/>
      <c r="SYB9" s="48"/>
      <c r="SYC9" s="48"/>
      <c r="SYD9" s="48"/>
      <c r="SYE9" s="48"/>
      <c r="SYF9" s="48"/>
      <c r="SYG9" s="48"/>
      <c r="SYH9" s="48"/>
      <c r="SYI9" s="48"/>
      <c r="SYJ9" s="48"/>
      <c r="SYK9" s="48"/>
      <c r="SYM9" s="48"/>
      <c r="SYN9" s="48"/>
      <c r="SYO9" s="48"/>
      <c r="SYP9" s="48"/>
      <c r="SYQ9" s="48"/>
      <c r="SYR9" s="48"/>
      <c r="SYS9" s="48"/>
      <c r="SYT9" s="48"/>
      <c r="SYU9" s="48"/>
      <c r="SYV9" s="48"/>
      <c r="SYW9" s="48"/>
      <c r="SYX9" s="48"/>
      <c r="SYY9" s="48"/>
      <c r="SYZ9" s="48"/>
      <c r="SZA9" s="48"/>
      <c r="SZB9" s="48"/>
      <c r="SZC9" s="48"/>
      <c r="SZD9" s="48"/>
      <c r="SZE9" s="48"/>
      <c r="SZF9" s="48"/>
      <c r="SZG9" s="48"/>
      <c r="SZH9" s="48"/>
      <c r="SZI9" s="48"/>
      <c r="SZJ9" s="48"/>
      <c r="SZK9" s="48"/>
      <c r="SZL9" s="48"/>
      <c r="SZM9" s="48"/>
      <c r="SZN9" s="48"/>
      <c r="SZO9" s="48"/>
      <c r="SZP9" s="48"/>
      <c r="SZQ9" s="48"/>
      <c r="SZR9" s="48"/>
      <c r="SZS9" s="48"/>
      <c r="SZT9" s="48"/>
      <c r="SZU9" s="48"/>
      <c r="SZV9" s="48"/>
      <c r="SZW9" s="48"/>
      <c r="SZX9" s="48"/>
      <c r="SZY9" s="48"/>
      <c r="SZZ9" s="48"/>
      <c r="TAA9" s="48"/>
      <c r="TAB9" s="48"/>
      <c r="TAC9" s="48"/>
      <c r="TAD9" s="48"/>
      <c r="TAE9" s="48"/>
      <c r="TAF9" s="48"/>
      <c r="TAG9" s="48"/>
      <c r="TAH9" s="48"/>
      <c r="TAI9" s="48"/>
      <c r="TAJ9" s="48"/>
      <c r="TAK9" s="48"/>
      <c r="TAL9" s="48"/>
      <c r="TAM9" s="48"/>
      <c r="TAN9" s="48"/>
      <c r="TAO9" s="48"/>
      <c r="TAP9" s="48"/>
      <c r="TAQ9" s="48"/>
      <c r="TAR9" s="48"/>
      <c r="TAS9" s="48"/>
      <c r="TAT9" s="48"/>
      <c r="TAU9" s="48"/>
      <c r="TAV9" s="48"/>
      <c r="TAW9" s="48"/>
      <c r="TAX9" s="48"/>
      <c r="TAY9" s="48"/>
      <c r="TAZ9" s="48"/>
      <c r="TBA9" s="48"/>
      <c r="TBB9" s="48"/>
      <c r="TBC9" s="48"/>
      <c r="TBD9" s="48"/>
      <c r="TBE9" s="48"/>
      <c r="TBF9" s="48"/>
      <c r="TBG9" s="48"/>
      <c r="TBH9" s="48"/>
      <c r="TBI9" s="48"/>
      <c r="TBJ9" s="48"/>
      <c r="TBK9" s="48"/>
      <c r="TBL9" s="48"/>
      <c r="TBM9" s="48"/>
      <c r="TBN9" s="48"/>
      <c r="TBO9" s="48"/>
      <c r="TBP9" s="48"/>
      <c r="TBQ9" s="48"/>
      <c r="TBR9" s="48"/>
      <c r="TBS9" s="48"/>
      <c r="TBT9" s="48"/>
      <c r="TBU9" s="48"/>
      <c r="TBV9" s="48"/>
      <c r="TBW9" s="48"/>
      <c r="TBX9" s="48"/>
      <c r="TBY9" s="48"/>
      <c r="TBZ9" s="48"/>
      <c r="TCA9" s="48"/>
      <c r="TCB9" s="48"/>
      <c r="TCC9" s="48"/>
      <c r="TCD9" s="48"/>
      <c r="TCE9" s="48"/>
      <c r="TCF9" s="48"/>
      <c r="TCG9" s="48"/>
      <c r="TCH9" s="48"/>
      <c r="TCI9" s="48"/>
      <c r="TCJ9" s="48"/>
      <c r="TCK9" s="48"/>
      <c r="TCL9" s="48"/>
      <c r="TCM9" s="48"/>
      <c r="TCN9" s="48"/>
      <c r="TCO9" s="48"/>
      <c r="TCP9" s="48"/>
      <c r="TCQ9" s="48"/>
      <c r="TCR9" s="48"/>
      <c r="TCS9" s="48"/>
      <c r="TCT9" s="48"/>
      <c r="TCU9" s="48"/>
      <c r="TCV9" s="48"/>
      <c r="TCW9" s="48"/>
      <c r="TCX9" s="48"/>
      <c r="TCY9" s="48"/>
      <c r="TCZ9" s="48"/>
      <c r="TDA9" s="48"/>
      <c r="TDB9" s="48"/>
      <c r="TDC9" s="48"/>
      <c r="TDD9" s="48"/>
      <c r="TDE9" s="48"/>
      <c r="TDF9" s="48"/>
      <c r="TDG9" s="48"/>
      <c r="TDH9" s="48"/>
      <c r="TDI9" s="48"/>
      <c r="TDJ9" s="48"/>
      <c r="TDK9" s="48"/>
      <c r="TDL9" s="48"/>
      <c r="TDM9" s="48"/>
      <c r="TDN9" s="48"/>
      <c r="TDO9" s="48"/>
      <c r="TDP9" s="48"/>
      <c r="TDQ9" s="48"/>
      <c r="TDR9" s="48"/>
      <c r="TDS9" s="48"/>
      <c r="TDT9" s="48"/>
      <c r="TDU9" s="48"/>
      <c r="TDV9" s="48"/>
      <c r="TDW9" s="48"/>
      <c r="TDX9" s="48"/>
      <c r="TDY9" s="48"/>
      <c r="TDZ9" s="48"/>
      <c r="TEA9" s="48"/>
      <c r="TEB9" s="48"/>
      <c r="TEC9" s="48"/>
      <c r="TED9" s="48"/>
      <c r="TEE9" s="48"/>
      <c r="TEG9" s="48"/>
      <c r="TEH9" s="48"/>
      <c r="TEI9" s="48"/>
      <c r="TEJ9" s="48"/>
      <c r="TEK9" s="48"/>
      <c r="TEL9" s="48"/>
      <c r="TEM9" s="48"/>
      <c r="TEN9" s="48"/>
      <c r="TEO9" s="48"/>
      <c r="TEP9" s="48"/>
      <c r="TEQ9" s="48"/>
      <c r="TER9" s="48"/>
      <c r="TES9" s="48"/>
      <c r="TET9" s="48"/>
      <c r="TEU9" s="48"/>
      <c r="TEV9" s="48"/>
      <c r="TEW9" s="48"/>
      <c r="TEX9" s="48"/>
      <c r="TEY9" s="48"/>
      <c r="TEZ9" s="48"/>
      <c r="TFA9" s="48"/>
      <c r="TFB9" s="48"/>
      <c r="TFC9" s="48"/>
      <c r="TFD9" s="48"/>
      <c r="TFE9" s="48"/>
      <c r="TFF9" s="48"/>
      <c r="TFG9" s="48"/>
      <c r="TFH9" s="48"/>
      <c r="TFI9" s="48"/>
      <c r="TFJ9" s="48"/>
      <c r="TFK9" s="48"/>
      <c r="TFL9" s="48"/>
      <c r="TFM9" s="48"/>
      <c r="TFN9" s="48"/>
      <c r="TFO9" s="48"/>
      <c r="TFP9" s="48"/>
      <c r="TFQ9" s="48"/>
      <c r="TFR9" s="48"/>
      <c r="TFS9" s="48"/>
      <c r="TFT9" s="48"/>
      <c r="TFU9" s="48"/>
      <c r="TFV9" s="48"/>
      <c r="TFW9" s="48"/>
      <c r="TFX9" s="48"/>
      <c r="TFY9" s="48"/>
      <c r="TFZ9" s="48"/>
      <c r="TGA9" s="48"/>
      <c r="TGB9" s="48"/>
      <c r="TGC9" s="48"/>
      <c r="TGD9" s="48"/>
      <c r="TGE9" s="48"/>
      <c r="TGF9" s="48"/>
      <c r="TGG9" s="48"/>
      <c r="TGH9" s="48"/>
      <c r="TGI9" s="48"/>
      <c r="TGJ9" s="48"/>
      <c r="TGK9" s="48"/>
      <c r="TGL9" s="48"/>
      <c r="TGM9" s="48"/>
      <c r="TGN9" s="48"/>
      <c r="TGO9" s="48"/>
      <c r="TGP9" s="48"/>
      <c r="TGQ9" s="48"/>
      <c r="TGR9" s="48"/>
      <c r="TGS9" s="48"/>
      <c r="TGT9" s="48"/>
      <c r="TGU9" s="48"/>
      <c r="TGV9" s="48"/>
      <c r="TGW9" s="48"/>
      <c r="TGX9" s="48"/>
      <c r="TGY9" s="48"/>
      <c r="TGZ9" s="48"/>
      <c r="THA9" s="48"/>
      <c r="THB9" s="48"/>
      <c r="THC9" s="48"/>
      <c r="THD9" s="48"/>
      <c r="THE9" s="48"/>
      <c r="THF9" s="48"/>
      <c r="THG9" s="48"/>
      <c r="THH9" s="48"/>
      <c r="THI9" s="48"/>
      <c r="THJ9" s="48"/>
      <c r="THK9" s="48"/>
      <c r="THL9" s="48"/>
      <c r="THM9" s="48"/>
      <c r="THN9" s="48"/>
      <c r="THO9" s="48"/>
      <c r="THP9" s="48"/>
      <c r="THQ9" s="48"/>
      <c r="THR9" s="48"/>
      <c r="THS9" s="48"/>
      <c r="THT9" s="48"/>
      <c r="THU9" s="48"/>
      <c r="THV9" s="48"/>
      <c r="THW9" s="48"/>
      <c r="THX9" s="48"/>
      <c r="THY9" s="48"/>
      <c r="THZ9" s="48"/>
      <c r="TIA9" s="48"/>
      <c r="TIB9" s="48"/>
      <c r="TIC9" s="48"/>
      <c r="TID9" s="48"/>
      <c r="TIE9" s="48"/>
      <c r="TIF9" s="48"/>
      <c r="TIG9" s="48"/>
      <c r="TIH9" s="48"/>
      <c r="TII9" s="48"/>
      <c r="TIJ9" s="48"/>
      <c r="TIK9" s="48"/>
      <c r="TIL9" s="48"/>
      <c r="TIM9" s="48"/>
      <c r="TIN9" s="48"/>
      <c r="TIO9" s="48"/>
      <c r="TIP9" s="48"/>
      <c r="TIQ9" s="48"/>
      <c r="TIR9" s="48"/>
      <c r="TIS9" s="48"/>
      <c r="TIT9" s="48"/>
      <c r="TIU9" s="48"/>
      <c r="TIV9" s="48"/>
      <c r="TIW9" s="48"/>
      <c r="TIX9" s="48"/>
      <c r="TIY9" s="48"/>
      <c r="TIZ9" s="48"/>
      <c r="TJA9" s="48"/>
      <c r="TJB9" s="48"/>
      <c r="TJC9" s="48"/>
      <c r="TJD9" s="48"/>
      <c r="TJE9" s="48"/>
      <c r="TJF9" s="48"/>
      <c r="TJG9" s="48"/>
      <c r="TJH9" s="48"/>
      <c r="TJI9" s="48"/>
      <c r="TJJ9" s="48"/>
      <c r="TJK9" s="48"/>
      <c r="TJL9" s="48"/>
      <c r="TJM9" s="48"/>
      <c r="TJN9" s="48"/>
      <c r="TJO9" s="48"/>
      <c r="TJP9" s="48"/>
      <c r="TJQ9" s="48"/>
      <c r="TJR9" s="48"/>
      <c r="TJS9" s="48"/>
      <c r="TJT9" s="48"/>
      <c r="TJU9" s="48"/>
      <c r="TJV9" s="48"/>
      <c r="TJW9" s="48"/>
      <c r="TJX9" s="48"/>
      <c r="TJY9" s="48"/>
      <c r="TKA9" s="48"/>
      <c r="TKB9" s="48"/>
      <c r="TKC9" s="48"/>
      <c r="TKD9" s="48"/>
      <c r="TKE9" s="48"/>
      <c r="TKF9" s="48"/>
      <c r="TKG9" s="48"/>
      <c r="TKH9" s="48"/>
      <c r="TKI9" s="48"/>
      <c r="TKJ9" s="48"/>
      <c r="TKK9" s="48"/>
      <c r="TKL9" s="48"/>
      <c r="TKM9" s="48"/>
      <c r="TKN9" s="48"/>
      <c r="TKO9" s="48"/>
      <c r="TKP9" s="48"/>
      <c r="TKQ9" s="48"/>
      <c r="TKR9" s="48"/>
      <c r="TKS9" s="48"/>
      <c r="TKT9" s="48"/>
      <c r="TKU9" s="48"/>
      <c r="TKV9" s="48"/>
      <c r="TKW9" s="48"/>
      <c r="TKX9" s="48"/>
      <c r="TKY9" s="48"/>
      <c r="TKZ9" s="48"/>
      <c r="TLA9" s="48"/>
      <c r="TLB9" s="48"/>
      <c r="TLC9" s="48"/>
      <c r="TLD9" s="48"/>
      <c r="TLE9" s="48"/>
      <c r="TLF9" s="48"/>
      <c r="TLG9" s="48"/>
      <c r="TLH9" s="48"/>
      <c r="TLI9" s="48"/>
      <c r="TLJ9" s="48"/>
      <c r="TLK9" s="48"/>
      <c r="TLL9" s="48"/>
      <c r="TLM9" s="48"/>
      <c r="TLN9" s="48"/>
      <c r="TLO9" s="48"/>
      <c r="TLP9" s="48"/>
      <c r="TLQ9" s="48"/>
      <c r="TLR9" s="48"/>
      <c r="TLS9" s="48"/>
      <c r="TLT9" s="48"/>
      <c r="TLU9" s="48"/>
      <c r="TLV9" s="48"/>
      <c r="TLW9" s="48"/>
      <c r="TLX9" s="48"/>
      <c r="TLY9" s="48"/>
      <c r="TLZ9" s="48"/>
      <c r="TMA9" s="48"/>
      <c r="TMB9" s="48"/>
      <c r="TMC9" s="48"/>
      <c r="TMD9" s="48"/>
      <c r="TME9" s="48"/>
      <c r="TMF9" s="48"/>
      <c r="TMG9" s="48"/>
      <c r="TMH9" s="48"/>
      <c r="TMI9" s="48"/>
      <c r="TMJ9" s="48"/>
      <c r="TMK9" s="48"/>
      <c r="TML9" s="48"/>
      <c r="TMM9" s="48"/>
      <c r="TMN9" s="48"/>
      <c r="TMO9" s="48"/>
      <c r="TMP9" s="48"/>
      <c r="TMQ9" s="48"/>
      <c r="TMR9" s="48"/>
      <c r="TMS9" s="48"/>
      <c r="TMT9" s="48"/>
      <c r="TMU9" s="48"/>
      <c r="TMV9" s="48"/>
      <c r="TMW9" s="48"/>
      <c r="TMX9" s="48"/>
      <c r="TMY9" s="48"/>
      <c r="TMZ9" s="48"/>
      <c r="TNA9" s="48"/>
      <c r="TNB9" s="48"/>
      <c r="TNC9" s="48"/>
      <c r="TND9" s="48"/>
      <c r="TNE9" s="48"/>
      <c r="TNF9" s="48"/>
      <c r="TNG9" s="48"/>
      <c r="TNH9" s="48"/>
      <c r="TNI9" s="48"/>
      <c r="TNJ9" s="48"/>
      <c r="TNK9" s="48"/>
      <c r="TNL9" s="48"/>
      <c r="TNM9" s="48"/>
      <c r="TNN9" s="48"/>
      <c r="TNO9" s="48"/>
      <c r="TNP9" s="48"/>
      <c r="TNQ9" s="48"/>
      <c r="TNR9" s="48"/>
      <c r="TNS9" s="48"/>
      <c r="TNT9" s="48"/>
      <c r="TNU9" s="48"/>
      <c r="TNV9" s="48"/>
      <c r="TNW9" s="48"/>
      <c r="TNX9" s="48"/>
      <c r="TNY9" s="48"/>
      <c r="TNZ9" s="48"/>
      <c r="TOA9" s="48"/>
      <c r="TOB9" s="48"/>
      <c r="TOC9" s="48"/>
      <c r="TOD9" s="48"/>
      <c r="TOE9" s="48"/>
      <c r="TOF9" s="48"/>
      <c r="TOG9" s="48"/>
      <c r="TOH9" s="48"/>
      <c r="TOI9" s="48"/>
      <c r="TOJ9" s="48"/>
      <c r="TOK9" s="48"/>
      <c r="TOL9" s="48"/>
      <c r="TOM9" s="48"/>
      <c r="TON9" s="48"/>
      <c r="TOO9" s="48"/>
      <c r="TOP9" s="48"/>
      <c r="TOQ9" s="48"/>
      <c r="TOR9" s="48"/>
      <c r="TOS9" s="48"/>
      <c r="TOT9" s="48"/>
      <c r="TOU9" s="48"/>
      <c r="TOV9" s="48"/>
      <c r="TOW9" s="48"/>
      <c r="TOX9" s="48"/>
      <c r="TOY9" s="48"/>
      <c r="TOZ9" s="48"/>
      <c r="TPA9" s="48"/>
      <c r="TPB9" s="48"/>
      <c r="TPC9" s="48"/>
      <c r="TPD9" s="48"/>
      <c r="TPE9" s="48"/>
      <c r="TPF9" s="48"/>
      <c r="TPG9" s="48"/>
      <c r="TPH9" s="48"/>
      <c r="TPI9" s="48"/>
      <c r="TPJ9" s="48"/>
      <c r="TPK9" s="48"/>
      <c r="TPL9" s="48"/>
      <c r="TPM9" s="48"/>
      <c r="TPN9" s="48"/>
      <c r="TPO9" s="48"/>
      <c r="TPP9" s="48"/>
      <c r="TPQ9" s="48"/>
      <c r="TPR9" s="48"/>
      <c r="TPS9" s="48"/>
      <c r="TPU9" s="48"/>
      <c r="TPV9" s="48"/>
      <c r="TPW9" s="48"/>
      <c r="TPX9" s="48"/>
      <c r="TPY9" s="48"/>
      <c r="TPZ9" s="48"/>
      <c r="TQA9" s="48"/>
      <c r="TQB9" s="48"/>
      <c r="TQC9" s="48"/>
      <c r="TQD9" s="48"/>
      <c r="TQE9" s="48"/>
      <c r="TQF9" s="48"/>
      <c r="TQG9" s="48"/>
      <c r="TQH9" s="48"/>
      <c r="TQI9" s="48"/>
      <c r="TQJ9" s="48"/>
      <c r="TQK9" s="48"/>
      <c r="TQL9" s="48"/>
      <c r="TQM9" s="48"/>
      <c r="TQN9" s="48"/>
      <c r="TQO9" s="48"/>
      <c r="TQP9" s="48"/>
      <c r="TQQ9" s="48"/>
      <c r="TQR9" s="48"/>
      <c r="TQS9" s="48"/>
      <c r="TQT9" s="48"/>
      <c r="TQU9" s="48"/>
      <c r="TQV9" s="48"/>
      <c r="TQW9" s="48"/>
      <c r="TQX9" s="48"/>
      <c r="TQY9" s="48"/>
      <c r="TQZ9" s="48"/>
      <c r="TRA9" s="48"/>
      <c r="TRB9" s="48"/>
      <c r="TRC9" s="48"/>
      <c r="TRD9" s="48"/>
      <c r="TRE9" s="48"/>
      <c r="TRF9" s="48"/>
      <c r="TRG9" s="48"/>
      <c r="TRH9" s="48"/>
      <c r="TRI9" s="48"/>
      <c r="TRJ9" s="48"/>
      <c r="TRK9" s="48"/>
      <c r="TRL9" s="48"/>
      <c r="TRM9" s="48"/>
      <c r="TRN9" s="48"/>
      <c r="TRO9" s="48"/>
      <c r="TRP9" s="48"/>
      <c r="TRQ9" s="48"/>
      <c r="TRR9" s="48"/>
      <c r="TRS9" s="48"/>
      <c r="TRT9" s="48"/>
      <c r="TRU9" s="48"/>
      <c r="TRV9" s="48"/>
      <c r="TRW9" s="48"/>
      <c r="TRX9" s="48"/>
      <c r="TRY9" s="48"/>
      <c r="TRZ9" s="48"/>
      <c r="TSA9" s="48"/>
      <c r="TSB9" s="48"/>
      <c r="TSC9" s="48"/>
      <c r="TSD9" s="48"/>
      <c r="TSE9" s="48"/>
      <c r="TSF9" s="48"/>
      <c r="TSG9" s="48"/>
      <c r="TSH9" s="48"/>
      <c r="TSI9" s="48"/>
      <c r="TSJ9" s="48"/>
      <c r="TSK9" s="48"/>
      <c r="TSL9" s="48"/>
      <c r="TSM9" s="48"/>
      <c r="TSN9" s="48"/>
      <c r="TSO9" s="48"/>
      <c r="TSP9" s="48"/>
      <c r="TSQ9" s="48"/>
      <c r="TSR9" s="48"/>
      <c r="TSS9" s="48"/>
      <c r="TST9" s="48"/>
      <c r="TSU9" s="48"/>
      <c r="TSV9" s="48"/>
      <c r="TSW9" s="48"/>
      <c r="TSX9" s="48"/>
      <c r="TSY9" s="48"/>
      <c r="TSZ9" s="48"/>
      <c r="TTA9" s="48"/>
      <c r="TTB9" s="48"/>
      <c r="TTC9" s="48"/>
      <c r="TTD9" s="48"/>
      <c r="TTE9" s="48"/>
      <c r="TTF9" s="48"/>
      <c r="TTG9" s="48"/>
      <c r="TTH9" s="48"/>
      <c r="TTI9" s="48"/>
      <c r="TTJ9" s="48"/>
      <c r="TTK9" s="48"/>
      <c r="TTL9" s="48"/>
      <c r="TTM9" s="48"/>
      <c r="TTN9" s="48"/>
      <c r="TTO9" s="48"/>
      <c r="TTP9" s="48"/>
      <c r="TTQ9" s="48"/>
      <c r="TTR9" s="48"/>
      <c r="TTS9" s="48"/>
      <c r="TTT9" s="48"/>
      <c r="TTU9" s="48"/>
      <c r="TTV9" s="48"/>
      <c r="TTW9" s="48"/>
      <c r="TTX9" s="48"/>
      <c r="TTY9" s="48"/>
      <c r="TTZ9" s="48"/>
      <c r="TUA9" s="48"/>
      <c r="TUB9" s="48"/>
      <c r="TUC9" s="48"/>
      <c r="TUD9" s="48"/>
      <c r="TUE9" s="48"/>
      <c r="TUF9" s="48"/>
      <c r="TUG9" s="48"/>
      <c r="TUH9" s="48"/>
      <c r="TUI9" s="48"/>
      <c r="TUJ9" s="48"/>
      <c r="TUK9" s="48"/>
      <c r="TUL9" s="48"/>
      <c r="TUM9" s="48"/>
      <c r="TUN9" s="48"/>
      <c r="TUO9" s="48"/>
      <c r="TUP9" s="48"/>
      <c r="TUQ9" s="48"/>
      <c r="TUR9" s="48"/>
      <c r="TUS9" s="48"/>
      <c r="TUT9" s="48"/>
      <c r="TUU9" s="48"/>
      <c r="TUV9" s="48"/>
      <c r="TUW9" s="48"/>
      <c r="TUX9" s="48"/>
      <c r="TUY9" s="48"/>
      <c r="TUZ9" s="48"/>
      <c r="TVA9" s="48"/>
      <c r="TVB9" s="48"/>
      <c r="TVC9" s="48"/>
      <c r="TVD9" s="48"/>
      <c r="TVE9" s="48"/>
      <c r="TVF9" s="48"/>
      <c r="TVG9" s="48"/>
      <c r="TVH9" s="48"/>
      <c r="TVI9" s="48"/>
      <c r="TVJ9" s="48"/>
      <c r="TVK9" s="48"/>
      <c r="TVL9" s="48"/>
      <c r="TVM9" s="48"/>
      <c r="TVO9" s="48"/>
      <c r="TVP9" s="48"/>
      <c r="TVQ9" s="48"/>
      <c r="TVR9" s="48"/>
      <c r="TVS9" s="48"/>
      <c r="TVT9" s="48"/>
      <c r="TVU9" s="48"/>
      <c r="TVV9" s="48"/>
      <c r="TVW9" s="48"/>
      <c r="TVX9" s="48"/>
      <c r="TVY9" s="48"/>
      <c r="TVZ9" s="48"/>
      <c r="TWA9" s="48"/>
      <c r="TWB9" s="48"/>
      <c r="TWC9" s="48"/>
      <c r="TWD9" s="48"/>
      <c r="TWE9" s="48"/>
      <c r="TWF9" s="48"/>
      <c r="TWG9" s="48"/>
      <c r="TWH9" s="48"/>
      <c r="TWI9" s="48"/>
      <c r="TWJ9" s="48"/>
      <c r="TWK9" s="48"/>
      <c r="TWL9" s="48"/>
      <c r="TWM9" s="48"/>
      <c r="TWN9" s="48"/>
      <c r="TWO9" s="48"/>
      <c r="TWP9" s="48"/>
      <c r="TWQ9" s="48"/>
      <c r="TWR9" s="48"/>
      <c r="TWS9" s="48"/>
      <c r="TWT9" s="48"/>
      <c r="TWU9" s="48"/>
      <c r="TWV9" s="48"/>
      <c r="TWW9" s="48"/>
      <c r="TWX9" s="48"/>
      <c r="TWY9" s="48"/>
      <c r="TWZ9" s="48"/>
      <c r="TXA9" s="48"/>
      <c r="TXB9" s="48"/>
      <c r="TXC9" s="48"/>
      <c r="TXD9" s="48"/>
      <c r="TXE9" s="48"/>
      <c r="TXF9" s="48"/>
      <c r="TXG9" s="48"/>
      <c r="TXH9" s="48"/>
      <c r="TXI9" s="48"/>
      <c r="TXJ9" s="48"/>
      <c r="TXK9" s="48"/>
      <c r="TXL9" s="48"/>
      <c r="TXM9" s="48"/>
      <c r="TXN9" s="48"/>
      <c r="TXO9" s="48"/>
      <c r="TXP9" s="48"/>
      <c r="TXQ9" s="48"/>
      <c r="TXR9" s="48"/>
      <c r="TXS9" s="48"/>
      <c r="TXT9" s="48"/>
      <c r="TXU9" s="48"/>
      <c r="TXV9" s="48"/>
      <c r="TXW9" s="48"/>
      <c r="TXX9" s="48"/>
      <c r="TXY9" s="48"/>
      <c r="TXZ9" s="48"/>
      <c r="TYA9" s="48"/>
      <c r="TYB9" s="48"/>
      <c r="TYC9" s="48"/>
      <c r="TYD9" s="48"/>
      <c r="TYE9" s="48"/>
      <c r="TYF9" s="48"/>
      <c r="TYG9" s="48"/>
      <c r="TYH9" s="48"/>
      <c r="TYI9" s="48"/>
      <c r="TYJ9" s="48"/>
      <c r="TYK9" s="48"/>
      <c r="TYL9" s="48"/>
      <c r="TYM9" s="48"/>
      <c r="TYN9" s="48"/>
      <c r="TYO9" s="48"/>
      <c r="TYP9" s="48"/>
      <c r="TYQ9" s="48"/>
      <c r="TYR9" s="48"/>
      <c r="TYS9" s="48"/>
      <c r="TYT9" s="48"/>
      <c r="TYU9" s="48"/>
      <c r="TYV9" s="48"/>
      <c r="TYW9" s="48"/>
      <c r="TYX9" s="48"/>
      <c r="TYY9" s="48"/>
      <c r="TYZ9" s="48"/>
      <c r="TZA9" s="48"/>
      <c r="TZB9" s="48"/>
      <c r="TZC9" s="48"/>
      <c r="TZD9" s="48"/>
      <c r="TZE9" s="48"/>
      <c r="TZF9" s="48"/>
      <c r="TZG9" s="48"/>
      <c r="TZH9" s="48"/>
      <c r="TZI9" s="48"/>
      <c r="TZJ9" s="48"/>
      <c r="TZK9" s="48"/>
      <c r="TZL9" s="48"/>
      <c r="TZM9" s="48"/>
      <c r="TZN9" s="48"/>
      <c r="TZO9" s="48"/>
      <c r="TZP9" s="48"/>
      <c r="TZQ9" s="48"/>
      <c r="TZR9" s="48"/>
      <c r="TZS9" s="48"/>
      <c r="TZT9" s="48"/>
      <c r="TZU9" s="48"/>
      <c r="TZV9" s="48"/>
      <c r="TZW9" s="48"/>
      <c r="TZX9" s="48"/>
      <c r="TZY9" s="48"/>
      <c r="TZZ9" s="48"/>
      <c r="UAA9" s="48"/>
      <c r="UAB9" s="48"/>
      <c r="UAC9" s="48"/>
      <c r="UAD9" s="48"/>
      <c r="UAE9" s="48"/>
      <c r="UAF9" s="48"/>
      <c r="UAG9" s="48"/>
      <c r="UAH9" s="48"/>
      <c r="UAI9" s="48"/>
      <c r="UAJ9" s="48"/>
      <c r="UAK9" s="48"/>
      <c r="UAL9" s="48"/>
      <c r="UAM9" s="48"/>
      <c r="UAN9" s="48"/>
      <c r="UAO9" s="48"/>
      <c r="UAP9" s="48"/>
      <c r="UAQ9" s="48"/>
      <c r="UAR9" s="48"/>
      <c r="UAS9" s="48"/>
      <c r="UAT9" s="48"/>
      <c r="UAU9" s="48"/>
      <c r="UAV9" s="48"/>
      <c r="UAW9" s="48"/>
      <c r="UAX9" s="48"/>
      <c r="UAY9" s="48"/>
      <c r="UAZ9" s="48"/>
      <c r="UBA9" s="48"/>
      <c r="UBB9" s="48"/>
      <c r="UBC9" s="48"/>
      <c r="UBD9" s="48"/>
      <c r="UBE9" s="48"/>
      <c r="UBF9" s="48"/>
      <c r="UBG9" s="48"/>
      <c r="UBI9" s="48"/>
      <c r="UBJ9" s="48"/>
      <c r="UBK9" s="48"/>
      <c r="UBL9" s="48"/>
      <c r="UBM9" s="48"/>
      <c r="UBN9" s="48"/>
      <c r="UBO9" s="48"/>
      <c r="UBP9" s="48"/>
      <c r="UBQ9" s="48"/>
      <c r="UBR9" s="48"/>
      <c r="UBS9" s="48"/>
      <c r="UBT9" s="48"/>
      <c r="UBU9" s="48"/>
      <c r="UBV9" s="48"/>
      <c r="UBW9" s="48"/>
      <c r="UBX9" s="48"/>
      <c r="UBY9" s="48"/>
      <c r="UBZ9" s="48"/>
      <c r="UCA9" s="48"/>
      <c r="UCB9" s="48"/>
      <c r="UCC9" s="48"/>
      <c r="UCD9" s="48"/>
      <c r="UCE9" s="48"/>
      <c r="UCF9" s="48"/>
      <c r="UCG9" s="48"/>
      <c r="UCH9" s="48"/>
      <c r="UCI9" s="48"/>
      <c r="UCJ9" s="48"/>
      <c r="UCK9" s="48"/>
      <c r="UCL9" s="48"/>
      <c r="UCM9" s="48"/>
      <c r="UCN9" s="48"/>
      <c r="UCO9" s="48"/>
      <c r="UCP9" s="48"/>
      <c r="UCQ9" s="48"/>
      <c r="UCR9" s="48"/>
      <c r="UCS9" s="48"/>
      <c r="UCT9" s="48"/>
      <c r="UCU9" s="48"/>
      <c r="UCV9" s="48"/>
      <c r="UCW9" s="48"/>
      <c r="UCX9" s="48"/>
      <c r="UCY9" s="48"/>
      <c r="UCZ9" s="48"/>
      <c r="UDA9" s="48"/>
      <c r="UDB9" s="48"/>
      <c r="UDC9" s="48"/>
      <c r="UDD9" s="48"/>
      <c r="UDE9" s="48"/>
      <c r="UDF9" s="48"/>
      <c r="UDG9" s="48"/>
      <c r="UDH9" s="48"/>
      <c r="UDI9" s="48"/>
      <c r="UDJ9" s="48"/>
      <c r="UDK9" s="48"/>
      <c r="UDL9" s="48"/>
      <c r="UDM9" s="48"/>
      <c r="UDN9" s="48"/>
      <c r="UDO9" s="48"/>
      <c r="UDP9" s="48"/>
      <c r="UDQ9" s="48"/>
      <c r="UDR9" s="48"/>
      <c r="UDS9" s="48"/>
      <c r="UDT9" s="48"/>
      <c r="UDU9" s="48"/>
      <c r="UDV9" s="48"/>
      <c r="UDW9" s="48"/>
      <c r="UDX9" s="48"/>
      <c r="UDY9" s="48"/>
      <c r="UDZ9" s="48"/>
      <c r="UEA9" s="48"/>
      <c r="UEB9" s="48"/>
      <c r="UEC9" s="48"/>
      <c r="UED9" s="48"/>
      <c r="UEE9" s="48"/>
      <c r="UEF9" s="48"/>
      <c r="UEG9" s="48"/>
      <c r="UEH9" s="48"/>
      <c r="UEI9" s="48"/>
      <c r="UEJ9" s="48"/>
      <c r="UEK9" s="48"/>
      <c r="UEL9" s="48"/>
      <c r="UEM9" s="48"/>
      <c r="UEN9" s="48"/>
      <c r="UEO9" s="48"/>
      <c r="UEP9" s="48"/>
      <c r="UEQ9" s="48"/>
      <c r="UER9" s="48"/>
      <c r="UES9" s="48"/>
      <c r="UET9" s="48"/>
      <c r="UEU9" s="48"/>
      <c r="UEV9" s="48"/>
      <c r="UEW9" s="48"/>
      <c r="UEX9" s="48"/>
      <c r="UEY9" s="48"/>
      <c r="UEZ9" s="48"/>
      <c r="UFA9" s="48"/>
      <c r="UFB9" s="48"/>
      <c r="UFC9" s="48"/>
      <c r="UFD9" s="48"/>
      <c r="UFE9" s="48"/>
      <c r="UFF9" s="48"/>
      <c r="UFG9" s="48"/>
      <c r="UFH9" s="48"/>
      <c r="UFI9" s="48"/>
      <c r="UFJ9" s="48"/>
      <c r="UFK9" s="48"/>
      <c r="UFL9" s="48"/>
      <c r="UFM9" s="48"/>
      <c r="UFN9" s="48"/>
      <c r="UFO9" s="48"/>
      <c r="UFP9" s="48"/>
      <c r="UFQ9" s="48"/>
      <c r="UFR9" s="48"/>
      <c r="UFS9" s="48"/>
      <c r="UFT9" s="48"/>
      <c r="UFU9" s="48"/>
      <c r="UFV9" s="48"/>
      <c r="UFW9" s="48"/>
      <c r="UFX9" s="48"/>
      <c r="UFY9" s="48"/>
      <c r="UFZ9" s="48"/>
      <c r="UGA9" s="48"/>
      <c r="UGB9" s="48"/>
      <c r="UGC9" s="48"/>
      <c r="UGD9" s="48"/>
      <c r="UGE9" s="48"/>
      <c r="UGF9" s="48"/>
      <c r="UGG9" s="48"/>
      <c r="UGH9" s="48"/>
      <c r="UGI9" s="48"/>
      <c r="UGJ9" s="48"/>
      <c r="UGK9" s="48"/>
      <c r="UGL9" s="48"/>
      <c r="UGM9" s="48"/>
      <c r="UGN9" s="48"/>
      <c r="UGO9" s="48"/>
      <c r="UGP9" s="48"/>
      <c r="UGQ9" s="48"/>
      <c r="UGR9" s="48"/>
      <c r="UGS9" s="48"/>
      <c r="UGT9" s="48"/>
      <c r="UGU9" s="48"/>
      <c r="UGV9" s="48"/>
      <c r="UGW9" s="48"/>
      <c r="UGX9" s="48"/>
      <c r="UGY9" s="48"/>
      <c r="UGZ9" s="48"/>
      <c r="UHA9" s="48"/>
      <c r="UHC9" s="48"/>
      <c r="UHD9" s="48"/>
      <c r="UHE9" s="48"/>
      <c r="UHF9" s="48"/>
      <c r="UHG9" s="48"/>
      <c r="UHH9" s="48"/>
      <c r="UHI9" s="48"/>
      <c r="UHJ9" s="48"/>
      <c r="UHK9" s="48"/>
      <c r="UHL9" s="48"/>
      <c r="UHM9" s="48"/>
      <c r="UHN9" s="48"/>
      <c r="UHO9" s="48"/>
      <c r="UHP9" s="48"/>
      <c r="UHQ9" s="48"/>
      <c r="UHR9" s="48"/>
      <c r="UHS9" s="48"/>
      <c r="UHT9" s="48"/>
      <c r="UHU9" s="48"/>
      <c r="UHV9" s="48"/>
      <c r="UHW9" s="48"/>
      <c r="UHX9" s="48"/>
      <c r="UHY9" s="48"/>
      <c r="UHZ9" s="48"/>
      <c r="UIA9" s="48"/>
      <c r="UIB9" s="48"/>
      <c r="UIC9" s="48"/>
      <c r="UID9" s="48"/>
      <c r="UIE9" s="48"/>
      <c r="UIF9" s="48"/>
      <c r="UIG9" s="48"/>
      <c r="UIH9" s="48"/>
      <c r="UII9" s="48"/>
      <c r="UIJ9" s="48"/>
      <c r="UIK9" s="48"/>
      <c r="UIL9" s="48"/>
      <c r="UIM9" s="48"/>
      <c r="UIN9" s="48"/>
      <c r="UIO9" s="48"/>
      <c r="UIP9" s="48"/>
      <c r="UIQ9" s="48"/>
      <c r="UIR9" s="48"/>
      <c r="UIS9" s="48"/>
      <c r="UIT9" s="48"/>
      <c r="UIU9" s="48"/>
      <c r="UIV9" s="48"/>
      <c r="UIW9" s="48"/>
      <c r="UIX9" s="48"/>
      <c r="UIY9" s="48"/>
      <c r="UIZ9" s="48"/>
      <c r="UJA9" s="48"/>
      <c r="UJB9" s="48"/>
      <c r="UJC9" s="48"/>
      <c r="UJD9" s="48"/>
      <c r="UJE9" s="48"/>
      <c r="UJF9" s="48"/>
      <c r="UJG9" s="48"/>
      <c r="UJH9" s="48"/>
      <c r="UJI9" s="48"/>
      <c r="UJJ9" s="48"/>
      <c r="UJK9" s="48"/>
      <c r="UJL9" s="48"/>
      <c r="UJM9" s="48"/>
      <c r="UJN9" s="48"/>
      <c r="UJO9" s="48"/>
      <c r="UJP9" s="48"/>
      <c r="UJQ9" s="48"/>
      <c r="UJR9" s="48"/>
      <c r="UJS9" s="48"/>
      <c r="UJT9" s="48"/>
      <c r="UJU9" s="48"/>
      <c r="UJV9" s="48"/>
      <c r="UJW9" s="48"/>
      <c r="UJX9" s="48"/>
      <c r="UJY9" s="48"/>
      <c r="UJZ9" s="48"/>
      <c r="UKA9" s="48"/>
      <c r="UKB9" s="48"/>
      <c r="UKC9" s="48"/>
      <c r="UKD9" s="48"/>
      <c r="UKE9" s="48"/>
      <c r="UKF9" s="48"/>
      <c r="UKG9" s="48"/>
      <c r="UKH9" s="48"/>
      <c r="UKI9" s="48"/>
      <c r="UKJ9" s="48"/>
      <c r="UKK9" s="48"/>
      <c r="UKL9" s="48"/>
      <c r="UKM9" s="48"/>
      <c r="UKN9" s="48"/>
      <c r="UKO9" s="48"/>
      <c r="UKP9" s="48"/>
      <c r="UKQ9" s="48"/>
      <c r="UKR9" s="48"/>
      <c r="UKS9" s="48"/>
      <c r="UKT9" s="48"/>
      <c r="UKU9" s="48"/>
      <c r="UKV9" s="48"/>
      <c r="UKW9" s="48"/>
      <c r="UKX9" s="48"/>
      <c r="UKY9" s="48"/>
      <c r="UKZ9" s="48"/>
      <c r="ULA9" s="48"/>
      <c r="ULB9" s="48"/>
      <c r="ULC9" s="48"/>
      <c r="ULD9" s="48"/>
      <c r="ULE9" s="48"/>
      <c r="ULF9" s="48"/>
      <c r="ULG9" s="48"/>
      <c r="ULH9" s="48"/>
      <c r="ULI9" s="48"/>
      <c r="ULJ9" s="48"/>
      <c r="ULK9" s="48"/>
      <c r="ULL9" s="48"/>
      <c r="ULM9" s="48"/>
      <c r="ULN9" s="48"/>
      <c r="ULO9" s="48"/>
      <c r="ULP9" s="48"/>
      <c r="ULQ9" s="48"/>
      <c r="ULR9" s="48"/>
      <c r="ULS9" s="48"/>
      <c r="ULT9" s="48"/>
      <c r="ULU9" s="48"/>
      <c r="ULV9" s="48"/>
      <c r="ULW9" s="48"/>
      <c r="ULX9" s="48"/>
      <c r="ULY9" s="48"/>
      <c r="ULZ9" s="48"/>
      <c r="UMA9" s="48"/>
      <c r="UMB9" s="48"/>
      <c r="UMC9" s="48"/>
      <c r="UMD9" s="48"/>
      <c r="UME9" s="48"/>
      <c r="UMF9" s="48"/>
      <c r="UMG9" s="48"/>
      <c r="UMH9" s="48"/>
      <c r="UMI9" s="48"/>
      <c r="UMJ9" s="48"/>
      <c r="UMK9" s="48"/>
      <c r="UML9" s="48"/>
      <c r="UMM9" s="48"/>
      <c r="UMN9" s="48"/>
      <c r="UMO9" s="48"/>
      <c r="UMP9" s="48"/>
      <c r="UMQ9" s="48"/>
      <c r="UMR9" s="48"/>
      <c r="UMS9" s="48"/>
      <c r="UMT9" s="48"/>
      <c r="UMU9" s="48"/>
      <c r="UMW9" s="48"/>
      <c r="UMX9" s="48"/>
      <c r="UMY9" s="48"/>
      <c r="UMZ9" s="48"/>
      <c r="UNA9" s="48"/>
      <c r="UNB9" s="48"/>
      <c r="UNC9" s="48"/>
      <c r="UND9" s="48"/>
      <c r="UNE9" s="48"/>
      <c r="UNF9" s="48"/>
      <c r="UNG9" s="48"/>
      <c r="UNH9" s="48"/>
      <c r="UNI9" s="48"/>
      <c r="UNJ9" s="48"/>
      <c r="UNK9" s="48"/>
      <c r="UNL9" s="48"/>
      <c r="UNM9" s="48"/>
      <c r="UNN9" s="48"/>
      <c r="UNO9" s="48"/>
      <c r="UNP9" s="48"/>
      <c r="UNQ9" s="48"/>
      <c r="UNR9" s="48"/>
      <c r="UNS9" s="48"/>
      <c r="UNT9" s="48"/>
      <c r="UNU9" s="48"/>
      <c r="UNV9" s="48"/>
      <c r="UNW9" s="48"/>
      <c r="UNX9" s="48"/>
      <c r="UNY9" s="48"/>
      <c r="UNZ9" s="48"/>
      <c r="UOA9" s="48"/>
      <c r="UOB9" s="48"/>
      <c r="UOC9" s="48"/>
      <c r="UOD9" s="48"/>
      <c r="UOE9" s="48"/>
      <c r="UOF9" s="48"/>
      <c r="UOG9" s="48"/>
      <c r="UOH9" s="48"/>
      <c r="UOI9" s="48"/>
      <c r="UOJ9" s="48"/>
      <c r="UOK9" s="48"/>
      <c r="UOL9" s="48"/>
      <c r="UOM9" s="48"/>
      <c r="UON9" s="48"/>
      <c r="UOO9" s="48"/>
      <c r="UOP9" s="48"/>
      <c r="UOQ9" s="48"/>
      <c r="UOR9" s="48"/>
      <c r="UOS9" s="48"/>
      <c r="UOT9" s="48"/>
      <c r="UOU9" s="48"/>
      <c r="UOV9" s="48"/>
      <c r="UOW9" s="48"/>
      <c r="UOX9" s="48"/>
      <c r="UOY9" s="48"/>
      <c r="UOZ9" s="48"/>
      <c r="UPA9" s="48"/>
      <c r="UPB9" s="48"/>
      <c r="UPC9" s="48"/>
      <c r="UPD9" s="48"/>
      <c r="UPE9" s="48"/>
      <c r="UPF9" s="48"/>
      <c r="UPG9" s="48"/>
      <c r="UPH9" s="48"/>
      <c r="UPI9" s="48"/>
      <c r="UPJ9" s="48"/>
      <c r="UPK9" s="48"/>
      <c r="UPL9" s="48"/>
      <c r="UPM9" s="48"/>
      <c r="UPN9" s="48"/>
      <c r="UPO9" s="48"/>
      <c r="UPP9" s="48"/>
      <c r="UPQ9" s="48"/>
      <c r="UPR9" s="48"/>
      <c r="UPS9" s="48"/>
      <c r="UPT9" s="48"/>
      <c r="UPU9" s="48"/>
      <c r="UPV9" s="48"/>
      <c r="UPW9" s="48"/>
      <c r="UPX9" s="48"/>
      <c r="UPY9" s="48"/>
      <c r="UPZ9" s="48"/>
      <c r="UQA9" s="48"/>
      <c r="UQB9" s="48"/>
      <c r="UQC9" s="48"/>
      <c r="UQD9" s="48"/>
      <c r="UQE9" s="48"/>
      <c r="UQF9" s="48"/>
      <c r="UQG9" s="48"/>
      <c r="UQH9" s="48"/>
      <c r="UQI9" s="48"/>
      <c r="UQJ9" s="48"/>
      <c r="UQK9" s="48"/>
      <c r="UQL9" s="48"/>
      <c r="UQM9" s="48"/>
      <c r="UQN9" s="48"/>
      <c r="UQO9" s="48"/>
      <c r="UQP9" s="48"/>
      <c r="UQQ9" s="48"/>
      <c r="UQR9" s="48"/>
      <c r="UQS9" s="48"/>
      <c r="UQT9" s="48"/>
      <c r="UQU9" s="48"/>
      <c r="UQV9" s="48"/>
      <c r="UQW9" s="48"/>
      <c r="UQX9" s="48"/>
      <c r="UQY9" s="48"/>
      <c r="UQZ9" s="48"/>
      <c r="URA9" s="48"/>
      <c r="URB9" s="48"/>
      <c r="URC9" s="48"/>
      <c r="URD9" s="48"/>
      <c r="URE9" s="48"/>
      <c r="URF9" s="48"/>
      <c r="URG9" s="48"/>
      <c r="URH9" s="48"/>
      <c r="URI9" s="48"/>
      <c r="URJ9" s="48"/>
      <c r="URK9" s="48"/>
      <c r="URL9" s="48"/>
      <c r="URM9" s="48"/>
      <c r="URN9" s="48"/>
      <c r="URO9" s="48"/>
      <c r="URP9" s="48"/>
      <c r="URQ9" s="48"/>
      <c r="URR9" s="48"/>
      <c r="URS9" s="48"/>
      <c r="URT9" s="48"/>
      <c r="URU9" s="48"/>
      <c r="URV9" s="48"/>
      <c r="URW9" s="48"/>
      <c r="URX9" s="48"/>
      <c r="URY9" s="48"/>
      <c r="URZ9" s="48"/>
      <c r="USA9" s="48"/>
      <c r="USB9" s="48"/>
      <c r="USC9" s="48"/>
      <c r="USD9" s="48"/>
      <c r="USE9" s="48"/>
      <c r="USF9" s="48"/>
      <c r="USG9" s="48"/>
      <c r="USH9" s="48"/>
      <c r="USI9" s="48"/>
      <c r="USJ9" s="48"/>
      <c r="USK9" s="48"/>
      <c r="USL9" s="48"/>
      <c r="USM9" s="48"/>
      <c r="USN9" s="48"/>
      <c r="USO9" s="48"/>
      <c r="USQ9" s="48"/>
      <c r="USR9" s="48"/>
      <c r="USS9" s="48"/>
      <c r="UST9" s="48"/>
      <c r="USU9" s="48"/>
      <c r="USV9" s="48"/>
      <c r="USW9" s="48"/>
      <c r="USX9" s="48"/>
      <c r="USY9" s="48"/>
      <c r="USZ9" s="48"/>
      <c r="UTA9" s="48"/>
      <c r="UTB9" s="48"/>
      <c r="UTC9" s="48"/>
      <c r="UTD9" s="48"/>
      <c r="UTE9" s="48"/>
      <c r="UTF9" s="48"/>
      <c r="UTG9" s="48"/>
      <c r="UTH9" s="48"/>
      <c r="UTI9" s="48"/>
      <c r="UTJ9" s="48"/>
      <c r="UTK9" s="48"/>
      <c r="UTL9" s="48"/>
      <c r="UTM9" s="48"/>
      <c r="UTN9" s="48"/>
      <c r="UTO9" s="48"/>
      <c r="UTP9" s="48"/>
      <c r="UTQ9" s="48"/>
      <c r="UTR9" s="48"/>
      <c r="UTS9" s="48"/>
      <c r="UTT9" s="48"/>
      <c r="UTU9" s="48"/>
      <c r="UTV9" s="48"/>
      <c r="UTW9" s="48"/>
      <c r="UTX9" s="48"/>
      <c r="UTY9" s="48"/>
      <c r="UTZ9" s="48"/>
      <c r="UUA9" s="48"/>
      <c r="UUB9" s="48"/>
      <c r="UUC9" s="48"/>
      <c r="UUD9" s="48"/>
      <c r="UUE9" s="48"/>
      <c r="UUF9" s="48"/>
      <c r="UUG9" s="48"/>
      <c r="UUH9" s="48"/>
      <c r="UUI9" s="48"/>
      <c r="UUJ9" s="48"/>
      <c r="UUK9" s="48"/>
      <c r="UUL9" s="48"/>
      <c r="UUM9" s="48"/>
      <c r="UUN9" s="48"/>
      <c r="UUO9" s="48"/>
      <c r="UUP9" s="48"/>
      <c r="UUQ9" s="48"/>
      <c r="UUR9" s="48"/>
      <c r="UUS9" s="48"/>
      <c r="UUT9" s="48"/>
      <c r="UUU9" s="48"/>
      <c r="UUV9" s="48"/>
      <c r="UUW9" s="48"/>
      <c r="UUX9" s="48"/>
      <c r="UUY9" s="48"/>
      <c r="UUZ9" s="48"/>
      <c r="UVA9" s="48"/>
      <c r="UVB9" s="48"/>
      <c r="UVC9" s="48"/>
      <c r="UVD9" s="48"/>
      <c r="UVE9" s="48"/>
      <c r="UVF9" s="48"/>
      <c r="UVG9" s="48"/>
      <c r="UVH9" s="48"/>
      <c r="UVI9" s="48"/>
      <c r="UVJ9" s="48"/>
      <c r="UVK9" s="48"/>
      <c r="UVL9" s="48"/>
      <c r="UVM9" s="48"/>
      <c r="UVN9" s="48"/>
      <c r="UVO9" s="48"/>
      <c r="UVP9" s="48"/>
      <c r="UVQ9" s="48"/>
      <c r="UVR9" s="48"/>
      <c r="UVS9" s="48"/>
      <c r="UVT9" s="48"/>
      <c r="UVU9" s="48"/>
      <c r="UVV9" s="48"/>
      <c r="UVW9" s="48"/>
      <c r="UVX9" s="48"/>
      <c r="UVY9" s="48"/>
      <c r="UVZ9" s="48"/>
      <c r="UWA9" s="48"/>
      <c r="UWB9" s="48"/>
      <c r="UWC9" s="48"/>
      <c r="UWD9" s="48"/>
      <c r="UWE9" s="48"/>
      <c r="UWF9" s="48"/>
      <c r="UWG9" s="48"/>
      <c r="UWH9" s="48"/>
      <c r="UWI9" s="48"/>
      <c r="UWJ9" s="48"/>
      <c r="UWK9" s="48"/>
      <c r="UWL9" s="48"/>
      <c r="UWM9" s="48"/>
      <c r="UWN9" s="48"/>
      <c r="UWO9" s="48"/>
      <c r="UWP9" s="48"/>
      <c r="UWQ9" s="48"/>
      <c r="UWR9" s="48"/>
      <c r="UWS9" s="48"/>
      <c r="UWT9" s="48"/>
      <c r="UWU9" s="48"/>
      <c r="UWV9" s="48"/>
      <c r="UWW9" s="48"/>
      <c r="UWX9" s="48"/>
      <c r="UWY9" s="48"/>
      <c r="UWZ9" s="48"/>
      <c r="UXA9" s="48"/>
      <c r="UXB9" s="48"/>
      <c r="UXC9" s="48"/>
      <c r="UXD9" s="48"/>
      <c r="UXE9" s="48"/>
      <c r="UXF9" s="48"/>
      <c r="UXG9" s="48"/>
      <c r="UXH9" s="48"/>
      <c r="UXI9" s="48"/>
      <c r="UXJ9" s="48"/>
      <c r="UXK9" s="48"/>
      <c r="UXL9" s="48"/>
      <c r="UXM9" s="48"/>
      <c r="UXN9" s="48"/>
      <c r="UXO9" s="48"/>
      <c r="UXP9" s="48"/>
      <c r="UXQ9" s="48"/>
      <c r="UXR9" s="48"/>
      <c r="UXS9" s="48"/>
      <c r="UXT9" s="48"/>
      <c r="UXU9" s="48"/>
      <c r="UXV9" s="48"/>
      <c r="UXW9" s="48"/>
      <c r="UXX9" s="48"/>
      <c r="UXY9" s="48"/>
      <c r="UXZ9" s="48"/>
      <c r="UYA9" s="48"/>
      <c r="UYB9" s="48"/>
      <c r="UYC9" s="48"/>
      <c r="UYD9" s="48"/>
      <c r="UYE9" s="48"/>
      <c r="UYF9" s="48"/>
      <c r="UYG9" s="48"/>
      <c r="UYH9" s="48"/>
      <c r="UYI9" s="48"/>
      <c r="UYK9" s="48"/>
      <c r="UYL9" s="48"/>
      <c r="UYM9" s="48"/>
      <c r="UYN9" s="48"/>
      <c r="UYO9" s="48"/>
      <c r="UYP9" s="48"/>
      <c r="UYQ9" s="48"/>
      <c r="UYR9" s="48"/>
      <c r="UYS9" s="48"/>
      <c r="UYT9" s="48"/>
      <c r="UYU9" s="48"/>
      <c r="UYV9" s="48"/>
      <c r="UYW9" s="48"/>
      <c r="UYX9" s="48"/>
      <c r="UYY9" s="48"/>
      <c r="UYZ9" s="48"/>
      <c r="UZA9" s="48"/>
      <c r="UZB9" s="48"/>
      <c r="UZC9" s="48"/>
      <c r="UZD9" s="48"/>
      <c r="UZE9" s="48"/>
      <c r="UZF9" s="48"/>
      <c r="UZG9" s="48"/>
      <c r="UZH9" s="48"/>
      <c r="UZI9" s="48"/>
      <c r="UZJ9" s="48"/>
      <c r="UZK9" s="48"/>
      <c r="UZL9" s="48"/>
      <c r="UZM9" s="48"/>
      <c r="UZN9" s="48"/>
      <c r="UZO9" s="48"/>
      <c r="UZP9" s="48"/>
      <c r="UZQ9" s="48"/>
      <c r="UZR9" s="48"/>
      <c r="UZS9" s="48"/>
      <c r="UZT9" s="48"/>
      <c r="UZU9" s="48"/>
      <c r="UZV9" s="48"/>
      <c r="UZW9" s="48"/>
      <c r="UZX9" s="48"/>
      <c r="UZY9" s="48"/>
      <c r="UZZ9" s="48"/>
      <c r="VAA9" s="48"/>
      <c r="VAB9" s="48"/>
      <c r="VAC9" s="48"/>
      <c r="VAD9" s="48"/>
      <c r="VAE9" s="48"/>
      <c r="VAF9" s="48"/>
      <c r="VAG9" s="48"/>
      <c r="VAH9" s="48"/>
      <c r="VAI9" s="48"/>
      <c r="VAJ9" s="48"/>
      <c r="VAK9" s="48"/>
      <c r="VAL9" s="48"/>
      <c r="VAM9" s="48"/>
      <c r="VAN9" s="48"/>
      <c r="VAO9" s="48"/>
      <c r="VAP9" s="48"/>
      <c r="VAQ9" s="48"/>
      <c r="VAR9" s="48"/>
      <c r="VAS9" s="48"/>
      <c r="VAT9" s="48"/>
      <c r="VAU9" s="48"/>
      <c r="VAV9" s="48"/>
      <c r="VAW9" s="48"/>
      <c r="VAX9" s="48"/>
      <c r="VAY9" s="48"/>
      <c r="VAZ9" s="48"/>
      <c r="VBA9" s="48"/>
      <c r="VBB9" s="48"/>
      <c r="VBC9" s="48"/>
      <c r="VBD9" s="48"/>
      <c r="VBE9" s="48"/>
      <c r="VBF9" s="48"/>
      <c r="VBG9" s="48"/>
      <c r="VBH9" s="48"/>
      <c r="VBI9" s="48"/>
      <c r="VBJ9" s="48"/>
      <c r="VBK9" s="48"/>
      <c r="VBL9" s="48"/>
      <c r="VBM9" s="48"/>
      <c r="VBN9" s="48"/>
      <c r="VBO9" s="48"/>
      <c r="VBP9" s="48"/>
      <c r="VBQ9" s="48"/>
      <c r="VBR9" s="48"/>
      <c r="VBS9" s="48"/>
      <c r="VBT9" s="48"/>
      <c r="VBU9" s="48"/>
      <c r="VBV9" s="48"/>
      <c r="VBW9" s="48"/>
      <c r="VBX9" s="48"/>
      <c r="VBY9" s="48"/>
      <c r="VBZ9" s="48"/>
      <c r="VCA9" s="48"/>
      <c r="VCB9" s="48"/>
      <c r="VCC9" s="48"/>
      <c r="VCD9" s="48"/>
      <c r="VCE9" s="48"/>
      <c r="VCF9" s="48"/>
      <c r="VCG9" s="48"/>
      <c r="VCH9" s="48"/>
      <c r="VCI9" s="48"/>
      <c r="VCJ9" s="48"/>
      <c r="VCK9" s="48"/>
      <c r="VCL9" s="48"/>
      <c r="VCM9" s="48"/>
      <c r="VCN9" s="48"/>
      <c r="VCO9" s="48"/>
      <c r="VCP9" s="48"/>
      <c r="VCQ9" s="48"/>
      <c r="VCR9" s="48"/>
      <c r="VCS9" s="48"/>
      <c r="VCT9" s="48"/>
      <c r="VCU9" s="48"/>
      <c r="VCV9" s="48"/>
      <c r="VCW9" s="48"/>
      <c r="VCX9" s="48"/>
      <c r="VCY9" s="48"/>
      <c r="VCZ9" s="48"/>
      <c r="VDA9" s="48"/>
      <c r="VDB9" s="48"/>
      <c r="VDC9" s="48"/>
      <c r="VDD9" s="48"/>
      <c r="VDE9" s="48"/>
      <c r="VDF9" s="48"/>
      <c r="VDG9" s="48"/>
      <c r="VDH9" s="48"/>
      <c r="VDI9" s="48"/>
      <c r="VDJ9" s="48"/>
      <c r="VDK9" s="48"/>
      <c r="VDL9" s="48"/>
      <c r="VDM9" s="48"/>
      <c r="VDN9" s="48"/>
      <c r="VDO9" s="48"/>
      <c r="VDP9" s="48"/>
      <c r="VDQ9" s="48"/>
      <c r="VDR9" s="48"/>
      <c r="VDS9" s="48"/>
      <c r="VDT9" s="48"/>
      <c r="VDU9" s="48"/>
      <c r="VDV9" s="48"/>
      <c r="VDW9" s="48"/>
      <c r="VDX9" s="48"/>
      <c r="VDY9" s="48"/>
      <c r="VDZ9" s="48"/>
      <c r="VEA9" s="48"/>
      <c r="VEB9" s="48"/>
      <c r="VEC9" s="48"/>
      <c r="VEE9" s="48"/>
      <c r="VEF9" s="48"/>
      <c r="VEG9" s="48"/>
      <c r="VEH9" s="48"/>
      <c r="VEI9" s="48"/>
      <c r="VEJ9" s="48"/>
      <c r="VEK9" s="48"/>
      <c r="VEL9" s="48"/>
      <c r="VEM9" s="48"/>
      <c r="VEN9" s="48"/>
      <c r="VEO9" s="48"/>
      <c r="VEP9" s="48"/>
      <c r="VEQ9" s="48"/>
      <c r="VER9" s="48"/>
      <c r="VES9" s="48"/>
      <c r="VET9" s="48"/>
      <c r="VEU9" s="48"/>
      <c r="VEV9" s="48"/>
      <c r="VEW9" s="48"/>
      <c r="VEX9" s="48"/>
      <c r="VEY9" s="48"/>
      <c r="VEZ9" s="48"/>
      <c r="VFA9" s="48"/>
      <c r="VFB9" s="48"/>
      <c r="VFC9" s="48"/>
      <c r="VFD9" s="48"/>
      <c r="VFE9" s="48"/>
      <c r="VFF9" s="48"/>
      <c r="VFG9" s="48"/>
      <c r="VFH9" s="48"/>
      <c r="VFI9" s="48"/>
      <c r="VFJ9" s="48"/>
      <c r="VFK9" s="48"/>
      <c r="VFL9" s="48"/>
      <c r="VFM9" s="48"/>
      <c r="VFN9" s="48"/>
      <c r="VFO9" s="48"/>
      <c r="VFP9" s="48"/>
      <c r="VFQ9" s="48"/>
      <c r="VFR9" s="48"/>
      <c r="VFS9" s="48"/>
      <c r="VFT9" s="48"/>
      <c r="VFU9" s="48"/>
      <c r="VFV9" s="48"/>
      <c r="VFW9" s="48"/>
      <c r="VFX9" s="48"/>
      <c r="VFY9" s="48"/>
      <c r="VFZ9" s="48"/>
      <c r="VGA9" s="48"/>
      <c r="VGB9" s="48"/>
      <c r="VGC9" s="48"/>
      <c r="VGD9" s="48"/>
      <c r="VGE9" s="48"/>
      <c r="VGF9" s="48"/>
      <c r="VGG9" s="48"/>
      <c r="VGH9" s="48"/>
      <c r="VGI9" s="48"/>
      <c r="VGJ9" s="48"/>
      <c r="VGK9" s="48"/>
      <c r="VGL9" s="48"/>
      <c r="VGM9" s="48"/>
      <c r="VGN9" s="48"/>
      <c r="VGO9" s="48"/>
      <c r="VGP9" s="48"/>
      <c r="VGQ9" s="48"/>
      <c r="VGR9" s="48"/>
      <c r="VGS9" s="48"/>
      <c r="VGT9" s="48"/>
      <c r="VGU9" s="48"/>
      <c r="VGV9" s="48"/>
      <c r="VGW9" s="48"/>
      <c r="VGX9" s="48"/>
      <c r="VGY9" s="48"/>
      <c r="VGZ9" s="48"/>
      <c r="VHA9" s="48"/>
      <c r="VHB9" s="48"/>
      <c r="VHC9" s="48"/>
      <c r="VHD9" s="48"/>
      <c r="VHE9" s="48"/>
      <c r="VHF9" s="48"/>
      <c r="VHG9" s="48"/>
      <c r="VHH9" s="48"/>
      <c r="VHI9" s="48"/>
      <c r="VHJ9" s="48"/>
      <c r="VHK9" s="48"/>
      <c r="VHL9" s="48"/>
      <c r="VHM9" s="48"/>
      <c r="VHN9" s="48"/>
      <c r="VHO9" s="48"/>
      <c r="VHP9" s="48"/>
      <c r="VHQ9" s="48"/>
      <c r="VHR9" s="48"/>
      <c r="VHS9" s="48"/>
      <c r="VHT9" s="48"/>
      <c r="VHU9" s="48"/>
      <c r="VHV9" s="48"/>
      <c r="VHW9" s="48"/>
      <c r="VHX9" s="48"/>
      <c r="VHY9" s="48"/>
      <c r="VHZ9" s="48"/>
      <c r="VIA9" s="48"/>
      <c r="VIB9" s="48"/>
      <c r="VIC9" s="48"/>
      <c r="VID9" s="48"/>
      <c r="VIE9" s="48"/>
      <c r="VIF9" s="48"/>
      <c r="VIG9" s="48"/>
      <c r="VIH9" s="48"/>
      <c r="VII9" s="48"/>
      <c r="VIJ9" s="48"/>
      <c r="VIK9" s="48"/>
      <c r="VIL9" s="48"/>
      <c r="VIM9" s="48"/>
      <c r="VIN9" s="48"/>
      <c r="VIO9" s="48"/>
      <c r="VIP9" s="48"/>
      <c r="VIQ9" s="48"/>
      <c r="VIR9" s="48"/>
      <c r="VIS9" s="48"/>
      <c r="VIT9" s="48"/>
      <c r="VIU9" s="48"/>
      <c r="VIV9" s="48"/>
      <c r="VIW9" s="48"/>
      <c r="VIX9" s="48"/>
      <c r="VIY9" s="48"/>
      <c r="VIZ9" s="48"/>
      <c r="VJA9" s="48"/>
      <c r="VJB9" s="48"/>
      <c r="VJC9" s="48"/>
      <c r="VJD9" s="48"/>
      <c r="VJE9" s="48"/>
      <c r="VJF9" s="48"/>
      <c r="VJG9" s="48"/>
      <c r="VJH9" s="48"/>
      <c r="VJI9" s="48"/>
      <c r="VJJ9" s="48"/>
      <c r="VJK9" s="48"/>
      <c r="VJL9" s="48"/>
      <c r="VJM9" s="48"/>
      <c r="VJN9" s="48"/>
      <c r="VJO9" s="48"/>
      <c r="VJP9" s="48"/>
      <c r="VJQ9" s="48"/>
      <c r="VJR9" s="48"/>
      <c r="VJS9" s="48"/>
      <c r="VJT9" s="48"/>
      <c r="VJU9" s="48"/>
      <c r="VJV9" s="48"/>
      <c r="VJW9" s="48"/>
      <c r="VJY9" s="48"/>
      <c r="VJZ9" s="48"/>
      <c r="VKA9" s="48"/>
      <c r="VKB9" s="48"/>
      <c r="VKC9" s="48"/>
      <c r="VKD9" s="48"/>
      <c r="VKE9" s="48"/>
      <c r="VKF9" s="48"/>
      <c r="VKG9" s="48"/>
      <c r="VKH9" s="48"/>
      <c r="VKI9" s="48"/>
      <c r="VKJ9" s="48"/>
      <c r="VKK9" s="48"/>
      <c r="VKL9" s="48"/>
      <c r="VKM9" s="48"/>
      <c r="VKN9" s="48"/>
      <c r="VKO9" s="48"/>
      <c r="VKP9" s="48"/>
      <c r="VKQ9" s="48"/>
      <c r="VKR9" s="48"/>
      <c r="VKS9" s="48"/>
      <c r="VKT9" s="48"/>
      <c r="VKU9" s="48"/>
      <c r="VKV9" s="48"/>
      <c r="VKW9" s="48"/>
      <c r="VKX9" s="48"/>
      <c r="VKY9" s="48"/>
      <c r="VKZ9" s="48"/>
      <c r="VLA9" s="48"/>
      <c r="VLB9" s="48"/>
      <c r="VLC9" s="48"/>
      <c r="VLD9" s="48"/>
      <c r="VLE9" s="48"/>
      <c r="VLF9" s="48"/>
      <c r="VLG9" s="48"/>
      <c r="VLH9" s="48"/>
      <c r="VLI9" s="48"/>
      <c r="VLJ9" s="48"/>
      <c r="VLK9" s="48"/>
      <c r="VLL9" s="48"/>
      <c r="VLM9" s="48"/>
      <c r="VLN9" s="48"/>
      <c r="VLO9" s="48"/>
      <c r="VLP9" s="48"/>
      <c r="VLQ9" s="48"/>
      <c r="VLR9" s="48"/>
      <c r="VLS9" s="48"/>
      <c r="VLT9" s="48"/>
      <c r="VLU9" s="48"/>
      <c r="VLV9" s="48"/>
      <c r="VLW9" s="48"/>
      <c r="VLX9" s="48"/>
      <c r="VLY9" s="48"/>
      <c r="VLZ9" s="48"/>
      <c r="VMA9" s="48"/>
      <c r="VMB9" s="48"/>
      <c r="VMC9" s="48"/>
      <c r="VMD9" s="48"/>
      <c r="VME9" s="48"/>
      <c r="VMF9" s="48"/>
      <c r="VMG9" s="48"/>
      <c r="VMH9" s="48"/>
      <c r="VMI9" s="48"/>
      <c r="VMJ9" s="48"/>
      <c r="VMK9" s="48"/>
      <c r="VML9" s="48"/>
      <c r="VMM9" s="48"/>
      <c r="VMN9" s="48"/>
      <c r="VMO9" s="48"/>
      <c r="VMP9" s="48"/>
      <c r="VMQ9" s="48"/>
      <c r="VMR9" s="48"/>
      <c r="VMS9" s="48"/>
      <c r="VMT9" s="48"/>
      <c r="VMU9" s="48"/>
      <c r="VMV9" s="48"/>
      <c r="VMW9" s="48"/>
      <c r="VMX9" s="48"/>
      <c r="VMY9" s="48"/>
      <c r="VMZ9" s="48"/>
      <c r="VNA9" s="48"/>
      <c r="VNB9" s="48"/>
      <c r="VNC9" s="48"/>
      <c r="VND9" s="48"/>
      <c r="VNE9" s="48"/>
      <c r="VNF9" s="48"/>
      <c r="VNG9" s="48"/>
      <c r="VNH9" s="48"/>
      <c r="VNI9" s="48"/>
      <c r="VNJ9" s="48"/>
      <c r="VNK9" s="48"/>
      <c r="VNL9" s="48"/>
      <c r="VNM9" s="48"/>
      <c r="VNN9" s="48"/>
      <c r="VNO9" s="48"/>
      <c r="VNP9" s="48"/>
      <c r="VNQ9" s="48"/>
      <c r="VNR9" s="48"/>
      <c r="VNS9" s="48"/>
      <c r="VNT9" s="48"/>
      <c r="VNU9" s="48"/>
      <c r="VNV9" s="48"/>
      <c r="VNW9" s="48"/>
      <c r="VNX9" s="48"/>
      <c r="VNY9" s="48"/>
      <c r="VNZ9" s="48"/>
      <c r="VOA9" s="48"/>
      <c r="VOB9" s="48"/>
      <c r="VOC9" s="48"/>
      <c r="VOD9" s="48"/>
      <c r="VOE9" s="48"/>
      <c r="VOF9" s="48"/>
      <c r="VOG9" s="48"/>
      <c r="VOH9" s="48"/>
      <c r="VOI9" s="48"/>
      <c r="VOJ9" s="48"/>
      <c r="VOK9" s="48"/>
      <c r="VOL9" s="48"/>
      <c r="VOM9" s="48"/>
      <c r="VON9" s="48"/>
      <c r="VOO9" s="48"/>
      <c r="VOP9" s="48"/>
      <c r="VOQ9" s="48"/>
      <c r="VOR9" s="48"/>
      <c r="VOS9" s="48"/>
      <c r="VOT9" s="48"/>
      <c r="VOU9" s="48"/>
      <c r="VOV9" s="48"/>
      <c r="VOW9" s="48"/>
      <c r="VOX9" s="48"/>
      <c r="VOY9" s="48"/>
      <c r="VOZ9" s="48"/>
      <c r="VPA9" s="48"/>
      <c r="VPB9" s="48"/>
      <c r="VPC9" s="48"/>
      <c r="VPD9" s="48"/>
      <c r="VPE9" s="48"/>
      <c r="VPF9" s="48"/>
      <c r="VPG9" s="48"/>
      <c r="VPH9" s="48"/>
      <c r="VPI9" s="48"/>
      <c r="VPJ9" s="48"/>
      <c r="VPK9" s="48"/>
      <c r="VPL9" s="48"/>
      <c r="VPM9" s="48"/>
      <c r="VPN9" s="48"/>
      <c r="VPO9" s="48"/>
      <c r="VPP9" s="48"/>
      <c r="VPQ9" s="48"/>
      <c r="VPS9" s="48"/>
      <c r="VPT9" s="48"/>
      <c r="VPU9" s="48"/>
      <c r="VPV9" s="48"/>
      <c r="VPW9" s="48"/>
      <c r="VPX9" s="48"/>
      <c r="VPY9" s="48"/>
      <c r="VPZ9" s="48"/>
      <c r="VQA9" s="48"/>
      <c r="VQB9" s="48"/>
      <c r="VQC9" s="48"/>
      <c r="VQD9" s="48"/>
      <c r="VQE9" s="48"/>
      <c r="VQF9" s="48"/>
      <c r="VQG9" s="48"/>
      <c r="VQH9" s="48"/>
      <c r="VQI9" s="48"/>
      <c r="VQJ9" s="48"/>
      <c r="VQK9" s="48"/>
      <c r="VQL9" s="48"/>
      <c r="VQM9" s="48"/>
      <c r="VQN9" s="48"/>
      <c r="VQO9" s="48"/>
      <c r="VQP9" s="48"/>
      <c r="VQQ9" s="48"/>
      <c r="VQR9" s="48"/>
      <c r="VQS9" s="48"/>
      <c r="VQT9" s="48"/>
      <c r="VQU9" s="48"/>
      <c r="VQV9" s="48"/>
      <c r="VQW9" s="48"/>
      <c r="VQX9" s="48"/>
      <c r="VQY9" s="48"/>
      <c r="VQZ9" s="48"/>
      <c r="VRA9" s="48"/>
      <c r="VRB9" s="48"/>
      <c r="VRC9" s="48"/>
      <c r="VRD9" s="48"/>
      <c r="VRE9" s="48"/>
      <c r="VRF9" s="48"/>
      <c r="VRG9" s="48"/>
      <c r="VRH9" s="48"/>
      <c r="VRI9" s="48"/>
      <c r="VRJ9" s="48"/>
      <c r="VRK9" s="48"/>
      <c r="VRL9" s="48"/>
      <c r="VRM9" s="48"/>
      <c r="VRN9" s="48"/>
      <c r="VRO9" s="48"/>
      <c r="VRP9" s="48"/>
      <c r="VRQ9" s="48"/>
      <c r="VRR9" s="48"/>
      <c r="VRS9" s="48"/>
      <c r="VRT9" s="48"/>
      <c r="VRU9" s="48"/>
      <c r="VRV9" s="48"/>
      <c r="VRW9" s="48"/>
      <c r="VRX9" s="48"/>
      <c r="VRY9" s="48"/>
      <c r="VRZ9" s="48"/>
      <c r="VSA9" s="48"/>
      <c r="VSB9" s="48"/>
      <c r="VSC9" s="48"/>
      <c r="VSD9" s="48"/>
      <c r="VSE9" s="48"/>
      <c r="VSF9" s="48"/>
      <c r="VSG9" s="48"/>
      <c r="VSH9" s="48"/>
      <c r="VSI9" s="48"/>
      <c r="VSJ9" s="48"/>
      <c r="VSK9" s="48"/>
      <c r="VSL9" s="48"/>
      <c r="VSM9" s="48"/>
      <c r="VSN9" s="48"/>
      <c r="VSO9" s="48"/>
      <c r="VSP9" s="48"/>
      <c r="VSQ9" s="48"/>
      <c r="VSR9" s="48"/>
      <c r="VSS9" s="48"/>
      <c r="VST9" s="48"/>
      <c r="VSU9" s="48"/>
      <c r="VSV9" s="48"/>
      <c r="VSW9" s="48"/>
      <c r="VSX9" s="48"/>
      <c r="VSY9" s="48"/>
      <c r="VSZ9" s="48"/>
      <c r="VTA9" s="48"/>
      <c r="VTB9" s="48"/>
      <c r="VTC9" s="48"/>
      <c r="VTD9" s="48"/>
      <c r="VTE9" s="48"/>
      <c r="VTF9" s="48"/>
      <c r="VTG9" s="48"/>
      <c r="VTH9" s="48"/>
      <c r="VTI9" s="48"/>
      <c r="VTJ9" s="48"/>
      <c r="VTK9" s="48"/>
      <c r="VTL9" s="48"/>
      <c r="VTM9" s="48"/>
      <c r="VTN9" s="48"/>
      <c r="VTO9" s="48"/>
      <c r="VTP9" s="48"/>
      <c r="VTQ9" s="48"/>
      <c r="VTR9" s="48"/>
      <c r="VTS9" s="48"/>
      <c r="VTT9" s="48"/>
      <c r="VTU9" s="48"/>
      <c r="VTV9" s="48"/>
      <c r="VTW9" s="48"/>
      <c r="VTX9" s="48"/>
      <c r="VTY9" s="48"/>
      <c r="VTZ9" s="48"/>
      <c r="VUA9" s="48"/>
      <c r="VUB9" s="48"/>
      <c r="VUC9" s="48"/>
      <c r="VUD9" s="48"/>
      <c r="VUE9" s="48"/>
      <c r="VUF9" s="48"/>
      <c r="VUG9" s="48"/>
      <c r="VUH9" s="48"/>
      <c r="VUI9" s="48"/>
      <c r="VUJ9" s="48"/>
      <c r="VUK9" s="48"/>
      <c r="VUL9" s="48"/>
      <c r="VUM9" s="48"/>
      <c r="VUN9" s="48"/>
      <c r="VUO9" s="48"/>
      <c r="VUP9" s="48"/>
      <c r="VUQ9" s="48"/>
      <c r="VUR9" s="48"/>
      <c r="VUS9" s="48"/>
      <c r="VUT9" s="48"/>
      <c r="VUU9" s="48"/>
      <c r="VUV9" s="48"/>
      <c r="VUW9" s="48"/>
      <c r="VUX9" s="48"/>
      <c r="VUY9" s="48"/>
      <c r="VUZ9" s="48"/>
      <c r="VVA9" s="48"/>
      <c r="VVB9" s="48"/>
      <c r="VVC9" s="48"/>
      <c r="VVD9" s="48"/>
      <c r="VVE9" s="48"/>
      <c r="VVF9" s="48"/>
      <c r="VVG9" s="48"/>
      <c r="VVH9" s="48"/>
      <c r="VVI9" s="48"/>
      <c r="VVJ9" s="48"/>
      <c r="VVK9" s="48"/>
      <c r="VVM9" s="48"/>
      <c r="VVN9" s="48"/>
      <c r="VVO9" s="48"/>
      <c r="VVP9" s="48"/>
      <c r="VVQ9" s="48"/>
      <c r="VVR9" s="48"/>
      <c r="VVS9" s="48"/>
      <c r="VVT9" s="48"/>
      <c r="VVU9" s="48"/>
      <c r="VVV9" s="48"/>
      <c r="VVW9" s="48"/>
      <c r="VVX9" s="48"/>
      <c r="VVY9" s="48"/>
      <c r="VVZ9" s="48"/>
      <c r="VWA9" s="48"/>
      <c r="VWB9" s="48"/>
      <c r="VWC9" s="48"/>
      <c r="VWD9" s="48"/>
      <c r="VWE9" s="48"/>
      <c r="VWF9" s="48"/>
      <c r="VWG9" s="48"/>
      <c r="VWH9" s="48"/>
      <c r="VWI9" s="48"/>
      <c r="VWJ9" s="48"/>
      <c r="VWK9" s="48"/>
      <c r="VWL9" s="48"/>
      <c r="VWM9" s="48"/>
      <c r="VWN9" s="48"/>
      <c r="VWO9" s="48"/>
      <c r="VWP9" s="48"/>
      <c r="VWQ9" s="48"/>
      <c r="VWR9" s="48"/>
      <c r="VWS9" s="48"/>
      <c r="VWT9" s="48"/>
      <c r="VWU9" s="48"/>
      <c r="VWV9" s="48"/>
      <c r="VWW9" s="48"/>
      <c r="VWX9" s="48"/>
      <c r="VWY9" s="48"/>
      <c r="VWZ9" s="48"/>
      <c r="VXA9" s="48"/>
      <c r="VXB9" s="48"/>
      <c r="VXC9" s="48"/>
      <c r="VXD9" s="48"/>
      <c r="VXE9" s="48"/>
      <c r="VXF9" s="48"/>
      <c r="VXG9" s="48"/>
      <c r="VXH9" s="48"/>
      <c r="VXI9" s="48"/>
      <c r="VXJ9" s="48"/>
      <c r="VXK9" s="48"/>
      <c r="VXL9" s="48"/>
      <c r="VXM9" s="48"/>
      <c r="VXN9" s="48"/>
      <c r="VXO9" s="48"/>
      <c r="VXP9" s="48"/>
      <c r="VXQ9" s="48"/>
      <c r="VXR9" s="48"/>
      <c r="VXS9" s="48"/>
      <c r="VXT9" s="48"/>
      <c r="VXU9" s="48"/>
      <c r="VXV9" s="48"/>
      <c r="VXW9" s="48"/>
      <c r="VXX9" s="48"/>
      <c r="VXY9" s="48"/>
      <c r="VXZ9" s="48"/>
      <c r="VYA9" s="48"/>
      <c r="VYB9" s="48"/>
      <c r="VYC9" s="48"/>
      <c r="VYD9" s="48"/>
      <c r="VYE9" s="48"/>
      <c r="VYF9" s="48"/>
      <c r="VYG9" s="48"/>
      <c r="VYH9" s="48"/>
      <c r="VYI9" s="48"/>
      <c r="VYJ9" s="48"/>
      <c r="VYK9" s="48"/>
      <c r="VYL9" s="48"/>
      <c r="VYM9" s="48"/>
      <c r="VYN9" s="48"/>
      <c r="VYO9" s="48"/>
      <c r="VYP9" s="48"/>
      <c r="VYQ9" s="48"/>
      <c r="VYR9" s="48"/>
      <c r="VYS9" s="48"/>
      <c r="VYT9" s="48"/>
      <c r="VYU9" s="48"/>
      <c r="VYV9" s="48"/>
      <c r="VYW9" s="48"/>
      <c r="VYX9" s="48"/>
      <c r="VYY9" s="48"/>
      <c r="VYZ9" s="48"/>
      <c r="VZA9" s="48"/>
      <c r="VZB9" s="48"/>
      <c r="VZC9" s="48"/>
      <c r="VZD9" s="48"/>
      <c r="VZE9" s="48"/>
      <c r="VZF9" s="48"/>
      <c r="VZG9" s="48"/>
      <c r="VZH9" s="48"/>
      <c r="VZI9" s="48"/>
      <c r="VZJ9" s="48"/>
      <c r="VZK9" s="48"/>
      <c r="VZL9" s="48"/>
      <c r="VZM9" s="48"/>
      <c r="VZN9" s="48"/>
      <c r="VZO9" s="48"/>
      <c r="VZP9" s="48"/>
      <c r="VZQ9" s="48"/>
      <c r="VZR9" s="48"/>
      <c r="VZS9" s="48"/>
      <c r="VZT9" s="48"/>
      <c r="VZU9" s="48"/>
      <c r="VZV9" s="48"/>
      <c r="VZW9" s="48"/>
      <c r="VZX9" s="48"/>
      <c r="VZY9" s="48"/>
      <c r="VZZ9" s="48"/>
      <c r="WAA9" s="48"/>
      <c r="WAB9" s="48"/>
      <c r="WAC9" s="48"/>
      <c r="WAD9" s="48"/>
      <c r="WAE9" s="48"/>
      <c r="WAF9" s="48"/>
      <c r="WAG9" s="48"/>
      <c r="WAH9" s="48"/>
      <c r="WAI9" s="48"/>
      <c r="WAJ9" s="48"/>
      <c r="WAK9" s="48"/>
      <c r="WAL9" s="48"/>
      <c r="WAM9" s="48"/>
      <c r="WAN9" s="48"/>
      <c r="WAO9" s="48"/>
      <c r="WAP9" s="48"/>
      <c r="WAQ9" s="48"/>
      <c r="WAR9" s="48"/>
      <c r="WAS9" s="48"/>
      <c r="WAT9" s="48"/>
      <c r="WAU9" s="48"/>
      <c r="WAV9" s="48"/>
      <c r="WAW9" s="48"/>
      <c r="WAX9" s="48"/>
      <c r="WAY9" s="48"/>
      <c r="WAZ9" s="48"/>
      <c r="WBA9" s="48"/>
      <c r="WBB9" s="48"/>
      <c r="WBC9" s="48"/>
      <c r="WBD9" s="48"/>
      <c r="WBE9" s="48"/>
      <c r="WBG9" s="48"/>
      <c r="WBH9" s="48"/>
      <c r="WBI9" s="48"/>
      <c r="WBJ9" s="48"/>
      <c r="WBK9" s="48"/>
      <c r="WBL9" s="48"/>
      <c r="WBM9" s="48"/>
      <c r="WBN9" s="48"/>
      <c r="WBO9" s="48"/>
      <c r="WBP9" s="48"/>
      <c r="WBQ9" s="48"/>
      <c r="WBR9" s="48"/>
      <c r="WBS9" s="48"/>
      <c r="WBT9" s="48"/>
      <c r="WBU9" s="48"/>
      <c r="WBV9" s="48"/>
      <c r="WBW9" s="48"/>
      <c r="WBX9" s="48"/>
      <c r="WBY9" s="48"/>
      <c r="WBZ9" s="48"/>
      <c r="WCA9" s="48"/>
      <c r="WCB9" s="48"/>
      <c r="WCC9" s="48"/>
      <c r="WCD9" s="48"/>
      <c r="WCE9" s="48"/>
      <c r="WCF9" s="48"/>
      <c r="WCG9" s="48"/>
      <c r="WCH9" s="48"/>
      <c r="WCI9" s="48"/>
      <c r="WCJ9" s="48"/>
      <c r="WCK9" s="48"/>
      <c r="WCL9" s="48"/>
      <c r="WCM9" s="48"/>
      <c r="WCN9" s="48"/>
      <c r="WCO9" s="48"/>
      <c r="WCP9" s="48"/>
      <c r="WCQ9" s="48"/>
      <c r="WCR9" s="48"/>
      <c r="WCS9" s="48"/>
      <c r="WCT9" s="48"/>
      <c r="WCU9" s="48"/>
      <c r="WCV9" s="48"/>
      <c r="WCW9" s="48"/>
      <c r="WCX9" s="48"/>
      <c r="WCY9" s="48"/>
      <c r="WCZ9" s="48"/>
      <c r="WDA9" s="48"/>
      <c r="WDB9" s="48"/>
      <c r="WDC9" s="48"/>
      <c r="WDD9" s="48"/>
      <c r="WDE9" s="48"/>
      <c r="WDF9" s="48"/>
      <c r="WDG9" s="48"/>
      <c r="WDH9" s="48"/>
      <c r="WDI9" s="48"/>
      <c r="WDJ9" s="48"/>
      <c r="WDK9" s="48"/>
      <c r="WDL9" s="48"/>
      <c r="WDM9" s="48"/>
      <c r="WDN9" s="48"/>
      <c r="WDO9" s="48"/>
      <c r="WDP9" s="48"/>
      <c r="WDQ9" s="48"/>
      <c r="WDR9" s="48"/>
      <c r="WDS9" s="48"/>
      <c r="WDT9" s="48"/>
      <c r="WDU9" s="48"/>
      <c r="WDV9" s="48"/>
      <c r="WDW9" s="48"/>
      <c r="WDX9" s="48"/>
      <c r="WDY9" s="48"/>
      <c r="WDZ9" s="48"/>
      <c r="WEA9" s="48"/>
      <c r="WEB9" s="48"/>
      <c r="WEC9" s="48"/>
      <c r="WED9" s="48"/>
      <c r="WEE9" s="48"/>
      <c r="WEF9" s="48"/>
      <c r="WEG9" s="48"/>
      <c r="WEH9" s="48"/>
      <c r="WEI9" s="48"/>
      <c r="WEJ9" s="48"/>
      <c r="WEK9" s="48"/>
      <c r="WEL9" s="48"/>
      <c r="WEM9" s="48"/>
      <c r="WEN9" s="48"/>
      <c r="WEO9" s="48"/>
      <c r="WEP9" s="48"/>
      <c r="WEQ9" s="48"/>
      <c r="WER9" s="48"/>
      <c r="WES9" s="48"/>
      <c r="WET9" s="48"/>
      <c r="WEU9" s="48"/>
      <c r="WEV9" s="48"/>
      <c r="WEW9" s="48"/>
      <c r="WEX9" s="48"/>
      <c r="WEY9" s="48"/>
      <c r="WEZ9" s="48"/>
      <c r="WFA9" s="48"/>
      <c r="WFB9" s="48"/>
      <c r="WFC9" s="48"/>
      <c r="WFD9" s="48"/>
      <c r="WFE9" s="48"/>
      <c r="WFF9" s="48"/>
      <c r="WFG9" s="48"/>
      <c r="WFH9" s="48"/>
      <c r="WFI9" s="48"/>
      <c r="WFJ9" s="48"/>
      <c r="WFK9" s="48"/>
      <c r="WFL9" s="48"/>
      <c r="WFM9" s="48"/>
      <c r="WFN9" s="48"/>
      <c r="WFO9" s="48"/>
      <c r="WFP9" s="48"/>
      <c r="WFQ9" s="48"/>
      <c r="WFR9" s="48"/>
      <c r="WFS9" s="48"/>
      <c r="WFT9" s="48"/>
      <c r="WFU9" s="48"/>
      <c r="WFV9" s="48"/>
      <c r="WFW9" s="48"/>
      <c r="WFX9" s="48"/>
      <c r="WFY9" s="48"/>
      <c r="WFZ9" s="48"/>
      <c r="WGA9" s="48"/>
      <c r="WGB9" s="48"/>
      <c r="WGC9" s="48"/>
      <c r="WGD9" s="48"/>
      <c r="WGE9" s="48"/>
      <c r="WGF9" s="48"/>
      <c r="WGG9" s="48"/>
      <c r="WGH9" s="48"/>
      <c r="WGI9" s="48"/>
      <c r="WGJ9" s="48"/>
      <c r="WGK9" s="48"/>
      <c r="WGL9" s="48"/>
      <c r="WGM9" s="48"/>
      <c r="WGN9" s="48"/>
      <c r="WGO9" s="48"/>
      <c r="WGP9" s="48"/>
      <c r="WGQ9" s="48"/>
      <c r="WGR9" s="48"/>
      <c r="WGS9" s="48"/>
      <c r="WGT9" s="48"/>
      <c r="WGU9" s="48"/>
      <c r="WGV9" s="48"/>
      <c r="WGW9" s="48"/>
      <c r="WGX9" s="48"/>
      <c r="WGY9" s="48"/>
      <c r="WHA9" s="48"/>
      <c r="WHB9" s="48"/>
      <c r="WHC9" s="48"/>
      <c r="WHD9" s="48"/>
      <c r="WHE9" s="48"/>
      <c r="WHF9" s="48"/>
      <c r="WHG9" s="48"/>
      <c r="WHH9" s="48"/>
      <c r="WHI9" s="48"/>
      <c r="WHJ9" s="48"/>
      <c r="WHK9" s="48"/>
      <c r="WHL9" s="48"/>
      <c r="WHM9" s="48"/>
      <c r="WHN9" s="48"/>
      <c r="WHO9" s="48"/>
      <c r="WHP9" s="48"/>
      <c r="WHQ9" s="48"/>
      <c r="WHR9" s="48"/>
      <c r="WHS9" s="48"/>
      <c r="WHT9" s="48"/>
      <c r="WHU9" s="48"/>
      <c r="WHV9" s="48"/>
      <c r="WHW9" s="48"/>
      <c r="WHX9" s="48"/>
      <c r="WHY9" s="48"/>
      <c r="WHZ9" s="48"/>
      <c r="WIA9" s="48"/>
      <c r="WIB9" s="48"/>
      <c r="WIC9" s="48"/>
      <c r="WID9" s="48"/>
      <c r="WIE9" s="48"/>
      <c r="WIF9" s="48"/>
      <c r="WIG9" s="48"/>
      <c r="WIH9" s="48"/>
      <c r="WII9" s="48"/>
      <c r="WIJ9" s="48"/>
      <c r="WIK9" s="48"/>
      <c r="WIL9" s="48"/>
      <c r="WIM9" s="48"/>
      <c r="WIN9" s="48"/>
      <c r="WIO9" s="48"/>
      <c r="WIP9" s="48"/>
      <c r="WIQ9" s="48"/>
      <c r="WIR9" s="48"/>
      <c r="WIS9" s="48"/>
      <c r="WIT9" s="48"/>
      <c r="WIU9" s="48"/>
      <c r="WIV9" s="48"/>
      <c r="WIW9" s="48"/>
      <c r="WIX9" s="48"/>
      <c r="WIY9" s="48"/>
      <c r="WIZ9" s="48"/>
      <c r="WJA9" s="48"/>
      <c r="WJB9" s="48"/>
      <c r="WJC9" s="48"/>
      <c r="WJD9" s="48"/>
      <c r="WJE9" s="48"/>
      <c r="WJF9" s="48"/>
      <c r="WJG9" s="48"/>
      <c r="WJH9" s="48"/>
      <c r="WJI9" s="48"/>
      <c r="WJJ9" s="48"/>
      <c r="WJK9" s="48"/>
      <c r="WJL9" s="48"/>
      <c r="WJM9" s="48"/>
      <c r="WJN9" s="48"/>
      <c r="WJO9" s="48"/>
      <c r="WJP9" s="48"/>
      <c r="WJQ9" s="48"/>
      <c r="WJR9" s="48"/>
      <c r="WJS9" s="48"/>
      <c r="WJT9" s="48"/>
      <c r="WJU9" s="48"/>
      <c r="WJV9" s="48"/>
      <c r="WJW9" s="48"/>
      <c r="WJX9" s="48"/>
      <c r="WJY9" s="48"/>
      <c r="WJZ9" s="48"/>
      <c r="WKA9" s="48"/>
      <c r="WKB9" s="48"/>
      <c r="WKC9" s="48"/>
      <c r="WKD9" s="48"/>
      <c r="WKE9" s="48"/>
      <c r="WKF9" s="48"/>
      <c r="WKG9" s="48"/>
      <c r="WKH9" s="48"/>
      <c r="WKI9" s="48"/>
      <c r="WKJ9" s="48"/>
      <c r="WKK9" s="48"/>
      <c r="WKL9" s="48"/>
      <c r="WKM9" s="48"/>
      <c r="WKN9" s="48"/>
      <c r="WKO9" s="48"/>
      <c r="WKP9" s="48"/>
      <c r="WKQ9" s="48"/>
      <c r="WKR9" s="48"/>
      <c r="WKS9" s="48"/>
      <c r="WKT9" s="48"/>
      <c r="WKU9" s="48"/>
      <c r="WKV9" s="48"/>
      <c r="WKW9" s="48"/>
      <c r="WKX9" s="48"/>
      <c r="WKY9" s="48"/>
      <c r="WKZ9" s="48"/>
      <c r="WLA9" s="48"/>
      <c r="WLB9" s="48"/>
      <c r="WLC9" s="48"/>
      <c r="WLD9" s="48"/>
      <c r="WLE9" s="48"/>
      <c r="WLF9" s="48"/>
      <c r="WLG9" s="48"/>
      <c r="WLH9" s="48"/>
      <c r="WLI9" s="48"/>
      <c r="WLJ9" s="48"/>
      <c r="WLK9" s="48"/>
      <c r="WLL9" s="48"/>
      <c r="WLM9" s="48"/>
      <c r="WLN9" s="48"/>
      <c r="WLO9" s="48"/>
      <c r="WLP9" s="48"/>
      <c r="WLQ9" s="48"/>
      <c r="WLR9" s="48"/>
      <c r="WLS9" s="48"/>
      <c r="WLT9" s="48"/>
      <c r="WLU9" s="48"/>
      <c r="WLV9" s="48"/>
      <c r="WLW9" s="48"/>
      <c r="WLX9" s="48"/>
      <c r="WLY9" s="48"/>
      <c r="WLZ9" s="48"/>
      <c r="WMA9" s="48"/>
      <c r="WMB9" s="48"/>
      <c r="WMC9" s="48"/>
      <c r="WMD9" s="48"/>
      <c r="WME9" s="48"/>
      <c r="WMF9" s="48"/>
      <c r="WMG9" s="48"/>
      <c r="WMH9" s="48"/>
      <c r="WMI9" s="48"/>
      <c r="WMJ9" s="48"/>
      <c r="WMK9" s="48"/>
      <c r="WML9" s="48"/>
      <c r="WMM9" s="48"/>
      <c r="WMN9" s="48"/>
      <c r="WMO9" s="48"/>
      <c r="WMP9" s="48"/>
      <c r="WMQ9" s="48"/>
      <c r="WMR9" s="48"/>
      <c r="WMS9" s="48"/>
      <c r="WMU9" s="48"/>
      <c r="WMV9" s="48"/>
      <c r="WMW9" s="48"/>
      <c r="WMX9" s="48"/>
      <c r="WMY9" s="48"/>
      <c r="WMZ9" s="48"/>
      <c r="WNA9" s="48"/>
      <c r="WNB9" s="48"/>
      <c r="WNC9" s="48"/>
      <c r="WND9" s="48"/>
      <c r="WNE9" s="48"/>
      <c r="WNF9" s="48"/>
      <c r="WNG9" s="48"/>
      <c r="WNH9" s="48"/>
      <c r="WNI9" s="48"/>
      <c r="WNJ9" s="48"/>
      <c r="WNK9" s="48"/>
      <c r="WNL9" s="48"/>
      <c r="WNM9" s="48"/>
      <c r="WNN9" s="48"/>
      <c r="WNO9" s="48"/>
      <c r="WNP9" s="48"/>
      <c r="WNQ9" s="48"/>
      <c r="WNR9" s="48"/>
      <c r="WNS9" s="48"/>
      <c r="WNT9" s="48"/>
      <c r="WNU9" s="48"/>
      <c r="WNV9" s="48"/>
      <c r="WNW9" s="48"/>
      <c r="WNX9" s="48"/>
      <c r="WNY9" s="48"/>
      <c r="WNZ9" s="48"/>
      <c r="WOA9" s="48"/>
      <c r="WOB9" s="48"/>
      <c r="WOC9" s="48"/>
      <c r="WOD9" s="48"/>
      <c r="WOE9" s="48"/>
      <c r="WOF9" s="48"/>
      <c r="WOG9" s="48"/>
      <c r="WOH9" s="48"/>
      <c r="WOI9" s="48"/>
      <c r="WOJ9" s="48"/>
      <c r="WOK9" s="48"/>
      <c r="WOL9" s="48"/>
      <c r="WOM9" s="48"/>
      <c r="WON9" s="48"/>
      <c r="WOO9" s="48"/>
      <c r="WOP9" s="48"/>
      <c r="WOQ9" s="48"/>
      <c r="WOR9" s="48"/>
      <c r="WOS9" s="48"/>
      <c r="WOT9" s="48"/>
      <c r="WOU9" s="48"/>
      <c r="WOV9" s="48"/>
      <c r="WOW9" s="48"/>
      <c r="WOX9" s="48"/>
      <c r="WOY9" s="48"/>
      <c r="WOZ9" s="48"/>
      <c r="WPA9" s="48"/>
      <c r="WPB9" s="48"/>
      <c r="WPC9" s="48"/>
      <c r="WPD9" s="48"/>
      <c r="WPE9" s="48"/>
      <c r="WPF9" s="48"/>
      <c r="WPG9" s="48"/>
      <c r="WPH9" s="48"/>
      <c r="WPI9" s="48"/>
      <c r="WPJ9" s="48"/>
      <c r="WPK9" s="48"/>
      <c r="WPL9" s="48"/>
      <c r="WPM9" s="48"/>
      <c r="WPN9" s="48"/>
      <c r="WPO9" s="48"/>
      <c r="WPP9" s="48"/>
      <c r="WPQ9" s="48"/>
      <c r="WPR9" s="48"/>
      <c r="WPS9" s="48"/>
      <c r="WPT9" s="48"/>
      <c r="WPU9" s="48"/>
      <c r="WPV9" s="48"/>
      <c r="WPW9" s="48"/>
      <c r="WPX9" s="48"/>
      <c r="WPY9" s="48"/>
      <c r="WPZ9" s="48"/>
      <c r="WQA9" s="48"/>
      <c r="WQB9" s="48"/>
      <c r="WQC9" s="48"/>
      <c r="WQD9" s="48"/>
      <c r="WQE9" s="48"/>
      <c r="WQF9" s="48"/>
      <c r="WQG9" s="48"/>
      <c r="WQH9" s="48"/>
      <c r="WQI9" s="48"/>
      <c r="WQJ9" s="48"/>
      <c r="WQK9" s="48"/>
      <c r="WQL9" s="48"/>
      <c r="WQM9" s="48"/>
      <c r="WQN9" s="48"/>
      <c r="WQO9" s="48"/>
      <c r="WQP9" s="48"/>
      <c r="WQQ9" s="48"/>
      <c r="WQR9" s="48"/>
      <c r="WQS9" s="48"/>
      <c r="WQT9" s="48"/>
      <c r="WQU9" s="48"/>
      <c r="WQV9" s="48"/>
      <c r="WQW9" s="48"/>
      <c r="WQX9" s="48"/>
      <c r="WQY9" s="48"/>
      <c r="WQZ9" s="48"/>
      <c r="WRA9" s="48"/>
      <c r="WRB9" s="48"/>
      <c r="WRC9" s="48"/>
      <c r="WRD9" s="48"/>
      <c r="WRE9" s="48"/>
      <c r="WRF9" s="48"/>
      <c r="WRG9" s="48"/>
      <c r="WRH9" s="48"/>
      <c r="WRI9" s="48"/>
      <c r="WRJ9" s="48"/>
      <c r="WRK9" s="48"/>
      <c r="WRL9" s="48"/>
      <c r="WRM9" s="48"/>
      <c r="WRN9" s="48"/>
      <c r="WRO9" s="48"/>
      <c r="WRP9" s="48"/>
      <c r="WRQ9" s="48"/>
      <c r="WRR9" s="48"/>
      <c r="WRS9" s="48"/>
      <c r="WRT9" s="48"/>
      <c r="WRU9" s="48"/>
      <c r="WRV9" s="48"/>
      <c r="WRW9" s="48"/>
      <c r="WRX9" s="48"/>
      <c r="WRY9" s="48"/>
      <c r="WRZ9" s="48"/>
      <c r="WSA9" s="48"/>
      <c r="WSB9" s="48"/>
      <c r="WSC9" s="48"/>
      <c r="WSD9" s="48"/>
      <c r="WSE9" s="48"/>
      <c r="WSF9" s="48"/>
      <c r="WSG9" s="48"/>
      <c r="WSH9" s="48"/>
      <c r="WSI9" s="48"/>
      <c r="WSJ9" s="48"/>
      <c r="WSK9" s="48"/>
      <c r="WSL9" s="48"/>
      <c r="WSM9" s="48"/>
      <c r="WSO9" s="48"/>
      <c r="WSP9" s="48"/>
      <c r="WSQ9" s="48"/>
      <c r="WSR9" s="48"/>
      <c r="WSS9" s="48"/>
      <c r="WST9" s="48"/>
      <c r="WSU9" s="48"/>
      <c r="WSV9" s="48"/>
      <c r="WSW9" s="48"/>
      <c r="WSX9" s="48"/>
      <c r="WSY9" s="48"/>
      <c r="WSZ9" s="48"/>
      <c r="WTA9" s="48"/>
      <c r="WTB9" s="48"/>
      <c r="WTC9" s="48"/>
      <c r="WTD9" s="48"/>
      <c r="WTE9" s="48"/>
      <c r="WTF9" s="48"/>
      <c r="WTG9" s="48"/>
      <c r="WTH9" s="48"/>
      <c r="WTI9" s="48"/>
      <c r="WTJ9" s="48"/>
      <c r="WTK9" s="48"/>
      <c r="WTL9" s="48"/>
      <c r="WTM9" s="48"/>
      <c r="WTN9" s="48"/>
      <c r="WTO9" s="48"/>
      <c r="WTP9" s="48"/>
      <c r="WTQ9" s="48"/>
      <c r="WTR9" s="48"/>
      <c r="WTS9" s="48"/>
      <c r="WTT9" s="48"/>
      <c r="WTU9" s="48"/>
      <c r="WTV9" s="48"/>
      <c r="WTW9" s="48"/>
      <c r="WTX9" s="48"/>
      <c r="WTY9" s="48"/>
      <c r="WTZ9" s="48"/>
      <c r="WUA9" s="48"/>
      <c r="WUB9" s="48"/>
      <c r="WUC9" s="48"/>
      <c r="WUD9" s="48"/>
      <c r="WUE9" s="48"/>
      <c r="WUF9" s="48"/>
      <c r="WUG9" s="48"/>
      <c r="WUH9" s="48"/>
      <c r="WUI9" s="48"/>
      <c r="WUJ9" s="48"/>
      <c r="WUK9" s="48"/>
      <c r="WUL9" s="48"/>
      <c r="WUM9" s="48"/>
      <c r="WUN9" s="48"/>
      <c r="WUO9" s="48"/>
      <c r="WUP9" s="48"/>
      <c r="WUQ9" s="48"/>
      <c r="WUR9" s="48"/>
      <c r="WUS9" s="48"/>
      <c r="WUT9" s="48"/>
      <c r="WUU9" s="48"/>
      <c r="WUV9" s="48"/>
      <c r="WUW9" s="48"/>
      <c r="WUX9" s="48"/>
      <c r="WUY9" s="48"/>
      <c r="WUZ9" s="48"/>
      <c r="WVA9" s="48"/>
      <c r="WVB9" s="48"/>
      <c r="WVC9" s="48"/>
      <c r="WVD9" s="48"/>
      <c r="WVE9" s="48"/>
      <c r="WVF9" s="48"/>
      <c r="WVG9" s="48"/>
      <c r="WVH9" s="48"/>
      <c r="WVI9" s="48"/>
      <c r="WVJ9" s="48"/>
      <c r="WVK9" s="48"/>
      <c r="WVL9" s="48"/>
      <c r="WVM9" s="48"/>
      <c r="WVN9" s="48"/>
      <c r="WVO9" s="48"/>
      <c r="WVP9" s="48"/>
      <c r="WVQ9" s="48"/>
      <c r="WVR9" s="48"/>
      <c r="WVS9" s="48"/>
      <c r="WVT9" s="48"/>
      <c r="WVU9" s="48"/>
      <c r="WVV9" s="48"/>
      <c r="WVW9" s="48"/>
      <c r="WVX9" s="48"/>
      <c r="WVY9" s="48"/>
      <c r="WVZ9" s="48"/>
      <c r="WWA9" s="48"/>
      <c r="WWB9" s="48"/>
      <c r="WWC9" s="48"/>
      <c r="WWD9" s="48"/>
      <c r="WWE9" s="48"/>
      <c r="WWF9" s="48"/>
      <c r="WWG9" s="48"/>
      <c r="WWH9" s="48"/>
      <c r="WWI9" s="48"/>
      <c r="WWJ9" s="48"/>
      <c r="WWK9" s="48"/>
      <c r="WWL9" s="48"/>
      <c r="WWM9" s="48"/>
      <c r="WWN9" s="48"/>
      <c r="WWO9" s="48"/>
      <c r="WWP9" s="48"/>
      <c r="WWQ9" s="48"/>
      <c r="WWR9" s="48"/>
      <c r="WWS9" s="48"/>
      <c r="WWT9" s="48"/>
      <c r="WWU9" s="48"/>
      <c r="WWV9" s="48"/>
      <c r="WWW9" s="48"/>
      <c r="WWX9" s="48"/>
      <c r="WWY9" s="48"/>
      <c r="WWZ9" s="48"/>
      <c r="WXA9" s="48"/>
      <c r="WXB9" s="48"/>
      <c r="WXC9" s="48"/>
      <c r="WXD9" s="48"/>
      <c r="WXE9" s="48"/>
      <c r="WXF9" s="48"/>
      <c r="WXG9" s="48"/>
      <c r="WXH9" s="48"/>
      <c r="WXI9" s="48"/>
      <c r="WXJ9" s="48"/>
      <c r="WXK9" s="48"/>
      <c r="WXL9" s="48"/>
      <c r="WXM9" s="48"/>
      <c r="WXN9" s="48"/>
      <c r="WXO9" s="48"/>
      <c r="WXP9" s="48"/>
      <c r="WXQ9" s="48"/>
      <c r="WXR9" s="48"/>
      <c r="WXS9" s="48"/>
      <c r="WXT9" s="48"/>
      <c r="WXU9" s="48"/>
      <c r="WXV9" s="48"/>
      <c r="WXW9" s="48"/>
      <c r="WXX9" s="48"/>
      <c r="WXY9" s="48"/>
      <c r="WXZ9" s="48"/>
      <c r="WYA9" s="48"/>
      <c r="WYB9" s="48"/>
      <c r="WYC9" s="48"/>
      <c r="WYD9" s="48"/>
      <c r="WYE9" s="48"/>
      <c r="WYF9" s="48"/>
      <c r="WYG9" s="48"/>
      <c r="WYI9" s="48"/>
      <c r="WYJ9" s="48"/>
      <c r="WYK9" s="48"/>
      <c r="WYL9" s="48"/>
      <c r="WYM9" s="48"/>
      <c r="WYN9" s="48"/>
      <c r="WYO9" s="48"/>
      <c r="WYP9" s="48"/>
      <c r="WYQ9" s="48"/>
      <c r="WYR9" s="48"/>
      <c r="WYS9" s="48"/>
      <c r="WYT9" s="48"/>
      <c r="WYU9" s="48"/>
      <c r="WYV9" s="48"/>
      <c r="WYW9" s="48"/>
      <c r="XCE9" s="48"/>
      <c r="XCF9" s="48"/>
      <c r="XCG9" s="48"/>
      <c r="XCH9" s="48"/>
      <c r="XCI9" s="48"/>
      <c r="XCJ9" s="48"/>
      <c r="XCK9" s="48"/>
      <c r="XCL9" s="48"/>
      <c r="XCM9" s="48"/>
      <c r="XCN9" s="48"/>
      <c r="XCO9" s="48"/>
      <c r="XCP9" s="48"/>
      <c r="XCQ9" s="48"/>
      <c r="XCR9" s="48"/>
      <c r="XCS9" s="48"/>
    </row>
    <row r="10" spans="1:16321" ht="5.0999999999999996" customHeight="1">
      <c r="F10" s="66"/>
      <c r="V10" s="48"/>
      <c r="W10" s="48"/>
      <c r="X10" s="48"/>
      <c r="Y10" s="48"/>
      <c r="Z10" s="48"/>
      <c r="AA10" s="48"/>
      <c r="AB10" s="48"/>
      <c r="AC10" s="48"/>
      <c r="AD10" s="48"/>
      <c r="AE10" s="48"/>
      <c r="AF10" s="48"/>
      <c r="AG10" s="48"/>
      <c r="AH10" s="48"/>
      <c r="AI10" s="48"/>
      <c r="AJ10" s="48"/>
      <c r="AK10" s="59"/>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59"/>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59"/>
      <c r="CT10" s="48"/>
      <c r="CU10" s="48"/>
      <c r="CV10" s="48"/>
      <c r="CW10" s="48"/>
      <c r="CX10" s="48"/>
      <c r="CY10" s="48"/>
      <c r="CZ10" s="48"/>
      <c r="DA10" s="48"/>
      <c r="DB10" s="48"/>
      <c r="DC10" s="48"/>
      <c r="DD10" s="48"/>
      <c r="DE10" s="48"/>
      <c r="DF10" s="48"/>
      <c r="DG10" s="48"/>
      <c r="DH10" s="48"/>
      <c r="DI10" s="48"/>
      <c r="DJ10" s="48"/>
      <c r="DK10" s="48"/>
      <c r="DL10" s="48"/>
      <c r="DM10" s="48"/>
      <c r="DN10" s="48"/>
      <c r="DO10" s="48"/>
      <c r="DP10" s="48"/>
      <c r="DQ10" s="48"/>
      <c r="DR10" s="48"/>
      <c r="DS10" s="48"/>
      <c r="DT10" s="48"/>
      <c r="DU10" s="48"/>
      <c r="DV10" s="48"/>
      <c r="DW10" s="59"/>
      <c r="DX10" s="48"/>
      <c r="DY10" s="48"/>
      <c r="DZ10" s="48"/>
      <c r="EA10" s="48"/>
      <c r="EB10" s="48"/>
      <c r="EC10" s="48"/>
      <c r="ED10" s="48"/>
      <c r="EE10" s="48"/>
      <c r="EF10" s="48"/>
      <c r="EG10" s="48"/>
      <c r="EH10" s="48"/>
      <c r="EI10" s="48"/>
      <c r="EJ10" s="48"/>
      <c r="EK10" s="48"/>
      <c r="EL10" s="48"/>
      <c r="EM10" s="48"/>
      <c r="EN10" s="48"/>
      <c r="EO10" s="48"/>
      <c r="EP10" s="48"/>
      <c r="EQ10" s="48"/>
      <c r="ER10" s="48"/>
      <c r="ES10" s="48"/>
      <c r="ET10" s="48"/>
      <c r="EU10" s="48"/>
      <c r="EV10" s="48"/>
      <c r="EW10" s="48"/>
      <c r="EX10" s="48"/>
      <c r="EY10" s="48"/>
      <c r="EZ10" s="54"/>
      <c r="FA10" s="48"/>
      <c r="FB10" s="48"/>
      <c r="FC10" s="48"/>
      <c r="FD10" s="48"/>
      <c r="FE10" s="48"/>
      <c r="FF10" s="48"/>
      <c r="FG10" s="48"/>
      <c r="FH10" s="48"/>
      <c r="FI10" s="48"/>
      <c r="FJ10" s="48"/>
      <c r="FK10" s="48"/>
      <c r="FL10" s="48"/>
      <c r="FM10" s="48"/>
      <c r="FN10" s="48"/>
      <c r="FO10" s="48"/>
      <c r="FP10" s="48"/>
      <c r="FQ10" s="48"/>
      <c r="FR10" s="48"/>
      <c r="FS10" s="48"/>
      <c r="FT10" s="48"/>
      <c r="FU10" s="48"/>
      <c r="FV10" s="48"/>
      <c r="FW10" s="48"/>
      <c r="FX10" s="48"/>
      <c r="FY10" s="48"/>
      <c r="FZ10" s="48"/>
      <c r="GA10" s="48"/>
      <c r="GB10" s="48"/>
      <c r="GC10" s="48"/>
      <c r="GD10" s="48"/>
      <c r="GE10" s="48"/>
      <c r="GF10" s="48"/>
      <c r="GG10" s="48"/>
      <c r="GH10" s="48"/>
      <c r="GI10" s="48"/>
      <c r="GJ10" s="48"/>
      <c r="GK10" s="48"/>
      <c r="GL10" s="48"/>
      <c r="GM10" s="48"/>
      <c r="GN10" s="48"/>
      <c r="GO10" s="48"/>
      <c r="GP10" s="48"/>
      <c r="GQ10" s="48"/>
      <c r="GR10" s="48"/>
      <c r="GS10" s="48"/>
      <c r="GT10" s="48"/>
      <c r="GU10" s="48"/>
      <c r="GV10" s="48"/>
      <c r="GW10" s="48"/>
      <c r="GX10" s="48"/>
      <c r="GY10" s="48"/>
      <c r="GZ10" s="48"/>
      <c r="HA10" s="48"/>
      <c r="HB10" s="48"/>
      <c r="HC10" s="48"/>
      <c r="HD10" s="48"/>
      <c r="HE10" s="48"/>
      <c r="HF10" s="48"/>
      <c r="HG10" s="48"/>
      <c r="HH10" s="48"/>
      <c r="HI10" s="48"/>
      <c r="HJ10" s="48"/>
      <c r="HK10" s="48"/>
      <c r="HL10" s="48"/>
      <c r="HM10" s="48"/>
      <c r="HN10" s="48"/>
      <c r="HO10" s="48"/>
      <c r="HP10" s="48"/>
      <c r="HQ10" s="48"/>
      <c r="HR10" s="48"/>
      <c r="HS10" s="48"/>
      <c r="HT10" s="48"/>
      <c r="HU10" s="48"/>
      <c r="HV10" s="48"/>
      <c r="HW10" s="48"/>
      <c r="HX10" s="48"/>
      <c r="HY10" s="48"/>
      <c r="HZ10" s="48"/>
      <c r="IA10" s="48"/>
      <c r="IB10" s="48"/>
      <c r="IC10" s="48"/>
      <c r="ID10" s="48"/>
      <c r="IE10" s="48"/>
      <c r="IF10" s="48"/>
      <c r="IG10" s="48"/>
      <c r="IH10" s="48"/>
      <c r="II10" s="48"/>
      <c r="IJ10" s="48"/>
      <c r="IK10" s="48"/>
      <c r="IL10" s="48"/>
      <c r="IM10" s="48"/>
      <c r="IN10" s="48"/>
      <c r="IO10" s="48"/>
      <c r="IP10" s="48"/>
      <c r="IQ10" s="48"/>
      <c r="IR10" s="48"/>
      <c r="IS10" s="48"/>
      <c r="IT10" s="48"/>
      <c r="IU10" s="48"/>
      <c r="IV10" s="48"/>
      <c r="IW10" s="48"/>
      <c r="IX10" s="48"/>
      <c r="IY10" s="48"/>
      <c r="IZ10" s="48"/>
      <c r="JA10" s="48"/>
      <c r="JB10" s="48"/>
      <c r="JC10" s="48"/>
      <c r="JD10" s="48"/>
      <c r="JE10" s="48"/>
      <c r="JF10" s="48"/>
      <c r="JG10" s="48"/>
      <c r="JH10" s="48"/>
      <c r="JI10" s="48"/>
      <c r="JJ10" s="48"/>
      <c r="JK10" s="48"/>
      <c r="JL10" s="48"/>
      <c r="JM10" s="48"/>
      <c r="JN10" s="48"/>
      <c r="JO10" s="48"/>
      <c r="JP10" s="48"/>
      <c r="JQ10" s="48"/>
      <c r="JR10" s="48"/>
      <c r="JS10" s="48"/>
      <c r="JT10" s="48"/>
      <c r="JU10" s="48"/>
      <c r="JV10" s="48"/>
      <c r="JW10" s="48"/>
      <c r="JX10" s="48"/>
      <c r="JY10" s="48"/>
      <c r="JZ10" s="48"/>
      <c r="KA10" s="48"/>
      <c r="KB10" s="48"/>
      <c r="KC10" s="48"/>
      <c r="KD10" s="48"/>
      <c r="KE10" s="48"/>
      <c r="KF10" s="48"/>
      <c r="KG10" s="48"/>
      <c r="KH10" s="48"/>
      <c r="KI10" s="48"/>
      <c r="KJ10" s="48"/>
      <c r="KK10" s="48"/>
      <c r="KL10" s="48"/>
      <c r="KM10" s="48"/>
      <c r="KN10" s="48"/>
      <c r="KO10" s="48"/>
      <c r="KP10" s="48"/>
      <c r="KQ10" s="48"/>
      <c r="KR10" s="48"/>
      <c r="KS10" s="48"/>
      <c r="KU10" s="48"/>
      <c r="KV10" s="48"/>
      <c r="KW10" s="48"/>
      <c r="KX10" s="48"/>
      <c r="KY10" s="48"/>
      <c r="KZ10" s="48"/>
      <c r="LA10" s="48"/>
      <c r="LB10" s="48"/>
      <c r="LC10" s="48"/>
      <c r="LD10" s="48"/>
      <c r="LE10" s="48"/>
      <c r="LF10" s="48"/>
      <c r="LG10" s="48"/>
      <c r="LH10" s="48"/>
      <c r="LI10" s="48"/>
      <c r="LJ10" s="48"/>
      <c r="LK10" s="48"/>
      <c r="LL10" s="48"/>
      <c r="LM10" s="48"/>
      <c r="LN10" s="48"/>
      <c r="LO10" s="48"/>
      <c r="LP10" s="48"/>
      <c r="LQ10" s="48"/>
      <c r="LR10" s="48"/>
      <c r="LS10" s="48"/>
      <c r="LT10" s="48"/>
      <c r="LU10" s="48"/>
      <c r="LV10" s="48"/>
      <c r="LW10" s="48"/>
      <c r="LX10" s="48"/>
      <c r="LY10" s="48"/>
      <c r="LZ10" s="48"/>
      <c r="MA10" s="48"/>
      <c r="MB10" s="48"/>
      <c r="MC10" s="48"/>
      <c r="MD10" s="48"/>
      <c r="ME10" s="48"/>
      <c r="MF10" s="48"/>
      <c r="MG10" s="48"/>
      <c r="MH10" s="48"/>
      <c r="MI10" s="48"/>
      <c r="MJ10" s="48"/>
      <c r="MK10" s="48"/>
      <c r="ML10" s="48"/>
      <c r="MM10" s="48"/>
      <c r="MN10" s="48"/>
      <c r="MO10" s="48"/>
      <c r="MP10" s="48"/>
      <c r="MQ10" s="48"/>
      <c r="MR10" s="48"/>
      <c r="MS10" s="48"/>
      <c r="MT10" s="48"/>
      <c r="MU10" s="48"/>
      <c r="MV10" s="48"/>
      <c r="MW10" s="48"/>
      <c r="MX10" s="48"/>
      <c r="MY10" s="48"/>
      <c r="MZ10" s="48"/>
      <c r="NA10" s="48"/>
      <c r="NB10" s="48"/>
      <c r="NC10" s="48"/>
      <c r="ND10" s="48"/>
      <c r="NE10" s="48"/>
      <c r="NF10" s="48"/>
      <c r="NG10" s="48"/>
      <c r="NH10" s="48"/>
      <c r="NI10" s="48"/>
      <c r="NJ10" s="48"/>
      <c r="NK10" s="48"/>
      <c r="NL10" s="48"/>
      <c r="NM10" s="48"/>
      <c r="NN10" s="48"/>
      <c r="NO10" s="48"/>
      <c r="NP10" s="48"/>
      <c r="NQ10" s="48"/>
      <c r="NR10" s="48"/>
      <c r="NS10" s="48"/>
      <c r="NT10" s="48"/>
      <c r="NU10" s="48"/>
      <c r="NV10" s="48"/>
      <c r="NW10" s="48"/>
      <c r="NX10" s="48"/>
      <c r="NY10" s="48"/>
      <c r="NZ10" s="48"/>
      <c r="OA10" s="48"/>
      <c r="OB10" s="48"/>
      <c r="OC10" s="48"/>
      <c r="OD10" s="48"/>
      <c r="OE10" s="48"/>
      <c r="OF10" s="48"/>
      <c r="OG10" s="48"/>
      <c r="OH10" s="48"/>
      <c r="OI10" s="48"/>
      <c r="OJ10" s="48"/>
      <c r="OK10" s="48"/>
      <c r="OL10" s="48"/>
      <c r="OM10" s="48"/>
      <c r="ON10" s="48"/>
      <c r="OO10" s="48"/>
      <c r="OP10" s="48"/>
      <c r="OQ10" s="48"/>
      <c r="OR10" s="48"/>
      <c r="OS10" s="48"/>
      <c r="OT10" s="48"/>
      <c r="OU10" s="48"/>
      <c r="OV10" s="48"/>
      <c r="OW10" s="48"/>
      <c r="OX10" s="48"/>
      <c r="OY10" s="48"/>
      <c r="OZ10" s="48"/>
      <c r="PA10" s="48"/>
      <c r="PB10" s="48"/>
      <c r="PC10" s="48"/>
      <c r="PD10" s="48"/>
      <c r="PE10" s="48"/>
      <c r="PF10" s="48"/>
      <c r="PG10" s="48"/>
      <c r="PH10" s="48"/>
      <c r="PI10" s="48"/>
      <c r="PJ10" s="48"/>
      <c r="PK10" s="48"/>
      <c r="PL10" s="48"/>
      <c r="PM10" s="48"/>
      <c r="PN10" s="48"/>
      <c r="PO10" s="48"/>
      <c r="PP10" s="48"/>
      <c r="PQ10" s="48"/>
      <c r="PR10" s="48"/>
      <c r="PS10" s="48"/>
      <c r="PT10" s="48"/>
      <c r="PU10" s="48"/>
      <c r="PV10" s="48"/>
      <c r="PW10" s="48"/>
      <c r="PX10" s="48"/>
      <c r="PY10" s="48"/>
      <c r="PZ10" s="48"/>
      <c r="QA10" s="48"/>
      <c r="QB10" s="48"/>
      <c r="QC10" s="48"/>
      <c r="QD10" s="48"/>
      <c r="QE10" s="48"/>
      <c r="QF10" s="48"/>
      <c r="QG10" s="48"/>
      <c r="QH10" s="48"/>
      <c r="QI10" s="48"/>
      <c r="QJ10" s="48"/>
      <c r="QK10" s="48"/>
      <c r="QL10" s="48"/>
      <c r="QM10" s="48"/>
      <c r="QO10" s="48"/>
      <c r="QP10" s="48"/>
      <c r="QQ10" s="48"/>
      <c r="QR10" s="48"/>
      <c r="QS10" s="48"/>
      <c r="QT10" s="48"/>
      <c r="QU10" s="48"/>
      <c r="QV10" s="48"/>
      <c r="QW10" s="48"/>
      <c r="QX10" s="48"/>
      <c r="QY10" s="48"/>
      <c r="QZ10" s="48"/>
      <c r="RA10" s="48"/>
      <c r="RB10" s="48"/>
      <c r="RC10" s="48"/>
      <c r="RD10" s="48"/>
      <c r="RE10" s="48"/>
      <c r="RF10" s="48"/>
      <c r="RG10" s="48"/>
      <c r="RH10" s="48"/>
      <c r="RI10" s="48"/>
      <c r="RJ10" s="48"/>
      <c r="RK10" s="48"/>
      <c r="RL10" s="48"/>
      <c r="RM10" s="48"/>
      <c r="RN10" s="48"/>
      <c r="RO10" s="48"/>
      <c r="RP10" s="48"/>
      <c r="RQ10" s="48"/>
      <c r="RR10" s="48"/>
      <c r="RS10" s="48"/>
      <c r="RT10" s="48"/>
      <c r="RU10" s="48"/>
      <c r="RV10" s="48"/>
      <c r="RW10" s="48"/>
      <c r="RX10" s="48"/>
      <c r="RY10" s="48"/>
      <c r="RZ10" s="48"/>
      <c r="SA10" s="48"/>
      <c r="SB10" s="48"/>
      <c r="SC10" s="48"/>
      <c r="SD10" s="48"/>
      <c r="SE10" s="48"/>
      <c r="SF10" s="48"/>
      <c r="SG10" s="48"/>
      <c r="SH10" s="48"/>
      <c r="SI10" s="48"/>
      <c r="SJ10" s="48"/>
      <c r="SK10" s="48"/>
      <c r="SL10" s="48"/>
      <c r="SM10" s="48"/>
      <c r="SN10" s="48"/>
      <c r="SO10" s="48"/>
      <c r="SP10" s="48"/>
      <c r="SQ10" s="48"/>
      <c r="SR10" s="48"/>
      <c r="SS10" s="48"/>
      <c r="ST10" s="48"/>
      <c r="SU10" s="48"/>
      <c r="SV10" s="48"/>
      <c r="SW10" s="48"/>
      <c r="SX10" s="48"/>
      <c r="SY10" s="48"/>
      <c r="SZ10" s="48"/>
      <c r="TA10" s="48"/>
      <c r="TB10" s="48"/>
      <c r="TC10" s="48"/>
      <c r="TD10" s="48"/>
      <c r="TE10" s="48"/>
      <c r="TF10" s="48"/>
      <c r="TG10" s="48"/>
      <c r="TH10" s="48"/>
      <c r="TI10" s="48"/>
      <c r="TJ10" s="48"/>
      <c r="TK10" s="48"/>
      <c r="TL10" s="48"/>
      <c r="TM10" s="48"/>
      <c r="TN10" s="48"/>
      <c r="TO10" s="48"/>
      <c r="TP10" s="48"/>
      <c r="TQ10" s="48"/>
      <c r="TR10" s="48"/>
      <c r="TS10" s="48"/>
      <c r="TT10" s="48"/>
      <c r="TU10" s="48"/>
      <c r="TV10" s="48"/>
      <c r="TW10" s="48"/>
      <c r="TX10" s="48"/>
      <c r="TY10" s="48"/>
      <c r="TZ10" s="48"/>
      <c r="UA10" s="48"/>
      <c r="UB10" s="48"/>
      <c r="UC10" s="48"/>
      <c r="UD10" s="48"/>
      <c r="UE10" s="48"/>
      <c r="UF10" s="48"/>
      <c r="UG10" s="48"/>
      <c r="UH10" s="48"/>
      <c r="UI10" s="48"/>
      <c r="UJ10" s="48"/>
      <c r="UK10" s="48"/>
      <c r="UL10" s="48"/>
      <c r="UM10" s="48"/>
      <c r="UN10" s="48"/>
      <c r="UO10" s="48"/>
      <c r="UP10" s="48"/>
      <c r="UQ10" s="48"/>
      <c r="UR10" s="48"/>
      <c r="US10" s="48"/>
      <c r="UT10" s="48"/>
      <c r="UU10" s="48"/>
      <c r="UV10" s="48"/>
      <c r="UW10" s="48"/>
      <c r="UX10" s="48"/>
      <c r="UY10" s="48"/>
      <c r="UZ10" s="48"/>
      <c r="VA10" s="48"/>
      <c r="VB10" s="48"/>
      <c r="VC10" s="48"/>
      <c r="VD10" s="48"/>
      <c r="VE10" s="48"/>
      <c r="VF10" s="48"/>
      <c r="VG10" s="48"/>
      <c r="VH10" s="48"/>
      <c r="VI10" s="48"/>
      <c r="VJ10" s="48"/>
      <c r="VK10" s="48"/>
      <c r="VL10" s="48"/>
      <c r="VM10" s="48"/>
      <c r="VN10" s="48"/>
      <c r="VO10" s="48"/>
      <c r="VP10" s="48"/>
      <c r="VQ10" s="48"/>
      <c r="VR10" s="48"/>
      <c r="VS10" s="48"/>
      <c r="VT10" s="48"/>
      <c r="VU10" s="48"/>
      <c r="VV10" s="48"/>
      <c r="VW10" s="48"/>
      <c r="VX10" s="48"/>
      <c r="VY10" s="48"/>
      <c r="VZ10" s="48"/>
      <c r="WA10" s="48"/>
      <c r="WB10" s="48"/>
      <c r="WC10" s="48"/>
      <c r="WD10" s="48"/>
      <c r="WE10" s="48"/>
      <c r="WF10" s="48"/>
      <c r="WG10" s="48"/>
      <c r="WI10" s="48"/>
      <c r="WJ10" s="48"/>
      <c r="WK10" s="48"/>
      <c r="WL10" s="48"/>
      <c r="WM10" s="48"/>
      <c r="WN10" s="48"/>
      <c r="WO10" s="48"/>
      <c r="WP10" s="48"/>
      <c r="WQ10" s="48"/>
      <c r="WR10" s="48"/>
      <c r="WS10" s="48"/>
      <c r="WT10" s="48"/>
      <c r="WU10" s="48"/>
      <c r="WV10" s="48"/>
      <c r="WW10" s="48"/>
      <c r="WX10" s="48"/>
      <c r="WY10" s="48"/>
      <c r="WZ10" s="48"/>
      <c r="XA10" s="48"/>
      <c r="XB10" s="48"/>
      <c r="XC10" s="48"/>
      <c r="XD10" s="48"/>
      <c r="XE10" s="48"/>
      <c r="XF10" s="48"/>
      <c r="XG10" s="48"/>
      <c r="XH10" s="48"/>
      <c r="XI10" s="48"/>
      <c r="XJ10" s="48"/>
      <c r="XK10" s="48"/>
      <c r="XL10" s="48"/>
      <c r="XM10" s="48"/>
      <c r="XN10" s="48"/>
      <c r="XO10" s="48"/>
      <c r="XP10" s="48"/>
      <c r="XQ10" s="48"/>
      <c r="XR10" s="48"/>
      <c r="XS10" s="48"/>
      <c r="XT10" s="48"/>
      <c r="XU10" s="48"/>
      <c r="XV10" s="48"/>
      <c r="XW10" s="48"/>
      <c r="XX10" s="48"/>
      <c r="XY10" s="48"/>
      <c r="XZ10" s="48"/>
      <c r="YA10" s="48"/>
      <c r="YB10" s="48"/>
      <c r="YC10" s="48"/>
      <c r="YD10" s="48"/>
      <c r="YE10" s="48"/>
      <c r="YF10" s="48"/>
      <c r="YG10" s="48"/>
      <c r="YH10" s="48"/>
      <c r="YI10" s="48"/>
      <c r="YJ10" s="48"/>
      <c r="YK10" s="48"/>
      <c r="YL10" s="48"/>
      <c r="YM10" s="48"/>
      <c r="YN10" s="48"/>
      <c r="YO10" s="48"/>
      <c r="YP10" s="48"/>
      <c r="YQ10" s="48"/>
      <c r="YR10" s="48"/>
      <c r="YS10" s="48"/>
      <c r="YT10" s="48"/>
      <c r="YU10" s="48"/>
      <c r="YV10" s="48"/>
      <c r="YW10" s="48"/>
      <c r="YX10" s="48"/>
      <c r="YY10" s="48"/>
      <c r="YZ10" s="48"/>
      <c r="ZA10" s="48"/>
      <c r="ZB10" s="48"/>
      <c r="ZC10" s="48"/>
      <c r="ZD10" s="48"/>
      <c r="ZE10" s="48"/>
      <c r="ZF10" s="48"/>
      <c r="ZG10" s="48"/>
      <c r="ZH10" s="48"/>
      <c r="ZI10" s="48"/>
      <c r="ZJ10" s="48"/>
      <c r="ZK10" s="48"/>
      <c r="ZL10" s="48"/>
      <c r="ZM10" s="48"/>
      <c r="ZN10" s="48"/>
      <c r="ZO10" s="48"/>
      <c r="ZP10" s="48"/>
      <c r="ZQ10" s="48"/>
      <c r="ZR10" s="48"/>
      <c r="ZS10" s="48"/>
      <c r="ZT10" s="48"/>
      <c r="ZU10" s="48"/>
      <c r="ZV10" s="48"/>
      <c r="ZW10" s="48"/>
      <c r="ZX10" s="48"/>
      <c r="ZY10" s="48"/>
      <c r="ZZ10" s="48"/>
      <c r="AAA10" s="48"/>
      <c r="AAB10" s="48"/>
      <c r="AAC10" s="48"/>
      <c r="AAD10" s="48"/>
      <c r="AAE10" s="48"/>
      <c r="AAF10" s="48"/>
      <c r="AAG10" s="48"/>
      <c r="AAH10" s="48"/>
      <c r="AAI10" s="48"/>
      <c r="AAJ10" s="48"/>
      <c r="AAK10" s="48"/>
      <c r="AAL10" s="48"/>
      <c r="AAM10" s="48"/>
      <c r="AAN10" s="48"/>
      <c r="AAO10" s="48"/>
      <c r="AAP10" s="48"/>
      <c r="AAQ10" s="48"/>
      <c r="AAR10" s="48"/>
      <c r="AAS10" s="48"/>
      <c r="AAT10" s="48"/>
      <c r="AAU10" s="48"/>
      <c r="AAV10" s="48"/>
      <c r="AAW10" s="48"/>
      <c r="AAX10" s="48"/>
      <c r="AAY10" s="48"/>
      <c r="AAZ10" s="48"/>
      <c r="ABA10" s="48"/>
      <c r="ABB10" s="48"/>
      <c r="ABC10" s="48"/>
      <c r="ABD10" s="48"/>
      <c r="ABE10" s="48"/>
      <c r="ABF10" s="48"/>
      <c r="ABG10" s="48"/>
      <c r="ABH10" s="48"/>
      <c r="ABI10" s="48"/>
      <c r="ABJ10" s="48"/>
      <c r="ABK10" s="48"/>
      <c r="ABL10" s="48"/>
      <c r="ABM10" s="48"/>
      <c r="ABN10" s="48"/>
      <c r="ABO10" s="48"/>
      <c r="ABP10" s="48"/>
      <c r="ABQ10" s="48"/>
      <c r="ABR10" s="48"/>
      <c r="ABS10" s="48"/>
      <c r="ABT10" s="48"/>
      <c r="ABU10" s="48"/>
      <c r="ABV10" s="48"/>
      <c r="ABW10" s="48"/>
      <c r="ABX10" s="48"/>
      <c r="ABY10" s="48"/>
      <c r="ABZ10" s="48"/>
      <c r="ACA10" s="48"/>
      <c r="ACC10" s="48"/>
      <c r="ACD10" s="48"/>
      <c r="ACE10" s="48"/>
      <c r="ACF10" s="48"/>
      <c r="ACG10" s="48"/>
      <c r="ACH10" s="48"/>
      <c r="ACI10" s="48"/>
      <c r="ACJ10" s="48"/>
      <c r="ACK10" s="48"/>
      <c r="ACL10" s="48"/>
      <c r="ACM10" s="48"/>
      <c r="ACN10" s="48"/>
      <c r="ACO10" s="48"/>
      <c r="ACP10" s="48"/>
      <c r="ACQ10" s="48"/>
      <c r="ACR10" s="48"/>
      <c r="ACS10" s="48"/>
      <c r="ACT10" s="48"/>
      <c r="ACU10" s="48"/>
      <c r="ACV10" s="48"/>
      <c r="ACW10" s="48"/>
      <c r="ACX10" s="48"/>
      <c r="ACY10" s="48"/>
      <c r="ACZ10" s="48"/>
      <c r="ADA10" s="48"/>
      <c r="ADB10" s="48"/>
      <c r="ADC10" s="48"/>
      <c r="ADD10" s="48"/>
      <c r="ADE10" s="48"/>
      <c r="ADF10" s="48"/>
      <c r="ADG10" s="48"/>
      <c r="ADH10" s="48"/>
      <c r="ADI10" s="48"/>
      <c r="ADJ10" s="48"/>
      <c r="ADK10" s="48"/>
      <c r="ADL10" s="48"/>
      <c r="ADM10" s="48"/>
      <c r="ADN10" s="48"/>
      <c r="ADO10" s="48"/>
      <c r="ADP10" s="48"/>
      <c r="ADQ10" s="48"/>
      <c r="ADR10" s="48"/>
      <c r="ADS10" s="48"/>
      <c r="ADT10" s="48"/>
      <c r="ADU10" s="48"/>
      <c r="ADV10" s="48"/>
      <c r="ADW10" s="48"/>
      <c r="ADX10" s="48"/>
      <c r="ADY10" s="48"/>
      <c r="ADZ10" s="48"/>
      <c r="AEA10" s="48"/>
      <c r="AEB10" s="48"/>
      <c r="AEC10" s="48"/>
      <c r="AED10" s="48"/>
      <c r="AEE10" s="48"/>
      <c r="AEF10" s="48"/>
      <c r="AEG10" s="48"/>
      <c r="AEH10" s="48"/>
      <c r="AEI10" s="48"/>
      <c r="AEJ10" s="48"/>
      <c r="AEK10" s="48"/>
      <c r="AEL10" s="48"/>
      <c r="AEM10" s="48"/>
      <c r="AEN10" s="48"/>
      <c r="AEO10" s="48"/>
      <c r="AEP10" s="48"/>
      <c r="AEQ10" s="48"/>
      <c r="AER10" s="48"/>
      <c r="AES10" s="48"/>
      <c r="AET10" s="48"/>
      <c r="AEU10" s="48"/>
      <c r="AEV10" s="48"/>
      <c r="AEW10" s="48"/>
      <c r="AEX10" s="48"/>
      <c r="AEY10" s="48"/>
      <c r="AEZ10" s="48"/>
      <c r="AFA10" s="48"/>
      <c r="AFB10" s="48"/>
      <c r="AFC10" s="48"/>
      <c r="AFD10" s="48"/>
      <c r="AFE10" s="48"/>
      <c r="AFF10" s="48"/>
      <c r="AFG10" s="48"/>
      <c r="AFH10" s="48"/>
      <c r="AFI10" s="48"/>
      <c r="AFJ10" s="48"/>
      <c r="AFK10" s="48"/>
      <c r="AFL10" s="48"/>
      <c r="AFM10" s="48"/>
      <c r="AFN10" s="48"/>
      <c r="AFO10" s="48"/>
      <c r="AFP10" s="48"/>
      <c r="AFQ10" s="48"/>
      <c r="AFR10" s="48"/>
      <c r="AFS10" s="48"/>
      <c r="AFT10" s="48"/>
      <c r="AFU10" s="48"/>
      <c r="AFV10" s="48"/>
      <c r="AFW10" s="48"/>
      <c r="AFX10" s="48"/>
      <c r="AFY10" s="48"/>
      <c r="AFZ10" s="48"/>
      <c r="AGA10" s="48"/>
      <c r="AGB10" s="48"/>
      <c r="AGC10" s="48"/>
      <c r="AGD10" s="48"/>
      <c r="AGE10" s="48"/>
      <c r="AGF10" s="48"/>
      <c r="AGG10" s="48"/>
      <c r="AGH10" s="48"/>
      <c r="AGI10" s="48"/>
      <c r="AGJ10" s="48"/>
      <c r="AGK10" s="48"/>
      <c r="AGL10" s="48"/>
      <c r="AGM10" s="48"/>
      <c r="AGN10" s="48"/>
      <c r="AGO10" s="48"/>
      <c r="AGP10" s="48"/>
      <c r="AGQ10" s="48"/>
      <c r="AGR10" s="48"/>
      <c r="AGS10" s="48"/>
      <c r="AGT10" s="48"/>
      <c r="AGU10" s="48"/>
      <c r="AGV10" s="48"/>
      <c r="AGW10" s="48"/>
      <c r="AGX10" s="48"/>
      <c r="AGY10" s="48"/>
      <c r="AGZ10" s="48"/>
      <c r="AHA10" s="48"/>
      <c r="AHB10" s="48"/>
      <c r="AHC10" s="48"/>
      <c r="AHD10" s="48"/>
      <c r="AHE10" s="48"/>
      <c r="AHF10" s="48"/>
      <c r="AHG10" s="48"/>
      <c r="AHH10" s="48"/>
      <c r="AHI10" s="48"/>
      <c r="AHJ10" s="48"/>
      <c r="AHK10" s="48"/>
      <c r="AHL10" s="48"/>
      <c r="AHM10" s="48"/>
      <c r="AHN10" s="48"/>
      <c r="AHO10" s="48"/>
      <c r="AHP10" s="48"/>
      <c r="AHQ10" s="48"/>
      <c r="AHR10" s="48"/>
      <c r="AHS10" s="48"/>
      <c r="AHT10" s="48"/>
      <c r="AHU10" s="48"/>
      <c r="AHW10" s="48"/>
      <c r="AHX10" s="48"/>
      <c r="AHY10" s="48"/>
      <c r="AHZ10" s="48"/>
      <c r="AIA10" s="48"/>
      <c r="AIB10" s="48"/>
      <c r="AIC10" s="48"/>
      <c r="AID10" s="48"/>
      <c r="AIE10" s="48"/>
      <c r="AIF10" s="48"/>
      <c r="AIG10" s="48"/>
      <c r="AIH10" s="48"/>
      <c r="AII10" s="48"/>
      <c r="AIJ10" s="48"/>
      <c r="AIK10" s="48"/>
      <c r="AIL10" s="48"/>
      <c r="AIM10" s="48"/>
      <c r="AIN10" s="48"/>
      <c r="AIO10" s="48"/>
      <c r="AIP10" s="48"/>
      <c r="AIQ10" s="48"/>
      <c r="AIR10" s="48"/>
      <c r="AIS10" s="48"/>
      <c r="AIT10" s="48"/>
      <c r="AIU10" s="48"/>
      <c r="AIV10" s="48"/>
      <c r="AIW10" s="48"/>
      <c r="AIX10" s="48"/>
      <c r="AIY10" s="48"/>
      <c r="AIZ10" s="48"/>
      <c r="AJA10" s="48"/>
      <c r="AJB10" s="48"/>
      <c r="AJC10" s="48"/>
      <c r="AJD10" s="48"/>
      <c r="AJE10" s="48"/>
      <c r="AJF10" s="48"/>
      <c r="AJG10" s="48"/>
      <c r="AJH10" s="48"/>
      <c r="AJI10" s="48"/>
      <c r="AJJ10" s="48"/>
      <c r="AJK10" s="48"/>
      <c r="AJL10" s="48"/>
      <c r="AJM10" s="48"/>
      <c r="AJN10" s="48"/>
      <c r="AJO10" s="48"/>
      <c r="AJP10" s="48"/>
      <c r="AJQ10" s="48"/>
      <c r="AJR10" s="48"/>
      <c r="AJS10" s="48"/>
      <c r="AJT10" s="48"/>
      <c r="AJU10" s="48"/>
      <c r="AJV10" s="48"/>
      <c r="AJW10" s="48"/>
      <c r="AJX10" s="48"/>
      <c r="AJY10" s="48"/>
      <c r="AJZ10" s="48"/>
      <c r="AKA10" s="48"/>
      <c r="AKB10" s="48"/>
      <c r="AKC10" s="48"/>
      <c r="AKD10" s="48"/>
      <c r="AKE10" s="48"/>
      <c r="AKF10" s="48"/>
      <c r="AKG10" s="48"/>
      <c r="AKH10" s="48"/>
      <c r="AKI10" s="48"/>
      <c r="AKJ10" s="48"/>
      <c r="AKK10" s="48"/>
      <c r="AKL10" s="48"/>
      <c r="AKM10" s="48"/>
      <c r="AKN10" s="48"/>
      <c r="AKO10" s="48"/>
      <c r="AKP10" s="48"/>
      <c r="AKQ10" s="48"/>
      <c r="AKR10" s="48"/>
      <c r="AKS10" s="48"/>
      <c r="AKT10" s="48"/>
      <c r="AKU10" s="48"/>
      <c r="AKV10" s="48"/>
      <c r="AKW10" s="48"/>
      <c r="AKX10" s="48"/>
      <c r="AKY10" s="48"/>
      <c r="AKZ10" s="48"/>
      <c r="ALA10" s="48"/>
      <c r="ALB10" s="48"/>
      <c r="ALC10" s="48"/>
      <c r="ALD10" s="48"/>
      <c r="ALE10" s="48"/>
      <c r="ALF10" s="48"/>
      <c r="ALG10" s="48"/>
      <c r="ALH10" s="48"/>
      <c r="ALI10" s="48"/>
      <c r="ALJ10" s="48"/>
      <c r="ALK10" s="48"/>
      <c r="ALL10" s="48"/>
      <c r="ALM10" s="48"/>
      <c r="ALN10" s="48"/>
      <c r="ALO10" s="48"/>
      <c r="ALP10" s="48"/>
      <c r="ALQ10" s="48"/>
      <c r="ALR10" s="48"/>
      <c r="ALS10" s="48"/>
      <c r="ALT10" s="48"/>
      <c r="ALU10" s="48"/>
      <c r="ALV10" s="48"/>
      <c r="ALW10" s="48"/>
      <c r="ALX10" s="48"/>
      <c r="ALY10" s="48"/>
      <c r="ALZ10" s="48"/>
      <c r="AMA10" s="48"/>
      <c r="AMB10" s="48"/>
      <c r="AMC10" s="48"/>
      <c r="AMD10" s="48"/>
      <c r="AME10" s="48"/>
      <c r="AMF10" s="48"/>
      <c r="AMG10" s="48"/>
      <c r="AMH10" s="48"/>
      <c r="AMI10" s="48"/>
      <c r="AMJ10" s="48"/>
      <c r="AMK10" s="48"/>
      <c r="AML10" s="48"/>
      <c r="AMM10" s="48"/>
      <c r="AMN10" s="48"/>
      <c r="AMO10" s="48"/>
      <c r="AMP10" s="48"/>
      <c r="AMQ10" s="48"/>
      <c r="AMR10" s="48"/>
      <c r="AMS10" s="48"/>
      <c r="AMT10" s="48"/>
      <c r="AMU10" s="48"/>
      <c r="AMV10" s="48"/>
      <c r="AMW10" s="48"/>
      <c r="AMX10" s="48"/>
      <c r="AMY10" s="48"/>
      <c r="AMZ10" s="48"/>
      <c r="ANA10" s="48"/>
      <c r="ANB10" s="48"/>
      <c r="ANC10" s="48"/>
      <c r="AND10" s="48"/>
      <c r="ANE10" s="48"/>
      <c r="ANF10" s="48"/>
      <c r="ANG10" s="48"/>
      <c r="ANH10" s="48"/>
      <c r="ANI10" s="48"/>
      <c r="ANJ10" s="48"/>
      <c r="ANK10" s="48"/>
      <c r="ANL10" s="48"/>
      <c r="ANM10" s="48"/>
      <c r="ANN10" s="48"/>
      <c r="ANO10" s="48"/>
      <c r="ANQ10" s="48"/>
      <c r="ANR10" s="48"/>
      <c r="ANS10" s="48"/>
      <c r="ANT10" s="48"/>
      <c r="ANU10" s="48"/>
      <c r="ANV10" s="48"/>
      <c r="ANW10" s="48"/>
      <c r="ANX10" s="48"/>
      <c r="ANY10" s="48"/>
      <c r="ANZ10" s="48"/>
      <c r="AOA10" s="48"/>
      <c r="AOB10" s="48"/>
      <c r="AOC10" s="48"/>
      <c r="AOD10" s="48"/>
      <c r="AOE10" s="48"/>
      <c r="AOF10" s="48"/>
      <c r="AOG10" s="48"/>
      <c r="AOH10" s="48"/>
      <c r="AOI10" s="48"/>
      <c r="AOJ10" s="48"/>
      <c r="AOK10" s="48"/>
      <c r="AOL10" s="48"/>
      <c r="AOM10" s="48"/>
      <c r="AON10" s="48"/>
      <c r="AOO10" s="48"/>
      <c r="AOP10" s="48"/>
      <c r="AOQ10" s="48"/>
      <c r="AOR10" s="48"/>
      <c r="AOS10" s="48"/>
      <c r="AOT10" s="48"/>
      <c r="AOU10" s="48"/>
      <c r="AOV10" s="48"/>
      <c r="AOW10" s="48"/>
      <c r="AOX10" s="48"/>
      <c r="AOY10" s="48"/>
      <c r="AOZ10" s="48"/>
      <c r="APA10" s="48"/>
      <c r="APB10" s="48"/>
      <c r="APC10" s="48"/>
      <c r="APD10" s="48"/>
      <c r="APE10" s="48"/>
      <c r="APF10" s="48"/>
      <c r="APG10" s="48"/>
      <c r="APH10" s="48"/>
      <c r="API10" s="48"/>
      <c r="APJ10" s="48"/>
      <c r="APK10" s="48"/>
      <c r="APL10" s="48"/>
      <c r="APM10" s="48"/>
      <c r="APN10" s="48"/>
      <c r="APO10" s="48"/>
      <c r="APP10" s="48"/>
      <c r="APQ10" s="48"/>
      <c r="APR10" s="48"/>
      <c r="APS10" s="48"/>
      <c r="APT10" s="48"/>
      <c r="APU10" s="48"/>
      <c r="APV10" s="48"/>
      <c r="APW10" s="48"/>
      <c r="APX10" s="48"/>
      <c r="APY10" s="48"/>
      <c r="APZ10" s="48"/>
      <c r="AQA10" s="48"/>
      <c r="AQB10" s="48"/>
      <c r="AQC10" s="48"/>
      <c r="AQD10" s="48"/>
      <c r="AQE10" s="48"/>
      <c r="AQF10" s="48"/>
      <c r="AQG10" s="48"/>
      <c r="AQH10" s="48"/>
      <c r="AQI10" s="48"/>
      <c r="AQJ10" s="48"/>
      <c r="AQK10" s="48"/>
      <c r="AQL10" s="48"/>
      <c r="AQM10" s="48"/>
      <c r="AQN10" s="48"/>
      <c r="AQO10" s="48"/>
      <c r="AQP10" s="48"/>
      <c r="AQQ10" s="48"/>
      <c r="AQR10" s="48"/>
      <c r="AQS10" s="48"/>
      <c r="AQT10" s="48"/>
      <c r="AQU10" s="48"/>
      <c r="AQV10" s="48"/>
      <c r="AQW10" s="48"/>
      <c r="AQX10" s="48"/>
      <c r="AQY10" s="48"/>
      <c r="AQZ10" s="48"/>
      <c r="ARA10" s="48"/>
      <c r="ARB10" s="48"/>
      <c r="ARC10" s="48"/>
      <c r="ARD10" s="48"/>
      <c r="ARE10" s="48"/>
      <c r="ARF10" s="48"/>
      <c r="ARG10" s="48"/>
      <c r="ARH10" s="48"/>
      <c r="ARI10" s="48"/>
      <c r="ARJ10" s="48"/>
      <c r="ARK10" s="48"/>
      <c r="ARL10" s="48"/>
      <c r="ARM10" s="48"/>
      <c r="ARN10" s="48"/>
      <c r="ARO10" s="48"/>
      <c r="ARP10" s="48"/>
      <c r="ARQ10" s="48"/>
      <c r="ARR10" s="48"/>
      <c r="ARS10" s="48"/>
      <c r="ART10" s="48"/>
      <c r="ARU10" s="48"/>
      <c r="ARV10" s="48"/>
      <c r="ARW10" s="48"/>
      <c r="ARX10" s="48"/>
      <c r="ARY10" s="48"/>
      <c r="ARZ10" s="48"/>
      <c r="ASA10" s="48"/>
      <c r="ASB10" s="48"/>
      <c r="ASC10" s="48"/>
      <c r="ASD10" s="48"/>
      <c r="ASE10" s="48"/>
      <c r="ASF10" s="48"/>
      <c r="ASG10" s="48"/>
      <c r="ASH10" s="48"/>
      <c r="ASI10" s="48"/>
      <c r="ASJ10" s="48"/>
      <c r="ASK10" s="48"/>
      <c r="ASL10" s="48"/>
      <c r="ASM10" s="48"/>
      <c r="ASN10" s="48"/>
      <c r="ASO10" s="48"/>
      <c r="ASP10" s="48"/>
      <c r="ASQ10" s="48"/>
      <c r="ASR10" s="48"/>
      <c r="ASS10" s="48"/>
      <c r="AST10" s="48"/>
      <c r="ASU10" s="48"/>
      <c r="ASV10" s="48"/>
      <c r="ASW10" s="48"/>
      <c r="ASX10" s="48"/>
      <c r="ASY10" s="48"/>
      <c r="ASZ10" s="48"/>
      <c r="ATA10" s="48"/>
      <c r="ATB10" s="48"/>
      <c r="ATC10" s="48"/>
      <c r="ATD10" s="48"/>
      <c r="ATE10" s="48"/>
      <c r="ATF10" s="48"/>
      <c r="ATG10" s="48"/>
      <c r="ATH10" s="48"/>
      <c r="ATI10" s="48"/>
      <c r="ATK10" s="48"/>
      <c r="ATL10" s="48"/>
      <c r="ATM10" s="48"/>
      <c r="ATN10" s="48"/>
      <c r="ATO10" s="48"/>
      <c r="ATP10" s="48"/>
      <c r="ATQ10" s="48"/>
      <c r="ATR10" s="48"/>
      <c r="ATS10" s="48"/>
      <c r="ATT10" s="48"/>
      <c r="ATU10" s="48"/>
      <c r="ATV10" s="48"/>
      <c r="ATW10" s="48"/>
      <c r="ATX10" s="48"/>
      <c r="ATY10" s="48"/>
      <c r="ATZ10" s="48"/>
      <c r="AUA10" s="48"/>
      <c r="AUB10" s="48"/>
      <c r="AUC10" s="48"/>
      <c r="AUD10" s="48"/>
      <c r="AUE10" s="48"/>
      <c r="AUF10" s="48"/>
      <c r="AUG10" s="48"/>
      <c r="AUH10" s="48"/>
      <c r="AUI10" s="48"/>
      <c r="AUJ10" s="48"/>
      <c r="AUK10" s="48"/>
      <c r="AUL10" s="48"/>
      <c r="AUM10" s="48"/>
      <c r="AUN10" s="48"/>
      <c r="AUO10" s="48"/>
      <c r="AUP10" s="48"/>
      <c r="AUQ10" s="48"/>
      <c r="AUR10" s="48"/>
      <c r="AUS10" s="48"/>
      <c r="AUT10" s="48"/>
      <c r="AUU10" s="48"/>
      <c r="AUV10" s="48"/>
      <c r="AUW10" s="48"/>
      <c r="AUX10" s="48"/>
      <c r="AUY10" s="48"/>
      <c r="AUZ10" s="48"/>
      <c r="AVA10" s="48"/>
      <c r="AVB10" s="48"/>
      <c r="AVC10" s="48"/>
      <c r="AVD10" s="48"/>
      <c r="AVE10" s="48"/>
      <c r="AVF10" s="48"/>
      <c r="AVG10" s="48"/>
      <c r="AVH10" s="48"/>
      <c r="AVI10" s="48"/>
      <c r="AVJ10" s="48"/>
      <c r="AVK10" s="48"/>
      <c r="AVL10" s="48"/>
      <c r="AVM10" s="48"/>
      <c r="AVN10" s="48"/>
      <c r="AVO10" s="48"/>
      <c r="AVP10" s="48"/>
      <c r="AVQ10" s="48"/>
      <c r="AVR10" s="48"/>
      <c r="AVS10" s="48"/>
      <c r="AVT10" s="48"/>
      <c r="AVU10" s="48"/>
      <c r="AVV10" s="48"/>
      <c r="AVW10" s="48"/>
      <c r="AVX10" s="48"/>
      <c r="AVY10" s="48"/>
      <c r="AVZ10" s="48"/>
      <c r="AWA10" s="48"/>
      <c r="AWB10" s="48"/>
      <c r="AWC10" s="48"/>
      <c r="AWD10" s="48"/>
      <c r="AWE10" s="48"/>
      <c r="AWF10" s="48"/>
      <c r="AWG10" s="48"/>
      <c r="AWH10" s="48"/>
      <c r="AWI10" s="48"/>
      <c r="AWJ10" s="48"/>
      <c r="AWK10" s="48"/>
      <c r="AWL10" s="48"/>
      <c r="AWM10" s="48"/>
      <c r="AWN10" s="48"/>
      <c r="AWO10" s="48"/>
      <c r="AWP10" s="48"/>
      <c r="AWQ10" s="48"/>
      <c r="AWR10" s="48"/>
      <c r="AWS10" s="48"/>
      <c r="AWT10" s="48"/>
      <c r="AWU10" s="48"/>
      <c r="AWV10" s="48"/>
      <c r="AWW10" s="48"/>
      <c r="AWX10" s="48"/>
      <c r="AWY10" s="48"/>
      <c r="AWZ10" s="48"/>
      <c r="AXA10" s="48"/>
      <c r="AXB10" s="48"/>
      <c r="AXC10" s="48"/>
      <c r="AXD10" s="48"/>
      <c r="AXE10" s="48"/>
      <c r="AXF10" s="48"/>
      <c r="AXG10" s="48"/>
      <c r="AXH10" s="48"/>
      <c r="AXI10" s="48"/>
      <c r="AXJ10" s="48"/>
      <c r="AXK10" s="48"/>
      <c r="AXL10" s="48"/>
      <c r="AXM10" s="48"/>
      <c r="AXN10" s="48"/>
      <c r="AXO10" s="48"/>
      <c r="AXP10" s="48"/>
      <c r="AXQ10" s="48"/>
      <c r="AXR10" s="48"/>
      <c r="AXS10" s="48"/>
      <c r="AXT10" s="48"/>
      <c r="AXU10" s="48"/>
      <c r="AXV10" s="48"/>
      <c r="AXW10" s="48"/>
      <c r="AXX10" s="48"/>
      <c r="AXY10" s="48"/>
      <c r="AXZ10" s="48"/>
      <c r="AYA10" s="48"/>
      <c r="AYB10" s="48"/>
      <c r="AYC10" s="48"/>
      <c r="AYD10" s="48"/>
      <c r="AYE10" s="48"/>
      <c r="AYF10" s="48"/>
      <c r="AYG10" s="48"/>
      <c r="AYH10" s="48"/>
      <c r="AYI10" s="48"/>
      <c r="AYJ10" s="48"/>
      <c r="AYK10" s="48"/>
      <c r="AYL10" s="48"/>
      <c r="AYM10" s="48"/>
      <c r="AYN10" s="48"/>
      <c r="AYO10" s="48"/>
      <c r="AYP10" s="48"/>
      <c r="AYQ10" s="48"/>
      <c r="AYR10" s="48"/>
      <c r="AYS10" s="48"/>
      <c r="AYT10" s="48"/>
      <c r="AYU10" s="48"/>
      <c r="AYV10" s="48"/>
      <c r="AYW10" s="48"/>
      <c r="AYX10" s="48"/>
      <c r="AYY10" s="48"/>
      <c r="AYZ10" s="48"/>
      <c r="AZA10" s="48"/>
      <c r="AZB10" s="48"/>
      <c r="AZC10" s="48"/>
      <c r="AZE10" s="48"/>
      <c r="AZF10" s="48"/>
      <c r="AZG10" s="48"/>
      <c r="AZH10" s="48"/>
      <c r="AZI10" s="48"/>
      <c r="AZJ10" s="48"/>
      <c r="AZK10" s="48"/>
      <c r="AZL10" s="48"/>
      <c r="AZM10" s="48"/>
      <c r="AZN10" s="48"/>
      <c r="AZO10" s="48"/>
      <c r="AZP10" s="48"/>
      <c r="AZQ10" s="48"/>
      <c r="AZR10" s="48"/>
      <c r="AZS10" s="48"/>
      <c r="AZT10" s="48"/>
      <c r="AZU10" s="48"/>
      <c r="AZV10" s="48"/>
      <c r="AZW10" s="48"/>
      <c r="AZX10" s="48"/>
      <c r="AZY10" s="48"/>
      <c r="AZZ10" s="48"/>
      <c r="BAA10" s="48"/>
      <c r="BAB10" s="48"/>
      <c r="BAC10" s="48"/>
      <c r="BAD10" s="48"/>
      <c r="BAE10" s="48"/>
      <c r="BAF10" s="48"/>
      <c r="BAG10" s="48"/>
      <c r="BAH10" s="48"/>
      <c r="BAI10" s="48"/>
      <c r="BAJ10" s="48"/>
      <c r="BAK10" s="48"/>
      <c r="BAL10" s="48"/>
      <c r="BAM10" s="48"/>
      <c r="BAN10" s="48"/>
      <c r="BAO10" s="48"/>
      <c r="BAP10" s="48"/>
      <c r="BAQ10" s="48"/>
      <c r="BAR10" s="48"/>
      <c r="BAS10" s="48"/>
      <c r="BAT10" s="48"/>
      <c r="BAU10" s="48"/>
      <c r="BAV10" s="48"/>
      <c r="BAW10" s="48"/>
      <c r="BAX10" s="48"/>
      <c r="BAY10" s="48"/>
      <c r="BAZ10" s="48"/>
      <c r="BBA10" s="48"/>
      <c r="BBB10" s="48"/>
      <c r="BBC10" s="48"/>
      <c r="BBD10" s="48"/>
      <c r="BBE10" s="48"/>
      <c r="BBF10" s="48"/>
      <c r="BBG10" s="48"/>
      <c r="BBH10" s="48"/>
      <c r="BBI10" s="48"/>
      <c r="BBJ10" s="48"/>
      <c r="BBK10" s="48"/>
      <c r="BBL10" s="48"/>
      <c r="BBM10" s="48"/>
      <c r="BBN10" s="48"/>
      <c r="BBO10" s="48"/>
      <c r="BBP10" s="48"/>
      <c r="BBQ10" s="48"/>
      <c r="BBR10" s="48"/>
      <c r="BBS10" s="48"/>
      <c r="BBT10" s="48"/>
      <c r="BBU10" s="48"/>
      <c r="BBV10" s="48"/>
      <c r="BBW10" s="48"/>
      <c r="BBX10" s="48"/>
      <c r="BBY10" s="48"/>
      <c r="BBZ10" s="48"/>
      <c r="BCA10" s="48"/>
      <c r="BCB10" s="48"/>
      <c r="BCC10" s="48"/>
      <c r="BCD10" s="48"/>
      <c r="BCE10" s="48"/>
      <c r="BCF10" s="48"/>
      <c r="BCG10" s="48"/>
      <c r="BCH10" s="48"/>
      <c r="BCI10" s="48"/>
      <c r="BCJ10" s="48"/>
      <c r="BCK10" s="48"/>
      <c r="BCL10" s="48"/>
      <c r="BCM10" s="48"/>
      <c r="BCN10" s="48"/>
      <c r="BCO10" s="48"/>
      <c r="BCP10" s="48"/>
      <c r="BCQ10" s="48"/>
      <c r="BCR10" s="48"/>
      <c r="BCS10" s="48"/>
      <c r="BCT10" s="48"/>
      <c r="BCU10" s="48"/>
      <c r="BCV10" s="48"/>
      <c r="BCW10" s="48"/>
      <c r="BCX10" s="48"/>
      <c r="BCY10" s="48"/>
      <c r="BCZ10" s="48"/>
      <c r="BDA10" s="48"/>
      <c r="BDB10" s="48"/>
      <c r="BDC10" s="48"/>
      <c r="BDD10" s="48"/>
      <c r="BDE10" s="48"/>
      <c r="BDF10" s="48"/>
      <c r="BDG10" s="48"/>
      <c r="BDH10" s="48"/>
      <c r="BDI10" s="48"/>
      <c r="BDJ10" s="48"/>
      <c r="BDK10" s="48"/>
      <c r="BDL10" s="48"/>
      <c r="BDM10" s="48"/>
      <c r="BDN10" s="48"/>
      <c r="BDO10" s="48"/>
      <c r="BDP10" s="48"/>
      <c r="BDQ10" s="48"/>
      <c r="BDR10" s="48"/>
      <c r="BDS10" s="48"/>
      <c r="BDT10" s="48"/>
      <c r="BDU10" s="48"/>
      <c r="BDV10" s="48"/>
      <c r="BDW10" s="48"/>
      <c r="BDX10" s="48"/>
      <c r="BDY10" s="48"/>
      <c r="BDZ10" s="48"/>
      <c r="BEA10" s="48"/>
      <c r="BEB10" s="48"/>
      <c r="BEC10" s="48"/>
      <c r="BED10" s="48"/>
      <c r="BEE10" s="48"/>
      <c r="BEF10" s="48"/>
      <c r="BEG10" s="48"/>
      <c r="BEH10" s="48"/>
      <c r="BEI10" s="48"/>
      <c r="BEJ10" s="48"/>
      <c r="BEK10" s="48"/>
      <c r="BEL10" s="48"/>
      <c r="BEM10" s="48"/>
      <c r="BEN10" s="48"/>
      <c r="BEO10" s="48"/>
      <c r="BEP10" s="48"/>
      <c r="BEQ10" s="48"/>
      <c r="BER10" s="48"/>
      <c r="BES10" s="48"/>
      <c r="BET10" s="48"/>
      <c r="BEU10" s="48"/>
      <c r="BEV10" s="48"/>
      <c r="BEW10" s="48"/>
      <c r="BEY10" s="48"/>
      <c r="BEZ10" s="48"/>
      <c r="BFA10" s="48"/>
      <c r="BFB10" s="48"/>
      <c r="BFC10" s="48"/>
      <c r="BFD10" s="48"/>
      <c r="BFE10" s="48"/>
      <c r="BFF10" s="48"/>
      <c r="BFG10" s="48"/>
      <c r="BFH10" s="48"/>
      <c r="BFI10" s="48"/>
      <c r="BFJ10" s="48"/>
      <c r="BFK10" s="48"/>
      <c r="BFL10" s="48"/>
      <c r="BFM10" s="48"/>
      <c r="BFN10" s="48"/>
      <c r="BFO10" s="48"/>
      <c r="BFP10" s="48"/>
      <c r="BFQ10" s="48"/>
      <c r="BFR10" s="48"/>
      <c r="BFS10" s="48"/>
      <c r="BFT10" s="48"/>
      <c r="BFU10" s="48"/>
      <c r="BFV10" s="48"/>
      <c r="BFW10" s="48"/>
      <c r="BFX10" s="48"/>
      <c r="BFY10" s="48"/>
      <c r="BFZ10" s="48"/>
      <c r="BGA10" s="48"/>
      <c r="BGB10" s="48"/>
      <c r="BGC10" s="48"/>
      <c r="BGD10" s="48"/>
      <c r="BGE10" s="48"/>
      <c r="BGF10" s="48"/>
      <c r="BGG10" s="48"/>
      <c r="BGH10" s="48"/>
      <c r="BGI10" s="48"/>
      <c r="BGJ10" s="48"/>
      <c r="BGK10" s="48"/>
      <c r="BGL10" s="48"/>
      <c r="BGM10" s="48"/>
      <c r="BGN10" s="48"/>
      <c r="BGO10" s="48"/>
      <c r="BGP10" s="48"/>
      <c r="BGQ10" s="48"/>
      <c r="BGR10" s="48"/>
      <c r="BGS10" s="48"/>
      <c r="BGT10" s="48"/>
      <c r="BGU10" s="48"/>
      <c r="BGV10" s="48"/>
      <c r="BGW10" s="48"/>
      <c r="BGX10" s="48"/>
      <c r="BGY10" s="48"/>
      <c r="BGZ10" s="48"/>
      <c r="BHA10" s="48"/>
      <c r="BHB10" s="48"/>
      <c r="BHC10" s="48"/>
      <c r="BHD10" s="48"/>
      <c r="BHE10" s="48"/>
      <c r="BHF10" s="48"/>
      <c r="BHG10" s="48"/>
      <c r="BHH10" s="48"/>
      <c r="BHI10" s="48"/>
      <c r="BHJ10" s="48"/>
      <c r="BHK10" s="48"/>
      <c r="BHL10" s="48"/>
      <c r="BHM10" s="48"/>
      <c r="BHN10" s="48"/>
      <c r="BHO10" s="48"/>
      <c r="BHP10" s="48"/>
      <c r="BHQ10" s="48"/>
      <c r="BHR10" s="48"/>
      <c r="BHS10" s="48"/>
      <c r="BHT10" s="48"/>
      <c r="BHU10" s="48"/>
      <c r="BHV10" s="48"/>
      <c r="BHW10" s="48"/>
      <c r="BHX10" s="48"/>
      <c r="BHY10" s="48"/>
      <c r="BHZ10" s="48"/>
      <c r="BIA10" s="48"/>
      <c r="BIB10" s="48"/>
      <c r="BIC10" s="48"/>
      <c r="BID10" s="48"/>
      <c r="BIE10" s="48"/>
      <c r="BIF10" s="48"/>
      <c r="BIG10" s="48"/>
      <c r="BIH10" s="48"/>
      <c r="BII10" s="48"/>
      <c r="BIJ10" s="48"/>
      <c r="BIK10" s="48"/>
      <c r="BIL10" s="48"/>
      <c r="BIM10" s="48"/>
      <c r="BIN10" s="48"/>
      <c r="BIO10" s="48"/>
      <c r="BIP10" s="48"/>
      <c r="BIQ10" s="48"/>
      <c r="BIR10" s="48"/>
      <c r="BIS10" s="48"/>
      <c r="BIT10" s="48"/>
      <c r="BIU10" s="48"/>
      <c r="BIV10" s="48"/>
      <c r="BIW10" s="48"/>
      <c r="BIX10" s="48"/>
      <c r="BIY10" s="48"/>
      <c r="BIZ10" s="48"/>
      <c r="BJA10" s="48"/>
      <c r="BJB10" s="48"/>
      <c r="BJC10" s="48"/>
      <c r="BJD10" s="48"/>
      <c r="BJE10" s="48"/>
      <c r="BJF10" s="48"/>
      <c r="BJG10" s="48"/>
      <c r="BJH10" s="48"/>
      <c r="BJI10" s="48"/>
      <c r="BJJ10" s="48"/>
      <c r="BJK10" s="48"/>
      <c r="BJL10" s="48"/>
      <c r="BJM10" s="48"/>
      <c r="BJN10" s="48"/>
      <c r="BJO10" s="48"/>
      <c r="BJP10" s="48"/>
      <c r="BJQ10" s="48"/>
      <c r="BJR10" s="48"/>
      <c r="BJS10" s="48"/>
      <c r="BJT10" s="48"/>
      <c r="BJU10" s="48"/>
      <c r="BJV10" s="48"/>
      <c r="BJW10" s="48"/>
      <c r="BJX10" s="48"/>
      <c r="BJY10" s="48"/>
      <c r="BJZ10" s="48"/>
      <c r="BKA10" s="48"/>
      <c r="BKB10" s="48"/>
      <c r="BKC10" s="48"/>
      <c r="BKD10" s="48"/>
      <c r="BKE10" s="48"/>
      <c r="BKF10" s="48"/>
      <c r="BKG10" s="48"/>
      <c r="BKH10" s="48"/>
      <c r="BKI10" s="48"/>
      <c r="BKJ10" s="48"/>
      <c r="BKK10" s="48"/>
      <c r="BKL10" s="48"/>
      <c r="BKM10" s="48"/>
      <c r="BKN10" s="48"/>
      <c r="BKO10" s="48"/>
      <c r="BKP10" s="48"/>
      <c r="BKQ10" s="48"/>
      <c r="BKS10" s="48"/>
      <c r="BKT10" s="48"/>
      <c r="BKU10" s="48"/>
      <c r="BKV10" s="48"/>
      <c r="BKW10" s="48"/>
      <c r="BKX10" s="48"/>
      <c r="BKY10" s="48"/>
      <c r="BKZ10" s="48"/>
      <c r="BLA10" s="48"/>
      <c r="BLB10" s="48"/>
      <c r="BLC10" s="48"/>
      <c r="BLD10" s="48"/>
      <c r="BLE10" s="48"/>
      <c r="BLF10" s="48"/>
      <c r="BLG10" s="48"/>
      <c r="BLH10" s="48"/>
      <c r="BLI10" s="48"/>
      <c r="BLJ10" s="48"/>
      <c r="BLK10" s="48"/>
      <c r="BLL10" s="48"/>
      <c r="BLM10" s="48"/>
      <c r="BLN10" s="48"/>
      <c r="BLO10" s="48"/>
      <c r="BLP10" s="48"/>
      <c r="BLQ10" s="48"/>
      <c r="BLR10" s="48"/>
      <c r="BLS10" s="48"/>
      <c r="BLT10" s="48"/>
      <c r="BLU10" s="48"/>
      <c r="BLV10" s="48"/>
      <c r="BLW10" s="48"/>
      <c r="BLX10" s="48"/>
      <c r="BLY10" s="48"/>
      <c r="BLZ10" s="48"/>
      <c r="BMA10" s="48"/>
      <c r="BMB10" s="48"/>
      <c r="BMC10" s="48"/>
      <c r="BMD10" s="48"/>
      <c r="BME10" s="48"/>
      <c r="BMF10" s="48"/>
      <c r="BMG10" s="48"/>
      <c r="BMH10" s="48"/>
      <c r="BMI10" s="48"/>
      <c r="BMJ10" s="48"/>
      <c r="BMK10" s="48"/>
      <c r="BML10" s="48"/>
      <c r="BMM10" s="48"/>
      <c r="BMN10" s="48"/>
      <c r="BMO10" s="48"/>
      <c r="BMP10" s="48"/>
      <c r="BMQ10" s="48"/>
      <c r="BMR10" s="48"/>
      <c r="BMS10" s="48"/>
      <c r="BMT10" s="48"/>
      <c r="BMU10" s="48"/>
      <c r="BMV10" s="48"/>
      <c r="BMW10" s="48"/>
      <c r="BMX10" s="48"/>
      <c r="BMY10" s="48"/>
      <c r="BMZ10" s="48"/>
      <c r="BNA10" s="48"/>
      <c r="BNB10" s="48"/>
      <c r="BNC10" s="48"/>
      <c r="BND10" s="48"/>
      <c r="BNE10" s="48"/>
      <c r="BNF10" s="48"/>
      <c r="BNG10" s="48"/>
      <c r="BNH10" s="48"/>
      <c r="BNI10" s="48"/>
      <c r="BNJ10" s="48"/>
      <c r="BNK10" s="48"/>
      <c r="BNL10" s="48"/>
      <c r="BNM10" s="48"/>
      <c r="BNN10" s="48"/>
      <c r="BNO10" s="48"/>
      <c r="BNP10" s="48"/>
      <c r="BNQ10" s="48"/>
      <c r="BNR10" s="48"/>
      <c r="BNS10" s="48"/>
      <c r="BNT10" s="48"/>
      <c r="BNU10" s="48"/>
      <c r="BNV10" s="48"/>
      <c r="BNW10" s="48"/>
      <c r="BNX10" s="48"/>
      <c r="BNY10" s="48"/>
      <c r="BNZ10" s="48"/>
      <c r="BOA10" s="48"/>
      <c r="BOB10" s="48"/>
      <c r="BOC10" s="48"/>
      <c r="BOD10" s="48"/>
      <c r="BOE10" s="48"/>
      <c r="BOF10" s="48"/>
      <c r="BOG10" s="48"/>
      <c r="BOH10" s="48"/>
      <c r="BOI10" s="48"/>
      <c r="BOJ10" s="48"/>
      <c r="BOK10" s="48"/>
      <c r="BOL10" s="48"/>
      <c r="BOM10" s="48"/>
      <c r="BON10" s="48"/>
      <c r="BOO10" s="48"/>
      <c r="BOP10" s="48"/>
      <c r="BOQ10" s="48"/>
      <c r="BOR10" s="48"/>
      <c r="BOS10" s="48"/>
      <c r="BOT10" s="48"/>
      <c r="BOU10" s="48"/>
      <c r="BOV10" s="48"/>
      <c r="BOW10" s="48"/>
      <c r="BOX10" s="48"/>
      <c r="BOY10" s="48"/>
      <c r="BOZ10" s="48"/>
      <c r="BPA10" s="48"/>
      <c r="BPB10" s="48"/>
      <c r="BPC10" s="48"/>
      <c r="BPD10" s="48"/>
      <c r="BPE10" s="48"/>
      <c r="BPF10" s="48"/>
      <c r="BPG10" s="48"/>
      <c r="BPH10" s="48"/>
      <c r="BPI10" s="48"/>
      <c r="BPJ10" s="48"/>
      <c r="BPK10" s="48"/>
      <c r="BPL10" s="48"/>
      <c r="BPM10" s="48"/>
      <c r="BPN10" s="48"/>
      <c r="BPO10" s="48"/>
      <c r="BPP10" s="48"/>
      <c r="BPQ10" s="48"/>
      <c r="BPR10" s="48"/>
      <c r="BPS10" s="48"/>
      <c r="BPT10" s="48"/>
      <c r="BPU10" s="48"/>
      <c r="BPV10" s="48"/>
      <c r="BPW10" s="48"/>
      <c r="BPX10" s="48"/>
      <c r="BPY10" s="48"/>
      <c r="BPZ10" s="48"/>
      <c r="BQA10" s="48"/>
      <c r="BQB10" s="48"/>
      <c r="BQC10" s="48"/>
      <c r="BQD10" s="48"/>
      <c r="BQE10" s="48"/>
      <c r="BQF10" s="48"/>
      <c r="BQG10" s="48"/>
      <c r="BQH10" s="48"/>
      <c r="BQI10" s="48"/>
      <c r="BQJ10" s="48"/>
      <c r="BQK10" s="48"/>
      <c r="BQM10" s="48"/>
      <c r="BQN10" s="48"/>
      <c r="BQO10" s="48"/>
      <c r="BQP10" s="48"/>
      <c r="BQQ10" s="48"/>
      <c r="BQR10" s="48"/>
      <c r="BQS10" s="48"/>
      <c r="BQT10" s="48"/>
      <c r="BQU10" s="48"/>
      <c r="BQV10" s="48"/>
      <c r="BQW10" s="48"/>
      <c r="BQX10" s="48"/>
      <c r="BQY10" s="48"/>
      <c r="BQZ10" s="48"/>
      <c r="BRA10" s="48"/>
      <c r="BRB10" s="48"/>
      <c r="BRC10" s="48"/>
      <c r="BRD10" s="48"/>
      <c r="BRE10" s="48"/>
      <c r="BRF10" s="48"/>
      <c r="BRG10" s="48"/>
      <c r="BRH10" s="48"/>
      <c r="BRI10" s="48"/>
      <c r="BRJ10" s="48"/>
      <c r="BRK10" s="48"/>
      <c r="BRL10" s="48"/>
      <c r="BRM10" s="48"/>
      <c r="BRN10" s="48"/>
      <c r="BRO10" s="48"/>
      <c r="BRP10" s="48"/>
      <c r="BRQ10" s="48"/>
      <c r="BRR10" s="48"/>
      <c r="BRS10" s="48"/>
      <c r="BRT10" s="48"/>
      <c r="BRU10" s="48"/>
      <c r="BRV10" s="48"/>
      <c r="BRW10" s="48"/>
      <c r="BRX10" s="48"/>
      <c r="BRY10" s="48"/>
      <c r="BRZ10" s="48"/>
      <c r="BSA10" s="48"/>
      <c r="BSB10" s="48"/>
      <c r="BSC10" s="48"/>
      <c r="BSD10" s="48"/>
      <c r="BSE10" s="48"/>
      <c r="BSF10" s="48"/>
      <c r="BSG10" s="48"/>
      <c r="BSH10" s="48"/>
      <c r="BSI10" s="48"/>
      <c r="BSJ10" s="48"/>
      <c r="BSK10" s="48"/>
      <c r="BSL10" s="48"/>
      <c r="BSM10" s="48"/>
      <c r="BSN10" s="48"/>
      <c r="BSO10" s="48"/>
      <c r="BSP10" s="48"/>
      <c r="BSQ10" s="48"/>
      <c r="BSR10" s="48"/>
      <c r="BSS10" s="48"/>
      <c r="BST10" s="48"/>
      <c r="BSU10" s="48"/>
      <c r="BSV10" s="48"/>
      <c r="BSW10" s="48"/>
      <c r="BSX10" s="48"/>
      <c r="BSY10" s="48"/>
      <c r="BSZ10" s="48"/>
      <c r="BTA10" s="48"/>
      <c r="BTB10" s="48"/>
      <c r="BTC10" s="48"/>
      <c r="BTD10" s="48"/>
      <c r="BTE10" s="48"/>
      <c r="BTF10" s="48"/>
      <c r="BTG10" s="48"/>
      <c r="BTH10" s="48"/>
      <c r="BTI10" s="48"/>
      <c r="BTJ10" s="48"/>
      <c r="BTK10" s="48"/>
      <c r="BTL10" s="48"/>
      <c r="BTM10" s="48"/>
      <c r="BTN10" s="48"/>
      <c r="BTO10" s="48"/>
      <c r="BTP10" s="48"/>
      <c r="BTQ10" s="48"/>
      <c r="BTR10" s="48"/>
      <c r="BTS10" s="48"/>
      <c r="BTT10" s="48"/>
      <c r="BTU10" s="48"/>
      <c r="BTV10" s="48"/>
      <c r="BTW10" s="48"/>
      <c r="BTX10" s="48"/>
      <c r="BTY10" s="48"/>
      <c r="BTZ10" s="48"/>
      <c r="BUA10" s="48"/>
      <c r="BUB10" s="48"/>
      <c r="BUC10" s="48"/>
      <c r="BUD10" s="48"/>
      <c r="BUE10" s="48"/>
      <c r="BUF10" s="48"/>
      <c r="BUG10" s="48"/>
      <c r="BUH10" s="48"/>
      <c r="BUI10" s="48"/>
      <c r="BUJ10" s="48"/>
      <c r="BUK10" s="48"/>
      <c r="BUL10" s="48"/>
      <c r="BUM10" s="48"/>
      <c r="BUN10" s="48"/>
      <c r="BUO10" s="48"/>
      <c r="BUP10" s="48"/>
      <c r="BUQ10" s="48"/>
      <c r="BUR10" s="48"/>
      <c r="BUS10" s="48"/>
      <c r="BUT10" s="48"/>
      <c r="BUU10" s="48"/>
      <c r="BUV10" s="48"/>
      <c r="BUW10" s="48"/>
      <c r="BUX10" s="48"/>
      <c r="BUY10" s="48"/>
      <c r="BUZ10" s="48"/>
      <c r="BVA10" s="48"/>
      <c r="BVB10" s="48"/>
      <c r="BVC10" s="48"/>
      <c r="BVD10" s="48"/>
      <c r="BVE10" s="48"/>
      <c r="BVF10" s="48"/>
      <c r="BVG10" s="48"/>
      <c r="BVH10" s="48"/>
      <c r="BVI10" s="48"/>
      <c r="BVJ10" s="48"/>
      <c r="BVK10" s="48"/>
      <c r="BVL10" s="48"/>
      <c r="BVM10" s="48"/>
      <c r="BVN10" s="48"/>
      <c r="BVO10" s="48"/>
      <c r="BVP10" s="48"/>
      <c r="BVQ10" s="48"/>
      <c r="BVR10" s="48"/>
      <c r="BVS10" s="48"/>
      <c r="BVT10" s="48"/>
      <c r="BVU10" s="48"/>
      <c r="BVV10" s="48"/>
      <c r="BVW10" s="48"/>
      <c r="BVX10" s="48"/>
      <c r="BVY10" s="48"/>
      <c r="BVZ10" s="48"/>
      <c r="BWA10" s="48"/>
      <c r="BWB10" s="48"/>
      <c r="BWC10" s="48"/>
      <c r="BWD10" s="48"/>
      <c r="BWE10" s="48"/>
      <c r="BWG10" s="48"/>
      <c r="BWH10" s="48"/>
      <c r="BWI10" s="48"/>
      <c r="BWJ10" s="48"/>
      <c r="BWK10" s="48"/>
      <c r="BWL10" s="48"/>
      <c r="BWM10" s="48"/>
      <c r="BWN10" s="48"/>
      <c r="BWO10" s="48"/>
      <c r="BWP10" s="48"/>
      <c r="BWQ10" s="48"/>
      <c r="BWR10" s="48"/>
      <c r="BWS10" s="48"/>
      <c r="BWT10" s="48"/>
      <c r="BWU10" s="48"/>
      <c r="BWV10" s="48"/>
      <c r="BWW10" s="48"/>
      <c r="BWX10" s="48"/>
      <c r="BWY10" s="48"/>
      <c r="BWZ10" s="48"/>
      <c r="BXA10" s="48"/>
      <c r="BXB10" s="48"/>
      <c r="BXC10" s="48"/>
      <c r="BXD10" s="48"/>
      <c r="BXE10" s="48"/>
      <c r="BXF10" s="48"/>
      <c r="BXG10" s="48"/>
      <c r="BXH10" s="48"/>
      <c r="BXI10" s="48"/>
      <c r="BXJ10" s="48"/>
      <c r="BXK10" s="48"/>
      <c r="BXL10" s="48"/>
      <c r="BXM10" s="48"/>
      <c r="BXN10" s="48"/>
      <c r="BXO10" s="48"/>
      <c r="BXP10" s="48"/>
      <c r="BXQ10" s="48"/>
      <c r="BXR10" s="48"/>
      <c r="BXS10" s="48"/>
      <c r="BXT10" s="48"/>
      <c r="BXU10" s="48"/>
      <c r="BXV10" s="48"/>
      <c r="BXW10" s="48"/>
      <c r="BXX10" s="48"/>
      <c r="BXY10" s="48"/>
      <c r="BXZ10" s="48"/>
      <c r="BYA10" s="48"/>
      <c r="BYB10" s="48"/>
      <c r="BYC10" s="48"/>
      <c r="BYD10" s="48"/>
      <c r="BYE10" s="48"/>
      <c r="BYF10" s="48"/>
      <c r="BYG10" s="48"/>
      <c r="BYH10" s="48"/>
      <c r="BYI10" s="48"/>
      <c r="BYJ10" s="48"/>
      <c r="BYK10" s="48"/>
      <c r="BYL10" s="48"/>
      <c r="BYM10" s="48"/>
      <c r="BYN10" s="48"/>
      <c r="BYO10" s="48"/>
      <c r="BYP10" s="48"/>
      <c r="BYQ10" s="48"/>
      <c r="BYR10" s="48"/>
      <c r="BYS10" s="48"/>
      <c r="BYT10" s="48"/>
      <c r="BYU10" s="48"/>
      <c r="BYV10" s="48"/>
      <c r="BYW10" s="48"/>
      <c r="BYX10" s="48"/>
      <c r="BYY10" s="48"/>
      <c r="BYZ10" s="48"/>
      <c r="BZA10" s="48"/>
      <c r="BZB10" s="48"/>
      <c r="BZC10" s="48"/>
      <c r="BZD10" s="48"/>
      <c r="BZE10" s="48"/>
      <c r="BZF10" s="48"/>
      <c r="BZG10" s="48"/>
      <c r="BZH10" s="48"/>
      <c r="BZI10" s="48"/>
      <c r="BZJ10" s="48"/>
      <c r="BZK10" s="48"/>
      <c r="BZL10" s="48"/>
      <c r="BZM10" s="48"/>
      <c r="BZN10" s="48"/>
      <c r="BZO10" s="48"/>
      <c r="BZP10" s="48"/>
      <c r="BZQ10" s="48"/>
      <c r="BZR10" s="48"/>
      <c r="BZS10" s="48"/>
      <c r="BZT10" s="48"/>
      <c r="BZU10" s="48"/>
      <c r="BZV10" s="48"/>
      <c r="BZW10" s="48"/>
      <c r="BZX10" s="48"/>
      <c r="BZY10" s="48"/>
      <c r="BZZ10" s="48"/>
      <c r="CAA10" s="48"/>
      <c r="CAB10" s="48"/>
      <c r="CAC10" s="48"/>
      <c r="CAD10" s="48"/>
      <c r="CAE10" s="48"/>
      <c r="CAF10" s="48"/>
      <c r="CAG10" s="48"/>
      <c r="CAH10" s="48"/>
      <c r="CAI10" s="48"/>
      <c r="CAJ10" s="48"/>
      <c r="CAK10" s="48"/>
      <c r="CAL10" s="48"/>
      <c r="CAM10" s="48"/>
      <c r="CAN10" s="48"/>
      <c r="CAO10" s="48"/>
      <c r="CAP10" s="48"/>
      <c r="CAQ10" s="48"/>
      <c r="CAR10" s="48"/>
      <c r="CAS10" s="48"/>
      <c r="CAT10" s="48"/>
      <c r="CAU10" s="48"/>
      <c r="CAV10" s="48"/>
      <c r="CAW10" s="48"/>
      <c r="CAX10" s="48"/>
      <c r="CAY10" s="48"/>
      <c r="CAZ10" s="48"/>
      <c r="CBA10" s="48"/>
      <c r="CBB10" s="48"/>
      <c r="CBC10" s="48"/>
      <c r="CBD10" s="48"/>
      <c r="CBE10" s="48"/>
      <c r="CBF10" s="48"/>
      <c r="CBG10" s="48"/>
      <c r="CBH10" s="48"/>
      <c r="CBI10" s="48"/>
      <c r="CBJ10" s="48"/>
      <c r="CBK10" s="48"/>
      <c r="CBL10" s="48"/>
      <c r="CBM10" s="48"/>
      <c r="CBN10" s="48"/>
      <c r="CBO10" s="48"/>
      <c r="CBP10" s="48"/>
      <c r="CBQ10" s="48"/>
      <c r="CBR10" s="48"/>
      <c r="CBS10" s="48"/>
      <c r="CBT10" s="48"/>
      <c r="CBU10" s="48"/>
      <c r="CBV10" s="48"/>
      <c r="CBW10" s="48"/>
      <c r="CBX10" s="48"/>
      <c r="CBY10" s="48"/>
      <c r="CCA10" s="48"/>
      <c r="CCB10" s="48"/>
      <c r="CCC10" s="48"/>
      <c r="CCD10" s="48"/>
      <c r="CCE10" s="48"/>
      <c r="CCF10" s="48"/>
      <c r="CCG10" s="48"/>
      <c r="CCH10" s="48"/>
      <c r="CCI10" s="48"/>
      <c r="CCJ10" s="48"/>
      <c r="CCK10" s="48"/>
      <c r="CCL10" s="48"/>
      <c r="CCM10" s="48"/>
      <c r="CCN10" s="48"/>
      <c r="CCO10" s="48"/>
      <c r="CCP10" s="48"/>
      <c r="CCQ10" s="48"/>
      <c r="CCR10" s="48"/>
      <c r="CCS10" s="48"/>
      <c r="CCT10" s="48"/>
      <c r="CCU10" s="48"/>
      <c r="CCV10" s="48"/>
      <c r="CCW10" s="48"/>
      <c r="CCX10" s="48"/>
      <c r="CCY10" s="48"/>
      <c r="CCZ10" s="48"/>
      <c r="CDA10" s="48"/>
      <c r="CDB10" s="48"/>
      <c r="CDC10" s="48"/>
      <c r="CDD10" s="48"/>
      <c r="CDE10" s="48"/>
      <c r="CDF10" s="48"/>
      <c r="CDG10" s="48"/>
      <c r="CDH10" s="48"/>
      <c r="CDI10" s="48"/>
      <c r="CDJ10" s="48"/>
      <c r="CDK10" s="48"/>
      <c r="CDL10" s="48"/>
      <c r="CDM10" s="48"/>
      <c r="CDN10" s="48"/>
      <c r="CDO10" s="48"/>
      <c r="CDP10" s="48"/>
      <c r="CDQ10" s="48"/>
      <c r="CDR10" s="48"/>
      <c r="CDS10" s="48"/>
      <c r="CDT10" s="48"/>
      <c r="CDU10" s="48"/>
      <c r="CDV10" s="48"/>
      <c r="CDW10" s="48"/>
      <c r="CDX10" s="48"/>
      <c r="CDY10" s="48"/>
      <c r="CDZ10" s="48"/>
      <c r="CEA10" s="48"/>
      <c r="CEB10" s="48"/>
      <c r="CEC10" s="48"/>
      <c r="CED10" s="48"/>
      <c r="CEE10" s="48"/>
      <c r="CEF10" s="48"/>
      <c r="CEG10" s="48"/>
      <c r="CEH10" s="48"/>
      <c r="CEI10" s="48"/>
      <c r="CEJ10" s="48"/>
      <c r="CEK10" s="48"/>
      <c r="CEL10" s="48"/>
      <c r="CEM10" s="48"/>
      <c r="CEN10" s="48"/>
      <c r="CEO10" s="48"/>
      <c r="CEP10" s="48"/>
      <c r="CEQ10" s="48"/>
      <c r="CER10" s="48"/>
      <c r="CES10" s="48"/>
      <c r="CET10" s="48"/>
      <c r="CEU10" s="48"/>
      <c r="CEV10" s="48"/>
      <c r="CEW10" s="48"/>
      <c r="CEX10" s="48"/>
      <c r="CEY10" s="48"/>
      <c r="CEZ10" s="48"/>
      <c r="CFA10" s="48"/>
      <c r="CFB10" s="48"/>
      <c r="CFC10" s="48"/>
      <c r="CFD10" s="48"/>
      <c r="CFE10" s="48"/>
      <c r="CFF10" s="48"/>
      <c r="CFG10" s="48"/>
      <c r="CFH10" s="48"/>
      <c r="CFI10" s="48"/>
      <c r="CFJ10" s="48"/>
      <c r="CFK10" s="48"/>
      <c r="CFL10" s="48"/>
      <c r="CFM10" s="48"/>
      <c r="CFN10" s="48"/>
      <c r="CFO10" s="48"/>
      <c r="CFP10" s="48"/>
      <c r="CFQ10" s="48"/>
      <c r="CFR10" s="48"/>
      <c r="CFS10" s="48"/>
      <c r="CFT10" s="48"/>
      <c r="CFU10" s="48"/>
      <c r="CFV10" s="48"/>
      <c r="CFW10" s="48"/>
      <c r="CFX10" s="48"/>
      <c r="CFY10" s="48"/>
      <c r="CFZ10" s="48"/>
      <c r="CGA10" s="48"/>
      <c r="CGB10" s="48"/>
      <c r="CGC10" s="48"/>
      <c r="CGD10" s="48"/>
      <c r="CGE10" s="48"/>
      <c r="CGF10" s="48"/>
      <c r="CGG10" s="48"/>
      <c r="CGH10" s="48"/>
      <c r="CGI10" s="48"/>
      <c r="CGJ10" s="48"/>
      <c r="CGK10" s="48"/>
      <c r="CGL10" s="48"/>
      <c r="CGM10" s="48"/>
      <c r="CGN10" s="48"/>
      <c r="CGO10" s="48"/>
      <c r="CGP10" s="48"/>
      <c r="CGQ10" s="48"/>
      <c r="CGR10" s="48"/>
      <c r="CGS10" s="48"/>
      <c r="CGT10" s="48"/>
      <c r="CGU10" s="48"/>
      <c r="CGV10" s="48"/>
      <c r="CGW10" s="48"/>
      <c r="CGX10" s="48"/>
      <c r="CGY10" s="48"/>
      <c r="CGZ10" s="48"/>
      <c r="CHA10" s="48"/>
      <c r="CHB10" s="48"/>
      <c r="CHC10" s="48"/>
      <c r="CHD10" s="48"/>
      <c r="CHE10" s="48"/>
      <c r="CHF10" s="48"/>
      <c r="CHG10" s="48"/>
      <c r="CHH10" s="48"/>
      <c r="CHI10" s="48"/>
      <c r="CHJ10" s="48"/>
      <c r="CHK10" s="48"/>
      <c r="CHL10" s="48"/>
      <c r="CHM10" s="48"/>
      <c r="CHN10" s="48"/>
      <c r="CHO10" s="48"/>
      <c r="CHP10" s="48"/>
      <c r="CHQ10" s="48"/>
      <c r="CHR10" s="48"/>
      <c r="CHS10" s="48"/>
      <c r="CHU10" s="48"/>
      <c r="CHV10" s="48"/>
      <c r="CHW10" s="48"/>
      <c r="CHX10" s="48"/>
      <c r="CHY10" s="48"/>
      <c r="CHZ10" s="48"/>
      <c r="CIA10" s="48"/>
      <c r="CIB10" s="48"/>
      <c r="CIC10" s="48"/>
      <c r="CID10" s="48"/>
      <c r="CIE10" s="48"/>
      <c r="CIF10" s="48"/>
      <c r="CIG10" s="48"/>
      <c r="CIH10" s="48"/>
      <c r="CII10" s="48"/>
      <c r="CIJ10" s="48"/>
      <c r="CIK10" s="48"/>
      <c r="CIL10" s="48"/>
      <c r="CIM10" s="48"/>
      <c r="CIN10" s="48"/>
      <c r="CIO10" s="48"/>
      <c r="CIP10" s="48"/>
      <c r="CIQ10" s="48"/>
      <c r="CIR10" s="48"/>
      <c r="CIS10" s="48"/>
      <c r="CIT10" s="48"/>
      <c r="CIU10" s="48"/>
      <c r="CIV10" s="48"/>
      <c r="CIW10" s="48"/>
      <c r="CIX10" s="48"/>
      <c r="CIY10" s="48"/>
      <c r="CIZ10" s="48"/>
      <c r="CJA10" s="48"/>
      <c r="CJB10" s="48"/>
      <c r="CJC10" s="48"/>
      <c r="CJD10" s="48"/>
      <c r="CJE10" s="48"/>
      <c r="CJF10" s="48"/>
      <c r="CJG10" s="48"/>
      <c r="CJH10" s="48"/>
      <c r="CJI10" s="48"/>
      <c r="CJJ10" s="48"/>
      <c r="CJK10" s="48"/>
      <c r="CJL10" s="48"/>
      <c r="CJM10" s="48"/>
      <c r="CJN10" s="48"/>
      <c r="CJO10" s="48"/>
      <c r="CJP10" s="48"/>
      <c r="CJQ10" s="48"/>
      <c r="CJR10" s="48"/>
      <c r="CJS10" s="48"/>
      <c r="CJT10" s="48"/>
      <c r="CJU10" s="48"/>
      <c r="CJV10" s="48"/>
      <c r="CJW10" s="48"/>
      <c r="CJX10" s="48"/>
      <c r="CJY10" s="48"/>
      <c r="CJZ10" s="48"/>
      <c r="CKA10" s="48"/>
      <c r="CKB10" s="48"/>
      <c r="CKC10" s="48"/>
      <c r="CKD10" s="48"/>
      <c r="CKE10" s="48"/>
      <c r="CKF10" s="48"/>
      <c r="CKG10" s="48"/>
      <c r="CKH10" s="48"/>
      <c r="CKI10" s="48"/>
      <c r="CKJ10" s="48"/>
      <c r="CKK10" s="48"/>
      <c r="CKL10" s="48"/>
      <c r="CKM10" s="48"/>
      <c r="CKN10" s="48"/>
      <c r="CKO10" s="48"/>
      <c r="CKP10" s="48"/>
      <c r="CKQ10" s="48"/>
      <c r="CKR10" s="48"/>
      <c r="CKS10" s="48"/>
      <c r="CKT10" s="48"/>
      <c r="CKU10" s="48"/>
      <c r="CKV10" s="48"/>
      <c r="CKW10" s="48"/>
      <c r="CKX10" s="48"/>
      <c r="CKY10" s="48"/>
      <c r="CKZ10" s="48"/>
      <c r="CLA10" s="48"/>
      <c r="CLB10" s="48"/>
      <c r="CLC10" s="48"/>
      <c r="CLD10" s="48"/>
      <c r="CLE10" s="48"/>
      <c r="CLF10" s="48"/>
      <c r="CLG10" s="48"/>
      <c r="CLH10" s="48"/>
      <c r="CLI10" s="48"/>
      <c r="CLJ10" s="48"/>
      <c r="CLK10" s="48"/>
      <c r="CLL10" s="48"/>
      <c r="CLM10" s="48"/>
      <c r="CLN10" s="48"/>
      <c r="CLO10" s="48"/>
      <c r="CLP10" s="48"/>
      <c r="CLQ10" s="48"/>
      <c r="CLR10" s="48"/>
      <c r="CLS10" s="48"/>
      <c r="CLT10" s="48"/>
      <c r="CLU10" s="48"/>
      <c r="CLV10" s="48"/>
      <c r="CLW10" s="48"/>
      <c r="CLX10" s="48"/>
      <c r="CLY10" s="48"/>
      <c r="CLZ10" s="48"/>
      <c r="CMA10" s="48"/>
      <c r="CMB10" s="48"/>
      <c r="CMC10" s="48"/>
      <c r="CMD10" s="48"/>
      <c r="CME10" s="48"/>
      <c r="CMF10" s="48"/>
      <c r="CMG10" s="48"/>
      <c r="CMH10" s="48"/>
      <c r="CMI10" s="48"/>
      <c r="CMJ10" s="48"/>
      <c r="CMK10" s="48"/>
      <c r="CML10" s="48"/>
      <c r="CMM10" s="48"/>
      <c r="CMN10" s="48"/>
      <c r="CMO10" s="48"/>
      <c r="CMP10" s="48"/>
      <c r="CMQ10" s="48"/>
      <c r="CMR10" s="48"/>
      <c r="CMS10" s="48"/>
      <c r="CMT10" s="48"/>
      <c r="CMU10" s="48"/>
      <c r="CMV10" s="48"/>
      <c r="CMW10" s="48"/>
      <c r="CMX10" s="48"/>
      <c r="CMY10" s="48"/>
      <c r="CMZ10" s="48"/>
      <c r="CNA10" s="48"/>
      <c r="CNB10" s="48"/>
      <c r="CNC10" s="48"/>
      <c r="CND10" s="48"/>
      <c r="CNE10" s="48"/>
      <c r="CNF10" s="48"/>
      <c r="CNG10" s="48"/>
      <c r="CNH10" s="48"/>
      <c r="CNI10" s="48"/>
      <c r="CNJ10" s="48"/>
      <c r="CNK10" s="48"/>
      <c r="CNL10" s="48"/>
      <c r="CNM10" s="48"/>
      <c r="CNO10" s="48"/>
      <c r="CNP10" s="48"/>
      <c r="CNQ10" s="48"/>
      <c r="CNR10" s="48"/>
      <c r="CNS10" s="48"/>
      <c r="CNT10" s="48"/>
      <c r="CNU10" s="48"/>
      <c r="CNV10" s="48"/>
      <c r="CNW10" s="48"/>
      <c r="CNX10" s="48"/>
      <c r="CNY10" s="48"/>
      <c r="CNZ10" s="48"/>
      <c r="COA10" s="48"/>
      <c r="COB10" s="48"/>
      <c r="COC10" s="48"/>
      <c r="COD10" s="48"/>
      <c r="COE10" s="48"/>
      <c r="COF10" s="48"/>
      <c r="COG10" s="48"/>
      <c r="COH10" s="48"/>
      <c r="COI10" s="48"/>
      <c r="COJ10" s="48"/>
      <c r="COK10" s="48"/>
      <c r="COL10" s="48"/>
      <c r="COM10" s="48"/>
      <c r="CON10" s="48"/>
      <c r="COO10" s="48"/>
      <c r="COP10" s="48"/>
      <c r="COQ10" s="48"/>
      <c r="COR10" s="48"/>
      <c r="COS10" s="48"/>
      <c r="COT10" s="48"/>
      <c r="COU10" s="48"/>
      <c r="COV10" s="48"/>
      <c r="COW10" s="48"/>
      <c r="COX10" s="48"/>
      <c r="COY10" s="48"/>
      <c r="COZ10" s="48"/>
      <c r="CPA10" s="48"/>
      <c r="CPB10" s="48"/>
      <c r="CPC10" s="48"/>
      <c r="CPD10" s="48"/>
      <c r="CPE10" s="48"/>
      <c r="CPF10" s="48"/>
      <c r="CPG10" s="48"/>
      <c r="CPH10" s="48"/>
      <c r="CPI10" s="48"/>
      <c r="CPJ10" s="48"/>
      <c r="CPK10" s="48"/>
      <c r="CPL10" s="48"/>
      <c r="CPM10" s="48"/>
      <c r="CPN10" s="48"/>
      <c r="CPO10" s="48"/>
      <c r="CPP10" s="48"/>
      <c r="CPQ10" s="48"/>
      <c r="CPR10" s="48"/>
      <c r="CPS10" s="48"/>
      <c r="CPT10" s="48"/>
      <c r="CPU10" s="48"/>
      <c r="CPV10" s="48"/>
      <c r="CPW10" s="48"/>
      <c r="CPX10" s="48"/>
      <c r="CPY10" s="48"/>
      <c r="CPZ10" s="48"/>
      <c r="CQA10" s="48"/>
      <c r="CQB10" s="48"/>
      <c r="CQC10" s="48"/>
      <c r="CQD10" s="48"/>
      <c r="CQE10" s="48"/>
      <c r="CQF10" s="48"/>
      <c r="CQG10" s="48"/>
      <c r="CQH10" s="48"/>
      <c r="CQI10" s="48"/>
      <c r="CQJ10" s="48"/>
      <c r="CQK10" s="48"/>
      <c r="CQL10" s="48"/>
      <c r="CQM10" s="48"/>
      <c r="CQN10" s="48"/>
      <c r="CQO10" s="48"/>
      <c r="CQP10" s="48"/>
      <c r="CQQ10" s="48"/>
      <c r="CQR10" s="48"/>
      <c r="CQS10" s="48"/>
      <c r="CQT10" s="48"/>
      <c r="CQU10" s="48"/>
      <c r="CQV10" s="48"/>
      <c r="CQW10" s="48"/>
      <c r="CQX10" s="48"/>
      <c r="CQY10" s="48"/>
      <c r="CQZ10" s="48"/>
      <c r="CRA10" s="48"/>
      <c r="CRB10" s="48"/>
      <c r="CRC10" s="48"/>
      <c r="CRD10" s="48"/>
      <c r="CRE10" s="48"/>
      <c r="CRF10" s="48"/>
      <c r="CRG10" s="48"/>
      <c r="CRH10" s="48"/>
      <c r="CRI10" s="48"/>
      <c r="CRJ10" s="48"/>
      <c r="CRK10" s="48"/>
      <c r="CRL10" s="48"/>
      <c r="CRM10" s="48"/>
      <c r="CRN10" s="48"/>
      <c r="CRO10" s="48"/>
      <c r="CRP10" s="48"/>
      <c r="CRQ10" s="48"/>
      <c r="CRR10" s="48"/>
      <c r="CRS10" s="48"/>
      <c r="CRT10" s="48"/>
      <c r="CRU10" s="48"/>
      <c r="CRV10" s="48"/>
      <c r="CRW10" s="48"/>
      <c r="CRX10" s="48"/>
      <c r="CRY10" s="48"/>
      <c r="CRZ10" s="48"/>
      <c r="CSA10" s="48"/>
      <c r="CSB10" s="48"/>
      <c r="CSC10" s="48"/>
      <c r="CSD10" s="48"/>
      <c r="CSE10" s="48"/>
      <c r="CSF10" s="48"/>
      <c r="CSG10" s="48"/>
      <c r="CSH10" s="48"/>
      <c r="CSI10" s="48"/>
      <c r="CSJ10" s="48"/>
      <c r="CSK10" s="48"/>
      <c r="CSL10" s="48"/>
      <c r="CSM10" s="48"/>
      <c r="CSN10" s="48"/>
      <c r="CSO10" s="48"/>
      <c r="CSP10" s="48"/>
      <c r="CSQ10" s="48"/>
      <c r="CSR10" s="48"/>
      <c r="CSS10" s="48"/>
      <c r="CST10" s="48"/>
      <c r="CSU10" s="48"/>
      <c r="CSV10" s="48"/>
      <c r="CSW10" s="48"/>
      <c r="CSX10" s="48"/>
      <c r="CSY10" s="48"/>
      <c r="CSZ10" s="48"/>
      <c r="CTA10" s="48"/>
      <c r="CTB10" s="48"/>
      <c r="CTC10" s="48"/>
      <c r="CTD10" s="48"/>
      <c r="CTE10" s="48"/>
      <c r="CTF10" s="48"/>
      <c r="CTG10" s="48"/>
      <c r="CTI10" s="48"/>
      <c r="CTJ10" s="48"/>
      <c r="CTK10" s="48"/>
      <c r="CTL10" s="48"/>
      <c r="CTM10" s="48"/>
      <c r="CTN10" s="48"/>
      <c r="CTO10" s="48"/>
      <c r="CTP10" s="48"/>
      <c r="CTQ10" s="48"/>
      <c r="CTR10" s="48"/>
      <c r="CTS10" s="48"/>
      <c r="CTT10" s="48"/>
      <c r="CTU10" s="48"/>
      <c r="CTV10" s="48"/>
      <c r="CTW10" s="48"/>
      <c r="CTX10" s="48"/>
      <c r="CTY10" s="48"/>
      <c r="CTZ10" s="48"/>
      <c r="CUA10" s="48"/>
      <c r="CUB10" s="48"/>
      <c r="CUC10" s="48"/>
      <c r="CUD10" s="48"/>
      <c r="CUE10" s="48"/>
      <c r="CUF10" s="48"/>
      <c r="CUG10" s="48"/>
      <c r="CUH10" s="48"/>
      <c r="CUI10" s="48"/>
      <c r="CUJ10" s="48"/>
      <c r="CUK10" s="48"/>
      <c r="CUL10" s="48"/>
      <c r="CUM10" s="48"/>
      <c r="CUN10" s="48"/>
      <c r="CUO10" s="48"/>
      <c r="CUP10" s="48"/>
      <c r="CUQ10" s="48"/>
      <c r="CUR10" s="48"/>
      <c r="CUS10" s="48"/>
      <c r="CUT10" s="48"/>
      <c r="CUU10" s="48"/>
      <c r="CUV10" s="48"/>
      <c r="CUW10" s="48"/>
      <c r="CUX10" s="48"/>
      <c r="CUY10" s="48"/>
      <c r="CUZ10" s="48"/>
      <c r="CVA10" s="48"/>
      <c r="CVB10" s="48"/>
      <c r="CVC10" s="48"/>
      <c r="CVD10" s="48"/>
      <c r="CVE10" s="48"/>
      <c r="CVF10" s="48"/>
      <c r="CVG10" s="48"/>
      <c r="CVH10" s="48"/>
      <c r="CVI10" s="48"/>
      <c r="CVJ10" s="48"/>
      <c r="CVK10" s="48"/>
      <c r="CVL10" s="48"/>
      <c r="CVM10" s="48"/>
      <c r="CVN10" s="48"/>
      <c r="CVO10" s="48"/>
      <c r="CVP10" s="48"/>
      <c r="CVQ10" s="48"/>
      <c r="CVR10" s="48"/>
      <c r="CVS10" s="48"/>
      <c r="CVT10" s="48"/>
      <c r="CVU10" s="48"/>
      <c r="CVV10" s="48"/>
      <c r="CVW10" s="48"/>
      <c r="CVX10" s="48"/>
      <c r="CVY10" s="48"/>
      <c r="CVZ10" s="48"/>
      <c r="CWA10" s="48"/>
      <c r="CWB10" s="48"/>
      <c r="CWC10" s="48"/>
      <c r="CWD10" s="48"/>
      <c r="CWE10" s="48"/>
      <c r="CWF10" s="48"/>
      <c r="CWG10" s="48"/>
      <c r="CWH10" s="48"/>
      <c r="CWI10" s="48"/>
      <c r="CWJ10" s="48"/>
      <c r="CWK10" s="48"/>
      <c r="CWL10" s="48"/>
      <c r="CWM10" s="48"/>
      <c r="CWN10" s="48"/>
      <c r="CWO10" s="48"/>
      <c r="CWP10" s="48"/>
      <c r="CWQ10" s="48"/>
      <c r="CWR10" s="48"/>
      <c r="CWS10" s="48"/>
      <c r="CWT10" s="48"/>
      <c r="CWU10" s="48"/>
      <c r="CWV10" s="48"/>
      <c r="CWW10" s="48"/>
      <c r="CWX10" s="48"/>
      <c r="CWY10" s="48"/>
      <c r="CWZ10" s="48"/>
      <c r="CXA10" s="48"/>
      <c r="CXB10" s="48"/>
      <c r="CXC10" s="48"/>
      <c r="CXD10" s="48"/>
      <c r="CXE10" s="48"/>
      <c r="CXF10" s="48"/>
      <c r="CXG10" s="48"/>
      <c r="CXH10" s="48"/>
      <c r="CXI10" s="48"/>
      <c r="CXJ10" s="48"/>
      <c r="CXK10" s="48"/>
      <c r="CXL10" s="48"/>
      <c r="CXM10" s="48"/>
      <c r="CXN10" s="48"/>
      <c r="CXO10" s="48"/>
      <c r="CXP10" s="48"/>
      <c r="CXQ10" s="48"/>
      <c r="CXR10" s="48"/>
      <c r="CXS10" s="48"/>
      <c r="CXT10" s="48"/>
      <c r="CXU10" s="48"/>
      <c r="CXV10" s="48"/>
      <c r="CXW10" s="48"/>
      <c r="CXX10" s="48"/>
      <c r="CXY10" s="48"/>
      <c r="CXZ10" s="48"/>
      <c r="CYA10" s="48"/>
      <c r="CYB10" s="48"/>
      <c r="CYC10" s="48"/>
      <c r="CYD10" s="48"/>
      <c r="CYE10" s="48"/>
      <c r="CYF10" s="48"/>
      <c r="CYG10" s="48"/>
      <c r="CYH10" s="48"/>
      <c r="CYI10" s="48"/>
      <c r="CYJ10" s="48"/>
      <c r="CYK10" s="48"/>
      <c r="CYL10" s="48"/>
      <c r="CYM10" s="48"/>
      <c r="CYN10" s="48"/>
      <c r="CYO10" s="48"/>
      <c r="CYP10" s="48"/>
      <c r="CYQ10" s="48"/>
      <c r="CYR10" s="48"/>
      <c r="CYS10" s="48"/>
      <c r="CYT10" s="48"/>
      <c r="CYU10" s="48"/>
      <c r="CYV10" s="48"/>
      <c r="CYW10" s="48"/>
      <c r="CYX10" s="48"/>
      <c r="CYY10" s="48"/>
      <c r="CYZ10" s="48"/>
      <c r="CZA10" s="48"/>
      <c r="CZC10" s="48"/>
      <c r="CZD10" s="48"/>
      <c r="CZE10" s="48"/>
      <c r="CZF10" s="48"/>
      <c r="CZG10" s="48"/>
      <c r="CZH10" s="48"/>
      <c r="CZI10" s="48"/>
      <c r="CZJ10" s="48"/>
      <c r="CZK10" s="48"/>
      <c r="CZL10" s="48"/>
      <c r="CZM10" s="48"/>
      <c r="CZN10" s="48"/>
      <c r="CZO10" s="48"/>
      <c r="CZP10" s="48"/>
      <c r="CZQ10" s="48"/>
      <c r="CZR10" s="48"/>
      <c r="CZS10" s="48"/>
      <c r="CZT10" s="48"/>
      <c r="CZU10" s="48"/>
      <c r="CZV10" s="48"/>
      <c r="CZW10" s="48"/>
      <c r="CZX10" s="48"/>
      <c r="CZY10" s="48"/>
      <c r="CZZ10" s="48"/>
      <c r="DAA10" s="48"/>
      <c r="DAB10" s="48"/>
      <c r="DAC10" s="48"/>
      <c r="DAD10" s="48"/>
      <c r="DAE10" s="48"/>
      <c r="DAF10" s="48"/>
      <c r="DAG10" s="48"/>
      <c r="DAH10" s="48"/>
      <c r="DAI10" s="48"/>
      <c r="DAJ10" s="48"/>
      <c r="DAK10" s="48"/>
      <c r="DAL10" s="48"/>
      <c r="DAM10" s="48"/>
      <c r="DAN10" s="48"/>
      <c r="DAO10" s="48"/>
      <c r="DAP10" s="48"/>
      <c r="DAQ10" s="48"/>
      <c r="DAR10" s="48"/>
      <c r="DAS10" s="48"/>
      <c r="DAT10" s="48"/>
      <c r="DAU10" s="48"/>
      <c r="DAV10" s="48"/>
      <c r="DAW10" s="48"/>
      <c r="DAX10" s="48"/>
      <c r="DAY10" s="48"/>
      <c r="DAZ10" s="48"/>
      <c r="DBA10" s="48"/>
      <c r="DBB10" s="48"/>
      <c r="DBC10" s="48"/>
      <c r="DBD10" s="48"/>
      <c r="DBE10" s="48"/>
      <c r="DBF10" s="48"/>
      <c r="DBG10" s="48"/>
      <c r="DBH10" s="48"/>
      <c r="DBI10" s="48"/>
      <c r="DBJ10" s="48"/>
      <c r="DBK10" s="48"/>
      <c r="DBL10" s="48"/>
      <c r="DBM10" s="48"/>
      <c r="DBN10" s="48"/>
      <c r="DBO10" s="48"/>
      <c r="DBP10" s="48"/>
      <c r="DBQ10" s="48"/>
      <c r="DBR10" s="48"/>
      <c r="DBS10" s="48"/>
      <c r="DBT10" s="48"/>
      <c r="DBU10" s="48"/>
      <c r="DBV10" s="48"/>
      <c r="DBW10" s="48"/>
      <c r="DBX10" s="48"/>
      <c r="DBY10" s="48"/>
      <c r="DBZ10" s="48"/>
      <c r="DCA10" s="48"/>
      <c r="DCB10" s="48"/>
      <c r="DCC10" s="48"/>
      <c r="DCD10" s="48"/>
      <c r="DCE10" s="48"/>
      <c r="DCF10" s="48"/>
      <c r="DCG10" s="48"/>
      <c r="DCH10" s="48"/>
      <c r="DCI10" s="48"/>
      <c r="DCJ10" s="48"/>
      <c r="DCK10" s="48"/>
      <c r="DCL10" s="48"/>
      <c r="DCM10" s="48"/>
      <c r="DCN10" s="48"/>
      <c r="DCO10" s="48"/>
      <c r="DCP10" s="48"/>
      <c r="DCQ10" s="48"/>
      <c r="DCR10" s="48"/>
      <c r="DCS10" s="48"/>
      <c r="DCT10" s="48"/>
      <c r="DCU10" s="48"/>
      <c r="DCV10" s="48"/>
      <c r="DCW10" s="48"/>
      <c r="DCX10" s="48"/>
      <c r="DCY10" s="48"/>
      <c r="DCZ10" s="48"/>
      <c r="DDA10" s="48"/>
      <c r="DDB10" s="48"/>
      <c r="DDC10" s="48"/>
      <c r="DDD10" s="48"/>
      <c r="DDE10" s="48"/>
      <c r="DDF10" s="48"/>
      <c r="DDG10" s="48"/>
      <c r="DDH10" s="48"/>
      <c r="DDI10" s="48"/>
      <c r="DDJ10" s="48"/>
      <c r="DDK10" s="48"/>
      <c r="DDL10" s="48"/>
      <c r="DDM10" s="48"/>
      <c r="DDN10" s="48"/>
      <c r="DDO10" s="48"/>
      <c r="DDP10" s="48"/>
      <c r="DDQ10" s="48"/>
      <c r="DDR10" s="48"/>
      <c r="DDS10" s="48"/>
      <c r="DDT10" s="48"/>
      <c r="DDU10" s="48"/>
      <c r="DDV10" s="48"/>
      <c r="DDW10" s="48"/>
      <c r="DDX10" s="48"/>
      <c r="DDY10" s="48"/>
      <c r="DDZ10" s="48"/>
      <c r="DEA10" s="48"/>
      <c r="DEB10" s="48"/>
      <c r="DEC10" s="48"/>
      <c r="DED10" s="48"/>
      <c r="DEE10" s="48"/>
      <c r="DEF10" s="48"/>
      <c r="DEG10" s="48"/>
      <c r="DEH10" s="48"/>
      <c r="DEI10" s="48"/>
      <c r="DEJ10" s="48"/>
      <c r="DEK10" s="48"/>
      <c r="DEL10" s="48"/>
      <c r="DEM10" s="48"/>
      <c r="DEN10" s="48"/>
      <c r="DEO10" s="48"/>
      <c r="DEP10" s="48"/>
      <c r="DEQ10" s="48"/>
      <c r="DER10" s="48"/>
      <c r="DES10" s="48"/>
      <c r="DET10" s="48"/>
      <c r="DEU10" s="48"/>
      <c r="DEW10" s="48"/>
      <c r="DEX10" s="48"/>
      <c r="DEY10" s="48"/>
      <c r="DEZ10" s="48"/>
      <c r="DFA10" s="48"/>
      <c r="DFB10" s="48"/>
      <c r="DFC10" s="48"/>
      <c r="DFD10" s="48"/>
      <c r="DFE10" s="48"/>
      <c r="DFF10" s="48"/>
      <c r="DFG10" s="48"/>
      <c r="DFH10" s="48"/>
      <c r="DFI10" s="48"/>
      <c r="DFJ10" s="48"/>
      <c r="DFK10" s="48"/>
      <c r="DFL10" s="48"/>
      <c r="DFM10" s="48"/>
      <c r="DFN10" s="48"/>
      <c r="DFO10" s="48"/>
      <c r="DFP10" s="48"/>
      <c r="DFQ10" s="48"/>
      <c r="DFR10" s="48"/>
      <c r="DFS10" s="48"/>
      <c r="DFT10" s="48"/>
      <c r="DFU10" s="48"/>
      <c r="DFV10" s="48"/>
      <c r="DFW10" s="48"/>
      <c r="DFX10" s="48"/>
      <c r="DFY10" s="48"/>
      <c r="DFZ10" s="48"/>
      <c r="DGA10" s="48"/>
      <c r="DGB10" s="48"/>
      <c r="DGC10" s="48"/>
      <c r="DGD10" s="48"/>
      <c r="DGE10" s="48"/>
      <c r="DGF10" s="48"/>
      <c r="DGG10" s="48"/>
      <c r="DGH10" s="48"/>
      <c r="DGI10" s="48"/>
      <c r="DGJ10" s="48"/>
      <c r="DGK10" s="48"/>
      <c r="DGL10" s="48"/>
      <c r="DGM10" s="48"/>
      <c r="DGN10" s="48"/>
      <c r="DGO10" s="48"/>
      <c r="DGP10" s="48"/>
      <c r="DGQ10" s="48"/>
      <c r="DGR10" s="48"/>
      <c r="DGS10" s="48"/>
      <c r="DGT10" s="48"/>
      <c r="DGU10" s="48"/>
      <c r="DGV10" s="48"/>
      <c r="DGW10" s="48"/>
      <c r="DGX10" s="48"/>
      <c r="DGY10" s="48"/>
      <c r="DGZ10" s="48"/>
      <c r="DHA10" s="48"/>
      <c r="DHB10" s="48"/>
      <c r="DHC10" s="48"/>
      <c r="DHD10" s="48"/>
      <c r="DHE10" s="48"/>
      <c r="DHF10" s="48"/>
      <c r="DHG10" s="48"/>
      <c r="DHH10" s="48"/>
      <c r="DHI10" s="48"/>
      <c r="DHJ10" s="48"/>
      <c r="DHK10" s="48"/>
      <c r="DHL10" s="48"/>
      <c r="DHM10" s="48"/>
      <c r="DHN10" s="48"/>
      <c r="DHO10" s="48"/>
      <c r="DHP10" s="48"/>
      <c r="DHQ10" s="48"/>
      <c r="DHR10" s="48"/>
      <c r="DHS10" s="48"/>
      <c r="DHT10" s="48"/>
      <c r="DHU10" s="48"/>
      <c r="DHV10" s="48"/>
      <c r="DHW10" s="48"/>
      <c r="DHX10" s="48"/>
      <c r="DHY10" s="48"/>
      <c r="DHZ10" s="48"/>
      <c r="DIA10" s="48"/>
      <c r="DIB10" s="48"/>
      <c r="DIC10" s="48"/>
      <c r="DID10" s="48"/>
      <c r="DIE10" s="48"/>
      <c r="DIF10" s="48"/>
      <c r="DIG10" s="48"/>
      <c r="DIH10" s="48"/>
      <c r="DII10" s="48"/>
      <c r="DIJ10" s="48"/>
      <c r="DIK10" s="48"/>
      <c r="DIL10" s="48"/>
      <c r="DIM10" s="48"/>
      <c r="DIN10" s="48"/>
      <c r="DIO10" s="48"/>
      <c r="DIP10" s="48"/>
      <c r="DIQ10" s="48"/>
      <c r="DIR10" s="48"/>
      <c r="DIS10" s="48"/>
      <c r="DIT10" s="48"/>
      <c r="DIU10" s="48"/>
      <c r="DIV10" s="48"/>
      <c r="DIW10" s="48"/>
      <c r="DIX10" s="48"/>
      <c r="DIY10" s="48"/>
      <c r="DIZ10" s="48"/>
      <c r="DJA10" s="48"/>
      <c r="DJB10" s="48"/>
      <c r="DJC10" s="48"/>
      <c r="DJD10" s="48"/>
      <c r="DJE10" s="48"/>
      <c r="DJF10" s="48"/>
      <c r="DJG10" s="48"/>
      <c r="DJH10" s="48"/>
      <c r="DJI10" s="48"/>
      <c r="DJJ10" s="48"/>
      <c r="DJK10" s="48"/>
      <c r="DJL10" s="48"/>
      <c r="DJM10" s="48"/>
      <c r="DJN10" s="48"/>
      <c r="DJO10" s="48"/>
      <c r="DJP10" s="48"/>
      <c r="DJQ10" s="48"/>
      <c r="DJR10" s="48"/>
      <c r="DJS10" s="48"/>
      <c r="DJT10" s="48"/>
      <c r="DJU10" s="48"/>
      <c r="DJV10" s="48"/>
      <c r="DJW10" s="48"/>
      <c r="DJX10" s="48"/>
      <c r="DJY10" s="48"/>
      <c r="DJZ10" s="48"/>
      <c r="DKA10" s="48"/>
      <c r="DKB10" s="48"/>
      <c r="DKC10" s="48"/>
      <c r="DKD10" s="48"/>
      <c r="DKE10" s="48"/>
      <c r="DKF10" s="48"/>
      <c r="DKG10" s="48"/>
      <c r="DKH10" s="48"/>
      <c r="DKI10" s="48"/>
      <c r="DKJ10" s="48"/>
      <c r="DKK10" s="48"/>
      <c r="DKL10" s="48"/>
      <c r="DKM10" s="48"/>
      <c r="DKN10" s="48"/>
      <c r="DKO10" s="48"/>
      <c r="DKQ10" s="48"/>
      <c r="DKR10" s="48"/>
      <c r="DKS10" s="48"/>
      <c r="DKT10" s="48"/>
      <c r="DKU10" s="48"/>
      <c r="DKV10" s="48"/>
      <c r="DKW10" s="48"/>
      <c r="DKX10" s="48"/>
      <c r="DKY10" s="48"/>
      <c r="DKZ10" s="48"/>
      <c r="DLA10" s="48"/>
      <c r="DLB10" s="48"/>
      <c r="DLC10" s="48"/>
      <c r="DLD10" s="48"/>
      <c r="DLE10" s="48"/>
      <c r="DLF10" s="48"/>
      <c r="DLG10" s="48"/>
      <c r="DLH10" s="48"/>
      <c r="DLI10" s="48"/>
      <c r="DLJ10" s="48"/>
      <c r="DLK10" s="48"/>
      <c r="DLL10" s="48"/>
      <c r="DLM10" s="48"/>
      <c r="DLN10" s="48"/>
      <c r="DLO10" s="48"/>
      <c r="DLP10" s="48"/>
      <c r="DLQ10" s="48"/>
      <c r="DLR10" s="48"/>
      <c r="DLS10" s="48"/>
      <c r="DLT10" s="48"/>
      <c r="DLU10" s="48"/>
      <c r="DLV10" s="48"/>
      <c r="DLW10" s="48"/>
      <c r="DLX10" s="48"/>
      <c r="DLY10" s="48"/>
      <c r="DLZ10" s="48"/>
      <c r="DMA10" s="48"/>
      <c r="DMB10" s="48"/>
      <c r="DMC10" s="48"/>
      <c r="DMD10" s="48"/>
      <c r="DME10" s="48"/>
      <c r="DMF10" s="48"/>
      <c r="DMG10" s="48"/>
      <c r="DMH10" s="48"/>
      <c r="DMI10" s="48"/>
      <c r="DMJ10" s="48"/>
      <c r="DMK10" s="48"/>
      <c r="DML10" s="48"/>
      <c r="DMM10" s="48"/>
      <c r="DMN10" s="48"/>
      <c r="DMO10" s="48"/>
      <c r="DMP10" s="48"/>
      <c r="DMQ10" s="48"/>
      <c r="DMR10" s="48"/>
      <c r="DMS10" s="48"/>
      <c r="DMT10" s="48"/>
      <c r="DMU10" s="48"/>
      <c r="DMV10" s="48"/>
      <c r="DMW10" s="48"/>
      <c r="DMX10" s="48"/>
      <c r="DMY10" s="48"/>
      <c r="DMZ10" s="48"/>
      <c r="DNA10" s="48"/>
      <c r="DNB10" s="48"/>
      <c r="DNC10" s="48"/>
      <c r="DND10" s="48"/>
      <c r="DNE10" s="48"/>
      <c r="DNF10" s="48"/>
      <c r="DNG10" s="48"/>
      <c r="DNH10" s="48"/>
      <c r="DNI10" s="48"/>
      <c r="DNJ10" s="48"/>
      <c r="DNK10" s="48"/>
      <c r="DNL10" s="48"/>
      <c r="DNM10" s="48"/>
      <c r="DNN10" s="48"/>
      <c r="DNO10" s="48"/>
      <c r="DNP10" s="48"/>
      <c r="DNQ10" s="48"/>
      <c r="DNR10" s="48"/>
      <c r="DNS10" s="48"/>
      <c r="DNT10" s="48"/>
      <c r="DNU10" s="48"/>
      <c r="DNV10" s="48"/>
      <c r="DNW10" s="48"/>
      <c r="DNX10" s="48"/>
      <c r="DNY10" s="48"/>
      <c r="DNZ10" s="48"/>
      <c r="DOA10" s="48"/>
      <c r="DOB10" s="48"/>
      <c r="DOC10" s="48"/>
      <c r="DOD10" s="48"/>
      <c r="DOE10" s="48"/>
      <c r="DOF10" s="48"/>
      <c r="DOG10" s="48"/>
      <c r="DOH10" s="48"/>
      <c r="DOI10" s="48"/>
      <c r="DOJ10" s="48"/>
      <c r="DOK10" s="48"/>
      <c r="DOL10" s="48"/>
      <c r="DOM10" s="48"/>
      <c r="DON10" s="48"/>
      <c r="DOO10" s="48"/>
      <c r="DOP10" s="48"/>
      <c r="DOQ10" s="48"/>
      <c r="DOR10" s="48"/>
      <c r="DOS10" s="48"/>
      <c r="DOT10" s="48"/>
      <c r="DOU10" s="48"/>
      <c r="DOV10" s="48"/>
      <c r="DOW10" s="48"/>
      <c r="DOX10" s="48"/>
      <c r="DOY10" s="48"/>
      <c r="DOZ10" s="48"/>
      <c r="DPA10" s="48"/>
      <c r="DPB10" s="48"/>
      <c r="DPC10" s="48"/>
      <c r="DPD10" s="48"/>
      <c r="DPE10" s="48"/>
      <c r="DPF10" s="48"/>
      <c r="DPG10" s="48"/>
      <c r="DPH10" s="48"/>
      <c r="DPI10" s="48"/>
      <c r="DPJ10" s="48"/>
      <c r="DPK10" s="48"/>
      <c r="DPL10" s="48"/>
      <c r="DPM10" s="48"/>
      <c r="DPN10" s="48"/>
      <c r="DPO10" s="48"/>
      <c r="DPP10" s="48"/>
      <c r="DPQ10" s="48"/>
      <c r="DPR10" s="48"/>
      <c r="DPS10" s="48"/>
      <c r="DPT10" s="48"/>
      <c r="DPU10" s="48"/>
      <c r="DPV10" s="48"/>
      <c r="DPW10" s="48"/>
      <c r="DPX10" s="48"/>
      <c r="DPY10" s="48"/>
      <c r="DPZ10" s="48"/>
      <c r="DQA10" s="48"/>
      <c r="DQB10" s="48"/>
      <c r="DQC10" s="48"/>
      <c r="DQD10" s="48"/>
      <c r="DQE10" s="48"/>
      <c r="DQF10" s="48"/>
      <c r="DQG10" s="48"/>
      <c r="DQH10" s="48"/>
      <c r="DQI10" s="48"/>
      <c r="DQK10" s="48"/>
      <c r="DQL10" s="48"/>
      <c r="DQM10" s="48"/>
      <c r="DQN10" s="48"/>
      <c r="DQO10" s="48"/>
      <c r="DQP10" s="48"/>
      <c r="DQQ10" s="48"/>
      <c r="DQR10" s="48"/>
      <c r="DQS10" s="48"/>
      <c r="DQT10" s="48"/>
      <c r="DQU10" s="48"/>
      <c r="DQV10" s="48"/>
      <c r="DQW10" s="48"/>
      <c r="DQX10" s="48"/>
      <c r="DQY10" s="48"/>
      <c r="DQZ10" s="48"/>
      <c r="DRA10" s="48"/>
      <c r="DRB10" s="48"/>
      <c r="DRC10" s="48"/>
      <c r="DRD10" s="48"/>
      <c r="DRE10" s="48"/>
      <c r="DRF10" s="48"/>
      <c r="DRG10" s="48"/>
      <c r="DRH10" s="48"/>
      <c r="DRI10" s="48"/>
      <c r="DRJ10" s="48"/>
      <c r="DRK10" s="48"/>
      <c r="DRL10" s="48"/>
      <c r="DRM10" s="48"/>
      <c r="DRN10" s="48"/>
      <c r="DRO10" s="48"/>
      <c r="DRP10" s="48"/>
      <c r="DRQ10" s="48"/>
      <c r="DRR10" s="48"/>
      <c r="DRS10" s="48"/>
      <c r="DRT10" s="48"/>
      <c r="DRU10" s="48"/>
      <c r="DRV10" s="48"/>
      <c r="DRW10" s="48"/>
      <c r="DRX10" s="48"/>
      <c r="DRY10" s="48"/>
      <c r="DRZ10" s="48"/>
      <c r="DSA10" s="48"/>
      <c r="DSB10" s="48"/>
      <c r="DSC10" s="48"/>
      <c r="DSD10" s="48"/>
      <c r="DSE10" s="48"/>
      <c r="DSF10" s="48"/>
      <c r="DSG10" s="48"/>
      <c r="DSH10" s="48"/>
      <c r="DSI10" s="48"/>
      <c r="DSJ10" s="48"/>
      <c r="DSK10" s="48"/>
      <c r="DSL10" s="48"/>
      <c r="DSM10" s="48"/>
      <c r="DSN10" s="48"/>
      <c r="DSO10" s="48"/>
      <c r="DSP10" s="48"/>
      <c r="DSQ10" s="48"/>
      <c r="DSR10" s="48"/>
      <c r="DSS10" s="48"/>
      <c r="DST10" s="48"/>
      <c r="DSU10" s="48"/>
      <c r="DSV10" s="48"/>
      <c r="DSW10" s="48"/>
      <c r="DSX10" s="48"/>
      <c r="DSY10" s="48"/>
      <c r="DSZ10" s="48"/>
      <c r="DTA10" s="48"/>
      <c r="DTB10" s="48"/>
      <c r="DTC10" s="48"/>
      <c r="DTD10" s="48"/>
      <c r="DTE10" s="48"/>
      <c r="DTF10" s="48"/>
      <c r="DTG10" s="48"/>
      <c r="DTH10" s="48"/>
      <c r="DTI10" s="48"/>
      <c r="DTJ10" s="48"/>
      <c r="DTK10" s="48"/>
      <c r="DTL10" s="48"/>
      <c r="DTM10" s="48"/>
      <c r="DTN10" s="48"/>
      <c r="DTO10" s="48"/>
      <c r="DTP10" s="48"/>
      <c r="DTQ10" s="48"/>
      <c r="DTR10" s="48"/>
      <c r="DTS10" s="48"/>
      <c r="DTT10" s="48"/>
      <c r="DTU10" s="48"/>
      <c r="DTV10" s="48"/>
      <c r="DTW10" s="48"/>
      <c r="DTX10" s="48"/>
      <c r="DTY10" s="48"/>
      <c r="DTZ10" s="48"/>
      <c r="DUA10" s="48"/>
      <c r="DUB10" s="48"/>
      <c r="DUC10" s="48"/>
      <c r="DUD10" s="48"/>
      <c r="DUE10" s="48"/>
      <c r="DUF10" s="48"/>
      <c r="DUG10" s="48"/>
      <c r="DUH10" s="48"/>
      <c r="DUI10" s="48"/>
      <c r="DUJ10" s="48"/>
      <c r="DUK10" s="48"/>
      <c r="DUL10" s="48"/>
      <c r="DUM10" s="48"/>
      <c r="DUN10" s="48"/>
      <c r="DUO10" s="48"/>
      <c r="DUP10" s="48"/>
      <c r="DUQ10" s="48"/>
      <c r="DUR10" s="48"/>
      <c r="DUS10" s="48"/>
      <c r="DUT10" s="48"/>
      <c r="DUU10" s="48"/>
      <c r="DUV10" s="48"/>
      <c r="DUW10" s="48"/>
      <c r="DUX10" s="48"/>
      <c r="DUY10" s="48"/>
      <c r="DUZ10" s="48"/>
      <c r="DVA10" s="48"/>
      <c r="DVB10" s="48"/>
      <c r="DVC10" s="48"/>
      <c r="DVD10" s="48"/>
      <c r="DVE10" s="48"/>
      <c r="DVF10" s="48"/>
      <c r="DVG10" s="48"/>
      <c r="DVH10" s="48"/>
      <c r="DVI10" s="48"/>
      <c r="DVJ10" s="48"/>
      <c r="DVK10" s="48"/>
      <c r="DVL10" s="48"/>
      <c r="DVM10" s="48"/>
      <c r="DVN10" s="48"/>
      <c r="DVO10" s="48"/>
      <c r="DVP10" s="48"/>
      <c r="DVQ10" s="48"/>
      <c r="DVR10" s="48"/>
      <c r="DVS10" s="48"/>
      <c r="DVT10" s="48"/>
      <c r="DVU10" s="48"/>
      <c r="DVV10" s="48"/>
      <c r="DVW10" s="48"/>
      <c r="DVX10" s="48"/>
      <c r="DVY10" s="48"/>
      <c r="DVZ10" s="48"/>
      <c r="DWA10" s="48"/>
      <c r="DWB10" s="48"/>
      <c r="DWC10" s="48"/>
      <c r="DWE10" s="48"/>
      <c r="DWF10" s="48"/>
      <c r="DWG10" s="48"/>
      <c r="DWH10" s="48"/>
      <c r="DWI10" s="48"/>
      <c r="DWJ10" s="48"/>
      <c r="DWK10" s="48"/>
      <c r="DWL10" s="48"/>
      <c r="DWM10" s="48"/>
      <c r="DWN10" s="48"/>
      <c r="DWO10" s="48"/>
      <c r="DWP10" s="48"/>
      <c r="DWQ10" s="48"/>
      <c r="DWR10" s="48"/>
      <c r="DWS10" s="48"/>
      <c r="DWT10" s="48"/>
      <c r="DWU10" s="48"/>
      <c r="DWV10" s="48"/>
      <c r="DWW10" s="48"/>
      <c r="DWX10" s="48"/>
      <c r="DWY10" s="48"/>
      <c r="DWZ10" s="48"/>
      <c r="DXA10" s="48"/>
      <c r="DXB10" s="48"/>
      <c r="DXC10" s="48"/>
      <c r="DXD10" s="48"/>
      <c r="DXE10" s="48"/>
      <c r="DXF10" s="48"/>
      <c r="DXG10" s="48"/>
      <c r="DXH10" s="48"/>
      <c r="DXI10" s="48"/>
      <c r="DXJ10" s="48"/>
      <c r="DXK10" s="48"/>
      <c r="DXL10" s="48"/>
      <c r="DXM10" s="48"/>
      <c r="DXN10" s="48"/>
      <c r="DXO10" s="48"/>
      <c r="DXP10" s="48"/>
      <c r="DXQ10" s="48"/>
      <c r="DXR10" s="48"/>
      <c r="DXS10" s="48"/>
      <c r="DXT10" s="48"/>
      <c r="DXU10" s="48"/>
      <c r="DXV10" s="48"/>
      <c r="DXW10" s="48"/>
      <c r="DXX10" s="48"/>
      <c r="DXY10" s="48"/>
      <c r="DXZ10" s="48"/>
      <c r="DYA10" s="48"/>
      <c r="DYB10" s="48"/>
      <c r="DYC10" s="48"/>
      <c r="DYD10" s="48"/>
      <c r="DYE10" s="48"/>
      <c r="DYF10" s="48"/>
      <c r="DYG10" s="48"/>
      <c r="DYH10" s="48"/>
      <c r="DYI10" s="48"/>
      <c r="DYJ10" s="48"/>
      <c r="DYK10" s="48"/>
      <c r="DYL10" s="48"/>
      <c r="DYM10" s="48"/>
      <c r="DYN10" s="48"/>
      <c r="DYO10" s="48"/>
      <c r="DYP10" s="48"/>
      <c r="DYQ10" s="48"/>
      <c r="DYR10" s="48"/>
      <c r="DYS10" s="48"/>
      <c r="DYT10" s="48"/>
      <c r="DYU10" s="48"/>
      <c r="DYV10" s="48"/>
      <c r="DYW10" s="48"/>
      <c r="DYX10" s="48"/>
      <c r="DYY10" s="48"/>
      <c r="DYZ10" s="48"/>
      <c r="DZA10" s="48"/>
      <c r="DZB10" s="48"/>
      <c r="DZC10" s="48"/>
      <c r="DZD10" s="48"/>
      <c r="DZE10" s="48"/>
      <c r="DZF10" s="48"/>
      <c r="DZG10" s="48"/>
      <c r="DZH10" s="48"/>
      <c r="DZI10" s="48"/>
      <c r="DZJ10" s="48"/>
      <c r="DZK10" s="48"/>
      <c r="DZL10" s="48"/>
      <c r="DZM10" s="48"/>
      <c r="DZN10" s="48"/>
      <c r="DZO10" s="48"/>
      <c r="DZP10" s="48"/>
      <c r="DZQ10" s="48"/>
      <c r="DZR10" s="48"/>
      <c r="DZS10" s="48"/>
      <c r="DZT10" s="48"/>
      <c r="DZU10" s="48"/>
      <c r="DZV10" s="48"/>
      <c r="DZW10" s="48"/>
      <c r="DZX10" s="48"/>
      <c r="DZY10" s="48"/>
      <c r="DZZ10" s="48"/>
      <c r="EAA10" s="48"/>
      <c r="EAB10" s="48"/>
      <c r="EAC10" s="48"/>
      <c r="EAD10" s="48"/>
      <c r="EAE10" s="48"/>
      <c r="EAF10" s="48"/>
      <c r="EAG10" s="48"/>
      <c r="EAH10" s="48"/>
      <c r="EAI10" s="48"/>
      <c r="EAJ10" s="48"/>
      <c r="EAK10" s="48"/>
      <c r="EAL10" s="48"/>
      <c r="EAM10" s="48"/>
      <c r="EAN10" s="48"/>
      <c r="EAO10" s="48"/>
      <c r="EAP10" s="48"/>
      <c r="EAQ10" s="48"/>
      <c r="EAR10" s="48"/>
      <c r="EAS10" s="48"/>
      <c r="EAT10" s="48"/>
      <c r="EAU10" s="48"/>
      <c r="EAV10" s="48"/>
      <c r="EAW10" s="48"/>
      <c r="EAX10" s="48"/>
      <c r="EAY10" s="48"/>
      <c r="EAZ10" s="48"/>
      <c r="EBA10" s="48"/>
      <c r="EBB10" s="48"/>
      <c r="EBC10" s="48"/>
      <c r="EBD10" s="48"/>
      <c r="EBE10" s="48"/>
      <c r="EBF10" s="48"/>
      <c r="EBG10" s="48"/>
      <c r="EBH10" s="48"/>
      <c r="EBI10" s="48"/>
      <c r="EBJ10" s="48"/>
      <c r="EBK10" s="48"/>
      <c r="EBL10" s="48"/>
      <c r="EBM10" s="48"/>
      <c r="EBN10" s="48"/>
      <c r="EBO10" s="48"/>
      <c r="EBP10" s="48"/>
      <c r="EBQ10" s="48"/>
      <c r="EBR10" s="48"/>
      <c r="EBS10" s="48"/>
      <c r="EBT10" s="48"/>
      <c r="EBU10" s="48"/>
      <c r="EBV10" s="48"/>
      <c r="EBW10" s="48"/>
      <c r="EBY10" s="48"/>
      <c r="EBZ10" s="48"/>
      <c r="ECA10" s="48"/>
      <c r="ECB10" s="48"/>
      <c r="ECC10" s="48"/>
      <c r="ECD10" s="48"/>
      <c r="ECE10" s="48"/>
      <c r="ECF10" s="48"/>
      <c r="ECG10" s="48"/>
      <c r="ECH10" s="48"/>
      <c r="ECI10" s="48"/>
      <c r="ECJ10" s="48"/>
      <c r="ECK10" s="48"/>
      <c r="ECL10" s="48"/>
      <c r="ECM10" s="48"/>
      <c r="ECN10" s="48"/>
      <c r="ECO10" s="48"/>
      <c r="ECP10" s="48"/>
      <c r="ECQ10" s="48"/>
      <c r="ECR10" s="48"/>
      <c r="ECS10" s="48"/>
      <c r="ECT10" s="48"/>
      <c r="ECU10" s="48"/>
      <c r="ECV10" s="48"/>
      <c r="ECW10" s="48"/>
      <c r="ECX10" s="48"/>
      <c r="ECY10" s="48"/>
      <c r="ECZ10" s="48"/>
      <c r="EDA10" s="48"/>
      <c r="EDB10" s="48"/>
      <c r="EDC10" s="48"/>
      <c r="EDD10" s="48"/>
      <c r="EDE10" s="48"/>
      <c r="EDF10" s="48"/>
      <c r="EDG10" s="48"/>
      <c r="EDH10" s="48"/>
      <c r="EDI10" s="48"/>
      <c r="EDJ10" s="48"/>
      <c r="EDK10" s="48"/>
      <c r="EDL10" s="48"/>
      <c r="EDM10" s="48"/>
      <c r="EDN10" s="48"/>
      <c r="EDO10" s="48"/>
      <c r="EDP10" s="48"/>
      <c r="EDQ10" s="48"/>
      <c r="EDR10" s="48"/>
      <c r="EDS10" s="48"/>
      <c r="EDT10" s="48"/>
      <c r="EDU10" s="48"/>
      <c r="EDV10" s="48"/>
      <c r="EDW10" s="48"/>
      <c r="EDX10" s="48"/>
      <c r="EDY10" s="48"/>
      <c r="EDZ10" s="48"/>
      <c r="EEA10" s="48"/>
      <c r="EEB10" s="48"/>
      <c r="EEC10" s="48"/>
      <c r="EED10" s="48"/>
      <c r="EEE10" s="48"/>
      <c r="EEF10" s="48"/>
      <c r="EEG10" s="48"/>
      <c r="EEH10" s="48"/>
      <c r="EEI10" s="48"/>
      <c r="EEJ10" s="48"/>
      <c r="EEK10" s="48"/>
      <c r="EEL10" s="48"/>
      <c r="EEM10" s="48"/>
      <c r="EEN10" s="48"/>
      <c r="EEO10" s="48"/>
      <c r="EEP10" s="48"/>
      <c r="EEQ10" s="48"/>
      <c r="EER10" s="48"/>
      <c r="EES10" s="48"/>
      <c r="EET10" s="48"/>
      <c r="EEU10" s="48"/>
      <c r="EEV10" s="48"/>
      <c r="EEW10" s="48"/>
      <c r="EEX10" s="48"/>
      <c r="EEY10" s="48"/>
      <c r="EEZ10" s="48"/>
      <c r="EFA10" s="48"/>
      <c r="EFB10" s="48"/>
      <c r="EFC10" s="48"/>
      <c r="EFD10" s="48"/>
      <c r="EFE10" s="48"/>
      <c r="EFF10" s="48"/>
      <c r="EFG10" s="48"/>
      <c r="EFH10" s="48"/>
      <c r="EFI10" s="48"/>
      <c r="EFJ10" s="48"/>
      <c r="EFK10" s="48"/>
      <c r="EFL10" s="48"/>
      <c r="EFM10" s="48"/>
      <c r="EFN10" s="48"/>
      <c r="EFO10" s="48"/>
      <c r="EFP10" s="48"/>
      <c r="EFQ10" s="48"/>
      <c r="EFR10" s="48"/>
      <c r="EFS10" s="48"/>
      <c r="EFT10" s="48"/>
      <c r="EFU10" s="48"/>
      <c r="EFV10" s="48"/>
      <c r="EFW10" s="48"/>
      <c r="EFX10" s="48"/>
      <c r="EFY10" s="48"/>
      <c r="EFZ10" s="48"/>
      <c r="EGA10" s="48"/>
      <c r="EGB10" s="48"/>
      <c r="EGC10" s="48"/>
      <c r="EGD10" s="48"/>
      <c r="EGE10" s="48"/>
      <c r="EGF10" s="48"/>
      <c r="EGG10" s="48"/>
      <c r="EGH10" s="48"/>
      <c r="EGI10" s="48"/>
      <c r="EGJ10" s="48"/>
      <c r="EGK10" s="48"/>
      <c r="EGL10" s="48"/>
      <c r="EGM10" s="48"/>
      <c r="EGN10" s="48"/>
      <c r="EGO10" s="48"/>
      <c r="EGP10" s="48"/>
      <c r="EGQ10" s="48"/>
      <c r="EGR10" s="48"/>
      <c r="EGS10" s="48"/>
      <c r="EGT10" s="48"/>
      <c r="EGU10" s="48"/>
      <c r="EGV10" s="48"/>
      <c r="EGW10" s="48"/>
      <c r="EGX10" s="48"/>
      <c r="EGY10" s="48"/>
      <c r="EGZ10" s="48"/>
      <c r="EHA10" s="48"/>
      <c r="EHB10" s="48"/>
      <c r="EHC10" s="48"/>
      <c r="EHD10" s="48"/>
      <c r="EHE10" s="48"/>
      <c r="EHF10" s="48"/>
      <c r="EHG10" s="48"/>
      <c r="EHH10" s="48"/>
      <c r="EHI10" s="48"/>
      <c r="EHJ10" s="48"/>
      <c r="EHK10" s="48"/>
      <c r="EHL10" s="48"/>
      <c r="EHM10" s="48"/>
      <c r="EHN10" s="48"/>
      <c r="EHO10" s="48"/>
      <c r="EHP10" s="48"/>
      <c r="EHQ10" s="48"/>
      <c r="EHS10" s="48"/>
      <c r="EHT10" s="48"/>
      <c r="EHU10" s="48"/>
      <c r="EHV10" s="48"/>
      <c r="EHW10" s="48"/>
      <c r="EHX10" s="48"/>
      <c r="EHY10" s="48"/>
      <c r="EHZ10" s="48"/>
      <c r="EIA10" s="48"/>
      <c r="EIB10" s="48"/>
      <c r="EIC10" s="48"/>
      <c r="EID10" s="48"/>
      <c r="EIE10" s="48"/>
      <c r="EIF10" s="48"/>
      <c r="EIG10" s="48"/>
      <c r="EIH10" s="48"/>
      <c r="EII10" s="48"/>
      <c r="EIJ10" s="48"/>
      <c r="EIK10" s="48"/>
      <c r="EIL10" s="48"/>
      <c r="EIM10" s="48"/>
      <c r="EIN10" s="48"/>
      <c r="EIO10" s="48"/>
      <c r="EIP10" s="48"/>
      <c r="EIQ10" s="48"/>
      <c r="EIR10" s="48"/>
      <c r="EIS10" s="48"/>
      <c r="EIT10" s="48"/>
      <c r="EIU10" s="48"/>
      <c r="EIV10" s="48"/>
      <c r="EIW10" s="48"/>
      <c r="EIX10" s="48"/>
      <c r="EIY10" s="48"/>
      <c r="EIZ10" s="48"/>
      <c r="EJA10" s="48"/>
      <c r="EJB10" s="48"/>
      <c r="EJC10" s="48"/>
      <c r="EJD10" s="48"/>
      <c r="EJE10" s="48"/>
      <c r="EJF10" s="48"/>
      <c r="EJG10" s="48"/>
      <c r="EJH10" s="48"/>
      <c r="EJI10" s="48"/>
      <c r="EJJ10" s="48"/>
      <c r="EJK10" s="48"/>
      <c r="EJL10" s="48"/>
      <c r="EJM10" s="48"/>
      <c r="EJN10" s="48"/>
      <c r="EJO10" s="48"/>
      <c r="EJP10" s="48"/>
      <c r="EJQ10" s="48"/>
      <c r="EJR10" s="48"/>
      <c r="EJS10" s="48"/>
      <c r="EJT10" s="48"/>
      <c r="EJU10" s="48"/>
      <c r="EJV10" s="48"/>
      <c r="EJW10" s="48"/>
      <c r="EJX10" s="48"/>
      <c r="EJY10" s="48"/>
      <c r="EJZ10" s="48"/>
      <c r="EKA10" s="48"/>
      <c r="EKB10" s="48"/>
      <c r="EKC10" s="48"/>
      <c r="EKD10" s="48"/>
      <c r="EKE10" s="48"/>
      <c r="EKF10" s="48"/>
      <c r="EKG10" s="48"/>
      <c r="EKH10" s="48"/>
      <c r="EKI10" s="48"/>
      <c r="EKJ10" s="48"/>
      <c r="EKK10" s="48"/>
      <c r="EKL10" s="48"/>
      <c r="EKM10" s="48"/>
      <c r="EKN10" s="48"/>
      <c r="EKO10" s="48"/>
      <c r="EKP10" s="48"/>
      <c r="EKQ10" s="48"/>
      <c r="EKR10" s="48"/>
      <c r="EKS10" s="48"/>
      <c r="EKT10" s="48"/>
      <c r="EKU10" s="48"/>
      <c r="EKV10" s="48"/>
      <c r="EKW10" s="48"/>
      <c r="EKX10" s="48"/>
      <c r="EKY10" s="48"/>
      <c r="EKZ10" s="48"/>
      <c r="ELA10" s="48"/>
      <c r="ELB10" s="48"/>
      <c r="ELC10" s="48"/>
      <c r="ELD10" s="48"/>
      <c r="ELE10" s="48"/>
      <c r="ELF10" s="48"/>
      <c r="ELG10" s="48"/>
      <c r="ELH10" s="48"/>
      <c r="ELI10" s="48"/>
      <c r="ELJ10" s="48"/>
      <c r="ELK10" s="48"/>
      <c r="ELL10" s="48"/>
      <c r="ELM10" s="48"/>
      <c r="ELN10" s="48"/>
      <c r="ELO10" s="48"/>
      <c r="ELP10" s="48"/>
      <c r="ELQ10" s="48"/>
      <c r="ELR10" s="48"/>
      <c r="ELS10" s="48"/>
      <c r="ELT10" s="48"/>
      <c r="ELU10" s="48"/>
      <c r="ELV10" s="48"/>
      <c r="ELW10" s="48"/>
      <c r="ELX10" s="48"/>
      <c r="ELY10" s="48"/>
      <c r="ELZ10" s="48"/>
      <c r="EMA10" s="48"/>
      <c r="EMB10" s="48"/>
      <c r="EMC10" s="48"/>
      <c r="EMD10" s="48"/>
      <c r="EME10" s="48"/>
      <c r="EMF10" s="48"/>
      <c r="EMG10" s="48"/>
      <c r="EMH10" s="48"/>
      <c r="EMI10" s="48"/>
      <c r="EMJ10" s="48"/>
      <c r="EMK10" s="48"/>
      <c r="EML10" s="48"/>
      <c r="EMM10" s="48"/>
      <c r="EMN10" s="48"/>
      <c r="EMO10" s="48"/>
      <c r="EMP10" s="48"/>
      <c r="EMQ10" s="48"/>
      <c r="EMR10" s="48"/>
      <c r="EMS10" s="48"/>
      <c r="EMT10" s="48"/>
      <c r="EMU10" s="48"/>
      <c r="EMV10" s="48"/>
      <c r="EMW10" s="48"/>
      <c r="EMX10" s="48"/>
      <c r="EMY10" s="48"/>
      <c r="EMZ10" s="48"/>
      <c r="ENA10" s="48"/>
      <c r="ENB10" s="48"/>
      <c r="ENC10" s="48"/>
      <c r="END10" s="48"/>
      <c r="ENE10" s="48"/>
      <c r="ENF10" s="48"/>
      <c r="ENG10" s="48"/>
      <c r="ENH10" s="48"/>
      <c r="ENI10" s="48"/>
      <c r="ENJ10" s="48"/>
      <c r="ENK10" s="48"/>
      <c r="ENM10" s="48"/>
      <c r="ENN10" s="48"/>
      <c r="ENO10" s="48"/>
      <c r="ENP10" s="48"/>
      <c r="ENQ10" s="48"/>
      <c r="ENR10" s="48"/>
      <c r="ENS10" s="48"/>
      <c r="ENT10" s="48"/>
      <c r="ENU10" s="48"/>
      <c r="ENV10" s="48"/>
      <c r="ENW10" s="48"/>
      <c r="ENX10" s="48"/>
      <c r="ENY10" s="48"/>
      <c r="ENZ10" s="48"/>
      <c r="EOA10" s="48"/>
      <c r="EOB10" s="48"/>
      <c r="EOC10" s="48"/>
      <c r="EOD10" s="48"/>
      <c r="EOE10" s="48"/>
      <c r="EOF10" s="48"/>
      <c r="EOG10" s="48"/>
      <c r="EOH10" s="48"/>
      <c r="EOI10" s="48"/>
      <c r="EOJ10" s="48"/>
      <c r="EOK10" s="48"/>
      <c r="EOL10" s="48"/>
      <c r="EOM10" s="48"/>
      <c r="EON10" s="48"/>
      <c r="EOO10" s="48"/>
      <c r="EOP10" s="48"/>
      <c r="EOQ10" s="48"/>
      <c r="EOR10" s="48"/>
      <c r="EOS10" s="48"/>
      <c r="EOT10" s="48"/>
      <c r="EOU10" s="48"/>
      <c r="EOV10" s="48"/>
      <c r="EOW10" s="48"/>
      <c r="EOX10" s="48"/>
      <c r="EOY10" s="48"/>
      <c r="EOZ10" s="48"/>
      <c r="EPA10" s="48"/>
      <c r="EPB10" s="48"/>
      <c r="EPC10" s="48"/>
      <c r="EPD10" s="48"/>
      <c r="EPE10" s="48"/>
      <c r="EPF10" s="48"/>
      <c r="EPG10" s="48"/>
      <c r="EPH10" s="48"/>
      <c r="EPI10" s="48"/>
      <c r="EPJ10" s="48"/>
      <c r="EPK10" s="48"/>
      <c r="EPL10" s="48"/>
      <c r="EPM10" s="48"/>
      <c r="EPN10" s="48"/>
      <c r="EPO10" s="48"/>
      <c r="EPP10" s="48"/>
      <c r="EPQ10" s="48"/>
      <c r="EPR10" s="48"/>
      <c r="EPS10" s="48"/>
      <c r="EPT10" s="48"/>
      <c r="EPU10" s="48"/>
      <c r="EPV10" s="48"/>
      <c r="EPW10" s="48"/>
      <c r="EPX10" s="48"/>
      <c r="EPY10" s="48"/>
      <c r="EPZ10" s="48"/>
      <c r="EQA10" s="48"/>
      <c r="EQB10" s="48"/>
      <c r="EQC10" s="48"/>
      <c r="EQD10" s="48"/>
      <c r="EQE10" s="48"/>
      <c r="EQF10" s="48"/>
      <c r="EQG10" s="48"/>
      <c r="EQH10" s="48"/>
      <c r="EQI10" s="48"/>
      <c r="EQJ10" s="48"/>
      <c r="EQK10" s="48"/>
      <c r="EQL10" s="48"/>
      <c r="EQM10" s="48"/>
      <c r="EQN10" s="48"/>
      <c r="EQO10" s="48"/>
      <c r="EQP10" s="48"/>
      <c r="EQQ10" s="48"/>
      <c r="EQR10" s="48"/>
      <c r="EQS10" s="48"/>
      <c r="EQT10" s="48"/>
      <c r="EQU10" s="48"/>
      <c r="EQV10" s="48"/>
      <c r="EQW10" s="48"/>
      <c r="EQX10" s="48"/>
      <c r="EQY10" s="48"/>
      <c r="EQZ10" s="48"/>
      <c r="ERA10" s="48"/>
      <c r="ERB10" s="48"/>
      <c r="ERC10" s="48"/>
      <c r="ERD10" s="48"/>
      <c r="ERE10" s="48"/>
      <c r="ERF10" s="48"/>
      <c r="ERG10" s="48"/>
      <c r="ERH10" s="48"/>
      <c r="ERI10" s="48"/>
      <c r="ERJ10" s="48"/>
      <c r="ERK10" s="48"/>
      <c r="ERL10" s="48"/>
      <c r="ERM10" s="48"/>
      <c r="ERN10" s="48"/>
      <c r="ERO10" s="48"/>
      <c r="ERP10" s="48"/>
      <c r="ERQ10" s="48"/>
      <c r="ERR10" s="48"/>
      <c r="ERS10" s="48"/>
      <c r="ERT10" s="48"/>
      <c r="ERU10" s="48"/>
      <c r="ERV10" s="48"/>
      <c r="ERW10" s="48"/>
      <c r="ERX10" s="48"/>
      <c r="ERY10" s="48"/>
      <c r="ERZ10" s="48"/>
      <c r="ESA10" s="48"/>
      <c r="ESB10" s="48"/>
      <c r="ESC10" s="48"/>
      <c r="ESD10" s="48"/>
      <c r="ESE10" s="48"/>
      <c r="ESF10" s="48"/>
      <c r="ESG10" s="48"/>
      <c r="ESH10" s="48"/>
      <c r="ESI10" s="48"/>
      <c r="ESJ10" s="48"/>
      <c r="ESK10" s="48"/>
      <c r="ESL10" s="48"/>
      <c r="ESM10" s="48"/>
      <c r="ESN10" s="48"/>
      <c r="ESO10" s="48"/>
      <c r="ESP10" s="48"/>
      <c r="ESQ10" s="48"/>
      <c r="ESR10" s="48"/>
      <c r="ESS10" s="48"/>
      <c r="EST10" s="48"/>
      <c r="ESU10" s="48"/>
      <c r="ESV10" s="48"/>
      <c r="ESW10" s="48"/>
      <c r="ESX10" s="48"/>
      <c r="ESY10" s="48"/>
      <c r="ESZ10" s="48"/>
      <c r="ETA10" s="48"/>
      <c r="ETB10" s="48"/>
      <c r="ETC10" s="48"/>
      <c r="ETD10" s="48"/>
      <c r="ETE10" s="48"/>
      <c r="ETG10" s="48"/>
      <c r="ETH10" s="48"/>
      <c r="ETI10" s="48"/>
      <c r="ETJ10" s="48"/>
      <c r="ETK10" s="48"/>
      <c r="ETL10" s="48"/>
      <c r="ETM10" s="48"/>
      <c r="ETN10" s="48"/>
      <c r="ETO10" s="48"/>
      <c r="ETP10" s="48"/>
      <c r="ETQ10" s="48"/>
      <c r="ETR10" s="48"/>
      <c r="ETS10" s="48"/>
      <c r="ETT10" s="48"/>
      <c r="ETU10" s="48"/>
      <c r="ETV10" s="48"/>
      <c r="ETW10" s="48"/>
      <c r="ETX10" s="48"/>
      <c r="ETY10" s="48"/>
      <c r="ETZ10" s="48"/>
      <c r="EUA10" s="48"/>
      <c r="EUB10" s="48"/>
      <c r="EUC10" s="48"/>
      <c r="EUD10" s="48"/>
      <c r="EUE10" s="48"/>
      <c r="EUF10" s="48"/>
      <c r="EUG10" s="48"/>
      <c r="EUH10" s="48"/>
      <c r="EUI10" s="48"/>
      <c r="EUJ10" s="48"/>
      <c r="EUK10" s="48"/>
      <c r="EUL10" s="48"/>
      <c r="EUM10" s="48"/>
      <c r="EUN10" s="48"/>
      <c r="EUO10" s="48"/>
      <c r="EUP10" s="48"/>
      <c r="EUQ10" s="48"/>
      <c r="EUR10" s="48"/>
      <c r="EUS10" s="48"/>
      <c r="EUT10" s="48"/>
      <c r="EUU10" s="48"/>
      <c r="EUV10" s="48"/>
      <c r="EUW10" s="48"/>
      <c r="EUX10" s="48"/>
      <c r="EUY10" s="48"/>
      <c r="EUZ10" s="48"/>
      <c r="EVA10" s="48"/>
      <c r="EVB10" s="48"/>
      <c r="EVC10" s="48"/>
      <c r="EVD10" s="48"/>
      <c r="EVE10" s="48"/>
      <c r="EVF10" s="48"/>
      <c r="EVG10" s="48"/>
      <c r="EVH10" s="48"/>
      <c r="EVI10" s="48"/>
      <c r="EVJ10" s="48"/>
      <c r="EVK10" s="48"/>
      <c r="EVL10" s="48"/>
      <c r="EVM10" s="48"/>
      <c r="EVN10" s="48"/>
      <c r="EVO10" s="48"/>
      <c r="EVP10" s="48"/>
      <c r="EVQ10" s="48"/>
      <c r="EVR10" s="48"/>
      <c r="EVS10" s="48"/>
      <c r="EVT10" s="48"/>
      <c r="EVU10" s="48"/>
      <c r="EVV10" s="48"/>
      <c r="EVW10" s="48"/>
      <c r="EVX10" s="48"/>
      <c r="EVY10" s="48"/>
      <c r="EVZ10" s="48"/>
      <c r="EWA10" s="48"/>
      <c r="EWB10" s="48"/>
      <c r="EWC10" s="48"/>
      <c r="EWD10" s="48"/>
      <c r="EWE10" s="48"/>
      <c r="EWF10" s="48"/>
      <c r="EWG10" s="48"/>
      <c r="EWH10" s="48"/>
      <c r="EWI10" s="48"/>
      <c r="EWJ10" s="48"/>
      <c r="EWK10" s="48"/>
      <c r="EWL10" s="48"/>
      <c r="EWM10" s="48"/>
      <c r="EWN10" s="48"/>
      <c r="EWO10" s="48"/>
      <c r="EWP10" s="48"/>
      <c r="EWQ10" s="48"/>
      <c r="EWR10" s="48"/>
      <c r="EWS10" s="48"/>
      <c r="EWT10" s="48"/>
      <c r="EWU10" s="48"/>
      <c r="EWV10" s="48"/>
      <c r="EWW10" s="48"/>
      <c r="EWX10" s="48"/>
      <c r="EWY10" s="48"/>
      <c r="EWZ10" s="48"/>
      <c r="EXA10" s="48"/>
      <c r="EXB10" s="48"/>
      <c r="EXC10" s="48"/>
      <c r="EXD10" s="48"/>
      <c r="EXE10" s="48"/>
      <c r="EXF10" s="48"/>
      <c r="EXG10" s="48"/>
      <c r="EXH10" s="48"/>
      <c r="EXI10" s="48"/>
      <c r="EXJ10" s="48"/>
      <c r="EXK10" s="48"/>
      <c r="EXL10" s="48"/>
      <c r="EXM10" s="48"/>
      <c r="EXN10" s="48"/>
      <c r="EXO10" s="48"/>
      <c r="EXP10" s="48"/>
      <c r="EXQ10" s="48"/>
      <c r="EXR10" s="48"/>
      <c r="EXS10" s="48"/>
      <c r="EXT10" s="48"/>
      <c r="EXU10" s="48"/>
      <c r="EXV10" s="48"/>
      <c r="EXW10" s="48"/>
      <c r="EXX10" s="48"/>
      <c r="EXY10" s="48"/>
      <c r="EXZ10" s="48"/>
      <c r="EYA10" s="48"/>
      <c r="EYB10" s="48"/>
      <c r="EYC10" s="48"/>
      <c r="EYD10" s="48"/>
      <c r="EYE10" s="48"/>
      <c r="EYF10" s="48"/>
      <c r="EYG10" s="48"/>
      <c r="EYH10" s="48"/>
      <c r="EYI10" s="48"/>
      <c r="EYJ10" s="48"/>
      <c r="EYK10" s="48"/>
      <c r="EYL10" s="48"/>
      <c r="EYM10" s="48"/>
      <c r="EYN10" s="48"/>
      <c r="EYO10" s="48"/>
      <c r="EYP10" s="48"/>
      <c r="EYQ10" s="48"/>
      <c r="EYR10" s="48"/>
      <c r="EYS10" s="48"/>
      <c r="EYT10" s="48"/>
      <c r="EYU10" s="48"/>
      <c r="EYV10" s="48"/>
      <c r="EYW10" s="48"/>
      <c r="EYX10" s="48"/>
      <c r="EYY10" s="48"/>
      <c r="EZA10" s="48"/>
      <c r="EZB10" s="48"/>
      <c r="EZC10" s="48"/>
      <c r="EZD10" s="48"/>
      <c r="EZE10" s="48"/>
      <c r="EZF10" s="48"/>
      <c r="EZG10" s="48"/>
      <c r="EZH10" s="48"/>
      <c r="EZI10" s="48"/>
      <c r="EZJ10" s="48"/>
      <c r="EZK10" s="48"/>
      <c r="EZL10" s="48"/>
      <c r="EZM10" s="48"/>
      <c r="EZN10" s="48"/>
      <c r="EZO10" s="48"/>
      <c r="EZP10" s="48"/>
      <c r="EZQ10" s="48"/>
      <c r="EZR10" s="48"/>
      <c r="EZS10" s="48"/>
      <c r="EZT10" s="48"/>
      <c r="EZU10" s="48"/>
      <c r="EZV10" s="48"/>
      <c r="EZW10" s="48"/>
      <c r="EZX10" s="48"/>
      <c r="EZY10" s="48"/>
      <c r="EZZ10" s="48"/>
      <c r="FAA10" s="48"/>
      <c r="FAB10" s="48"/>
      <c r="FAC10" s="48"/>
      <c r="FAD10" s="48"/>
      <c r="FAE10" s="48"/>
      <c r="FAF10" s="48"/>
      <c r="FAG10" s="48"/>
      <c r="FAH10" s="48"/>
      <c r="FAI10" s="48"/>
      <c r="FAJ10" s="48"/>
      <c r="FAK10" s="48"/>
      <c r="FAL10" s="48"/>
      <c r="FAM10" s="48"/>
      <c r="FAN10" s="48"/>
      <c r="FAO10" s="48"/>
      <c r="FAP10" s="48"/>
      <c r="FAQ10" s="48"/>
      <c r="FAR10" s="48"/>
      <c r="FAS10" s="48"/>
      <c r="FAT10" s="48"/>
      <c r="FAU10" s="48"/>
      <c r="FAV10" s="48"/>
      <c r="FAW10" s="48"/>
      <c r="FAX10" s="48"/>
      <c r="FAY10" s="48"/>
      <c r="FAZ10" s="48"/>
      <c r="FBA10" s="48"/>
      <c r="FBB10" s="48"/>
      <c r="FBC10" s="48"/>
      <c r="FBD10" s="48"/>
      <c r="FBE10" s="48"/>
      <c r="FBF10" s="48"/>
      <c r="FBG10" s="48"/>
      <c r="FBH10" s="48"/>
      <c r="FBI10" s="48"/>
      <c r="FBJ10" s="48"/>
      <c r="FBK10" s="48"/>
      <c r="FBL10" s="48"/>
      <c r="FBM10" s="48"/>
      <c r="FBN10" s="48"/>
      <c r="FBO10" s="48"/>
      <c r="FBP10" s="48"/>
      <c r="FBQ10" s="48"/>
      <c r="FBR10" s="48"/>
      <c r="FBS10" s="48"/>
      <c r="FBT10" s="48"/>
      <c r="FBU10" s="48"/>
      <c r="FBV10" s="48"/>
      <c r="FBW10" s="48"/>
      <c r="FBX10" s="48"/>
      <c r="FBY10" s="48"/>
      <c r="FBZ10" s="48"/>
      <c r="FCA10" s="48"/>
      <c r="FCB10" s="48"/>
      <c r="FCC10" s="48"/>
      <c r="FCD10" s="48"/>
      <c r="FCE10" s="48"/>
      <c r="FCF10" s="48"/>
      <c r="FCG10" s="48"/>
      <c r="FCH10" s="48"/>
      <c r="FCI10" s="48"/>
      <c r="FCJ10" s="48"/>
      <c r="FCK10" s="48"/>
      <c r="FCL10" s="48"/>
      <c r="FCM10" s="48"/>
      <c r="FCN10" s="48"/>
      <c r="FCO10" s="48"/>
      <c r="FCP10" s="48"/>
      <c r="FCQ10" s="48"/>
      <c r="FCR10" s="48"/>
      <c r="FCS10" s="48"/>
      <c r="FCT10" s="48"/>
      <c r="FCU10" s="48"/>
      <c r="FCV10" s="48"/>
      <c r="FCW10" s="48"/>
      <c r="FCX10" s="48"/>
      <c r="FCY10" s="48"/>
      <c r="FCZ10" s="48"/>
      <c r="FDA10" s="48"/>
      <c r="FDB10" s="48"/>
      <c r="FDC10" s="48"/>
      <c r="FDD10" s="48"/>
      <c r="FDE10" s="48"/>
      <c r="FDF10" s="48"/>
      <c r="FDG10" s="48"/>
      <c r="FDH10" s="48"/>
      <c r="FDI10" s="48"/>
      <c r="FDJ10" s="48"/>
      <c r="FDK10" s="48"/>
      <c r="FDL10" s="48"/>
      <c r="FDM10" s="48"/>
      <c r="FDN10" s="48"/>
      <c r="FDO10" s="48"/>
      <c r="FDP10" s="48"/>
      <c r="FDQ10" s="48"/>
      <c r="FDR10" s="48"/>
      <c r="FDS10" s="48"/>
      <c r="FDT10" s="48"/>
      <c r="FDU10" s="48"/>
      <c r="FDV10" s="48"/>
      <c r="FDW10" s="48"/>
      <c r="FDX10" s="48"/>
      <c r="FDY10" s="48"/>
      <c r="FDZ10" s="48"/>
      <c r="FEA10" s="48"/>
      <c r="FEB10" s="48"/>
      <c r="FEC10" s="48"/>
      <c r="FED10" s="48"/>
      <c r="FEE10" s="48"/>
      <c r="FEF10" s="48"/>
      <c r="FEG10" s="48"/>
      <c r="FEH10" s="48"/>
      <c r="FEI10" s="48"/>
      <c r="FEJ10" s="48"/>
      <c r="FEK10" s="48"/>
      <c r="FEL10" s="48"/>
      <c r="FEM10" s="48"/>
      <c r="FEN10" s="48"/>
      <c r="FEO10" s="48"/>
      <c r="FEP10" s="48"/>
      <c r="FEQ10" s="48"/>
      <c r="FER10" s="48"/>
      <c r="FES10" s="48"/>
      <c r="FEU10" s="48"/>
      <c r="FEV10" s="48"/>
      <c r="FEW10" s="48"/>
      <c r="FEX10" s="48"/>
      <c r="FEY10" s="48"/>
      <c r="FEZ10" s="48"/>
      <c r="FFA10" s="48"/>
      <c r="FFB10" s="48"/>
      <c r="FFC10" s="48"/>
      <c r="FFD10" s="48"/>
      <c r="FFE10" s="48"/>
      <c r="FFF10" s="48"/>
      <c r="FFG10" s="48"/>
      <c r="FFH10" s="48"/>
      <c r="FFI10" s="48"/>
      <c r="FFJ10" s="48"/>
      <c r="FFK10" s="48"/>
      <c r="FFL10" s="48"/>
      <c r="FFM10" s="48"/>
      <c r="FFN10" s="48"/>
      <c r="FFO10" s="48"/>
      <c r="FFP10" s="48"/>
      <c r="FFQ10" s="48"/>
      <c r="FFR10" s="48"/>
      <c r="FFS10" s="48"/>
      <c r="FFT10" s="48"/>
      <c r="FFU10" s="48"/>
      <c r="FFV10" s="48"/>
      <c r="FFW10" s="48"/>
      <c r="FFX10" s="48"/>
      <c r="FFY10" s="48"/>
      <c r="FFZ10" s="48"/>
      <c r="FGA10" s="48"/>
      <c r="FGB10" s="48"/>
      <c r="FGC10" s="48"/>
      <c r="FGD10" s="48"/>
      <c r="FGE10" s="48"/>
      <c r="FGF10" s="48"/>
      <c r="FGG10" s="48"/>
      <c r="FGH10" s="48"/>
      <c r="FGI10" s="48"/>
      <c r="FGJ10" s="48"/>
      <c r="FGK10" s="48"/>
      <c r="FGL10" s="48"/>
      <c r="FGM10" s="48"/>
      <c r="FGN10" s="48"/>
      <c r="FGO10" s="48"/>
      <c r="FGP10" s="48"/>
      <c r="FGQ10" s="48"/>
      <c r="FGR10" s="48"/>
      <c r="FGS10" s="48"/>
      <c r="FGT10" s="48"/>
      <c r="FGU10" s="48"/>
      <c r="FGV10" s="48"/>
      <c r="FGW10" s="48"/>
      <c r="FGX10" s="48"/>
      <c r="FGY10" s="48"/>
      <c r="FGZ10" s="48"/>
      <c r="FHA10" s="48"/>
      <c r="FHB10" s="48"/>
      <c r="FHC10" s="48"/>
      <c r="FHD10" s="48"/>
      <c r="FHE10" s="48"/>
      <c r="FHF10" s="48"/>
      <c r="FHG10" s="48"/>
      <c r="FHH10" s="48"/>
      <c r="FHI10" s="48"/>
      <c r="FHJ10" s="48"/>
      <c r="FHK10" s="48"/>
      <c r="FHL10" s="48"/>
      <c r="FHM10" s="48"/>
      <c r="FHN10" s="48"/>
      <c r="FHO10" s="48"/>
      <c r="FHP10" s="48"/>
      <c r="FHQ10" s="48"/>
      <c r="FHR10" s="48"/>
      <c r="FHS10" s="48"/>
      <c r="FHT10" s="48"/>
      <c r="FHU10" s="48"/>
      <c r="FHV10" s="48"/>
      <c r="FHW10" s="48"/>
      <c r="FHX10" s="48"/>
      <c r="FHY10" s="48"/>
      <c r="FHZ10" s="48"/>
      <c r="FIA10" s="48"/>
      <c r="FIB10" s="48"/>
      <c r="FIC10" s="48"/>
      <c r="FID10" s="48"/>
      <c r="FIE10" s="48"/>
      <c r="FIF10" s="48"/>
      <c r="FIG10" s="48"/>
      <c r="FIH10" s="48"/>
      <c r="FII10" s="48"/>
      <c r="FIJ10" s="48"/>
      <c r="FIK10" s="48"/>
      <c r="FIL10" s="48"/>
      <c r="FIM10" s="48"/>
      <c r="FIN10" s="48"/>
      <c r="FIO10" s="48"/>
      <c r="FIP10" s="48"/>
      <c r="FIQ10" s="48"/>
      <c r="FIR10" s="48"/>
      <c r="FIS10" s="48"/>
      <c r="FIT10" s="48"/>
      <c r="FIU10" s="48"/>
      <c r="FIV10" s="48"/>
      <c r="FIW10" s="48"/>
      <c r="FIX10" s="48"/>
      <c r="FIY10" s="48"/>
      <c r="FIZ10" s="48"/>
      <c r="FJA10" s="48"/>
      <c r="FJB10" s="48"/>
      <c r="FJC10" s="48"/>
      <c r="FJD10" s="48"/>
      <c r="FJE10" s="48"/>
      <c r="FJF10" s="48"/>
      <c r="FJG10" s="48"/>
      <c r="FJH10" s="48"/>
      <c r="FJI10" s="48"/>
      <c r="FJJ10" s="48"/>
      <c r="FJK10" s="48"/>
      <c r="FJL10" s="48"/>
      <c r="FJM10" s="48"/>
      <c r="FJN10" s="48"/>
      <c r="FJO10" s="48"/>
      <c r="FJP10" s="48"/>
      <c r="FJQ10" s="48"/>
      <c r="FJR10" s="48"/>
      <c r="FJS10" s="48"/>
      <c r="FJT10" s="48"/>
      <c r="FJU10" s="48"/>
      <c r="FJV10" s="48"/>
      <c r="FJW10" s="48"/>
      <c r="FJX10" s="48"/>
      <c r="FJY10" s="48"/>
      <c r="FJZ10" s="48"/>
      <c r="FKA10" s="48"/>
      <c r="FKB10" s="48"/>
      <c r="FKC10" s="48"/>
      <c r="FKD10" s="48"/>
      <c r="FKE10" s="48"/>
      <c r="FKF10" s="48"/>
      <c r="FKG10" s="48"/>
      <c r="FKH10" s="48"/>
      <c r="FKI10" s="48"/>
      <c r="FKJ10" s="48"/>
      <c r="FKK10" s="48"/>
      <c r="FKL10" s="48"/>
      <c r="FKM10" s="48"/>
      <c r="FKO10" s="48"/>
      <c r="FKP10" s="48"/>
      <c r="FKQ10" s="48"/>
      <c r="FKR10" s="48"/>
      <c r="FKS10" s="48"/>
      <c r="FKT10" s="48"/>
      <c r="FKU10" s="48"/>
      <c r="FKV10" s="48"/>
      <c r="FKW10" s="48"/>
      <c r="FKX10" s="48"/>
      <c r="FKY10" s="48"/>
      <c r="FKZ10" s="48"/>
      <c r="FLA10" s="48"/>
      <c r="FLB10" s="48"/>
      <c r="FLC10" s="48"/>
      <c r="FLD10" s="48"/>
      <c r="FLE10" s="48"/>
      <c r="FLF10" s="48"/>
      <c r="FLG10" s="48"/>
      <c r="FLH10" s="48"/>
      <c r="FLI10" s="48"/>
      <c r="FLJ10" s="48"/>
      <c r="FLK10" s="48"/>
      <c r="FLL10" s="48"/>
      <c r="FLM10" s="48"/>
      <c r="FLN10" s="48"/>
      <c r="FLO10" s="48"/>
      <c r="FLP10" s="48"/>
      <c r="FLQ10" s="48"/>
      <c r="FLR10" s="48"/>
      <c r="FLS10" s="48"/>
      <c r="FLT10" s="48"/>
      <c r="FLU10" s="48"/>
      <c r="FLV10" s="48"/>
      <c r="FLW10" s="48"/>
      <c r="FLX10" s="48"/>
      <c r="FLY10" s="48"/>
      <c r="FLZ10" s="48"/>
      <c r="FMA10" s="48"/>
      <c r="FMB10" s="48"/>
      <c r="FMC10" s="48"/>
      <c r="FMD10" s="48"/>
      <c r="FME10" s="48"/>
      <c r="FMF10" s="48"/>
      <c r="FMG10" s="48"/>
      <c r="FMH10" s="48"/>
      <c r="FMI10" s="48"/>
      <c r="FMJ10" s="48"/>
      <c r="FMK10" s="48"/>
      <c r="FML10" s="48"/>
      <c r="FMM10" s="48"/>
      <c r="FMN10" s="48"/>
      <c r="FMO10" s="48"/>
      <c r="FMP10" s="48"/>
      <c r="FMQ10" s="48"/>
      <c r="FMR10" s="48"/>
      <c r="FMS10" s="48"/>
      <c r="FMT10" s="48"/>
      <c r="FMU10" s="48"/>
      <c r="FMV10" s="48"/>
      <c r="FMW10" s="48"/>
      <c r="FMX10" s="48"/>
      <c r="FMY10" s="48"/>
      <c r="FMZ10" s="48"/>
      <c r="FNA10" s="48"/>
      <c r="FNB10" s="48"/>
      <c r="FNC10" s="48"/>
      <c r="FND10" s="48"/>
      <c r="FNE10" s="48"/>
      <c r="FNF10" s="48"/>
      <c r="FNG10" s="48"/>
      <c r="FNH10" s="48"/>
      <c r="FNI10" s="48"/>
      <c r="FNJ10" s="48"/>
      <c r="FNK10" s="48"/>
      <c r="FNL10" s="48"/>
      <c r="FNM10" s="48"/>
      <c r="FNN10" s="48"/>
      <c r="FNO10" s="48"/>
      <c r="FNP10" s="48"/>
      <c r="FNQ10" s="48"/>
      <c r="FNR10" s="48"/>
      <c r="FNS10" s="48"/>
      <c r="FNT10" s="48"/>
      <c r="FNU10" s="48"/>
      <c r="FNV10" s="48"/>
      <c r="FNW10" s="48"/>
      <c r="FNX10" s="48"/>
      <c r="FNY10" s="48"/>
      <c r="FNZ10" s="48"/>
      <c r="FOA10" s="48"/>
      <c r="FOB10" s="48"/>
      <c r="FOC10" s="48"/>
      <c r="FOD10" s="48"/>
      <c r="FOE10" s="48"/>
      <c r="FOF10" s="48"/>
      <c r="FOG10" s="48"/>
      <c r="FOH10" s="48"/>
      <c r="FOI10" s="48"/>
      <c r="FOJ10" s="48"/>
      <c r="FOK10" s="48"/>
      <c r="FOL10" s="48"/>
      <c r="FOM10" s="48"/>
      <c r="FON10" s="48"/>
      <c r="FOO10" s="48"/>
      <c r="FOP10" s="48"/>
      <c r="FOQ10" s="48"/>
      <c r="FOR10" s="48"/>
      <c r="FOS10" s="48"/>
      <c r="FOT10" s="48"/>
      <c r="FOU10" s="48"/>
      <c r="FOV10" s="48"/>
      <c r="FOW10" s="48"/>
      <c r="FOX10" s="48"/>
      <c r="FOY10" s="48"/>
      <c r="FOZ10" s="48"/>
      <c r="FPA10" s="48"/>
      <c r="FPB10" s="48"/>
      <c r="FPC10" s="48"/>
      <c r="FPD10" s="48"/>
      <c r="FPE10" s="48"/>
      <c r="FPF10" s="48"/>
      <c r="FPG10" s="48"/>
      <c r="FPH10" s="48"/>
      <c r="FPI10" s="48"/>
      <c r="FPJ10" s="48"/>
      <c r="FPK10" s="48"/>
      <c r="FPL10" s="48"/>
      <c r="FPM10" s="48"/>
      <c r="FPN10" s="48"/>
      <c r="FPO10" s="48"/>
      <c r="FPP10" s="48"/>
      <c r="FPQ10" s="48"/>
      <c r="FPR10" s="48"/>
      <c r="FPS10" s="48"/>
      <c r="FPT10" s="48"/>
      <c r="FPU10" s="48"/>
      <c r="FPV10" s="48"/>
      <c r="FPW10" s="48"/>
      <c r="FPX10" s="48"/>
      <c r="FPY10" s="48"/>
      <c r="FPZ10" s="48"/>
      <c r="FQA10" s="48"/>
      <c r="FQB10" s="48"/>
      <c r="FQC10" s="48"/>
      <c r="FQD10" s="48"/>
      <c r="FQE10" s="48"/>
      <c r="FQF10" s="48"/>
      <c r="FQG10" s="48"/>
      <c r="FQI10" s="48"/>
      <c r="FQJ10" s="48"/>
      <c r="FQK10" s="48"/>
      <c r="FQL10" s="48"/>
      <c r="FQM10" s="48"/>
      <c r="FQN10" s="48"/>
      <c r="FQO10" s="48"/>
      <c r="FQP10" s="48"/>
      <c r="FQQ10" s="48"/>
      <c r="FQR10" s="48"/>
      <c r="FQS10" s="48"/>
      <c r="FQT10" s="48"/>
      <c r="FQU10" s="48"/>
      <c r="FQV10" s="48"/>
      <c r="FQW10" s="48"/>
      <c r="FQX10" s="48"/>
      <c r="FQY10" s="48"/>
      <c r="FQZ10" s="48"/>
      <c r="FRA10" s="48"/>
      <c r="FRB10" s="48"/>
      <c r="FRC10" s="48"/>
      <c r="FRD10" s="48"/>
      <c r="FRE10" s="48"/>
      <c r="FRF10" s="48"/>
      <c r="FRG10" s="48"/>
      <c r="FRH10" s="48"/>
      <c r="FRI10" s="48"/>
      <c r="FRJ10" s="48"/>
      <c r="FRK10" s="48"/>
      <c r="FRL10" s="48"/>
      <c r="FRM10" s="48"/>
      <c r="FRN10" s="48"/>
      <c r="FRO10" s="48"/>
      <c r="FRP10" s="48"/>
      <c r="FRQ10" s="48"/>
      <c r="FRR10" s="48"/>
      <c r="FRS10" s="48"/>
      <c r="FRT10" s="48"/>
      <c r="FRU10" s="48"/>
      <c r="FRV10" s="48"/>
      <c r="FRW10" s="48"/>
      <c r="FRX10" s="48"/>
      <c r="FRY10" s="48"/>
      <c r="FRZ10" s="48"/>
      <c r="FSA10" s="48"/>
      <c r="FSB10" s="48"/>
      <c r="FSC10" s="48"/>
      <c r="FSD10" s="48"/>
      <c r="FSE10" s="48"/>
      <c r="FSF10" s="48"/>
      <c r="FSG10" s="48"/>
      <c r="FSH10" s="48"/>
      <c r="FSI10" s="48"/>
      <c r="FSJ10" s="48"/>
      <c r="FSK10" s="48"/>
      <c r="FSL10" s="48"/>
      <c r="FSM10" s="48"/>
      <c r="FSN10" s="48"/>
      <c r="FSO10" s="48"/>
      <c r="FSP10" s="48"/>
      <c r="FSQ10" s="48"/>
      <c r="FSR10" s="48"/>
      <c r="FSS10" s="48"/>
      <c r="FST10" s="48"/>
      <c r="FSU10" s="48"/>
      <c r="FSV10" s="48"/>
      <c r="FSW10" s="48"/>
      <c r="FSX10" s="48"/>
      <c r="FSY10" s="48"/>
      <c r="FSZ10" s="48"/>
      <c r="FTA10" s="48"/>
      <c r="FTB10" s="48"/>
      <c r="FTC10" s="48"/>
      <c r="FTD10" s="48"/>
      <c r="FTE10" s="48"/>
      <c r="FTF10" s="48"/>
      <c r="FTG10" s="48"/>
      <c r="FTH10" s="48"/>
      <c r="FTI10" s="48"/>
      <c r="FTJ10" s="48"/>
      <c r="FTK10" s="48"/>
      <c r="FTL10" s="48"/>
      <c r="FTM10" s="48"/>
      <c r="FTN10" s="48"/>
      <c r="FTO10" s="48"/>
      <c r="FTP10" s="48"/>
      <c r="FTQ10" s="48"/>
      <c r="FTR10" s="48"/>
      <c r="FTS10" s="48"/>
      <c r="FTT10" s="48"/>
      <c r="FTU10" s="48"/>
      <c r="FTV10" s="48"/>
      <c r="FTW10" s="48"/>
      <c r="FTX10" s="48"/>
      <c r="FTY10" s="48"/>
      <c r="FTZ10" s="48"/>
      <c r="FUA10" s="48"/>
      <c r="FUB10" s="48"/>
      <c r="FUC10" s="48"/>
      <c r="FUD10" s="48"/>
      <c r="FUE10" s="48"/>
      <c r="FUF10" s="48"/>
      <c r="FUG10" s="48"/>
      <c r="FUH10" s="48"/>
      <c r="FUI10" s="48"/>
      <c r="FUJ10" s="48"/>
      <c r="FUK10" s="48"/>
      <c r="FUL10" s="48"/>
      <c r="FUM10" s="48"/>
      <c r="FUN10" s="48"/>
      <c r="FUO10" s="48"/>
      <c r="FUP10" s="48"/>
      <c r="FUQ10" s="48"/>
      <c r="FUR10" s="48"/>
      <c r="FUS10" s="48"/>
      <c r="FUT10" s="48"/>
      <c r="FUU10" s="48"/>
      <c r="FUV10" s="48"/>
      <c r="FUW10" s="48"/>
      <c r="FUX10" s="48"/>
      <c r="FUY10" s="48"/>
      <c r="FUZ10" s="48"/>
      <c r="FVA10" s="48"/>
      <c r="FVB10" s="48"/>
      <c r="FVC10" s="48"/>
      <c r="FVD10" s="48"/>
      <c r="FVE10" s="48"/>
      <c r="FVF10" s="48"/>
      <c r="FVG10" s="48"/>
      <c r="FVH10" s="48"/>
      <c r="FVI10" s="48"/>
      <c r="FVJ10" s="48"/>
      <c r="FVK10" s="48"/>
      <c r="FVL10" s="48"/>
      <c r="FVM10" s="48"/>
      <c r="FVN10" s="48"/>
      <c r="FVO10" s="48"/>
      <c r="FVP10" s="48"/>
      <c r="FVQ10" s="48"/>
      <c r="FVR10" s="48"/>
      <c r="FVS10" s="48"/>
      <c r="FVT10" s="48"/>
      <c r="FVU10" s="48"/>
      <c r="FVV10" s="48"/>
      <c r="FVW10" s="48"/>
      <c r="FVX10" s="48"/>
      <c r="FVY10" s="48"/>
      <c r="FVZ10" s="48"/>
      <c r="FWA10" s="48"/>
      <c r="FWC10" s="48"/>
      <c r="FWD10" s="48"/>
      <c r="FWE10" s="48"/>
      <c r="FWF10" s="48"/>
      <c r="FWG10" s="48"/>
      <c r="FWH10" s="48"/>
      <c r="FWI10" s="48"/>
      <c r="FWJ10" s="48"/>
      <c r="FWK10" s="48"/>
      <c r="FWL10" s="48"/>
      <c r="FWM10" s="48"/>
      <c r="FWN10" s="48"/>
      <c r="FWO10" s="48"/>
      <c r="FWP10" s="48"/>
      <c r="FWQ10" s="48"/>
      <c r="FWR10" s="48"/>
      <c r="FWS10" s="48"/>
      <c r="FWT10" s="48"/>
      <c r="FWU10" s="48"/>
      <c r="FWV10" s="48"/>
      <c r="FWW10" s="48"/>
      <c r="FWX10" s="48"/>
      <c r="FWY10" s="48"/>
      <c r="FWZ10" s="48"/>
      <c r="FXA10" s="48"/>
      <c r="FXB10" s="48"/>
      <c r="FXC10" s="48"/>
      <c r="FXD10" s="48"/>
      <c r="FXE10" s="48"/>
      <c r="FXF10" s="48"/>
      <c r="FXG10" s="48"/>
      <c r="FXH10" s="48"/>
      <c r="FXI10" s="48"/>
      <c r="FXJ10" s="48"/>
      <c r="FXK10" s="48"/>
      <c r="FXL10" s="48"/>
      <c r="FXM10" s="48"/>
      <c r="FXN10" s="48"/>
      <c r="FXO10" s="48"/>
      <c r="FXP10" s="48"/>
      <c r="FXQ10" s="48"/>
      <c r="FXR10" s="48"/>
      <c r="FXS10" s="48"/>
      <c r="FXT10" s="48"/>
      <c r="FXU10" s="48"/>
      <c r="FXV10" s="48"/>
      <c r="FXW10" s="48"/>
      <c r="FXX10" s="48"/>
      <c r="FXY10" s="48"/>
      <c r="FXZ10" s="48"/>
      <c r="FYA10" s="48"/>
      <c r="FYB10" s="48"/>
      <c r="FYC10" s="48"/>
      <c r="FYD10" s="48"/>
      <c r="FYE10" s="48"/>
      <c r="FYF10" s="48"/>
      <c r="FYG10" s="48"/>
      <c r="FYH10" s="48"/>
      <c r="FYI10" s="48"/>
      <c r="FYJ10" s="48"/>
      <c r="FYK10" s="48"/>
      <c r="FYL10" s="48"/>
      <c r="FYM10" s="48"/>
      <c r="FYN10" s="48"/>
      <c r="FYO10" s="48"/>
      <c r="FYP10" s="48"/>
      <c r="FYQ10" s="48"/>
      <c r="FYR10" s="48"/>
      <c r="FYS10" s="48"/>
      <c r="FYT10" s="48"/>
      <c r="FYU10" s="48"/>
      <c r="FYV10" s="48"/>
      <c r="FYW10" s="48"/>
      <c r="FYX10" s="48"/>
      <c r="FYY10" s="48"/>
      <c r="FYZ10" s="48"/>
      <c r="FZA10" s="48"/>
      <c r="FZB10" s="48"/>
      <c r="FZC10" s="48"/>
      <c r="FZD10" s="48"/>
      <c r="FZE10" s="48"/>
      <c r="FZF10" s="48"/>
      <c r="FZG10" s="48"/>
      <c r="FZH10" s="48"/>
      <c r="FZI10" s="48"/>
      <c r="FZJ10" s="48"/>
      <c r="FZK10" s="48"/>
      <c r="FZL10" s="48"/>
      <c r="FZM10" s="48"/>
      <c r="FZN10" s="48"/>
      <c r="FZO10" s="48"/>
      <c r="FZP10" s="48"/>
      <c r="FZQ10" s="48"/>
      <c r="FZR10" s="48"/>
      <c r="FZS10" s="48"/>
      <c r="FZT10" s="48"/>
      <c r="FZU10" s="48"/>
      <c r="FZV10" s="48"/>
      <c r="FZW10" s="48"/>
      <c r="FZX10" s="48"/>
      <c r="FZY10" s="48"/>
      <c r="FZZ10" s="48"/>
      <c r="GAA10" s="48"/>
      <c r="GAB10" s="48"/>
      <c r="GAC10" s="48"/>
      <c r="GAD10" s="48"/>
      <c r="GAE10" s="48"/>
      <c r="GAF10" s="48"/>
      <c r="GAG10" s="48"/>
      <c r="GAH10" s="48"/>
      <c r="GAI10" s="48"/>
      <c r="GAJ10" s="48"/>
      <c r="GAK10" s="48"/>
      <c r="GAL10" s="48"/>
      <c r="GAM10" s="48"/>
      <c r="GAN10" s="48"/>
      <c r="GAO10" s="48"/>
      <c r="GAP10" s="48"/>
      <c r="GAQ10" s="48"/>
      <c r="GAR10" s="48"/>
      <c r="GAS10" s="48"/>
      <c r="GAT10" s="48"/>
      <c r="GAU10" s="48"/>
      <c r="GAV10" s="48"/>
      <c r="GAW10" s="48"/>
      <c r="GAX10" s="48"/>
      <c r="GAY10" s="48"/>
      <c r="GAZ10" s="48"/>
      <c r="GBA10" s="48"/>
      <c r="GBB10" s="48"/>
      <c r="GBC10" s="48"/>
      <c r="GBD10" s="48"/>
      <c r="GBE10" s="48"/>
      <c r="GBF10" s="48"/>
      <c r="GBG10" s="48"/>
      <c r="GBH10" s="48"/>
      <c r="GBI10" s="48"/>
      <c r="GBJ10" s="48"/>
      <c r="GBK10" s="48"/>
      <c r="GBL10" s="48"/>
      <c r="GBM10" s="48"/>
      <c r="GBN10" s="48"/>
      <c r="GBO10" s="48"/>
      <c r="GBP10" s="48"/>
      <c r="GBQ10" s="48"/>
      <c r="GBR10" s="48"/>
      <c r="GBS10" s="48"/>
      <c r="GBT10" s="48"/>
      <c r="GBU10" s="48"/>
      <c r="GBW10" s="48"/>
      <c r="GBX10" s="48"/>
      <c r="GBY10" s="48"/>
      <c r="GBZ10" s="48"/>
      <c r="GCA10" s="48"/>
      <c r="GCB10" s="48"/>
      <c r="GCC10" s="48"/>
      <c r="GCD10" s="48"/>
      <c r="GCE10" s="48"/>
      <c r="GCF10" s="48"/>
      <c r="GCG10" s="48"/>
      <c r="GCH10" s="48"/>
      <c r="GCI10" s="48"/>
      <c r="GCJ10" s="48"/>
      <c r="GCK10" s="48"/>
      <c r="GCL10" s="48"/>
      <c r="GCM10" s="48"/>
      <c r="GCN10" s="48"/>
      <c r="GCO10" s="48"/>
      <c r="GCP10" s="48"/>
      <c r="GCQ10" s="48"/>
      <c r="GCR10" s="48"/>
      <c r="GCS10" s="48"/>
      <c r="GCT10" s="48"/>
      <c r="GCU10" s="48"/>
      <c r="GCV10" s="48"/>
      <c r="GCW10" s="48"/>
      <c r="GCX10" s="48"/>
      <c r="GCY10" s="48"/>
      <c r="GCZ10" s="48"/>
      <c r="GDA10" s="48"/>
      <c r="GDB10" s="48"/>
      <c r="GDC10" s="48"/>
      <c r="GDD10" s="48"/>
      <c r="GDE10" s="48"/>
      <c r="GDF10" s="48"/>
      <c r="GDG10" s="48"/>
      <c r="GDH10" s="48"/>
      <c r="GDI10" s="48"/>
      <c r="GDJ10" s="48"/>
      <c r="GDK10" s="48"/>
      <c r="GDL10" s="48"/>
      <c r="GDM10" s="48"/>
      <c r="GDN10" s="48"/>
      <c r="GDO10" s="48"/>
      <c r="GDP10" s="48"/>
      <c r="GDQ10" s="48"/>
      <c r="GDR10" s="48"/>
      <c r="GDS10" s="48"/>
      <c r="GDT10" s="48"/>
      <c r="GDU10" s="48"/>
      <c r="GDV10" s="48"/>
      <c r="GDW10" s="48"/>
      <c r="GDX10" s="48"/>
      <c r="GDY10" s="48"/>
      <c r="GDZ10" s="48"/>
      <c r="GEA10" s="48"/>
      <c r="GEB10" s="48"/>
      <c r="GEC10" s="48"/>
      <c r="GED10" s="48"/>
      <c r="GEE10" s="48"/>
      <c r="GEF10" s="48"/>
      <c r="GEG10" s="48"/>
      <c r="GEH10" s="48"/>
      <c r="GEI10" s="48"/>
      <c r="GEJ10" s="48"/>
      <c r="GEK10" s="48"/>
      <c r="GEL10" s="48"/>
      <c r="GEM10" s="48"/>
      <c r="GEN10" s="48"/>
      <c r="GEO10" s="48"/>
      <c r="GEP10" s="48"/>
      <c r="GEQ10" s="48"/>
      <c r="GER10" s="48"/>
      <c r="GES10" s="48"/>
      <c r="GET10" s="48"/>
      <c r="GEU10" s="48"/>
      <c r="GEV10" s="48"/>
      <c r="GEW10" s="48"/>
      <c r="GEX10" s="48"/>
      <c r="GEY10" s="48"/>
      <c r="GEZ10" s="48"/>
      <c r="GFA10" s="48"/>
      <c r="GFB10" s="48"/>
      <c r="GFC10" s="48"/>
      <c r="GFD10" s="48"/>
      <c r="GFE10" s="48"/>
      <c r="GFF10" s="48"/>
      <c r="GFG10" s="48"/>
      <c r="GFH10" s="48"/>
      <c r="GFI10" s="48"/>
      <c r="GFJ10" s="48"/>
      <c r="GFK10" s="48"/>
      <c r="GFL10" s="48"/>
      <c r="GFM10" s="48"/>
      <c r="GFN10" s="48"/>
      <c r="GFO10" s="48"/>
      <c r="GFP10" s="48"/>
      <c r="GFQ10" s="48"/>
      <c r="GFR10" s="48"/>
      <c r="GFS10" s="48"/>
      <c r="GFT10" s="48"/>
      <c r="GFU10" s="48"/>
      <c r="GFV10" s="48"/>
      <c r="GFW10" s="48"/>
      <c r="GFX10" s="48"/>
      <c r="GFY10" s="48"/>
      <c r="GFZ10" s="48"/>
      <c r="GGA10" s="48"/>
      <c r="GGB10" s="48"/>
      <c r="GGC10" s="48"/>
      <c r="GGD10" s="48"/>
      <c r="GGE10" s="48"/>
      <c r="GGF10" s="48"/>
      <c r="GGG10" s="48"/>
      <c r="GGH10" s="48"/>
      <c r="GGI10" s="48"/>
      <c r="GGJ10" s="48"/>
      <c r="GGK10" s="48"/>
      <c r="GGL10" s="48"/>
      <c r="GGM10" s="48"/>
      <c r="GGN10" s="48"/>
      <c r="GGO10" s="48"/>
      <c r="GGP10" s="48"/>
      <c r="GGQ10" s="48"/>
      <c r="GGR10" s="48"/>
      <c r="GGS10" s="48"/>
      <c r="GGT10" s="48"/>
      <c r="GGU10" s="48"/>
      <c r="GGV10" s="48"/>
      <c r="GGW10" s="48"/>
      <c r="GGX10" s="48"/>
      <c r="GGY10" s="48"/>
      <c r="GGZ10" s="48"/>
      <c r="GHA10" s="48"/>
      <c r="GHB10" s="48"/>
      <c r="GHC10" s="48"/>
      <c r="GHD10" s="48"/>
      <c r="GHE10" s="48"/>
      <c r="GHF10" s="48"/>
      <c r="GHG10" s="48"/>
      <c r="GHH10" s="48"/>
      <c r="GHI10" s="48"/>
      <c r="GHJ10" s="48"/>
      <c r="GHK10" s="48"/>
      <c r="GHL10" s="48"/>
      <c r="GHM10" s="48"/>
      <c r="GHN10" s="48"/>
      <c r="GHO10" s="48"/>
      <c r="GHQ10" s="48"/>
      <c r="GHR10" s="48"/>
      <c r="GHS10" s="48"/>
      <c r="GHT10" s="48"/>
      <c r="GHU10" s="48"/>
      <c r="GHV10" s="48"/>
      <c r="GHW10" s="48"/>
      <c r="GHX10" s="48"/>
      <c r="GHY10" s="48"/>
      <c r="GHZ10" s="48"/>
      <c r="GIA10" s="48"/>
      <c r="GIB10" s="48"/>
      <c r="GIC10" s="48"/>
      <c r="GID10" s="48"/>
      <c r="GIE10" s="48"/>
      <c r="GIF10" s="48"/>
      <c r="GIG10" s="48"/>
      <c r="GIH10" s="48"/>
      <c r="GII10" s="48"/>
      <c r="GIJ10" s="48"/>
      <c r="GIK10" s="48"/>
      <c r="GIL10" s="48"/>
      <c r="GIM10" s="48"/>
      <c r="GIN10" s="48"/>
      <c r="GIO10" s="48"/>
      <c r="GIP10" s="48"/>
      <c r="GIQ10" s="48"/>
      <c r="GIR10" s="48"/>
      <c r="GIS10" s="48"/>
      <c r="GIT10" s="48"/>
      <c r="GIU10" s="48"/>
      <c r="GIV10" s="48"/>
      <c r="GIW10" s="48"/>
      <c r="GIX10" s="48"/>
      <c r="GIY10" s="48"/>
      <c r="GIZ10" s="48"/>
      <c r="GJA10" s="48"/>
      <c r="GJB10" s="48"/>
      <c r="GJC10" s="48"/>
      <c r="GJD10" s="48"/>
      <c r="GJE10" s="48"/>
      <c r="GJF10" s="48"/>
      <c r="GJG10" s="48"/>
      <c r="GJH10" s="48"/>
      <c r="GJI10" s="48"/>
      <c r="GJJ10" s="48"/>
      <c r="GJK10" s="48"/>
      <c r="GJL10" s="48"/>
      <c r="GJM10" s="48"/>
      <c r="GJN10" s="48"/>
      <c r="GJO10" s="48"/>
      <c r="GJP10" s="48"/>
      <c r="GJQ10" s="48"/>
      <c r="GJR10" s="48"/>
      <c r="GJS10" s="48"/>
      <c r="GJT10" s="48"/>
      <c r="GJU10" s="48"/>
      <c r="GJV10" s="48"/>
      <c r="GJW10" s="48"/>
      <c r="GJX10" s="48"/>
      <c r="GJY10" s="48"/>
      <c r="GJZ10" s="48"/>
      <c r="GKA10" s="48"/>
      <c r="GKB10" s="48"/>
      <c r="GKC10" s="48"/>
      <c r="GKD10" s="48"/>
      <c r="GKE10" s="48"/>
      <c r="GKF10" s="48"/>
      <c r="GKG10" s="48"/>
      <c r="GKH10" s="48"/>
      <c r="GKI10" s="48"/>
      <c r="GKJ10" s="48"/>
      <c r="GKK10" s="48"/>
      <c r="GKL10" s="48"/>
      <c r="GKM10" s="48"/>
      <c r="GKN10" s="48"/>
      <c r="GKO10" s="48"/>
      <c r="GKP10" s="48"/>
      <c r="GKQ10" s="48"/>
      <c r="GKR10" s="48"/>
      <c r="GKS10" s="48"/>
      <c r="GKT10" s="48"/>
      <c r="GKU10" s="48"/>
      <c r="GKV10" s="48"/>
      <c r="GKW10" s="48"/>
      <c r="GKX10" s="48"/>
      <c r="GKY10" s="48"/>
      <c r="GKZ10" s="48"/>
      <c r="GLA10" s="48"/>
      <c r="GLB10" s="48"/>
      <c r="GLC10" s="48"/>
      <c r="GLD10" s="48"/>
      <c r="GLE10" s="48"/>
      <c r="GLF10" s="48"/>
      <c r="GLG10" s="48"/>
      <c r="GLH10" s="48"/>
      <c r="GLI10" s="48"/>
      <c r="GLJ10" s="48"/>
      <c r="GLK10" s="48"/>
      <c r="GLL10" s="48"/>
      <c r="GLM10" s="48"/>
      <c r="GLN10" s="48"/>
      <c r="GLO10" s="48"/>
      <c r="GLP10" s="48"/>
      <c r="GLQ10" s="48"/>
      <c r="GLR10" s="48"/>
      <c r="GLS10" s="48"/>
      <c r="GLT10" s="48"/>
      <c r="GLU10" s="48"/>
      <c r="GLV10" s="48"/>
      <c r="GLW10" s="48"/>
      <c r="GLX10" s="48"/>
      <c r="GLY10" s="48"/>
      <c r="GLZ10" s="48"/>
      <c r="GMA10" s="48"/>
      <c r="GMB10" s="48"/>
      <c r="GMC10" s="48"/>
      <c r="GMD10" s="48"/>
      <c r="GME10" s="48"/>
      <c r="GMF10" s="48"/>
      <c r="GMG10" s="48"/>
      <c r="GMH10" s="48"/>
      <c r="GMI10" s="48"/>
      <c r="GMJ10" s="48"/>
      <c r="GMK10" s="48"/>
      <c r="GML10" s="48"/>
      <c r="GMM10" s="48"/>
      <c r="GMN10" s="48"/>
      <c r="GMO10" s="48"/>
      <c r="GMP10" s="48"/>
      <c r="GMQ10" s="48"/>
      <c r="GMR10" s="48"/>
      <c r="GMS10" s="48"/>
      <c r="GMT10" s="48"/>
      <c r="GMU10" s="48"/>
      <c r="GMV10" s="48"/>
      <c r="GMW10" s="48"/>
      <c r="GMX10" s="48"/>
      <c r="GMY10" s="48"/>
      <c r="GMZ10" s="48"/>
      <c r="GNA10" s="48"/>
      <c r="GNB10" s="48"/>
      <c r="GNC10" s="48"/>
      <c r="GND10" s="48"/>
      <c r="GNE10" s="48"/>
      <c r="GNF10" s="48"/>
      <c r="GNG10" s="48"/>
      <c r="GNH10" s="48"/>
      <c r="GNI10" s="48"/>
      <c r="GNK10" s="48"/>
      <c r="GNL10" s="48"/>
      <c r="GNM10" s="48"/>
      <c r="GNN10" s="48"/>
      <c r="GNO10" s="48"/>
      <c r="GNP10" s="48"/>
      <c r="GNQ10" s="48"/>
      <c r="GNR10" s="48"/>
      <c r="GNS10" s="48"/>
      <c r="GNT10" s="48"/>
      <c r="GNU10" s="48"/>
      <c r="GNV10" s="48"/>
      <c r="GNW10" s="48"/>
      <c r="GNX10" s="48"/>
      <c r="GNY10" s="48"/>
      <c r="GNZ10" s="48"/>
      <c r="GOA10" s="48"/>
      <c r="GOB10" s="48"/>
      <c r="GOC10" s="48"/>
      <c r="GOD10" s="48"/>
      <c r="GOE10" s="48"/>
      <c r="GOF10" s="48"/>
      <c r="GOG10" s="48"/>
      <c r="GOH10" s="48"/>
      <c r="GOI10" s="48"/>
      <c r="GOJ10" s="48"/>
      <c r="GOK10" s="48"/>
      <c r="GOL10" s="48"/>
      <c r="GOM10" s="48"/>
      <c r="GON10" s="48"/>
      <c r="GOO10" s="48"/>
      <c r="GOP10" s="48"/>
      <c r="GOQ10" s="48"/>
      <c r="GOR10" s="48"/>
      <c r="GOS10" s="48"/>
      <c r="GOT10" s="48"/>
      <c r="GOU10" s="48"/>
      <c r="GOV10" s="48"/>
      <c r="GOW10" s="48"/>
      <c r="GOX10" s="48"/>
      <c r="GOY10" s="48"/>
      <c r="GOZ10" s="48"/>
      <c r="GPA10" s="48"/>
      <c r="GPB10" s="48"/>
      <c r="GPC10" s="48"/>
      <c r="GPD10" s="48"/>
      <c r="GPE10" s="48"/>
      <c r="GPF10" s="48"/>
      <c r="GPG10" s="48"/>
      <c r="GPH10" s="48"/>
      <c r="GPI10" s="48"/>
      <c r="GPJ10" s="48"/>
      <c r="GPK10" s="48"/>
      <c r="GPL10" s="48"/>
      <c r="GPM10" s="48"/>
      <c r="GPN10" s="48"/>
      <c r="GPO10" s="48"/>
      <c r="GPP10" s="48"/>
      <c r="GPQ10" s="48"/>
      <c r="GPR10" s="48"/>
      <c r="GPS10" s="48"/>
      <c r="GPT10" s="48"/>
      <c r="GPU10" s="48"/>
      <c r="GPV10" s="48"/>
      <c r="GPW10" s="48"/>
      <c r="GPX10" s="48"/>
      <c r="GPY10" s="48"/>
      <c r="GPZ10" s="48"/>
      <c r="GQA10" s="48"/>
      <c r="GQB10" s="48"/>
      <c r="GQC10" s="48"/>
      <c r="GQD10" s="48"/>
      <c r="GQE10" s="48"/>
      <c r="GQF10" s="48"/>
      <c r="GQG10" s="48"/>
      <c r="GQH10" s="48"/>
      <c r="GQI10" s="48"/>
      <c r="GQJ10" s="48"/>
      <c r="GQK10" s="48"/>
      <c r="GQL10" s="48"/>
      <c r="GQM10" s="48"/>
      <c r="GQN10" s="48"/>
      <c r="GQO10" s="48"/>
      <c r="GQP10" s="48"/>
      <c r="GQQ10" s="48"/>
      <c r="GQR10" s="48"/>
      <c r="GQS10" s="48"/>
      <c r="GQT10" s="48"/>
      <c r="GQU10" s="48"/>
      <c r="GQV10" s="48"/>
      <c r="GQW10" s="48"/>
      <c r="GQX10" s="48"/>
      <c r="GQY10" s="48"/>
      <c r="GQZ10" s="48"/>
      <c r="GRA10" s="48"/>
      <c r="GRB10" s="48"/>
      <c r="GRC10" s="48"/>
      <c r="GRD10" s="48"/>
      <c r="GRE10" s="48"/>
      <c r="GRF10" s="48"/>
      <c r="GRG10" s="48"/>
      <c r="GRH10" s="48"/>
      <c r="GRI10" s="48"/>
      <c r="GRJ10" s="48"/>
      <c r="GRK10" s="48"/>
      <c r="GRL10" s="48"/>
      <c r="GRM10" s="48"/>
      <c r="GRN10" s="48"/>
      <c r="GRO10" s="48"/>
      <c r="GRP10" s="48"/>
      <c r="GRQ10" s="48"/>
      <c r="GRR10" s="48"/>
      <c r="GRS10" s="48"/>
      <c r="GRT10" s="48"/>
      <c r="GRU10" s="48"/>
      <c r="GRV10" s="48"/>
      <c r="GRW10" s="48"/>
      <c r="GRX10" s="48"/>
      <c r="GRY10" s="48"/>
      <c r="GRZ10" s="48"/>
      <c r="GSA10" s="48"/>
      <c r="GSB10" s="48"/>
      <c r="GSC10" s="48"/>
      <c r="GSD10" s="48"/>
      <c r="GSE10" s="48"/>
      <c r="GSF10" s="48"/>
      <c r="GSG10" s="48"/>
      <c r="GSH10" s="48"/>
      <c r="GSI10" s="48"/>
      <c r="GSJ10" s="48"/>
      <c r="GSK10" s="48"/>
      <c r="GSL10" s="48"/>
      <c r="GSM10" s="48"/>
      <c r="GSN10" s="48"/>
      <c r="GSO10" s="48"/>
      <c r="GSP10" s="48"/>
      <c r="GSQ10" s="48"/>
      <c r="GSR10" s="48"/>
      <c r="GSS10" s="48"/>
      <c r="GST10" s="48"/>
      <c r="GSU10" s="48"/>
      <c r="GSV10" s="48"/>
      <c r="GSW10" s="48"/>
      <c r="GSX10" s="48"/>
      <c r="GSY10" s="48"/>
      <c r="GSZ10" s="48"/>
      <c r="GTA10" s="48"/>
      <c r="GTB10" s="48"/>
      <c r="GTC10" s="48"/>
      <c r="GTE10" s="48"/>
      <c r="GTF10" s="48"/>
      <c r="GTG10" s="48"/>
      <c r="GTH10" s="48"/>
      <c r="GTI10" s="48"/>
      <c r="GTJ10" s="48"/>
      <c r="GTK10" s="48"/>
      <c r="GTL10" s="48"/>
      <c r="GTM10" s="48"/>
      <c r="GTN10" s="48"/>
      <c r="GTO10" s="48"/>
      <c r="GTP10" s="48"/>
      <c r="GTQ10" s="48"/>
      <c r="GTR10" s="48"/>
      <c r="GTS10" s="48"/>
      <c r="GTT10" s="48"/>
      <c r="GTU10" s="48"/>
      <c r="GTV10" s="48"/>
      <c r="GTW10" s="48"/>
      <c r="GTX10" s="48"/>
      <c r="GTY10" s="48"/>
      <c r="GTZ10" s="48"/>
      <c r="GUA10" s="48"/>
      <c r="GUB10" s="48"/>
      <c r="GUC10" s="48"/>
      <c r="GUD10" s="48"/>
      <c r="GUE10" s="48"/>
      <c r="GUF10" s="48"/>
      <c r="GUG10" s="48"/>
      <c r="GUH10" s="48"/>
      <c r="GUI10" s="48"/>
      <c r="GUJ10" s="48"/>
      <c r="GUK10" s="48"/>
      <c r="GUL10" s="48"/>
      <c r="GUM10" s="48"/>
      <c r="GUN10" s="48"/>
      <c r="GUO10" s="48"/>
      <c r="GUP10" s="48"/>
      <c r="GUQ10" s="48"/>
      <c r="GUR10" s="48"/>
      <c r="GUS10" s="48"/>
      <c r="GUT10" s="48"/>
      <c r="GUU10" s="48"/>
      <c r="GUV10" s="48"/>
      <c r="GUW10" s="48"/>
      <c r="GUX10" s="48"/>
      <c r="GUY10" s="48"/>
      <c r="GUZ10" s="48"/>
      <c r="GVA10" s="48"/>
      <c r="GVB10" s="48"/>
      <c r="GVC10" s="48"/>
      <c r="GVD10" s="48"/>
      <c r="GVE10" s="48"/>
      <c r="GVF10" s="48"/>
      <c r="GVG10" s="48"/>
      <c r="GVH10" s="48"/>
      <c r="GVI10" s="48"/>
      <c r="GVJ10" s="48"/>
      <c r="GVK10" s="48"/>
      <c r="GVL10" s="48"/>
      <c r="GVM10" s="48"/>
      <c r="GVN10" s="48"/>
      <c r="GVO10" s="48"/>
      <c r="GVP10" s="48"/>
      <c r="GVQ10" s="48"/>
      <c r="GVR10" s="48"/>
      <c r="GVS10" s="48"/>
      <c r="GVT10" s="48"/>
      <c r="GVU10" s="48"/>
      <c r="GVV10" s="48"/>
      <c r="GVW10" s="48"/>
      <c r="GVX10" s="48"/>
      <c r="GVY10" s="48"/>
      <c r="GVZ10" s="48"/>
      <c r="GWA10" s="48"/>
      <c r="GWB10" s="48"/>
      <c r="GWC10" s="48"/>
      <c r="GWD10" s="48"/>
      <c r="GWE10" s="48"/>
      <c r="GWF10" s="48"/>
      <c r="GWG10" s="48"/>
      <c r="GWH10" s="48"/>
      <c r="GWI10" s="48"/>
      <c r="GWJ10" s="48"/>
      <c r="GWK10" s="48"/>
      <c r="GWL10" s="48"/>
      <c r="GWM10" s="48"/>
      <c r="GWN10" s="48"/>
      <c r="GWO10" s="48"/>
      <c r="GWP10" s="48"/>
      <c r="GWQ10" s="48"/>
      <c r="GWR10" s="48"/>
      <c r="GWS10" s="48"/>
      <c r="GWT10" s="48"/>
      <c r="GWU10" s="48"/>
      <c r="GWV10" s="48"/>
      <c r="GWW10" s="48"/>
      <c r="GWX10" s="48"/>
      <c r="GWY10" s="48"/>
      <c r="GWZ10" s="48"/>
      <c r="GXA10" s="48"/>
      <c r="GXB10" s="48"/>
      <c r="GXC10" s="48"/>
      <c r="GXD10" s="48"/>
      <c r="GXE10" s="48"/>
      <c r="GXF10" s="48"/>
      <c r="GXG10" s="48"/>
      <c r="GXH10" s="48"/>
      <c r="GXI10" s="48"/>
      <c r="GXJ10" s="48"/>
      <c r="GXK10" s="48"/>
      <c r="GXL10" s="48"/>
      <c r="GXM10" s="48"/>
      <c r="GXN10" s="48"/>
      <c r="GXO10" s="48"/>
      <c r="GXP10" s="48"/>
      <c r="GXQ10" s="48"/>
      <c r="GXR10" s="48"/>
      <c r="GXS10" s="48"/>
      <c r="GXT10" s="48"/>
      <c r="GXU10" s="48"/>
      <c r="GXV10" s="48"/>
      <c r="GXW10" s="48"/>
      <c r="GXX10" s="48"/>
      <c r="GXY10" s="48"/>
      <c r="GXZ10" s="48"/>
      <c r="GYA10" s="48"/>
      <c r="GYB10" s="48"/>
      <c r="GYC10" s="48"/>
      <c r="GYD10" s="48"/>
      <c r="GYE10" s="48"/>
      <c r="GYF10" s="48"/>
      <c r="GYG10" s="48"/>
      <c r="GYH10" s="48"/>
      <c r="GYI10" s="48"/>
      <c r="GYJ10" s="48"/>
      <c r="GYK10" s="48"/>
      <c r="GYL10" s="48"/>
      <c r="GYM10" s="48"/>
      <c r="GYN10" s="48"/>
      <c r="GYO10" s="48"/>
      <c r="GYP10" s="48"/>
      <c r="GYQ10" s="48"/>
      <c r="GYR10" s="48"/>
      <c r="GYS10" s="48"/>
      <c r="GYT10" s="48"/>
      <c r="GYU10" s="48"/>
      <c r="GYV10" s="48"/>
      <c r="GYW10" s="48"/>
      <c r="GYY10" s="48"/>
      <c r="GYZ10" s="48"/>
      <c r="GZA10" s="48"/>
      <c r="GZB10" s="48"/>
      <c r="GZC10" s="48"/>
      <c r="GZD10" s="48"/>
      <c r="GZE10" s="48"/>
      <c r="GZF10" s="48"/>
      <c r="GZG10" s="48"/>
      <c r="GZH10" s="48"/>
      <c r="GZI10" s="48"/>
      <c r="GZJ10" s="48"/>
      <c r="GZK10" s="48"/>
      <c r="GZL10" s="48"/>
      <c r="GZM10" s="48"/>
      <c r="GZN10" s="48"/>
      <c r="GZO10" s="48"/>
      <c r="GZP10" s="48"/>
      <c r="GZQ10" s="48"/>
      <c r="GZR10" s="48"/>
      <c r="GZS10" s="48"/>
      <c r="GZT10" s="48"/>
      <c r="GZU10" s="48"/>
      <c r="GZV10" s="48"/>
      <c r="GZW10" s="48"/>
      <c r="GZX10" s="48"/>
      <c r="GZY10" s="48"/>
      <c r="GZZ10" s="48"/>
      <c r="HAA10" s="48"/>
      <c r="HAB10" s="48"/>
      <c r="HAC10" s="48"/>
      <c r="HAD10" s="48"/>
      <c r="HAE10" s="48"/>
      <c r="HAF10" s="48"/>
      <c r="HAG10" s="48"/>
      <c r="HAH10" s="48"/>
      <c r="HAI10" s="48"/>
      <c r="HAJ10" s="48"/>
      <c r="HAK10" s="48"/>
      <c r="HAL10" s="48"/>
      <c r="HAM10" s="48"/>
      <c r="HAN10" s="48"/>
      <c r="HAO10" s="48"/>
      <c r="HAP10" s="48"/>
      <c r="HAQ10" s="48"/>
      <c r="HAR10" s="48"/>
      <c r="HAS10" s="48"/>
      <c r="HAT10" s="48"/>
      <c r="HAU10" s="48"/>
      <c r="HAV10" s="48"/>
      <c r="HAW10" s="48"/>
      <c r="HAX10" s="48"/>
      <c r="HAY10" s="48"/>
      <c r="HAZ10" s="48"/>
      <c r="HBA10" s="48"/>
      <c r="HBB10" s="48"/>
      <c r="HBC10" s="48"/>
      <c r="HBD10" s="48"/>
      <c r="HBE10" s="48"/>
      <c r="HBF10" s="48"/>
      <c r="HBG10" s="48"/>
      <c r="HBH10" s="48"/>
      <c r="HBI10" s="48"/>
      <c r="HBJ10" s="48"/>
      <c r="HBK10" s="48"/>
      <c r="HBL10" s="48"/>
      <c r="HBM10" s="48"/>
      <c r="HBN10" s="48"/>
      <c r="HBO10" s="48"/>
      <c r="HBP10" s="48"/>
      <c r="HBQ10" s="48"/>
      <c r="HBR10" s="48"/>
      <c r="HBS10" s="48"/>
      <c r="HBT10" s="48"/>
      <c r="HBU10" s="48"/>
      <c r="HBV10" s="48"/>
      <c r="HBW10" s="48"/>
      <c r="HBX10" s="48"/>
      <c r="HBY10" s="48"/>
      <c r="HBZ10" s="48"/>
      <c r="HCA10" s="48"/>
      <c r="HCB10" s="48"/>
      <c r="HCC10" s="48"/>
      <c r="HCD10" s="48"/>
      <c r="HCE10" s="48"/>
      <c r="HCF10" s="48"/>
      <c r="HCG10" s="48"/>
      <c r="HCH10" s="48"/>
      <c r="HCI10" s="48"/>
      <c r="HCJ10" s="48"/>
      <c r="HCK10" s="48"/>
      <c r="HCL10" s="48"/>
      <c r="HCM10" s="48"/>
      <c r="HCN10" s="48"/>
      <c r="HCO10" s="48"/>
      <c r="HCP10" s="48"/>
      <c r="HCQ10" s="48"/>
      <c r="HCR10" s="48"/>
      <c r="HCS10" s="48"/>
      <c r="HCT10" s="48"/>
      <c r="HCU10" s="48"/>
      <c r="HCV10" s="48"/>
      <c r="HCW10" s="48"/>
      <c r="HCX10" s="48"/>
      <c r="HCY10" s="48"/>
      <c r="HCZ10" s="48"/>
      <c r="HDA10" s="48"/>
      <c r="HDB10" s="48"/>
      <c r="HDC10" s="48"/>
      <c r="HDD10" s="48"/>
      <c r="HDE10" s="48"/>
      <c r="HDF10" s="48"/>
      <c r="HDG10" s="48"/>
      <c r="HDH10" s="48"/>
      <c r="HDI10" s="48"/>
      <c r="HDJ10" s="48"/>
      <c r="HDK10" s="48"/>
      <c r="HDL10" s="48"/>
      <c r="HDM10" s="48"/>
      <c r="HDN10" s="48"/>
      <c r="HDO10" s="48"/>
      <c r="HDP10" s="48"/>
      <c r="HDQ10" s="48"/>
      <c r="HDR10" s="48"/>
      <c r="HDS10" s="48"/>
      <c r="HDT10" s="48"/>
      <c r="HDU10" s="48"/>
      <c r="HDV10" s="48"/>
      <c r="HDW10" s="48"/>
      <c r="HDX10" s="48"/>
      <c r="HDY10" s="48"/>
      <c r="HDZ10" s="48"/>
      <c r="HEA10" s="48"/>
      <c r="HEB10" s="48"/>
      <c r="HEC10" s="48"/>
      <c r="HED10" s="48"/>
      <c r="HEE10" s="48"/>
      <c r="HEF10" s="48"/>
      <c r="HEG10" s="48"/>
      <c r="HEH10" s="48"/>
      <c r="HEI10" s="48"/>
      <c r="HEJ10" s="48"/>
      <c r="HEK10" s="48"/>
      <c r="HEL10" s="48"/>
      <c r="HEM10" s="48"/>
      <c r="HEN10" s="48"/>
      <c r="HEO10" s="48"/>
      <c r="HEP10" s="48"/>
      <c r="HEQ10" s="48"/>
      <c r="HES10" s="48"/>
      <c r="HET10" s="48"/>
      <c r="HEU10" s="48"/>
      <c r="HEV10" s="48"/>
      <c r="HEW10" s="48"/>
      <c r="HEX10" s="48"/>
      <c r="HEY10" s="48"/>
      <c r="HEZ10" s="48"/>
      <c r="HFA10" s="48"/>
      <c r="HFB10" s="48"/>
      <c r="HFC10" s="48"/>
      <c r="HFD10" s="48"/>
      <c r="HFE10" s="48"/>
      <c r="HFF10" s="48"/>
      <c r="HFG10" s="48"/>
      <c r="HFH10" s="48"/>
      <c r="HFI10" s="48"/>
      <c r="HFJ10" s="48"/>
      <c r="HFK10" s="48"/>
      <c r="HFL10" s="48"/>
      <c r="HFM10" s="48"/>
      <c r="HFN10" s="48"/>
      <c r="HFO10" s="48"/>
      <c r="HFP10" s="48"/>
      <c r="HFQ10" s="48"/>
      <c r="HFR10" s="48"/>
      <c r="HFS10" s="48"/>
      <c r="HFT10" s="48"/>
      <c r="HFU10" s="48"/>
      <c r="HFV10" s="48"/>
      <c r="HFW10" s="48"/>
      <c r="HFX10" s="48"/>
      <c r="HFY10" s="48"/>
      <c r="HFZ10" s="48"/>
      <c r="HGA10" s="48"/>
      <c r="HGB10" s="48"/>
      <c r="HGC10" s="48"/>
      <c r="HGD10" s="48"/>
      <c r="HGE10" s="48"/>
      <c r="HGF10" s="48"/>
      <c r="HGG10" s="48"/>
      <c r="HGH10" s="48"/>
      <c r="HGI10" s="48"/>
      <c r="HGJ10" s="48"/>
      <c r="HGK10" s="48"/>
      <c r="HGL10" s="48"/>
      <c r="HGM10" s="48"/>
      <c r="HGN10" s="48"/>
      <c r="HGO10" s="48"/>
      <c r="HGP10" s="48"/>
      <c r="HGQ10" s="48"/>
      <c r="HGR10" s="48"/>
      <c r="HGS10" s="48"/>
      <c r="HGT10" s="48"/>
      <c r="HGU10" s="48"/>
      <c r="HGV10" s="48"/>
      <c r="HGW10" s="48"/>
      <c r="HGX10" s="48"/>
      <c r="HGY10" s="48"/>
      <c r="HGZ10" s="48"/>
      <c r="HHA10" s="48"/>
      <c r="HHB10" s="48"/>
      <c r="HHC10" s="48"/>
      <c r="HHD10" s="48"/>
      <c r="HHE10" s="48"/>
      <c r="HHF10" s="48"/>
      <c r="HHG10" s="48"/>
      <c r="HHH10" s="48"/>
      <c r="HHI10" s="48"/>
      <c r="HHJ10" s="48"/>
      <c r="HHK10" s="48"/>
      <c r="HHL10" s="48"/>
      <c r="HHM10" s="48"/>
      <c r="HHN10" s="48"/>
      <c r="HHO10" s="48"/>
      <c r="HHP10" s="48"/>
      <c r="HHQ10" s="48"/>
      <c r="HHR10" s="48"/>
      <c r="HHS10" s="48"/>
      <c r="HHT10" s="48"/>
      <c r="HHU10" s="48"/>
      <c r="HHV10" s="48"/>
      <c r="HHW10" s="48"/>
      <c r="HHX10" s="48"/>
      <c r="HHY10" s="48"/>
      <c r="HHZ10" s="48"/>
      <c r="HIA10" s="48"/>
      <c r="HIB10" s="48"/>
      <c r="HIC10" s="48"/>
      <c r="HID10" s="48"/>
      <c r="HIE10" s="48"/>
      <c r="HIF10" s="48"/>
      <c r="HIG10" s="48"/>
      <c r="HIH10" s="48"/>
      <c r="HII10" s="48"/>
      <c r="HIJ10" s="48"/>
      <c r="HIK10" s="48"/>
      <c r="HIL10" s="48"/>
      <c r="HIM10" s="48"/>
      <c r="HIN10" s="48"/>
      <c r="HIO10" s="48"/>
      <c r="HIP10" s="48"/>
      <c r="HIQ10" s="48"/>
      <c r="HIR10" s="48"/>
      <c r="HIS10" s="48"/>
      <c r="HIT10" s="48"/>
      <c r="HIU10" s="48"/>
      <c r="HIV10" s="48"/>
      <c r="HIW10" s="48"/>
      <c r="HIX10" s="48"/>
      <c r="HIY10" s="48"/>
      <c r="HIZ10" s="48"/>
      <c r="HJA10" s="48"/>
      <c r="HJB10" s="48"/>
      <c r="HJC10" s="48"/>
      <c r="HJD10" s="48"/>
      <c r="HJE10" s="48"/>
      <c r="HJF10" s="48"/>
      <c r="HJG10" s="48"/>
      <c r="HJH10" s="48"/>
      <c r="HJI10" s="48"/>
      <c r="HJJ10" s="48"/>
      <c r="HJK10" s="48"/>
      <c r="HJL10" s="48"/>
      <c r="HJM10" s="48"/>
      <c r="HJN10" s="48"/>
      <c r="HJO10" s="48"/>
      <c r="HJP10" s="48"/>
      <c r="HJQ10" s="48"/>
      <c r="HJR10" s="48"/>
      <c r="HJS10" s="48"/>
      <c r="HJT10" s="48"/>
      <c r="HJU10" s="48"/>
      <c r="HJV10" s="48"/>
      <c r="HJW10" s="48"/>
      <c r="HJX10" s="48"/>
      <c r="HJY10" s="48"/>
      <c r="HJZ10" s="48"/>
      <c r="HKA10" s="48"/>
      <c r="HKB10" s="48"/>
      <c r="HKC10" s="48"/>
      <c r="HKD10" s="48"/>
      <c r="HKE10" s="48"/>
      <c r="HKF10" s="48"/>
      <c r="HKG10" s="48"/>
      <c r="HKH10" s="48"/>
      <c r="HKI10" s="48"/>
      <c r="HKJ10" s="48"/>
      <c r="HKK10" s="48"/>
      <c r="HKM10" s="48"/>
      <c r="HKN10" s="48"/>
      <c r="HKO10" s="48"/>
      <c r="HKP10" s="48"/>
      <c r="HKQ10" s="48"/>
      <c r="HKR10" s="48"/>
      <c r="HKS10" s="48"/>
      <c r="HKT10" s="48"/>
      <c r="HKU10" s="48"/>
      <c r="HKV10" s="48"/>
      <c r="HKW10" s="48"/>
      <c r="HKX10" s="48"/>
      <c r="HKY10" s="48"/>
      <c r="HKZ10" s="48"/>
      <c r="HLA10" s="48"/>
      <c r="HLB10" s="48"/>
      <c r="HLC10" s="48"/>
      <c r="HLD10" s="48"/>
      <c r="HLE10" s="48"/>
      <c r="HLF10" s="48"/>
      <c r="HLG10" s="48"/>
      <c r="HLH10" s="48"/>
      <c r="HLI10" s="48"/>
      <c r="HLJ10" s="48"/>
      <c r="HLK10" s="48"/>
      <c r="HLL10" s="48"/>
      <c r="HLM10" s="48"/>
      <c r="HLN10" s="48"/>
      <c r="HLO10" s="48"/>
      <c r="HLP10" s="48"/>
      <c r="HLQ10" s="48"/>
      <c r="HLR10" s="48"/>
      <c r="HLS10" s="48"/>
      <c r="HLT10" s="48"/>
      <c r="HLU10" s="48"/>
      <c r="HLV10" s="48"/>
      <c r="HLW10" s="48"/>
      <c r="HLX10" s="48"/>
      <c r="HLY10" s="48"/>
      <c r="HLZ10" s="48"/>
      <c r="HMA10" s="48"/>
      <c r="HMB10" s="48"/>
      <c r="HMC10" s="48"/>
      <c r="HMD10" s="48"/>
      <c r="HME10" s="48"/>
      <c r="HMF10" s="48"/>
      <c r="HMG10" s="48"/>
      <c r="HMH10" s="48"/>
      <c r="HMI10" s="48"/>
      <c r="HMJ10" s="48"/>
      <c r="HMK10" s="48"/>
      <c r="HML10" s="48"/>
      <c r="HMM10" s="48"/>
      <c r="HMN10" s="48"/>
      <c r="HMO10" s="48"/>
      <c r="HMP10" s="48"/>
      <c r="HMQ10" s="48"/>
      <c r="HMR10" s="48"/>
      <c r="HMS10" s="48"/>
      <c r="HMT10" s="48"/>
      <c r="HMU10" s="48"/>
      <c r="HMV10" s="48"/>
      <c r="HMW10" s="48"/>
      <c r="HMX10" s="48"/>
      <c r="HMY10" s="48"/>
      <c r="HMZ10" s="48"/>
      <c r="HNA10" s="48"/>
      <c r="HNB10" s="48"/>
      <c r="HNC10" s="48"/>
      <c r="HND10" s="48"/>
      <c r="HNE10" s="48"/>
      <c r="HNF10" s="48"/>
      <c r="HNG10" s="48"/>
      <c r="HNH10" s="48"/>
      <c r="HNI10" s="48"/>
      <c r="HNJ10" s="48"/>
      <c r="HNK10" s="48"/>
      <c r="HNL10" s="48"/>
      <c r="HNM10" s="48"/>
      <c r="HNN10" s="48"/>
      <c r="HNO10" s="48"/>
      <c r="HNP10" s="48"/>
      <c r="HNQ10" s="48"/>
      <c r="HNR10" s="48"/>
      <c r="HNS10" s="48"/>
      <c r="HNT10" s="48"/>
      <c r="HNU10" s="48"/>
      <c r="HNV10" s="48"/>
      <c r="HNW10" s="48"/>
      <c r="HNX10" s="48"/>
      <c r="HNY10" s="48"/>
      <c r="HNZ10" s="48"/>
      <c r="HOA10" s="48"/>
      <c r="HOB10" s="48"/>
      <c r="HOC10" s="48"/>
      <c r="HOD10" s="48"/>
      <c r="HOE10" s="48"/>
      <c r="HOF10" s="48"/>
      <c r="HOG10" s="48"/>
      <c r="HOH10" s="48"/>
      <c r="HOI10" s="48"/>
      <c r="HOJ10" s="48"/>
      <c r="HOK10" s="48"/>
      <c r="HOL10" s="48"/>
      <c r="HOM10" s="48"/>
      <c r="HON10" s="48"/>
      <c r="HOO10" s="48"/>
      <c r="HOP10" s="48"/>
      <c r="HOQ10" s="48"/>
      <c r="HOR10" s="48"/>
      <c r="HOS10" s="48"/>
      <c r="HOT10" s="48"/>
      <c r="HOU10" s="48"/>
      <c r="HOV10" s="48"/>
      <c r="HOW10" s="48"/>
      <c r="HOX10" s="48"/>
      <c r="HOY10" s="48"/>
      <c r="HOZ10" s="48"/>
      <c r="HPA10" s="48"/>
      <c r="HPB10" s="48"/>
      <c r="HPC10" s="48"/>
      <c r="HPD10" s="48"/>
      <c r="HPE10" s="48"/>
      <c r="HPF10" s="48"/>
      <c r="HPG10" s="48"/>
      <c r="HPH10" s="48"/>
      <c r="HPI10" s="48"/>
      <c r="HPJ10" s="48"/>
      <c r="HPK10" s="48"/>
      <c r="HPL10" s="48"/>
      <c r="HPM10" s="48"/>
      <c r="HPN10" s="48"/>
      <c r="HPO10" s="48"/>
      <c r="HPP10" s="48"/>
      <c r="HPQ10" s="48"/>
      <c r="HPR10" s="48"/>
      <c r="HPS10" s="48"/>
      <c r="HPT10" s="48"/>
      <c r="HPU10" s="48"/>
      <c r="HPV10" s="48"/>
      <c r="HPW10" s="48"/>
      <c r="HPX10" s="48"/>
      <c r="HPY10" s="48"/>
      <c r="HPZ10" s="48"/>
      <c r="HQA10" s="48"/>
      <c r="HQB10" s="48"/>
      <c r="HQC10" s="48"/>
      <c r="HQD10" s="48"/>
      <c r="HQE10" s="48"/>
      <c r="HQG10" s="48"/>
      <c r="HQH10" s="48"/>
      <c r="HQI10" s="48"/>
      <c r="HQJ10" s="48"/>
      <c r="HQK10" s="48"/>
      <c r="HQL10" s="48"/>
      <c r="HQM10" s="48"/>
      <c r="HQN10" s="48"/>
      <c r="HQO10" s="48"/>
      <c r="HQP10" s="48"/>
      <c r="HQQ10" s="48"/>
      <c r="HQR10" s="48"/>
      <c r="HQS10" s="48"/>
      <c r="HQT10" s="48"/>
      <c r="HQU10" s="48"/>
      <c r="HQV10" s="48"/>
      <c r="HQW10" s="48"/>
      <c r="HQX10" s="48"/>
      <c r="HQY10" s="48"/>
      <c r="HQZ10" s="48"/>
      <c r="HRA10" s="48"/>
      <c r="HRB10" s="48"/>
      <c r="HRC10" s="48"/>
      <c r="HRD10" s="48"/>
      <c r="HRE10" s="48"/>
      <c r="HRF10" s="48"/>
      <c r="HRG10" s="48"/>
      <c r="HRH10" s="48"/>
      <c r="HRI10" s="48"/>
      <c r="HRJ10" s="48"/>
      <c r="HRK10" s="48"/>
      <c r="HRL10" s="48"/>
      <c r="HRM10" s="48"/>
      <c r="HRN10" s="48"/>
      <c r="HRO10" s="48"/>
      <c r="HRP10" s="48"/>
      <c r="HRQ10" s="48"/>
      <c r="HRR10" s="48"/>
      <c r="HRS10" s="48"/>
      <c r="HRT10" s="48"/>
      <c r="HRU10" s="48"/>
      <c r="HRV10" s="48"/>
      <c r="HRW10" s="48"/>
      <c r="HRX10" s="48"/>
      <c r="HRY10" s="48"/>
      <c r="HRZ10" s="48"/>
      <c r="HSA10" s="48"/>
      <c r="HSB10" s="48"/>
      <c r="HSC10" s="48"/>
      <c r="HSD10" s="48"/>
      <c r="HSE10" s="48"/>
      <c r="HSF10" s="48"/>
      <c r="HSG10" s="48"/>
      <c r="HSH10" s="48"/>
      <c r="HSI10" s="48"/>
      <c r="HSJ10" s="48"/>
      <c r="HSK10" s="48"/>
      <c r="HSL10" s="48"/>
      <c r="HSM10" s="48"/>
      <c r="HSN10" s="48"/>
      <c r="HSO10" s="48"/>
      <c r="HSP10" s="48"/>
      <c r="HSQ10" s="48"/>
      <c r="HSR10" s="48"/>
      <c r="HSS10" s="48"/>
      <c r="HST10" s="48"/>
      <c r="HSU10" s="48"/>
      <c r="HSV10" s="48"/>
      <c r="HSW10" s="48"/>
      <c r="HSX10" s="48"/>
      <c r="HSY10" s="48"/>
      <c r="HSZ10" s="48"/>
      <c r="HTA10" s="48"/>
      <c r="HTB10" s="48"/>
      <c r="HTC10" s="48"/>
      <c r="HTD10" s="48"/>
      <c r="HTE10" s="48"/>
      <c r="HTF10" s="48"/>
      <c r="HTG10" s="48"/>
      <c r="HTH10" s="48"/>
      <c r="HTI10" s="48"/>
      <c r="HTJ10" s="48"/>
      <c r="HTK10" s="48"/>
      <c r="HTL10" s="48"/>
      <c r="HTM10" s="48"/>
      <c r="HTN10" s="48"/>
      <c r="HTO10" s="48"/>
      <c r="HTP10" s="48"/>
      <c r="HTQ10" s="48"/>
      <c r="HTR10" s="48"/>
      <c r="HTS10" s="48"/>
      <c r="HTT10" s="48"/>
      <c r="HTU10" s="48"/>
      <c r="HTV10" s="48"/>
      <c r="HTW10" s="48"/>
      <c r="HTX10" s="48"/>
      <c r="HTY10" s="48"/>
      <c r="HTZ10" s="48"/>
      <c r="HUA10" s="48"/>
      <c r="HUB10" s="48"/>
      <c r="HUC10" s="48"/>
      <c r="HUD10" s="48"/>
      <c r="HUE10" s="48"/>
      <c r="HUF10" s="48"/>
      <c r="HUG10" s="48"/>
      <c r="HUH10" s="48"/>
      <c r="HUI10" s="48"/>
      <c r="HUJ10" s="48"/>
      <c r="HUK10" s="48"/>
      <c r="HUL10" s="48"/>
      <c r="HUM10" s="48"/>
      <c r="HUN10" s="48"/>
      <c r="HUO10" s="48"/>
      <c r="HUP10" s="48"/>
      <c r="HUQ10" s="48"/>
      <c r="HUR10" s="48"/>
      <c r="HUS10" s="48"/>
      <c r="HUT10" s="48"/>
      <c r="HUU10" s="48"/>
      <c r="HUV10" s="48"/>
      <c r="HUW10" s="48"/>
      <c r="HUX10" s="48"/>
      <c r="HUY10" s="48"/>
      <c r="HUZ10" s="48"/>
      <c r="HVA10" s="48"/>
      <c r="HVB10" s="48"/>
      <c r="HVC10" s="48"/>
      <c r="HVD10" s="48"/>
      <c r="HVE10" s="48"/>
      <c r="HVF10" s="48"/>
      <c r="HVG10" s="48"/>
      <c r="HVH10" s="48"/>
      <c r="HVI10" s="48"/>
      <c r="HVJ10" s="48"/>
      <c r="HVK10" s="48"/>
      <c r="HVL10" s="48"/>
      <c r="HVM10" s="48"/>
      <c r="HVN10" s="48"/>
      <c r="HVO10" s="48"/>
      <c r="HVP10" s="48"/>
      <c r="HVQ10" s="48"/>
      <c r="HVR10" s="48"/>
      <c r="HVS10" s="48"/>
      <c r="HVT10" s="48"/>
      <c r="HVU10" s="48"/>
      <c r="HVV10" s="48"/>
      <c r="HVW10" s="48"/>
      <c r="HVX10" s="48"/>
      <c r="HVY10" s="48"/>
      <c r="HWA10" s="48"/>
      <c r="HWB10" s="48"/>
      <c r="HWC10" s="48"/>
      <c r="HWD10" s="48"/>
      <c r="HWE10" s="48"/>
      <c r="HWF10" s="48"/>
      <c r="HWG10" s="48"/>
      <c r="HWH10" s="48"/>
      <c r="HWI10" s="48"/>
      <c r="HWJ10" s="48"/>
      <c r="HWK10" s="48"/>
      <c r="HWL10" s="48"/>
      <c r="HWM10" s="48"/>
      <c r="HWN10" s="48"/>
      <c r="HWO10" s="48"/>
      <c r="HWP10" s="48"/>
      <c r="HWQ10" s="48"/>
      <c r="HWR10" s="48"/>
      <c r="HWS10" s="48"/>
      <c r="HWT10" s="48"/>
      <c r="HWU10" s="48"/>
      <c r="HWV10" s="48"/>
      <c r="HWW10" s="48"/>
      <c r="HWX10" s="48"/>
      <c r="HWY10" s="48"/>
      <c r="HWZ10" s="48"/>
      <c r="HXA10" s="48"/>
      <c r="HXB10" s="48"/>
      <c r="HXC10" s="48"/>
      <c r="HXD10" s="48"/>
      <c r="HXE10" s="48"/>
      <c r="HXF10" s="48"/>
      <c r="HXG10" s="48"/>
      <c r="HXH10" s="48"/>
      <c r="HXI10" s="48"/>
      <c r="HXJ10" s="48"/>
      <c r="HXK10" s="48"/>
      <c r="HXL10" s="48"/>
      <c r="HXM10" s="48"/>
      <c r="HXN10" s="48"/>
      <c r="HXO10" s="48"/>
      <c r="HXP10" s="48"/>
      <c r="HXQ10" s="48"/>
      <c r="HXR10" s="48"/>
      <c r="HXS10" s="48"/>
      <c r="HXT10" s="48"/>
      <c r="HXU10" s="48"/>
      <c r="HXV10" s="48"/>
      <c r="HXW10" s="48"/>
      <c r="HXX10" s="48"/>
      <c r="HXY10" s="48"/>
      <c r="HXZ10" s="48"/>
      <c r="HYA10" s="48"/>
      <c r="HYB10" s="48"/>
      <c r="HYC10" s="48"/>
      <c r="HYD10" s="48"/>
      <c r="HYE10" s="48"/>
      <c r="HYF10" s="48"/>
      <c r="HYG10" s="48"/>
      <c r="HYH10" s="48"/>
      <c r="HYI10" s="48"/>
      <c r="HYJ10" s="48"/>
      <c r="HYK10" s="48"/>
      <c r="HYL10" s="48"/>
      <c r="HYM10" s="48"/>
      <c r="HYN10" s="48"/>
      <c r="HYO10" s="48"/>
      <c r="HYP10" s="48"/>
      <c r="HYQ10" s="48"/>
      <c r="HYR10" s="48"/>
      <c r="HYS10" s="48"/>
      <c r="HYT10" s="48"/>
      <c r="HYU10" s="48"/>
      <c r="HYV10" s="48"/>
      <c r="HYW10" s="48"/>
      <c r="HYX10" s="48"/>
      <c r="HYY10" s="48"/>
      <c r="HYZ10" s="48"/>
      <c r="HZA10" s="48"/>
      <c r="HZB10" s="48"/>
      <c r="HZC10" s="48"/>
      <c r="HZD10" s="48"/>
      <c r="HZE10" s="48"/>
      <c r="HZF10" s="48"/>
      <c r="HZG10" s="48"/>
      <c r="HZH10" s="48"/>
      <c r="HZI10" s="48"/>
      <c r="HZJ10" s="48"/>
      <c r="HZK10" s="48"/>
      <c r="HZL10" s="48"/>
      <c r="HZM10" s="48"/>
      <c r="HZN10" s="48"/>
      <c r="HZO10" s="48"/>
      <c r="HZP10" s="48"/>
      <c r="HZQ10" s="48"/>
      <c r="HZR10" s="48"/>
      <c r="HZS10" s="48"/>
      <c r="HZT10" s="48"/>
      <c r="HZU10" s="48"/>
      <c r="HZV10" s="48"/>
      <c r="HZW10" s="48"/>
      <c r="HZX10" s="48"/>
      <c r="HZY10" s="48"/>
      <c r="HZZ10" s="48"/>
      <c r="IAA10" s="48"/>
      <c r="IAB10" s="48"/>
      <c r="IAC10" s="48"/>
      <c r="IAD10" s="48"/>
      <c r="IAE10" s="48"/>
      <c r="IAF10" s="48"/>
      <c r="IAG10" s="48"/>
      <c r="IAH10" s="48"/>
      <c r="IAI10" s="48"/>
      <c r="IAJ10" s="48"/>
      <c r="IAK10" s="48"/>
      <c r="IAL10" s="48"/>
      <c r="IAM10" s="48"/>
      <c r="IAN10" s="48"/>
      <c r="IAO10" s="48"/>
      <c r="IAP10" s="48"/>
      <c r="IAQ10" s="48"/>
      <c r="IAR10" s="48"/>
      <c r="IAS10" s="48"/>
      <c r="IAT10" s="48"/>
      <c r="IAU10" s="48"/>
      <c r="IAV10" s="48"/>
      <c r="IAW10" s="48"/>
      <c r="IAX10" s="48"/>
      <c r="IAY10" s="48"/>
      <c r="IAZ10" s="48"/>
      <c r="IBA10" s="48"/>
      <c r="IBB10" s="48"/>
      <c r="IBC10" s="48"/>
      <c r="IBD10" s="48"/>
      <c r="IBE10" s="48"/>
      <c r="IBF10" s="48"/>
      <c r="IBG10" s="48"/>
      <c r="IBH10" s="48"/>
      <c r="IBI10" s="48"/>
      <c r="IBJ10" s="48"/>
      <c r="IBK10" s="48"/>
      <c r="IBL10" s="48"/>
      <c r="IBM10" s="48"/>
      <c r="IBN10" s="48"/>
      <c r="IBO10" s="48"/>
      <c r="IBP10" s="48"/>
      <c r="IBQ10" s="48"/>
      <c r="IBR10" s="48"/>
      <c r="IBS10" s="48"/>
      <c r="IBU10" s="48"/>
      <c r="IBV10" s="48"/>
      <c r="IBW10" s="48"/>
      <c r="IBX10" s="48"/>
      <c r="IBY10" s="48"/>
      <c r="IBZ10" s="48"/>
      <c r="ICA10" s="48"/>
      <c r="ICB10" s="48"/>
      <c r="ICC10" s="48"/>
      <c r="ICD10" s="48"/>
      <c r="ICE10" s="48"/>
      <c r="ICF10" s="48"/>
      <c r="ICG10" s="48"/>
      <c r="ICH10" s="48"/>
      <c r="ICI10" s="48"/>
      <c r="ICJ10" s="48"/>
      <c r="ICK10" s="48"/>
      <c r="ICL10" s="48"/>
      <c r="ICM10" s="48"/>
      <c r="ICN10" s="48"/>
      <c r="ICO10" s="48"/>
      <c r="ICP10" s="48"/>
      <c r="ICQ10" s="48"/>
      <c r="ICR10" s="48"/>
      <c r="ICS10" s="48"/>
      <c r="ICT10" s="48"/>
      <c r="ICU10" s="48"/>
      <c r="ICV10" s="48"/>
      <c r="ICW10" s="48"/>
      <c r="ICX10" s="48"/>
      <c r="ICY10" s="48"/>
      <c r="ICZ10" s="48"/>
      <c r="IDA10" s="48"/>
      <c r="IDB10" s="48"/>
      <c r="IDC10" s="48"/>
      <c r="IDD10" s="48"/>
      <c r="IDE10" s="48"/>
      <c r="IDF10" s="48"/>
      <c r="IDG10" s="48"/>
      <c r="IDH10" s="48"/>
      <c r="IDI10" s="48"/>
      <c r="IDJ10" s="48"/>
      <c r="IDK10" s="48"/>
      <c r="IDL10" s="48"/>
      <c r="IDM10" s="48"/>
      <c r="IDN10" s="48"/>
      <c r="IDO10" s="48"/>
      <c r="IDP10" s="48"/>
      <c r="IDQ10" s="48"/>
      <c r="IDR10" s="48"/>
      <c r="IDS10" s="48"/>
      <c r="IDT10" s="48"/>
      <c r="IDU10" s="48"/>
      <c r="IDV10" s="48"/>
      <c r="IDW10" s="48"/>
      <c r="IDX10" s="48"/>
      <c r="IDY10" s="48"/>
      <c r="IDZ10" s="48"/>
      <c r="IEA10" s="48"/>
      <c r="IEB10" s="48"/>
      <c r="IEC10" s="48"/>
      <c r="IED10" s="48"/>
      <c r="IEE10" s="48"/>
      <c r="IEF10" s="48"/>
      <c r="IEG10" s="48"/>
      <c r="IEH10" s="48"/>
      <c r="IEI10" s="48"/>
      <c r="IEJ10" s="48"/>
      <c r="IEK10" s="48"/>
      <c r="IEL10" s="48"/>
      <c r="IEM10" s="48"/>
      <c r="IEN10" s="48"/>
      <c r="IEO10" s="48"/>
      <c r="IEP10" s="48"/>
      <c r="IEQ10" s="48"/>
      <c r="IER10" s="48"/>
      <c r="IES10" s="48"/>
      <c r="IET10" s="48"/>
      <c r="IEU10" s="48"/>
      <c r="IEV10" s="48"/>
      <c r="IEW10" s="48"/>
      <c r="IEX10" s="48"/>
      <c r="IEY10" s="48"/>
      <c r="IEZ10" s="48"/>
      <c r="IFA10" s="48"/>
      <c r="IFB10" s="48"/>
      <c r="IFC10" s="48"/>
      <c r="IFD10" s="48"/>
      <c r="IFE10" s="48"/>
      <c r="IFF10" s="48"/>
      <c r="IFG10" s="48"/>
      <c r="IFH10" s="48"/>
      <c r="IFI10" s="48"/>
      <c r="IFJ10" s="48"/>
      <c r="IFK10" s="48"/>
      <c r="IFL10" s="48"/>
      <c r="IFM10" s="48"/>
      <c r="IFN10" s="48"/>
      <c r="IFO10" s="48"/>
      <c r="IFP10" s="48"/>
      <c r="IFQ10" s="48"/>
      <c r="IFR10" s="48"/>
      <c r="IFS10" s="48"/>
      <c r="IFT10" s="48"/>
      <c r="IFU10" s="48"/>
      <c r="IFV10" s="48"/>
      <c r="IFW10" s="48"/>
      <c r="IFX10" s="48"/>
      <c r="IFY10" s="48"/>
      <c r="IFZ10" s="48"/>
      <c r="IGA10" s="48"/>
      <c r="IGB10" s="48"/>
      <c r="IGC10" s="48"/>
      <c r="IGD10" s="48"/>
      <c r="IGE10" s="48"/>
      <c r="IGF10" s="48"/>
      <c r="IGG10" s="48"/>
      <c r="IGH10" s="48"/>
      <c r="IGI10" s="48"/>
      <c r="IGJ10" s="48"/>
      <c r="IGK10" s="48"/>
      <c r="IGL10" s="48"/>
      <c r="IGM10" s="48"/>
      <c r="IGN10" s="48"/>
      <c r="IGO10" s="48"/>
      <c r="IGP10" s="48"/>
      <c r="IGQ10" s="48"/>
      <c r="IGR10" s="48"/>
      <c r="IGS10" s="48"/>
      <c r="IGT10" s="48"/>
      <c r="IGU10" s="48"/>
      <c r="IGV10" s="48"/>
      <c r="IGW10" s="48"/>
      <c r="IGX10" s="48"/>
      <c r="IGY10" s="48"/>
      <c r="IGZ10" s="48"/>
      <c r="IHA10" s="48"/>
      <c r="IHB10" s="48"/>
      <c r="IHC10" s="48"/>
      <c r="IHD10" s="48"/>
      <c r="IHE10" s="48"/>
      <c r="IHF10" s="48"/>
      <c r="IHG10" s="48"/>
      <c r="IHH10" s="48"/>
      <c r="IHI10" s="48"/>
      <c r="IHJ10" s="48"/>
      <c r="IHK10" s="48"/>
      <c r="IHL10" s="48"/>
      <c r="IHM10" s="48"/>
      <c r="IHO10" s="48"/>
      <c r="IHP10" s="48"/>
      <c r="IHQ10" s="48"/>
      <c r="IHR10" s="48"/>
      <c r="IHS10" s="48"/>
      <c r="IHT10" s="48"/>
      <c r="IHU10" s="48"/>
      <c r="IHV10" s="48"/>
      <c r="IHW10" s="48"/>
      <c r="IHX10" s="48"/>
      <c r="IHY10" s="48"/>
      <c r="IHZ10" s="48"/>
      <c r="IIA10" s="48"/>
      <c r="IIB10" s="48"/>
      <c r="IIC10" s="48"/>
      <c r="IID10" s="48"/>
      <c r="IIE10" s="48"/>
      <c r="IIF10" s="48"/>
      <c r="IIG10" s="48"/>
      <c r="IIH10" s="48"/>
      <c r="III10" s="48"/>
      <c r="IIJ10" s="48"/>
      <c r="IIK10" s="48"/>
      <c r="IIL10" s="48"/>
      <c r="IIM10" s="48"/>
      <c r="IIN10" s="48"/>
      <c r="IIO10" s="48"/>
      <c r="IIP10" s="48"/>
      <c r="IIQ10" s="48"/>
      <c r="IIR10" s="48"/>
      <c r="IIS10" s="48"/>
      <c r="IIT10" s="48"/>
      <c r="IIU10" s="48"/>
      <c r="IIV10" s="48"/>
      <c r="IIW10" s="48"/>
      <c r="IIX10" s="48"/>
      <c r="IIY10" s="48"/>
      <c r="IIZ10" s="48"/>
      <c r="IJA10" s="48"/>
      <c r="IJB10" s="48"/>
      <c r="IJC10" s="48"/>
      <c r="IJD10" s="48"/>
      <c r="IJE10" s="48"/>
      <c r="IJF10" s="48"/>
      <c r="IJG10" s="48"/>
      <c r="IJH10" s="48"/>
      <c r="IJI10" s="48"/>
      <c r="IJJ10" s="48"/>
      <c r="IJK10" s="48"/>
      <c r="IJL10" s="48"/>
      <c r="IJM10" s="48"/>
      <c r="IJN10" s="48"/>
      <c r="IJO10" s="48"/>
      <c r="IJP10" s="48"/>
      <c r="IJQ10" s="48"/>
      <c r="IJR10" s="48"/>
      <c r="IJS10" s="48"/>
      <c r="IJT10" s="48"/>
      <c r="IJU10" s="48"/>
      <c r="IJV10" s="48"/>
      <c r="IJW10" s="48"/>
      <c r="IJX10" s="48"/>
      <c r="IJY10" s="48"/>
      <c r="IJZ10" s="48"/>
      <c r="IKA10" s="48"/>
      <c r="IKB10" s="48"/>
      <c r="IKC10" s="48"/>
      <c r="IKD10" s="48"/>
      <c r="IKE10" s="48"/>
      <c r="IKF10" s="48"/>
      <c r="IKG10" s="48"/>
      <c r="IKH10" s="48"/>
      <c r="IKI10" s="48"/>
      <c r="IKJ10" s="48"/>
      <c r="IKK10" s="48"/>
      <c r="IKL10" s="48"/>
      <c r="IKM10" s="48"/>
      <c r="IKN10" s="48"/>
      <c r="IKO10" s="48"/>
      <c r="IKP10" s="48"/>
      <c r="IKQ10" s="48"/>
      <c r="IKR10" s="48"/>
      <c r="IKS10" s="48"/>
      <c r="IKT10" s="48"/>
      <c r="IKU10" s="48"/>
      <c r="IKV10" s="48"/>
      <c r="IKW10" s="48"/>
      <c r="IKX10" s="48"/>
      <c r="IKY10" s="48"/>
      <c r="IKZ10" s="48"/>
      <c r="ILA10" s="48"/>
      <c r="ILB10" s="48"/>
      <c r="ILC10" s="48"/>
      <c r="ILD10" s="48"/>
      <c r="ILE10" s="48"/>
      <c r="ILF10" s="48"/>
      <c r="ILG10" s="48"/>
      <c r="ILH10" s="48"/>
      <c r="ILI10" s="48"/>
      <c r="ILJ10" s="48"/>
      <c r="ILK10" s="48"/>
      <c r="ILL10" s="48"/>
      <c r="ILM10" s="48"/>
      <c r="ILN10" s="48"/>
      <c r="ILO10" s="48"/>
      <c r="ILP10" s="48"/>
      <c r="ILQ10" s="48"/>
      <c r="ILR10" s="48"/>
      <c r="ILS10" s="48"/>
      <c r="ILT10" s="48"/>
      <c r="ILU10" s="48"/>
      <c r="ILV10" s="48"/>
      <c r="ILW10" s="48"/>
      <c r="ILX10" s="48"/>
      <c r="ILY10" s="48"/>
      <c r="ILZ10" s="48"/>
      <c r="IMA10" s="48"/>
      <c r="IMB10" s="48"/>
      <c r="IMC10" s="48"/>
      <c r="IMD10" s="48"/>
      <c r="IME10" s="48"/>
      <c r="IMF10" s="48"/>
      <c r="IMG10" s="48"/>
      <c r="IMH10" s="48"/>
      <c r="IMI10" s="48"/>
      <c r="IMJ10" s="48"/>
      <c r="IMK10" s="48"/>
      <c r="IML10" s="48"/>
      <c r="IMM10" s="48"/>
      <c r="IMN10" s="48"/>
      <c r="IMO10" s="48"/>
      <c r="IMP10" s="48"/>
      <c r="IMQ10" s="48"/>
      <c r="IMR10" s="48"/>
      <c r="IMS10" s="48"/>
      <c r="IMT10" s="48"/>
      <c r="IMU10" s="48"/>
      <c r="IMV10" s="48"/>
      <c r="IMW10" s="48"/>
      <c r="IMX10" s="48"/>
      <c r="IMY10" s="48"/>
      <c r="IMZ10" s="48"/>
      <c r="INA10" s="48"/>
      <c r="INB10" s="48"/>
      <c r="INC10" s="48"/>
      <c r="IND10" s="48"/>
      <c r="INE10" s="48"/>
      <c r="INF10" s="48"/>
      <c r="ING10" s="48"/>
      <c r="INI10" s="48"/>
      <c r="INJ10" s="48"/>
      <c r="INK10" s="48"/>
      <c r="INL10" s="48"/>
      <c r="INM10" s="48"/>
      <c r="INN10" s="48"/>
      <c r="INO10" s="48"/>
      <c r="INP10" s="48"/>
      <c r="INQ10" s="48"/>
      <c r="INR10" s="48"/>
      <c r="INS10" s="48"/>
      <c r="INT10" s="48"/>
      <c r="INU10" s="48"/>
      <c r="INV10" s="48"/>
      <c r="INW10" s="48"/>
      <c r="INX10" s="48"/>
      <c r="INY10" s="48"/>
      <c r="INZ10" s="48"/>
      <c r="IOA10" s="48"/>
      <c r="IOB10" s="48"/>
      <c r="IOC10" s="48"/>
      <c r="IOD10" s="48"/>
      <c r="IOE10" s="48"/>
      <c r="IOF10" s="48"/>
      <c r="IOG10" s="48"/>
      <c r="IOH10" s="48"/>
      <c r="IOI10" s="48"/>
      <c r="IOJ10" s="48"/>
      <c r="IOK10" s="48"/>
      <c r="IOL10" s="48"/>
      <c r="IOM10" s="48"/>
      <c r="ION10" s="48"/>
      <c r="IOO10" s="48"/>
      <c r="IOP10" s="48"/>
      <c r="IOQ10" s="48"/>
      <c r="IOR10" s="48"/>
      <c r="IOS10" s="48"/>
      <c r="IOT10" s="48"/>
      <c r="IOU10" s="48"/>
      <c r="IOV10" s="48"/>
      <c r="IOW10" s="48"/>
      <c r="IOX10" s="48"/>
      <c r="IOY10" s="48"/>
      <c r="IOZ10" s="48"/>
      <c r="IPA10" s="48"/>
      <c r="IPB10" s="48"/>
      <c r="IPC10" s="48"/>
      <c r="IPD10" s="48"/>
      <c r="IPE10" s="48"/>
      <c r="IPF10" s="48"/>
      <c r="IPG10" s="48"/>
      <c r="IPH10" s="48"/>
      <c r="IPI10" s="48"/>
      <c r="IPJ10" s="48"/>
      <c r="IPK10" s="48"/>
      <c r="IPL10" s="48"/>
      <c r="IPM10" s="48"/>
      <c r="IPN10" s="48"/>
      <c r="IPO10" s="48"/>
      <c r="IPP10" s="48"/>
      <c r="IPQ10" s="48"/>
      <c r="IPR10" s="48"/>
      <c r="IPS10" s="48"/>
      <c r="IPT10" s="48"/>
      <c r="IPU10" s="48"/>
      <c r="IPV10" s="48"/>
      <c r="IPW10" s="48"/>
      <c r="IPX10" s="48"/>
      <c r="IPY10" s="48"/>
      <c r="IPZ10" s="48"/>
      <c r="IQA10" s="48"/>
      <c r="IQB10" s="48"/>
      <c r="IQC10" s="48"/>
      <c r="IQD10" s="48"/>
      <c r="IQE10" s="48"/>
      <c r="IQF10" s="48"/>
      <c r="IQG10" s="48"/>
      <c r="IQH10" s="48"/>
      <c r="IQI10" s="48"/>
      <c r="IQJ10" s="48"/>
      <c r="IQK10" s="48"/>
      <c r="IQL10" s="48"/>
      <c r="IQM10" s="48"/>
      <c r="IQN10" s="48"/>
      <c r="IQO10" s="48"/>
      <c r="IQP10" s="48"/>
      <c r="IQQ10" s="48"/>
      <c r="IQR10" s="48"/>
      <c r="IQS10" s="48"/>
      <c r="IQT10" s="48"/>
      <c r="IQU10" s="48"/>
      <c r="IQV10" s="48"/>
      <c r="IQW10" s="48"/>
      <c r="IQX10" s="48"/>
      <c r="IQY10" s="48"/>
      <c r="IQZ10" s="48"/>
      <c r="IRA10" s="48"/>
      <c r="IRB10" s="48"/>
      <c r="IRC10" s="48"/>
      <c r="IRD10" s="48"/>
      <c r="IRE10" s="48"/>
      <c r="IRF10" s="48"/>
      <c r="IRG10" s="48"/>
      <c r="IRH10" s="48"/>
      <c r="IRI10" s="48"/>
      <c r="IRJ10" s="48"/>
      <c r="IRK10" s="48"/>
      <c r="IRL10" s="48"/>
      <c r="IRM10" s="48"/>
      <c r="IRN10" s="48"/>
      <c r="IRO10" s="48"/>
      <c r="IRP10" s="48"/>
      <c r="IRQ10" s="48"/>
      <c r="IRR10" s="48"/>
      <c r="IRS10" s="48"/>
      <c r="IRT10" s="48"/>
      <c r="IRU10" s="48"/>
      <c r="IRV10" s="48"/>
      <c r="IRW10" s="48"/>
      <c r="IRX10" s="48"/>
      <c r="IRY10" s="48"/>
      <c r="IRZ10" s="48"/>
      <c r="ISA10" s="48"/>
      <c r="ISB10" s="48"/>
      <c r="ISC10" s="48"/>
      <c r="ISD10" s="48"/>
      <c r="ISE10" s="48"/>
      <c r="ISF10" s="48"/>
      <c r="ISG10" s="48"/>
      <c r="ISH10" s="48"/>
      <c r="ISI10" s="48"/>
      <c r="ISJ10" s="48"/>
      <c r="ISK10" s="48"/>
      <c r="ISL10" s="48"/>
      <c r="ISM10" s="48"/>
      <c r="ISN10" s="48"/>
      <c r="ISO10" s="48"/>
      <c r="ISP10" s="48"/>
      <c r="ISQ10" s="48"/>
      <c r="ISR10" s="48"/>
      <c r="ISS10" s="48"/>
      <c r="IST10" s="48"/>
      <c r="ISU10" s="48"/>
      <c r="ISV10" s="48"/>
      <c r="ISW10" s="48"/>
      <c r="ISX10" s="48"/>
      <c r="ISY10" s="48"/>
      <c r="ISZ10" s="48"/>
      <c r="ITA10" s="48"/>
      <c r="ITC10" s="48"/>
      <c r="ITD10" s="48"/>
      <c r="ITE10" s="48"/>
      <c r="ITF10" s="48"/>
      <c r="ITG10" s="48"/>
      <c r="ITH10" s="48"/>
      <c r="ITI10" s="48"/>
      <c r="ITJ10" s="48"/>
      <c r="ITK10" s="48"/>
      <c r="ITL10" s="48"/>
      <c r="ITM10" s="48"/>
      <c r="ITN10" s="48"/>
      <c r="ITO10" s="48"/>
      <c r="ITP10" s="48"/>
      <c r="ITQ10" s="48"/>
      <c r="ITR10" s="48"/>
      <c r="ITS10" s="48"/>
      <c r="ITT10" s="48"/>
      <c r="ITU10" s="48"/>
      <c r="ITV10" s="48"/>
      <c r="ITW10" s="48"/>
      <c r="ITX10" s="48"/>
      <c r="ITY10" s="48"/>
      <c r="ITZ10" s="48"/>
      <c r="IUA10" s="48"/>
      <c r="IUB10" s="48"/>
      <c r="IUC10" s="48"/>
      <c r="IUD10" s="48"/>
      <c r="IUE10" s="48"/>
      <c r="IUF10" s="48"/>
      <c r="IUG10" s="48"/>
      <c r="IUH10" s="48"/>
      <c r="IUI10" s="48"/>
      <c r="IUJ10" s="48"/>
      <c r="IUK10" s="48"/>
      <c r="IUL10" s="48"/>
      <c r="IUM10" s="48"/>
      <c r="IUN10" s="48"/>
      <c r="IUO10" s="48"/>
      <c r="IUP10" s="48"/>
      <c r="IUQ10" s="48"/>
      <c r="IUR10" s="48"/>
      <c r="IUS10" s="48"/>
      <c r="IUT10" s="48"/>
      <c r="IUU10" s="48"/>
      <c r="IUV10" s="48"/>
      <c r="IUW10" s="48"/>
      <c r="IUX10" s="48"/>
      <c r="IUY10" s="48"/>
      <c r="IUZ10" s="48"/>
      <c r="IVA10" s="48"/>
      <c r="IVB10" s="48"/>
      <c r="IVC10" s="48"/>
      <c r="IVD10" s="48"/>
      <c r="IVE10" s="48"/>
      <c r="IVF10" s="48"/>
      <c r="IVG10" s="48"/>
      <c r="IVH10" s="48"/>
      <c r="IVI10" s="48"/>
      <c r="IVJ10" s="48"/>
      <c r="IVK10" s="48"/>
      <c r="IVL10" s="48"/>
      <c r="IVM10" s="48"/>
      <c r="IVN10" s="48"/>
      <c r="IVO10" s="48"/>
      <c r="IVP10" s="48"/>
      <c r="IVQ10" s="48"/>
      <c r="IVR10" s="48"/>
      <c r="IVS10" s="48"/>
      <c r="IVT10" s="48"/>
      <c r="IVU10" s="48"/>
      <c r="IVV10" s="48"/>
      <c r="IVW10" s="48"/>
      <c r="IVX10" s="48"/>
      <c r="IVY10" s="48"/>
      <c r="IVZ10" s="48"/>
      <c r="IWA10" s="48"/>
      <c r="IWB10" s="48"/>
      <c r="IWC10" s="48"/>
      <c r="IWD10" s="48"/>
      <c r="IWE10" s="48"/>
      <c r="IWF10" s="48"/>
      <c r="IWG10" s="48"/>
      <c r="IWH10" s="48"/>
      <c r="IWI10" s="48"/>
      <c r="IWJ10" s="48"/>
      <c r="IWK10" s="48"/>
      <c r="IWL10" s="48"/>
      <c r="IWM10" s="48"/>
      <c r="IWN10" s="48"/>
      <c r="IWO10" s="48"/>
      <c r="IWP10" s="48"/>
      <c r="IWQ10" s="48"/>
      <c r="IWR10" s="48"/>
      <c r="IWS10" s="48"/>
      <c r="IWT10" s="48"/>
      <c r="IWU10" s="48"/>
      <c r="IWV10" s="48"/>
      <c r="IWW10" s="48"/>
      <c r="IWX10" s="48"/>
      <c r="IWY10" s="48"/>
      <c r="IWZ10" s="48"/>
      <c r="IXA10" s="48"/>
      <c r="IXB10" s="48"/>
      <c r="IXC10" s="48"/>
      <c r="IXD10" s="48"/>
      <c r="IXE10" s="48"/>
      <c r="IXF10" s="48"/>
      <c r="IXG10" s="48"/>
      <c r="IXH10" s="48"/>
      <c r="IXI10" s="48"/>
      <c r="IXJ10" s="48"/>
      <c r="IXK10" s="48"/>
      <c r="IXL10" s="48"/>
      <c r="IXM10" s="48"/>
      <c r="IXN10" s="48"/>
      <c r="IXO10" s="48"/>
      <c r="IXP10" s="48"/>
      <c r="IXQ10" s="48"/>
      <c r="IXR10" s="48"/>
      <c r="IXS10" s="48"/>
      <c r="IXT10" s="48"/>
      <c r="IXU10" s="48"/>
      <c r="IXV10" s="48"/>
      <c r="IXW10" s="48"/>
      <c r="IXX10" s="48"/>
      <c r="IXY10" s="48"/>
      <c r="IXZ10" s="48"/>
      <c r="IYA10" s="48"/>
      <c r="IYB10" s="48"/>
      <c r="IYC10" s="48"/>
      <c r="IYD10" s="48"/>
      <c r="IYE10" s="48"/>
      <c r="IYF10" s="48"/>
      <c r="IYG10" s="48"/>
      <c r="IYH10" s="48"/>
      <c r="IYI10" s="48"/>
      <c r="IYJ10" s="48"/>
      <c r="IYK10" s="48"/>
      <c r="IYL10" s="48"/>
      <c r="IYM10" s="48"/>
      <c r="IYN10" s="48"/>
      <c r="IYO10" s="48"/>
      <c r="IYP10" s="48"/>
      <c r="IYQ10" s="48"/>
      <c r="IYR10" s="48"/>
      <c r="IYS10" s="48"/>
      <c r="IYT10" s="48"/>
      <c r="IYU10" s="48"/>
      <c r="IYW10" s="48"/>
      <c r="IYX10" s="48"/>
      <c r="IYY10" s="48"/>
      <c r="IYZ10" s="48"/>
      <c r="IZA10" s="48"/>
      <c r="IZB10" s="48"/>
      <c r="IZC10" s="48"/>
      <c r="IZD10" s="48"/>
      <c r="IZE10" s="48"/>
      <c r="IZF10" s="48"/>
      <c r="IZG10" s="48"/>
      <c r="IZH10" s="48"/>
      <c r="IZI10" s="48"/>
      <c r="IZJ10" s="48"/>
      <c r="IZK10" s="48"/>
      <c r="IZL10" s="48"/>
      <c r="IZM10" s="48"/>
      <c r="IZN10" s="48"/>
      <c r="IZO10" s="48"/>
      <c r="IZP10" s="48"/>
      <c r="IZQ10" s="48"/>
      <c r="IZR10" s="48"/>
      <c r="IZS10" s="48"/>
      <c r="IZT10" s="48"/>
      <c r="IZU10" s="48"/>
      <c r="IZV10" s="48"/>
      <c r="IZW10" s="48"/>
      <c r="IZX10" s="48"/>
      <c r="IZY10" s="48"/>
      <c r="IZZ10" s="48"/>
      <c r="JAA10" s="48"/>
      <c r="JAB10" s="48"/>
      <c r="JAC10" s="48"/>
      <c r="JAD10" s="48"/>
      <c r="JAE10" s="48"/>
      <c r="JAF10" s="48"/>
      <c r="JAG10" s="48"/>
      <c r="JAH10" s="48"/>
      <c r="JAI10" s="48"/>
      <c r="JAJ10" s="48"/>
      <c r="JAK10" s="48"/>
      <c r="JAL10" s="48"/>
      <c r="JAM10" s="48"/>
      <c r="JAN10" s="48"/>
      <c r="JAO10" s="48"/>
      <c r="JAP10" s="48"/>
      <c r="JAQ10" s="48"/>
      <c r="JAR10" s="48"/>
      <c r="JAS10" s="48"/>
      <c r="JAT10" s="48"/>
      <c r="JAU10" s="48"/>
      <c r="JAV10" s="48"/>
      <c r="JAW10" s="48"/>
      <c r="JAX10" s="48"/>
      <c r="JAY10" s="48"/>
      <c r="JAZ10" s="48"/>
      <c r="JBA10" s="48"/>
      <c r="JBB10" s="48"/>
      <c r="JBC10" s="48"/>
      <c r="JBD10" s="48"/>
      <c r="JBE10" s="48"/>
      <c r="JBF10" s="48"/>
      <c r="JBG10" s="48"/>
      <c r="JBH10" s="48"/>
      <c r="JBI10" s="48"/>
      <c r="JBJ10" s="48"/>
      <c r="JBK10" s="48"/>
      <c r="JBL10" s="48"/>
      <c r="JBM10" s="48"/>
      <c r="JBN10" s="48"/>
      <c r="JBO10" s="48"/>
      <c r="JBP10" s="48"/>
      <c r="JBQ10" s="48"/>
      <c r="JBR10" s="48"/>
      <c r="JBS10" s="48"/>
      <c r="JBT10" s="48"/>
      <c r="JBU10" s="48"/>
      <c r="JBV10" s="48"/>
      <c r="JBW10" s="48"/>
      <c r="JBX10" s="48"/>
      <c r="JBY10" s="48"/>
      <c r="JBZ10" s="48"/>
      <c r="JCA10" s="48"/>
      <c r="JCB10" s="48"/>
      <c r="JCC10" s="48"/>
      <c r="JCD10" s="48"/>
      <c r="JCE10" s="48"/>
      <c r="JCF10" s="48"/>
      <c r="JCG10" s="48"/>
      <c r="JCH10" s="48"/>
      <c r="JCI10" s="48"/>
      <c r="JCJ10" s="48"/>
      <c r="JCK10" s="48"/>
      <c r="JCL10" s="48"/>
      <c r="JCM10" s="48"/>
      <c r="JCN10" s="48"/>
      <c r="JCO10" s="48"/>
      <c r="JCP10" s="48"/>
      <c r="JCQ10" s="48"/>
      <c r="JCR10" s="48"/>
      <c r="JCS10" s="48"/>
      <c r="JCT10" s="48"/>
      <c r="JCU10" s="48"/>
      <c r="JCV10" s="48"/>
      <c r="JCW10" s="48"/>
      <c r="JCX10" s="48"/>
      <c r="JCY10" s="48"/>
      <c r="JCZ10" s="48"/>
      <c r="JDA10" s="48"/>
      <c r="JDB10" s="48"/>
      <c r="JDC10" s="48"/>
      <c r="JDD10" s="48"/>
      <c r="JDE10" s="48"/>
      <c r="JDF10" s="48"/>
      <c r="JDG10" s="48"/>
      <c r="JDH10" s="48"/>
      <c r="JDI10" s="48"/>
      <c r="JDJ10" s="48"/>
      <c r="JDK10" s="48"/>
      <c r="JDL10" s="48"/>
      <c r="JDM10" s="48"/>
      <c r="JDN10" s="48"/>
      <c r="JDO10" s="48"/>
      <c r="JDP10" s="48"/>
      <c r="JDQ10" s="48"/>
      <c r="JDR10" s="48"/>
      <c r="JDS10" s="48"/>
      <c r="JDT10" s="48"/>
      <c r="JDU10" s="48"/>
      <c r="JDV10" s="48"/>
      <c r="JDW10" s="48"/>
      <c r="JDX10" s="48"/>
      <c r="JDY10" s="48"/>
      <c r="JDZ10" s="48"/>
      <c r="JEA10" s="48"/>
      <c r="JEB10" s="48"/>
      <c r="JEC10" s="48"/>
      <c r="JED10" s="48"/>
      <c r="JEE10" s="48"/>
      <c r="JEF10" s="48"/>
      <c r="JEG10" s="48"/>
      <c r="JEH10" s="48"/>
      <c r="JEI10" s="48"/>
      <c r="JEJ10" s="48"/>
      <c r="JEK10" s="48"/>
      <c r="JEL10" s="48"/>
      <c r="JEM10" s="48"/>
      <c r="JEN10" s="48"/>
      <c r="JEO10" s="48"/>
      <c r="JEQ10" s="48"/>
      <c r="JER10" s="48"/>
      <c r="JES10" s="48"/>
      <c r="JET10" s="48"/>
      <c r="JEU10" s="48"/>
      <c r="JEV10" s="48"/>
      <c r="JEW10" s="48"/>
      <c r="JEX10" s="48"/>
      <c r="JEY10" s="48"/>
      <c r="JEZ10" s="48"/>
      <c r="JFA10" s="48"/>
      <c r="JFB10" s="48"/>
      <c r="JFC10" s="48"/>
      <c r="JFD10" s="48"/>
      <c r="JFE10" s="48"/>
      <c r="JFF10" s="48"/>
      <c r="JFG10" s="48"/>
      <c r="JFH10" s="48"/>
      <c r="JFI10" s="48"/>
      <c r="JFJ10" s="48"/>
      <c r="JFK10" s="48"/>
      <c r="JFL10" s="48"/>
      <c r="JFM10" s="48"/>
      <c r="JFN10" s="48"/>
      <c r="JFO10" s="48"/>
      <c r="JFP10" s="48"/>
      <c r="JFQ10" s="48"/>
      <c r="JFR10" s="48"/>
      <c r="JFS10" s="48"/>
      <c r="JFT10" s="48"/>
      <c r="JFU10" s="48"/>
      <c r="JFV10" s="48"/>
      <c r="JFW10" s="48"/>
      <c r="JFX10" s="48"/>
      <c r="JFY10" s="48"/>
      <c r="JFZ10" s="48"/>
      <c r="JGA10" s="48"/>
      <c r="JGB10" s="48"/>
      <c r="JGC10" s="48"/>
      <c r="JGD10" s="48"/>
      <c r="JGE10" s="48"/>
      <c r="JGF10" s="48"/>
      <c r="JGG10" s="48"/>
      <c r="JGH10" s="48"/>
      <c r="JGI10" s="48"/>
      <c r="JGJ10" s="48"/>
      <c r="JGK10" s="48"/>
      <c r="JGL10" s="48"/>
      <c r="JGM10" s="48"/>
      <c r="JGN10" s="48"/>
      <c r="JGO10" s="48"/>
      <c r="JGP10" s="48"/>
      <c r="JGQ10" s="48"/>
      <c r="JGR10" s="48"/>
      <c r="JGS10" s="48"/>
      <c r="JGT10" s="48"/>
      <c r="JGU10" s="48"/>
      <c r="JGV10" s="48"/>
      <c r="JGW10" s="48"/>
      <c r="JGX10" s="48"/>
      <c r="JGY10" s="48"/>
      <c r="JGZ10" s="48"/>
      <c r="JHA10" s="48"/>
      <c r="JHB10" s="48"/>
      <c r="JHC10" s="48"/>
      <c r="JHD10" s="48"/>
      <c r="JHE10" s="48"/>
      <c r="JHF10" s="48"/>
      <c r="JHG10" s="48"/>
      <c r="JHH10" s="48"/>
      <c r="JHI10" s="48"/>
      <c r="JHJ10" s="48"/>
      <c r="JHK10" s="48"/>
      <c r="JHL10" s="48"/>
      <c r="JHM10" s="48"/>
      <c r="JHN10" s="48"/>
      <c r="JHO10" s="48"/>
      <c r="JHP10" s="48"/>
      <c r="JHQ10" s="48"/>
      <c r="JHR10" s="48"/>
      <c r="JHS10" s="48"/>
      <c r="JHT10" s="48"/>
      <c r="JHU10" s="48"/>
      <c r="JHV10" s="48"/>
      <c r="JHW10" s="48"/>
      <c r="JHX10" s="48"/>
      <c r="JHY10" s="48"/>
      <c r="JHZ10" s="48"/>
      <c r="JIA10" s="48"/>
      <c r="JIB10" s="48"/>
      <c r="JIC10" s="48"/>
      <c r="JID10" s="48"/>
      <c r="JIE10" s="48"/>
      <c r="JIF10" s="48"/>
      <c r="JIG10" s="48"/>
      <c r="JIH10" s="48"/>
      <c r="JII10" s="48"/>
      <c r="JIJ10" s="48"/>
      <c r="JIK10" s="48"/>
      <c r="JIL10" s="48"/>
      <c r="JIM10" s="48"/>
      <c r="JIN10" s="48"/>
      <c r="JIO10" s="48"/>
      <c r="JIP10" s="48"/>
      <c r="JIQ10" s="48"/>
      <c r="JIR10" s="48"/>
      <c r="JIS10" s="48"/>
      <c r="JIT10" s="48"/>
      <c r="JIU10" s="48"/>
      <c r="JIV10" s="48"/>
      <c r="JIW10" s="48"/>
      <c r="JIX10" s="48"/>
      <c r="JIY10" s="48"/>
      <c r="JIZ10" s="48"/>
      <c r="JJA10" s="48"/>
      <c r="JJB10" s="48"/>
      <c r="JJC10" s="48"/>
      <c r="JJD10" s="48"/>
      <c r="JJE10" s="48"/>
      <c r="JJF10" s="48"/>
      <c r="JJG10" s="48"/>
      <c r="JJH10" s="48"/>
      <c r="JJI10" s="48"/>
      <c r="JJJ10" s="48"/>
      <c r="JJK10" s="48"/>
      <c r="JJL10" s="48"/>
      <c r="JJM10" s="48"/>
      <c r="JJN10" s="48"/>
      <c r="JJO10" s="48"/>
      <c r="JJP10" s="48"/>
      <c r="JJQ10" s="48"/>
      <c r="JJR10" s="48"/>
      <c r="JJS10" s="48"/>
      <c r="JJT10" s="48"/>
      <c r="JJU10" s="48"/>
      <c r="JJV10" s="48"/>
      <c r="JJW10" s="48"/>
      <c r="JJX10" s="48"/>
      <c r="JJY10" s="48"/>
      <c r="JJZ10" s="48"/>
      <c r="JKA10" s="48"/>
      <c r="JKB10" s="48"/>
      <c r="JKC10" s="48"/>
      <c r="JKD10" s="48"/>
      <c r="JKE10" s="48"/>
      <c r="JKF10" s="48"/>
      <c r="JKG10" s="48"/>
      <c r="JKH10" s="48"/>
      <c r="JKI10" s="48"/>
      <c r="JKK10" s="48"/>
      <c r="JKL10" s="48"/>
      <c r="JKM10" s="48"/>
      <c r="JKN10" s="48"/>
      <c r="JKO10" s="48"/>
      <c r="JKP10" s="48"/>
      <c r="JKQ10" s="48"/>
      <c r="JKR10" s="48"/>
      <c r="JKS10" s="48"/>
      <c r="JKT10" s="48"/>
      <c r="JKU10" s="48"/>
      <c r="JKV10" s="48"/>
      <c r="JKW10" s="48"/>
      <c r="JKX10" s="48"/>
      <c r="JKY10" s="48"/>
      <c r="JKZ10" s="48"/>
      <c r="JLA10" s="48"/>
      <c r="JLB10" s="48"/>
      <c r="JLC10" s="48"/>
      <c r="JLD10" s="48"/>
      <c r="JLE10" s="48"/>
      <c r="JLF10" s="48"/>
      <c r="JLG10" s="48"/>
      <c r="JLH10" s="48"/>
      <c r="JLI10" s="48"/>
      <c r="JLJ10" s="48"/>
      <c r="JLK10" s="48"/>
      <c r="JLL10" s="48"/>
      <c r="JLM10" s="48"/>
      <c r="JLN10" s="48"/>
      <c r="JLO10" s="48"/>
      <c r="JLP10" s="48"/>
      <c r="JLQ10" s="48"/>
      <c r="JLR10" s="48"/>
      <c r="JLS10" s="48"/>
      <c r="JLT10" s="48"/>
      <c r="JLU10" s="48"/>
      <c r="JLV10" s="48"/>
      <c r="JLW10" s="48"/>
      <c r="JLX10" s="48"/>
      <c r="JLY10" s="48"/>
      <c r="JLZ10" s="48"/>
      <c r="JMA10" s="48"/>
      <c r="JMB10" s="48"/>
      <c r="JMC10" s="48"/>
      <c r="JMD10" s="48"/>
      <c r="JME10" s="48"/>
      <c r="JMF10" s="48"/>
      <c r="JMG10" s="48"/>
      <c r="JMH10" s="48"/>
      <c r="JMI10" s="48"/>
      <c r="JMJ10" s="48"/>
      <c r="JMK10" s="48"/>
      <c r="JML10" s="48"/>
      <c r="JMM10" s="48"/>
      <c r="JMN10" s="48"/>
      <c r="JMO10" s="48"/>
      <c r="JMP10" s="48"/>
      <c r="JMQ10" s="48"/>
      <c r="JMR10" s="48"/>
      <c r="JMS10" s="48"/>
      <c r="JMT10" s="48"/>
      <c r="JMU10" s="48"/>
      <c r="JMV10" s="48"/>
      <c r="JMW10" s="48"/>
      <c r="JMX10" s="48"/>
      <c r="JMY10" s="48"/>
      <c r="JMZ10" s="48"/>
      <c r="JNA10" s="48"/>
      <c r="JNB10" s="48"/>
      <c r="JNC10" s="48"/>
      <c r="JND10" s="48"/>
      <c r="JNE10" s="48"/>
      <c r="JNF10" s="48"/>
      <c r="JNG10" s="48"/>
      <c r="JNH10" s="48"/>
      <c r="JNI10" s="48"/>
      <c r="JNJ10" s="48"/>
      <c r="JNK10" s="48"/>
      <c r="JNL10" s="48"/>
      <c r="JNM10" s="48"/>
      <c r="JNN10" s="48"/>
      <c r="JNO10" s="48"/>
      <c r="JNP10" s="48"/>
      <c r="JNQ10" s="48"/>
      <c r="JNR10" s="48"/>
      <c r="JNS10" s="48"/>
      <c r="JNT10" s="48"/>
      <c r="JNU10" s="48"/>
      <c r="JNV10" s="48"/>
      <c r="JNW10" s="48"/>
      <c r="JNX10" s="48"/>
      <c r="JNY10" s="48"/>
      <c r="JNZ10" s="48"/>
      <c r="JOA10" s="48"/>
      <c r="JOB10" s="48"/>
      <c r="JOC10" s="48"/>
      <c r="JOD10" s="48"/>
      <c r="JOE10" s="48"/>
      <c r="JOF10" s="48"/>
      <c r="JOG10" s="48"/>
      <c r="JOH10" s="48"/>
      <c r="JOI10" s="48"/>
      <c r="JOJ10" s="48"/>
      <c r="JOK10" s="48"/>
      <c r="JOL10" s="48"/>
      <c r="JOM10" s="48"/>
      <c r="JON10" s="48"/>
      <c r="JOO10" s="48"/>
      <c r="JOP10" s="48"/>
      <c r="JOQ10" s="48"/>
      <c r="JOR10" s="48"/>
      <c r="JOS10" s="48"/>
      <c r="JOT10" s="48"/>
      <c r="JOU10" s="48"/>
      <c r="JOV10" s="48"/>
      <c r="JOW10" s="48"/>
      <c r="JOX10" s="48"/>
      <c r="JOY10" s="48"/>
      <c r="JOZ10" s="48"/>
      <c r="JPA10" s="48"/>
      <c r="JPB10" s="48"/>
      <c r="JPC10" s="48"/>
      <c r="JPD10" s="48"/>
      <c r="JPE10" s="48"/>
      <c r="JPF10" s="48"/>
      <c r="JPG10" s="48"/>
      <c r="JPH10" s="48"/>
      <c r="JPI10" s="48"/>
      <c r="JPJ10" s="48"/>
      <c r="JPK10" s="48"/>
      <c r="JPL10" s="48"/>
      <c r="JPM10" s="48"/>
      <c r="JPN10" s="48"/>
      <c r="JPO10" s="48"/>
      <c r="JPP10" s="48"/>
      <c r="JPQ10" s="48"/>
      <c r="JPR10" s="48"/>
      <c r="JPS10" s="48"/>
      <c r="JPT10" s="48"/>
      <c r="JPU10" s="48"/>
      <c r="JPV10" s="48"/>
      <c r="JPW10" s="48"/>
      <c r="JPX10" s="48"/>
      <c r="JPY10" s="48"/>
      <c r="JPZ10" s="48"/>
      <c r="JQA10" s="48"/>
      <c r="JQB10" s="48"/>
      <c r="JQC10" s="48"/>
      <c r="JQE10" s="48"/>
      <c r="JQF10" s="48"/>
      <c r="JQG10" s="48"/>
      <c r="JQH10" s="48"/>
      <c r="JQI10" s="48"/>
      <c r="JQJ10" s="48"/>
      <c r="JQK10" s="48"/>
      <c r="JQL10" s="48"/>
      <c r="JQM10" s="48"/>
      <c r="JQN10" s="48"/>
      <c r="JQO10" s="48"/>
      <c r="JQP10" s="48"/>
      <c r="JQQ10" s="48"/>
      <c r="JQR10" s="48"/>
      <c r="JQS10" s="48"/>
      <c r="JQT10" s="48"/>
      <c r="JQU10" s="48"/>
      <c r="JQV10" s="48"/>
      <c r="JQW10" s="48"/>
      <c r="JQX10" s="48"/>
      <c r="JQY10" s="48"/>
      <c r="JQZ10" s="48"/>
      <c r="JRA10" s="48"/>
      <c r="JRB10" s="48"/>
      <c r="JRC10" s="48"/>
      <c r="JRD10" s="48"/>
      <c r="JRE10" s="48"/>
      <c r="JRF10" s="48"/>
      <c r="JRG10" s="48"/>
      <c r="JRH10" s="48"/>
      <c r="JRI10" s="48"/>
      <c r="JRJ10" s="48"/>
      <c r="JRK10" s="48"/>
      <c r="JRL10" s="48"/>
      <c r="JRM10" s="48"/>
      <c r="JRN10" s="48"/>
      <c r="JRO10" s="48"/>
      <c r="JRP10" s="48"/>
      <c r="JRQ10" s="48"/>
      <c r="JRR10" s="48"/>
      <c r="JRS10" s="48"/>
      <c r="JRT10" s="48"/>
      <c r="JRU10" s="48"/>
      <c r="JRV10" s="48"/>
      <c r="JRW10" s="48"/>
      <c r="JRX10" s="48"/>
      <c r="JRY10" s="48"/>
      <c r="JRZ10" s="48"/>
      <c r="JSA10" s="48"/>
      <c r="JSB10" s="48"/>
      <c r="JSC10" s="48"/>
      <c r="JSD10" s="48"/>
      <c r="JSE10" s="48"/>
      <c r="JSF10" s="48"/>
      <c r="JSG10" s="48"/>
      <c r="JSH10" s="48"/>
      <c r="JSI10" s="48"/>
      <c r="JSJ10" s="48"/>
      <c r="JSK10" s="48"/>
      <c r="JSL10" s="48"/>
      <c r="JSM10" s="48"/>
      <c r="JSN10" s="48"/>
      <c r="JSO10" s="48"/>
      <c r="JSP10" s="48"/>
      <c r="JSQ10" s="48"/>
      <c r="JSR10" s="48"/>
      <c r="JSS10" s="48"/>
      <c r="JST10" s="48"/>
      <c r="JSU10" s="48"/>
      <c r="JSV10" s="48"/>
      <c r="JSW10" s="48"/>
      <c r="JSX10" s="48"/>
      <c r="JSY10" s="48"/>
      <c r="JSZ10" s="48"/>
      <c r="JTA10" s="48"/>
      <c r="JTB10" s="48"/>
      <c r="JTC10" s="48"/>
      <c r="JTD10" s="48"/>
      <c r="JTE10" s="48"/>
      <c r="JTF10" s="48"/>
      <c r="JTG10" s="48"/>
      <c r="JTH10" s="48"/>
      <c r="JTI10" s="48"/>
      <c r="JTJ10" s="48"/>
      <c r="JTK10" s="48"/>
      <c r="JTL10" s="48"/>
      <c r="JTM10" s="48"/>
      <c r="JTN10" s="48"/>
      <c r="JTO10" s="48"/>
      <c r="JTP10" s="48"/>
      <c r="JTQ10" s="48"/>
      <c r="JTR10" s="48"/>
      <c r="JTS10" s="48"/>
      <c r="JTT10" s="48"/>
      <c r="JTU10" s="48"/>
      <c r="JTV10" s="48"/>
      <c r="JTW10" s="48"/>
      <c r="JTX10" s="48"/>
      <c r="JTY10" s="48"/>
      <c r="JTZ10" s="48"/>
      <c r="JUA10" s="48"/>
      <c r="JUB10" s="48"/>
      <c r="JUC10" s="48"/>
      <c r="JUD10" s="48"/>
      <c r="JUE10" s="48"/>
      <c r="JUF10" s="48"/>
      <c r="JUG10" s="48"/>
      <c r="JUH10" s="48"/>
      <c r="JUI10" s="48"/>
      <c r="JUJ10" s="48"/>
      <c r="JUK10" s="48"/>
      <c r="JUL10" s="48"/>
      <c r="JUM10" s="48"/>
      <c r="JUN10" s="48"/>
      <c r="JUO10" s="48"/>
      <c r="JUP10" s="48"/>
      <c r="JUQ10" s="48"/>
      <c r="JUR10" s="48"/>
      <c r="JUS10" s="48"/>
      <c r="JUT10" s="48"/>
      <c r="JUU10" s="48"/>
      <c r="JUV10" s="48"/>
      <c r="JUW10" s="48"/>
      <c r="JUX10" s="48"/>
      <c r="JUY10" s="48"/>
      <c r="JUZ10" s="48"/>
      <c r="JVA10" s="48"/>
      <c r="JVB10" s="48"/>
      <c r="JVC10" s="48"/>
      <c r="JVD10" s="48"/>
      <c r="JVE10" s="48"/>
      <c r="JVF10" s="48"/>
      <c r="JVG10" s="48"/>
      <c r="JVH10" s="48"/>
      <c r="JVI10" s="48"/>
      <c r="JVJ10" s="48"/>
      <c r="JVK10" s="48"/>
      <c r="JVL10" s="48"/>
      <c r="JVM10" s="48"/>
      <c r="JVN10" s="48"/>
      <c r="JVO10" s="48"/>
      <c r="JVP10" s="48"/>
      <c r="JVQ10" s="48"/>
      <c r="JVR10" s="48"/>
      <c r="JVS10" s="48"/>
      <c r="JVT10" s="48"/>
      <c r="JVU10" s="48"/>
      <c r="JVV10" s="48"/>
      <c r="JVW10" s="48"/>
      <c r="JVY10" s="48"/>
      <c r="JVZ10" s="48"/>
      <c r="JWA10" s="48"/>
      <c r="JWB10" s="48"/>
      <c r="JWC10" s="48"/>
      <c r="JWD10" s="48"/>
      <c r="JWE10" s="48"/>
      <c r="JWF10" s="48"/>
      <c r="JWG10" s="48"/>
      <c r="JWH10" s="48"/>
      <c r="JWI10" s="48"/>
      <c r="JWJ10" s="48"/>
      <c r="JWK10" s="48"/>
      <c r="JWL10" s="48"/>
      <c r="JWM10" s="48"/>
      <c r="JWN10" s="48"/>
      <c r="JWO10" s="48"/>
      <c r="JWP10" s="48"/>
      <c r="JWQ10" s="48"/>
      <c r="JWR10" s="48"/>
      <c r="JWS10" s="48"/>
      <c r="JWT10" s="48"/>
      <c r="JWU10" s="48"/>
      <c r="JWV10" s="48"/>
      <c r="JWW10" s="48"/>
      <c r="JWX10" s="48"/>
      <c r="JWY10" s="48"/>
      <c r="JWZ10" s="48"/>
      <c r="JXA10" s="48"/>
      <c r="JXB10" s="48"/>
      <c r="JXC10" s="48"/>
      <c r="JXD10" s="48"/>
      <c r="JXE10" s="48"/>
      <c r="JXF10" s="48"/>
      <c r="JXG10" s="48"/>
      <c r="JXH10" s="48"/>
      <c r="JXI10" s="48"/>
      <c r="JXJ10" s="48"/>
      <c r="JXK10" s="48"/>
      <c r="JXL10" s="48"/>
      <c r="JXM10" s="48"/>
      <c r="JXN10" s="48"/>
      <c r="JXO10" s="48"/>
      <c r="JXP10" s="48"/>
      <c r="JXQ10" s="48"/>
      <c r="JXR10" s="48"/>
      <c r="JXS10" s="48"/>
      <c r="JXT10" s="48"/>
      <c r="JXU10" s="48"/>
      <c r="JXV10" s="48"/>
      <c r="JXW10" s="48"/>
      <c r="JXX10" s="48"/>
      <c r="JXY10" s="48"/>
      <c r="JXZ10" s="48"/>
      <c r="JYA10" s="48"/>
      <c r="JYB10" s="48"/>
      <c r="JYC10" s="48"/>
      <c r="JYD10" s="48"/>
      <c r="JYE10" s="48"/>
      <c r="JYF10" s="48"/>
      <c r="JYG10" s="48"/>
      <c r="JYH10" s="48"/>
      <c r="JYI10" s="48"/>
      <c r="JYJ10" s="48"/>
      <c r="JYK10" s="48"/>
      <c r="JYL10" s="48"/>
      <c r="JYM10" s="48"/>
      <c r="JYN10" s="48"/>
      <c r="JYO10" s="48"/>
      <c r="JYP10" s="48"/>
      <c r="JYQ10" s="48"/>
      <c r="JYR10" s="48"/>
      <c r="JYS10" s="48"/>
      <c r="JYT10" s="48"/>
      <c r="JYU10" s="48"/>
      <c r="JYV10" s="48"/>
      <c r="JYW10" s="48"/>
      <c r="JYX10" s="48"/>
      <c r="JYY10" s="48"/>
      <c r="JYZ10" s="48"/>
      <c r="JZA10" s="48"/>
      <c r="JZB10" s="48"/>
      <c r="JZC10" s="48"/>
      <c r="JZD10" s="48"/>
      <c r="JZE10" s="48"/>
      <c r="JZF10" s="48"/>
      <c r="JZG10" s="48"/>
      <c r="JZH10" s="48"/>
      <c r="JZI10" s="48"/>
      <c r="JZJ10" s="48"/>
      <c r="JZK10" s="48"/>
      <c r="JZL10" s="48"/>
      <c r="JZM10" s="48"/>
      <c r="JZN10" s="48"/>
      <c r="JZO10" s="48"/>
      <c r="JZP10" s="48"/>
      <c r="JZQ10" s="48"/>
      <c r="JZR10" s="48"/>
      <c r="JZS10" s="48"/>
      <c r="JZT10" s="48"/>
      <c r="JZU10" s="48"/>
      <c r="JZV10" s="48"/>
      <c r="JZW10" s="48"/>
      <c r="JZX10" s="48"/>
      <c r="JZY10" s="48"/>
      <c r="JZZ10" s="48"/>
      <c r="KAA10" s="48"/>
      <c r="KAB10" s="48"/>
      <c r="KAC10" s="48"/>
      <c r="KAD10" s="48"/>
      <c r="KAE10" s="48"/>
      <c r="KAF10" s="48"/>
      <c r="KAG10" s="48"/>
      <c r="KAH10" s="48"/>
      <c r="KAI10" s="48"/>
      <c r="KAJ10" s="48"/>
      <c r="KAK10" s="48"/>
      <c r="KAL10" s="48"/>
      <c r="KAM10" s="48"/>
      <c r="KAN10" s="48"/>
      <c r="KAO10" s="48"/>
      <c r="KAP10" s="48"/>
      <c r="KAQ10" s="48"/>
      <c r="KAR10" s="48"/>
      <c r="KAS10" s="48"/>
      <c r="KAT10" s="48"/>
      <c r="KAU10" s="48"/>
      <c r="KAV10" s="48"/>
      <c r="KAW10" s="48"/>
      <c r="KAX10" s="48"/>
      <c r="KAY10" s="48"/>
      <c r="KAZ10" s="48"/>
      <c r="KBA10" s="48"/>
      <c r="KBB10" s="48"/>
      <c r="KBC10" s="48"/>
      <c r="KBD10" s="48"/>
      <c r="KBE10" s="48"/>
      <c r="KBF10" s="48"/>
      <c r="KBG10" s="48"/>
      <c r="KBH10" s="48"/>
      <c r="KBI10" s="48"/>
      <c r="KBJ10" s="48"/>
      <c r="KBK10" s="48"/>
      <c r="KBL10" s="48"/>
      <c r="KBM10" s="48"/>
      <c r="KBN10" s="48"/>
      <c r="KBO10" s="48"/>
      <c r="KBP10" s="48"/>
      <c r="KBQ10" s="48"/>
      <c r="KBS10" s="48"/>
      <c r="KBT10" s="48"/>
      <c r="KBU10" s="48"/>
      <c r="KBV10" s="48"/>
      <c r="KBW10" s="48"/>
      <c r="KBX10" s="48"/>
      <c r="KBY10" s="48"/>
      <c r="KBZ10" s="48"/>
      <c r="KCA10" s="48"/>
      <c r="KCB10" s="48"/>
      <c r="KCC10" s="48"/>
      <c r="KCD10" s="48"/>
      <c r="KCE10" s="48"/>
      <c r="KCF10" s="48"/>
      <c r="KCG10" s="48"/>
      <c r="KCH10" s="48"/>
      <c r="KCI10" s="48"/>
      <c r="KCJ10" s="48"/>
      <c r="KCK10" s="48"/>
      <c r="KCL10" s="48"/>
      <c r="KCM10" s="48"/>
      <c r="KCN10" s="48"/>
      <c r="KCO10" s="48"/>
      <c r="KCP10" s="48"/>
      <c r="KCQ10" s="48"/>
      <c r="KCR10" s="48"/>
      <c r="KCS10" s="48"/>
      <c r="KCT10" s="48"/>
      <c r="KCU10" s="48"/>
      <c r="KCV10" s="48"/>
      <c r="KCW10" s="48"/>
      <c r="KCX10" s="48"/>
      <c r="KCY10" s="48"/>
      <c r="KCZ10" s="48"/>
      <c r="KDA10" s="48"/>
      <c r="KDB10" s="48"/>
      <c r="KDC10" s="48"/>
      <c r="KDD10" s="48"/>
      <c r="KDE10" s="48"/>
      <c r="KDF10" s="48"/>
      <c r="KDG10" s="48"/>
      <c r="KDH10" s="48"/>
      <c r="KDI10" s="48"/>
      <c r="KDJ10" s="48"/>
      <c r="KDK10" s="48"/>
      <c r="KDL10" s="48"/>
      <c r="KDM10" s="48"/>
      <c r="KDN10" s="48"/>
      <c r="KDO10" s="48"/>
      <c r="KDP10" s="48"/>
      <c r="KDQ10" s="48"/>
      <c r="KDR10" s="48"/>
      <c r="KDS10" s="48"/>
      <c r="KDT10" s="48"/>
      <c r="KDU10" s="48"/>
      <c r="KDV10" s="48"/>
      <c r="KDW10" s="48"/>
      <c r="KDX10" s="48"/>
      <c r="KDY10" s="48"/>
      <c r="KDZ10" s="48"/>
      <c r="KEA10" s="48"/>
      <c r="KEB10" s="48"/>
      <c r="KEC10" s="48"/>
      <c r="KED10" s="48"/>
      <c r="KEE10" s="48"/>
      <c r="KEF10" s="48"/>
      <c r="KEG10" s="48"/>
      <c r="KEH10" s="48"/>
      <c r="KEI10" s="48"/>
      <c r="KEJ10" s="48"/>
      <c r="KEK10" s="48"/>
      <c r="KEL10" s="48"/>
      <c r="KEM10" s="48"/>
      <c r="KEN10" s="48"/>
      <c r="KEO10" s="48"/>
      <c r="KEP10" s="48"/>
      <c r="KEQ10" s="48"/>
      <c r="KER10" s="48"/>
      <c r="KES10" s="48"/>
      <c r="KET10" s="48"/>
      <c r="KEU10" s="48"/>
      <c r="KEV10" s="48"/>
      <c r="KEW10" s="48"/>
      <c r="KEX10" s="48"/>
      <c r="KEY10" s="48"/>
      <c r="KEZ10" s="48"/>
      <c r="KFA10" s="48"/>
      <c r="KFB10" s="48"/>
      <c r="KFC10" s="48"/>
      <c r="KFD10" s="48"/>
      <c r="KFE10" s="48"/>
      <c r="KFF10" s="48"/>
      <c r="KFG10" s="48"/>
      <c r="KFH10" s="48"/>
      <c r="KFI10" s="48"/>
      <c r="KFJ10" s="48"/>
      <c r="KFK10" s="48"/>
      <c r="KFL10" s="48"/>
      <c r="KFM10" s="48"/>
      <c r="KFN10" s="48"/>
      <c r="KFO10" s="48"/>
      <c r="KFP10" s="48"/>
      <c r="KFQ10" s="48"/>
      <c r="KFR10" s="48"/>
      <c r="KFS10" s="48"/>
      <c r="KFT10" s="48"/>
      <c r="KFU10" s="48"/>
      <c r="KFV10" s="48"/>
      <c r="KFW10" s="48"/>
      <c r="KFX10" s="48"/>
      <c r="KFY10" s="48"/>
      <c r="KFZ10" s="48"/>
      <c r="KGA10" s="48"/>
      <c r="KGB10" s="48"/>
      <c r="KGC10" s="48"/>
      <c r="KGD10" s="48"/>
      <c r="KGE10" s="48"/>
      <c r="KGF10" s="48"/>
      <c r="KGG10" s="48"/>
      <c r="KGH10" s="48"/>
      <c r="KGI10" s="48"/>
      <c r="KGJ10" s="48"/>
      <c r="KGK10" s="48"/>
      <c r="KGL10" s="48"/>
      <c r="KGM10" s="48"/>
      <c r="KGN10" s="48"/>
      <c r="KGO10" s="48"/>
      <c r="KGP10" s="48"/>
      <c r="KGQ10" s="48"/>
      <c r="KGR10" s="48"/>
      <c r="KGS10" s="48"/>
      <c r="KGT10" s="48"/>
      <c r="KGU10" s="48"/>
      <c r="KGV10" s="48"/>
      <c r="KGW10" s="48"/>
      <c r="KGX10" s="48"/>
      <c r="KGY10" s="48"/>
      <c r="KGZ10" s="48"/>
      <c r="KHA10" s="48"/>
      <c r="KHB10" s="48"/>
      <c r="KHC10" s="48"/>
      <c r="KHD10" s="48"/>
      <c r="KHE10" s="48"/>
      <c r="KHF10" s="48"/>
      <c r="KHG10" s="48"/>
      <c r="KHH10" s="48"/>
      <c r="KHI10" s="48"/>
      <c r="KHJ10" s="48"/>
      <c r="KHK10" s="48"/>
      <c r="KHM10" s="48"/>
      <c r="KHN10" s="48"/>
      <c r="KHO10" s="48"/>
      <c r="KHP10" s="48"/>
      <c r="KHQ10" s="48"/>
      <c r="KHR10" s="48"/>
      <c r="KHS10" s="48"/>
      <c r="KHT10" s="48"/>
      <c r="KHU10" s="48"/>
      <c r="KHV10" s="48"/>
      <c r="KHW10" s="48"/>
      <c r="KHX10" s="48"/>
      <c r="KHY10" s="48"/>
      <c r="KHZ10" s="48"/>
      <c r="KIA10" s="48"/>
      <c r="KIB10" s="48"/>
      <c r="KIC10" s="48"/>
      <c r="KID10" s="48"/>
      <c r="KIE10" s="48"/>
      <c r="KIF10" s="48"/>
      <c r="KIG10" s="48"/>
      <c r="KIH10" s="48"/>
      <c r="KII10" s="48"/>
      <c r="KIJ10" s="48"/>
      <c r="KIK10" s="48"/>
      <c r="KIL10" s="48"/>
      <c r="KIM10" s="48"/>
      <c r="KIN10" s="48"/>
      <c r="KIO10" s="48"/>
      <c r="KIP10" s="48"/>
      <c r="KIQ10" s="48"/>
      <c r="KIR10" s="48"/>
      <c r="KIS10" s="48"/>
      <c r="KIT10" s="48"/>
      <c r="KIU10" s="48"/>
      <c r="KIV10" s="48"/>
      <c r="KIW10" s="48"/>
      <c r="KIX10" s="48"/>
      <c r="KIY10" s="48"/>
      <c r="KIZ10" s="48"/>
      <c r="KJA10" s="48"/>
      <c r="KJB10" s="48"/>
      <c r="KJC10" s="48"/>
      <c r="KJD10" s="48"/>
      <c r="KJE10" s="48"/>
      <c r="KJF10" s="48"/>
      <c r="KJG10" s="48"/>
      <c r="KJH10" s="48"/>
      <c r="KJI10" s="48"/>
      <c r="KJJ10" s="48"/>
      <c r="KJK10" s="48"/>
      <c r="KJL10" s="48"/>
      <c r="KJM10" s="48"/>
      <c r="KJN10" s="48"/>
      <c r="KJO10" s="48"/>
      <c r="KJP10" s="48"/>
      <c r="KJQ10" s="48"/>
      <c r="KJR10" s="48"/>
      <c r="KJS10" s="48"/>
      <c r="KJT10" s="48"/>
      <c r="KJU10" s="48"/>
      <c r="KJV10" s="48"/>
      <c r="KJW10" s="48"/>
      <c r="KJX10" s="48"/>
      <c r="KJY10" s="48"/>
      <c r="KJZ10" s="48"/>
      <c r="KKA10" s="48"/>
      <c r="KKB10" s="48"/>
      <c r="KKC10" s="48"/>
      <c r="KKD10" s="48"/>
      <c r="KKE10" s="48"/>
      <c r="KKF10" s="48"/>
      <c r="KKG10" s="48"/>
      <c r="KKH10" s="48"/>
      <c r="KKI10" s="48"/>
      <c r="KKJ10" s="48"/>
      <c r="KKK10" s="48"/>
      <c r="KKL10" s="48"/>
      <c r="KKM10" s="48"/>
      <c r="KKN10" s="48"/>
      <c r="KKO10" s="48"/>
      <c r="KKP10" s="48"/>
      <c r="KKQ10" s="48"/>
      <c r="KKR10" s="48"/>
      <c r="KKS10" s="48"/>
      <c r="KKT10" s="48"/>
      <c r="KKU10" s="48"/>
      <c r="KKV10" s="48"/>
      <c r="KKW10" s="48"/>
      <c r="KKX10" s="48"/>
      <c r="KKY10" s="48"/>
      <c r="KKZ10" s="48"/>
      <c r="KLA10" s="48"/>
      <c r="KLB10" s="48"/>
      <c r="KLC10" s="48"/>
      <c r="KLD10" s="48"/>
      <c r="KLE10" s="48"/>
      <c r="KLF10" s="48"/>
      <c r="KLG10" s="48"/>
      <c r="KLH10" s="48"/>
      <c r="KLI10" s="48"/>
      <c r="KLJ10" s="48"/>
      <c r="KLK10" s="48"/>
      <c r="KLL10" s="48"/>
      <c r="KLM10" s="48"/>
      <c r="KLN10" s="48"/>
      <c r="KLO10" s="48"/>
      <c r="KLP10" s="48"/>
      <c r="KLQ10" s="48"/>
      <c r="KLR10" s="48"/>
      <c r="KLS10" s="48"/>
      <c r="KLT10" s="48"/>
      <c r="KLU10" s="48"/>
      <c r="KLV10" s="48"/>
      <c r="KLW10" s="48"/>
      <c r="KLX10" s="48"/>
      <c r="KLY10" s="48"/>
      <c r="KLZ10" s="48"/>
      <c r="KMA10" s="48"/>
      <c r="KMB10" s="48"/>
      <c r="KMC10" s="48"/>
      <c r="KMD10" s="48"/>
      <c r="KME10" s="48"/>
      <c r="KMF10" s="48"/>
      <c r="KMG10" s="48"/>
      <c r="KMH10" s="48"/>
      <c r="KMI10" s="48"/>
      <c r="KMJ10" s="48"/>
      <c r="KMK10" s="48"/>
      <c r="KML10" s="48"/>
      <c r="KMM10" s="48"/>
      <c r="KMN10" s="48"/>
      <c r="KMO10" s="48"/>
      <c r="KMP10" s="48"/>
      <c r="KMQ10" s="48"/>
      <c r="KMR10" s="48"/>
      <c r="KMS10" s="48"/>
      <c r="KMT10" s="48"/>
      <c r="KMU10" s="48"/>
      <c r="KMV10" s="48"/>
      <c r="KMW10" s="48"/>
      <c r="KMX10" s="48"/>
      <c r="KMY10" s="48"/>
      <c r="KMZ10" s="48"/>
      <c r="KNA10" s="48"/>
      <c r="KNB10" s="48"/>
      <c r="KNC10" s="48"/>
      <c r="KND10" s="48"/>
      <c r="KNE10" s="48"/>
      <c r="KNG10" s="48"/>
      <c r="KNH10" s="48"/>
      <c r="KNI10" s="48"/>
      <c r="KNJ10" s="48"/>
      <c r="KNK10" s="48"/>
      <c r="KNL10" s="48"/>
      <c r="KNM10" s="48"/>
      <c r="KNN10" s="48"/>
      <c r="KNO10" s="48"/>
      <c r="KNP10" s="48"/>
      <c r="KNQ10" s="48"/>
      <c r="KNR10" s="48"/>
      <c r="KNS10" s="48"/>
      <c r="KNT10" s="48"/>
      <c r="KNU10" s="48"/>
      <c r="KNV10" s="48"/>
      <c r="KNW10" s="48"/>
      <c r="KNX10" s="48"/>
      <c r="KNY10" s="48"/>
      <c r="KNZ10" s="48"/>
      <c r="KOA10" s="48"/>
      <c r="KOB10" s="48"/>
      <c r="KOC10" s="48"/>
      <c r="KOD10" s="48"/>
      <c r="KOE10" s="48"/>
      <c r="KOF10" s="48"/>
      <c r="KOG10" s="48"/>
      <c r="KOH10" s="48"/>
      <c r="KOI10" s="48"/>
      <c r="KOJ10" s="48"/>
      <c r="KOK10" s="48"/>
      <c r="KOL10" s="48"/>
      <c r="KOM10" s="48"/>
      <c r="KON10" s="48"/>
      <c r="KOO10" s="48"/>
      <c r="KOP10" s="48"/>
      <c r="KOQ10" s="48"/>
      <c r="KOR10" s="48"/>
      <c r="KOS10" s="48"/>
      <c r="KOT10" s="48"/>
      <c r="KOU10" s="48"/>
      <c r="KOV10" s="48"/>
      <c r="KOW10" s="48"/>
      <c r="KOX10" s="48"/>
      <c r="KOY10" s="48"/>
      <c r="KOZ10" s="48"/>
      <c r="KPA10" s="48"/>
      <c r="KPB10" s="48"/>
      <c r="KPC10" s="48"/>
      <c r="KPD10" s="48"/>
      <c r="KPE10" s="48"/>
      <c r="KPF10" s="48"/>
      <c r="KPG10" s="48"/>
      <c r="KPH10" s="48"/>
      <c r="KPI10" s="48"/>
      <c r="KPJ10" s="48"/>
      <c r="KPK10" s="48"/>
      <c r="KPL10" s="48"/>
      <c r="KPM10" s="48"/>
      <c r="KPN10" s="48"/>
      <c r="KPO10" s="48"/>
      <c r="KPP10" s="48"/>
      <c r="KPQ10" s="48"/>
      <c r="KPR10" s="48"/>
      <c r="KPS10" s="48"/>
      <c r="KPT10" s="48"/>
      <c r="KPU10" s="48"/>
      <c r="KPV10" s="48"/>
      <c r="KPW10" s="48"/>
      <c r="KPX10" s="48"/>
      <c r="KPY10" s="48"/>
      <c r="KPZ10" s="48"/>
      <c r="KQA10" s="48"/>
      <c r="KQB10" s="48"/>
      <c r="KQC10" s="48"/>
      <c r="KQD10" s="48"/>
      <c r="KQE10" s="48"/>
      <c r="KQF10" s="48"/>
      <c r="KQG10" s="48"/>
      <c r="KQH10" s="48"/>
      <c r="KQI10" s="48"/>
      <c r="KQJ10" s="48"/>
      <c r="KQK10" s="48"/>
      <c r="KQL10" s="48"/>
      <c r="KQM10" s="48"/>
      <c r="KQN10" s="48"/>
      <c r="KQO10" s="48"/>
      <c r="KQP10" s="48"/>
      <c r="KQQ10" s="48"/>
      <c r="KQR10" s="48"/>
      <c r="KQS10" s="48"/>
      <c r="KQT10" s="48"/>
      <c r="KQU10" s="48"/>
      <c r="KQV10" s="48"/>
      <c r="KQW10" s="48"/>
      <c r="KQX10" s="48"/>
      <c r="KQY10" s="48"/>
      <c r="KQZ10" s="48"/>
      <c r="KRA10" s="48"/>
      <c r="KRB10" s="48"/>
      <c r="KRC10" s="48"/>
      <c r="KRD10" s="48"/>
      <c r="KRE10" s="48"/>
      <c r="KRF10" s="48"/>
      <c r="KRG10" s="48"/>
      <c r="KRH10" s="48"/>
      <c r="KRI10" s="48"/>
      <c r="KRJ10" s="48"/>
      <c r="KRK10" s="48"/>
      <c r="KRL10" s="48"/>
      <c r="KRM10" s="48"/>
      <c r="KRN10" s="48"/>
      <c r="KRO10" s="48"/>
      <c r="KRP10" s="48"/>
      <c r="KRQ10" s="48"/>
      <c r="KRR10" s="48"/>
      <c r="KRS10" s="48"/>
      <c r="KRT10" s="48"/>
      <c r="KRU10" s="48"/>
      <c r="KRV10" s="48"/>
      <c r="KRW10" s="48"/>
      <c r="KRX10" s="48"/>
      <c r="KRY10" s="48"/>
      <c r="KRZ10" s="48"/>
      <c r="KSA10" s="48"/>
      <c r="KSB10" s="48"/>
      <c r="KSC10" s="48"/>
      <c r="KSD10" s="48"/>
      <c r="KSE10" s="48"/>
      <c r="KSF10" s="48"/>
      <c r="KSG10" s="48"/>
      <c r="KSH10" s="48"/>
      <c r="KSI10" s="48"/>
      <c r="KSJ10" s="48"/>
      <c r="KSK10" s="48"/>
      <c r="KSL10" s="48"/>
      <c r="KSM10" s="48"/>
      <c r="KSN10" s="48"/>
      <c r="KSO10" s="48"/>
      <c r="KSP10" s="48"/>
      <c r="KSQ10" s="48"/>
      <c r="KSR10" s="48"/>
      <c r="KSS10" s="48"/>
      <c r="KST10" s="48"/>
      <c r="KSU10" s="48"/>
      <c r="KSV10" s="48"/>
      <c r="KSW10" s="48"/>
      <c r="KSX10" s="48"/>
      <c r="KSY10" s="48"/>
      <c r="KTA10" s="48"/>
      <c r="KTB10" s="48"/>
      <c r="KTC10" s="48"/>
      <c r="KTD10" s="48"/>
      <c r="KTE10" s="48"/>
      <c r="KTF10" s="48"/>
      <c r="KTG10" s="48"/>
      <c r="KTH10" s="48"/>
      <c r="KTI10" s="48"/>
      <c r="KTJ10" s="48"/>
      <c r="KTK10" s="48"/>
      <c r="KTL10" s="48"/>
      <c r="KTM10" s="48"/>
      <c r="KTN10" s="48"/>
      <c r="KTO10" s="48"/>
      <c r="KTP10" s="48"/>
      <c r="KTQ10" s="48"/>
      <c r="KTR10" s="48"/>
      <c r="KTS10" s="48"/>
      <c r="KTT10" s="48"/>
      <c r="KTU10" s="48"/>
      <c r="KTV10" s="48"/>
      <c r="KTW10" s="48"/>
      <c r="KTX10" s="48"/>
      <c r="KTY10" s="48"/>
      <c r="KTZ10" s="48"/>
      <c r="KUA10" s="48"/>
      <c r="KUB10" s="48"/>
      <c r="KUC10" s="48"/>
      <c r="KUD10" s="48"/>
      <c r="KUE10" s="48"/>
      <c r="KUF10" s="48"/>
      <c r="KUG10" s="48"/>
      <c r="KUH10" s="48"/>
      <c r="KUI10" s="48"/>
      <c r="KUJ10" s="48"/>
      <c r="KUK10" s="48"/>
      <c r="KUL10" s="48"/>
      <c r="KUM10" s="48"/>
      <c r="KUN10" s="48"/>
      <c r="KUO10" s="48"/>
      <c r="KUP10" s="48"/>
      <c r="KUQ10" s="48"/>
      <c r="KUR10" s="48"/>
      <c r="KUS10" s="48"/>
      <c r="KUT10" s="48"/>
      <c r="KUU10" s="48"/>
      <c r="KUV10" s="48"/>
      <c r="KUW10" s="48"/>
      <c r="KUX10" s="48"/>
      <c r="KUY10" s="48"/>
      <c r="KUZ10" s="48"/>
      <c r="KVA10" s="48"/>
      <c r="KVB10" s="48"/>
      <c r="KVC10" s="48"/>
      <c r="KVD10" s="48"/>
      <c r="KVE10" s="48"/>
      <c r="KVF10" s="48"/>
      <c r="KVG10" s="48"/>
      <c r="KVH10" s="48"/>
      <c r="KVI10" s="48"/>
      <c r="KVJ10" s="48"/>
      <c r="KVK10" s="48"/>
      <c r="KVL10" s="48"/>
      <c r="KVM10" s="48"/>
      <c r="KVN10" s="48"/>
      <c r="KVO10" s="48"/>
      <c r="KVP10" s="48"/>
      <c r="KVQ10" s="48"/>
      <c r="KVR10" s="48"/>
      <c r="KVS10" s="48"/>
      <c r="KVT10" s="48"/>
      <c r="KVU10" s="48"/>
      <c r="KVV10" s="48"/>
      <c r="KVW10" s="48"/>
      <c r="KVX10" s="48"/>
      <c r="KVY10" s="48"/>
      <c r="KVZ10" s="48"/>
      <c r="KWA10" s="48"/>
      <c r="KWB10" s="48"/>
      <c r="KWC10" s="48"/>
      <c r="KWD10" s="48"/>
      <c r="KWE10" s="48"/>
      <c r="KWF10" s="48"/>
      <c r="KWG10" s="48"/>
      <c r="KWH10" s="48"/>
      <c r="KWI10" s="48"/>
      <c r="KWJ10" s="48"/>
      <c r="KWK10" s="48"/>
      <c r="KWL10" s="48"/>
      <c r="KWM10" s="48"/>
      <c r="KWN10" s="48"/>
      <c r="KWO10" s="48"/>
      <c r="KWP10" s="48"/>
      <c r="KWQ10" s="48"/>
      <c r="KWR10" s="48"/>
      <c r="KWS10" s="48"/>
      <c r="KWT10" s="48"/>
      <c r="KWU10" s="48"/>
      <c r="KWV10" s="48"/>
      <c r="KWW10" s="48"/>
      <c r="KWX10" s="48"/>
      <c r="KWY10" s="48"/>
      <c r="KWZ10" s="48"/>
      <c r="KXA10" s="48"/>
      <c r="KXB10" s="48"/>
      <c r="KXC10" s="48"/>
      <c r="KXD10" s="48"/>
      <c r="KXE10" s="48"/>
      <c r="KXF10" s="48"/>
      <c r="KXG10" s="48"/>
      <c r="KXH10" s="48"/>
      <c r="KXI10" s="48"/>
      <c r="KXJ10" s="48"/>
      <c r="KXK10" s="48"/>
      <c r="KXL10" s="48"/>
      <c r="KXM10" s="48"/>
      <c r="KXN10" s="48"/>
      <c r="KXO10" s="48"/>
      <c r="KXP10" s="48"/>
      <c r="KXQ10" s="48"/>
      <c r="KXR10" s="48"/>
      <c r="KXS10" s="48"/>
      <c r="KXT10" s="48"/>
      <c r="KXU10" s="48"/>
      <c r="KXV10" s="48"/>
      <c r="KXW10" s="48"/>
      <c r="KXX10" s="48"/>
      <c r="KXY10" s="48"/>
      <c r="KXZ10" s="48"/>
      <c r="KYA10" s="48"/>
      <c r="KYB10" s="48"/>
      <c r="KYC10" s="48"/>
      <c r="KYD10" s="48"/>
      <c r="KYE10" s="48"/>
      <c r="KYF10" s="48"/>
      <c r="KYG10" s="48"/>
      <c r="KYH10" s="48"/>
      <c r="KYI10" s="48"/>
      <c r="KYJ10" s="48"/>
      <c r="KYK10" s="48"/>
      <c r="KYL10" s="48"/>
      <c r="KYM10" s="48"/>
      <c r="KYN10" s="48"/>
      <c r="KYO10" s="48"/>
      <c r="KYP10" s="48"/>
      <c r="KYQ10" s="48"/>
      <c r="KYR10" s="48"/>
      <c r="KYS10" s="48"/>
      <c r="KYU10" s="48"/>
      <c r="KYV10" s="48"/>
      <c r="KYW10" s="48"/>
      <c r="KYX10" s="48"/>
      <c r="KYY10" s="48"/>
      <c r="KYZ10" s="48"/>
      <c r="KZA10" s="48"/>
      <c r="KZB10" s="48"/>
      <c r="KZC10" s="48"/>
      <c r="KZD10" s="48"/>
      <c r="KZE10" s="48"/>
      <c r="KZF10" s="48"/>
      <c r="KZG10" s="48"/>
      <c r="KZH10" s="48"/>
      <c r="KZI10" s="48"/>
      <c r="KZJ10" s="48"/>
      <c r="KZK10" s="48"/>
      <c r="KZL10" s="48"/>
      <c r="KZM10" s="48"/>
      <c r="KZN10" s="48"/>
      <c r="KZO10" s="48"/>
      <c r="KZP10" s="48"/>
      <c r="KZQ10" s="48"/>
      <c r="KZR10" s="48"/>
      <c r="KZS10" s="48"/>
      <c r="KZT10" s="48"/>
      <c r="KZU10" s="48"/>
      <c r="KZV10" s="48"/>
      <c r="KZW10" s="48"/>
      <c r="KZX10" s="48"/>
      <c r="KZY10" s="48"/>
      <c r="KZZ10" s="48"/>
      <c r="LAA10" s="48"/>
      <c r="LAB10" s="48"/>
      <c r="LAC10" s="48"/>
      <c r="LAD10" s="48"/>
      <c r="LAE10" s="48"/>
      <c r="LAF10" s="48"/>
      <c r="LAG10" s="48"/>
      <c r="LAH10" s="48"/>
      <c r="LAI10" s="48"/>
      <c r="LAJ10" s="48"/>
      <c r="LAK10" s="48"/>
      <c r="LAL10" s="48"/>
      <c r="LAM10" s="48"/>
      <c r="LAN10" s="48"/>
      <c r="LAO10" s="48"/>
      <c r="LAP10" s="48"/>
      <c r="LAQ10" s="48"/>
      <c r="LAR10" s="48"/>
      <c r="LAS10" s="48"/>
      <c r="LAT10" s="48"/>
      <c r="LAU10" s="48"/>
      <c r="LAV10" s="48"/>
      <c r="LAW10" s="48"/>
      <c r="LAX10" s="48"/>
      <c r="LAY10" s="48"/>
      <c r="LAZ10" s="48"/>
      <c r="LBA10" s="48"/>
      <c r="LBB10" s="48"/>
      <c r="LBC10" s="48"/>
      <c r="LBD10" s="48"/>
      <c r="LBE10" s="48"/>
      <c r="LBF10" s="48"/>
      <c r="LBG10" s="48"/>
      <c r="LBH10" s="48"/>
      <c r="LBI10" s="48"/>
      <c r="LBJ10" s="48"/>
      <c r="LBK10" s="48"/>
      <c r="LBL10" s="48"/>
      <c r="LBM10" s="48"/>
      <c r="LBN10" s="48"/>
      <c r="LBO10" s="48"/>
      <c r="LBP10" s="48"/>
      <c r="LBQ10" s="48"/>
      <c r="LBR10" s="48"/>
      <c r="LBS10" s="48"/>
      <c r="LBT10" s="48"/>
      <c r="LBU10" s="48"/>
      <c r="LBV10" s="48"/>
      <c r="LBW10" s="48"/>
      <c r="LBX10" s="48"/>
      <c r="LBY10" s="48"/>
      <c r="LBZ10" s="48"/>
      <c r="LCA10" s="48"/>
      <c r="LCB10" s="48"/>
      <c r="LCC10" s="48"/>
      <c r="LCD10" s="48"/>
      <c r="LCE10" s="48"/>
      <c r="LCF10" s="48"/>
      <c r="LCG10" s="48"/>
      <c r="LCH10" s="48"/>
      <c r="LCI10" s="48"/>
      <c r="LCJ10" s="48"/>
      <c r="LCK10" s="48"/>
      <c r="LCL10" s="48"/>
      <c r="LCM10" s="48"/>
      <c r="LCN10" s="48"/>
      <c r="LCO10" s="48"/>
      <c r="LCP10" s="48"/>
      <c r="LCQ10" s="48"/>
      <c r="LCR10" s="48"/>
      <c r="LCS10" s="48"/>
      <c r="LCT10" s="48"/>
      <c r="LCU10" s="48"/>
      <c r="LCV10" s="48"/>
      <c r="LCW10" s="48"/>
      <c r="LCX10" s="48"/>
      <c r="LCY10" s="48"/>
      <c r="LCZ10" s="48"/>
      <c r="LDA10" s="48"/>
      <c r="LDB10" s="48"/>
      <c r="LDC10" s="48"/>
      <c r="LDD10" s="48"/>
      <c r="LDE10" s="48"/>
      <c r="LDF10" s="48"/>
      <c r="LDG10" s="48"/>
      <c r="LDH10" s="48"/>
      <c r="LDI10" s="48"/>
      <c r="LDJ10" s="48"/>
      <c r="LDK10" s="48"/>
      <c r="LDL10" s="48"/>
      <c r="LDM10" s="48"/>
      <c r="LDN10" s="48"/>
      <c r="LDO10" s="48"/>
      <c r="LDP10" s="48"/>
      <c r="LDQ10" s="48"/>
      <c r="LDR10" s="48"/>
      <c r="LDS10" s="48"/>
      <c r="LDT10" s="48"/>
      <c r="LDU10" s="48"/>
      <c r="LDV10" s="48"/>
      <c r="LDW10" s="48"/>
      <c r="LDX10" s="48"/>
      <c r="LDY10" s="48"/>
      <c r="LDZ10" s="48"/>
      <c r="LEA10" s="48"/>
      <c r="LEB10" s="48"/>
      <c r="LEC10" s="48"/>
      <c r="LED10" s="48"/>
      <c r="LEE10" s="48"/>
      <c r="LEF10" s="48"/>
      <c r="LEG10" s="48"/>
      <c r="LEH10" s="48"/>
      <c r="LEI10" s="48"/>
      <c r="LEJ10" s="48"/>
      <c r="LEK10" s="48"/>
      <c r="LEL10" s="48"/>
      <c r="LEM10" s="48"/>
      <c r="LEO10" s="48"/>
      <c r="LEP10" s="48"/>
      <c r="LEQ10" s="48"/>
      <c r="LER10" s="48"/>
      <c r="LES10" s="48"/>
      <c r="LET10" s="48"/>
      <c r="LEU10" s="48"/>
      <c r="LEV10" s="48"/>
      <c r="LEW10" s="48"/>
      <c r="LEX10" s="48"/>
      <c r="LEY10" s="48"/>
      <c r="LEZ10" s="48"/>
      <c r="LFA10" s="48"/>
      <c r="LFB10" s="48"/>
      <c r="LFC10" s="48"/>
      <c r="LFD10" s="48"/>
      <c r="LFE10" s="48"/>
      <c r="LFF10" s="48"/>
      <c r="LFG10" s="48"/>
      <c r="LFH10" s="48"/>
      <c r="LFI10" s="48"/>
      <c r="LFJ10" s="48"/>
      <c r="LFK10" s="48"/>
      <c r="LFL10" s="48"/>
      <c r="LFM10" s="48"/>
      <c r="LFN10" s="48"/>
      <c r="LFO10" s="48"/>
      <c r="LFP10" s="48"/>
      <c r="LFQ10" s="48"/>
      <c r="LFR10" s="48"/>
      <c r="LFS10" s="48"/>
      <c r="LFT10" s="48"/>
      <c r="LFU10" s="48"/>
      <c r="LFV10" s="48"/>
      <c r="LFW10" s="48"/>
      <c r="LFX10" s="48"/>
      <c r="LFY10" s="48"/>
      <c r="LFZ10" s="48"/>
      <c r="LGA10" s="48"/>
      <c r="LGB10" s="48"/>
      <c r="LGC10" s="48"/>
      <c r="LGD10" s="48"/>
      <c r="LGE10" s="48"/>
      <c r="LGF10" s="48"/>
      <c r="LGG10" s="48"/>
      <c r="LGH10" s="48"/>
      <c r="LGI10" s="48"/>
      <c r="LGJ10" s="48"/>
      <c r="LGK10" s="48"/>
      <c r="LGL10" s="48"/>
      <c r="LGM10" s="48"/>
      <c r="LGN10" s="48"/>
      <c r="LGO10" s="48"/>
      <c r="LGP10" s="48"/>
      <c r="LGQ10" s="48"/>
      <c r="LGR10" s="48"/>
      <c r="LGS10" s="48"/>
      <c r="LGT10" s="48"/>
      <c r="LGU10" s="48"/>
      <c r="LGV10" s="48"/>
      <c r="LGW10" s="48"/>
      <c r="LGX10" s="48"/>
      <c r="LGY10" s="48"/>
      <c r="LGZ10" s="48"/>
      <c r="LHA10" s="48"/>
      <c r="LHB10" s="48"/>
      <c r="LHC10" s="48"/>
      <c r="LHD10" s="48"/>
      <c r="LHE10" s="48"/>
      <c r="LHF10" s="48"/>
      <c r="LHG10" s="48"/>
      <c r="LHH10" s="48"/>
      <c r="LHI10" s="48"/>
      <c r="LHJ10" s="48"/>
      <c r="LHK10" s="48"/>
      <c r="LHL10" s="48"/>
      <c r="LHM10" s="48"/>
      <c r="LHN10" s="48"/>
      <c r="LHO10" s="48"/>
      <c r="LHP10" s="48"/>
      <c r="LHQ10" s="48"/>
      <c r="LHR10" s="48"/>
      <c r="LHS10" s="48"/>
      <c r="LHT10" s="48"/>
      <c r="LHU10" s="48"/>
      <c r="LHV10" s="48"/>
      <c r="LHW10" s="48"/>
      <c r="LHX10" s="48"/>
      <c r="LHY10" s="48"/>
      <c r="LHZ10" s="48"/>
      <c r="LIA10" s="48"/>
      <c r="LIB10" s="48"/>
      <c r="LIC10" s="48"/>
      <c r="LID10" s="48"/>
      <c r="LIE10" s="48"/>
      <c r="LIF10" s="48"/>
      <c r="LIG10" s="48"/>
      <c r="LIH10" s="48"/>
      <c r="LII10" s="48"/>
      <c r="LIJ10" s="48"/>
      <c r="LIK10" s="48"/>
      <c r="LIL10" s="48"/>
      <c r="LIM10" s="48"/>
      <c r="LIN10" s="48"/>
      <c r="LIO10" s="48"/>
      <c r="LIP10" s="48"/>
      <c r="LIQ10" s="48"/>
      <c r="LIR10" s="48"/>
      <c r="LIS10" s="48"/>
      <c r="LIT10" s="48"/>
      <c r="LIU10" s="48"/>
      <c r="LIV10" s="48"/>
      <c r="LIW10" s="48"/>
      <c r="LIX10" s="48"/>
      <c r="LIY10" s="48"/>
      <c r="LIZ10" s="48"/>
      <c r="LJA10" s="48"/>
      <c r="LJB10" s="48"/>
      <c r="LJC10" s="48"/>
      <c r="LJD10" s="48"/>
      <c r="LJE10" s="48"/>
      <c r="LJF10" s="48"/>
      <c r="LJG10" s="48"/>
      <c r="LJH10" s="48"/>
      <c r="LJI10" s="48"/>
      <c r="LJJ10" s="48"/>
      <c r="LJK10" s="48"/>
      <c r="LJL10" s="48"/>
      <c r="LJM10" s="48"/>
      <c r="LJN10" s="48"/>
      <c r="LJO10" s="48"/>
      <c r="LJP10" s="48"/>
      <c r="LJQ10" s="48"/>
      <c r="LJR10" s="48"/>
      <c r="LJS10" s="48"/>
      <c r="LJT10" s="48"/>
      <c r="LJU10" s="48"/>
      <c r="LJV10" s="48"/>
      <c r="LJW10" s="48"/>
      <c r="LJX10" s="48"/>
      <c r="LJY10" s="48"/>
      <c r="LJZ10" s="48"/>
      <c r="LKA10" s="48"/>
      <c r="LKB10" s="48"/>
      <c r="LKC10" s="48"/>
      <c r="LKD10" s="48"/>
      <c r="LKE10" s="48"/>
      <c r="LKF10" s="48"/>
      <c r="LKG10" s="48"/>
      <c r="LKI10" s="48"/>
      <c r="LKJ10" s="48"/>
      <c r="LKK10" s="48"/>
      <c r="LKL10" s="48"/>
      <c r="LKM10" s="48"/>
      <c r="LKN10" s="48"/>
      <c r="LKO10" s="48"/>
      <c r="LKP10" s="48"/>
      <c r="LKQ10" s="48"/>
      <c r="LKR10" s="48"/>
      <c r="LKS10" s="48"/>
      <c r="LKT10" s="48"/>
      <c r="LKU10" s="48"/>
      <c r="LKV10" s="48"/>
      <c r="LKW10" s="48"/>
      <c r="LKX10" s="48"/>
      <c r="LKY10" s="48"/>
      <c r="LKZ10" s="48"/>
      <c r="LLA10" s="48"/>
      <c r="LLB10" s="48"/>
      <c r="LLC10" s="48"/>
      <c r="LLD10" s="48"/>
      <c r="LLE10" s="48"/>
      <c r="LLF10" s="48"/>
      <c r="LLG10" s="48"/>
      <c r="LLH10" s="48"/>
      <c r="LLI10" s="48"/>
      <c r="LLJ10" s="48"/>
      <c r="LLK10" s="48"/>
      <c r="LLL10" s="48"/>
      <c r="LLM10" s="48"/>
      <c r="LLN10" s="48"/>
      <c r="LLO10" s="48"/>
      <c r="LLP10" s="48"/>
      <c r="LLQ10" s="48"/>
      <c r="LLR10" s="48"/>
      <c r="LLS10" s="48"/>
      <c r="LLT10" s="48"/>
      <c r="LLU10" s="48"/>
      <c r="LLV10" s="48"/>
      <c r="LLW10" s="48"/>
      <c r="LLX10" s="48"/>
      <c r="LLY10" s="48"/>
      <c r="LLZ10" s="48"/>
      <c r="LMA10" s="48"/>
      <c r="LMB10" s="48"/>
      <c r="LMC10" s="48"/>
      <c r="LMD10" s="48"/>
      <c r="LME10" s="48"/>
      <c r="LMF10" s="48"/>
      <c r="LMG10" s="48"/>
      <c r="LMH10" s="48"/>
      <c r="LMI10" s="48"/>
      <c r="LMJ10" s="48"/>
      <c r="LMK10" s="48"/>
      <c r="LML10" s="48"/>
      <c r="LMM10" s="48"/>
      <c r="LMN10" s="48"/>
      <c r="LMO10" s="48"/>
      <c r="LMP10" s="48"/>
      <c r="LMQ10" s="48"/>
      <c r="LMR10" s="48"/>
      <c r="LMS10" s="48"/>
      <c r="LMT10" s="48"/>
      <c r="LMU10" s="48"/>
      <c r="LMV10" s="48"/>
      <c r="LMW10" s="48"/>
      <c r="LMX10" s="48"/>
      <c r="LMY10" s="48"/>
      <c r="LMZ10" s="48"/>
      <c r="LNA10" s="48"/>
      <c r="LNB10" s="48"/>
      <c r="LNC10" s="48"/>
      <c r="LND10" s="48"/>
      <c r="LNE10" s="48"/>
      <c r="LNF10" s="48"/>
      <c r="LNG10" s="48"/>
      <c r="LNH10" s="48"/>
      <c r="LNI10" s="48"/>
      <c r="LNJ10" s="48"/>
      <c r="LNK10" s="48"/>
      <c r="LNL10" s="48"/>
      <c r="LNM10" s="48"/>
      <c r="LNN10" s="48"/>
      <c r="LNO10" s="48"/>
      <c r="LNP10" s="48"/>
      <c r="LNQ10" s="48"/>
      <c r="LNR10" s="48"/>
      <c r="LNS10" s="48"/>
      <c r="LNT10" s="48"/>
      <c r="LNU10" s="48"/>
      <c r="LNV10" s="48"/>
      <c r="LNW10" s="48"/>
      <c r="LNX10" s="48"/>
      <c r="LNY10" s="48"/>
      <c r="LNZ10" s="48"/>
      <c r="LOA10" s="48"/>
      <c r="LOB10" s="48"/>
      <c r="LOC10" s="48"/>
      <c r="LOD10" s="48"/>
      <c r="LOE10" s="48"/>
      <c r="LOF10" s="48"/>
      <c r="LOG10" s="48"/>
      <c r="LOH10" s="48"/>
      <c r="LOI10" s="48"/>
      <c r="LOJ10" s="48"/>
      <c r="LOK10" s="48"/>
      <c r="LOL10" s="48"/>
      <c r="LOM10" s="48"/>
      <c r="LON10" s="48"/>
      <c r="LOO10" s="48"/>
      <c r="LOP10" s="48"/>
      <c r="LOQ10" s="48"/>
      <c r="LOR10" s="48"/>
      <c r="LOS10" s="48"/>
      <c r="LOT10" s="48"/>
      <c r="LOU10" s="48"/>
      <c r="LOV10" s="48"/>
      <c r="LOW10" s="48"/>
      <c r="LOX10" s="48"/>
      <c r="LOY10" s="48"/>
      <c r="LOZ10" s="48"/>
      <c r="LPA10" s="48"/>
      <c r="LPB10" s="48"/>
      <c r="LPC10" s="48"/>
      <c r="LPD10" s="48"/>
      <c r="LPE10" s="48"/>
      <c r="LPF10" s="48"/>
      <c r="LPG10" s="48"/>
      <c r="LPH10" s="48"/>
      <c r="LPI10" s="48"/>
      <c r="LPJ10" s="48"/>
      <c r="LPK10" s="48"/>
      <c r="LPL10" s="48"/>
      <c r="LPM10" s="48"/>
      <c r="LPN10" s="48"/>
      <c r="LPO10" s="48"/>
      <c r="LPP10" s="48"/>
      <c r="LPQ10" s="48"/>
      <c r="LPR10" s="48"/>
      <c r="LPS10" s="48"/>
      <c r="LPT10" s="48"/>
      <c r="LPU10" s="48"/>
      <c r="LPV10" s="48"/>
      <c r="LPW10" s="48"/>
      <c r="LPX10" s="48"/>
      <c r="LPY10" s="48"/>
      <c r="LPZ10" s="48"/>
      <c r="LQA10" s="48"/>
      <c r="LQC10" s="48"/>
      <c r="LQD10" s="48"/>
      <c r="LQE10" s="48"/>
      <c r="LQF10" s="48"/>
      <c r="LQG10" s="48"/>
      <c r="LQH10" s="48"/>
      <c r="LQI10" s="48"/>
      <c r="LQJ10" s="48"/>
      <c r="LQK10" s="48"/>
      <c r="LQL10" s="48"/>
      <c r="LQM10" s="48"/>
      <c r="LQN10" s="48"/>
      <c r="LQO10" s="48"/>
      <c r="LQP10" s="48"/>
      <c r="LQQ10" s="48"/>
      <c r="LQR10" s="48"/>
      <c r="LQS10" s="48"/>
      <c r="LQT10" s="48"/>
      <c r="LQU10" s="48"/>
      <c r="LQV10" s="48"/>
      <c r="LQW10" s="48"/>
      <c r="LQX10" s="48"/>
      <c r="LQY10" s="48"/>
      <c r="LQZ10" s="48"/>
      <c r="LRA10" s="48"/>
      <c r="LRB10" s="48"/>
      <c r="LRC10" s="48"/>
      <c r="LRD10" s="48"/>
      <c r="LRE10" s="48"/>
      <c r="LRF10" s="48"/>
      <c r="LRG10" s="48"/>
      <c r="LRH10" s="48"/>
      <c r="LRI10" s="48"/>
      <c r="LRJ10" s="48"/>
      <c r="LRK10" s="48"/>
      <c r="LRL10" s="48"/>
      <c r="LRM10" s="48"/>
      <c r="LRN10" s="48"/>
      <c r="LRO10" s="48"/>
      <c r="LRP10" s="48"/>
      <c r="LRQ10" s="48"/>
      <c r="LRR10" s="48"/>
      <c r="LRS10" s="48"/>
      <c r="LRT10" s="48"/>
      <c r="LRU10" s="48"/>
      <c r="LRV10" s="48"/>
      <c r="LRW10" s="48"/>
      <c r="LRX10" s="48"/>
      <c r="LRY10" s="48"/>
      <c r="LRZ10" s="48"/>
      <c r="LSA10" s="48"/>
      <c r="LSB10" s="48"/>
      <c r="LSC10" s="48"/>
      <c r="LSD10" s="48"/>
      <c r="LSE10" s="48"/>
      <c r="LSF10" s="48"/>
      <c r="LSG10" s="48"/>
      <c r="LSH10" s="48"/>
      <c r="LSI10" s="48"/>
      <c r="LSJ10" s="48"/>
      <c r="LSK10" s="48"/>
      <c r="LSL10" s="48"/>
      <c r="LSM10" s="48"/>
      <c r="LSN10" s="48"/>
      <c r="LSO10" s="48"/>
      <c r="LSP10" s="48"/>
      <c r="LSQ10" s="48"/>
      <c r="LSR10" s="48"/>
      <c r="LSS10" s="48"/>
      <c r="LST10" s="48"/>
      <c r="LSU10" s="48"/>
      <c r="LSV10" s="48"/>
      <c r="LSW10" s="48"/>
      <c r="LSX10" s="48"/>
      <c r="LSY10" s="48"/>
      <c r="LSZ10" s="48"/>
      <c r="LTA10" s="48"/>
      <c r="LTB10" s="48"/>
      <c r="LTC10" s="48"/>
      <c r="LTD10" s="48"/>
      <c r="LTE10" s="48"/>
      <c r="LTF10" s="48"/>
      <c r="LTG10" s="48"/>
      <c r="LTH10" s="48"/>
      <c r="LTI10" s="48"/>
      <c r="LTJ10" s="48"/>
      <c r="LTK10" s="48"/>
      <c r="LTL10" s="48"/>
      <c r="LTM10" s="48"/>
      <c r="LTN10" s="48"/>
      <c r="LTO10" s="48"/>
      <c r="LTP10" s="48"/>
      <c r="LTQ10" s="48"/>
      <c r="LTR10" s="48"/>
      <c r="LTS10" s="48"/>
      <c r="LTT10" s="48"/>
      <c r="LTU10" s="48"/>
      <c r="LTV10" s="48"/>
      <c r="LTW10" s="48"/>
      <c r="LTX10" s="48"/>
      <c r="LTY10" s="48"/>
      <c r="LTZ10" s="48"/>
      <c r="LUA10" s="48"/>
      <c r="LUB10" s="48"/>
      <c r="LUC10" s="48"/>
      <c r="LUD10" s="48"/>
      <c r="LUE10" s="48"/>
      <c r="LUF10" s="48"/>
      <c r="LUG10" s="48"/>
      <c r="LUH10" s="48"/>
      <c r="LUI10" s="48"/>
      <c r="LUJ10" s="48"/>
      <c r="LUK10" s="48"/>
      <c r="LUL10" s="48"/>
      <c r="LUM10" s="48"/>
      <c r="LUN10" s="48"/>
      <c r="LUO10" s="48"/>
      <c r="LUP10" s="48"/>
      <c r="LUQ10" s="48"/>
      <c r="LUR10" s="48"/>
      <c r="LUS10" s="48"/>
      <c r="LUT10" s="48"/>
      <c r="LUU10" s="48"/>
      <c r="LUV10" s="48"/>
      <c r="LUW10" s="48"/>
      <c r="LUX10" s="48"/>
      <c r="LUY10" s="48"/>
      <c r="LUZ10" s="48"/>
      <c r="LVA10" s="48"/>
      <c r="LVB10" s="48"/>
      <c r="LVC10" s="48"/>
      <c r="LVD10" s="48"/>
      <c r="LVE10" s="48"/>
      <c r="LVF10" s="48"/>
      <c r="LVG10" s="48"/>
      <c r="LVH10" s="48"/>
      <c r="LVI10" s="48"/>
      <c r="LVJ10" s="48"/>
      <c r="LVK10" s="48"/>
      <c r="LVL10" s="48"/>
      <c r="LVM10" s="48"/>
      <c r="LVN10" s="48"/>
      <c r="LVO10" s="48"/>
      <c r="LVP10" s="48"/>
      <c r="LVQ10" s="48"/>
      <c r="LVR10" s="48"/>
      <c r="LVS10" s="48"/>
      <c r="LVT10" s="48"/>
      <c r="LVU10" s="48"/>
      <c r="LVW10" s="48"/>
      <c r="LVX10" s="48"/>
      <c r="LVY10" s="48"/>
      <c r="LVZ10" s="48"/>
      <c r="LWA10" s="48"/>
      <c r="LWB10" s="48"/>
      <c r="LWC10" s="48"/>
      <c r="LWD10" s="48"/>
      <c r="LWE10" s="48"/>
      <c r="LWF10" s="48"/>
      <c r="LWG10" s="48"/>
      <c r="LWH10" s="48"/>
      <c r="LWI10" s="48"/>
      <c r="LWJ10" s="48"/>
      <c r="LWK10" s="48"/>
      <c r="LWL10" s="48"/>
      <c r="LWM10" s="48"/>
      <c r="LWN10" s="48"/>
      <c r="LWO10" s="48"/>
      <c r="LWP10" s="48"/>
      <c r="LWQ10" s="48"/>
      <c r="LWR10" s="48"/>
      <c r="LWS10" s="48"/>
      <c r="LWT10" s="48"/>
      <c r="LWU10" s="48"/>
      <c r="LWV10" s="48"/>
      <c r="LWW10" s="48"/>
      <c r="LWX10" s="48"/>
      <c r="LWY10" s="48"/>
      <c r="LWZ10" s="48"/>
      <c r="LXA10" s="48"/>
      <c r="LXB10" s="48"/>
      <c r="LXC10" s="48"/>
      <c r="LXD10" s="48"/>
      <c r="LXE10" s="48"/>
      <c r="LXF10" s="48"/>
      <c r="LXG10" s="48"/>
      <c r="LXH10" s="48"/>
      <c r="LXI10" s="48"/>
      <c r="LXJ10" s="48"/>
      <c r="LXK10" s="48"/>
      <c r="LXL10" s="48"/>
      <c r="LXM10" s="48"/>
      <c r="LXN10" s="48"/>
      <c r="LXO10" s="48"/>
      <c r="LXP10" s="48"/>
      <c r="LXQ10" s="48"/>
      <c r="LXR10" s="48"/>
      <c r="LXS10" s="48"/>
      <c r="LXT10" s="48"/>
      <c r="LXU10" s="48"/>
      <c r="LXV10" s="48"/>
      <c r="LXW10" s="48"/>
      <c r="LXX10" s="48"/>
      <c r="LXY10" s="48"/>
      <c r="LXZ10" s="48"/>
      <c r="LYA10" s="48"/>
      <c r="LYB10" s="48"/>
      <c r="LYC10" s="48"/>
      <c r="LYD10" s="48"/>
      <c r="LYE10" s="48"/>
      <c r="LYF10" s="48"/>
      <c r="LYG10" s="48"/>
      <c r="LYH10" s="48"/>
      <c r="LYI10" s="48"/>
      <c r="LYJ10" s="48"/>
      <c r="LYK10" s="48"/>
      <c r="LYL10" s="48"/>
      <c r="LYM10" s="48"/>
      <c r="LYN10" s="48"/>
      <c r="LYO10" s="48"/>
      <c r="LYP10" s="48"/>
      <c r="LYQ10" s="48"/>
      <c r="LYR10" s="48"/>
      <c r="LYS10" s="48"/>
      <c r="LYT10" s="48"/>
      <c r="LYU10" s="48"/>
      <c r="LYV10" s="48"/>
      <c r="LYW10" s="48"/>
      <c r="LYX10" s="48"/>
      <c r="LYY10" s="48"/>
      <c r="LYZ10" s="48"/>
      <c r="LZA10" s="48"/>
      <c r="LZB10" s="48"/>
      <c r="LZC10" s="48"/>
      <c r="LZD10" s="48"/>
      <c r="LZE10" s="48"/>
      <c r="LZF10" s="48"/>
      <c r="LZG10" s="48"/>
      <c r="LZH10" s="48"/>
      <c r="LZI10" s="48"/>
      <c r="LZJ10" s="48"/>
      <c r="LZK10" s="48"/>
      <c r="LZL10" s="48"/>
      <c r="LZM10" s="48"/>
      <c r="LZN10" s="48"/>
      <c r="LZO10" s="48"/>
      <c r="LZP10" s="48"/>
      <c r="LZQ10" s="48"/>
      <c r="LZR10" s="48"/>
      <c r="LZS10" s="48"/>
      <c r="LZT10" s="48"/>
      <c r="LZU10" s="48"/>
      <c r="LZV10" s="48"/>
      <c r="LZW10" s="48"/>
      <c r="LZX10" s="48"/>
      <c r="LZY10" s="48"/>
      <c r="LZZ10" s="48"/>
      <c r="MAA10" s="48"/>
      <c r="MAB10" s="48"/>
      <c r="MAC10" s="48"/>
      <c r="MAD10" s="48"/>
      <c r="MAE10" s="48"/>
      <c r="MAF10" s="48"/>
      <c r="MAG10" s="48"/>
      <c r="MAH10" s="48"/>
      <c r="MAI10" s="48"/>
      <c r="MAJ10" s="48"/>
      <c r="MAK10" s="48"/>
      <c r="MAL10" s="48"/>
      <c r="MAM10" s="48"/>
      <c r="MAN10" s="48"/>
      <c r="MAO10" s="48"/>
      <c r="MAP10" s="48"/>
      <c r="MAQ10" s="48"/>
      <c r="MAR10" s="48"/>
      <c r="MAS10" s="48"/>
      <c r="MAT10" s="48"/>
      <c r="MAU10" s="48"/>
      <c r="MAV10" s="48"/>
      <c r="MAW10" s="48"/>
      <c r="MAX10" s="48"/>
      <c r="MAY10" s="48"/>
      <c r="MAZ10" s="48"/>
      <c r="MBA10" s="48"/>
      <c r="MBB10" s="48"/>
      <c r="MBC10" s="48"/>
      <c r="MBD10" s="48"/>
      <c r="MBE10" s="48"/>
      <c r="MBF10" s="48"/>
      <c r="MBG10" s="48"/>
      <c r="MBH10" s="48"/>
      <c r="MBI10" s="48"/>
      <c r="MBJ10" s="48"/>
      <c r="MBK10" s="48"/>
      <c r="MBL10" s="48"/>
      <c r="MBM10" s="48"/>
      <c r="MBN10" s="48"/>
      <c r="MBO10" s="48"/>
      <c r="MBQ10" s="48"/>
      <c r="MBR10" s="48"/>
      <c r="MBS10" s="48"/>
      <c r="MBT10" s="48"/>
      <c r="MBU10" s="48"/>
      <c r="MBV10" s="48"/>
      <c r="MBW10" s="48"/>
      <c r="MBX10" s="48"/>
      <c r="MBY10" s="48"/>
      <c r="MBZ10" s="48"/>
      <c r="MCA10" s="48"/>
      <c r="MCB10" s="48"/>
      <c r="MCC10" s="48"/>
      <c r="MCD10" s="48"/>
      <c r="MCE10" s="48"/>
      <c r="MCF10" s="48"/>
      <c r="MCG10" s="48"/>
      <c r="MCH10" s="48"/>
      <c r="MCI10" s="48"/>
      <c r="MCJ10" s="48"/>
      <c r="MCK10" s="48"/>
      <c r="MCL10" s="48"/>
      <c r="MCM10" s="48"/>
      <c r="MCN10" s="48"/>
      <c r="MCO10" s="48"/>
      <c r="MCP10" s="48"/>
      <c r="MCQ10" s="48"/>
      <c r="MCR10" s="48"/>
      <c r="MCS10" s="48"/>
      <c r="MCT10" s="48"/>
      <c r="MCU10" s="48"/>
      <c r="MCV10" s="48"/>
      <c r="MCW10" s="48"/>
      <c r="MCX10" s="48"/>
      <c r="MCY10" s="48"/>
      <c r="MCZ10" s="48"/>
      <c r="MDA10" s="48"/>
      <c r="MDB10" s="48"/>
      <c r="MDC10" s="48"/>
      <c r="MDD10" s="48"/>
      <c r="MDE10" s="48"/>
      <c r="MDF10" s="48"/>
      <c r="MDG10" s="48"/>
      <c r="MDH10" s="48"/>
      <c r="MDI10" s="48"/>
      <c r="MDJ10" s="48"/>
      <c r="MDK10" s="48"/>
      <c r="MDL10" s="48"/>
      <c r="MDM10" s="48"/>
      <c r="MDN10" s="48"/>
      <c r="MDO10" s="48"/>
      <c r="MDP10" s="48"/>
      <c r="MDQ10" s="48"/>
      <c r="MDR10" s="48"/>
      <c r="MDS10" s="48"/>
      <c r="MDT10" s="48"/>
      <c r="MDU10" s="48"/>
      <c r="MDV10" s="48"/>
      <c r="MDW10" s="48"/>
      <c r="MDX10" s="48"/>
      <c r="MDY10" s="48"/>
      <c r="MDZ10" s="48"/>
      <c r="MEA10" s="48"/>
      <c r="MEB10" s="48"/>
      <c r="MEC10" s="48"/>
      <c r="MED10" s="48"/>
      <c r="MEE10" s="48"/>
      <c r="MEF10" s="48"/>
      <c r="MEG10" s="48"/>
      <c r="MEH10" s="48"/>
      <c r="MEI10" s="48"/>
      <c r="MEJ10" s="48"/>
      <c r="MEK10" s="48"/>
      <c r="MEL10" s="48"/>
      <c r="MEM10" s="48"/>
      <c r="MEN10" s="48"/>
      <c r="MEO10" s="48"/>
      <c r="MEP10" s="48"/>
      <c r="MEQ10" s="48"/>
      <c r="MER10" s="48"/>
      <c r="MES10" s="48"/>
      <c r="MET10" s="48"/>
      <c r="MEU10" s="48"/>
      <c r="MEV10" s="48"/>
      <c r="MEW10" s="48"/>
      <c r="MEX10" s="48"/>
      <c r="MEY10" s="48"/>
      <c r="MEZ10" s="48"/>
      <c r="MFA10" s="48"/>
      <c r="MFB10" s="48"/>
      <c r="MFC10" s="48"/>
      <c r="MFD10" s="48"/>
      <c r="MFE10" s="48"/>
      <c r="MFF10" s="48"/>
      <c r="MFG10" s="48"/>
      <c r="MFH10" s="48"/>
      <c r="MFI10" s="48"/>
      <c r="MFJ10" s="48"/>
      <c r="MFK10" s="48"/>
      <c r="MFL10" s="48"/>
      <c r="MFM10" s="48"/>
      <c r="MFN10" s="48"/>
      <c r="MFO10" s="48"/>
      <c r="MFP10" s="48"/>
      <c r="MFQ10" s="48"/>
      <c r="MFR10" s="48"/>
      <c r="MFS10" s="48"/>
      <c r="MFT10" s="48"/>
      <c r="MFU10" s="48"/>
      <c r="MFV10" s="48"/>
      <c r="MFW10" s="48"/>
      <c r="MFX10" s="48"/>
      <c r="MFY10" s="48"/>
      <c r="MFZ10" s="48"/>
      <c r="MGA10" s="48"/>
      <c r="MGB10" s="48"/>
      <c r="MGC10" s="48"/>
      <c r="MGD10" s="48"/>
      <c r="MGE10" s="48"/>
      <c r="MGF10" s="48"/>
      <c r="MGG10" s="48"/>
      <c r="MGH10" s="48"/>
      <c r="MGI10" s="48"/>
      <c r="MGJ10" s="48"/>
      <c r="MGK10" s="48"/>
      <c r="MGL10" s="48"/>
      <c r="MGM10" s="48"/>
      <c r="MGN10" s="48"/>
      <c r="MGO10" s="48"/>
      <c r="MGP10" s="48"/>
      <c r="MGQ10" s="48"/>
      <c r="MGR10" s="48"/>
      <c r="MGS10" s="48"/>
      <c r="MGT10" s="48"/>
      <c r="MGU10" s="48"/>
      <c r="MGV10" s="48"/>
      <c r="MGW10" s="48"/>
      <c r="MGX10" s="48"/>
      <c r="MGY10" s="48"/>
      <c r="MGZ10" s="48"/>
      <c r="MHA10" s="48"/>
      <c r="MHB10" s="48"/>
      <c r="MHC10" s="48"/>
      <c r="MHD10" s="48"/>
      <c r="MHE10" s="48"/>
      <c r="MHF10" s="48"/>
      <c r="MHG10" s="48"/>
      <c r="MHH10" s="48"/>
      <c r="MHI10" s="48"/>
      <c r="MHK10" s="48"/>
      <c r="MHL10" s="48"/>
      <c r="MHM10" s="48"/>
      <c r="MHN10" s="48"/>
      <c r="MHO10" s="48"/>
      <c r="MHP10" s="48"/>
      <c r="MHQ10" s="48"/>
      <c r="MHR10" s="48"/>
      <c r="MHS10" s="48"/>
      <c r="MHT10" s="48"/>
      <c r="MHU10" s="48"/>
      <c r="MHV10" s="48"/>
      <c r="MHW10" s="48"/>
      <c r="MHX10" s="48"/>
      <c r="MHY10" s="48"/>
      <c r="MHZ10" s="48"/>
      <c r="MIA10" s="48"/>
      <c r="MIB10" s="48"/>
      <c r="MIC10" s="48"/>
      <c r="MID10" s="48"/>
      <c r="MIE10" s="48"/>
      <c r="MIF10" s="48"/>
      <c r="MIG10" s="48"/>
      <c r="MIH10" s="48"/>
      <c r="MII10" s="48"/>
      <c r="MIJ10" s="48"/>
      <c r="MIK10" s="48"/>
      <c r="MIL10" s="48"/>
      <c r="MIM10" s="48"/>
      <c r="MIN10" s="48"/>
      <c r="MIO10" s="48"/>
      <c r="MIP10" s="48"/>
      <c r="MIQ10" s="48"/>
      <c r="MIR10" s="48"/>
      <c r="MIS10" s="48"/>
      <c r="MIT10" s="48"/>
      <c r="MIU10" s="48"/>
      <c r="MIV10" s="48"/>
      <c r="MIW10" s="48"/>
      <c r="MIX10" s="48"/>
      <c r="MIY10" s="48"/>
      <c r="MIZ10" s="48"/>
      <c r="MJA10" s="48"/>
      <c r="MJB10" s="48"/>
      <c r="MJC10" s="48"/>
      <c r="MJD10" s="48"/>
      <c r="MJE10" s="48"/>
      <c r="MJF10" s="48"/>
      <c r="MJG10" s="48"/>
      <c r="MJH10" s="48"/>
      <c r="MJI10" s="48"/>
      <c r="MJJ10" s="48"/>
      <c r="MJK10" s="48"/>
      <c r="MJL10" s="48"/>
      <c r="MJM10" s="48"/>
      <c r="MJN10" s="48"/>
      <c r="MJO10" s="48"/>
      <c r="MJP10" s="48"/>
      <c r="MJQ10" s="48"/>
      <c r="MJR10" s="48"/>
      <c r="MJS10" s="48"/>
      <c r="MJT10" s="48"/>
      <c r="MJU10" s="48"/>
      <c r="MJV10" s="48"/>
      <c r="MJW10" s="48"/>
      <c r="MJX10" s="48"/>
      <c r="MJY10" s="48"/>
      <c r="MJZ10" s="48"/>
      <c r="MKA10" s="48"/>
      <c r="MKB10" s="48"/>
      <c r="MKC10" s="48"/>
      <c r="MKD10" s="48"/>
      <c r="MKE10" s="48"/>
      <c r="MKF10" s="48"/>
      <c r="MKG10" s="48"/>
      <c r="MKH10" s="48"/>
      <c r="MKI10" s="48"/>
      <c r="MKJ10" s="48"/>
      <c r="MKK10" s="48"/>
      <c r="MKL10" s="48"/>
      <c r="MKM10" s="48"/>
      <c r="MKN10" s="48"/>
      <c r="MKO10" s="48"/>
      <c r="MKP10" s="48"/>
      <c r="MKQ10" s="48"/>
      <c r="MKR10" s="48"/>
      <c r="MKS10" s="48"/>
      <c r="MKT10" s="48"/>
      <c r="MKU10" s="48"/>
      <c r="MKV10" s="48"/>
      <c r="MKW10" s="48"/>
      <c r="MKX10" s="48"/>
      <c r="MKY10" s="48"/>
      <c r="MKZ10" s="48"/>
      <c r="MLA10" s="48"/>
      <c r="MLB10" s="48"/>
      <c r="MLC10" s="48"/>
      <c r="MLD10" s="48"/>
      <c r="MLE10" s="48"/>
      <c r="MLF10" s="48"/>
      <c r="MLG10" s="48"/>
      <c r="MLH10" s="48"/>
      <c r="MLI10" s="48"/>
      <c r="MLJ10" s="48"/>
      <c r="MLK10" s="48"/>
      <c r="MLL10" s="48"/>
      <c r="MLM10" s="48"/>
      <c r="MLN10" s="48"/>
      <c r="MLO10" s="48"/>
      <c r="MLP10" s="48"/>
      <c r="MLQ10" s="48"/>
      <c r="MLR10" s="48"/>
      <c r="MLS10" s="48"/>
      <c r="MLT10" s="48"/>
      <c r="MLU10" s="48"/>
      <c r="MLV10" s="48"/>
      <c r="MLW10" s="48"/>
      <c r="MLX10" s="48"/>
      <c r="MLY10" s="48"/>
      <c r="MLZ10" s="48"/>
      <c r="MMA10" s="48"/>
      <c r="MMB10" s="48"/>
      <c r="MMC10" s="48"/>
      <c r="MMD10" s="48"/>
      <c r="MME10" s="48"/>
      <c r="MMF10" s="48"/>
      <c r="MMG10" s="48"/>
      <c r="MMH10" s="48"/>
      <c r="MMI10" s="48"/>
      <c r="MMJ10" s="48"/>
      <c r="MMK10" s="48"/>
      <c r="MML10" s="48"/>
      <c r="MMM10" s="48"/>
      <c r="MMN10" s="48"/>
      <c r="MMO10" s="48"/>
      <c r="MMP10" s="48"/>
      <c r="MMQ10" s="48"/>
      <c r="MMR10" s="48"/>
      <c r="MMS10" s="48"/>
      <c r="MMT10" s="48"/>
      <c r="MMU10" s="48"/>
      <c r="MMV10" s="48"/>
      <c r="MMW10" s="48"/>
      <c r="MMX10" s="48"/>
      <c r="MMY10" s="48"/>
      <c r="MMZ10" s="48"/>
      <c r="MNA10" s="48"/>
      <c r="MNB10" s="48"/>
      <c r="MNC10" s="48"/>
      <c r="MNE10" s="48"/>
      <c r="MNF10" s="48"/>
      <c r="MNG10" s="48"/>
      <c r="MNH10" s="48"/>
      <c r="MNI10" s="48"/>
      <c r="MNJ10" s="48"/>
      <c r="MNK10" s="48"/>
      <c r="MNL10" s="48"/>
      <c r="MNM10" s="48"/>
      <c r="MNN10" s="48"/>
      <c r="MNO10" s="48"/>
      <c r="MNP10" s="48"/>
      <c r="MNQ10" s="48"/>
      <c r="MNR10" s="48"/>
      <c r="MNS10" s="48"/>
      <c r="MNT10" s="48"/>
      <c r="MNU10" s="48"/>
      <c r="MNV10" s="48"/>
      <c r="MNW10" s="48"/>
      <c r="MNX10" s="48"/>
      <c r="MNY10" s="48"/>
      <c r="MNZ10" s="48"/>
      <c r="MOA10" s="48"/>
      <c r="MOB10" s="48"/>
      <c r="MOC10" s="48"/>
      <c r="MOD10" s="48"/>
      <c r="MOE10" s="48"/>
      <c r="MOF10" s="48"/>
      <c r="MOG10" s="48"/>
      <c r="MOH10" s="48"/>
      <c r="MOI10" s="48"/>
      <c r="MOJ10" s="48"/>
      <c r="MOK10" s="48"/>
      <c r="MOL10" s="48"/>
      <c r="MOM10" s="48"/>
      <c r="MON10" s="48"/>
      <c r="MOO10" s="48"/>
      <c r="MOP10" s="48"/>
      <c r="MOQ10" s="48"/>
      <c r="MOR10" s="48"/>
      <c r="MOS10" s="48"/>
      <c r="MOT10" s="48"/>
      <c r="MOU10" s="48"/>
      <c r="MOV10" s="48"/>
      <c r="MOW10" s="48"/>
      <c r="MOX10" s="48"/>
      <c r="MOY10" s="48"/>
      <c r="MOZ10" s="48"/>
      <c r="MPA10" s="48"/>
      <c r="MPB10" s="48"/>
      <c r="MPC10" s="48"/>
      <c r="MPD10" s="48"/>
      <c r="MPE10" s="48"/>
      <c r="MPF10" s="48"/>
      <c r="MPG10" s="48"/>
      <c r="MPH10" s="48"/>
      <c r="MPI10" s="48"/>
      <c r="MPJ10" s="48"/>
      <c r="MPK10" s="48"/>
      <c r="MPL10" s="48"/>
      <c r="MPM10" s="48"/>
      <c r="MPN10" s="48"/>
      <c r="MPO10" s="48"/>
      <c r="MPP10" s="48"/>
      <c r="MPQ10" s="48"/>
      <c r="MPR10" s="48"/>
      <c r="MPS10" s="48"/>
      <c r="MPT10" s="48"/>
      <c r="MPU10" s="48"/>
      <c r="MPV10" s="48"/>
      <c r="MPW10" s="48"/>
      <c r="MPX10" s="48"/>
      <c r="MPY10" s="48"/>
      <c r="MPZ10" s="48"/>
      <c r="MQA10" s="48"/>
      <c r="MQB10" s="48"/>
      <c r="MQC10" s="48"/>
      <c r="MQD10" s="48"/>
      <c r="MQE10" s="48"/>
      <c r="MQF10" s="48"/>
      <c r="MQG10" s="48"/>
      <c r="MQH10" s="48"/>
      <c r="MQI10" s="48"/>
      <c r="MQJ10" s="48"/>
      <c r="MQK10" s="48"/>
      <c r="MQL10" s="48"/>
      <c r="MQM10" s="48"/>
      <c r="MQN10" s="48"/>
      <c r="MQO10" s="48"/>
      <c r="MQP10" s="48"/>
      <c r="MQQ10" s="48"/>
      <c r="MQR10" s="48"/>
      <c r="MQS10" s="48"/>
      <c r="MQT10" s="48"/>
      <c r="MQU10" s="48"/>
      <c r="MQV10" s="48"/>
      <c r="MQW10" s="48"/>
      <c r="MQX10" s="48"/>
      <c r="MQY10" s="48"/>
      <c r="MQZ10" s="48"/>
      <c r="MRA10" s="48"/>
      <c r="MRB10" s="48"/>
      <c r="MRC10" s="48"/>
      <c r="MRD10" s="48"/>
      <c r="MRE10" s="48"/>
      <c r="MRF10" s="48"/>
      <c r="MRG10" s="48"/>
      <c r="MRH10" s="48"/>
      <c r="MRI10" s="48"/>
      <c r="MRJ10" s="48"/>
      <c r="MRK10" s="48"/>
      <c r="MRL10" s="48"/>
      <c r="MRM10" s="48"/>
      <c r="MRN10" s="48"/>
      <c r="MRO10" s="48"/>
      <c r="MRP10" s="48"/>
      <c r="MRQ10" s="48"/>
      <c r="MRR10" s="48"/>
      <c r="MRS10" s="48"/>
      <c r="MRT10" s="48"/>
      <c r="MRU10" s="48"/>
      <c r="MRV10" s="48"/>
      <c r="MRW10" s="48"/>
      <c r="MRX10" s="48"/>
      <c r="MRY10" s="48"/>
      <c r="MRZ10" s="48"/>
      <c r="MSA10" s="48"/>
      <c r="MSB10" s="48"/>
      <c r="MSC10" s="48"/>
      <c r="MSD10" s="48"/>
      <c r="MSE10" s="48"/>
      <c r="MSF10" s="48"/>
      <c r="MSG10" s="48"/>
      <c r="MSH10" s="48"/>
      <c r="MSI10" s="48"/>
      <c r="MSJ10" s="48"/>
      <c r="MSK10" s="48"/>
      <c r="MSL10" s="48"/>
      <c r="MSM10" s="48"/>
      <c r="MSN10" s="48"/>
      <c r="MSO10" s="48"/>
      <c r="MSP10" s="48"/>
      <c r="MSQ10" s="48"/>
      <c r="MSR10" s="48"/>
      <c r="MSS10" s="48"/>
      <c r="MST10" s="48"/>
      <c r="MSU10" s="48"/>
      <c r="MSV10" s="48"/>
      <c r="MSW10" s="48"/>
      <c r="MSY10" s="48"/>
      <c r="MSZ10" s="48"/>
      <c r="MTA10" s="48"/>
      <c r="MTB10" s="48"/>
      <c r="MTC10" s="48"/>
      <c r="MTD10" s="48"/>
      <c r="MTE10" s="48"/>
      <c r="MTF10" s="48"/>
      <c r="MTG10" s="48"/>
      <c r="MTH10" s="48"/>
      <c r="MTI10" s="48"/>
      <c r="MTJ10" s="48"/>
      <c r="MTK10" s="48"/>
      <c r="MTL10" s="48"/>
      <c r="MTM10" s="48"/>
      <c r="MTN10" s="48"/>
      <c r="MTO10" s="48"/>
      <c r="MTP10" s="48"/>
      <c r="MTQ10" s="48"/>
      <c r="MTR10" s="48"/>
      <c r="MTS10" s="48"/>
      <c r="MTT10" s="48"/>
      <c r="MTU10" s="48"/>
      <c r="MTV10" s="48"/>
      <c r="MTW10" s="48"/>
      <c r="MTX10" s="48"/>
      <c r="MTY10" s="48"/>
      <c r="MTZ10" s="48"/>
      <c r="MUA10" s="48"/>
      <c r="MUB10" s="48"/>
      <c r="MUC10" s="48"/>
      <c r="MUD10" s="48"/>
      <c r="MUE10" s="48"/>
      <c r="MUF10" s="48"/>
      <c r="MUG10" s="48"/>
      <c r="MUH10" s="48"/>
      <c r="MUI10" s="48"/>
      <c r="MUJ10" s="48"/>
      <c r="MUK10" s="48"/>
      <c r="MUL10" s="48"/>
      <c r="MUM10" s="48"/>
      <c r="MUN10" s="48"/>
      <c r="MUO10" s="48"/>
      <c r="MUP10" s="48"/>
      <c r="MUQ10" s="48"/>
      <c r="MUR10" s="48"/>
      <c r="MUS10" s="48"/>
      <c r="MUT10" s="48"/>
      <c r="MUU10" s="48"/>
      <c r="MUV10" s="48"/>
      <c r="MUW10" s="48"/>
      <c r="MUX10" s="48"/>
      <c r="MUY10" s="48"/>
      <c r="MUZ10" s="48"/>
      <c r="MVA10" s="48"/>
      <c r="MVB10" s="48"/>
      <c r="MVC10" s="48"/>
      <c r="MVD10" s="48"/>
      <c r="MVE10" s="48"/>
      <c r="MVF10" s="48"/>
      <c r="MVG10" s="48"/>
      <c r="MVH10" s="48"/>
      <c r="MVI10" s="48"/>
      <c r="MVJ10" s="48"/>
      <c r="MVK10" s="48"/>
      <c r="MVL10" s="48"/>
      <c r="MVM10" s="48"/>
      <c r="MVN10" s="48"/>
      <c r="MVO10" s="48"/>
      <c r="MVP10" s="48"/>
      <c r="MVQ10" s="48"/>
      <c r="MVR10" s="48"/>
      <c r="MVS10" s="48"/>
      <c r="MVT10" s="48"/>
      <c r="MVU10" s="48"/>
      <c r="MVV10" s="48"/>
      <c r="MVW10" s="48"/>
      <c r="MVX10" s="48"/>
      <c r="MVY10" s="48"/>
      <c r="MVZ10" s="48"/>
      <c r="MWA10" s="48"/>
      <c r="MWB10" s="48"/>
      <c r="MWC10" s="48"/>
      <c r="MWD10" s="48"/>
      <c r="MWE10" s="48"/>
      <c r="MWF10" s="48"/>
      <c r="MWG10" s="48"/>
      <c r="MWH10" s="48"/>
      <c r="MWI10" s="48"/>
      <c r="MWJ10" s="48"/>
      <c r="MWK10" s="48"/>
      <c r="MWL10" s="48"/>
      <c r="MWM10" s="48"/>
      <c r="MWN10" s="48"/>
      <c r="MWO10" s="48"/>
      <c r="MWP10" s="48"/>
      <c r="MWQ10" s="48"/>
      <c r="MWR10" s="48"/>
      <c r="MWS10" s="48"/>
      <c r="MWT10" s="48"/>
      <c r="MWU10" s="48"/>
      <c r="MWV10" s="48"/>
      <c r="MWW10" s="48"/>
      <c r="MWX10" s="48"/>
      <c r="MWY10" s="48"/>
      <c r="MWZ10" s="48"/>
      <c r="MXA10" s="48"/>
      <c r="MXB10" s="48"/>
      <c r="MXC10" s="48"/>
      <c r="MXD10" s="48"/>
      <c r="MXE10" s="48"/>
      <c r="MXF10" s="48"/>
      <c r="MXG10" s="48"/>
      <c r="MXH10" s="48"/>
      <c r="MXI10" s="48"/>
      <c r="MXJ10" s="48"/>
      <c r="MXK10" s="48"/>
      <c r="MXL10" s="48"/>
      <c r="MXM10" s="48"/>
      <c r="MXN10" s="48"/>
      <c r="MXO10" s="48"/>
      <c r="MXP10" s="48"/>
      <c r="MXQ10" s="48"/>
      <c r="MXR10" s="48"/>
      <c r="MXS10" s="48"/>
      <c r="MXT10" s="48"/>
      <c r="MXU10" s="48"/>
      <c r="MXV10" s="48"/>
      <c r="MXW10" s="48"/>
      <c r="MXX10" s="48"/>
      <c r="MXY10" s="48"/>
      <c r="MXZ10" s="48"/>
      <c r="MYA10" s="48"/>
      <c r="MYB10" s="48"/>
      <c r="MYC10" s="48"/>
      <c r="MYD10" s="48"/>
      <c r="MYE10" s="48"/>
      <c r="MYF10" s="48"/>
      <c r="MYG10" s="48"/>
      <c r="MYH10" s="48"/>
      <c r="MYI10" s="48"/>
      <c r="MYJ10" s="48"/>
      <c r="MYK10" s="48"/>
      <c r="MYL10" s="48"/>
      <c r="MYM10" s="48"/>
      <c r="MYN10" s="48"/>
      <c r="MYO10" s="48"/>
      <c r="MYP10" s="48"/>
      <c r="MYQ10" s="48"/>
      <c r="MYS10" s="48"/>
      <c r="MYT10" s="48"/>
      <c r="MYU10" s="48"/>
      <c r="MYV10" s="48"/>
      <c r="MYW10" s="48"/>
      <c r="MYX10" s="48"/>
      <c r="MYY10" s="48"/>
      <c r="MYZ10" s="48"/>
      <c r="MZA10" s="48"/>
      <c r="MZB10" s="48"/>
      <c r="MZC10" s="48"/>
      <c r="MZD10" s="48"/>
      <c r="MZE10" s="48"/>
      <c r="MZF10" s="48"/>
      <c r="MZG10" s="48"/>
      <c r="MZH10" s="48"/>
      <c r="MZI10" s="48"/>
      <c r="MZJ10" s="48"/>
      <c r="MZK10" s="48"/>
      <c r="MZL10" s="48"/>
      <c r="MZM10" s="48"/>
      <c r="MZN10" s="48"/>
      <c r="MZO10" s="48"/>
      <c r="MZP10" s="48"/>
      <c r="MZQ10" s="48"/>
      <c r="MZR10" s="48"/>
      <c r="MZS10" s="48"/>
      <c r="MZT10" s="48"/>
      <c r="MZU10" s="48"/>
      <c r="MZV10" s="48"/>
      <c r="MZW10" s="48"/>
      <c r="MZX10" s="48"/>
      <c r="MZY10" s="48"/>
      <c r="MZZ10" s="48"/>
      <c r="NAA10" s="48"/>
      <c r="NAB10" s="48"/>
      <c r="NAC10" s="48"/>
      <c r="NAD10" s="48"/>
      <c r="NAE10" s="48"/>
      <c r="NAF10" s="48"/>
      <c r="NAG10" s="48"/>
      <c r="NAH10" s="48"/>
      <c r="NAI10" s="48"/>
      <c r="NAJ10" s="48"/>
      <c r="NAK10" s="48"/>
      <c r="NAL10" s="48"/>
      <c r="NAM10" s="48"/>
      <c r="NAN10" s="48"/>
      <c r="NAO10" s="48"/>
      <c r="NAP10" s="48"/>
      <c r="NAQ10" s="48"/>
      <c r="NAR10" s="48"/>
      <c r="NAS10" s="48"/>
      <c r="NAT10" s="48"/>
      <c r="NAU10" s="48"/>
      <c r="NAV10" s="48"/>
      <c r="NAW10" s="48"/>
      <c r="NAX10" s="48"/>
      <c r="NAY10" s="48"/>
      <c r="NAZ10" s="48"/>
      <c r="NBA10" s="48"/>
      <c r="NBB10" s="48"/>
      <c r="NBC10" s="48"/>
      <c r="NBD10" s="48"/>
      <c r="NBE10" s="48"/>
      <c r="NBF10" s="48"/>
      <c r="NBG10" s="48"/>
      <c r="NBH10" s="48"/>
      <c r="NBI10" s="48"/>
      <c r="NBJ10" s="48"/>
      <c r="NBK10" s="48"/>
      <c r="NBL10" s="48"/>
      <c r="NBM10" s="48"/>
      <c r="NBN10" s="48"/>
      <c r="NBO10" s="48"/>
      <c r="NBP10" s="48"/>
      <c r="NBQ10" s="48"/>
      <c r="NBR10" s="48"/>
      <c r="NBS10" s="48"/>
      <c r="NBT10" s="48"/>
      <c r="NBU10" s="48"/>
      <c r="NBV10" s="48"/>
      <c r="NBW10" s="48"/>
      <c r="NBX10" s="48"/>
      <c r="NBY10" s="48"/>
      <c r="NBZ10" s="48"/>
      <c r="NCA10" s="48"/>
      <c r="NCB10" s="48"/>
      <c r="NCC10" s="48"/>
      <c r="NCD10" s="48"/>
      <c r="NCE10" s="48"/>
      <c r="NCF10" s="48"/>
      <c r="NCG10" s="48"/>
      <c r="NCH10" s="48"/>
      <c r="NCI10" s="48"/>
      <c r="NCJ10" s="48"/>
      <c r="NCK10" s="48"/>
      <c r="NCL10" s="48"/>
      <c r="NCM10" s="48"/>
      <c r="NCN10" s="48"/>
      <c r="NCO10" s="48"/>
      <c r="NCP10" s="48"/>
      <c r="NCQ10" s="48"/>
      <c r="NCR10" s="48"/>
      <c r="NCS10" s="48"/>
      <c r="NCT10" s="48"/>
      <c r="NCU10" s="48"/>
      <c r="NCV10" s="48"/>
      <c r="NCW10" s="48"/>
      <c r="NCX10" s="48"/>
      <c r="NCY10" s="48"/>
      <c r="NCZ10" s="48"/>
      <c r="NDA10" s="48"/>
      <c r="NDB10" s="48"/>
      <c r="NDC10" s="48"/>
      <c r="NDD10" s="48"/>
      <c r="NDE10" s="48"/>
      <c r="NDF10" s="48"/>
      <c r="NDG10" s="48"/>
      <c r="NDH10" s="48"/>
      <c r="NDI10" s="48"/>
      <c r="NDJ10" s="48"/>
      <c r="NDK10" s="48"/>
      <c r="NDL10" s="48"/>
      <c r="NDM10" s="48"/>
      <c r="NDN10" s="48"/>
      <c r="NDO10" s="48"/>
      <c r="NDP10" s="48"/>
      <c r="NDQ10" s="48"/>
      <c r="NDR10" s="48"/>
      <c r="NDS10" s="48"/>
      <c r="NDT10" s="48"/>
      <c r="NDU10" s="48"/>
      <c r="NDV10" s="48"/>
      <c r="NDW10" s="48"/>
      <c r="NDX10" s="48"/>
      <c r="NDY10" s="48"/>
      <c r="NDZ10" s="48"/>
      <c r="NEA10" s="48"/>
      <c r="NEB10" s="48"/>
      <c r="NEC10" s="48"/>
      <c r="NED10" s="48"/>
      <c r="NEE10" s="48"/>
      <c r="NEF10" s="48"/>
      <c r="NEG10" s="48"/>
      <c r="NEH10" s="48"/>
      <c r="NEI10" s="48"/>
      <c r="NEJ10" s="48"/>
      <c r="NEK10" s="48"/>
      <c r="NEM10" s="48"/>
      <c r="NEN10" s="48"/>
      <c r="NEO10" s="48"/>
      <c r="NEP10" s="48"/>
      <c r="NEQ10" s="48"/>
      <c r="NER10" s="48"/>
      <c r="NES10" s="48"/>
      <c r="NET10" s="48"/>
      <c r="NEU10" s="48"/>
      <c r="NEV10" s="48"/>
      <c r="NEW10" s="48"/>
      <c r="NEX10" s="48"/>
      <c r="NEY10" s="48"/>
      <c r="NEZ10" s="48"/>
      <c r="NFA10" s="48"/>
      <c r="NFB10" s="48"/>
      <c r="NFC10" s="48"/>
      <c r="NFD10" s="48"/>
      <c r="NFE10" s="48"/>
      <c r="NFF10" s="48"/>
      <c r="NFG10" s="48"/>
      <c r="NFH10" s="48"/>
      <c r="NFI10" s="48"/>
      <c r="NFJ10" s="48"/>
      <c r="NFK10" s="48"/>
      <c r="NFL10" s="48"/>
      <c r="NFM10" s="48"/>
      <c r="NFN10" s="48"/>
      <c r="NFO10" s="48"/>
      <c r="NFP10" s="48"/>
      <c r="NFQ10" s="48"/>
      <c r="NFR10" s="48"/>
      <c r="NFS10" s="48"/>
      <c r="NFT10" s="48"/>
      <c r="NFU10" s="48"/>
      <c r="NFV10" s="48"/>
      <c r="NFW10" s="48"/>
      <c r="NFX10" s="48"/>
      <c r="NFY10" s="48"/>
      <c r="NFZ10" s="48"/>
      <c r="NGA10" s="48"/>
      <c r="NGB10" s="48"/>
      <c r="NGC10" s="48"/>
      <c r="NGD10" s="48"/>
      <c r="NGE10" s="48"/>
      <c r="NGF10" s="48"/>
      <c r="NGG10" s="48"/>
      <c r="NGH10" s="48"/>
      <c r="NGI10" s="48"/>
      <c r="NGJ10" s="48"/>
      <c r="NGK10" s="48"/>
      <c r="NGL10" s="48"/>
      <c r="NGM10" s="48"/>
      <c r="NGN10" s="48"/>
      <c r="NGO10" s="48"/>
      <c r="NGP10" s="48"/>
      <c r="NGQ10" s="48"/>
      <c r="NGR10" s="48"/>
      <c r="NGS10" s="48"/>
      <c r="NGT10" s="48"/>
      <c r="NGU10" s="48"/>
      <c r="NGV10" s="48"/>
      <c r="NGW10" s="48"/>
      <c r="NGX10" s="48"/>
      <c r="NGY10" s="48"/>
      <c r="NGZ10" s="48"/>
      <c r="NHA10" s="48"/>
      <c r="NHB10" s="48"/>
      <c r="NHC10" s="48"/>
      <c r="NHD10" s="48"/>
      <c r="NHE10" s="48"/>
      <c r="NHF10" s="48"/>
      <c r="NHG10" s="48"/>
      <c r="NHH10" s="48"/>
      <c r="NHI10" s="48"/>
      <c r="NHJ10" s="48"/>
      <c r="NHK10" s="48"/>
      <c r="NHL10" s="48"/>
      <c r="NHM10" s="48"/>
      <c r="NHN10" s="48"/>
      <c r="NHO10" s="48"/>
      <c r="NHP10" s="48"/>
      <c r="NHQ10" s="48"/>
      <c r="NHR10" s="48"/>
      <c r="NHS10" s="48"/>
      <c r="NHT10" s="48"/>
      <c r="NHU10" s="48"/>
      <c r="NHV10" s="48"/>
      <c r="NHW10" s="48"/>
      <c r="NHX10" s="48"/>
      <c r="NHY10" s="48"/>
      <c r="NHZ10" s="48"/>
      <c r="NIA10" s="48"/>
      <c r="NIB10" s="48"/>
      <c r="NIC10" s="48"/>
      <c r="NID10" s="48"/>
      <c r="NIE10" s="48"/>
      <c r="NIF10" s="48"/>
      <c r="NIG10" s="48"/>
      <c r="NIH10" s="48"/>
      <c r="NII10" s="48"/>
      <c r="NIJ10" s="48"/>
      <c r="NIK10" s="48"/>
      <c r="NIL10" s="48"/>
      <c r="NIM10" s="48"/>
      <c r="NIN10" s="48"/>
      <c r="NIO10" s="48"/>
      <c r="NIP10" s="48"/>
      <c r="NIQ10" s="48"/>
      <c r="NIR10" s="48"/>
      <c r="NIS10" s="48"/>
      <c r="NIT10" s="48"/>
      <c r="NIU10" s="48"/>
      <c r="NIV10" s="48"/>
      <c r="NIW10" s="48"/>
      <c r="NIX10" s="48"/>
      <c r="NIY10" s="48"/>
      <c r="NIZ10" s="48"/>
      <c r="NJA10" s="48"/>
      <c r="NJB10" s="48"/>
      <c r="NJC10" s="48"/>
      <c r="NJD10" s="48"/>
      <c r="NJE10" s="48"/>
      <c r="NJF10" s="48"/>
      <c r="NJG10" s="48"/>
      <c r="NJH10" s="48"/>
      <c r="NJI10" s="48"/>
      <c r="NJJ10" s="48"/>
      <c r="NJK10" s="48"/>
      <c r="NJL10" s="48"/>
      <c r="NJM10" s="48"/>
      <c r="NJN10" s="48"/>
      <c r="NJO10" s="48"/>
      <c r="NJP10" s="48"/>
      <c r="NJQ10" s="48"/>
      <c r="NJR10" s="48"/>
      <c r="NJS10" s="48"/>
      <c r="NJT10" s="48"/>
      <c r="NJU10" s="48"/>
      <c r="NJV10" s="48"/>
      <c r="NJW10" s="48"/>
      <c r="NJX10" s="48"/>
      <c r="NJY10" s="48"/>
      <c r="NJZ10" s="48"/>
      <c r="NKA10" s="48"/>
      <c r="NKB10" s="48"/>
      <c r="NKC10" s="48"/>
      <c r="NKD10" s="48"/>
      <c r="NKE10" s="48"/>
      <c r="NKG10" s="48"/>
      <c r="NKH10" s="48"/>
      <c r="NKI10" s="48"/>
      <c r="NKJ10" s="48"/>
      <c r="NKK10" s="48"/>
      <c r="NKL10" s="48"/>
      <c r="NKM10" s="48"/>
      <c r="NKN10" s="48"/>
      <c r="NKO10" s="48"/>
      <c r="NKP10" s="48"/>
      <c r="NKQ10" s="48"/>
      <c r="NKR10" s="48"/>
      <c r="NKS10" s="48"/>
      <c r="NKT10" s="48"/>
      <c r="NKU10" s="48"/>
      <c r="NKV10" s="48"/>
      <c r="NKW10" s="48"/>
      <c r="NKX10" s="48"/>
      <c r="NKY10" s="48"/>
      <c r="NKZ10" s="48"/>
      <c r="NLA10" s="48"/>
      <c r="NLB10" s="48"/>
      <c r="NLC10" s="48"/>
      <c r="NLD10" s="48"/>
      <c r="NLE10" s="48"/>
      <c r="NLF10" s="48"/>
      <c r="NLG10" s="48"/>
      <c r="NLH10" s="48"/>
      <c r="NLI10" s="48"/>
      <c r="NLJ10" s="48"/>
      <c r="NLK10" s="48"/>
      <c r="NLL10" s="48"/>
      <c r="NLM10" s="48"/>
      <c r="NLN10" s="48"/>
      <c r="NLO10" s="48"/>
      <c r="NLP10" s="48"/>
      <c r="NLQ10" s="48"/>
      <c r="NLR10" s="48"/>
      <c r="NLS10" s="48"/>
      <c r="NLT10" s="48"/>
      <c r="NLU10" s="48"/>
      <c r="NLV10" s="48"/>
      <c r="NLW10" s="48"/>
      <c r="NLX10" s="48"/>
      <c r="NLY10" s="48"/>
      <c r="NLZ10" s="48"/>
      <c r="NMA10" s="48"/>
      <c r="NMB10" s="48"/>
      <c r="NMC10" s="48"/>
      <c r="NMD10" s="48"/>
      <c r="NME10" s="48"/>
      <c r="NMF10" s="48"/>
      <c r="NMG10" s="48"/>
      <c r="NMH10" s="48"/>
      <c r="NMI10" s="48"/>
      <c r="NMJ10" s="48"/>
      <c r="NMK10" s="48"/>
      <c r="NML10" s="48"/>
      <c r="NMM10" s="48"/>
      <c r="NMN10" s="48"/>
      <c r="NMO10" s="48"/>
      <c r="NMP10" s="48"/>
      <c r="NMQ10" s="48"/>
      <c r="NMR10" s="48"/>
      <c r="NMS10" s="48"/>
      <c r="NMT10" s="48"/>
      <c r="NMU10" s="48"/>
      <c r="NMV10" s="48"/>
      <c r="NMW10" s="48"/>
      <c r="NMX10" s="48"/>
      <c r="NMY10" s="48"/>
      <c r="NMZ10" s="48"/>
      <c r="NNA10" s="48"/>
      <c r="NNB10" s="48"/>
      <c r="NNC10" s="48"/>
      <c r="NND10" s="48"/>
      <c r="NNE10" s="48"/>
      <c r="NNF10" s="48"/>
      <c r="NNG10" s="48"/>
      <c r="NNH10" s="48"/>
      <c r="NNI10" s="48"/>
      <c r="NNJ10" s="48"/>
      <c r="NNK10" s="48"/>
      <c r="NNL10" s="48"/>
      <c r="NNM10" s="48"/>
      <c r="NNN10" s="48"/>
      <c r="NNO10" s="48"/>
      <c r="NNP10" s="48"/>
      <c r="NNQ10" s="48"/>
      <c r="NNR10" s="48"/>
      <c r="NNS10" s="48"/>
      <c r="NNT10" s="48"/>
      <c r="NNU10" s="48"/>
      <c r="NNV10" s="48"/>
      <c r="NNW10" s="48"/>
      <c r="NNX10" s="48"/>
      <c r="NNY10" s="48"/>
      <c r="NNZ10" s="48"/>
      <c r="NOA10" s="48"/>
      <c r="NOB10" s="48"/>
      <c r="NOC10" s="48"/>
      <c r="NOD10" s="48"/>
      <c r="NOE10" s="48"/>
      <c r="NOF10" s="48"/>
      <c r="NOG10" s="48"/>
      <c r="NOH10" s="48"/>
      <c r="NOI10" s="48"/>
      <c r="NOJ10" s="48"/>
      <c r="NOK10" s="48"/>
      <c r="NOL10" s="48"/>
      <c r="NOM10" s="48"/>
      <c r="NON10" s="48"/>
      <c r="NOO10" s="48"/>
      <c r="NOP10" s="48"/>
      <c r="NOQ10" s="48"/>
      <c r="NOR10" s="48"/>
      <c r="NOS10" s="48"/>
      <c r="NOT10" s="48"/>
      <c r="NOU10" s="48"/>
      <c r="NOV10" s="48"/>
      <c r="NOW10" s="48"/>
      <c r="NOX10" s="48"/>
      <c r="NOY10" s="48"/>
      <c r="NOZ10" s="48"/>
      <c r="NPA10" s="48"/>
      <c r="NPB10" s="48"/>
      <c r="NPC10" s="48"/>
      <c r="NPD10" s="48"/>
      <c r="NPE10" s="48"/>
      <c r="NPF10" s="48"/>
      <c r="NPG10" s="48"/>
      <c r="NPH10" s="48"/>
      <c r="NPI10" s="48"/>
      <c r="NPJ10" s="48"/>
      <c r="NPK10" s="48"/>
      <c r="NPL10" s="48"/>
      <c r="NPM10" s="48"/>
      <c r="NPN10" s="48"/>
      <c r="NPO10" s="48"/>
      <c r="NPP10" s="48"/>
      <c r="NPQ10" s="48"/>
      <c r="NPR10" s="48"/>
      <c r="NPS10" s="48"/>
      <c r="NPT10" s="48"/>
      <c r="NPU10" s="48"/>
      <c r="NPV10" s="48"/>
      <c r="NPW10" s="48"/>
      <c r="NPX10" s="48"/>
      <c r="NPY10" s="48"/>
      <c r="NQA10" s="48"/>
      <c r="NQB10" s="48"/>
      <c r="NQC10" s="48"/>
      <c r="NQD10" s="48"/>
      <c r="NQE10" s="48"/>
      <c r="NQF10" s="48"/>
      <c r="NQG10" s="48"/>
      <c r="NQH10" s="48"/>
      <c r="NQI10" s="48"/>
      <c r="NQJ10" s="48"/>
      <c r="NQK10" s="48"/>
      <c r="NQL10" s="48"/>
      <c r="NQM10" s="48"/>
      <c r="NQN10" s="48"/>
      <c r="NQO10" s="48"/>
      <c r="NQP10" s="48"/>
      <c r="NQQ10" s="48"/>
      <c r="NQR10" s="48"/>
      <c r="NQS10" s="48"/>
      <c r="NQT10" s="48"/>
      <c r="NQU10" s="48"/>
      <c r="NQV10" s="48"/>
      <c r="NQW10" s="48"/>
      <c r="NQX10" s="48"/>
      <c r="NQY10" s="48"/>
      <c r="NQZ10" s="48"/>
      <c r="NRA10" s="48"/>
      <c r="NRB10" s="48"/>
      <c r="NRC10" s="48"/>
      <c r="NRD10" s="48"/>
      <c r="NRE10" s="48"/>
      <c r="NRF10" s="48"/>
      <c r="NRG10" s="48"/>
      <c r="NRH10" s="48"/>
      <c r="NRI10" s="48"/>
      <c r="NRJ10" s="48"/>
      <c r="NRK10" s="48"/>
      <c r="NRL10" s="48"/>
      <c r="NRM10" s="48"/>
      <c r="NRN10" s="48"/>
      <c r="NRO10" s="48"/>
      <c r="NRP10" s="48"/>
      <c r="NRQ10" s="48"/>
      <c r="NRR10" s="48"/>
      <c r="NRS10" s="48"/>
      <c r="NRT10" s="48"/>
      <c r="NRU10" s="48"/>
      <c r="NRV10" s="48"/>
      <c r="NRW10" s="48"/>
      <c r="NRX10" s="48"/>
      <c r="NRY10" s="48"/>
      <c r="NRZ10" s="48"/>
      <c r="NSA10" s="48"/>
      <c r="NSB10" s="48"/>
      <c r="NSC10" s="48"/>
      <c r="NSD10" s="48"/>
      <c r="NSE10" s="48"/>
      <c r="NSF10" s="48"/>
      <c r="NSG10" s="48"/>
      <c r="NSH10" s="48"/>
      <c r="NSI10" s="48"/>
      <c r="NSJ10" s="48"/>
      <c r="NSK10" s="48"/>
      <c r="NSL10" s="48"/>
      <c r="NSM10" s="48"/>
      <c r="NSN10" s="48"/>
      <c r="NSO10" s="48"/>
      <c r="NSP10" s="48"/>
      <c r="NSQ10" s="48"/>
      <c r="NSR10" s="48"/>
      <c r="NSS10" s="48"/>
      <c r="NST10" s="48"/>
      <c r="NSU10" s="48"/>
      <c r="NSV10" s="48"/>
      <c r="NSW10" s="48"/>
      <c r="NSX10" s="48"/>
      <c r="NSY10" s="48"/>
      <c r="NSZ10" s="48"/>
      <c r="NTA10" s="48"/>
      <c r="NTB10" s="48"/>
      <c r="NTC10" s="48"/>
      <c r="NTD10" s="48"/>
      <c r="NTE10" s="48"/>
      <c r="NTF10" s="48"/>
      <c r="NTG10" s="48"/>
      <c r="NTH10" s="48"/>
      <c r="NTI10" s="48"/>
      <c r="NTJ10" s="48"/>
      <c r="NTK10" s="48"/>
      <c r="NTL10" s="48"/>
      <c r="NTM10" s="48"/>
      <c r="NTN10" s="48"/>
      <c r="NTO10" s="48"/>
      <c r="NTP10" s="48"/>
      <c r="NTQ10" s="48"/>
      <c r="NTR10" s="48"/>
      <c r="NTS10" s="48"/>
      <c r="NTT10" s="48"/>
      <c r="NTU10" s="48"/>
      <c r="NTV10" s="48"/>
      <c r="NTW10" s="48"/>
      <c r="NTX10" s="48"/>
      <c r="NTY10" s="48"/>
      <c r="NTZ10" s="48"/>
      <c r="NUA10" s="48"/>
      <c r="NUB10" s="48"/>
      <c r="NUC10" s="48"/>
      <c r="NUD10" s="48"/>
      <c r="NUE10" s="48"/>
      <c r="NUF10" s="48"/>
      <c r="NUG10" s="48"/>
      <c r="NUH10" s="48"/>
      <c r="NUI10" s="48"/>
      <c r="NUJ10" s="48"/>
      <c r="NUK10" s="48"/>
      <c r="NUL10" s="48"/>
      <c r="NUM10" s="48"/>
      <c r="NUN10" s="48"/>
      <c r="NUO10" s="48"/>
      <c r="NUP10" s="48"/>
      <c r="NUQ10" s="48"/>
      <c r="NUR10" s="48"/>
      <c r="NUS10" s="48"/>
      <c r="NUT10" s="48"/>
      <c r="NUU10" s="48"/>
      <c r="NUV10" s="48"/>
      <c r="NUW10" s="48"/>
      <c r="NUX10" s="48"/>
      <c r="NUY10" s="48"/>
      <c r="NUZ10" s="48"/>
      <c r="NVA10" s="48"/>
      <c r="NVB10" s="48"/>
      <c r="NVC10" s="48"/>
      <c r="NVD10" s="48"/>
      <c r="NVE10" s="48"/>
      <c r="NVF10" s="48"/>
      <c r="NVG10" s="48"/>
      <c r="NVH10" s="48"/>
      <c r="NVI10" s="48"/>
      <c r="NVJ10" s="48"/>
      <c r="NVK10" s="48"/>
      <c r="NVL10" s="48"/>
      <c r="NVM10" s="48"/>
      <c r="NVN10" s="48"/>
      <c r="NVO10" s="48"/>
      <c r="NVP10" s="48"/>
      <c r="NVQ10" s="48"/>
      <c r="NVR10" s="48"/>
      <c r="NVS10" s="48"/>
      <c r="NVU10" s="48"/>
      <c r="NVV10" s="48"/>
      <c r="NVW10" s="48"/>
      <c r="NVX10" s="48"/>
      <c r="NVY10" s="48"/>
      <c r="NVZ10" s="48"/>
      <c r="NWA10" s="48"/>
      <c r="NWB10" s="48"/>
      <c r="NWC10" s="48"/>
      <c r="NWD10" s="48"/>
      <c r="NWE10" s="48"/>
      <c r="NWF10" s="48"/>
      <c r="NWG10" s="48"/>
      <c r="NWH10" s="48"/>
      <c r="NWI10" s="48"/>
      <c r="NWJ10" s="48"/>
      <c r="NWK10" s="48"/>
      <c r="NWL10" s="48"/>
      <c r="NWM10" s="48"/>
      <c r="NWN10" s="48"/>
      <c r="NWO10" s="48"/>
      <c r="NWP10" s="48"/>
      <c r="NWQ10" s="48"/>
      <c r="NWR10" s="48"/>
      <c r="NWS10" s="48"/>
      <c r="NWT10" s="48"/>
      <c r="NWU10" s="48"/>
      <c r="NWV10" s="48"/>
      <c r="NWW10" s="48"/>
      <c r="NWX10" s="48"/>
      <c r="NWY10" s="48"/>
      <c r="NWZ10" s="48"/>
      <c r="NXA10" s="48"/>
      <c r="NXB10" s="48"/>
      <c r="NXC10" s="48"/>
      <c r="NXD10" s="48"/>
      <c r="NXE10" s="48"/>
      <c r="NXF10" s="48"/>
      <c r="NXG10" s="48"/>
      <c r="NXH10" s="48"/>
      <c r="NXI10" s="48"/>
      <c r="NXJ10" s="48"/>
      <c r="NXK10" s="48"/>
      <c r="NXL10" s="48"/>
      <c r="NXM10" s="48"/>
      <c r="NXN10" s="48"/>
      <c r="NXO10" s="48"/>
      <c r="NXP10" s="48"/>
      <c r="NXQ10" s="48"/>
      <c r="NXR10" s="48"/>
      <c r="NXS10" s="48"/>
      <c r="NXT10" s="48"/>
      <c r="NXU10" s="48"/>
      <c r="NXV10" s="48"/>
      <c r="NXW10" s="48"/>
      <c r="NXX10" s="48"/>
      <c r="NXY10" s="48"/>
      <c r="NXZ10" s="48"/>
      <c r="NYA10" s="48"/>
      <c r="NYB10" s="48"/>
      <c r="NYC10" s="48"/>
      <c r="NYD10" s="48"/>
      <c r="NYE10" s="48"/>
      <c r="NYF10" s="48"/>
      <c r="NYG10" s="48"/>
      <c r="NYH10" s="48"/>
      <c r="NYI10" s="48"/>
      <c r="NYJ10" s="48"/>
      <c r="NYK10" s="48"/>
      <c r="NYL10" s="48"/>
      <c r="NYM10" s="48"/>
      <c r="NYN10" s="48"/>
      <c r="NYO10" s="48"/>
      <c r="NYP10" s="48"/>
      <c r="NYQ10" s="48"/>
      <c r="NYR10" s="48"/>
      <c r="NYS10" s="48"/>
      <c r="NYT10" s="48"/>
      <c r="NYU10" s="48"/>
      <c r="NYV10" s="48"/>
      <c r="NYW10" s="48"/>
      <c r="NYX10" s="48"/>
      <c r="NYY10" s="48"/>
      <c r="NYZ10" s="48"/>
      <c r="NZA10" s="48"/>
      <c r="NZB10" s="48"/>
      <c r="NZC10" s="48"/>
      <c r="NZD10" s="48"/>
      <c r="NZE10" s="48"/>
      <c r="NZF10" s="48"/>
      <c r="NZG10" s="48"/>
      <c r="NZH10" s="48"/>
      <c r="NZI10" s="48"/>
      <c r="NZJ10" s="48"/>
      <c r="NZK10" s="48"/>
      <c r="NZL10" s="48"/>
      <c r="NZM10" s="48"/>
      <c r="NZN10" s="48"/>
      <c r="NZO10" s="48"/>
      <c r="NZP10" s="48"/>
      <c r="NZQ10" s="48"/>
      <c r="NZR10" s="48"/>
      <c r="NZS10" s="48"/>
      <c r="NZT10" s="48"/>
      <c r="NZU10" s="48"/>
      <c r="NZV10" s="48"/>
      <c r="NZW10" s="48"/>
      <c r="NZX10" s="48"/>
      <c r="NZY10" s="48"/>
      <c r="NZZ10" s="48"/>
      <c r="OAA10" s="48"/>
      <c r="OAB10" s="48"/>
      <c r="OAC10" s="48"/>
      <c r="OAD10" s="48"/>
      <c r="OAE10" s="48"/>
      <c r="OAF10" s="48"/>
      <c r="OAG10" s="48"/>
      <c r="OAH10" s="48"/>
      <c r="OAI10" s="48"/>
      <c r="OAJ10" s="48"/>
      <c r="OAK10" s="48"/>
      <c r="OAL10" s="48"/>
      <c r="OAM10" s="48"/>
      <c r="OAN10" s="48"/>
      <c r="OAO10" s="48"/>
      <c r="OAP10" s="48"/>
      <c r="OAQ10" s="48"/>
      <c r="OAR10" s="48"/>
      <c r="OAS10" s="48"/>
      <c r="OAT10" s="48"/>
      <c r="OAU10" s="48"/>
      <c r="OAV10" s="48"/>
      <c r="OAW10" s="48"/>
      <c r="OAX10" s="48"/>
      <c r="OAY10" s="48"/>
      <c r="OAZ10" s="48"/>
      <c r="OBA10" s="48"/>
      <c r="OBB10" s="48"/>
      <c r="OBC10" s="48"/>
      <c r="OBD10" s="48"/>
      <c r="OBE10" s="48"/>
      <c r="OBF10" s="48"/>
      <c r="OBG10" s="48"/>
      <c r="OBH10" s="48"/>
      <c r="OBI10" s="48"/>
      <c r="OBJ10" s="48"/>
      <c r="OBK10" s="48"/>
      <c r="OBL10" s="48"/>
      <c r="OBM10" s="48"/>
      <c r="OBO10" s="48"/>
      <c r="OBP10" s="48"/>
      <c r="OBQ10" s="48"/>
      <c r="OBR10" s="48"/>
      <c r="OBS10" s="48"/>
      <c r="OBT10" s="48"/>
      <c r="OBU10" s="48"/>
      <c r="OBV10" s="48"/>
      <c r="OBW10" s="48"/>
      <c r="OBX10" s="48"/>
      <c r="OBY10" s="48"/>
      <c r="OBZ10" s="48"/>
      <c r="OCA10" s="48"/>
      <c r="OCB10" s="48"/>
      <c r="OCC10" s="48"/>
      <c r="OCD10" s="48"/>
      <c r="OCE10" s="48"/>
      <c r="OCF10" s="48"/>
      <c r="OCG10" s="48"/>
      <c r="OCH10" s="48"/>
      <c r="OCI10" s="48"/>
      <c r="OCJ10" s="48"/>
      <c r="OCK10" s="48"/>
      <c r="OCL10" s="48"/>
      <c r="OCM10" s="48"/>
      <c r="OCN10" s="48"/>
      <c r="OCO10" s="48"/>
      <c r="OCP10" s="48"/>
      <c r="OCQ10" s="48"/>
      <c r="OCR10" s="48"/>
      <c r="OCS10" s="48"/>
      <c r="OCT10" s="48"/>
      <c r="OCU10" s="48"/>
      <c r="OCV10" s="48"/>
      <c r="OCW10" s="48"/>
      <c r="OCX10" s="48"/>
      <c r="OCY10" s="48"/>
      <c r="OCZ10" s="48"/>
      <c r="ODA10" s="48"/>
      <c r="ODB10" s="48"/>
      <c r="ODC10" s="48"/>
      <c r="ODD10" s="48"/>
      <c r="ODE10" s="48"/>
      <c r="ODF10" s="48"/>
      <c r="ODG10" s="48"/>
      <c r="ODH10" s="48"/>
      <c r="ODI10" s="48"/>
      <c r="ODJ10" s="48"/>
      <c r="ODK10" s="48"/>
      <c r="ODL10" s="48"/>
      <c r="ODM10" s="48"/>
      <c r="ODN10" s="48"/>
      <c r="ODO10" s="48"/>
      <c r="ODP10" s="48"/>
      <c r="ODQ10" s="48"/>
      <c r="ODR10" s="48"/>
      <c r="ODS10" s="48"/>
      <c r="ODT10" s="48"/>
      <c r="ODU10" s="48"/>
      <c r="ODV10" s="48"/>
      <c r="ODW10" s="48"/>
      <c r="ODX10" s="48"/>
      <c r="ODY10" s="48"/>
      <c r="ODZ10" s="48"/>
      <c r="OEA10" s="48"/>
      <c r="OEB10" s="48"/>
      <c r="OEC10" s="48"/>
      <c r="OED10" s="48"/>
      <c r="OEE10" s="48"/>
      <c r="OEF10" s="48"/>
      <c r="OEG10" s="48"/>
      <c r="OEH10" s="48"/>
      <c r="OEI10" s="48"/>
      <c r="OEJ10" s="48"/>
      <c r="OEK10" s="48"/>
      <c r="OEL10" s="48"/>
      <c r="OEM10" s="48"/>
      <c r="OEN10" s="48"/>
      <c r="OEO10" s="48"/>
      <c r="OEP10" s="48"/>
      <c r="OEQ10" s="48"/>
      <c r="OER10" s="48"/>
      <c r="OES10" s="48"/>
      <c r="OET10" s="48"/>
      <c r="OEU10" s="48"/>
      <c r="OEV10" s="48"/>
      <c r="OEW10" s="48"/>
      <c r="OEX10" s="48"/>
      <c r="OEY10" s="48"/>
      <c r="OEZ10" s="48"/>
      <c r="OFA10" s="48"/>
      <c r="OFB10" s="48"/>
      <c r="OFC10" s="48"/>
      <c r="OFD10" s="48"/>
      <c r="OFE10" s="48"/>
      <c r="OFF10" s="48"/>
      <c r="OFG10" s="48"/>
      <c r="OFH10" s="48"/>
      <c r="OFI10" s="48"/>
      <c r="OFJ10" s="48"/>
      <c r="OFK10" s="48"/>
      <c r="OFL10" s="48"/>
      <c r="OFM10" s="48"/>
      <c r="OFN10" s="48"/>
      <c r="OFO10" s="48"/>
      <c r="OFP10" s="48"/>
      <c r="OFQ10" s="48"/>
      <c r="OFR10" s="48"/>
      <c r="OFS10" s="48"/>
      <c r="OFT10" s="48"/>
      <c r="OFU10" s="48"/>
      <c r="OFV10" s="48"/>
      <c r="OFW10" s="48"/>
      <c r="OFX10" s="48"/>
      <c r="OFY10" s="48"/>
      <c r="OFZ10" s="48"/>
      <c r="OGA10" s="48"/>
      <c r="OGB10" s="48"/>
      <c r="OGC10" s="48"/>
      <c r="OGD10" s="48"/>
      <c r="OGE10" s="48"/>
      <c r="OGF10" s="48"/>
      <c r="OGG10" s="48"/>
      <c r="OGH10" s="48"/>
      <c r="OGI10" s="48"/>
      <c r="OGJ10" s="48"/>
      <c r="OGK10" s="48"/>
      <c r="OGL10" s="48"/>
      <c r="OGM10" s="48"/>
      <c r="OGN10" s="48"/>
      <c r="OGO10" s="48"/>
      <c r="OGP10" s="48"/>
      <c r="OGQ10" s="48"/>
      <c r="OGR10" s="48"/>
      <c r="OGS10" s="48"/>
      <c r="OGT10" s="48"/>
      <c r="OGU10" s="48"/>
      <c r="OGV10" s="48"/>
      <c r="OGW10" s="48"/>
      <c r="OGX10" s="48"/>
      <c r="OGY10" s="48"/>
      <c r="OGZ10" s="48"/>
      <c r="OHA10" s="48"/>
      <c r="OHB10" s="48"/>
      <c r="OHC10" s="48"/>
      <c r="OHD10" s="48"/>
      <c r="OHE10" s="48"/>
      <c r="OHF10" s="48"/>
      <c r="OHG10" s="48"/>
      <c r="OHI10" s="48"/>
      <c r="OHJ10" s="48"/>
      <c r="OHK10" s="48"/>
      <c r="OHL10" s="48"/>
      <c r="OHM10" s="48"/>
      <c r="OHN10" s="48"/>
      <c r="OHO10" s="48"/>
      <c r="OHP10" s="48"/>
      <c r="OHQ10" s="48"/>
      <c r="OHR10" s="48"/>
      <c r="OHS10" s="48"/>
      <c r="OHT10" s="48"/>
      <c r="OHU10" s="48"/>
      <c r="OHV10" s="48"/>
      <c r="OHW10" s="48"/>
      <c r="OHX10" s="48"/>
      <c r="OHY10" s="48"/>
      <c r="OHZ10" s="48"/>
      <c r="OIA10" s="48"/>
      <c r="OIB10" s="48"/>
      <c r="OIC10" s="48"/>
      <c r="OID10" s="48"/>
      <c r="OIE10" s="48"/>
      <c r="OIF10" s="48"/>
      <c r="OIG10" s="48"/>
      <c r="OIH10" s="48"/>
      <c r="OII10" s="48"/>
      <c r="OIJ10" s="48"/>
      <c r="OIK10" s="48"/>
      <c r="OIL10" s="48"/>
      <c r="OIM10" s="48"/>
      <c r="OIN10" s="48"/>
      <c r="OIO10" s="48"/>
      <c r="OIP10" s="48"/>
      <c r="OIQ10" s="48"/>
      <c r="OIR10" s="48"/>
      <c r="OIS10" s="48"/>
      <c r="OIT10" s="48"/>
      <c r="OIU10" s="48"/>
      <c r="OIV10" s="48"/>
      <c r="OIW10" s="48"/>
      <c r="OIX10" s="48"/>
      <c r="OIY10" s="48"/>
      <c r="OIZ10" s="48"/>
      <c r="OJA10" s="48"/>
      <c r="OJB10" s="48"/>
      <c r="OJC10" s="48"/>
      <c r="OJD10" s="48"/>
      <c r="OJE10" s="48"/>
      <c r="OJF10" s="48"/>
      <c r="OJG10" s="48"/>
      <c r="OJH10" s="48"/>
      <c r="OJI10" s="48"/>
      <c r="OJJ10" s="48"/>
      <c r="OJK10" s="48"/>
      <c r="OJL10" s="48"/>
      <c r="OJM10" s="48"/>
      <c r="OJN10" s="48"/>
      <c r="OJO10" s="48"/>
      <c r="OJP10" s="48"/>
      <c r="OJQ10" s="48"/>
      <c r="OJR10" s="48"/>
      <c r="OJS10" s="48"/>
      <c r="OJT10" s="48"/>
      <c r="OJU10" s="48"/>
      <c r="OJV10" s="48"/>
      <c r="OJW10" s="48"/>
      <c r="OJX10" s="48"/>
      <c r="OJY10" s="48"/>
      <c r="OJZ10" s="48"/>
      <c r="OKA10" s="48"/>
      <c r="OKB10" s="48"/>
      <c r="OKC10" s="48"/>
      <c r="OKD10" s="48"/>
      <c r="OKE10" s="48"/>
      <c r="OKF10" s="48"/>
      <c r="OKG10" s="48"/>
      <c r="OKH10" s="48"/>
      <c r="OKI10" s="48"/>
      <c r="OKJ10" s="48"/>
      <c r="OKK10" s="48"/>
      <c r="OKL10" s="48"/>
      <c r="OKM10" s="48"/>
      <c r="OKN10" s="48"/>
      <c r="OKO10" s="48"/>
      <c r="OKP10" s="48"/>
      <c r="OKQ10" s="48"/>
      <c r="OKR10" s="48"/>
      <c r="OKS10" s="48"/>
      <c r="OKT10" s="48"/>
      <c r="OKU10" s="48"/>
      <c r="OKV10" s="48"/>
      <c r="OKW10" s="48"/>
      <c r="OKX10" s="48"/>
      <c r="OKY10" s="48"/>
      <c r="OKZ10" s="48"/>
      <c r="OLA10" s="48"/>
      <c r="OLB10" s="48"/>
      <c r="OLC10" s="48"/>
      <c r="OLD10" s="48"/>
      <c r="OLE10" s="48"/>
      <c r="OLF10" s="48"/>
      <c r="OLG10" s="48"/>
      <c r="OLH10" s="48"/>
      <c r="OLI10" s="48"/>
      <c r="OLJ10" s="48"/>
      <c r="OLK10" s="48"/>
      <c r="OLL10" s="48"/>
      <c r="OLM10" s="48"/>
      <c r="OLN10" s="48"/>
      <c r="OLO10" s="48"/>
      <c r="OLP10" s="48"/>
      <c r="OLQ10" s="48"/>
      <c r="OLR10" s="48"/>
      <c r="OLS10" s="48"/>
      <c r="OLT10" s="48"/>
      <c r="OLU10" s="48"/>
      <c r="OLV10" s="48"/>
      <c r="OLW10" s="48"/>
      <c r="OLX10" s="48"/>
      <c r="OLY10" s="48"/>
      <c r="OLZ10" s="48"/>
      <c r="OMA10" s="48"/>
      <c r="OMB10" s="48"/>
      <c r="OMC10" s="48"/>
      <c r="OMD10" s="48"/>
      <c r="OME10" s="48"/>
      <c r="OMF10" s="48"/>
      <c r="OMG10" s="48"/>
      <c r="OMH10" s="48"/>
      <c r="OMI10" s="48"/>
      <c r="OMJ10" s="48"/>
      <c r="OMK10" s="48"/>
      <c r="OML10" s="48"/>
      <c r="OMM10" s="48"/>
      <c r="OMN10" s="48"/>
      <c r="OMO10" s="48"/>
      <c r="OMP10" s="48"/>
      <c r="OMQ10" s="48"/>
      <c r="OMR10" s="48"/>
      <c r="OMS10" s="48"/>
      <c r="OMT10" s="48"/>
      <c r="OMU10" s="48"/>
      <c r="OMV10" s="48"/>
      <c r="OMW10" s="48"/>
      <c r="OMX10" s="48"/>
      <c r="OMY10" s="48"/>
      <c r="OMZ10" s="48"/>
      <c r="ONA10" s="48"/>
      <c r="ONC10" s="48"/>
      <c r="OND10" s="48"/>
      <c r="ONE10" s="48"/>
      <c r="ONF10" s="48"/>
      <c r="ONG10" s="48"/>
      <c r="ONH10" s="48"/>
      <c r="ONI10" s="48"/>
      <c r="ONJ10" s="48"/>
      <c r="ONK10" s="48"/>
      <c r="ONL10" s="48"/>
      <c r="ONM10" s="48"/>
      <c r="ONN10" s="48"/>
      <c r="ONO10" s="48"/>
      <c r="ONP10" s="48"/>
      <c r="ONQ10" s="48"/>
      <c r="ONR10" s="48"/>
      <c r="ONS10" s="48"/>
      <c r="ONT10" s="48"/>
      <c r="ONU10" s="48"/>
      <c r="ONV10" s="48"/>
      <c r="ONW10" s="48"/>
      <c r="ONX10" s="48"/>
      <c r="ONY10" s="48"/>
      <c r="ONZ10" s="48"/>
      <c r="OOA10" s="48"/>
      <c r="OOB10" s="48"/>
      <c r="OOC10" s="48"/>
      <c r="OOD10" s="48"/>
      <c r="OOE10" s="48"/>
      <c r="OOF10" s="48"/>
      <c r="OOG10" s="48"/>
      <c r="OOH10" s="48"/>
      <c r="OOI10" s="48"/>
      <c r="OOJ10" s="48"/>
      <c r="OOK10" s="48"/>
      <c r="OOL10" s="48"/>
      <c r="OOM10" s="48"/>
      <c r="OON10" s="48"/>
      <c r="OOO10" s="48"/>
      <c r="OOP10" s="48"/>
      <c r="OOQ10" s="48"/>
      <c r="OOR10" s="48"/>
      <c r="OOS10" s="48"/>
      <c r="OOT10" s="48"/>
      <c r="OOU10" s="48"/>
      <c r="OOV10" s="48"/>
      <c r="OOW10" s="48"/>
      <c r="OOX10" s="48"/>
      <c r="OOY10" s="48"/>
      <c r="OOZ10" s="48"/>
      <c r="OPA10" s="48"/>
      <c r="OPB10" s="48"/>
      <c r="OPC10" s="48"/>
      <c r="OPD10" s="48"/>
      <c r="OPE10" s="48"/>
      <c r="OPF10" s="48"/>
      <c r="OPG10" s="48"/>
      <c r="OPH10" s="48"/>
      <c r="OPI10" s="48"/>
      <c r="OPJ10" s="48"/>
      <c r="OPK10" s="48"/>
      <c r="OPL10" s="48"/>
      <c r="OPM10" s="48"/>
      <c r="OPN10" s="48"/>
      <c r="OPO10" s="48"/>
      <c r="OPP10" s="48"/>
      <c r="OPQ10" s="48"/>
      <c r="OPR10" s="48"/>
      <c r="OPS10" s="48"/>
      <c r="OPT10" s="48"/>
      <c r="OPU10" s="48"/>
      <c r="OPV10" s="48"/>
      <c r="OPW10" s="48"/>
      <c r="OPX10" s="48"/>
      <c r="OPY10" s="48"/>
      <c r="OPZ10" s="48"/>
      <c r="OQA10" s="48"/>
      <c r="OQB10" s="48"/>
      <c r="OQC10" s="48"/>
      <c r="OQD10" s="48"/>
      <c r="OQE10" s="48"/>
      <c r="OQF10" s="48"/>
      <c r="OQG10" s="48"/>
      <c r="OQH10" s="48"/>
      <c r="OQI10" s="48"/>
      <c r="OQJ10" s="48"/>
      <c r="OQK10" s="48"/>
      <c r="OQL10" s="48"/>
      <c r="OQM10" s="48"/>
      <c r="OQN10" s="48"/>
      <c r="OQO10" s="48"/>
      <c r="OQP10" s="48"/>
      <c r="OQQ10" s="48"/>
      <c r="OQR10" s="48"/>
      <c r="OQS10" s="48"/>
      <c r="OQT10" s="48"/>
      <c r="OQU10" s="48"/>
      <c r="OQV10" s="48"/>
      <c r="OQW10" s="48"/>
      <c r="OQX10" s="48"/>
      <c r="OQY10" s="48"/>
      <c r="OQZ10" s="48"/>
      <c r="ORA10" s="48"/>
      <c r="ORB10" s="48"/>
      <c r="ORC10" s="48"/>
      <c r="ORD10" s="48"/>
      <c r="ORE10" s="48"/>
      <c r="ORF10" s="48"/>
      <c r="ORG10" s="48"/>
      <c r="ORH10" s="48"/>
      <c r="ORI10" s="48"/>
      <c r="ORJ10" s="48"/>
      <c r="ORK10" s="48"/>
      <c r="ORL10" s="48"/>
      <c r="ORM10" s="48"/>
      <c r="ORN10" s="48"/>
      <c r="ORO10" s="48"/>
      <c r="ORP10" s="48"/>
      <c r="ORQ10" s="48"/>
      <c r="ORR10" s="48"/>
      <c r="ORS10" s="48"/>
      <c r="ORT10" s="48"/>
      <c r="ORU10" s="48"/>
      <c r="ORV10" s="48"/>
      <c r="ORW10" s="48"/>
      <c r="ORX10" s="48"/>
      <c r="ORY10" s="48"/>
      <c r="ORZ10" s="48"/>
      <c r="OSA10" s="48"/>
      <c r="OSB10" s="48"/>
      <c r="OSC10" s="48"/>
      <c r="OSD10" s="48"/>
      <c r="OSE10" s="48"/>
      <c r="OSF10" s="48"/>
      <c r="OSG10" s="48"/>
      <c r="OSH10" s="48"/>
      <c r="OSI10" s="48"/>
      <c r="OSJ10" s="48"/>
      <c r="OSK10" s="48"/>
      <c r="OSL10" s="48"/>
      <c r="OSM10" s="48"/>
      <c r="OSN10" s="48"/>
      <c r="OSO10" s="48"/>
      <c r="OSP10" s="48"/>
      <c r="OSQ10" s="48"/>
      <c r="OSR10" s="48"/>
      <c r="OSS10" s="48"/>
      <c r="OST10" s="48"/>
      <c r="OSU10" s="48"/>
      <c r="OSW10" s="48"/>
      <c r="OSX10" s="48"/>
      <c r="OSY10" s="48"/>
      <c r="OSZ10" s="48"/>
      <c r="OTA10" s="48"/>
      <c r="OTB10" s="48"/>
      <c r="OTC10" s="48"/>
      <c r="OTD10" s="48"/>
      <c r="OTE10" s="48"/>
      <c r="OTF10" s="48"/>
      <c r="OTG10" s="48"/>
      <c r="OTH10" s="48"/>
      <c r="OTI10" s="48"/>
      <c r="OTJ10" s="48"/>
      <c r="OTK10" s="48"/>
      <c r="OTL10" s="48"/>
      <c r="OTM10" s="48"/>
      <c r="OTN10" s="48"/>
      <c r="OTO10" s="48"/>
      <c r="OTP10" s="48"/>
      <c r="OTQ10" s="48"/>
      <c r="OTR10" s="48"/>
      <c r="OTS10" s="48"/>
      <c r="OTT10" s="48"/>
      <c r="OTU10" s="48"/>
      <c r="OTV10" s="48"/>
      <c r="OTW10" s="48"/>
      <c r="OTX10" s="48"/>
      <c r="OTY10" s="48"/>
      <c r="OTZ10" s="48"/>
      <c r="OUA10" s="48"/>
      <c r="OUB10" s="48"/>
      <c r="OUC10" s="48"/>
      <c r="OUD10" s="48"/>
      <c r="OUE10" s="48"/>
      <c r="OUF10" s="48"/>
      <c r="OUG10" s="48"/>
      <c r="OUH10" s="48"/>
      <c r="OUI10" s="48"/>
      <c r="OUJ10" s="48"/>
      <c r="OUK10" s="48"/>
      <c r="OUL10" s="48"/>
      <c r="OUM10" s="48"/>
      <c r="OUN10" s="48"/>
      <c r="OUO10" s="48"/>
      <c r="OUP10" s="48"/>
      <c r="OUQ10" s="48"/>
      <c r="OUR10" s="48"/>
      <c r="OUS10" s="48"/>
      <c r="OUT10" s="48"/>
      <c r="OUU10" s="48"/>
      <c r="OUV10" s="48"/>
      <c r="OUW10" s="48"/>
      <c r="OUX10" s="48"/>
      <c r="OUY10" s="48"/>
      <c r="OUZ10" s="48"/>
      <c r="OVA10" s="48"/>
      <c r="OVB10" s="48"/>
      <c r="OVC10" s="48"/>
      <c r="OVD10" s="48"/>
      <c r="OVE10" s="48"/>
      <c r="OVF10" s="48"/>
      <c r="OVG10" s="48"/>
      <c r="OVH10" s="48"/>
      <c r="OVI10" s="48"/>
      <c r="OVJ10" s="48"/>
      <c r="OVK10" s="48"/>
      <c r="OVL10" s="48"/>
      <c r="OVM10" s="48"/>
      <c r="OVN10" s="48"/>
      <c r="OVO10" s="48"/>
      <c r="OVP10" s="48"/>
      <c r="OVQ10" s="48"/>
      <c r="OVR10" s="48"/>
      <c r="OVS10" s="48"/>
      <c r="OVT10" s="48"/>
      <c r="OVU10" s="48"/>
      <c r="OVV10" s="48"/>
      <c r="OVW10" s="48"/>
      <c r="OVX10" s="48"/>
      <c r="OVY10" s="48"/>
      <c r="OVZ10" s="48"/>
      <c r="OWA10" s="48"/>
      <c r="OWB10" s="48"/>
      <c r="OWC10" s="48"/>
      <c r="OWD10" s="48"/>
      <c r="OWE10" s="48"/>
      <c r="OWF10" s="48"/>
      <c r="OWG10" s="48"/>
      <c r="OWH10" s="48"/>
      <c r="OWI10" s="48"/>
      <c r="OWJ10" s="48"/>
      <c r="OWK10" s="48"/>
      <c r="OWL10" s="48"/>
      <c r="OWM10" s="48"/>
      <c r="OWN10" s="48"/>
      <c r="OWO10" s="48"/>
      <c r="OWP10" s="48"/>
      <c r="OWQ10" s="48"/>
      <c r="OWR10" s="48"/>
      <c r="OWS10" s="48"/>
      <c r="OWT10" s="48"/>
      <c r="OWU10" s="48"/>
      <c r="OWV10" s="48"/>
      <c r="OWW10" s="48"/>
      <c r="OWX10" s="48"/>
      <c r="OWY10" s="48"/>
      <c r="OWZ10" s="48"/>
      <c r="OXA10" s="48"/>
      <c r="OXB10" s="48"/>
      <c r="OXC10" s="48"/>
      <c r="OXD10" s="48"/>
      <c r="OXE10" s="48"/>
      <c r="OXF10" s="48"/>
      <c r="OXG10" s="48"/>
      <c r="OXH10" s="48"/>
      <c r="OXI10" s="48"/>
      <c r="OXJ10" s="48"/>
      <c r="OXK10" s="48"/>
      <c r="OXL10" s="48"/>
      <c r="OXM10" s="48"/>
      <c r="OXN10" s="48"/>
      <c r="OXO10" s="48"/>
      <c r="OXP10" s="48"/>
      <c r="OXQ10" s="48"/>
      <c r="OXR10" s="48"/>
      <c r="OXS10" s="48"/>
      <c r="OXT10" s="48"/>
      <c r="OXU10" s="48"/>
      <c r="OXV10" s="48"/>
      <c r="OXW10" s="48"/>
      <c r="OXX10" s="48"/>
      <c r="OXY10" s="48"/>
      <c r="OXZ10" s="48"/>
      <c r="OYA10" s="48"/>
      <c r="OYB10" s="48"/>
      <c r="OYC10" s="48"/>
      <c r="OYD10" s="48"/>
      <c r="OYE10" s="48"/>
      <c r="OYF10" s="48"/>
      <c r="OYG10" s="48"/>
      <c r="OYH10" s="48"/>
      <c r="OYI10" s="48"/>
      <c r="OYJ10" s="48"/>
      <c r="OYK10" s="48"/>
      <c r="OYL10" s="48"/>
      <c r="OYM10" s="48"/>
      <c r="OYN10" s="48"/>
      <c r="OYO10" s="48"/>
      <c r="OYQ10" s="48"/>
      <c r="OYR10" s="48"/>
      <c r="OYS10" s="48"/>
      <c r="OYT10" s="48"/>
      <c r="OYU10" s="48"/>
      <c r="OYV10" s="48"/>
      <c r="OYW10" s="48"/>
      <c r="OYX10" s="48"/>
      <c r="OYY10" s="48"/>
      <c r="OYZ10" s="48"/>
      <c r="OZA10" s="48"/>
      <c r="OZB10" s="48"/>
      <c r="OZC10" s="48"/>
      <c r="OZD10" s="48"/>
      <c r="OZE10" s="48"/>
      <c r="OZF10" s="48"/>
      <c r="OZG10" s="48"/>
      <c r="OZH10" s="48"/>
      <c r="OZI10" s="48"/>
      <c r="OZJ10" s="48"/>
      <c r="OZK10" s="48"/>
      <c r="OZL10" s="48"/>
      <c r="OZM10" s="48"/>
      <c r="OZN10" s="48"/>
      <c r="OZO10" s="48"/>
      <c r="OZP10" s="48"/>
      <c r="OZQ10" s="48"/>
      <c r="OZR10" s="48"/>
      <c r="OZS10" s="48"/>
      <c r="OZT10" s="48"/>
      <c r="OZU10" s="48"/>
      <c r="OZV10" s="48"/>
      <c r="OZW10" s="48"/>
      <c r="OZX10" s="48"/>
      <c r="OZY10" s="48"/>
      <c r="OZZ10" s="48"/>
      <c r="PAA10" s="48"/>
      <c r="PAB10" s="48"/>
      <c r="PAC10" s="48"/>
      <c r="PAD10" s="48"/>
      <c r="PAE10" s="48"/>
      <c r="PAF10" s="48"/>
      <c r="PAG10" s="48"/>
      <c r="PAH10" s="48"/>
      <c r="PAI10" s="48"/>
      <c r="PAJ10" s="48"/>
      <c r="PAK10" s="48"/>
      <c r="PAL10" s="48"/>
      <c r="PAM10" s="48"/>
      <c r="PAN10" s="48"/>
      <c r="PAO10" s="48"/>
      <c r="PAP10" s="48"/>
      <c r="PAQ10" s="48"/>
      <c r="PAR10" s="48"/>
      <c r="PAS10" s="48"/>
      <c r="PAT10" s="48"/>
      <c r="PAU10" s="48"/>
      <c r="PAV10" s="48"/>
      <c r="PAW10" s="48"/>
      <c r="PAX10" s="48"/>
      <c r="PAY10" s="48"/>
      <c r="PAZ10" s="48"/>
      <c r="PBA10" s="48"/>
      <c r="PBB10" s="48"/>
      <c r="PBC10" s="48"/>
      <c r="PBD10" s="48"/>
      <c r="PBE10" s="48"/>
      <c r="PBF10" s="48"/>
      <c r="PBG10" s="48"/>
      <c r="PBH10" s="48"/>
      <c r="PBI10" s="48"/>
      <c r="PBJ10" s="48"/>
      <c r="PBK10" s="48"/>
      <c r="PBL10" s="48"/>
      <c r="PBM10" s="48"/>
      <c r="PBN10" s="48"/>
      <c r="PBO10" s="48"/>
      <c r="PBP10" s="48"/>
      <c r="PBQ10" s="48"/>
      <c r="PBR10" s="48"/>
      <c r="PBS10" s="48"/>
      <c r="PBT10" s="48"/>
      <c r="PBU10" s="48"/>
      <c r="PBV10" s="48"/>
      <c r="PBW10" s="48"/>
      <c r="PBX10" s="48"/>
      <c r="PBY10" s="48"/>
      <c r="PBZ10" s="48"/>
      <c r="PCA10" s="48"/>
      <c r="PCB10" s="48"/>
      <c r="PCC10" s="48"/>
      <c r="PCD10" s="48"/>
      <c r="PCE10" s="48"/>
      <c r="PCF10" s="48"/>
      <c r="PCG10" s="48"/>
      <c r="PCH10" s="48"/>
      <c r="PCI10" s="48"/>
      <c r="PCJ10" s="48"/>
      <c r="PCK10" s="48"/>
      <c r="PCL10" s="48"/>
      <c r="PCM10" s="48"/>
      <c r="PCN10" s="48"/>
      <c r="PCO10" s="48"/>
      <c r="PCP10" s="48"/>
      <c r="PCQ10" s="48"/>
      <c r="PCR10" s="48"/>
      <c r="PCS10" s="48"/>
      <c r="PCT10" s="48"/>
      <c r="PCU10" s="48"/>
      <c r="PCV10" s="48"/>
      <c r="PCW10" s="48"/>
      <c r="PCX10" s="48"/>
      <c r="PCY10" s="48"/>
      <c r="PCZ10" s="48"/>
      <c r="PDA10" s="48"/>
      <c r="PDB10" s="48"/>
      <c r="PDC10" s="48"/>
      <c r="PDD10" s="48"/>
      <c r="PDE10" s="48"/>
      <c r="PDF10" s="48"/>
      <c r="PDG10" s="48"/>
      <c r="PDH10" s="48"/>
      <c r="PDI10" s="48"/>
      <c r="PDJ10" s="48"/>
      <c r="PDK10" s="48"/>
      <c r="PDL10" s="48"/>
      <c r="PDM10" s="48"/>
      <c r="PDN10" s="48"/>
      <c r="PDO10" s="48"/>
      <c r="PDP10" s="48"/>
      <c r="PDQ10" s="48"/>
      <c r="PDR10" s="48"/>
      <c r="PDS10" s="48"/>
      <c r="PDT10" s="48"/>
      <c r="PDU10" s="48"/>
      <c r="PDV10" s="48"/>
      <c r="PDW10" s="48"/>
      <c r="PDX10" s="48"/>
      <c r="PDY10" s="48"/>
      <c r="PDZ10" s="48"/>
      <c r="PEA10" s="48"/>
      <c r="PEB10" s="48"/>
      <c r="PEC10" s="48"/>
      <c r="PED10" s="48"/>
      <c r="PEE10" s="48"/>
      <c r="PEF10" s="48"/>
      <c r="PEG10" s="48"/>
      <c r="PEH10" s="48"/>
      <c r="PEI10" s="48"/>
      <c r="PEK10" s="48"/>
      <c r="PEL10" s="48"/>
      <c r="PEM10" s="48"/>
      <c r="PEN10" s="48"/>
      <c r="PEO10" s="48"/>
      <c r="PEP10" s="48"/>
      <c r="PEQ10" s="48"/>
      <c r="PER10" s="48"/>
      <c r="PES10" s="48"/>
      <c r="PET10" s="48"/>
      <c r="PEU10" s="48"/>
      <c r="PEV10" s="48"/>
      <c r="PEW10" s="48"/>
      <c r="PEX10" s="48"/>
      <c r="PEY10" s="48"/>
      <c r="PEZ10" s="48"/>
      <c r="PFA10" s="48"/>
      <c r="PFB10" s="48"/>
      <c r="PFC10" s="48"/>
      <c r="PFD10" s="48"/>
      <c r="PFE10" s="48"/>
      <c r="PFF10" s="48"/>
      <c r="PFG10" s="48"/>
      <c r="PFH10" s="48"/>
      <c r="PFI10" s="48"/>
      <c r="PFJ10" s="48"/>
      <c r="PFK10" s="48"/>
      <c r="PFL10" s="48"/>
      <c r="PFM10" s="48"/>
      <c r="PFN10" s="48"/>
      <c r="PFO10" s="48"/>
      <c r="PFP10" s="48"/>
      <c r="PFQ10" s="48"/>
      <c r="PFR10" s="48"/>
      <c r="PFS10" s="48"/>
      <c r="PFT10" s="48"/>
      <c r="PFU10" s="48"/>
      <c r="PFV10" s="48"/>
      <c r="PFW10" s="48"/>
      <c r="PFX10" s="48"/>
      <c r="PFY10" s="48"/>
      <c r="PFZ10" s="48"/>
      <c r="PGA10" s="48"/>
      <c r="PGB10" s="48"/>
      <c r="PGC10" s="48"/>
      <c r="PGD10" s="48"/>
      <c r="PGE10" s="48"/>
      <c r="PGF10" s="48"/>
      <c r="PGG10" s="48"/>
      <c r="PGH10" s="48"/>
      <c r="PGI10" s="48"/>
      <c r="PGJ10" s="48"/>
      <c r="PGK10" s="48"/>
      <c r="PGL10" s="48"/>
      <c r="PGM10" s="48"/>
      <c r="PGN10" s="48"/>
      <c r="PGO10" s="48"/>
      <c r="PGP10" s="48"/>
      <c r="PGQ10" s="48"/>
      <c r="PGR10" s="48"/>
      <c r="PGS10" s="48"/>
      <c r="PGT10" s="48"/>
      <c r="PGU10" s="48"/>
      <c r="PGV10" s="48"/>
      <c r="PGW10" s="48"/>
      <c r="PGX10" s="48"/>
      <c r="PGY10" s="48"/>
      <c r="PGZ10" s="48"/>
      <c r="PHA10" s="48"/>
      <c r="PHB10" s="48"/>
      <c r="PHC10" s="48"/>
      <c r="PHD10" s="48"/>
      <c r="PHE10" s="48"/>
      <c r="PHF10" s="48"/>
      <c r="PHG10" s="48"/>
      <c r="PHH10" s="48"/>
      <c r="PHI10" s="48"/>
      <c r="PHJ10" s="48"/>
      <c r="PHK10" s="48"/>
      <c r="PHL10" s="48"/>
      <c r="PHM10" s="48"/>
      <c r="PHN10" s="48"/>
      <c r="PHO10" s="48"/>
      <c r="PHP10" s="48"/>
      <c r="PHQ10" s="48"/>
      <c r="PHR10" s="48"/>
      <c r="PHS10" s="48"/>
      <c r="PHT10" s="48"/>
      <c r="PHU10" s="48"/>
      <c r="PHV10" s="48"/>
      <c r="PHW10" s="48"/>
      <c r="PHX10" s="48"/>
      <c r="PHY10" s="48"/>
      <c r="PHZ10" s="48"/>
      <c r="PIA10" s="48"/>
      <c r="PIB10" s="48"/>
      <c r="PIC10" s="48"/>
      <c r="PID10" s="48"/>
      <c r="PIE10" s="48"/>
      <c r="PIF10" s="48"/>
      <c r="PIG10" s="48"/>
      <c r="PIH10" s="48"/>
      <c r="PII10" s="48"/>
      <c r="PIJ10" s="48"/>
      <c r="PIK10" s="48"/>
      <c r="PIL10" s="48"/>
      <c r="PIM10" s="48"/>
      <c r="PIN10" s="48"/>
      <c r="PIO10" s="48"/>
      <c r="PIP10" s="48"/>
      <c r="PIQ10" s="48"/>
      <c r="PIR10" s="48"/>
      <c r="PIS10" s="48"/>
      <c r="PIT10" s="48"/>
      <c r="PIU10" s="48"/>
      <c r="PIV10" s="48"/>
      <c r="PIW10" s="48"/>
      <c r="PIX10" s="48"/>
      <c r="PIY10" s="48"/>
      <c r="PIZ10" s="48"/>
      <c r="PJA10" s="48"/>
      <c r="PJB10" s="48"/>
      <c r="PJC10" s="48"/>
      <c r="PJD10" s="48"/>
      <c r="PJE10" s="48"/>
      <c r="PJF10" s="48"/>
      <c r="PJG10" s="48"/>
      <c r="PJH10" s="48"/>
      <c r="PJI10" s="48"/>
      <c r="PJJ10" s="48"/>
      <c r="PJK10" s="48"/>
      <c r="PJL10" s="48"/>
      <c r="PJM10" s="48"/>
      <c r="PJN10" s="48"/>
      <c r="PJO10" s="48"/>
      <c r="PJP10" s="48"/>
      <c r="PJQ10" s="48"/>
      <c r="PJR10" s="48"/>
      <c r="PJS10" s="48"/>
      <c r="PJT10" s="48"/>
      <c r="PJU10" s="48"/>
      <c r="PJV10" s="48"/>
      <c r="PJW10" s="48"/>
      <c r="PJX10" s="48"/>
      <c r="PJY10" s="48"/>
      <c r="PJZ10" s="48"/>
      <c r="PKA10" s="48"/>
      <c r="PKB10" s="48"/>
      <c r="PKC10" s="48"/>
      <c r="PKE10" s="48"/>
      <c r="PKF10" s="48"/>
      <c r="PKG10" s="48"/>
      <c r="PKH10" s="48"/>
      <c r="PKI10" s="48"/>
      <c r="PKJ10" s="48"/>
      <c r="PKK10" s="48"/>
      <c r="PKL10" s="48"/>
      <c r="PKM10" s="48"/>
      <c r="PKN10" s="48"/>
      <c r="PKO10" s="48"/>
      <c r="PKP10" s="48"/>
      <c r="PKQ10" s="48"/>
      <c r="PKR10" s="48"/>
      <c r="PKS10" s="48"/>
      <c r="PKT10" s="48"/>
      <c r="PKU10" s="48"/>
      <c r="PKV10" s="48"/>
      <c r="PKW10" s="48"/>
      <c r="PKX10" s="48"/>
      <c r="PKY10" s="48"/>
      <c r="PKZ10" s="48"/>
      <c r="PLA10" s="48"/>
      <c r="PLB10" s="48"/>
      <c r="PLC10" s="48"/>
      <c r="PLD10" s="48"/>
      <c r="PLE10" s="48"/>
      <c r="PLF10" s="48"/>
      <c r="PLG10" s="48"/>
      <c r="PLH10" s="48"/>
      <c r="PLI10" s="48"/>
      <c r="PLJ10" s="48"/>
      <c r="PLK10" s="48"/>
      <c r="PLL10" s="48"/>
      <c r="PLM10" s="48"/>
      <c r="PLN10" s="48"/>
      <c r="PLO10" s="48"/>
      <c r="PLP10" s="48"/>
      <c r="PLQ10" s="48"/>
      <c r="PLR10" s="48"/>
      <c r="PLS10" s="48"/>
      <c r="PLT10" s="48"/>
      <c r="PLU10" s="48"/>
      <c r="PLV10" s="48"/>
      <c r="PLW10" s="48"/>
      <c r="PLX10" s="48"/>
      <c r="PLY10" s="48"/>
      <c r="PLZ10" s="48"/>
      <c r="PMA10" s="48"/>
      <c r="PMB10" s="48"/>
      <c r="PMC10" s="48"/>
      <c r="PMD10" s="48"/>
      <c r="PME10" s="48"/>
      <c r="PMF10" s="48"/>
      <c r="PMG10" s="48"/>
      <c r="PMH10" s="48"/>
      <c r="PMI10" s="48"/>
      <c r="PMJ10" s="48"/>
      <c r="PMK10" s="48"/>
      <c r="PML10" s="48"/>
      <c r="PMM10" s="48"/>
      <c r="PMN10" s="48"/>
      <c r="PMO10" s="48"/>
      <c r="PMP10" s="48"/>
      <c r="PMQ10" s="48"/>
      <c r="PMR10" s="48"/>
      <c r="PMS10" s="48"/>
      <c r="PMT10" s="48"/>
      <c r="PMU10" s="48"/>
      <c r="PMV10" s="48"/>
      <c r="PMW10" s="48"/>
      <c r="PMX10" s="48"/>
      <c r="PMY10" s="48"/>
      <c r="PMZ10" s="48"/>
      <c r="PNA10" s="48"/>
      <c r="PNB10" s="48"/>
      <c r="PNC10" s="48"/>
      <c r="PND10" s="48"/>
      <c r="PNE10" s="48"/>
      <c r="PNF10" s="48"/>
      <c r="PNG10" s="48"/>
      <c r="PNH10" s="48"/>
      <c r="PNI10" s="48"/>
      <c r="PNJ10" s="48"/>
      <c r="PNK10" s="48"/>
      <c r="PNL10" s="48"/>
      <c r="PNM10" s="48"/>
      <c r="PNN10" s="48"/>
      <c r="PNO10" s="48"/>
      <c r="PNP10" s="48"/>
      <c r="PNQ10" s="48"/>
      <c r="PNR10" s="48"/>
      <c r="PNS10" s="48"/>
      <c r="PNT10" s="48"/>
      <c r="PNU10" s="48"/>
      <c r="PNV10" s="48"/>
      <c r="PNW10" s="48"/>
      <c r="PNX10" s="48"/>
      <c r="PNY10" s="48"/>
      <c r="PNZ10" s="48"/>
      <c r="POA10" s="48"/>
      <c r="POB10" s="48"/>
      <c r="POC10" s="48"/>
      <c r="POD10" s="48"/>
      <c r="POE10" s="48"/>
      <c r="POF10" s="48"/>
      <c r="POG10" s="48"/>
      <c r="POH10" s="48"/>
      <c r="POI10" s="48"/>
      <c r="POJ10" s="48"/>
      <c r="POK10" s="48"/>
      <c r="POL10" s="48"/>
      <c r="POM10" s="48"/>
      <c r="PON10" s="48"/>
      <c r="POO10" s="48"/>
      <c r="POP10" s="48"/>
      <c r="POQ10" s="48"/>
      <c r="POR10" s="48"/>
      <c r="POS10" s="48"/>
      <c r="POT10" s="48"/>
      <c r="POU10" s="48"/>
      <c r="POV10" s="48"/>
      <c r="POW10" s="48"/>
      <c r="POX10" s="48"/>
      <c r="POY10" s="48"/>
      <c r="POZ10" s="48"/>
      <c r="PPA10" s="48"/>
      <c r="PPB10" s="48"/>
      <c r="PPC10" s="48"/>
      <c r="PPD10" s="48"/>
      <c r="PPE10" s="48"/>
      <c r="PPF10" s="48"/>
      <c r="PPG10" s="48"/>
      <c r="PPH10" s="48"/>
      <c r="PPI10" s="48"/>
      <c r="PPJ10" s="48"/>
      <c r="PPK10" s="48"/>
      <c r="PPL10" s="48"/>
      <c r="PPM10" s="48"/>
      <c r="PPN10" s="48"/>
      <c r="PPO10" s="48"/>
      <c r="PPP10" s="48"/>
      <c r="PPQ10" s="48"/>
      <c r="PPR10" s="48"/>
      <c r="PPS10" s="48"/>
      <c r="PPT10" s="48"/>
      <c r="PPU10" s="48"/>
      <c r="PPV10" s="48"/>
      <c r="PPW10" s="48"/>
      <c r="PPY10" s="48"/>
      <c r="PPZ10" s="48"/>
      <c r="PQA10" s="48"/>
      <c r="PQB10" s="48"/>
      <c r="PQC10" s="48"/>
      <c r="PQD10" s="48"/>
      <c r="PQE10" s="48"/>
      <c r="PQF10" s="48"/>
      <c r="PQG10" s="48"/>
      <c r="PQH10" s="48"/>
      <c r="PQI10" s="48"/>
      <c r="PQJ10" s="48"/>
      <c r="PQK10" s="48"/>
      <c r="PQL10" s="48"/>
      <c r="PQM10" s="48"/>
      <c r="PQN10" s="48"/>
      <c r="PQO10" s="48"/>
      <c r="PQP10" s="48"/>
      <c r="PQQ10" s="48"/>
      <c r="PQR10" s="48"/>
      <c r="PQS10" s="48"/>
      <c r="PQT10" s="48"/>
      <c r="PQU10" s="48"/>
      <c r="PQV10" s="48"/>
      <c r="PQW10" s="48"/>
      <c r="PQX10" s="48"/>
      <c r="PQY10" s="48"/>
      <c r="PQZ10" s="48"/>
      <c r="PRA10" s="48"/>
      <c r="PRB10" s="48"/>
      <c r="PRC10" s="48"/>
      <c r="PRD10" s="48"/>
      <c r="PRE10" s="48"/>
      <c r="PRF10" s="48"/>
      <c r="PRG10" s="48"/>
      <c r="PRH10" s="48"/>
      <c r="PRI10" s="48"/>
      <c r="PRJ10" s="48"/>
      <c r="PRK10" s="48"/>
      <c r="PRL10" s="48"/>
      <c r="PRM10" s="48"/>
      <c r="PRN10" s="48"/>
      <c r="PRO10" s="48"/>
      <c r="PRP10" s="48"/>
      <c r="PRQ10" s="48"/>
      <c r="PRR10" s="48"/>
      <c r="PRS10" s="48"/>
      <c r="PRT10" s="48"/>
      <c r="PRU10" s="48"/>
      <c r="PRV10" s="48"/>
      <c r="PRW10" s="48"/>
      <c r="PRX10" s="48"/>
      <c r="PRY10" s="48"/>
      <c r="PRZ10" s="48"/>
      <c r="PSA10" s="48"/>
      <c r="PSB10" s="48"/>
      <c r="PSC10" s="48"/>
      <c r="PSD10" s="48"/>
      <c r="PSE10" s="48"/>
      <c r="PSF10" s="48"/>
      <c r="PSG10" s="48"/>
      <c r="PSH10" s="48"/>
      <c r="PSI10" s="48"/>
      <c r="PSJ10" s="48"/>
      <c r="PSK10" s="48"/>
      <c r="PSL10" s="48"/>
      <c r="PSM10" s="48"/>
      <c r="PSN10" s="48"/>
      <c r="PSO10" s="48"/>
      <c r="PSP10" s="48"/>
      <c r="PSQ10" s="48"/>
      <c r="PSR10" s="48"/>
      <c r="PSS10" s="48"/>
      <c r="PST10" s="48"/>
      <c r="PSU10" s="48"/>
      <c r="PSV10" s="48"/>
      <c r="PSW10" s="48"/>
      <c r="PSX10" s="48"/>
      <c r="PSY10" s="48"/>
      <c r="PSZ10" s="48"/>
      <c r="PTA10" s="48"/>
      <c r="PTB10" s="48"/>
      <c r="PTC10" s="48"/>
      <c r="PTD10" s="48"/>
      <c r="PTE10" s="48"/>
      <c r="PTF10" s="48"/>
      <c r="PTG10" s="48"/>
      <c r="PTH10" s="48"/>
      <c r="PTI10" s="48"/>
      <c r="PTJ10" s="48"/>
      <c r="PTK10" s="48"/>
      <c r="PTL10" s="48"/>
      <c r="PTM10" s="48"/>
      <c r="PTN10" s="48"/>
      <c r="PTO10" s="48"/>
      <c r="PTP10" s="48"/>
      <c r="PTQ10" s="48"/>
      <c r="PTR10" s="48"/>
      <c r="PTS10" s="48"/>
      <c r="PTT10" s="48"/>
      <c r="PTU10" s="48"/>
      <c r="PTV10" s="48"/>
      <c r="PTW10" s="48"/>
      <c r="PTX10" s="48"/>
      <c r="PTY10" s="48"/>
      <c r="PTZ10" s="48"/>
      <c r="PUA10" s="48"/>
      <c r="PUB10" s="48"/>
      <c r="PUC10" s="48"/>
      <c r="PUD10" s="48"/>
      <c r="PUE10" s="48"/>
      <c r="PUF10" s="48"/>
      <c r="PUG10" s="48"/>
      <c r="PUH10" s="48"/>
      <c r="PUI10" s="48"/>
      <c r="PUJ10" s="48"/>
      <c r="PUK10" s="48"/>
      <c r="PUL10" s="48"/>
      <c r="PUM10" s="48"/>
      <c r="PUN10" s="48"/>
      <c r="PUO10" s="48"/>
      <c r="PUP10" s="48"/>
      <c r="PUQ10" s="48"/>
      <c r="PUR10" s="48"/>
      <c r="PUS10" s="48"/>
      <c r="PUT10" s="48"/>
      <c r="PUU10" s="48"/>
      <c r="PUV10" s="48"/>
      <c r="PUW10" s="48"/>
      <c r="PUX10" s="48"/>
      <c r="PUY10" s="48"/>
      <c r="PUZ10" s="48"/>
      <c r="PVA10" s="48"/>
      <c r="PVB10" s="48"/>
      <c r="PVC10" s="48"/>
      <c r="PVD10" s="48"/>
      <c r="PVE10" s="48"/>
      <c r="PVF10" s="48"/>
      <c r="PVG10" s="48"/>
      <c r="PVH10" s="48"/>
      <c r="PVI10" s="48"/>
      <c r="PVJ10" s="48"/>
      <c r="PVK10" s="48"/>
      <c r="PVL10" s="48"/>
      <c r="PVM10" s="48"/>
      <c r="PVN10" s="48"/>
      <c r="PVO10" s="48"/>
      <c r="PVP10" s="48"/>
      <c r="PVQ10" s="48"/>
      <c r="PVS10" s="48"/>
      <c r="PVT10" s="48"/>
      <c r="PVU10" s="48"/>
      <c r="PVV10" s="48"/>
      <c r="PVW10" s="48"/>
      <c r="PVX10" s="48"/>
      <c r="PVY10" s="48"/>
      <c r="PVZ10" s="48"/>
      <c r="PWA10" s="48"/>
      <c r="PWB10" s="48"/>
      <c r="PWC10" s="48"/>
      <c r="PWD10" s="48"/>
      <c r="PWE10" s="48"/>
      <c r="PWF10" s="48"/>
      <c r="PWG10" s="48"/>
      <c r="PWH10" s="48"/>
      <c r="PWI10" s="48"/>
      <c r="PWJ10" s="48"/>
      <c r="PWK10" s="48"/>
      <c r="PWL10" s="48"/>
      <c r="PWM10" s="48"/>
      <c r="PWN10" s="48"/>
      <c r="PWO10" s="48"/>
      <c r="PWP10" s="48"/>
      <c r="PWQ10" s="48"/>
      <c r="PWR10" s="48"/>
      <c r="PWS10" s="48"/>
      <c r="PWT10" s="48"/>
      <c r="PWU10" s="48"/>
      <c r="PWV10" s="48"/>
      <c r="PWW10" s="48"/>
      <c r="PWX10" s="48"/>
      <c r="PWY10" s="48"/>
      <c r="PWZ10" s="48"/>
      <c r="PXA10" s="48"/>
      <c r="PXB10" s="48"/>
      <c r="PXC10" s="48"/>
      <c r="PXD10" s="48"/>
      <c r="PXE10" s="48"/>
      <c r="PXF10" s="48"/>
      <c r="PXG10" s="48"/>
      <c r="PXH10" s="48"/>
      <c r="PXI10" s="48"/>
      <c r="PXJ10" s="48"/>
      <c r="PXK10" s="48"/>
      <c r="PXL10" s="48"/>
      <c r="PXM10" s="48"/>
      <c r="PXN10" s="48"/>
      <c r="PXO10" s="48"/>
      <c r="PXP10" s="48"/>
      <c r="PXQ10" s="48"/>
      <c r="PXR10" s="48"/>
      <c r="PXS10" s="48"/>
      <c r="PXT10" s="48"/>
      <c r="PXU10" s="48"/>
      <c r="PXV10" s="48"/>
      <c r="PXW10" s="48"/>
      <c r="PXX10" s="48"/>
      <c r="PXY10" s="48"/>
      <c r="PXZ10" s="48"/>
      <c r="PYA10" s="48"/>
      <c r="PYB10" s="48"/>
      <c r="PYC10" s="48"/>
      <c r="PYD10" s="48"/>
      <c r="PYE10" s="48"/>
      <c r="PYF10" s="48"/>
      <c r="PYG10" s="48"/>
      <c r="PYH10" s="48"/>
      <c r="PYI10" s="48"/>
      <c r="PYJ10" s="48"/>
      <c r="PYK10" s="48"/>
      <c r="PYL10" s="48"/>
      <c r="PYM10" s="48"/>
      <c r="PYN10" s="48"/>
      <c r="PYO10" s="48"/>
      <c r="PYP10" s="48"/>
      <c r="PYQ10" s="48"/>
      <c r="PYR10" s="48"/>
      <c r="PYS10" s="48"/>
      <c r="PYT10" s="48"/>
      <c r="PYU10" s="48"/>
      <c r="PYV10" s="48"/>
      <c r="PYW10" s="48"/>
      <c r="PYX10" s="48"/>
      <c r="PYY10" s="48"/>
      <c r="PYZ10" s="48"/>
      <c r="PZA10" s="48"/>
      <c r="PZB10" s="48"/>
      <c r="PZC10" s="48"/>
      <c r="PZD10" s="48"/>
      <c r="PZE10" s="48"/>
      <c r="PZF10" s="48"/>
      <c r="PZG10" s="48"/>
      <c r="PZH10" s="48"/>
      <c r="PZI10" s="48"/>
      <c r="PZJ10" s="48"/>
      <c r="PZK10" s="48"/>
      <c r="PZL10" s="48"/>
      <c r="PZM10" s="48"/>
      <c r="PZN10" s="48"/>
      <c r="PZO10" s="48"/>
      <c r="PZP10" s="48"/>
      <c r="PZQ10" s="48"/>
      <c r="PZR10" s="48"/>
      <c r="PZS10" s="48"/>
      <c r="PZT10" s="48"/>
      <c r="PZU10" s="48"/>
      <c r="PZV10" s="48"/>
      <c r="PZW10" s="48"/>
      <c r="PZX10" s="48"/>
      <c r="PZY10" s="48"/>
      <c r="PZZ10" s="48"/>
      <c r="QAA10" s="48"/>
      <c r="QAB10" s="48"/>
      <c r="QAC10" s="48"/>
      <c r="QAD10" s="48"/>
      <c r="QAE10" s="48"/>
      <c r="QAF10" s="48"/>
      <c r="QAG10" s="48"/>
      <c r="QAH10" s="48"/>
      <c r="QAI10" s="48"/>
      <c r="QAJ10" s="48"/>
      <c r="QAK10" s="48"/>
      <c r="QAL10" s="48"/>
      <c r="QAM10" s="48"/>
      <c r="QAN10" s="48"/>
      <c r="QAO10" s="48"/>
      <c r="QAP10" s="48"/>
      <c r="QAQ10" s="48"/>
      <c r="QAR10" s="48"/>
      <c r="QAS10" s="48"/>
      <c r="QAT10" s="48"/>
      <c r="QAU10" s="48"/>
      <c r="QAV10" s="48"/>
      <c r="QAW10" s="48"/>
      <c r="QAX10" s="48"/>
      <c r="QAY10" s="48"/>
      <c r="QAZ10" s="48"/>
      <c r="QBA10" s="48"/>
      <c r="QBB10" s="48"/>
      <c r="QBC10" s="48"/>
      <c r="QBD10" s="48"/>
      <c r="QBE10" s="48"/>
      <c r="QBF10" s="48"/>
      <c r="QBG10" s="48"/>
      <c r="QBH10" s="48"/>
      <c r="QBI10" s="48"/>
      <c r="QBJ10" s="48"/>
      <c r="QBK10" s="48"/>
      <c r="QBM10" s="48"/>
      <c r="QBN10" s="48"/>
      <c r="QBO10" s="48"/>
      <c r="QBP10" s="48"/>
      <c r="QBQ10" s="48"/>
      <c r="QBR10" s="48"/>
      <c r="QBS10" s="48"/>
      <c r="QBT10" s="48"/>
      <c r="QBU10" s="48"/>
      <c r="QBV10" s="48"/>
      <c r="QBW10" s="48"/>
      <c r="QBX10" s="48"/>
      <c r="QBY10" s="48"/>
      <c r="QBZ10" s="48"/>
      <c r="QCA10" s="48"/>
      <c r="QCB10" s="48"/>
      <c r="QCC10" s="48"/>
      <c r="QCD10" s="48"/>
      <c r="QCE10" s="48"/>
      <c r="QCF10" s="48"/>
      <c r="QCG10" s="48"/>
      <c r="QCH10" s="48"/>
      <c r="QCI10" s="48"/>
      <c r="QCJ10" s="48"/>
      <c r="QCK10" s="48"/>
      <c r="QCL10" s="48"/>
      <c r="QCM10" s="48"/>
      <c r="QCN10" s="48"/>
      <c r="QCO10" s="48"/>
      <c r="QCP10" s="48"/>
      <c r="QCQ10" s="48"/>
      <c r="QCR10" s="48"/>
      <c r="QCS10" s="48"/>
      <c r="QCT10" s="48"/>
      <c r="QCU10" s="48"/>
      <c r="QCV10" s="48"/>
      <c r="QCW10" s="48"/>
      <c r="QCX10" s="48"/>
      <c r="QCY10" s="48"/>
      <c r="QCZ10" s="48"/>
      <c r="QDA10" s="48"/>
      <c r="QDB10" s="48"/>
      <c r="QDC10" s="48"/>
      <c r="QDD10" s="48"/>
      <c r="QDE10" s="48"/>
      <c r="QDF10" s="48"/>
      <c r="QDG10" s="48"/>
      <c r="QDH10" s="48"/>
      <c r="QDI10" s="48"/>
      <c r="QDJ10" s="48"/>
      <c r="QDK10" s="48"/>
      <c r="QDL10" s="48"/>
      <c r="QDM10" s="48"/>
      <c r="QDN10" s="48"/>
      <c r="QDO10" s="48"/>
      <c r="QDP10" s="48"/>
      <c r="QDQ10" s="48"/>
      <c r="QDR10" s="48"/>
      <c r="QDS10" s="48"/>
      <c r="QDT10" s="48"/>
      <c r="QDU10" s="48"/>
      <c r="QDV10" s="48"/>
      <c r="QDW10" s="48"/>
      <c r="QDX10" s="48"/>
      <c r="QDY10" s="48"/>
      <c r="QDZ10" s="48"/>
      <c r="QEA10" s="48"/>
      <c r="QEB10" s="48"/>
      <c r="QEC10" s="48"/>
      <c r="QED10" s="48"/>
      <c r="QEE10" s="48"/>
      <c r="QEF10" s="48"/>
      <c r="QEG10" s="48"/>
      <c r="QEH10" s="48"/>
      <c r="QEI10" s="48"/>
      <c r="QEJ10" s="48"/>
      <c r="QEK10" s="48"/>
      <c r="QEL10" s="48"/>
      <c r="QEM10" s="48"/>
      <c r="QEN10" s="48"/>
      <c r="QEO10" s="48"/>
      <c r="QEP10" s="48"/>
      <c r="QEQ10" s="48"/>
      <c r="QER10" s="48"/>
      <c r="QES10" s="48"/>
      <c r="QET10" s="48"/>
      <c r="QEU10" s="48"/>
      <c r="QEV10" s="48"/>
      <c r="QEW10" s="48"/>
      <c r="QEX10" s="48"/>
      <c r="QEY10" s="48"/>
      <c r="QEZ10" s="48"/>
      <c r="QFA10" s="48"/>
      <c r="QFB10" s="48"/>
      <c r="QFC10" s="48"/>
      <c r="QFD10" s="48"/>
      <c r="QFE10" s="48"/>
      <c r="QFF10" s="48"/>
      <c r="QFG10" s="48"/>
      <c r="QFH10" s="48"/>
      <c r="QFI10" s="48"/>
      <c r="QFJ10" s="48"/>
      <c r="QFK10" s="48"/>
      <c r="QFL10" s="48"/>
      <c r="QFM10" s="48"/>
      <c r="QFN10" s="48"/>
      <c r="QFO10" s="48"/>
      <c r="QFP10" s="48"/>
      <c r="QFQ10" s="48"/>
      <c r="QFR10" s="48"/>
      <c r="QFS10" s="48"/>
      <c r="QFT10" s="48"/>
      <c r="QFU10" s="48"/>
      <c r="QFV10" s="48"/>
      <c r="QFW10" s="48"/>
      <c r="QFX10" s="48"/>
      <c r="QFY10" s="48"/>
      <c r="QFZ10" s="48"/>
      <c r="QGA10" s="48"/>
      <c r="QGB10" s="48"/>
      <c r="QGC10" s="48"/>
      <c r="QGD10" s="48"/>
      <c r="QGE10" s="48"/>
      <c r="QGF10" s="48"/>
      <c r="QGG10" s="48"/>
      <c r="QGH10" s="48"/>
      <c r="QGI10" s="48"/>
      <c r="QGJ10" s="48"/>
      <c r="QGK10" s="48"/>
      <c r="QGL10" s="48"/>
      <c r="QGM10" s="48"/>
      <c r="QGN10" s="48"/>
      <c r="QGO10" s="48"/>
      <c r="QGP10" s="48"/>
      <c r="QGQ10" s="48"/>
      <c r="QGR10" s="48"/>
      <c r="QGS10" s="48"/>
      <c r="QGT10" s="48"/>
      <c r="QGU10" s="48"/>
      <c r="QGV10" s="48"/>
      <c r="QGW10" s="48"/>
      <c r="QGX10" s="48"/>
      <c r="QGY10" s="48"/>
      <c r="QGZ10" s="48"/>
      <c r="QHA10" s="48"/>
      <c r="QHB10" s="48"/>
      <c r="QHC10" s="48"/>
      <c r="QHD10" s="48"/>
      <c r="QHE10" s="48"/>
      <c r="QHG10" s="48"/>
      <c r="QHH10" s="48"/>
      <c r="QHI10" s="48"/>
      <c r="QHJ10" s="48"/>
      <c r="QHK10" s="48"/>
      <c r="QHL10" s="48"/>
      <c r="QHM10" s="48"/>
      <c r="QHN10" s="48"/>
      <c r="QHO10" s="48"/>
      <c r="QHP10" s="48"/>
      <c r="QHQ10" s="48"/>
      <c r="QHR10" s="48"/>
      <c r="QHS10" s="48"/>
      <c r="QHT10" s="48"/>
      <c r="QHU10" s="48"/>
      <c r="QHV10" s="48"/>
      <c r="QHW10" s="48"/>
      <c r="QHX10" s="48"/>
      <c r="QHY10" s="48"/>
      <c r="QHZ10" s="48"/>
      <c r="QIA10" s="48"/>
      <c r="QIB10" s="48"/>
      <c r="QIC10" s="48"/>
      <c r="QID10" s="48"/>
      <c r="QIE10" s="48"/>
      <c r="QIF10" s="48"/>
      <c r="QIG10" s="48"/>
      <c r="QIH10" s="48"/>
      <c r="QII10" s="48"/>
      <c r="QIJ10" s="48"/>
      <c r="QIK10" s="48"/>
      <c r="QIL10" s="48"/>
      <c r="QIM10" s="48"/>
      <c r="QIN10" s="48"/>
      <c r="QIO10" s="48"/>
      <c r="QIP10" s="48"/>
      <c r="QIQ10" s="48"/>
      <c r="QIR10" s="48"/>
      <c r="QIS10" s="48"/>
      <c r="QIT10" s="48"/>
      <c r="QIU10" s="48"/>
      <c r="QIV10" s="48"/>
      <c r="QIW10" s="48"/>
      <c r="QIX10" s="48"/>
      <c r="QIY10" s="48"/>
      <c r="QIZ10" s="48"/>
      <c r="QJA10" s="48"/>
      <c r="QJB10" s="48"/>
      <c r="QJC10" s="48"/>
      <c r="QJD10" s="48"/>
      <c r="QJE10" s="48"/>
      <c r="QJF10" s="48"/>
      <c r="QJG10" s="48"/>
      <c r="QJH10" s="48"/>
      <c r="QJI10" s="48"/>
      <c r="QJJ10" s="48"/>
      <c r="QJK10" s="48"/>
      <c r="QJL10" s="48"/>
      <c r="QJM10" s="48"/>
      <c r="QJN10" s="48"/>
      <c r="QJO10" s="48"/>
      <c r="QJP10" s="48"/>
      <c r="QJQ10" s="48"/>
      <c r="QJR10" s="48"/>
      <c r="QJS10" s="48"/>
      <c r="QJT10" s="48"/>
      <c r="QJU10" s="48"/>
      <c r="QJV10" s="48"/>
      <c r="QJW10" s="48"/>
      <c r="QJX10" s="48"/>
      <c r="QJY10" s="48"/>
      <c r="QJZ10" s="48"/>
      <c r="QKA10" s="48"/>
      <c r="QKB10" s="48"/>
      <c r="QKC10" s="48"/>
      <c r="QKD10" s="48"/>
      <c r="QKE10" s="48"/>
      <c r="QKF10" s="48"/>
      <c r="QKG10" s="48"/>
      <c r="QKH10" s="48"/>
      <c r="QKI10" s="48"/>
      <c r="QKJ10" s="48"/>
      <c r="QKK10" s="48"/>
      <c r="QKL10" s="48"/>
      <c r="QKM10" s="48"/>
      <c r="QKN10" s="48"/>
      <c r="QKO10" s="48"/>
      <c r="QKP10" s="48"/>
      <c r="QKQ10" s="48"/>
      <c r="QKR10" s="48"/>
      <c r="QKS10" s="48"/>
      <c r="QKT10" s="48"/>
      <c r="QKU10" s="48"/>
      <c r="QKV10" s="48"/>
      <c r="QKW10" s="48"/>
      <c r="QKX10" s="48"/>
      <c r="QKY10" s="48"/>
      <c r="QKZ10" s="48"/>
      <c r="QLA10" s="48"/>
      <c r="QLB10" s="48"/>
      <c r="QLC10" s="48"/>
      <c r="QLD10" s="48"/>
      <c r="QLE10" s="48"/>
      <c r="QLF10" s="48"/>
      <c r="QLG10" s="48"/>
      <c r="QLH10" s="48"/>
      <c r="QLI10" s="48"/>
      <c r="QLJ10" s="48"/>
      <c r="QLK10" s="48"/>
      <c r="QLL10" s="48"/>
      <c r="QLM10" s="48"/>
      <c r="QLN10" s="48"/>
      <c r="QLO10" s="48"/>
      <c r="QLP10" s="48"/>
      <c r="QLQ10" s="48"/>
      <c r="QLR10" s="48"/>
      <c r="QLS10" s="48"/>
      <c r="QLT10" s="48"/>
      <c r="QLU10" s="48"/>
      <c r="QLV10" s="48"/>
      <c r="QLW10" s="48"/>
      <c r="QLX10" s="48"/>
      <c r="QLY10" s="48"/>
      <c r="QLZ10" s="48"/>
      <c r="QMA10" s="48"/>
      <c r="QMB10" s="48"/>
      <c r="QMC10" s="48"/>
      <c r="QMD10" s="48"/>
      <c r="QME10" s="48"/>
      <c r="QMF10" s="48"/>
      <c r="QMG10" s="48"/>
      <c r="QMH10" s="48"/>
      <c r="QMI10" s="48"/>
      <c r="QMJ10" s="48"/>
      <c r="QMK10" s="48"/>
      <c r="QML10" s="48"/>
      <c r="QMM10" s="48"/>
      <c r="QMN10" s="48"/>
      <c r="QMO10" s="48"/>
      <c r="QMP10" s="48"/>
      <c r="QMQ10" s="48"/>
      <c r="QMR10" s="48"/>
      <c r="QMS10" s="48"/>
      <c r="QMT10" s="48"/>
      <c r="QMU10" s="48"/>
      <c r="QMV10" s="48"/>
      <c r="QMW10" s="48"/>
      <c r="QMX10" s="48"/>
      <c r="QMY10" s="48"/>
      <c r="QNA10" s="48"/>
      <c r="QNB10" s="48"/>
      <c r="QNC10" s="48"/>
      <c r="QND10" s="48"/>
      <c r="QNE10" s="48"/>
      <c r="QNF10" s="48"/>
      <c r="QNG10" s="48"/>
      <c r="QNH10" s="48"/>
      <c r="QNI10" s="48"/>
      <c r="QNJ10" s="48"/>
      <c r="QNK10" s="48"/>
      <c r="QNL10" s="48"/>
      <c r="QNM10" s="48"/>
      <c r="QNN10" s="48"/>
      <c r="QNO10" s="48"/>
      <c r="QNP10" s="48"/>
      <c r="QNQ10" s="48"/>
      <c r="QNR10" s="48"/>
      <c r="QNS10" s="48"/>
      <c r="QNT10" s="48"/>
      <c r="QNU10" s="48"/>
      <c r="QNV10" s="48"/>
      <c r="QNW10" s="48"/>
      <c r="QNX10" s="48"/>
      <c r="QNY10" s="48"/>
      <c r="QNZ10" s="48"/>
      <c r="QOA10" s="48"/>
      <c r="QOB10" s="48"/>
      <c r="QOC10" s="48"/>
      <c r="QOD10" s="48"/>
      <c r="QOE10" s="48"/>
      <c r="QOF10" s="48"/>
      <c r="QOG10" s="48"/>
      <c r="QOH10" s="48"/>
      <c r="QOI10" s="48"/>
      <c r="QOJ10" s="48"/>
      <c r="QOK10" s="48"/>
      <c r="QOL10" s="48"/>
      <c r="QOM10" s="48"/>
      <c r="QON10" s="48"/>
      <c r="QOO10" s="48"/>
      <c r="QOP10" s="48"/>
      <c r="QOQ10" s="48"/>
      <c r="QOR10" s="48"/>
      <c r="QOS10" s="48"/>
      <c r="QOT10" s="48"/>
      <c r="QOU10" s="48"/>
      <c r="QOV10" s="48"/>
      <c r="QOW10" s="48"/>
      <c r="QOX10" s="48"/>
      <c r="QOY10" s="48"/>
      <c r="QOZ10" s="48"/>
      <c r="QPA10" s="48"/>
      <c r="QPB10" s="48"/>
      <c r="QPC10" s="48"/>
      <c r="QPD10" s="48"/>
      <c r="QPE10" s="48"/>
      <c r="QPF10" s="48"/>
      <c r="QPG10" s="48"/>
      <c r="QPH10" s="48"/>
      <c r="QPI10" s="48"/>
      <c r="QPJ10" s="48"/>
      <c r="QPK10" s="48"/>
      <c r="QPL10" s="48"/>
      <c r="QPM10" s="48"/>
      <c r="QPN10" s="48"/>
      <c r="QPO10" s="48"/>
      <c r="QPP10" s="48"/>
      <c r="QPQ10" s="48"/>
      <c r="QPR10" s="48"/>
      <c r="QPS10" s="48"/>
      <c r="QPT10" s="48"/>
      <c r="QPU10" s="48"/>
      <c r="QPV10" s="48"/>
      <c r="QPW10" s="48"/>
      <c r="QPX10" s="48"/>
      <c r="QPY10" s="48"/>
      <c r="QPZ10" s="48"/>
      <c r="QQA10" s="48"/>
      <c r="QQB10" s="48"/>
      <c r="QQC10" s="48"/>
      <c r="QQD10" s="48"/>
      <c r="QQE10" s="48"/>
      <c r="QQF10" s="48"/>
      <c r="QQG10" s="48"/>
      <c r="QQH10" s="48"/>
      <c r="QQI10" s="48"/>
      <c r="QQJ10" s="48"/>
      <c r="QQK10" s="48"/>
      <c r="QQL10" s="48"/>
      <c r="QQM10" s="48"/>
      <c r="QQN10" s="48"/>
      <c r="QQO10" s="48"/>
      <c r="QQP10" s="48"/>
      <c r="QQQ10" s="48"/>
      <c r="QQR10" s="48"/>
      <c r="QQS10" s="48"/>
      <c r="QQT10" s="48"/>
      <c r="QQU10" s="48"/>
      <c r="QQV10" s="48"/>
      <c r="QQW10" s="48"/>
      <c r="QQX10" s="48"/>
      <c r="QQY10" s="48"/>
      <c r="QQZ10" s="48"/>
      <c r="QRA10" s="48"/>
      <c r="QRB10" s="48"/>
      <c r="QRC10" s="48"/>
      <c r="QRD10" s="48"/>
      <c r="QRE10" s="48"/>
      <c r="QRF10" s="48"/>
      <c r="QRG10" s="48"/>
      <c r="QRH10" s="48"/>
      <c r="QRI10" s="48"/>
      <c r="QRJ10" s="48"/>
      <c r="QRK10" s="48"/>
      <c r="QRL10" s="48"/>
      <c r="QRM10" s="48"/>
      <c r="QRN10" s="48"/>
      <c r="QRO10" s="48"/>
      <c r="QRP10" s="48"/>
      <c r="QRQ10" s="48"/>
      <c r="QRR10" s="48"/>
      <c r="QRS10" s="48"/>
      <c r="QRT10" s="48"/>
      <c r="QRU10" s="48"/>
      <c r="QRV10" s="48"/>
      <c r="QRW10" s="48"/>
      <c r="QRX10" s="48"/>
      <c r="QRY10" s="48"/>
      <c r="QRZ10" s="48"/>
      <c r="QSA10" s="48"/>
      <c r="QSB10" s="48"/>
      <c r="QSC10" s="48"/>
      <c r="QSD10" s="48"/>
      <c r="QSE10" s="48"/>
      <c r="QSF10" s="48"/>
      <c r="QSG10" s="48"/>
      <c r="QSH10" s="48"/>
      <c r="QSI10" s="48"/>
      <c r="QSJ10" s="48"/>
      <c r="QSK10" s="48"/>
      <c r="QSL10" s="48"/>
      <c r="QSM10" s="48"/>
      <c r="QSN10" s="48"/>
      <c r="QSO10" s="48"/>
      <c r="QSP10" s="48"/>
      <c r="QSQ10" s="48"/>
      <c r="QSR10" s="48"/>
      <c r="QSS10" s="48"/>
      <c r="QSU10" s="48"/>
      <c r="QSV10" s="48"/>
      <c r="QSW10" s="48"/>
      <c r="QSX10" s="48"/>
      <c r="QSY10" s="48"/>
      <c r="QSZ10" s="48"/>
      <c r="QTA10" s="48"/>
      <c r="QTB10" s="48"/>
      <c r="QTC10" s="48"/>
      <c r="QTD10" s="48"/>
      <c r="QTE10" s="48"/>
      <c r="QTF10" s="48"/>
      <c r="QTG10" s="48"/>
      <c r="QTH10" s="48"/>
      <c r="QTI10" s="48"/>
      <c r="QTJ10" s="48"/>
      <c r="QTK10" s="48"/>
      <c r="QTL10" s="48"/>
      <c r="QTM10" s="48"/>
      <c r="QTN10" s="48"/>
      <c r="QTO10" s="48"/>
      <c r="QTP10" s="48"/>
      <c r="QTQ10" s="48"/>
      <c r="QTR10" s="48"/>
      <c r="QTS10" s="48"/>
      <c r="QTT10" s="48"/>
      <c r="QTU10" s="48"/>
      <c r="QTV10" s="48"/>
      <c r="QTW10" s="48"/>
      <c r="QTX10" s="48"/>
      <c r="QTY10" s="48"/>
      <c r="QTZ10" s="48"/>
      <c r="QUA10" s="48"/>
      <c r="QUB10" s="48"/>
      <c r="QUC10" s="48"/>
      <c r="QUD10" s="48"/>
      <c r="QUE10" s="48"/>
      <c r="QUF10" s="48"/>
      <c r="QUG10" s="48"/>
      <c r="QUH10" s="48"/>
      <c r="QUI10" s="48"/>
      <c r="QUJ10" s="48"/>
      <c r="QUK10" s="48"/>
      <c r="QUL10" s="48"/>
      <c r="QUM10" s="48"/>
      <c r="QUN10" s="48"/>
      <c r="QUO10" s="48"/>
      <c r="QUP10" s="48"/>
      <c r="QUQ10" s="48"/>
      <c r="QUR10" s="48"/>
      <c r="QUS10" s="48"/>
      <c r="QUT10" s="48"/>
      <c r="QUU10" s="48"/>
      <c r="QUV10" s="48"/>
      <c r="QUW10" s="48"/>
      <c r="QUX10" s="48"/>
      <c r="QUY10" s="48"/>
      <c r="QUZ10" s="48"/>
      <c r="QVA10" s="48"/>
      <c r="QVB10" s="48"/>
      <c r="QVC10" s="48"/>
      <c r="QVD10" s="48"/>
      <c r="QVE10" s="48"/>
      <c r="QVF10" s="48"/>
      <c r="QVG10" s="48"/>
      <c r="QVH10" s="48"/>
      <c r="QVI10" s="48"/>
      <c r="QVJ10" s="48"/>
      <c r="QVK10" s="48"/>
      <c r="QVL10" s="48"/>
      <c r="QVM10" s="48"/>
      <c r="QVN10" s="48"/>
      <c r="QVO10" s="48"/>
      <c r="QVP10" s="48"/>
      <c r="QVQ10" s="48"/>
      <c r="QVR10" s="48"/>
      <c r="QVS10" s="48"/>
      <c r="QVT10" s="48"/>
      <c r="QVU10" s="48"/>
      <c r="QVV10" s="48"/>
      <c r="QVW10" s="48"/>
      <c r="QVX10" s="48"/>
      <c r="QVY10" s="48"/>
      <c r="QVZ10" s="48"/>
      <c r="QWA10" s="48"/>
      <c r="QWB10" s="48"/>
      <c r="QWC10" s="48"/>
      <c r="QWD10" s="48"/>
      <c r="QWE10" s="48"/>
      <c r="QWF10" s="48"/>
      <c r="QWG10" s="48"/>
      <c r="QWH10" s="48"/>
      <c r="QWI10" s="48"/>
      <c r="QWJ10" s="48"/>
      <c r="QWK10" s="48"/>
      <c r="QWL10" s="48"/>
      <c r="QWM10" s="48"/>
      <c r="QWN10" s="48"/>
      <c r="QWO10" s="48"/>
      <c r="QWP10" s="48"/>
      <c r="QWQ10" s="48"/>
      <c r="QWR10" s="48"/>
      <c r="QWS10" s="48"/>
      <c r="QWT10" s="48"/>
      <c r="QWU10" s="48"/>
      <c r="QWV10" s="48"/>
      <c r="QWW10" s="48"/>
      <c r="QWX10" s="48"/>
      <c r="QWY10" s="48"/>
      <c r="QWZ10" s="48"/>
      <c r="QXA10" s="48"/>
      <c r="QXB10" s="48"/>
      <c r="QXC10" s="48"/>
      <c r="QXD10" s="48"/>
      <c r="QXE10" s="48"/>
      <c r="QXF10" s="48"/>
      <c r="QXG10" s="48"/>
      <c r="QXH10" s="48"/>
      <c r="QXI10" s="48"/>
      <c r="QXJ10" s="48"/>
      <c r="QXK10" s="48"/>
      <c r="QXL10" s="48"/>
      <c r="QXM10" s="48"/>
      <c r="QXN10" s="48"/>
      <c r="QXO10" s="48"/>
      <c r="QXP10" s="48"/>
      <c r="QXQ10" s="48"/>
      <c r="QXR10" s="48"/>
      <c r="QXS10" s="48"/>
      <c r="QXT10" s="48"/>
      <c r="QXU10" s="48"/>
      <c r="QXV10" s="48"/>
      <c r="QXW10" s="48"/>
      <c r="QXX10" s="48"/>
      <c r="QXY10" s="48"/>
      <c r="QXZ10" s="48"/>
      <c r="QYA10" s="48"/>
      <c r="QYB10" s="48"/>
      <c r="QYC10" s="48"/>
      <c r="QYD10" s="48"/>
      <c r="QYE10" s="48"/>
      <c r="QYF10" s="48"/>
      <c r="QYG10" s="48"/>
      <c r="QYH10" s="48"/>
      <c r="QYI10" s="48"/>
      <c r="QYJ10" s="48"/>
      <c r="QYK10" s="48"/>
      <c r="QYL10" s="48"/>
      <c r="QYM10" s="48"/>
      <c r="QYO10" s="48"/>
      <c r="QYP10" s="48"/>
      <c r="QYQ10" s="48"/>
      <c r="QYR10" s="48"/>
      <c r="QYS10" s="48"/>
      <c r="QYT10" s="48"/>
      <c r="QYU10" s="48"/>
      <c r="QYV10" s="48"/>
      <c r="QYW10" s="48"/>
      <c r="QYX10" s="48"/>
      <c r="QYY10" s="48"/>
      <c r="QYZ10" s="48"/>
      <c r="QZA10" s="48"/>
      <c r="QZB10" s="48"/>
      <c r="QZC10" s="48"/>
      <c r="QZD10" s="48"/>
      <c r="QZE10" s="48"/>
      <c r="QZF10" s="48"/>
      <c r="QZG10" s="48"/>
      <c r="QZH10" s="48"/>
      <c r="QZI10" s="48"/>
      <c r="QZJ10" s="48"/>
      <c r="QZK10" s="48"/>
      <c r="QZL10" s="48"/>
      <c r="QZM10" s="48"/>
      <c r="QZN10" s="48"/>
      <c r="QZO10" s="48"/>
      <c r="QZP10" s="48"/>
      <c r="QZQ10" s="48"/>
      <c r="QZR10" s="48"/>
      <c r="QZS10" s="48"/>
      <c r="QZT10" s="48"/>
      <c r="QZU10" s="48"/>
      <c r="QZV10" s="48"/>
      <c r="QZW10" s="48"/>
      <c r="QZX10" s="48"/>
      <c r="QZY10" s="48"/>
      <c r="QZZ10" s="48"/>
      <c r="RAA10" s="48"/>
      <c r="RAB10" s="48"/>
      <c r="RAC10" s="48"/>
      <c r="RAD10" s="48"/>
      <c r="RAE10" s="48"/>
      <c r="RAF10" s="48"/>
      <c r="RAG10" s="48"/>
      <c r="RAH10" s="48"/>
      <c r="RAI10" s="48"/>
      <c r="RAJ10" s="48"/>
      <c r="RAK10" s="48"/>
      <c r="RAL10" s="48"/>
      <c r="RAM10" s="48"/>
      <c r="RAN10" s="48"/>
      <c r="RAO10" s="48"/>
      <c r="RAP10" s="48"/>
      <c r="RAQ10" s="48"/>
      <c r="RAR10" s="48"/>
      <c r="RAS10" s="48"/>
      <c r="RAT10" s="48"/>
      <c r="RAU10" s="48"/>
      <c r="RAV10" s="48"/>
      <c r="RAW10" s="48"/>
      <c r="RAX10" s="48"/>
      <c r="RAY10" s="48"/>
      <c r="RAZ10" s="48"/>
      <c r="RBA10" s="48"/>
      <c r="RBB10" s="48"/>
      <c r="RBC10" s="48"/>
      <c r="RBD10" s="48"/>
      <c r="RBE10" s="48"/>
      <c r="RBF10" s="48"/>
      <c r="RBG10" s="48"/>
      <c r="RBH10" s="48"/>
      <c r="RBI10" s="48"/>
      <c r="RBJ10" s="48"/>
      <c r="RBK10" s="48"/>
      <c r="RBL10" s="48"/>
      <c r="RBM10" s="48"/>
      <c r="RBN10" s="48"/>
      <c r="RBO10" s="48"/>
      <c r="RBP10" s="48"/>
      <c r="RBQ10" s="48"/>
      <c r="RBR10" s="48"/>
      <c r="RBS10" s="48"/>
      <c r="RBT10" s="48"/>
      <c r="RBU10" s="48"/>
      <c r="RBV10" s="48"/>
      <c r="RBW10" s="48"/>
      <c r="RBX10" s="48"/>
      <c r="RBY10" s="48"/>
      <c r="RBZ10" s="48"/>
      <c r="RCA10" s="48"/>
      <c r="RCB10" s="48"/>
      <c r="RCC10" s="48"/>
      <c r="RCD10" s="48"/>
      <c r="RCE10" s="48"/>
      <c r="RCF10" s="48"/>
      <c r="RCG10" s="48"/>
      <c r="RCH10" s="48"/>
      <c r="RCI10" s="48"/>
      <c r="RCJ10" s="48"/>
      <c r="RCK10" s="48"/>
      <c r="RCL10" s="48"/>
      <c r="RCM10" s="48"/>
      <c r="RCN10" s="48"/>
      <c r="RCO10" s="48"/>
      <c r="RCP10" s="48"/>
      <c r="RCQ10" s="48"/>
      <c r="RCR10" s="48"/>
      <c r="RCS10" s="48"/>
      <c r="RCT10" s="48"/>
      <c r="RCU10" s="48"/>
      <c r="RCV10" s="48"/>
      <c r="RCW10" s="48"/>
      <c r="RCX10" s="48"/>
      <c r="RCY10" s="48"/>
      <c r="RCZ10" s="48"/>
      <c r="RDA10" s="48"/>
      <c r="RDB10" s="48"/>
      <c r="RDC10" s="48"/>
      <c r="RDD10" s="48"/>
      <c r="RDE10" s="48"/>
      <c r="RDF10" s="48"/>
      <c r="RDG10" s="48"/>
      <c r="RDH10" s="48"/>
      <c r="RDI10" s="48"/>
      <c r="RDJ10" s="48"/>
      <c r="RDK10" s="48"/>
      <c r="RDL10" s="48"/>
      <c r="RDM10" s="48"/>
      <c r="RDN10" s="48"/>
      <c r="RDO10" s="48"/>
      <c r="RDP10" s="48"/>
      <c r="RDQ10" s="48"/>
      <c r="RDR10" s="48"/>
      <c r="RDS10" s="48"/>
      <c r="RDT10" s="48"/>
      <c r="RDU10" s="48"/>
      <c r="RDV10" s="48"/>
      <c r="RDW10" s="48"/>
      <c r="RDX10" s="48"/>
      <c r="RDY10" s="48"/>
      <c r="RDZ10" s="48"/>
      <c r="REA10" s="48"/>
      <c r="REB10" s="48"/>
      <c r="REC10" s="48"/>
      <c r="RED10" s="48"/>
      <c r="REE10" s="48"/>
      <c r="REF10" s="48"/>
      <c r="REG10" s="48"/>
      <c r="REI10" s="48"/>
      <c r="REJ10" s="48"/>
      <c r="REK10" s="48"/>
      <c r="REL10" s="48"/>
      <c r="REM10" s="48"/>
      <c r="REN10" s="48"/>
      <c r="REO10" s="48"/>
      <c r="REP10" s="48"/>
      <c r="REQ10" s="48"/>
      <c r="RER10" s="48"/>
      <c r="RES10" s="48"/>
      <c r="RET10" s="48"/>
      <c r="REU10" s="48"/>
      <c r="REV10" s="48"/>
      <c r="REW10" s="48"/>
      <c r="REX10" s="48"/>
      <c r="REY10" s="48"/>
      <c r="REZ10" s="48"/>
      <c r="RFA10" s="48"/>
      <c r="RFB10" s="48"/>
      <c r="RFC10" s="48"/>
      <c r="RFD10" s="48"/>
      <c r="RFE10" s="48"/>
      <c r="RFF10" s="48"/>
      <c r="RFG10" s="48"/>
      <c r="RFH10" s="48"/>
      <c r="RFI10" s="48"/>
      <c r="RFJ10" s="48"/>
      <c r="RFK10" s="48"/>
      <c r="RFL10" s="48"/>
      <c r="RFM10" s="48"/>
      <c r="RFN10" s="48"/>
      <c r="RFO10" s="48"/>
      <c r="RFP10" s="48"/>
      <c r="RFQ10" s="48"/>
      <c r="RFR10" s="48"/>
      <c r="RFS10" s="48"/>
      <c r="RFT10" s="48"/>
      <c r="RFU10" s="48"/>
      <c r="RFV10" s="48"/>
      <c r="RFW10" s="48"/>
      <c r="RFX10" s="48"/>
      <c r="RFY10" s="48"/>
      <c r="RFZ10" s="48"/>
      <c r="RGA10" s="48"/>
      <c r="RGB10" s="48"/>
      <c r="RGC10" s="48"/>
      <c r="RGD10" s="48"/>
      <c r="RGE10" s="48"/>
      <c r="RGF10" s="48"/>
      <c r="RGG10" s="48"/>
      <c r="RGH10" s="48"/>
      <c r="RGI10" s="48"/>
      <c r="RGJ10" s="48"/>
      <c r="RGK10" s="48"/>
      <c r="RGL10" s="48"/>
      <c r="RGM10" s="48"/>
      <c r="RGN10" s="48"/>
      <c r="RGO10" s="48"/>
      <c r="RGP10" s="48"/>
      <c r="RGQ10" s="48"/>
      <c r="RGR10" s="48"/>
      <c r="RGS10" s="48"/>
      <c r="RGT10" s="48"/>
      <c r="RGU10" s="48"/>
      <c r="RGV10" s="48"/>
      <c r="RGW10" s="48"/>
      <c r="RGX10" s="48"/>
      <c r="RGY10" s="48"/>
      <c r="RGZ10" s="48"/>
      <c r="RHA10" s="48"/>
      <c r="RHB10" s="48"/>
      <c r="RHC10" s="48"/>
      <c r="RHD10" s="48"/>
      <c r="RHE10" s="48"/>
      <c r="RHF10" s="48"/>
      <c r="RHG10" s="48"/>
      <c r="RHH10" s="48"/>
      <c r="RHI10" s="48"/>
      <c r="RHJ10" s="48"/>
      <c r="RHK10" s="48"/>
      <c r="RHL10" s="48"/>
      <c r="RHM10" s="48"/>
      <c r="RHN10" s="48"/>
      <c r="RHO10" s="48"/>
      <c r="RHP10" s="48"/>
      <c r="RHQ10" s="48"/>
      <c r="RHR10" s="48"/>
      <c r="RHS10" s="48"/>
      <c r="RHT10" s="48"/>
      <c r="RHU10" s="48"/>
      <c r="RHV10" s="48"/>
      <c r="RHW10" s="48"/>
      <c r="RHX10" s="48"/>
      <c r="RHY10" s="48"/>
      <c r="RHZ10" s="48"/>
      <c r="RIA10" s="48"/>
      <c r="RIB10" s="48"/>
      <c r="RIC10" s="48"/>
      <c r="RID10" s="48"/>
      <c r="RIE10" s="48"/>
      <c r="RIF10" s="48"/>
      <c r="RIG10" s="48"/>
      <c r="RIH10" s="48"/>
      <c r="RII10" s="48"/>
      <c r="RIJ10" s="48"/>
      <c r="RIK10" s="48"/>
      <c r="RIL10" s="48"/>
      <c r="RIM10" s="48"/>
      <c r="RIN10" s="48"/>
      <c r="RIO10" s="48"/>
      <c r="RIP10" s="48"/>
      <c r="RIQ10" s="48"/>
      <c r="RIR10" s="48"/>
      <c r="RIS10" s="48"/>
      <c r="RIT10" s="48"/>
      <c r="RIU10" s="48"/>
      <c r="RIV10" s="48"/>
      <c r="RIW10" s="48"/>
      <c r="RIX10" s="48"/>
      <c r="RIY10" s="48"/>
      <c r="RIZ10" s="48"/>
      <c r="RJA10" s="48"/>
      <c r="RJB10" s="48"/>
      <c r="RJC10" s="48"/>
      <c r="RJD10" s="48"/>
      <c r="RJE10" s="48"/>
      <c r="RJF10" s="48"/>
      <c r="RJG10" s="48"/>
      <c r="RJH10" s="48"/>
      <c r="RJI10" s="48"/>
      <c r="RJJ10" s="48"/>
      <c r="RJK10" s="48"/>
      <c r="RJL10" s="48"/>
      <c r="RJM10" s="48"/>
      <c r="RJN10" s="48"/>
      <c r="RJO10" s="48"/>
      <c r="RJP10" s="48"/>
      <c r="RJQ10" s="48"/>
      <c r="RJR10" s="48"/>
      <c r="RJS10" s="48"/>
      <c r="RJT10" s="48"/>
      <c r="RJU10" s="48"/>
      <c r="RJV10" s="48"/>
      <c r="RJW10" s="48"/>
      <c r="RJX10" s="48"/>
      <c r="RJY10" s="48"/>
      <c r="RJZ10" s="48"/>
      <c r="RKA10" s="48"/>
      <c r="RKC10" s="48"/>
      <c r="RKD10" s="48"/>
      <c r="RKE10" s="48"/>
      <c r="RKF10" s="48"/>
      <c r="RKG10" s="48"/>
      <c r="RKH10" s="48"/>
      <c r="RKI10" s="48"/>
      <c r="RKJ10" s="48"/>
      <c r="RKK10" s="48"/>
      <c r="RKL10" s="48"/>
      <c r="RKM10" s="48"/>
      <c r="RKN10" s="48"/>
      <c r="RKO10" s="48"/>
      <c r="RKP10" s="48"/>
      <c r="RKQ10" s="48"/>
      <c r="RKR10" s="48"/>
      <c r="RKS10" s="48"/>
      <c r="RKT10" s="48"/>
      <c r="RKU10" s="48"/>
      <c r="RKV10" s="48"/>
      <c r="RKW10" s="48"/>
      <c r="RKX10" s="48"/>
      <c r="RKY10" s="48"/>
      <c r="RKZ10" s="48"/>
      <c r="RLA10" s="48"/>
      <c r="RLB10" s="48"/>
      <c r="RLC10" s="48"/>
      <c r="RLD10" s="48"/>
      <c r="RLE10" s="48"/>
      <c r="RLF10" s="48"/>
      <c r="RLG10" s="48"/>
      <c r="RLH10" s="48"/>
      <c r="RLI10" s="48"/>
      <c r="RLJ10" s="48"/>
      <c r="RLK10" s="48"/>
      <c r="RLL10" s="48"/>
      <c r="RLM10" s="48"/>
      <c r="RLN10" s="48"/>
      <c r="RLO10" s="48"/>
      <c r="RLP10" s="48"/>
      <c r="RLQ10" s="48"/>
      <c r="RLR10" s="48"/>
      <c r="RLS10" s="48"/>
      <c r="RLT10" s="48"/>
      <c r="RLU10" s="48"/>
      <c r="RLV10" s="48"/>
      <c r="RLW10" s="48"/>
      <c r="RLX10" s="48"/>
      <c r="RLY10" s="48"/>
      <c r="RLZ10" s="48"/>
      <c r="RMA10" s="48"/>
      <c r="RMB10" s="48"/>
      <c r="RMC10" s="48"/>
      <c r="RMD10" s="48"/>
      <c r="RME10" s="48"/>
      <c r="RMF10" s="48"/>
      <c r="RMG10" s="48"/>
      <c r="RMH10" s="48"/>
      <c r="RMI10" s="48"/>
      <c r="RMJ10" s="48"/>
      <c r="RMK10" s="48"/>
      <c r="RML10" s="48"/>
      <c r="RMM10" s="48"/>
      <c r="RMN10" s="48"/>
      <c r="RMO10" s="48"/>
      <c r="RMP10" s="48"/>
      <c r="RMQ10" s="48"/>
      <c r="RMR10" s="48"/>
      <c r="RMS10" s="48"/>
      <c r="RMT10" s="48"/>
      <c r="RMU10" s="48"/>
      <c r="RMV10" s="48"/>
      <c r="RMW10" s="48"/>
      <c r="RMX10" s="48"/>
      <c r="RMY10" s="48"/>
      <c r="RMZ10" s="48"/>
      <c r="RNA10" s="48"/>
      <c r="RNB10" s="48"/>
      <c r="RNC10" s="48"/>
      <c r="RND10" s="48"/>
      <c r="RNE10" s="48"/>
      <c r="RNF10" s="48"/>
      <c r="RNG10" s="48"/>
      <c r="RNH10" s="48"/>
      <c r="RNI10" s="48"/>
      <c r="RNJ10" s="48"/>
      <c r="RNK10" s="48"/>
      <c r="RNL10" s="48"/>
      <c r="RNM10" s="48"/>
      <c r="RNN10" s="48"/>
      <c r="RNO10" s="48"/>
      <c r="RNP10" s="48"/>
      <c r="RNQ10" s="48"/>
      <c r="RNR10" s="48"/>
      <c r="RNS10" s="48"/>
      <c r="RNT10" s="48"/>
      <c r="RNU10" s="48"/>
      <c r="RNV10" s="48"/>
      <c r="RNW10" s="48"/>
      <c r="RNX10" s="48"/>
      <c r="RNY10" s="48"/>
      <c r="RNZ10" s="48"/>
      <c r="ROA10" s="48"/>
      <c r="ROB10" s="48"/>
      <c r="ROC10" s="48"/>
      <c r="ROD10" s="48"/>
      <c r="ROE10" s="48"/>
      <c r="ROF10" s="48"/>
      <c r="ROG10" s="48"/>
      <c r="ROH10" s="48"/>
      <c r="ROI10" s="48"/>
      <c r="ROJ10" s="48"/>
      <c r="ROK10" s="48"/>
      <c r="ROL10" s="48"/>
      <c r="ROM10" s="48"/>
      <c r="RON10" s="48"/>
      <c r="ROO10" s="48"/>
      <c r="ROP10" s="48"/>
      <c r="ROQ10" s="48"/>
      <c r="ROR10" s="48"/>
      <c r="ROS10" s="48"/>
      <c r="ROT10" s="48"/>
      <c r="ROU10" s="48"/>
      <c r="ROV10" s="48"/>
      <c r="ROW10" s="48"/>
      <c r="ROX10" s="48"/>
      <c r="ROY10" s="48"/>
      <c r="ROZ10" s="48"/>
      <c r="RPA10" s="48"/>
      <c r="RPB10" s="48"/>
      <c r="RPC10" s="48"/>
      <c r="RPD10" s="48"/>
      <c r="RPE10" s="48"/>
      <c r="RPF10" s="48"/>
      <c r="RPG10" s="48"/>
      <c r="RPH10" s="48"/>
      <c r="RPI10" s="48"/>
      <c r="RPJ10" s="48"/>
      <c r="RPK10" s="48"/>
      <c r="RPL10" s="48"/>
      <c r="RPM10" s="48"/>
      <c r="RPN10" s="48"/>
      <c r="RPO10" s="48"/>
      <c r="RPP10" s="48"/>
      <c r="RPQ10" s="48"/>
      <c r="RPR10" s="48"/>
      <c r="RPS10" s="48"/>
      <c r="RPT10" s="48"/>
      <c r="RPU10" s="48"/>
      <c r="RPW10" s="48"/>
      <c r="RPX10" s="48"/>
      <c r="RPY10" s="48"/>
      <c r="RPZ10" s="48"/>
      <c r="RQA10" s="48"/>
      <c r="RQB10" s="48"/>
      <c r="RQC10" s="48"/>
      <c r="RQD10" s="48"/>
      <c r="RQE10" s="48"/>
      <c r="RQF10" s="48"/>
      <c r="RQG10" s="48"/>
      <c r="RQH10" s="48"/>
      <c r="RQI10" s="48"/>
      <c r="RQJ10" s="48"/>
      <c r="RQK10" s="48"/>
      <c r="RQL10" s="48"/>
      <c r="RQM10" s="48"/>
      <c r="RQN10" s="48"/>
      <c r="RQO10" s="48"/>
      <c r="RQP10" s="48"/>
      <c r="RQQ10" s="48"/>
      <c r="RQR10" s="48"/>
      <c r="RQS10" s="48"/>
      <c r="RQT10" s="48"/>
      <c r="RQU10" s="48"/>
      <c r="RQV10" s="48"/>
      <c r="RQW10" s="48"/>
      <c r="RQX10" s="48"/>
      <c r="RQY10" s="48"/>
      <c r="RQZ10" s="48"/>
      <c r="RRA10" s="48"/>
      <c r="RRB10" s="48"/>
      <c r="RRC10" s="48"/>
      <c r="RRD10" s="48"/>
      <c r="RRE10" s="48"/>
      <c r="RRF10" s="48"/>
      <c r="RRG10" s="48"/>
      <c r="RRH10" s="48"/>
      <c r="RRI10" s="48"/>
      <c r="RRJ10" s="48"/>
      <c r="RRK10" s="48"/>
      <c r="RRL10" s="48"/>
      <c r="RRM10" s="48"/>
      <c r="RRN10" s="48"/>
      <c r="RRO10" s="48"/>
      <c r="RRP10" s="48"/>
      <c r="RRQ10" s="48"/>
      <c r="RRR10" s="48"/>
      <c r="RRS10" s="48"/>
      <c r="RRT10" s="48"/>
      <c r="RRU10" s="48"/>
      <c r="RRV10" s="48"/>
      <c r="RRW10" s="48"/>
      <c r="RRX10" s="48"/>
      <c r="RRY10" s="48"/>
      <c r="RRZ10" s="48"/>
      <c r="RSA10" s="48"/>
      <c r="RSB10" s="48"/>
      <c r="RSC10" s="48"/>
      <c r="RSD10" s="48"/>
      <c r="RSE10" s="48"/>
      <c r="RSF10" s="48"/>
      <c r="RSG10" s="48"/>
      <c r="RSH10" s="48"/>
      <c r="RSI10" s="48"/>
      <c r="RSJ10" s="48"/>
      <c r="RSK10" s="48"/>
      <c r="RSL10" s="48"/>
      <c r="RSM10" s="48"/>
      <c r="RSN10" s="48"/>
      <c r="RSO10" s="48"/>
      <c r="RSP10" s="48"/>
      <c r="RSQ10" s="48"/>
      <c r="RSR10" s="48"/>
      <c r="RSS10" s="48"/>
      <c r="RST10" s="48"/>
      <c r="RSU10" s="48"/>
      <c r="RSV10" s="48"/>
      <c r="RSW10" s="48"/>
      <c r="RSX10" s="48"/>
      <c r="RSY10" s="48"/>
      <c r="RSZ10" s="48"/>
      <c r="RTA10" s="48"/>
      <c r="RTB10" s="48"/>
      <c r="RTC10" s="48"/>
      <c r="RTD10" s="48"/>
      <c r="RTE10" s="48"/>
      <c r="RTF10" s="48"/>
      <c r="RTG10" s="48"/>
      <c r="RTH10" s="48"/>
      <c r="RTI10" s="48"/>
      <c r="RTJ10" s="48"/>
      <c r="RTK10" s="48"/>
      <c r="RTL10" s="48"/>
      <c r="RTM10" s="48"/>
      <c r="RTN10" s="48"/>
      <c r="RTO10" s="48"/>
      <c r="RTP10" s="48"/>
      <c r="RTQ10" s="48"/>
      <c r="RTR10" s="48"/>
      <c r="RTS10" s="48"/>
      <c r="RTT10" s="48"/>
      <c r="RTU10" s="48"/>
      <c r="RTV10" s="48"/>
      <c r="RTW10" s="48"/>
      <c r="RTX10" s="48"/>
      <c r="RTY10" s="48"/>
      <c r="RTZ10" s="48"/>
      <c r="RUA10" s="48"/>
      <c r="RUB10" s="48"/>
      <c r="RUC10" s="48"/>
      <c r="RUD10" s="48"/>
      <c r="RUE10" s="48"/>
      <c r="RUF10" s="48"/>
      <c r="RUG10" s="48"/>
      <c r="RUH10" s="48"/>
      <c r="RUI10" s="48"/>
      <c r="RUJ10" s="48"/>
      <c r="RUK10" s="48"/>
      <c r="RUL10" s="48"/>
      <c r="RUM10" s="48"/>
      <c r="RUN10" s="48"/>
      <c r="RUO10" s="48"/>
      <c r="RUP10" s="48"/>
      <c r="RUQ10" s="48"/>
      <c r="RUR10" s="48"/>
      <c r="RUS10" s="48"/>
      <c r="RUT10" s="48"/>
      <c r="RUU10" s="48"/>
      <c r="RUV10" s="48"/>
      <c r="RUW10" s="48"/>
      <c r="RUX10" s="48"/>
      <c r="RUY10" s="48"/>
      <c r="RUZ10" s="48"/>
      <c r="RVA10" s="48"/>
      <c r="RVB10" s="48"/>
      <c r="RVC10" s="48"/>
      <c r="RVD10" s="48"/>
      <c r="RVE10" s="48"/>
      <c r="RVF10" s="48"/>
      <c r="RVG10" s="48"/>
      <c r="RVH10" s="48"/>
      <c r="RVI10" s="48"/>
      <c r="RVJ10" s="48"/>
      <c r="RVK10" s="48"/>
      <c r="RVL10" s="48"/>
      <c r="RVM10" s="48"/>
      <c r="RVN10" s="48"/>
      <c r="RVO10" s="48"/>
      <c r="RVQ10" s="48"/>
      <c r="RVR10" s="48"/>
      <c r="RVS10" s="48"/>
      <c r="RVT10" s="48"/>
      <c r="RVU10" s="48"/>
      <c r="RVV10" s="48"/>
      <c r="RVW10" s="48"/>
      <c r="RVX10" s="48"/>
      <c r="RVY10" s="48"/>
      <c r="RVZ10" s="48"/>
      <c r="RWA10" s="48"/>
      <c r="RWB10" s="48"/>
      <c r="RWC10" s="48"/>
      <c r="RWD10" s="48"/>
      <c r="RWE10" s="48"/>
      <c r="RWF10" s="48"/>
      <c r="RWG10" s="48"/>
      <c r="RWH10" s="48"/>
      <c r="RWI10" s="48"/>
      <c r="RWJ10" s="48"/>
      <c r="RWK10" s="48"/>
      <c r="RWL10" s="48"/>
      <c r="RWM10" s="48"/>
      <c r="RWN10" s="48"/>
      <c r="RWO10" s="48"/>
      <c r="RWP10" s="48"/>
      <c r="RWQ10" s="48"/>
      <c r="RWR10" s="48"/>
      <c r="RWS10" s="48"/>
      <c r="RWT10" s="48"/>
      <c r="RWU10" s="48"/>
      <c r="RWV10" s="48"/>
      <c r="RWW10" s="48"/>
      <c r="RWX10" s="48"/>
      <c r="RWY10" s="48"/>
      <c r="RWZ10" s="48"/>
      <c r="RXA10" s="48"/>
      <c r="RXB10" s="48"/>
      <c r="RXC10" s="48"/>
      <c r="RXD10" s="48"/>
      <c r="RXE10" s="48"/>
      <c r="RXF10" s="48"/>
      <c r="RXG10" s="48"/>
      <c r="RXH10" s="48"/>
      <c r="RXI10" s="48"/>
      <c r="RXJ10" s="48"/>
      <c r="RXK10" s="48"/>
      <c r="RXL10" s="48"/>
      <c r="RXM10" s="48"/>
      <c r="RXN10" s="48"/>
      <c r="RXO10" s="48"/>
      <c r="RXP10" s="48"/>
      <c r="RXQ10" s="48"/>
      <c r="RXR10" s="48"/>
      <c r="RXS10" s="48"/>
      <c r="RXT10" s="48"/>
      <c r="RXU10" s="48"/>
      <c r="RXV10" s="48"/>
      <c r="RXW10" s="48"/>
      <c r="RXX10" s="48"/>
      <c r="RXY10" s="48"/>
      <c r="RXZ10" s="48"/>
      <c r="RYA10" s="48"/>
      <c r="RYB10" s="48"/>
      <c r="RYC10" s="48"/>
      <c r="RYD10" s="48"/>
      <c r="RYE10" s="48"/>
      <c r="RYF10" s="48"/>
      <c r="RYG10" s="48"/>
      <c r="RYH10" s="48"/>
      <c r="RYI10" s="48"/>
      <c r="RYJ10" s="48"/>
      <c r="RYK10" s="48"/>
      <c r="RYL10" s="48"/>
      <c r="RYM10" s="48"/>
      <c r="RYN10" s="48"/>
      <c r="RYO10" s="48"/>
      <c r="RYP10" s="48"/>
      <c r="RYQ10" s="48"/>
      <c r="RYR10" s="48"/>
      <c r="RYS10" s="48"/>
      <c r="RYT10" s="48"/>
      <c r="RYU10" s="48"/>
      <c r="RYV10" s="48"/>
      <c r="RYW10" s="48"/>
      <c r="RYX10" s="48"/>
      <c r="RYY10" s="48"/>
      <c r="RYZ10" s="48"/>
      <c r="RZA10" s="48"/>
      <c r="RZB10" s="48"/>
      <c r="RZC10" s="48"/>
      <c r="RZD10" s="48"/>
      <c r="RZE10" s="48"/>
      <c r="RZF10" s="48"/>
      <c r="RZG10" s="48"/>
      <c r="RZH10" s="48"/>
      <c r="RZI10" s="48"/>
      <c r="RZJ10" s="48"/>
      <c r="RZK10" s="48"/>
      <c r="RZL10" s="48"/>
      <c r="RZM10" s="48"/>
      <c r="RZN10" s="48"/>
      <c r="RZO10" s="48"/>
      <c r="RZP10" s="48"/>
      <c r="RZQ10" s="48"/>
      <c r="RZR10" s="48"/>
      <c r="RZS10" s="48"/>
      <c r="RZT10" s="48"/>
      <c r="RZU10" s="48"/>
      <c r="RZV10" s="48"/>
      <c r="RZW10" s="48"/>
      <c r="RZX10" s="48"/>
      <c r="RZY10" s="48"/>
      <c r="RZZ10" s="48"/>
      <c r="SAA10" s="48"/>
      <c r="SAB10" s="48"/>
      <c r="SAC10" s="48"/>
      <c r="SAD10" s="48"/>
      <c r="SAE10" s="48"/>
      <c r="SAF10" s="48"/>
      <c r="SAG10" s="48"/>
      <c r="SAH10" s="48"/>
      <c r="SAI10" s="48"/>
      <c r="SAJ10" s="48"/>
      <c r="SAK10" s="48"/>
      <c r="SAL10" s="48"/>
      <c r="SAM10" s="48"/>
      <c r="SAN10" s="48"/>
      <c r="SAO10" s="48"/>
      <c r="SAP10" s="48"/>
      <c r="SAQ10" s="48"/>
      <c r="SAR10" s="48"/>
      <c r="SAS10" s="48"/>
      <c r="SAT10" s="48"/>
      <c r="SAU10" s="48"/>
      <c r="SAV10" s="48"/>
      <c r="SAW10" s="48"/>
      <c r="SAX10" s="48"/>
      <c r="SAY10" s="48"/>
      <c r="SAZ10" s="48"/>
      <c r="SBA10" s="48"/>
      <c r="SBB10" s="48"/>
      <c r="SBC10" s="48"/>
      <c r="SBD10" s="48"/>
      <c r="SBE10" s="48"/>
      <c r="SBF10" s="48"/>
      <c r="SBG10" s="48"/>
      <c r="SBH10" s="48"/>
      <c r="SBI10" s="48"/>
      <c r="SBK10" s="48"/>
      <c r="SBL10" s="48"/>
      <c r="SBM10" s="48"/>
      <c r="SBN10" s="48"/>
      <c r="SBO10" s="48"/>
      <c r="SBP10" s="48"/>
      <c r="SBQ10" s="48"/>
      <c r="SBR10" s="48"/>
      <c r="SBS10" s="48"/>
      <c r="SBT10" s="48"/>
      <c r="SBU10" s="48"/>
      <c r="SBV10" s="48"/>
      <c r="SBW10" s="48"/>
      <c r="SBX10" s="48"/>
      <c r="SBY10" s="48"/>
      <c r="SBZ10" s="48"/>
      <c r="SCA10" s="48"/>
      <c r="SCB10" s="48"/>
      <c r="SCC10" s="48"/>
      <c r="SCD10" s="48"/>
      <c r="SCE10" s="48"/>
      <c r="SCF10" s="48"/>
      <c r="SCG10" s="48"/>
      <c r="SCH10" s="48"/>
      <c r="SCI10" s="48"/>
      <c r="SCJ10" s="48"/>
      <c r="SCK10" s="48"/>
      <c r="SCL10" s="48"/>
      <c r="SCM10" s="48"/>
      <c r="SCN10" s="48"/>
      <c r="SCO10" s="48"/>
      <c r="SCP10" s="48"/>
      <c r="SCQ10" s="48"/>
      <c r="SCR10" s="48"/>
      <c r="SCS10" s="48"/>
      <c r="SCT10" s="48"/>
      <c r="SCU10" s="48"/>
      <c r="SCV10" s="48"/>
      <c r="SCW10" s="48"/>
      <c r="SCX10" s="48"/>
      <c r="SCY10" s="48"/>
      <c r="SCZ10" s="48"/>
      <c r="SDA10" s="48"/>
      <c r="SDB10" s="48"/>
      <c r="SDC10" s="48"/>
      <c r="SDD10" s="48"/>
      <c r="SDE10" s="48"/>
      <c r="SDF10" s="48"/>
      <c r="SDG10" s="48"/>
      <c r="SDH10" s="48"/>
      <c r="SDI10" s="48"/>
      <c r="SDJ10" s="48"/>
      <c r="SDK10" s="48"/>
      <c r="SDL10" s="48"/>
      <c r="SDM10" s="48"/>
      <c r="SDN10" s="48"/>
      <c r="SDO10" s="48"/>
      <c r="SDP10" s="48"/>
      <c r="SDQ10" s="48"/>
      <c r="SDR10" s="48"/>
      <c r="SDS10" s="48"/>
      <c r="SDT10" s="48"/>
      <c r="SDU10" s="48"/>
      <c r="SDV10" s="48"/>
      <c r="SDW10" s="48"/>
      <c r="SDX10" s="48"/>
      <c r="SDY10" s="48"/>
      <c r="SDZ10" s="48"/>
      <c r="SEA10" s="48"/>
      <c r="SEB10" s="48"/>
      <c r="SEC10" s="48"/>
      <c r="SED10" s="48"/>
      <c r="SEE10" s="48"/>
      <c r="SEF10" s="48"/>
      <c r="SEG10" s="48"/>
      <c r="SEH10" s="48"/>
      <c r="SEI10" s="48"/>
      <c r="SEJ10" s="48"/>
      <c r="SEK10" s="48"/>
      <c r="SEL10" s="48"/>
      <c r="SEM10" s="48"/>
      <c r="SEN10" s="48"/>
      <c r="SEO10" s="48"/>
      <c r="SEP10" s="48"/>
      <c r="SEQ10" s="48"/>
      <c r="SER10" s="48"/>
      <c r="SES10" s="48"/>
      <c r="SET10" s="48"/>
      <c r="SEU10" s="48"/>
      <c r="SEV10" s="48"/>
      <c r="SEW10" s="48"/>
      <c r="SEX10" s="48"/>
      <c r="SEY10" s="48"/>
      <c r="SEZ10" s="48"/>
      <c r="SFA10" s="48"/>
      <c r="SFB10" s="48"/>
      <c r="SFC10" s="48"/>
      <c r="SFD10" s="48"/>
      <c r="SFE10" s="48"/>
      <c r="SFF10" s="48"/>
      <c r="SFG10" s="48"/>
      <c r="SFH10" s="48"/>
      <c r="SFI10" s="48"/>
      <c r="SFJ10" s="48"/>
      <c r="SFK10" s="48"/>
      <c r="SFL10" s="48"/>
      <c r="SFM10" s="48"/>
      <c r="SFN10" s="48"/>
      <c r="SFO10" s="48"/>
      <c r="SFP10" s="48"/>
      <c r="SFQ10" s="48"/>
      <c r="SFR10" s="48"/>
      <c r="SFS10" s="48"/>
      <c r="SFT10" s="48"/>
      <c r="SFU10" s="48"/>
      <c r="SFV10" s="48"/>
      <c r="SFW10" s="48"/>
      <c r="SFX10" s="48"/>
      <c r="SFY10" s="48"/>
      <c r="SFZ10" s="48"/>
      <c r="SGA10" s="48"/>
      <c r="SGB10" s="48"/>
      <c r="SGC10" s="48"/>
      <c r="SGD10" s="48"/>
      <c r="SGE10" s="48"/>
      <c r="SGF10" s="48"/>
      <c r="SGG10" s="48"/>
      <c r="SGH10" s="48"/>
      <c r="SGI10" s="48"/>
      <c r="SGJ10" s="48"/>
      <c r="SGK10" s="48"/>
      <c r="SGL10" s="48"/>
      <c r="SGM10" s="48"/>
      <c r="SGN10" s="48"/>
      <c r="SGO10" s="48"/>
      <c r="SGP10" s="48"/>
      <c r="SGQ10" s="48"/>
      <c r="SGR10" s="48"/>
      <c r="SGS10" s="48"/>
      <c r="SGT10" s="48"/>
      <c r="SGU10" s="48"/>
      <c r="SGV10" s="48"/>
      <c r="SGW10" s="48"/>
      <c r="SGX10" s="48"/>
      <c r="SGY10" s="48"/>
      <c r="SGZ10" s="48"/>
      <c r="SHA10" s="48"/>
      <c r="SHB10" s="48"/>
      <c r="SHC10" s="48"/>
      <c r="SHE10" s="48"/>
      <c r="SHF10" s="48"/>
      <c r="SHG10" s="48"/>
      <c r="SHH10" s="48"/>
      <c r="SHI10" s="48"/>
      <c r="SHJ10" s="48"/>
      <c r="SHK10" s="48"/>
      <c r="SHL10" s="48"/>
      <c r="SHM10" s="48"/>
      <c r="SHN10" s="48"/>
      <c r="SHO10" s="48"/>
      <c r="SHP10" s="48"/>
      <c r="SHQ10" s="48"/>
      <c r="SHR10" s="48"/>
      <c r="SHS10" s="48"/>
      <c r="SHT10" s="48"/>
      <c r="SHU10" s="48"/>
      <c r="SHV10" s="48"/>
      <c r="SHW10" s="48"/>
      <c r="SHX10" s="48"/>
      <c r="SHY10" s="48"/>
      <c r="SHZ10" s="48"/>
      <c r="SIA10" s="48"/>
      <c r="SIB10" s="48"/>
      <c r="SIC10" s="48"/>
      <c r="SID10" s="48"/>
      <c r="SIE10" s="48"/>
      <c r="SIF10" s="48"/>
      <c r="SIG10" s="48"/>
      <c r="SIH10" s="48"/>
      <c r="SII10" s="48"/>
      <c r="SIJ10" s="48"/>
      <c r="SIK10" s="48"/>
      <c r="SIL10" s="48"/>
      <c r="SIM10" s="48"/>
      <c r="SIN10" s="48"/>
      <c r="SIO10" s="48"/>
      <c r="SIP10" s="48"/>
      <c r="SIQ10" s="48"/>
      <c r="SIR10" s="48"/>
      <c r="SIS10" s="48"/>
      <c r="SIT10" s="48"/>
      <c r="SIU10" s="48"/>
      <c r="SIV10" s="48"/>
      <c r="SIW10" s="48"/>
      <c r="SIX10" s="48"/>
      <c r="SIY10" s="48"/>
      <c r="SIZ10" s="48"/>
      <c r="SJA10" s="48"/>
      <c r="SJB10" s="48"/>
      <c r="SJC10" s="48"/>
      <c r="SJD10" s="48"/>
      <c r="SJE10" s="48"/>
      <c r="SJF10" s="48"/>
      <c r="SJG10" s="48"/>
      <c r="SJH10" s="48"/>
      <c r="SJI10" s="48"/>
      <c r="SJJ10" s="48"/>
      <c r="SJK10" s="48"/>
      <c r="SJL10" s="48"/>
      <c r="SJM10" s="48"/>
      <c r="SJN10" s="48"/>
      <c r="SJO10" s="48"/>
      <c r="SJP10" s="48"/>
      <c r="SJQ10" s="48"/>
      <c r="SJR10" s="48"/>
      <c r="SJS10" s="48"/>
      <c r="SJT10" s="48"/>
      <c r="SJU10" s="48"/>
      <c r="SJV10" s="48"/>
      <c r="SJW10" s="48"/>
      <c r="SJX10" s="48"/>
      <c r="SJY10" s="48"/>
      <c r="SJZ10" s="48"/>
      <c r="SKA10" s="48"/>
      <c r="SKB10" s="48"/>
      <c r="SKC10" s="48"/>
      <c r="SKD10" s="48"/>
      <c r="SKE10" s="48"/>
      <c r="SKF10" s="48"/>
      <c r="SKG10" s="48"/>
      <c r="SKH10" s="48"/>
      <c r="SKI10" s="48"/>
      <c r="SKJ10" s="48"/>
      <c r="SKK10" s="48"/>
      <c r="SKL10" s="48"/>
      <c r="SKM10" s="48"/>
      <c r="SKN10" s="48"/>
      <c r="SKO10" s="48"/>
      <c r="SKP10" s="48"/>
      <c r="SKQ10" s="48"/>
      <c r="SKR10" s="48"/>
      <c r="SKS10" s="48"/>
      <c r="SKT10" s="48"/>
      <c r="SKU10" s="48"/>
      <c r="SKV10" s="48"/>
      <c r="SKW10" s="48"/>
      <c r="SKX10" s="48"/>
      <c r="SKY10" s="48"/>
      <c r="SKZ10" s="48"/>
      <c r="SLA10" s="48"/>
      <c r="SLB10" s="48"/>
      <c r="SLC10" s="48"/>
      <c r="SLD10" s="48"/>
      <c r="SLE10" s="48"/>
      <c r="SLF10" s="48"/>
      <c r="SLG10" s="48"/>
      <c r="SLH10" s="48"/>
      <c r="SLI10" s="48"/>
      <c r="SLJ10" s="48"/>
      <c r="SLK10" s="48"/>
      <c r="SLL10" s="48"/>
      <c r="SLM10" s="48"/>
      <c r="SLN10" s="48"/>
      <c r="SLO10" s="48"/>
      <c r="SLP10" s="48"/>
      <c r="SLQ10" s="48"/>
      <c r="SLR10" s="48"/>
      <c r="SLS10" s="48"/>
      <c r="SLT10" s="48"/>
      <c r="SLU10" s="48"/>
      <c r="SLV10" s="48"/>
      <c r="SLW10" s="48"/>
      <c r="SLX10" s="48"/>
      <c r="SLY10" s="48"/>
      <c r="SLZ10" s="48"/>
      <c r="SMA10" s="48"/>
      <c r="SMB10" s="48"/>
      <c r="SMC10" s="48"/>
      <c r="SMD10" s="48"/>
      <c r="SME10" s="48"/>
      <c r="SMF10" s="48"/>
      <c r="SMG10" s="48"/>
      <c r="SMH10" s="48"/>
      <c r="SMI10" s="48"/>
      <c r="SMJ10" s="48"/>
      <c r="SMK10" s="48"/>
      <c r="SML10" s="48"/>
      <c r="SMM10" s="48"/>
      <c r="SMN10" s="48"/>
      <c r="SMO10" s="48"/>
      <c r="SMP10" s="48"/>
      <c r="SMQ10" s="48"/>
      <c r="SMR10" s="48"/>
      <c r="SMS10" s="48"/>
      <c r="SMT10" s="48"/>
      <c r="SMU10" s="48"/>
      <c r="SMV10" s="48"/>
      <c r="SMW10" s="48"/>
      <c r="SMY10" s="48"/>
      <c r="SMZ10" s="48"/>
      <c r="SNA10" s="48"/>
      <c r="SNB10" s="48"/>
      <c r="SNC10" s="48"/>
      <c r="SND10" s="48"/>
      <c r="SNE10" s="48"/>
      <c r="SNF10" s="48"/>
      <c r="SNG10" s="48"/>
      <c r="SNH10" s="48"/>
      <c r="SNI10" s="48"/>
      <c r="SNJ10" s="48"/>
      <c r="SNK10" s="48"/>
      <c r="SNL10" s="48"/>
      <c r="SNM10" s="48"/>
      <c r="SNN10" s="48"/>
      <c r="SNO10" s="48"/>
      <c r="SNP10" s="48"/>
      <c r="SNQ10" s="48"/>
      <c r="SNR10" s="48"/>
      <c r="SNS10" s="48"/>
      <c r="SNT10" s="48"/>
      <c r="SNU10" s="48"/>
      <c r="SNV10" s="48"/>
      <c r="SNW10" s="48"/>
      <c r="SNX10" s="48"/>
      <c r="SNY10" s="48"/>
      <c r="SNZ10" s="48"/>
      <c r="SOA10" s="48"/>
      <c r="SOB10" s="48"/>
      <c r="SOC10" s="48"/>
      <c r="SOD10" s="48"/>
      <c r="SOE10" s="48"/>
      <c r="SOF10" s="48"/>
      <c r="SOG10" s="48"/>
      <c r="SOH10" s="48"/>
      <c r="SOI10" s="48"/>
      <c r="SOJ10" s="48"/>
      <c r="SOK10" s="48"/>
      <c r="SOL10" s="48"/>
      <c r="SOM10" s="48"/>
      <c r="SON10" s="48"/>
      <c r="SOO10" s="48"/>
      <c r="SOP10" s="48"/>
      <c r="SOQ10" s="48"/>
      <c r="SOR10" s="48"/>
      <c r="SOS10" s="48"/>
      <c r="SOT10" s="48"/>
      <c r="SOU10" s="48"/>
      <c r="SOV10" s="48"/>
      <c r="SOW10" s="48"/>
      <c r="SOX10" s="48"/>
      <c r="SOY10" s="48"/>
      <c r="SOZ10" s="48"/>
      <c r="SPA10" s="48"/>
      <c r="SPB10" s="48"/>
      <c r="SPC10" s="48"/>
      <c r="SPD10" s="48"/>
      <c r="SPE10" s="48"/>
      <c r="SPF10" s="48"/>
      <c r="SPG10" s="48"/>
      <c r="SPH10" s="48"/>
      <c r="SPI10" s="48"/>
      <c r="SPJ10" s="48"/>
      <c r="SPK10" s="48"/>
      <c r="SPL10" s="48"/>
      <c r="SPM10" s="48"/>
      <c r="SPN10" s="48"/>
      <c r="SPO10" s="48"/>
      <c r="SPP10" s="48"/>
      <c r="SPQ10" s="48"/>
      <c r="SPR10" s="48"/>
      <c r="SPS10" s="48"/>
      <c r="SPT10" s="48"/>
      <c r="SPU10" s="48"/>
      <c r="SPV10" s="48"/>
      <c r="SPW10" s="48"/>
      <c r="SPX10" s="48"/>
      <c r="SPY10" s="48"/>
      <c r="SPZ10" s="48"/>
      <c r="SQA10" s="48"/>
      <c r="SQB10" s="48"/>
      <c r="SQC10" s="48"/>
      <c r="SQD10" s="48"/>
      <c r="SQE10" s="48"/>
      <c r="SQF10" s="48"/>
      <c r="SQG10" s="48"/>
      <c r="SQH10" s="48"/>
      <c r="SQI10" s="48"/>
      <c r="SQJ10" s="48"/>
      <c r="SQK10" s="48"/>
      <c r="SQL10" s="48"/>
      <c r="SQM10" s="48"/>
      <c r="SQN10" s="48"/>
      <c r="SQO10" s="48"/>
      <c r="SQP10" s="48"/>
      <c r="SQQ10" s="48"/>
      <c r="SQR10" s="48"/>
      <c r="SQS10" s="48"/>
      <c r="SQT10" s="48"/>
      <c r="SQU10" s="48"/>
      <c r="SQV10" s="48"/>
      <c r="SQW10" s="48"/>
      <c r="SQX10" s="48"/>
      <c r="SQY10" s="48"/>
      <c r="SQZ10" s="48"/>
      <c r="SRA10" s="48"/>
      <c r="SRB10" s="48"/>
      <c r="SRC10" s="48"/>
      <c r="SRD10" s="48"/>
      <c r="SRE10" s="48"/>
      <c r="SRF10" s="48"/>
      <c r="SRG10" s="48"/>
      <c r="SRH10" s="48"/>
      <c r="SRI10" s="48"/>
      <c r="SRJ10" s="48"/>
      <c r="SRK10" s="48"/>
      <c r="SRL10" s="48"/>
      <c r="SRM10" s="48"/>
      <c r="SRN10" s="48"/>
      <c r="SRO10" s="48"/>
      <c r="SRP10" s="48"/>
      <c r="SRQ10" s="48"/>
      <c r="SRR10" s="48"/>
      <c r="SRS10" s="48"/>
      <c r="SRT10" s="48"/>
      <c r="SRU10" s="48"/>
      <c r="SRV10" s="48"/>
      <c r="SRW10" s="48"/>
      <c r="SRX10" s="48"/>
      <c r="SRY10" s="48"/>
      <c r="SRZ10" s="48"/>
      <c r="SSA10" s="48"/>
      <c r="SSB10" s="48"/>
      <c r="SSC10" s="48"/>
      <c r="SSD10" s="48"/>
      <c r="SSE10" s="48"/>
      <c r="SSF10" s="48"/>
      <c r="SSG10" s="48"/>
      <c r="SSH10" s="48"/>
      <c r="SSI10" s="48"/>
      <c r="SSJ10" s="48"/>
      <c r="SSK10" s="48"/>
      <c r="SSL10" s="48"/>
      <c r="SSM10" s="48"/>
      <c r="SSN10" s="48"/>
      <c r="SSO10" s="48"/>
      <c r="SSP10" s="48"/>
      <c r="SSQ10" s="48"/>
      <c r="SSS10" s="48"/>
      <c r="SST10" s="48"/>
      <c r="SSU10" s="48"/>
      <c r="SSV10" s="48"/>
      <c r="SSW10" s="48"/>
      <c r="SSX10" s="48"/>
      <c r="SSY10" s="48"/>
      <c r="SSZ10" s="48"/>
      <c r="STA10" s="48"/>
      <c r="STB10" s="48"/>
      <c r="STC10" s="48"/>
      <c r="STD10" s="48"/>
      <c r="STE10" s="48"/>
      <c r="STF10" s="48"/>
      <c r="STG10" s="48"/>
      <c r="STH10" s="48"/>
      <c r="STI10" s="48"/>
      <c r="STJ10" s="48"/>
      <c r="STK10" s="48"/>
      <c r="STL10" s="48"/>
      <c r="STM10" s="48"/>
      <c r="STN10" s="48"/>
      <c r="STO10" s="48"/>
      <c r="STP10" s="48"/>
      <c r="STQ10" s="48"/>
      <c r="STR10" s="48"/>
      <c r="STS10" s="48"/>
      <c r="STT10" s="48"/>
      <c r="STU10" s="48"/>
      <c r="STV10" s="48"/>
      <c r="STW10" s="48"/>
      <c r="STX10" s="48"/>
      <c r="STY10" s="48"/>
      <c r="STZ10" s="48"/>
      <c r="SUA10" s="48"/>
      <c r="SUB10" s="48"/>
      <c r="SUC10" s="48"/>
      <c r="SUD10" s="48"/>
      <c r="SUE10" s="48"/>
      <c r="SUF10" s="48"/>
      <c r="SUG10" s="48"/>
      <c r="SUH10" s="48"/>
      <c r="SUI10" s="48"/>
      <c r="SUJ10" s="48"/>
      <c r="SUK10" s="48"/>
      <c r="SUL10" s="48"/>
      <c r="SUM10" s="48"/>
      <c r="SUN10" s="48"/>
      <c r="SUO10" s="48"/>
      <c r="SUP10" s="48"/>
      <c r="SUQ10" s="48"/>
      <c r="SUR10" s="48"/>
      <c r="SUS10" s="48"/>
      <c r="SUT10" s="48"/>
      <c r="SUU10" s="48"/>
      <c r="SUV10" s="48"/>
      <c r="SUW10" s="48"/>
      <c r="SUX10" s="48"/>
      <c r="SUY10" s="48"/>
      <c r="SUZ10" s="48"/>
      <c r="SVA10" s="48"/>
      <c r="SVB10" s="48"/>
      <c r="SVC10" s="48"/>
      <c r="SVD10" s="48"/>
      <c r="SVE10" s="48"/>
      <c r="SVF10" s="48"/>
      <c r="SVG10" s="48"/>
      <c r="SVH10" s="48"/>
      <c r="SVI10" s="48"/>
      <c r="SVJ10" s="48"/>
      <c r="SVK10" s="48"/>
      <c r="SVL10" s="48"/>
      <c r="SVM10" s="48"/>
      <c r="SVN10" s="48"/>
      <c r="SVO10" s="48"/>
      <c r="SVP10" s="48"/>
      <c r="SVQ10" s="48"/>
      <c r="SVR10" s="48"/>
      <c r="SVS10" s="48"/>
      <c r="SVT10" s="48"/>
      <c r="SVU10" s="48"/>
      <c r="SVV10" s="48"/>
      <c r="SVW10" s="48"/>
      <c r="SVX10" s="48"/>
      <c r="SVY10" s="48"/>
      <c r="SVZ10" s="48"/>
      <c r="SWA10" s="48"/>
      <c r="SWB10" s="48"/>
      <c r="SWC10" s="48"/>
      <c r="SWD10" s="48"/>
      <c r="SWE10" s="48"/>
      <c r="SWF10" s="48"/>
      <c r="SWG10" s="48"/>
      <c r="SWH10" s="48"/>
      <c r="SWI10" s="48"/>
      <c r="SWJ10" s="48"/>
      <c r="SWK10" s="48"/>
      <c r="SWL10" s="48"/>
      <c r="SWM10" s="48"/>
      <c r="SWN10" s="48"/>
      <c r="SWO10" s="48"/>
      <c r="SWP10" s="48"/>
      <c r="SWQ10" s="48"/>
      <c r="SWR10" s="48"/>
      <c r="SWS10" s="48"/>
      <c r="SWT10" s="48"/>
      <c r="SWU10" s="48"/>
      <c r="SWV10" s="48"/>
      <c r="SWW10" s="48"/>
      <c r="SWX10" s="48"/>
      <c r="SWY10" s="48"/>
      <c r="SWZ10" s="48"/>
      <c r="SXA10" s="48"/>
      <c r="SXB10" s="48"/>
      <c r="SXC10" s="48"/>
      <c r="SXD10" s="48"/>
      <c r="SXE10" s="48"/>
      <c r="SXF10" s="48"/>
      <c r="SXG10" s="48"/>
      <c r="SXH10" s="48"/>
      <c r="SXI10" s="48"/>
      <c r="SXJ10" s="48"/>
      <c r="SXK10" s="48"/>
      <c r="SXL10" s="48"/>
      <c r="SXM10" s="48"/>
      <c r="SXN10" s="48"/>
      <c r="SXO10" s="48"/>
      <c r="SXP10" s="48"/>
      <c r="SXQ10" s="48"/>
      <c r="SXR10" s="48"/>
      <c r="SXS10" s="48"/>
      <c r="SXT10" s="48"/>
      <c r="SXU10" s="48"/>
      <c r="SXV10" s="48"/>
      <c r="SXW10" s="48"/>
      <c r="SXX10" s="48"/>
      <c r="SXY10" s="48"/>
      <c r="SXZ10" s="48"/>
      <c r="SYA10" s="48"/>
      <c r="SYB10" s="48"/>
      <c r="SYC10" s="48"/>
      <c r="SYD10" s="48"/>
      <c r="SYE10" s="48"/>
      <c r="SYF10" s="48"/>
      <c r="SYG10" s="48"/>
      <c r="SYH10" s="48"/>
      <c r="SYI10" s="48"/>
      <c r="SYJ10" s="48"/>
      <c r="SYK10" s="48"/>
      <c r="SYM10" s="48"/>
      <c r="SYN10" s="48"/>
      <c r="SYO10" s="48"/>
      <c r="SYP10" s="48"/>
      <c r="SYQ10" s="48"/>
      <c r="SYR10" s="48"/>
      <c r="SYS10" s="48"/>
      <c r="SYT10" s="48"/>
      <c r="SYU10" s="48"/>
      <c r="SYV10" s="48"/>
      <c r="SYW10" s="48"/>
      <c r="SYX10" s="48"/>
      <c r="SYY10" s="48"/>
      <c r="SYZ10" s="48"/>
      <c r="SZA10" s="48"/>
      <c r="SZB10" s="48"/>
      <c r="SZC10" s="48"/>
      <c r="SZD10" s="48"/>
      <c r="SZE10" s="48"/>
      <c r="SZF10" s="48"/>
      <c r="SZG10" s="48"/>
      <c r="SZH10" s="48"/>
      <c r="SZI10" s="48"/>
      <c r="SZJ10" s="48"/>
      <c r="SZK10" s="48"/>
      <c r="SZL10" s="48"/>
      <c r="SZM10" s="48"/>
      <c r="SZN10" s="48"/>
      <c r="SZO10" s="48"/>
      <c r="SZP10" s="48"/>
      <c r="SZQ10" s="48"/>
      <c r="SZR10" s="48"/>
      <c r="SZS10" s="48"/>
      <c r="SZT10" s="48"/>
      <c r="SZU10" s="48"/>
      <c r="SZV10" s="48"/>
      <c r="SZW10" s="48"/>
      <c r="SZX10" s="48"/>
      <c r="SZY10" s="48"/>
      <c r="SZZ10" s="48"/>
      <c r="TAA10" s="48"/>
      <c r="TAB10" s="48"/>
      <c r="TAC10" s="48"/>
      <c r="TAD10" s="48"/>
      <c r="TAE10" s="48"/>
      <c r="TAF10" s="48"/>
      <c r="TAG10" s="48"/>
      <c r="TAH10" s="48"/>
      <c r="TAI10" s="48"/>
      <c r="TAJ10" s="48"/>
      <c r="TAK10" s="48"/>
      <c r="TAL10" s="48"/>
      <c r="TAM10" s="48"/>
      <c r="TAN10" s="48"/>
      <c r="TAO10" s="48"/>
      <c r="TAP10" s="48"/>
      <c r="TAQ10" s="48"/>
      <c r="TAR10" s="48"/>
      <c r="TAS10" s="48"/>
      <c r="TAT10" s="48"/>
      <c r="TAU10" s="48"/>
      <c r="TAV10" s="48"/>
      <c r="TAW10" s="48"/>
      <c r="TAX10" s="48"/>
      <c r="TAY10" s="48"/>
      <c r="TAZ10" s="48"/>
      <c r="TBA10" s="48"/>
      <c r="TBB10" s="48"/>
      <c r="TBC10" s="48"/>
      <c r="TBD10" s="48"/>
      <c r="TBE10" s="48"/>
      <c r="TBF10" s="48"/>
      <c r="TBG10" s="48"/>
      <c r="TBH10" s="48"/>
      <c r="TBI10" s="48"/>
      <c r="TBJ10" s="48"/>
      <c r="TBK10" s="48"/>
      <c r="TBL10" s="48"/>
      <c r="TBM10" s="48"/>
      <c r="TBN10" s="48"/>
      <c r="TBO10" s="48"/>
      <c r="TBP10" s="48"/>
      <c r="TBQ10" s="48"/>
      <c r="TBR10" s="48"/>
      <c r="TBS10" s="48"/>
      <c r="TBT10" s="48"/>
      <c r="TBU10" s="48"/>
      <c r="TBV10" s="48"/>
      <c r="TBW10" s="48"/>
      <c r="TBX10" s="48"/>
      <c r="TBY10" s="48"/>
      <c r="TBZ10" s="48"/>
      <c r="TCA10" s="48"/>
      <c r="TCB10" s="48"/>
      <c r="TCC10" s="48"/>
      <c r="TCD10" s="48"/>
      <c r="TCE10" s="48"/>
      <c r="TCF10" s="48"/>
      <c r="TCG10" s="48"/>
      <c r="TCH10" s="48"/>
      <c r="TCI10" s="48"/>
      <c r="TCJ10" s="48"/>
      <c r="TCK10" s="48"/>
      <c r="TCL10" s="48"/>
      <c r="TCM10" s="48"/>
      <c r="TCN10" s="48"/>
      <c r="TCO10" s="48"/>
      <c r="TCP10" s="48"/>
      <c r="TCQ10" s="48"/>
      <c r="TCR10" s="48"/>
      <c r="TCS10" s="48"/>
      <c r="TCT10" s="48"/>
      <c r="TCU10" s="48"/>
      <c r="TCV10" s="48"/>
      <c r="TCW10" s="48"/>
      <c r="TCX10" s="48"/>
      <c r="TCY10" s="48"/>
      <c r="TCZ10" s="48"/>
      <c r="TDA10" s="48"/>
      <c r="TDB10" s="48"/>
      <c r="TDC10" s="48"/>
      <c r="TDD10" s="48"/>
      <c r="TDE10" s="48"/>
      <c r="TDF10" s="48"/>
      <c r="TDG10" s="48"/>
      <c r="TDH10" s="48"/>
      <c r="TDI10" s="48"/>
      <c r="TDJ10" s="48"/>
      <c r="TDK10" s="48"/>
      <c r="TDL10" s="48"/>
      <c r="TDM10" s="48"/>
      <c r="TDN10" s="48"/>
      <c r="TDO10" s="48"/>
      <c r="TDP10" s="48"/>
      <c r="TDQ10" s="48"/>
      <c r="TDR10" s="48"/>
      <c r="TDS10" s="48"/>
      <c r="TDT10" s="48"/>
      <c r="TDU10" s="48"/>
      <c r="TDV10" s="48"/>
      <c r="TDW10" s="48"/>
      <c r="TDX10" s="48"/>
      <c r="TDY10" s="48"/>
      <c r="TDZ10" s="48"/>
      <c r="TEA10" s="48"/>
      <c r="TEB10" s="48"/>
      <c r="TEC10" s="48"/>
      <c r="TED10" s="48"/>
      <c r="TEE10" s="48"/>
      <c r="TEG10" s="48"/>
      <c r="TEH10" s="48"/>
      <c r="TEI10" s="48"/>
      <c r="TEJ10" s="48"/>
      <c r="TEK10" s="48"/>
      <c r="TEL10" s="48"/>
      <c r="TEM10" s="48"/>
      <c r="TEN10" s="48"/>
      <c r="TEO10" s="48"/>
      <c r="TEP10" s="48"/>
      <c r="TEQ10" s="48"/>
      <c r="TER10" s="48"/>
      <c r="TES10" s="48"/>
      <c r="TET10" s="48"/>
      <c r="TEU10" s="48"/>
      <c r="TEV10" s="48"/>
      <c r="TEW10" s="48"/>
      <c r="TEX10" s="48"/>
      <c r="TEY10" s="48"/>
      <c r="TEZ10" s="48"/>
      <c r="TFA10" s="48"/>
      <c r="TFB10" s="48"/>
      <c r="TFC10" s="48"/>
      <c r="TFD10" s="48"/>
      <c r="TFE10" s="48"/>
      <c r="TFF10" s="48"/>
      <c r="TFG10" s="48"/>
      <c r="TFH10" s="48"/>
      <c r="TFI10" s="48"/>
      <c r="TFJ10" s="48"/>
      <c r="TFK10" s="48"/>
      <c r="TFL10" s="48"/>
      <c r="TFM10" s="48"/>
      <c r="TFN10" s="48"/>
      <c r="TFO10" s="48"/>
      <c r="TFP10" s="48"/>
      <c r="TFQ10" s="48"/>
      <c r="TFR10" s="48"/>
      <c r="TFS10" s="48"/>
      <c r="TFT10" s="48"/>
      <c r="TFU10" s="48"/>
      <c r="TFV10" s="48"/>
      <c r="TFW10" s="48"/>
      <c r="TFX10" s="48"/>
      <c r="TFY10" s="48"/>
      <c r="TFZ10" s="48"/>
      <c r="TGA10" s="48"/>
      <c r="TGB10" s="48"/>
      <c r="TGC10" s="48"/>
      <c r="TGD10" s="48"/>
      <c r="TGE10" s="48"/>
      <c r="TGF10" s="48"/>
      <c r="TGG10" s="48"/>
      <c r="TGH10" s="48"/>
      <c r="TGI10" s="48"/>
      <c r="TGJ10" s="48"/>
      <c r="TGK10" s="48"/>
      <c r="TGL10" s="48"/>
      <c r="TGM10" s="48"/>
      <c r="TGN10" s="48"/>
      <c r="TGO10" s="48"/>
      <c r="TGP10" s="48"/>
      <c r="TGQ10" s="48"/>
      <c r="TGR10" s="48"/>
      <c r="TGS10" s="48"/>
      <c r="TGT10" s="48"/>
      <c r="TGU10" s="48"/>
      <c r="TGV10" s="48"/>
      <c r="TGW10" s="48"/>
      <c r="TGX10" s="48"/>
      <c r="TGY10" s="48"/>
      <c r="TGZ10" s="48"/>
      <c r="THA10" s="48"/>
      <c r="THB10" s="48"/>
      <c r="THC10" s="48"/>
      <c r="THD10" s="48"/>
      <c r="THE10" s="48"/>
      <c r="THF10" s="48"/>
      <c r="THG10" s="48"/>
      <c r="THH10" s="48"/>
      <c r="THI10" s="48"/>
      <c r="THJ10" s="48"/>
      <c r="THK10" s="48"/>
      <c r="THL10" s="48"/>
      <c r="THM10" s="48"/>
      <c r="THN10" s="48"/>
      <c r="THO10" s="48"/>
      <c r="THP10" s="48"/>
      <c r="THQ10" s="48"/>
      <c r="THR10" s="48"/>
      <c r="THS10" s="48"/>
      <c r="THT10" s="48"/>
      <c r="THU10" s="48"/>
      <c r="THV10" s="48"/>
      <c r="THW10" s="48"/>
      <c r="THX10" s="48"/>
      <c r="THY10" s="48"/>
      <c r="THZ10" s="48"/>
      <c r="TIA10" s="48"/>
      <c r="TIB10" s="48"/>
      <c r="TIC10" s="48"/>
      <c r="TID10" s="48"/>
      <c r="TIE10" s="48"/>
      <c r="TIF10" s="48"/>
      <c r="TIG10" s="48"/>
      <c r="TIH10" s="48"/>
      <c r="TII10" s="48"/>
      <c r="TIJ10" s="48"/>
      <c r="TIK10" s="48"/>
      <c r="TIL10" s="48"/>
      <c r="TIM10" s="48"/>
      <c r="TIN10" s="48"/>
      <c r="TIO10" s="48"/>
      <c r="TIP10" s="48"/>
      <c r="TIQ10" s="48"/>
      <c r="TIR10" s="48"/>
      <c r="TIS10" s="48"/>
      <c r="TIT10" s="48"/>
      <c r="TIU10" s="48"/>
      <c r="TIV10" s="48"/>
      <c r="TIW10" s="48"/>
      <c r="TIX10" s="48"/>
      <c r="TIY10" s="48"/>
      <c r="TIZ10" s="48"/>
      <c r="TJA10" s="48"/>
      <c r="TJB10" s="48"/>
      <c r="TJC10" s="48"/>
      <c r="TJD10" s="48"/>
      <c r="TJE10" s="48"/>
      <c r="TJF10" s="48"/>
      <c r="TJG10" s="48"/>
      <c r="TJH10" s="48"/>
      <c r="TJI10" s="48"/>
      <c r="TJJ10" s="48"/>
      <c r="TJK10" s="48"/>
      <c r="TJL10" s="48"/>
      <c r="TJM10" s="48"/>
      <c r="TJN10" s="48"/>
      <c r="TJO10" s="48"/>
      <c r="TJP10" s="48"/>
      <c r="TJQ10" s="48"/>
      <c r="TJR10" s="48"/>
      <c r="TJS10" s="48"/>
      <c r="TJT10" s="48"/>
      <c r="TJU10" s="48"/>
      <c r="TJV10" s="48"/>
      <c r="TJW10" s="48"/>
      <c r="TJX10" s="48"/>
      <c r="TJY10" s="48"/>
      <c r="TKA10" s="48"/>
      <c r="TKB10" s="48"/>
      <c r="TKC10" s="48"/>
      <c r="TKD10" s="48"/>
      <c r="TKE10" s="48"/>
      <c r="TKF10" s="48"/>
      <c r="TKG10" s="48"/>
      <c r="TKH10" s="48"/>
      <c r="TKI10" s="48"/>
      <c r="TKJ10" s="48"/>
      <c r="TKK10" s="48"/>
      <c r="TKL10" s="48"/>
      <c r="TKM10" s="48"/>
      <c r="TKN10" s="48"/>
      <c r="TKO10" s="48"/>
      <c r="TKP10" s="48"/>
      <c r="TKQ10" s="48"/>
      <c r="TKR10" s="48"/>
      <c r="TKS10" s="48"/>
      <c r="TKT10" s="48"/>
      <c r="TKU10" s="48"/>
      <c r="TKV10" s="48"/>
      <c r="TKW10" s="48"/>
      <c r="TKX10" s="48"/>
      <c r="TKY10" s="48"/>
      <c r="TKZ10" s="48"/>
      <c r="TLA10" s="48"/>
      <c r="TLB10" s="48"/>
      <c r="TLC10" s="48"/>
      <c r="TLD10" s="48"/>
      <c r="TLE10" s="48"/>
      <c r="TLF10" s="48"/>
      <c r="TLG10" s="48"/>
      <c r="TLH10" s="48"/>
      <c r="TLI10" s="48"/>
      <c r="TLJ10" s="48"/>
      <c r="TLK10" s="48"/>
      <c r="TLL10" s="48"/>
      <c r="TLM10" s="48"/>
      <c r="TLN10" s="48"/>
      <c r="TLO10" s="48"/>
      <c r="TLP10" s="48"/>
      <c r="TLQ10" s="48"/>
      <c r="TLR10" s="48"/>
      <c r="TLS10" s="48"/>
      <c r="TLT10" s="48"/>
      <c r="TLU10" s="48"/>
      <c r="TLV10" s="48"/>
      <c r="TLW10" s="48"/>
      <c r="TLX10" s="48"/>
      <c r="TLY10" s="48"/>
      <c r="TLZ10" s="48"/>
      <c r="TMA10" s="48"/>
      <c r="TMB10" s="48"/>
      <c r="TMC10" s="48"/>
      <c r="TMD10" s="48"/>
      <c r="TME10" s="48"/>
      <c r="TMF10" s="48"/>
      <c r="TMG10" s="48"/>
      <c r="TMH10" s="48"/>
      <c r="TMI10" s="48"/>
      <c r="TMJ10" s="48"/>
      <c r="TMK10" s="48"/>
      <c r="TML10" s="48"/>
      <c r="TMM10" s="48"/>
      <c r="TMN10" s="48"/>
      <c r="TMO10" s="48"/>
      <c r="TMP10" s="48"/>
      <c r="TMQ10" s="48"/>
      <c r="TMR10" s="48"/>
      <c r="TMS10" s="48"/>
      <c r="TMT10" s="48"/>
      <c r="TMU10" s="48"/>
      <c r="TMV10" s="48"/>
      <c r="TMW10" s="48"/>
      <c r="TMX10" s="48"/>
      <c r="TMY10" s="48"/>
      <c r="TMZ10" s="48"/>
      <c r="TNA10" s="48"/>
      <c r="TNB10" s="48"/>
      <c r="TNC10" s="48"/>
      <c r="TND10" s="48"/>
      <c r="TNE10" s="48"/>
      <c r="TNF10" s="48"/>
      <c r="TNG10" s="48"/>
      <c r="TNH10" s="48"/>
      <c r="TNI10" s="48"/>
      <c r="TNJ10" s="48"/>
      <c r="TNK10" s="48"/>
      <c r="TNL10" s="48"/>
      <c r="TNM10" s="48"/>
      <c r="TNN10" s="48"/>
      <c r="TNO10" s="48"/>
      <c r="TNP10" s="48"/>
      <c r="TNQ10" s="48"/>
      <c r="TNR10" s="48"/>
      <c r="TNS10" s="48"/>
      <c r="TNT10" s="48"/>
      <c r="TNU10" s="48"/>
      <c r="TNV10" s="48"/>
      <c r="TNW10" s="48"/>
      <c r="TNX10" s="48"/>
      <c r="TNY10" s="48"/>
      <c r="TNZ10" s="48"/>
      <c r="TOA10" s="48"/>
      <c r="TOB10" s="48"/>
      <c r="TOC10" s="48"/>
      <c r="TOD10" s="48"/>
      <c r="TOE10" s="48"/>
      <c r="TOF10" s="48"/>
      <c r="TOG10" s="48"/>
      <c r="TOH10" s="48"/>
      <c r="TOI10" s="48"/>
      <c r="TOJ10" s="48"/>
      <c r="TOK10" s="48"/>
      <c r="TOL10" s="48"/>
      <c r="TOM10" s="48"/>
      <c r="TON10" s="48"/>
      <c r="TOO10" s="48"/>
      <c r="TOP10" s="48"/>
      <c r="TOQ10" s="48"/>
      <c r="TOR10" s="48"/>
      <c r="TOS10" s="48"/>
      <c r="TOT10" s="48"/>
      <c r="TOU10" s="48"/>
      <c r="TOV10" s="48"/>
      <c r="TOW10" s="48"/>
      <c r="TOX10" s="48"/>
      <c r="TOY10" s="48"/>
      <c r="TOZ10" s="48"/>
      <c r="TPA10" s="48"/>
      <c r="TPB10" s="48"/>
      <c r="TPC10" s="48"/>
      <c r="TPD10" s="48"/>
      <c r="TPE10" s="48"/>
      <c r="TPF10" s="48"/>
      <c r="TPG10" s="48"/>
      <c r="TPH10" s="48"/>
      <c r="TPI10" s="48"/>
      <c r="TPJ10" s="48"/>
      <c r="TPK10" s="48"/>
      <c r="TPL10" s="48"/>
      <c r="TPM10" s="48"/>
      <c r="TPN10" s="48"/>
      <c r="TPO10" s="48"/>
      <c r="TPP10" s="48"/>
      <c r="TPQ10" s="48"/>
      <c r="TPR10" s="48"/>
      <c r="TPS10" s="48"/>
      <c r="TPU10" s="48"/>
      <c r="TPV10" s="48"/>
      <c r="TPW10" s="48"/>
      <c r="TPX10" s="48"/>
      <c r="TPY10" s="48"/>
      <c r="TPZ10" s="48"/>
      <c r="TQA10" s="48"/>
      <c r="TQB10" s="48"/>
      <c r="TQC10" s="48"/>
      <c r="TQD10" s="48"/>
      <c r="TQE10" s="48"/>
      <c r="TQF10" s="48"/>
      <c r="TQG10" s="48"/>
      <c r="TQH10" s="48"/>
      <c r="TQI10" s="48"/>
      <c r="TQJ10" s="48"/>
      <c r="TQK10" s="48"/>
      <c r="TQL10" s="48"/>
      <c r="TQM10" s="48"/>
      <c r="TQN10" s="48"/>
      <c r="TQO10" s="48"/>
      <c r="TQP10" s="48"/>
      <c r="TQQ10" s="48"/>
      <c r="TQR10" s="48"/>
      <c r="TQS10" s="48"/>
      <c r="TQT10" s="48"/>
      <c r="TQU10" s="48"/>
      <c r="TQV10" s="48"/>
      <c r="TQW10" s="48"/>
      <c r="TQX10" s="48"/>
      <c r="TQY10" s="48"/>
      <c r="TQZ10" s="48"/>
      <c r="TRA10" s="48"/>
      <c r="TRB10" s="48"/>
      <c r="TRC10" s="48"/>
      <c r="TRD10" s="48"/>
      <c r="TRE10" s="48"/>
      <c r="TRF10" s="48"/>
      <c r="TRG10" s="48"/>
      <c r="TRH10" s="48"/>
      <c r="TRI10" s="48"/>
      <c r="TRJ10" s="48"/>
      <c r="TRK10" s="48"/>
      <c r="TRL10" s="48"/>
      <c r="TRM10" s="48"/>
      <c r="TRN10" s="48"/>
      <c r="TRO10" s="48"/>
      <c r="TRP10" s="48"/>
      <c r="TRQ10" s="48"/>
      <c r="TRR10" s="48"/>
      <c r="TRS10" s="48"/>
      <c r="TRT10" s="48"/>
      <c r="TRU10" s="48"/>
      <c r="TRV10" s="48"/>
      <c r="TRW10" s="48"/>
      <c r="TRX10" s="48"/>
      <c r="TRY10" s="48"/>
      <c r="TRZ10" s="48"/>
      <c r="TSA10" s="48"/>
      <c r="TSB10" s="48"/>
      <c r="TSC10" s="48"/>
      <c r="TSD10" s="48"/>
      <c r="TSE10" s="48"/>
      <c r="TSF10" s="48"/>
      <c r="TSG10" s="48"/>
      <c r="TSH10" s="48"/>
      <c r="TSI10" s="48"/>
      <c r="TSJ10" s="48"/>
      <c r="TSK10" s="48"/>
      <c r="TSL10" s="48"/>
      <c r="TSM10" s="48"/>
      <c r="TSN10" s="48"/>
      <c r="TSO10" s="48"/>
      <c r="TSP10" s="48"/>
      <c r="TSQ10" s="48"/>
      <c r="TSR10" s="48"/>
      <c r="TSS10" s="48"/>
      <c r="TST10" s="48"/>
      <c r="TSU10" s="48"/>
      <c r="TSV10" s="48"/>
      <c r="TSW10" s="48"/>
      <c r="TSX10" s="48"/>
      <c r="TSY10" s="48"/>
      <c r="TSZ10" s="48"/>
      <c r="TTA10" s="48"/>
      <c r="TTB10" s="48"/>
      <c r="TTC10" s="48"/>
      <c r="TTD10" s="48"/>
      <c r="TTE10" s="48"/>
      <c r="TTF10" s="48"/>
      <c r="TTG10" s="48"/>
      <c r="TTH10" s="48"/>
      <c r="TTI10" s="48"/>
      <c r="TTJ10" s="48"/>
      <c r="TTK10" s="48"/>
      <c r="TTL10" s="48"/>
      <c r="TTM10" s="48"/>
      <c r="TTN10" s="48"/>
      <c r="TTO10" s="48"/>
      <c r="TTP10" s="48"/>
      <c r="TTQ10" s="48"/>
      <c r="TTR10" s="48"/>
      <c r="TTS10" s="48"/>
      <c r="TTT10" s="48"/>
      <c r="TTU10" s="48"/>
      <c r="TTV10" s="48"/>
      <c r="TTW10" s="48"/>
      <c r="TTX10" s="48"/>
      <c r="TTY10" s="48"/>
      <c r="TTZ10" s="48"/>
      <c r="TUA10" s="48"/>
      <c r="TUB10" s="48"/>
      <c r="TUC10" s="48"/>
      <c r="TUD10" s="48"/>
      <c r="TUE10" s="48"/>
      <c r="TUF10" s="48"/>
      <c r="TUG10" s="48"/>
      <c r="TUH10" s="48"/>
      <c r="TUI10" s="48"/>
      <c r="TUJ10" s="48"/>
      <c r="TUK10" s="48"/>
      <c r="TUL10" s="48"/>
      <c r="TUM10" s="48"/>
      <c r="TUN10" s="48"/>
      <c r="TUO10" s="48"/>
      <c r="TUP10" s="48"/>
      <c r="TUQ10" s="48"/>
      <c r="TUR10" s="48"/>
      <c r="TUS10" s="48"/>
      <c r="TUT10" s="48"/>
      <c r="TUU10" s="48"/>
      <c r="TUV10" s="48"/>
      <c r="TUW10" s="48"/>
      <c r="TUX10" s="48"/>
      <c r="TUY10" s="48"/>
      <c r="TUZ10" s="48"/>
      <c r="TVA10" s="48"/>
      <c r="TVB10" s="48"/>
      <c r="TVC10" s="48"/>
      <c r="TVD10" s="48"/>
      <c r="TVE10" s="48"/>
      <c r="TVF10" s="48"/>
      <c r="TVG10" s="48"/>
      <c r="TVH10" s="48"/>
      <c r="TVI10" s="48"/>
      <c r="TVJ10" s="48"/>
      <c r="TVK10" s="48"/>
      <c r="TVL10" s="48"/>
      <c r="TVM10" s="48"/>
      <c r="TVO10" s="48"/>
      <c r="TVP10" s="48"/>
      <c r="TVQ10" s="48"/>
      <c r="TVR10" s="48"/>
      <c r="TVS10" s="48"/>
      <c r="TVT10" s="48"/>
      <c r="TVU10" s="48"/>
      <c r="TVV10" s="48"/>
      <c r="TVW10" s="48"/>
      <c r="TVX10" s="48"/>
      <c r="TVY10" s="48"/>
      <c r="TVZ10" s="48"/>
      <c r="TWA10" s="48"/>
      <c r="TWB10" s="48"/>
      <c r="TWC10" s="48"/>
      <c r="TWD10" s="48"/>
      <c r="TWE10" s="48"/>
      <c r="TWF10" s="48"/>
      <c r="TWG10" s="48"/>
      <c r="TWH10" s="48"/>
      <c r="TWI10" s="48"/>
      <c r="TWJ10" s="48"/>
      <c r="TWK10" s="48"/>
      <c r="TWL10" s="48"/>
      <c r="TWM10" s="48"/>
      <c r="TWN10" s="48"/>
      <c r="TWO10" s="48"/>
      <c r="TWP10" s="48"/>
      <c r="TWQ10" s="48"/>
      <c r="TWR10" s="48"/>
      <c r="TWS10" s="48"/>
      <c r="TWT10" s="48"/>
      <c r="TWU10" s="48"/>
      <c r="TWV10" s="48"/>
      <c r="TWW10" s="48"/>
      <c r="TWX10" s="48"/>
      <c r="TWY10" s="48"/>
      <c r="TWZ10" s="48"/>
      <c r="TXA10" s="48"/>
      <c r="TXB10" s="48"/>
      <c r="TXC10" s="48"/>
      <c r="TXD10" s="48"/>
      <c r="TXE10" s="48"/>
      <c r="TXF10" s="48"/>
      <c r="TXG10" s="48"/>
      <c r="TXH10" s="48"/>
      <c r="TXI10" s="48"/>
      <c r="TXJ10" s="48"/>
      <c r="TXK10" s="48"/>
      <c r="TXL10" s="48"/>
      <c r="TXM10" s="48"/>
      <c r="TXN10" s="48"/>
      <c r="TXO10" s="48"/>
      <c r="TXP10" s="48"/>
      <c r="TXQ10" s="48"/>
      <c r="TXR10" s="48"/>
      <c r="TXS10" s="48"/>
      <c r="TXT10" s="48"/>
      <c r="TXU10" s="48"/>
      <c r="TXV10" s="48"/>
      <c r="TXW10" s="48"/>
      <c r="TXX10" s="48"/>
      <c r="TXY10" s="48"/>
      <c r="TXZ10" s="48"/>
      <c r="TYA10" s="48"/>
      <c r="TYB10" s="48"/>
      <c r="TYC10" s="48"/>
      <c r="TYD10" s="48"/>
      <c r="TYE10" s="48"/>
      <c r="TYF10" s="48"/>
      <c r="TYG10" s="48"/>
      <c r="TYH10" s="48"/>
      <c r="TYI10" s="48"/>
      <c r="TYJ10" s="48"/>
      <c r="TYK10" s="48"/>
      <c r="TYL10" s="48"/>
      <c r="TYM10" s="48"/>
      <c r="TYN10" s="48"/>
      <c r="TYO10" s="48"/>
      <c r="TYP10" s="48"/>
      <c r="TYQ10" s="48"/>
      <c r="TYR10" s="48"/>
      <c r="TYS10" s="48"/>
      <c r="TYT10" s="48"/>
      <c r="TYU10" s="48"/>
      <c r="TYV10" s="48"/>
      <c r="TYW10" s="48"/>
      <c r="TYX10" s="48"/>
      <c r="TYY10" s="48"/>
      <c r="TYZ10" s="48"/>
      <c r="TZA10" s="48"/>
      <c r="TZB10" s="48"/>
      <c r="TZC10" s="48"/>
      <c r="TZD10" s="48"/>
      <c r="TZE10" s="48"/>
      <c r="TZF10" s="48"/>
      <c r="TZG10" s="48"/>
      <c r="TZH10" s="48"/>
      <c r="TZI10" s="48"/>
      <c r="TZJ10" s="48"/>
      <c r="TZK10" s="48"/>
      <c r="TZL10" s="48"/>
      <c r="TZM10" s="48"/>
      <c r="TZN10" s="48"/>
      <c r="TZO10" s="48"/>
      <c r="TZP10" s="48"/>
      <c r="TZQ10" s="48"/>
      <c r="TZR10" s="48"/>
      <c r="TZS10" s="48"/>
      <c r="TZT10" s="48"/>
      <c r="TZU10" s="48"/>
      <c r="TZV10" s="48"/>
      <c r="TZW10" s="48"/>
      <c r="TZX10" s="48"/>
      <c r="TZY10" s="48"/>
      <c r="TZZ10" s="48"/>
      <c r="UAA10" s="48"/>
      <c r="UAB10" s="48"/>
      <c r="UAC10" s="48"/>
      <c r="UAD10" s="48"/>
      <c r="UAE10" s="48"/>
      <c r="UAF10" s="48"/>
      <c r="UAG10" s="48"/>
      <c r="UAH10" s="48"/>
      <c r="UAI10" s="48"/>
      <c r="UAJ10" s="48"/>
      <c r="UAK10" s="48"/>
      <c r="UAL10" s="48"/>
      <c r="UAM10" s="48"/>
      <c r="UAN10" s="48"/>
      <c r="UAO10" s="48"/>
      <c r="UAP10" s="48"/>
      <c r="UAQ10" s="48"/>
      <c r="UAR10" s="48"/>
      <c r="UAS10" s="48"/>
      <c r="UAT10" s="48"/>
      <c r="UAU10" s="48"/>
      <c r="UAV10" s="48"/>
      <c r="UAW10" s="48"/>
      <c r="UAX10" s="48"/>
      <c r="UAY10" s="48"/>
      <c r="UAZ10" s="48"/>
      <c r="UBA10" s="48"/>
      <c r="UBB10" s="48"/>
      <c r="UBC10" s="48"/>
      <c r="UBD10" s="48"/>
      <c r="UBE10" s="48"/>
      <c r="UBF10" s="48"/>
      <c r="UBG10" s="48"/>
      <c r="UBI10" s="48"/>
      <c r="UBJ10" s="48"/>
      <c r="UBK10" s="48"/>
      <c r="UBL10" s="48"/>
      <c r="UBM10" s="48"/>
      <c r="UBN10" s="48"/>
      <c r="UBO10" s="48"/>
      <c r="UBP10" s="48"/>
      <c r="UBQ10" s="48"/>
      <c r="UBR10" s="48"/>
      <c r="UBS10" s="48"/>
      <c r="UBT10" s="48"/>
      <c r="UBU10" s="48"/>
      <c r="UBV10" s="48"/>
      <c r="UBW10" s="48"/>
      <c r="UBX10" s="48"/>
      <c r="UBY10" s="48"/>
      <c r="UBZ10" s="48"/>
      <c r="UCA10" s="48"/>
      <c r="UCB10" s="48"/>
      <c r="UCC10" s="48"/>
      <c r="UCD10" s="48"/>
      <c r="UCE10" s="48"/>
      <c r="UCF10" s="48"/>
      <c r="UCG10" s="48"/>
      <c r="UCH10" s="48"/>
      <c r="UCI10" s="48"/>
      <c r="UCJ10" s="48"/>
      <c r="UCK10" s="48"/>
      <c r="UCL10" s="48"/>
      <c r="UCM10" s="48"/>
      <c r="UCN10" s="48"/>
      <c r="UCO10" s="48"/>
      <c r="UCP10" s="48"/>
      <c r="UCQ10" s="48"/>
      <c r="UCR10" s="48"/>
      <c r="UCS10" s="48"/>
      <c r="UCT10" s="48"/>
      <c r="UCU10" s="48"/>
      <c r="UCV10" s="48"/>
      <c r="UCW10" s="48"/>
      <c r="UCX10" s="48"/>
      <c r="UCY10" s="48"/>
      <c r="UCZ10" s="48"/>
      <c r="UDA10" s="48"/>
      <c r="UDB10" s="48"/>
      <c r="UDC10" s="48"/>
      <c r="UDD10" s="48"/>
      <c r="UDE10" s="48"/>
      <c r="UDF10" s="48"/>
      <c r="UDG10" s="48"/>
      <c r="UDH10" s="48"/>
      <c r="UDI10" s="48"/>
      <c r="UDJ10" s="48"/>
      <c r="UDK10" s="48"/>
      <c r="UDL10" s="48"/>
      <c r="UDM10" s="48"/>
      <c r="UDN10" s="48"/>
      <c r="UDO10" s="48"/>
      <c r="UDP10" s="48"/>
      <c r="UDQ10" s="48"/>
      <c r="UDR10" s="48"/>
      <c r="UDS10" s="48"/>
      <c r="UDT10" s="48"/>
      <c r="UDU10" s="48"/>
      <c r="UDV10" s="48"/>
      <c r="UDW10" s="48"/>
      <c r="UDX10" s="48"/>
      <c r="UDY10" s="48"/>
      <c r="UDZ10" s="48"/>
      <c r="UEA10" s="48"/>
      <c r="UEB10" s="48"/>
      <c r="UEC10" s="48"/>
      <c r="UED10" s="48"/>
      <c r="UEE10" s="48"/>
      <c r="UEF10" s="48"/>
      <c r="UEG10" s="48"/>
      <c r="UEH10" s="48"/>
      <c r="UEI10" s="48"/>
      <c r="UEJ10" s="48"/>
      <c r="UEK10" s="48"/>
      <c r="UEL10" s="48"/>
      <c r="UEM10" s="48"/>
      <c r="UEN10" s="48"/>
      <c r="UEO10" s="48"/>
      <c r="UEP10" s="48"/>
      <c r="UEQ10" s="48"/>
      <c r="UER10" s="48"/>
      <c r="UES10" s="48"/>
      <c r="UET10" s="48"/>
      <c r="UEU10" s="48"/>
      <c r="UEV10" s="48"/>
      <c r="UEW10" s="48"/>
      <c r="UEX10" s="48"/>
      <c r="UEY10" s="48"/>
      <c r="UEZ10" s="48"/>
      <c r="UFA10" s="48"/>
      <c r="UFB10" s="48"/>
      <c r="UFC10" s="48"/>
      <c r="UFD10" s="48"/>
      <c r="UFE10" s="48"/>
      <c r="UFF10" s="48"/>
      <c r="UFG10" s="48"/>
      <c r="UFH10" s="48"/>
      <c r="UFI10" s="48"/>
      <c r="UFJ10" s="48"/>
      <c r="UFK10" s="48"/>
      <c r="UFL10" s="48"/>
      <c r="UFM10" s="48"/>
      <c r="UFN10" s="48"/>
      <c r="UFO10" s="48"/>
      <c r="UFP10" s="48"/>
      <c r="UFQ10" s="48"/>
      <c r="UFR10" s="48"/>
      <c r="UFS10" s="48"/>
      <c r="UFT10" s="48"/>
      <c r="UFU10" s="48"/>
      <c r="UFV10" s="48"/>
      <c r="UFW10" s="48"/>
      <c r="UFX10" s="48"/>
      <c r="UFY10" s="48"/>
      <c r="UFZ10" s="48"/>
      <c r="UGA10" s="48"/>
      <c r="UGB10" s="48"/>
      <c r="UGC10" s="48"/>
      <c r="UGD10" s="48"/>
      <c r="UGE10" s="48"/>
      <c r="UGF10" s="48"/>
      <c r="UGG10" s="48"/>
      <c r="UGH10" s="48"/>
      <c r="UGI10" s="48"/>
      <c r="UGJ10" s="48"/>
      <c r="UGK10" s="48"/>
      <c r="UGL10" s="48"/>
      <c r="UGM10" s="48"/>
      <c r="UGN10" s="48"/>
      <c r="UGO10" s="48"/>
      <c r="UGP10" s="48"/>
      <c r="UGQ10" s="48"/>
      <c r="UGR10" s="48"/>
      <c r="UGS10" s="48"/>
      <c r="UGT10" s="48"/>
      <c r="UGU10" s="48"/>
      <c r="UGV10" s="48"/>
      <c r="UGW10" s="48"/>
      <c r="UGX10" s="48"/>
      <c r="UGY10" s="48"/>
      <c r="UGZ10" s="48"/>
      <c r="UHA10" s="48"/>
      <c r="UHC10" s="48"/>
      <c r="UHD10" s="48"/>
      <c r="UHE10" s="48"/>
      <c r="UHF10" s="48"/>
      <c r="UHG10" s="48"/>
      <c r="UHH10" s="48"/>
      <c r="UHI10" s="48"/>
      <c r="UHJ10" s="48"/>
      <c r="UHK10" s="48"/>
      <c r="UHL10" s="48"/>
      <c r="UHM10" s="48"/>
      <c r="UHN10" s="48"/>
      <c r="UHO10" s="48"/>
      <c r="UHP10" s="48"/>
      <c r="UHQ10" s="48"/>
      <c r="UHR10" s="48"/>
      <c r="UHS10" s="48"/>
      <c r="UHT10" s="48"/>
      <c r="UHU10" s="48"/>
      <c r="UHV10" s="48"/>
      <c r="UHW10" s="48"/>
      <c r="UHX10" s="48"/>
      <c r="UHY10" s="48"/>
      <c r="UHZ10" s="48"/>
      <c r="UIA10" s="48"/>
      <c r="UIB10" s="48"/>
      <c r="UIC10" s="48"/>
      <c r="UID10" s="48"/>
      <c r="UIE10" s="48"/>
      <c r="UIF10" s="48"/>
      <c r="UIG10" s="48"/>
      <c r="UIH10" s="48"/>
      <c r="UII10" s="48"/>
      <c r="UIJ10" s="48"/>
      <c r="UIK10" s="48"/>
      <c r="UIL10" s="48"/>
      <c r="UIM10" s="48"/>
      <c r="UIN10" s="48"/>
      <c r="UIO10" s="48"/>
      <c r="UIP10" s="48"/>
      <c r="UIQ10" s="48"/>
      <c r="UIR10" s="48"/>
      <c r="UIS10" s="48"/>
      <c r="UIT10" s="48"/>
      <c r="UIU10" s="48"/>
      <c r="UIV10" s="48"/>
      <c r="UIW10" s="48"/>
      <c r="UIX10" s="48"/>
      <c r="UIY10" s="48"/>
      <c r="UIZ10" s="48"/>
      <c r="UJA10" s="48"/>
      <c r="UJB10" s="48"/>
      <c r="UJC10" s="48"/>
      <c r="UJD10" s="48"/>
      <c r="UJE10" s="48"/>
      <c r="UJF10" s="48"/>
      <c r="UJG10" s="48"/>
      <c r="UJH10" s="48"/>
      <c r="UJI10" s="48"/>
      <c r="UJJ10" s="48"/>
      <c r="UJK10" s="48"/>
      <c r="UJL10" s="48"/>
      <c r="UJM10" s="48"/>
      <c r="UJN10" s="48"/>
      <c r="UJO10" s="48"/>
      <c r="UJP10" s="48"/>
      <c r="UJQ10" s="48"/>
      <c r="UJR10" s="48"/>
      <c r="UJS10" s="48"/>
      <c r="UJT10" s="48"/>
      <c r="UJU10" s="48"/>
      <c r="UJV10" s="48"/>
      <c r="UJW10" s="48"/>
      <c r="UJX10" s="48"/>
      <c r="UJY10" s="48"/>
      <c r="UJZ10" s="48"/>
      <c r="UKA10" s="48"/>
      <c r="UKB10" s="48"/>
      <c r="UKC10" s="48"/>
      <c r="UKD10" s="48"/>
      <c r="UKE10" s="48"/>
      <c r="UKF10" s="48"/>
      <c r="UKG10" s="48"/>
      <c r="UKH10" s="48"/>
      <c r="UKI10" s="48"/>
      <c r="UKJ10" s="48"/>
      <c r="UKK10" s="48"/>
      <c r="UKL10" s="48"/>
      <c r="UKM10" s="48"/>
      <c r="UKN10" s="48"/>
      <c r="UKO10" s="48"/>
      <c r="UKP10" s="48"/>
      <c r="UKQ10" s="48"/>
      <c r="UKR10" s="48"/>
      <c r="UKS10" s="48"/>
      <c r="UKT10" s="48"/>
      <c r="UKU10" s="48"/>
      <c r="UKV10" s="48"/>
      <c r="UKW10" s="48"/>
      <c r="UKX10" s="48"/>
      <c r="UKY10" s="48"/>
      <c r="UKZ10" s="48"/>
      <c r="ULA10" s="48"/>
      <c r="ULB10" s="48"/>
      <c r="ULC10" s="48"/>
      <c r="ULD10" s="48"/>
      <c r="ULE10" s="48"/>
      <c r="ULF10" s="48"/>
      <c r="ULG10" s="48"/>
      <c r="ULH10" s="48"/>
      <c r="ULI10" s="48"/>
      <c r="ULJ10" s="48"/>
      <c r="ULK10" s="48"/>
      <c r="ULL10" s="48"/>
      <c r="ULM10" s="48"/>
      <c r="ULN10" s="48"/>
      <c r="ULO10" s="48"/>
      <c r="ULP10" s="48"/>
      <c r="ULQ10" s="48"/>
      <c r="ULR10" s="48"/>
      <c r="ULS10" s="48"/>
      <c r="ULT10" s="48"/>
      <c r="ULU10" s="48"/>
      <c r="ULV10" s="48"/>
      <c r="ULW10" s="48"/>
      <c r="ULX10" s="48"/>
      <c r="ULY10" s="48"/>
      <c r="ULZ10" s="48"/>
      <c r="UMA10" s="48"/>
      <c r="UMB10" s="48"/>
      <c r="UMC10" s="48"/>
      <c r="UMD10" s="48"/>
      <c r="UME10" s="48"/>
      <c r="UMF10" s="48"/>
      <c r="UMG10" s="48"/>
      <c r="UMH10" s="48"/>
      <c r="UMI10" s="48"/>
      <c r="UMJ10" s="48"/>
      <c r="UMK10" s="48"/>
      <c r="UML10" s="48"/>
      <c r="UMM10" s="48"/>
      <c r="UMN10" s="48"/>
      <c r="UMO10" s="48"/>
      <c r="UMP10" s="48"/>
      <c r="UMQ10" s="48"/>
      <c r="UMR10" s="48"/>
      <c r="UMS10" s="48"/>
      <c r="UMT10" s="48"/>
      <c r="UMU10" s="48"/>
      <c r="UMW10" s="48"/>
      <c r="UMX10" s="48"/>
      <c r="UMY10" s="48"/>
      <c r="UMZ10" s="48"/>
      <c r="UNA10" s="48"/>
      <c r="UNB10" s="48"/>
      <c r="UNC10" s="48"/>
      <c r="UND10" s="48"/>
      <c r="UNE10" s="48"/>
      <c r="UNF10" s="48"/>
      <c r="UNG10" s="48"/>
      <c r="UNH10" s="48"/>
      <c r="UNI10" s="48"/>
      <c r="UNJ10" s="48"/>
      <c r="UNK10" s="48"/>
      <c r="UNL10" s="48"/>
      <c r="UNM10" s="48"/>
      <c r="UNN10" s="48"/>
      <c r="UNO10" s="48"/>
      <c r="UNP10" s="48"/>
      <c r="UNQ10" s="48"/>
      <c r="UNR10" s="48"/>
      <c r="UNS10" s="48"/>
      <c r="UNT10" s="48"/>
      <c r="UNU10" s="48"/>
      <c r="UNV10" s="48"/>
      <c r="UNW10" s="48"/>
      <c r="UNX10" s="48"/>
      <c r="UNY10" s="48"/>
      <c r="UNZ10" s="48"/>
      <c r="UOA10" s="48"/>
      <c r="UOB10" s="48"/>
      <c r="UOC10" s="48"/>
      <c r="UOD10" s="48"/>
      <c r="UOE10" s="48"/>
      <c r="UOF10" s="48"/>
      <c r="UOG10" s="48"/>
      <c r="UOH10" s="48"/>
      <c r="UOI10" s="48"/>
      <c r="UOJ10" s="48"/>
      <c r="UOK10" s="48"/>
      <c r="UOL10" s="48"/>
      <c r="UOM10" s="48"/>
      <c r="UON10" s="48"/>
      <c r="UOO10" s="48"/>
      <c r="UOP10" s="48"/>
      <c r="UOQ10" s="48"/>
      <c r="UOR10" s="48"/>
      <c r="UOS10" s="48"/>
      <c r="UOT10" s="48"/>
      <c r="UOU10" s="48"/>
      <c r="UOV10" s="48"/>
      <c r="UOW10" s="48"/>
      <c r="UOX10" s="48"/>
      <c r="UOY10" s="48"/>
      <c r="UOZ10" s="48"/>
      <c r="UPA10" s="48"/>
      <c r="UPB10" s="48"/>
      <c r="UPC10" s="48"/>
      <c r="UPD10" s="48"/>
      <c r="UPE10" s="48"/>
      <c r="UPF10" s="48"/>
      <c r="UPG10" s="48"/>
      <c r="UPH10" s="48"/>
      <c r="UPI10" s="48"/>
      <c r="UPJ10" s="48"/>
      <c r="UPK10" s="48"/>
      <c r="UPL10" s="48"/>
      <c r="UPM10" s="48"/>
      <c r="UPN10" s="48"/>
      <c r="UPO10" s="48"/>
      <c r="UPP10" s="48"/>
      <c r="UPQ10" s="48"/>
      <c r="UPR10" s="48"/>
      <c r="UPS10" s="48"/>
      <c r="UPT10" s="48"/>
      <c r="UPU10" s="48"/>
      <c r="UPV10" s="48"/>
      <c r="UPW10" s="48"/>
      <c r="UPX10" s="48"/>
      <c r="UPY10" s="48"/>
      <c r="UPZ10" s="48"/>
      <c r="UQA10" s="48"/>
      <c r="UQB10" s="48"/>
      <c r="UQC10" s="48"/>
      <c r="UQD10" s="48"/>
      <c r="UQE10" s="48"/>
      <c r="UQF10" s="48"/>
      <c r="UQG10" s="48"/>
      <c r="UQH10" s="48"/>
      <c r="UQI10" s="48"/>
      <c r="UQJ10" s="48"/>
      <c r="UQK10" s="48"/>
      <c r="UQL10" s="48"/>
      <c r="UQM10" s="48"/>
      <c r="UQN10" s="48"/>
      <c r="UQO10" s="48"/>
      <c r="UQP10" s="48"/>
      <c r="UQQ10" s="48"/>
      <c r="UQR10" s="48"/>
      <c r="UQS10" s="48"/>
      <c r="UQT10" s="48"/>
      <c r="UQU10" s="48"/>
      <c r="UQV10" s="48"/>
      <c r="UQW10" s="48"/>
      <c r="UQX10" s="48"/>
      <c r="UQY10" s="48"/>
      <c r="UQZ10" s="48"/>
      <c r="URA10" s="48"/>
      <c r="URB10" s="48"/>
      <c r="URC10" s="48"/>
      <c r="URD10" s="48"/>
      <c r="URE10" s="48"/>
      <c r="URF10" s="48"/>
      <c r="URG10" s="48"/>
      <c r="URH10" s="48"/>
      <c r="URI10" s="48"/>
      <c r="URJ10" s="48"/>
      <c r="URK10" s="48"/>
      <c r="URL10" s="48"/>
      <c r="URM10" s="48"/>
      <c r="URN10" s="48"/>
      <c r="URO10" s="48"/>
      <c r="URP10" s="48"/>
      <c r="URQ10" s="48"/>
      <c r="URR10" s="48"/>
      <c r="URS10" s="48"/>
      <c r="URT10" s="48"/>
      <c r="URU10" s="48"/>
      <c r="URV10" s="48"/>
      <c r="URW10" s="48"/>
      <c r="URX10" s="48"/>
      <c r="URY10" s="48"/>
      <c r="URZ10" s="48"/>
      <c r="USA10" s="48"/>
      <c r="USB10" s="48"/>
      <c r="USC10" s="48"/>
      <c r="USD10" s="48"/>
      <c r="USE10" s="48"/>
      <c r="USF10" s="48"/>
      <c r="USG10" s="48"/>
      <c r="USH10" s="48"/>
      <c r="USI10" s="48"/>
      <c r="USJ10" s="48"/>
      <c r="USK10" s="48"/>
      <c r="USL10" s="48"/>
      <c r="USM10" s="48"/>
      <c r="USN10" s="48"/>
      <c r="USO10" s="48"/>
      <c r="USQ10" s="48"/>
      <c r="USR10" s="48"/>
      <c r="USS10" s="48"/>
      <c r="UST10" s="48"/>
      <c r="USU10" s="48"/>
      <c r="USV10" s="48"/>
      <c r="USW10" s="48"/>
      <c r="USX10" s="48"/>
      <c r="USY10" s="48"/>
      <c r="USZ10" s="48"/>
      <c r="UTA10" s="48"/>
      <c r="UTB10" s="48"/>
      <c r="UTC10" s="48"/>
      <c r="UTD10" s="48"/>
      <c r="UTE10" s="48"/>
      <c r="UTF10" s="48"/>
      <c r="UTG10" s="48"/>
      <c r="UTH10" s="48"/>
      <c r="UTI10" s="48"/>
      <c r="UTJ10" s="48"/>
      <c r="UTK10" s="48"/>
      <c r="UTL10" s="48"/>
      <c r="UTM10" s="48"/>
      <c r="UTN10" s="48"/>
      <c r="UTO10" s="48"/>
      <c r="UTP10" s="48"/>
      <c r="UTQ10" s="48"/>
      <c r="UTR10" s="48"/>
      <c r="UTS10" s="48"/>
      <c r="UTT10" s="48"/>
      <c r="UTU10" s="48"/>
      <c r="UTV10" s="48"/>
      <c r="UTW10" s="48"/>
      <c r="UTX10" s="48"/>
      <c r="UTY10" s="48"/>
      <c r="UTZ10" s="48"/>
      <c r="UUA10" s="48"/>
      <c r="UUB10" s="48"/>
      <c r="UUC10" s="48"/>
      <c r="UUD10" s="48"/>
      <c r="UUE10" s="48"/>
      <c r="UUF10" s="48"/>
      <c r="UUG10" s="48"/>
      <c r="UUH10" s="48"/>
      <c r="UUI10" s="48"/>
      <c r="UUJ10" s="48"/>
      <c r="UUK10" s="48"/>
      <c r="UUL10" s="48"/>
      <c r="UUM10" s="48"/>
      <c r="UUN10" s="48"/>
      <c r="UUO10" s="48"/>
      <c r="UUP10" s="48"/>
      <c r="UUQ10" s="48"/>
      <c r="UUR10" s="48"/>
      <c r="UUS10" s="48"/>
      <c r="UUT10" s="48"/>
      <c r="UUU10" s="48"/>
      <c r="UUV10" s="48"/>
      <c r="UUW10" s="48"/>
      <c r="UUX10" s="48"/>
      <c r="UUY10" s="48"/>
      <c r="UUZ10" s="48"/>
      <c r="UVA10" s="48"/>
      <c r="UVB10" s="48"/>
      <c r="UVC10" s="48"/>
      <c r="UVD10" s="48"/>
      <c r="UVE10" s="48"/>
      <c r="UVF10" s="48"/>
      <c r="UVG10" s="48"/>
      <c r="UVH10" s="48"/>
      <c r="UVI10" s="48"/>
      <c r="UVJ10" s="48"/>
      <c r="UVK10" s="48"/>
      <c r="UVL10" s="48"/>
      <c r="UVM10" s="48"/>
      <c r="UVN10" s="48"/>
      <c r="UVO10" s="48"/>
      <c r="UVP10" s="48"/>
      <c r="UVQ10" s="48"/>
      <c r="UVR10" s="48"/>
      <c r="UVS10" s="48"/>
      <c r="UVT10" s="48"/>
      <c r="UVU10" s="48"/>
      <c r="UVV10" s="48"/>
      <c r="UVW10" s="48"/>
      <c r="UVX10" s="48"/>
      <c r="UVY10" s="48"/>
      <c r="UVZ10" s="48"/>
      <c r="UWA10" s="48"/>
      <c r="UWB10" s="48"/>
      <c r="UWC10" s="48"/>
      <c r="UWD10" s="48"/>
      <c r="UWE10" s="48"/>
      <c r="UWF10" s="48"/>
      <c r="UWG10" s="48"/>
      <c r="UWH10" s="48"/>
      <c r="UWI10" s="48"/>
      <c r="UWJ10" s="48"/>
      <c r="UWK10" s="48"/>
      <c r="UWL10" s="48"/>
      <c r="UWM10" s="48"/>
      <c r="UWN10" s="48"/>
      <c r="UWO10" s="48"/>
      <c r="UWP10" s="48"/>
      <c r="UWQ10" s="48"/>
      <c r="UWR10" s="48"/>
      <c r="UWS10" s="48"/>
      <c r="UWT10" s="48"/>
      <c r="UWU10" s="48"/>
      <c r="UWV10" s="48"/>
      <c r="UWW10" s="48"/>
      <c r="UWX10" s="48"/>
      <c r="UWY10" s="48"/>
      <c r="UWZ10" s="48"/>
      <c r="UXA10" s="48"/>
      <c r="UXB10" s="48"/>
      <c r="UXC10" s="48"/>
      <c r="UXD10" s="48"/>
      <c r="UXE10" s="48"/>
      <c r="UXF10" s="48"/>
      <c r="UXG10" s="48"/>
      <c r="UXH10" s="48"/>
      <c r="UXI10" s="48"/>
      <c r="UXJ10" s="48"/>
      <c r="UXK10" s="48"/>
      <c r="UXL10" s="48"/>
      <c r="UXM10" s="48"/>
      <c r="UXN10" s="48"/>
      <c r="UXO10" s="48"/>
      <c r="UXP10" s="48"/>
      <c r="UXQ10" s="48"/>
      <c r="UXR10" s="48"/>
      <c r="UXS10" s="48"/>
      <c r="UXT10" s="48"/>
      <c r="UXU10" s="48"/>
      <c r="UXV10" s="48"/>
      <c r="UXW10" s="48"/>
      <c r="UXX10" s="48"/>
      <c r="UXY10" s="48"/>
      <c r="UXZ10" s="48"/>
      <c r="UYA10" s="48"/>
      <c r="UYB10" s="48"/>
      <c r="UYC10" s="48"/>
      <c r="UYD10" s="48"/>
      <c r="UYE10" s="48"/>
      <c r="UYF10" s="48"/>
      <c r="UYG10" s="48"/>
      <c r="UYH10" s="48"/>
      <c r="UYI10" s="48"/>
      <c r="UYK10" s="48"/>
      <c r="UYL10" s="48"/>
      <c r="UYM10" s="48"/>
      <c r="UYN10" s="48"/>
      <c r="UYO10" s="48"/>
      <c r="UYP10" s="48"/>
      <c r="UYQ10" s="48"/>
      <c r="UYR10" s="48"/>
      <c r="UYS10" s="48"/>
      <c r="UYT10" s="48"/>
      <c r="UYU10" s="48"/>
      <c r="UYV10" s="48"/>
      <c r="UYW10" s="48"/>
      <c r="UYX10" s="48"/>
      <c r="UYY10" s="48"/>
      <c r="UYZ10" s="48"/>
      <c r="UZA10" s="48"/>
      <c r="UZB10" s="48"/>
      <c r="UZC10" s="48"/>
      <c r="UZD10" s="48"/>
      <c r="UZE10" s="48"/>
      <c r="UZF10" s="48"/>
      <c r="UZG10" s="48"/>
      <c r="UZH10" s="48"/>
      <c r="UZI10" s="48"/>
      <c r="UZJ10" s="48"/>
      <c r="UZK10" s="48"/>
      <c r="UZL10" s="48"/>
      <c r="UZM10" s="48"/>
      <c r="UZN10" s="48"/>
      <c r="UZO10" s="48"/>
      <c r="UZP10" s="48"/>
      <c r="UZQ10" s="48"/>
      <c r="UZR10" s="48"/>
      <c r="UZS10" s="48"/>
      <c r="UZT10" s="48"/>
      <c r="UZU10" s="48"/>
      <c r="UZV10" s="48"/>
      <c r="UZW10" s="48"/>
      <c r="UZX10" s="48"/>
      <c r="UZY10" s="48"/>
      <c r="UZZ10" s="48"/>
      <c r="VAA10" s="48"/>
      <c r="VAB10" s="48"/>
      <c r="VAC10" s="48"/>
      <c r="VAD10" s="48"/>
      <c r="VAE10" s="48"/>
      <c r="VAF10" s="48"/>
      <c r="VAG10" s="48"/>
      <c r="VAH10" s="48"/>
      <c r="VAI10" s="48"/>
      <c r="VAJ10" s="48"/>
      <c r="VAK10" s="48"/>
      <c r="VAL10" s="48"/>
      <c r="VAM10" s="48"/>
      <c r="VAN10" s="48"/>
      <c r="VAO10" s="48"/>
      <c r="VAP10" s="48"/>
      <c r="VAQ10" s="48"/>
      <c r="VAR10" s="48"/>
      <c r="VAS10" s="48"/>
      <c r="VAT10" s="48"/>
      <c r="VAU10" s="48"/>
      <c r="VAV10" s="48"/>
      <c r="VAW10" s="48"/>
      <c r="VAX10" s="48"/>
      <c r="VAY10" s="48"/>
      <c r="VAZ10" s="48"/>
      <c r="VBA10" s="48"/>
      <c r="VBB10" s="48"/>
      <c r="VBC10" s="48"/>
      <c r="VBD10" s="48"/>
      <c r="VBE10" s="48"/>
      <c r="VBF10" s="48"/>
      <c r="VBG10" s="48"/>
      <c r="VBH10" s="48"/>
      <c r="VBI10" s="48"/>
      <c r="VBJ10" s="48"/>
      <c r="VBK10" s="48"/>
      <c r="VBL10" s="48"/>
      <c r="VBM10" s="48"/>
      <c r="VBN10" s="48"/>
      <c r="VBO10" s="48"/>
      <c r="VBP10" s="48"/>
      <c r="VBQ10" s="48"/>
      <c r="VBR10" s="48"/>
      <c r="VBS10" s="48"/>
      <c r="VBT10" s="48"/>
      <c r="VBU10" s="48"/>
      <c r="VBV10" s="48"/>
      <c r="VBW10" s="48"/>
      <c r="VBX10" s="48"/>
      <c r="VBY10" s="48"/>
      <c r="VBZ10" s="48"/>
      <c r="VCA10" s="48"/>
      <c r="VCB10" s="48"/>
      <c r="VCC10" s="48"/>
      <c r="VCD10" s="48"/>
      <c r="VCE10" s="48"/>
      <c r="VCF10" s="48"/>
      <c r="VCG10" s="48"/>
      <c r="VCH10" s="48"/>
      <c r="VCI10" s="48"/>
      <c r="VCJ10" s="48"/>
      <c r="VCK10" s="48"/>
      <c r="VCL10" s="48"/>
      <c r="VCM10" s="48"/>
      <c r="VCN10" s="48"/>
      <c r="VCO10" s="48"/>
      <c r="VCP10" s="48"/>
      <c r="VCQ10" s="48"/>
      <c r="VCR10" s="48"/>
      <c r="VCS10" s="48"/>
      <c r="VCT10" s="48"/>
      <c r="VCU10" s="48"/>
      <c r="VCV10" s="48"/>
      <c r="VCW10" s="48"/>
      <c r="VCX10" s="48"/>
      <c r="VCY10" s="48"/>
      <c r="VCZ10" s="48"/>
      <c r="VDA10" s="48"/>
      <c r="VDB10" s="48"/>
      <c r="VDC10" s="48"/>
      <c r="VDD10" s="48"/>
      <c r="VDE10" s="48"/>
      <c r="VDF10" s="48"/>
      <c r="VDG10" s="48"/>
      <c r="VDH10" s="48"/>
      <c r="VDI10" s="48"/>
      <c r="VDJ10" s="48"/>
      <c r="VDK10" s="48"/>
      <c r="VDL10" s="48"/>
      <c r="VDM10" s="48"/>
      <c r="VDN10" s="48"/>
      <c r="VDO10" s="48"/>
      <c r="VDP10" s="48"/>
      <c r="VDQ10" s="48"/>
      <c r="VDR10" s="48"/>
      <c r="VDS10" s="48"/>
      <c r="VDT10" s="48"/>
      <c r="VDU10" s="48"/>
      <c r="VDV10" s="48"/>
      <c r="VDW10" s="48"/>
      <c r="VDX10" s="48"/>
      <c r="VDY10" s="48"/>
      <c r="VDZ10" s="48"/>
      <c r="VEA10" s="48"/>
      <c r="VEB10" s="48"/>
      <c r="VEC10" s="48"/>
      <c r="VEE10" s="48"/>
      <c r="VEF10" s="48"/>
      <c r="VEG10" s="48"/>
      <c r="VEH10" s="48"/>
      <c r="VEI10" s="48"/>
      <c r="VEJ10" s="48"/>
      <c r="VEK10" s="48"/>
      <c r="VEL10" s="48"/>
      <c r="VEM10" s="48"/>
      <c r="VEN10" s="48"/>
      <c r="VEO10" s="48"/>
      <c r="VEP10" s="48"/>
      <c r="VEQ10" s="48"/>
      <c r="VER10" s="48"/>
      <c r="VES10" s="48"/>
      <c r="VET10" s="48"/>
      <c r="VEU10" s="48"/>
      <c r="VEV10" s="48"/>
      <c r="VEW10" s="48"/>
      <c r="VEX10" s="48"/>
      <c r="VEY10" s="48"/>
      <c r="VEZ10" s="48"/>
      <c r="VFA10" s="48"/>
      <c r="VFB10" s="48"/>
      <c r="VFC10" s="48"/>
      <c r="VFD10" s="48"/>
      <c r="VFE10" s="48"/>
      <c r="VFF10" s="48"/>
      <c r="VFG10" s="48"/>
      <c r="VFH10" s="48"/>
      <c r="VFI10" s="48"/>
      <c r="VFJ10" s="48"/>
      <c r="VFK10" s="48"/>
      <c r="VFL10" s="48"/>
      <c r="VFM10" s="48"/>
      <c r="VFN10" s="48"/>
      <c r="VFO10" s="48"/>
      <c r="VFP10" s="48"/>
      <c r="VFQ10" s="48"/>
      <c r="VFR10" s="48"/>
      <c r="VFS10" s="48"/>
      <c r="VFT10" s="48"/>
      <c r="VFU10" s="48"/>
      <c r="VFV10" s="48"/>
      <c r="VFW10" s="48"/>
      <c r="VFX10" s="48"/>
      <c r="VFY10" s="48"/>
      <c r="VFZ10" s="48"/>
      <c r="VGA10" s="48"/>
      <c r="VGB10" s="48"/>
      <c r="VGC10" s="48"/>
      <c r="VGD10" s="48"/>
      <c r="VGE10" s="48"/>
      <c r="VGF10" s="48"/>
      <c r="VGG10" s="48"/>
      <c r="VGH10" s="48"/>
      <c r="VGI10" s="48"/>
      <c r="VGJ10" s="48"/>
      <c r="VGK10" s="48"/>
      <c r="VGL10" s="48"/>
      <c r="VGM10" s="48"/>
      <c r="VGN10" s="48"/>
      <c r="VGO10" s="48"/>
      <c r="VGP10" s="48"/>
      <c r="VGQ10" s="48"/>
      <c r="VGR10" s="48"/>
      <c r="VGS10" s="48"/>
      <c r="VGT10" s="48"/>
      <c r="VGU10" s="48"/>
      <c r="VGV10" s="48"/>
      <c r="VGW10" s="48"/>
      <c r="VGX10" s="48"/>
      <c r="VGY10" s="48"/>
      <c r="VGZ10" s="48"/>
      <c r="VHA10" s="48"/>
      <c r="VHB10" s="48"/>
      <c r="VHC10" s="48"/>
      <c r="VHD10" s="48"/>
      <c r="VHE10" s="48"/>
      <c r="VHF10" s="48"/>
      <c r="VHG10" s="48"/>
      <c r="VHH10" s="48"/>
      <c r="VHI10" s="48"/>
      <c r="VHJ10" s="48"/>
      <c r="VHK10" s="48"/>
      <c r="VHL10" s="48"/>
      <c r="VHM10" s="48"/>
      <c r="VHN10" s="48"/>
      <c r="VHO10" s="48"/>
      <c r="VHP10" s="48"/>
      <c r="VHQ10" s="48"/>
      <c r="VHR10" s="48"/>
      <c r="VHS10" s="48"/>
      <c r="VHT10" s="48"/>
      <c r="VHU10" s="48"/>
      <c r="VHV10" s="48"/>
      <c r="VHW10" s="48"/>
      <c r="VHX10" s="48"/>
      <c r="VHY10" s="48"/>
      <c r="VHZ10" s="48"/>
      <c r="VIA10" s="48"/>
      <c r="VIB10" s="48"/>
      <c r="VIC10" s="48"/>
      <c r="VID10" s="48"/>
      <c r="VIE10" s="48"/>
      <c r="VIF10" s="48"/>
      <c r="VIG10" s="48"/>
      <c r="VIH10" s="48"/>
      <c r="VII10" s="48"/>
      <c r="VIJ10" s="48"/>
      <c r="VIK10" s="48"/>
      <c r="VIL10" s="48"/>
      <c r="VIM10" s="48"/>
      <c r="VIN10" s="48"/>
      <c r="VIO10" s="48"/>
      <c r="VIP10" s="48"/>
      <c r="VIQ10" s="48"/>
      <c r="VIR10" s="48"/>
      <c r="VIS10" s="48"/>
      <c r="VIT10" s="48"/>
      <c r="VIU10" s="48"/>
      <c r="VIV10" s="48"/>
      <c r="VIW10" s="48"/>
      <c r="VIX10" s="48"/>
      <c r="VIY10" s="48"/>
      <c r="VIZ10" s="48"/>
      <c r="VJA10" s="48"/>
      <c r="VJB10" s="48"/>
      <c r="VJC10" s="48"/>
      <c r="VJD10" s="48"/>
      <c r="VJE10" s="48"/>
      <c r="VJF10" s="48"/>
      <c r="VJG10" s="48"/>
      <c r="VJH10" s="48"/>
      <c r="VJI10" s="48"/>
      <c r="VJJ10" s="48"/>
      <c r="VJK10" s="48"/>
      <c r="VJL10" s="48"/>
      <c r="VJM10" s="48"/>
      <c r="VJN10" s="48"/>
      <c r="VJO10" s="48"/>
      <c r="VJP10" s="48"/>
      <c r="VJQ10" s="48"/>
      <c r="VJR10" s="48"/>
      <c r="VJS10" s="48"/>
      <c r="VJT10" s="48"/>
      <c r="VJU10" s="48"/>
      <c r="VJV10" s="48"/>
      <c r="VJW10" s="48"/>
      <c r="VJY10" s="48"/>
      <c r="VJZ10" s="48"/>
      <c r="VKA10" s="48"/>
      <c r="VKB10" s="48"/>
      <c r="VKC10" s="48"/>
      <c r="VKD10" s="48"/>
      <c r="VKE10" s="48"/>
      <c r="VKF10" s="48"/>
      <c r="VKG10" s="48"/>
      <c r="VKH10" s="48"/>
      <c r="VKI10" s="48"/>
      <c r="VKJ10" s="48"/>
      <c r="VKK10" s="48"/>
      <c r="VKL10" s="48"/>
      <c r="VKM10" s="48"/>
      <c r="VKN10" s="48"/>
      <c r="VKO10" s="48"/>
      <c r="VKP10" s="48"/>
      <c r="VKQ10" s="48"/>
      <c r="VKR10" s="48"/>
      <c r="VKS10" s="48"/>
      <c r="VKT10" s="48"/>
      <c r="VKU10" s="48"/>
      <c r="VKV10" s="48"/>
      <c r="VKW10" s="48"/>
      <c r="VKX10" s="48"/>
      <c r="VKY10" s="48"/>
      <c r="VKZ10" s="48"/>
      <c r="VLA10" s="48"/>
      <c r="VLB10" s="48"/>
      <c r="VLC10" s="48"/>
      <c r="VLD10" s="48"/>
      <c r="VLE10" s="48"/>
      <c r="VLF10" s="48"/>
      <c r="VLG10" s="48"/>
      <c r="VLH10" s="48"/>
      <c r="VLI10" s="48"/>
      <c r="VLJ10" s="48"/>
      <c r="VLK10" s="48"/>
      <c r="VLL10" s="48"/>
      <c r="VLM10" s="48"/>
      <c r="VLN10" s="48"/>
      <c r="VLO10" s="48"/>
      <c r="VLP10" s="48"/>
      <c r="VLQ10" s="48"/>
      <c r="VLR10" s="48"/>
      <c r="VLS10" s="48"/>
      <c r="VLT10" s="48"/>
      <c r="VLU10" s="48"/>
      <c r="VLV10" s="48"/>
      <c r="VLW10" s="48"/>
      <c r="VLX10" s="48"/>
      <c r="VLY10" s="48"/>
      <c r="VLZ10" s="48"/>
      <c r="VMA10" s="48"/>
      <c r="VMB10" s="48"/>
      <c r="VMC10" s="48"/>
      <c r="VMD10" s="48"/>
      <c r="VME10" s="48"/>
      <c r="VMF10" s="48"/>
      <c r="VMG10" s="48"/>
      <c r="VMH10" s="48"/>
      <c r="VMI10" s="48"/>
      <c r="VMJ10" s="48"/>
      <c r="VMK10" s="48"/>
      <c r="VML10" s="48"/>
      <c r="VMM10" s="48"/>
      <c r="VMN10" s="48"/>
      <c r="VMO10" s="48"/>
      <c r="VMP10" s="48"/>
      <c r="VMQ10" s="48"/>
      <c r="VMR10" s="48"/>
      <c r="VMS10" s="48"/>
      <c r="VMT10" s="48"/>
      <c r="VMU10" s="48"/>
      <c r="VMV10" s="48"/>
      <c r="VMW10" s="48"/>
      <c r="VMX10" s="48"/>
      <c r="VMY10" s="48"/>
      <c r="VMZ10" s="48"/>
      <c r="VNA10" s="48"/>
      <c r="VNB10" s="48"/>
      <c r="VNC10" s="48"/>
      <c r="VND10" s="48"/>
      <c r="VNE10" s="48"/>
      <c r="VNF10" s="48"/>
      <c r="VNG10" s="48"/>
      <c r="VNH10" s="48"/>
      <c r="VNI10" s="48"/>
      <c r="VNJ10" s="48"/>
      <c r="VNK10" s="48"/>
      <c r="VNL10" s="48"/>
      <c r="VNM10" s="48"/>
      <c r="VNN10" s="48"/>
      <c r="VNO10" s="48"/>
      <c r="VNP10" s="48"/>
      <c r="VNQ10" s="48"/>
      <c r="VNR10" s="48"/>
      <c r="VNS10" s="48"/>
      <c r="VNT10" s="48"/>
      <c r="VNU10" s="48"/>
      <c r="VNV10" s="48"/>
      <c r="VNW10" s="48"/>
      <c r="VNX10" s="48"/>
      <c r="VNY10" s="48"/>
      <c r="VNZ10" s="48"/>
      <c r="VOA10" s="48"/>
      <c r="VOB10" s="48"/>
      <c r="VOC10" s="48"/>
      <c r="VOD10" s="48"/>
      <c r="VOE10" s="48"/>
      <c r="VOF10" s="48"/>
      <c r="VOG10" s="48"/>
      <c r="VOH10" s="48"/>
      <c r="VOI10" s="48"/>
      <c r="VOJ10" s="48"/>
      <c r="VOK10" s="48"/>
      <c r="VOL10" s="48"/>
      <c r="VOM10" s="48"/>
      <c r="VON10" s="48"/>
      <c r="VOO10" s="48"/>
      <c r="VOP10" s="48"/>
      <c r="VOQ10" s="48"/>
      <c r="VOR10" s="48"/>
      <c r="VOS10" s="48"/>
      <c r="VOT10" s="48"/>
      <c r="VOU10" s="48"/>
      <c r="VOV10" s="48"/>
      <c r="VOW10" s="48"/>
      <c r="VOX10" s="48"/>
      <c r="VOY10" s="48"/>
      <c r="VOZ10" s="48"/>
      <c r="VPA10" s="48"/>
      <c r="VPB10" s="48"/>
      <c r="VPC10" s="48"/>
      <c r="VPD10" s="48"/>
      <c r="VPE10" s="48"/>
      <c r="VPF10" s="48"/>
      <c r="VPG10" s="48"/>
      <c r="VPH10" s="48"/>
      <c r="VPI10" s="48"/>
      <c r="VPJ10" s="48"/>
      <c r="VPK10" s="48"/>
      <c r="VPL10" s="48"/>
      <c r="VPM10" s="48"/>
      <c r="VPN10" s="48"/>
      <c r="VPO10" s="48"/>
      <c r="VPP10" s="48"/>
      <c r="VPQ10" s="48"/>
      <c r="VPS10" s="48"/>
      <c r="VPT10" s="48"/>
      <c r="VPU10" s="48"/>
      <c r="VPV10" s="48"/>
      <c r="VPW10" s="48"/>
      <c r="VPX10" s="48"/>
      <c r="VPY10" s="48"/>
      <c r="VPZ10" s="48"/>
      <c r="VQA10" s="48"/>
      <c r="VQB10" s="48"/>
      <c r="VQC10" s="48"/>
      <c r="VQD10" s="48"/>
      <c r="VQE10" s="48"/>
      <c r="VQF10" s="48"/>
      <c r="VQG10" s="48"/>
      <c r="VQH10" s="48"/>
      <c r="VQI10" s="48"/>
      <c r="VQJ10" s="48"/>
      <c r="VQK10" s="48"/>
      <c r="VQL10" s="48"/>
      <c r="VQM10" s="48"/>
      <c r="VQN10" s="48"/>
      <c r="VQO10" s="48"/>
      <c r="VQP10" s="48"/>
      <c r="VQQ10" s="48"/>
      <c r="VQR10" s="48"/>
      <c r="VQS10" s="48"/>
      <c r="VQT10" s="48"/>
      <c r="VQU10" s="48"/>
      <c r="VQV10" s="48"/>
      <c r="VQW10" s="48"/>
      <c r="VQX10" s="48"/>
      <c r="VQY10" s="48"/>
      <c r="VQZ10" s="48"/>
      <c r="VRA10" s="48"/>
      <c r="VRB10" s="48"/>
      <c r="VRC10" s="48"/>
      <c r="VRD10" s="48"/>
      <c r="VRE10" s="48"/>
      <c r="VRF10" s="48"/>
      <c r="VRG10" s="48"/>
      <c r="VRH10" s="48"/>
      <c r="VRI10" s="48"/>
      <c r="VRJ10" s="48"/>
      <c r="VRK10" s="48"/>
      <c r="VRL10" s="48"/>
      <c r="VRM10" s="48"/>
      <c r="VRN10" s="48"/>
      <c r="VRO10" s="48"/>
      <c r="VRP10" s="48"/>
      <c r="VRQ10" s="48"/>
      <c r="VRR10" s="48"/>
      <c r="VRS10" s="48"/>
      <c r="VRT10" s="48"/>
      <c r="VRU10" s="48"/>
      <c r="VRV10" s="48"/>
      <c r="VRW10" s="48"/>
      <c r="VRX10" s="48"/>
      <c r="VRY10" s="48"/>
      <c r="VRZ10" s="48"/>
      <c r="VSA10" s="48"/>
      <c r="VSB10" s="48"/>
      <c r="VSC10" s="48"/>
      <c r="VSD10" s="48"/>
      <c r="VSE10" s="48"/>
      <c r="VSF10" s="48"/>
      <c r="VSG10" s="48"/>
      <c r="VSH10" s="48"/>
      <c r="VSI10" s="48"/>
      <c r="VSJ10" s="48"/>
      <c r="VSK10" s="48"/>
      <c r="VSL10" s="48"/>
      <c r="VSM10" s="48"/>
      <c r="VSN10" s="48"/>
      <c r="VSO10" s="48"/>
      <c r="VSP10" s="48"/>
      <c r="VSQ10" s="48"/>
      <c r="VSR10" s="48"/>
      <c r="VSS10" s="48"/>
      <c r="VST10" s="48"/>
      <c r="VSU10" s="48"/>
      <c r="VSV10" s="48"/>
      <c r="VSW10" s="48"/>
      <c r="VSX10" s="48"/>
      <c r="VSY10" s="48"/>
      <c r="VSZ10" s="48"/>
      <c r="VTA10" s="48"/>
      <c r="VTB10" s="48"/>
      <c r="VTC10" s="48"/>
      <c r="VTD10" s="48"/>
      <c r="VTE10" s="48"/>
      <c r="VTF10" s="48"/>
      <c r="VTG10" s="48"/>
      <c r="VTH10" s="48"/>
      <c r="VTI10" s="48"/>
      <c r="VTJ10" s="48"/>
      <c r="VTK10" s="48"/>
      <c r="VTL10" s="48"/>
      <c r="VTM10" s="48"/>
      <c r="VTN10" s="48"/>
      <c r="VTO10" s="48"/>
      <c r="VTP10" s="48"/>
      <c r="VTQ10" s="48"/>
      <c r="VTR10" s="48"/>
      <c r="VTS10" s="48"/>
      <c r="VTT10" s="48"/>
      <c r="VTU10" s="48"/>
      <c r="VTV10" s="48"/>
      <c r="VTW10" s="48"/>
      <c r="VTX10" s="48"/>
      <c r="VTY10" s="48"/>
      <c r="VTZ10" s="48"/>
      <c r="VUA10" s="48"/>
      <c r="VUB10" s="48"/>
      <c r="VUC10" s="48"/>
      <c r="VUD10" s="48"/>
      <c r="VUE10" s="48"/>
      <c r="VUF10" s="48"/>
      <c r="VUG10" s="48"/>
      <c r="VUH10" s="48"/>
      <c r="VUI10" s="48"/>
      <c r="VUJ10" s="48"/>
      <c r="VUK10" s="48"/>
      <c r="VUL10" s="48"/>
      <c r="VUM10" s="48"/>
      <c r="VUN10" s="48"/>
      <c r="VUO10" s="48"/>
      <c r="VUP10" s="48"/>
      <c r="VUQ10" s="48"/>
      <c r="VUR10" s="48"/>
      <c r="VUS10" s="48"/>
      <c r="VUT10" s="48"/>
      <c r="VUU10" s="48"/>
      <c r="VUV10" s="48"/>
      <c r="VUW10" s="48"/>
      <c r="VUX10" s="48"/>
      <c r="VUY10" s="48"/>
      <c r="VUZ10" s="48"/>
      <c r="VVA10" s="48"/>
      <c r="VVB10" s="48"/>
      <c r="VVC10" s="48"/>
      <c r="VVD10" s="48"/>
      <c r="VVE10" s="48"/>
      <c r="VVF10" s="48"/>
      <c r="VVG10" s="48"/>
      <c r="VVH10" s="48"/>
      <c r="VVI10" s="48"/>
      <c r="VVJ10" s="48"/>
      <c r="VVK10" s="48"/>
      <c r="VVM10" s="48"/>
      <c r="VVN10" s="48"/>
      <c r="VVO10" s="48"/>
      <c r="VVP10" s="48"/>
      <c r="VVQ10" s="48"/>
      <c r="VVR10" s="48"/>
      <c r="VVS10" s="48"/>
      <c r="VVT10" s="48"/>
      <c r="VVU10" s="48"/>
      <c r="VVV10" s="48"/>
      <c r="VVW10" s="48"/>
      <c r="VVX10" s="48"/>
      <c r="VVY10" s="48"/>
      <c r="VVZ10" s="48"/>
      <c r="VWA10" s="48"/>
      <c r="VWB10" s="48"/>
      <c r="VWC10" s="48"/>
      <c r="VWD10" s="48"/>
      <c r="VWE10" s="48"/>
      <c r="VWF10" s="48"/>
      <c r="VWG10" s="48"/>
      <c r="VWH10" s="48"/>
      <c r="VWI10" s="48"/>
      <c r="VWJ10" s="48"/>
      <c r="VWK10" s="48"/>
      <c r="VWL10" s="48"/>
      <c r="VWM10" s="48"/>
      <c r="VWN10" s="48"/>
      <c r="VWO10" s="48"/>
      <c r="VWP10" s="48"/>
      <c r="VWQ10" s="48"/>
      <c r="VWR10" s="48"/>
      <c r="VWS10" s="48"/>
      <c r="VWT10" s="48"/>
      <c r="VWU10" s="48"/>
      <c r="VWV10" s="48"/>
      <c r="VWW10" s="48"/>
      <c r="VWX10" s="48"/>
      <c r="VWY10" s="48"/>
      <c r="VWZ10" s="48"/>
      <c r="VXA10" s="48"/>
      <c r="VXB10" s="48"/>
      <c r="VXC10" s="48"/>
      <c r="VXD10" s="48"/>
      <c r="VXE10" s="48"/>
      <c r="VXF10" s="48"/>
      <c r="VXG10" s="48"/>
      <c r="VXH10" s="48"/>
      <c r="VXI10" s="48"/>
      <c r="VXJ10" s="48"/>
      <c r="VXK10" s="48"/>
      <c r="VXL10" s="48"/>
      <c r="VXM10" s="48"/>
      <c r="VXN10" s="48"/>
      <c r="VXO10" s="48"/>
      <c r="VXP10" s="48"/>
      <c r="VXQ10" s="48"/>
      <c r="VXR10" s="48"/>
      <c r="VXS10" s="48"/>
      <c r="VXT10" s="48"/>
      <c r="VXU10" s="48"/>
      <c r="VXV10" s="48"/>
      <c r="VXW10" s="48"/>
      <c r="VXX10" s="48"/>
      <c r="VXY10" s="48"/>
      <c r="VXZ10" s="48"/>
      <c r="VYA10" s="48"/>
      <c r="VYB10" s="48"/>
      <c r="VYC10" s="48"/>
      <c r="VYD10" s="48"/>
      <c r="VYE10" s="48"/>
      <c r="VYF10" s="48"/>
      <c r="VYG10" s="48"/>
      <c r="VYH10" s="48"/>
      <c r="VYI10" s="48"/>
      <c r="VYJ10" s="48"/>
      <c r="VYK10" s="48"/>
      <c r="VYL10" s="48"/>
      <c r="VYM10" s="48"/>
      <c r="VYN10" s="48"/>
      <c r="VYO10" s="48"/>
      <c r="VYP10" s="48"/>
      <c r="VYQ10" s="48"/>
      <c r="VYR10" s="48"/>
      <c r="VYS10" s="48"/>
      <c r="VYT10" s="48"/>
      <c r="VYU10" s="48"/>
      <c r="VYV10" s="48"/>
      <c r="VYW10" s="48"/>
      <c r="VYX10" s="48"/>
      <c r="VYY10" s="48"/>
      <c r="VYZ10" s="48"/>
      <c r="VZA10" s="48"/>
      <c r="VZB10" s="48"/>
      <c r="VZC10" s="48"/>
      <c r="VZD10" s="48"/>
      <c r="VZE10" s="48"/>
      <c r="VZF10" s="48"/>
      <c r="VZG10" s="48"/>
      <c r="VZH10" s="48"/>
      <c r="VZI10" s="48"/>
      <c r="VZJ10" s="48"/>
      <c r="VZK10" s="48"/>
      <c r="VZL10" s="48"/>
      <c r="VZM10" s="48"/>
      <c r="VZN10" s="48"/>
      <c r="VZO10" s="48"/>
      <c r="VZP10" s="48"/>
      <c r="VZQ10" s="48"/>
      <c r="VZR10" s="48"/>
      <c r="VZS10" s="48"/>
      <c r="VZT10" s="48"/>
      <c r="VZU10" s="48"/>
      <c r="VZV10" s="48"/>
      <c r="VZW10" s="48"/>
      <c r="VZX10" s="48"/>
      <c r="VZY10" s="48"/>
      <c r="VZZ10" s="48"/>
      <c r="WAA10" s="48"/>
      <c r="WAB10" s="48"/>
      <c r="WAC10" s="48"/>
      <c r="WAD10" s="48"/>
      <c r="WAE10" s="48"/>
      <c r="WAF10" s="48"/>
      <c r="WAG10" s="48"/>
      <c r="WAH10" s="48"/>
      <c r="WAI10" s="48"/>
      <c r="WAJ10" s="48"/>
      <c r="WAK10" s="48"/>
      <c r="WAL10" s="48"/>
      <c r="WAM10" s="48"/>
      <c r="WAN10" s="48"/>
      <c r="WAO10" s="48"/>
      <c r="WAP10" s="48"/>
      <c r="WAQ10" s="48"/>
      <c r="WAR10" s="48"/>
      <c r="WAS10" s="48"/>
      <c r="WAT10" s="48"/>
      <c r="WAU10" s="48"/>
      <c r="WAV10" s="48"/>
      <c r="WAW10" s="48"/>
      <c r="WAX10" s="48"/>
      <c r="WAY10" s="48"/>
      <c r="WAZ10" s="48"/>
      <c r="WBA10" s="48"/>
      <c r="WBB10" s="48"/>
      <c r="WBC10" s="48"/>
      <c r="WBD10" s="48"/>
      <c r="WBE10" s="48"/>
      <c r="WBG10" s="48"/>
      <c r="WBH10" s="48"/>
      <c r="WBI10" s="48"/>
      <c r="WBJ10" s="48"/>
      <c r="WBK10" s="48"/>
      <c r="WBL10" s="48"/>
      <c r="WBM10" s="48"/>
      <c r="WBN10" s="48"/>
      <c r="WBO10" s="48"/>
      <c r="WBP10" s="48"/>
      <c r="WBQ10" s="48"/>
      <c r="WBR10" s="48"/>
      <c r="WBS10" s="48"/>
      <c r="WBT10" s="48"/>
      <c r="WBU10" s="48"/>
      <c r="WBV10" s="48"/>
      <c r="WBW10" s="48"/>
      <c r="WBX10" s="48"/>
      <c r="WBY10" s="48"/>
      <c r="WBZ10" s="48"/>
      <c r="WCA10" s="48"/>
      <c r="WCB10" s="48"/>
      <c r="WCC10" s="48"/>
      <c r="WCD10" s="48"/>
      <c r="WCE10" s="48"/>
      <c r="WCF10" s="48"/>
      <c r="WCG10" s="48"/>
      <c r="WCH10" s="48"/>
      <c r="WCI10" s="48"/>
      <c r="WCJ10" s="48"/>
      <c r="WCK10" s="48"/>
      <c r="WCL10" s="48"/>
      <c r="WCM10" s="48"/>
      <c r="WCN10" s="48"/>
      <c r="WCO10" s="48"/>
      <c r="WCP10" s="48"/>
      <c r="WCQ10" s="48"/>
      <c r="WCR10" s="48"/>
      <c r="WCS10" s="48"/>
      <c r="WCT10" s="48"/>
      <c r="WCU10" s="48"/>
      <c r="WCV10" s="48"/>
      <c r="WCW10" s="48"/>
      <c r="WCX10" s="48"/>
      <c r="WCY10" s="48"/>
      <c r="WCZ10" s="48"/>
      <c r="WDA10" s="48"/>
      <c r="WDB10" s="48"/>
      <c r="WDC10" s="48"/>
      <c r="WDD10" s="48"/>
      <c r="WDE10" s="48"/>
      <c r="WDF10" s="48"/>
      <c r="WDG10" s="48"/>
      <c r="WDH10" s="48"/>
      <c r="WDI10" s="48"/>
      <c r="WDJ10" s="48"/>
      <c r="WDK10" s="48"/>
      <c r="WDL10" s="48"/>
      <c r="WDM10" s="48"/>
      <c r="WDN10" s="48"/>
      <c r="WDO10" s="48"/>
      <c r="WDP10" s="48"/>
      <c r="WDQ10" s="48"/>
      <c r="WDR10" s="48"/>
      <c r="WDS10" s="48"/>
      <c r="WDT10" s="48"/>
      <c r="WDU10" s="48"/>
      <c r="WDV10" s="48"/>
      <c r="WDW10" s="48"/>
      <c r="WDX10" s="48"/>
      <c r="WDY10" s="48"/>
      <c r="WDZ10" s="48"/>
      <c r="WEA10" s="48"/>
      <c r="WEB10" s="48"/>
      <c r="WEC10" s="48"/>
      <c r="WED10" s="48"/>
      <c r="WEE10" s="48"/>
      <c r="WEF10" s="48"/>
      <c r="WEG10" s="48"/>
      <c r="WEH10" s="48"/>
      <c r="WEI10" s="48"/>
      <c r="WEJ10" s="48"/>
      <c r="WEK10" s="48"/>
      <c r="WEL10" s="48"/>
      <c r="WEM10" s="48"/>
      <c r="WEN10" s="48"/>
      <c r="WEO10" s="48"/>
      <c r="WEP10" s="48"/>
      <c r="WEQ10" s="48"/>
      <c r="WER10" s="48"/>
      <c r="WES10" s="48"/>
      <c r="WET10" s="48"/>
      <c r="WEU10" s="48"/>
      <c r="WEV10" s="48"/>
      <c r="WEW10" s="48"/>
      <c r="WEX10" s="48"/>
      <c r="WEY10" s="48"/>
      <c r="WEZ10" s="48"/>
      <c r="WFA10" s="48"/>
      <c r="WFB10" s="48"/>
      <c r="WFC10" s="48"/>
      <c r="WFD10" s="48"/>
      <c r="WFE10" s="48"/>
      <c r="WFF10" s="48"/>
      <c r="WFG10" s="48"/>
      <c r="WFH10" s="48"/>
      <c r="WFI10" s="48"/>
      <c r="WFJ10" s="48"/>
      <c r="WFK10" s="48"/>
      <c r="WFL10" s="48"/>
      <c r="WFM10" s="48"/>
      <c r="WFN10" s="48"/>
      <c r="WFO10" s="48"/>
      <c r="WFP10" s="48"/>
      <c r="WFQ10" s="48"/>
      <c r="WFR10" s="48"/>
      <c r="WFS10" s="48"/>
      <c r="WFT10" s="48"/>
      <c r="WFU10" s="48"/>
      <c r="WFV10" s="48"/>
      <c r="WFW10" s="48"/>
      <c r="WFX10" s="48"/>
      <c r="WFY10" s="48"/>
      <c r="WFZ10" s="48"/>
      <c r="WGA10" s="48"/>
      <c r="WGB10" s="48"/>
      <c r="WGC10" s="48"/>
      <c r="WGD10" s="48"/>
      <c r="WGE10" s="48"/>
      <c r="WGF10" s="48"/>
      <c r="WGG10" s="48"/>
      <c r="WGH10" s="48"/>
      <c r="WGI10" s="48"/>
      <c r="WGJ10" s="48"/>
      <c r="WGK10" s="48"/>
      <c r="WGL10" s="48"/>
      <c r="WGM10" s="48"/>
      <c r="WGN10" s="48"/>
      <c r="WGO10" s="48"/>
      <c r="WGP10" s="48"/>
      <c r="WGQ10" s="48"/>
      <c r="WGR10" s="48"/>
      <c r="WGS10" s="48"/>
      <c r="WGT10" s="48"/>
      <c r="WGU10" s="48"/>
      <c r="WGV10" s="48"/>
      <c r="WGW10" s="48"/>
      <c r="WGX10" s="48"/>
      <c r="WGY10" s="48"/>
      <c r="WHA10" s="48"/>
      <c r="WHB10" s="48"/>
      <c r="WHC10" s="48"/>
      <c r="WHD10" s="48"/>
      <c r="WHE10" s="48"/>
      <c r="WHF10" s="48"/>
      <c r="WHG10" s="48"/>
      <c r="WHH10" s="48"/>
      <c r="WHI10" s="48"/>
      <c r="WHJ10" s="48"/>
      <c r="WHK10" s="48"/>
      <c r="WHL10" s="48"/>
      <c r="WHM10" s="48"/>
      <c r="WHN10" s="48"/>
      <c r="WHO10" s="48"/>
      <c r="WHP10" s="48"/>
      <c r="WHQ10" s="48"/>
      <c r="WHR10" s="48"/>
      <c r="WHS10" s="48"/>
      <c r="WHT10" s="48"/>
      <c r="WHU10" s="48"/>
      <c r="WHV10" s="48"/>
      <c r="WHW10" s="48"/>
      <c r="WHX10" s="48"/>
      <c r="WHY10" s="48"/>
      <c r="WHZ10" s="48"/>
      <c r="WIA10" s="48"/>
      <c r="WIB10" s="48"/>
      <c r="WIC10" s="48"/>
      <c r="WID10" s="48"/>
      <c r="WIE10" s="48"/>
      <c r="WIF10" s="48"/>
      <c r="WIG10" s="48"/>
      <c r="WIH10" s="48"/>
      <c r="WII10" s="48"/>
      <c r="WIJ10" s="48"/>
      <c r="WIK10" s="48"/>
      <c r="WIL10" s="48"/>
      <c r="WIM10" s="48"/>
      <c r="WIN10" s="48"/>
      <c r="WIO10" s="48"/>
      <c r="WIP10" s="48"/>
      <c r="WIQ10" s="48"/>
      <c r="WIR10" s="48"/>
      <c r="WIS10" s="48"/>
      <c r="WIT10" s="48"/>
      <c r="WIU10" s="48"/>
      <c r="WIV10" s="48"/>
      <c r="WIW10" s="48"/>
      <c r="WIX10" s="48"/>
      <c r="WIY10" s="48"/>
      <c r="WIZ10" s="48"/>
      <c r="WJA10" s="48"/>
      <c r="WJB10" s="48"/>
      <c r="WJC10" s="48"/>
      <c r="WJD10" s="48"/>
      <c r="WJE10" s="48"/>
      <c r="WJF10" s="48"/>
      <c r="WJG10" s="48"/>
      <c r="WJH10" s="48"/>
      <c r="WJI10" s="48"/>
      <c r="WJJ10" s="48"/>
      <c r="WJK10" s="48"/>
      <c r="WJL10" s="48"/>
      <c r="WJM10" s="48"/>
      <c r="WJN10" s="48"/>
      <c r="WJO10" s="48"/>
      <c r="WJP10" s="48"/>
      <c r="WJQ10" s="48"/>
      <c r="WJR10" s="48"/>
      <c r="WJS10" s="48"/>
      <c r="WJT10" s="48"/>
      <c r="WJU10" s="48"/>
      <c r="WJV10" s="48"/>
      <c r="WJW10" s="48"/>
      <c r="WJX10" s="48"/>
      <c r="WJY10" s="48"/>
      <c r="WJZ10" s="48"/>
      <c r="WKA10" s="48"/>
      <c r="WKB10" s="48"/>
      <c r="WKC10" s="48"/>
      <c r="WKD10" s="48"/>
      <c r="WKE10" s="48"/>
      <c r="WKF10" s="48"/>
      <c r="WKG10" s="48"/>
      <c r="WKH10" s="48"/>
      <c r="WKI10" s="48"/>
      <c r="WKJ10" s="48"/>
      <c r="WKK10" s="48"/>
      <c r="WKL10" s="48"/>
      <c r="WKM10" s="48"/>
      <c r="WKN10" s="48"/>
      <c r="WKO10" s="48"/>
      <c r="WKP10" s="48"/>
      <c r="WKQ10" s="48"/>
      <c r="WKR10" s="48"/>
      <c r="WKS10" s="48"/>
      <c r="WKT10" s="48"/>
      <c r="WKU10" s="48"/>
      <c r="WKV10" s="48"/>
      <c r="WKW10" s="48"/>
      <c r="WKX10" s="48"/>
      <c r="WKY10" s="48"/>
      <c r="WKZ10" s="48"/>
      <c r="WLA10" s="48"/>
      <c r="WLB10" s="48"/>
      <c r="WLC10" s="48"/>
      <c r="WLD10" s="48"/>
      <c r="WLE10" s="48"/>
      <c r="WLF10" s="48"/>
      <c r="WLG10" s="48"/>
      <c r="WLH10" s="48"/>
      <c r="WLI10" s="48"/>
      <c r="WLJ10" s="48"/>
      <c r="WLK10" s="48"/>
      <c r="WLL10" s="48"/>
      <c r="WLM10" s="48"/>
      <c r="WLN10" s="48"/>
      <c r="WLO10" s="48"/>
      <c r="WLP10" s="48"/>
      <c r="WLQ10" s="48"/>
      <c r="WLR10" s="48"/>
      <c r="WLS10" s="48"/>
      <c r="WLT10" s="48"/>
      <c r="WLU10" s="48"/>
      <c r="WLV10" s="48"/>
      <c r="WLW10" s="48"/>
      <c r="WLX10" s="48"/>
      <c r="WLY10" s="48"/>
      <c r="WLZ10" s="48"/>
      <c r="WMA10" s="48"/>
      <c r="WMB10" s="48"/>
      <c r="WMC10" s="48"/>
      <c r="WMD10" s="48"/>
      <c r="WME10" s="48"/>
      <c r="WMF10" s="48"/>
      <c r="WMG10" s="48"/>
      <c r="WMH10" s="48"/>
      <c r="WMI10" s="48"/>
      <c r="WMJ10" s="48"/>
      <c r="WMK10" s="48"/>
      <c r="WML10" s="48"/>
      <c r="WMM10" s="48"/>
      <c r="WMN10" s="48"/>
      <c r="WMO10" s="48"/>
      <c r="WMP10" s="48"/>
      <c r="WMQ10" s="48"/>
      <c r="WMR10" s="48"/>
      <c r="WMS10" s="48"/>
      <c r="WMU10" s="48"/>
      <c r="WMV10" s="48"/>
      <c r="WMW10" s="48"/>
      <c r="WMX10" s="48"/>
      <c r="WMY10" s="48"/>
      <c r="WMZ10" s="48"/>
      <c r="WNA10" s="48"/>
      <c r="WNB10" s="48"/>
      <c r="WNC10" s="48"/>
      <c r="WND10" s="48"/>
      <c r="WNE10" s="48"/>
      <c r="WNF10" s="48"/>
      <c r="WNG10" s="48"/>
      <c r="WNH10" s="48"/>
      <c r="WNI10" s="48"/>
      <c r="WNJ10" s="48"/>
      <c r="WNK10" s="48"/>
      <c r="WNL10" s="48"/>
      <c r="WNM10" s="48"/>
      <c r="WNN10" s="48"/>
      <c r="WNO10" s="48"/>
      <c r="WNP10" s="48"/>
      <c r="WNQ10" s="48"/>
      <c r="WNR10" s="48"/>
      <c r="WNS10" s="48"/>
      <c r="WNT10" s="48"/>
      <c r="WNU10" s="48"/>
      <c r="WNV10" s="48"/>
      <c r="WNW10" s="48"/>
      <c r="WNX10" s="48"/>
      <c r="WNY10" s="48"/>
      <c r="WNZ10" s="48"/>
      <c r="WOA10" s="48"/>
      <c r="WOB10" s="48"/>
      <c r="WOC10" s="48"/>
      <c r="WOD10" s="48"/>
      <c r="WOE10" s="48"/>
      <c r="WOF10" s="48"/>
      <c r="WOG10" s="48"/>
      <c r="WOH10" s="48"/>
      <c r="WOI10" s="48"/>
      <c r="WOJ10" s="48"/>
      <c r="WOK10" s="48"/>
      <c r="WOL10" s="48"/>
      <c r="WOM10" s="48"/>
      <c r="WON10" s="48"/>
      <c r="WOO10" s="48"/>
      <c r="WOP10" s="48"/>
      <c r="WOQ10" s="48"/>
      <c r="WOR10" s="48"/>
      <c r="WOS10" s="48"/>
      <c r="WOT10" s="48"/>
      <c r="WOU10" s="48"/>
      <c r="WOV10" s="48"/>
      <c r="WOW10" s="48"/>
      <c r="WOX10" s="48"/>
      <c r="WOY10" s="48"/>
      <c r="WOZ10" s="48"/>
      <c r="WPA10" s="48"/>
      <c r="WPB10" s="48"/>
      <c r="WPC10" s="48"/>
      <c r="WPD10" s="48"/>
      <c r="WPE10" s="48"/>
      <c r="WPF10" s="48"/>
      <c r="WPG10" s="48"/>
      <c r="WPH10" s="48"/>
      <c r="WPI10" s="48"/>
      <c r="WPJ10" s="48"/>
      <c r="WPK10" s="48"/>
      <c r="WPL10" s="48"/>
      <c r="WPM10" s="48"/>
      <c r="WPN10" s="48"/>
      <c r="WPO10" s="48"/>
      <c r="WPP10" s="48"/>
      <c r="WPQ10" s="48"/>
      <c r="WPR10" s="48"/>
      <c r="WPS10" s="48"/>
      <c r="WPT10" s="48"/>
      <c r="WPU10" s="48"/>
      <c r="WPV10" s="48"/>
      <c r="WPW10" s="48"/>
      <c r="WPX10" s="48"/>
      <c r="WPY10" s="48"/>
      <c r="WPZ10" s="48"/>
      <c r="WQA10" s="48"/>
      <c r="WQB10" s="48"/>
      <c r="WQC10" s="48"/>
      <c r="WQD10" s="48"/>
      <c r="WQE10" s="48"/>
      <c r="WQF10" s="48"/>
      <c r="WQG10" s="48"/>
      <c r="WQH10" s="48"/>
      <c r="WQI10" s="48"/>
      <c r="WQJ10" s="48"/>
      <c r="WQK10" s="48"/>
      <c r="WQL10" s="48"/>
      <c r="WQM10" s="48"/>
      <c r="WQN10" s="48"/>
      <c r="WQO10" s="48"/>
      <c r="WQP10" s="48"/>
      <c r="WQQ10" s="48"/>
      <c r="WQR10" s="48"/>
      <c r="WQS10" s="48"/>
      <c r="WQT10" s="48"/>
      <c r="WQU10" s="48"/>
      <c r="WQV10" s="48"/>
      <c r="WQW10" s="48"/>
      <c r="WQX10" s="48"/>
      <c r="WQY10" s="48"/>
      <c r="WQZ10" s="48"/>
      <c r="WRA10" s="48"/>
      <c r="WRB10" s="48"/>
      <c r="WRC10" s="48"/>
      <c r="WRD10" s="48"/>
      <c r="WRE10" s="48"/>
      <c r="WRF10" s="48"/>
      <c r="WRG10" s="48"/>
      <c r="WRH10" s="48"/>
      <c r="WRI10" s="48"/>
      <c r="WRJ10" s="48"/>
      <c r="WRK10" s="48"/>
      <c r="WRL10" s="48"/>
      <c r="WRM10" s="48"/>
      <c r="WRN10" s="48"/>
      <c r="WRO10" s="48"/>
      <c r="WRP10" s="48"/>
      <c r="WRQ10" s="48"/>
      <c r="WRR10" s="48"/>
      <c r="WRS10" s="48"/>
      <c r="WRT10" s="48"/>
      <c r="WRU10" s="48"/>
      <c r="WRV10" s="48"/>
      <c r="WRW10" s="48"/>
      <c r="WRX10" s="48"/>
      <c r="WRY10" s="48"/>
      <c r="WRZ10" s="48"/>
      <c r="WSA10" s="48"/>
      <c r="WSB10" s="48"/>
      <c r="WSC10" s="48"/>
      <c r="WSD10" s="48"/>
      <c r="WSE10" s="48"/>
      <c r="WSF10" s="48"/>
      <c r="WSG10" s="48"/>
      <c r="WSH10" s="48"/>
      <c r="WSI10" s="48"/>
      <c r="WSJ10" s="48"/>
      <c r="WSK10" s="48"/>
      <c r="WSL10" s="48"/>
      <c r="WSM10" s="48"/>
      <c r="WSO10" s="48"/>
      <c r="WSP10" s="48"/>
      <c r="WSQ10" s="48"/>
      <c r="WSR10" s="48"/>
      <c r="WSS10" s="48"/>
      <c r="WST10" s="48"/>
      <c r="WSU10" s="48"/>
      <c r="WSV10" s="48"/>
      <c r="WSW10" s="48"/>
      <c r="WSX10" s="48"/>
      <c r="WSY10" s="48"/>
      <c r="WSZ10" s="48"/>
      <c r="WTA10" s="48"/>
      <c r="WTB10" s="48"/>
      <c r="WTC10" s="48"/>
      <c r="WTD10" s="48"/>
      <c r="WTE10" s="48"/>
      <c r="WTF10" s="48"/>
      <c r="WTG10" s="48"/>
      <c r="WTH10" s="48"/>
      <c r="WTI10" s="48"/>
      <c r="WTJ10" s="48"/>
      <c r="WTK10" s="48"/>
      <c r="WTL10" s="48"/>
      <c r="WTM10" s="48"/>
      <c r="WTN10" s="48"/>
      <c r="WTO10" s="48"/>
      <c r="WTP10" s="48"/>
      <c r="WTQ10" s="48"/>
      <c r="WTR10" s="48"/>
      <c r="WTS10" s="48"/>
      <c r="WTT10" s="48"/>
      <c r="WTU10" s="48"/>
      <c r="WTV10" s="48"/>
      <c r="WTW10" s="48"/>
      <c r="WTX10" s="48"/>
      <c r="WTY10" s="48"/>
      <c r="WTZ10" s="48"/>
      <c r="WUA10" s="48"/>
      <c r="WUB10" s="48"/>
      <c r="WUC10" s="48"/>
      <c r="WUD10" s="48"/>
      <c r="WUE10" s="48"/>
      <c r="WUF10" s="48"/>
      <c r="WUG10" s="48"/>
      <c r="WUH10" s="48"/>
      <c r="WUI10" s="48"/>
      <c r="WUJ10" s="48"/>
      <c r="WUK10" s="48"/>
      <c r="WUL10" s="48"/>
      <c r="WUM10" s="48"/>
      <c r="WUN10" s="48"/>
      <c r="WUO10" s="48"/>
      <c r="WUP10" s="48"/>
      <c r="WUQ10" s="48"/>
      <c r="WUR10" s="48"/>
      <c r="WUS10" s="48"/>
      <c r="WUT10" s="48"/>
      <c r="WUU10" s="48"/>
      <c r="WUV10" s="48"/>
      <c r="WUW10" s="48"/>
      <c r="WUX10" s="48"/>
      <c r="WUY10" s="48"/>
      <c r="WUZ10" s="48"/>
      <c r="WVA10" s="48"/>
      <c r="WVB10" s="48"/>
      <c r="WVC10" s="48"/>
      <c r="WVD10" s="48"/>
      <c r="WVE10" s="48"/>
      <c r="WVF10" s="48"/>
      <c r="WVG10" s="48"/>
      <c r="WVH10" s="48"/>
      <c r="WVI10" s="48"/>
      <c r="WVJ10" s="48"/>
      <c r="WVK10" s="48"/>
      <c r="WVL10" s="48"/>
      <c r="WVM10" s="48"/>
      <c r="WVN10" s="48"/>
      <c r="WVO10" s="48"/>
      <c r="WVP10" s="48"/>
      <c r="WVQ10" s="48"/>
      <c r="WVR10" s="48"/>
      <c r="WVS10" s="48"/>
      <c r="WVT10" s="48"/>
      <c r="WVU10" s="48"/>
      <c r="WVV10" s="48"/>
      <c r="WVW10" s="48"/>
      <c r="WVX10" s="48"/>
      <c r="WVY10" s="48"/>
      <c r="WVZ10" s="48"/>
      <c r="WWA10" s="48"/>
      <c r="WWB10" s="48"/>
      <c r="WWC10" s="48"/>
      <c r="WWD10" s="48"/>
      <c r="WWE10" s="48"/>
      <c r="WWF10" s="48"/>
      <c r="WWG10" s="48"/>
      <c r="WWH10" s="48"/>
      <c r="WWI10" s="48"/>
      <c r="WWJ10" s="48"/>
      <c r="WWK10" s="48"/>
      <c r="WWL10" s="48"/>
      <c r="WWM10" s="48"/>
      <c r="WWN10" s="48"/>
      <c r="WWO10" s="48"/>
      <c r="WWP10" s="48"/>
      <c r="WWQ10" s="48"/>
      <c r="WWR10" s="48"/>
      <c r="WWS10" s="48"/>
      <c r="WWT10" s="48"/>
      <c r="WWU10" s="48"/>
      <c r="WWV10" s="48"/>
      <c r="WWW10" s="48"/>
      <c r="WWX10" s="48"/>
      <c r="WWY10" s="48"/>
      <c r="WWZ10" s="48"/>
      <c r="WXA10" s="48"/>
      <c r="WXB10" s="48"/>
      <c r="WXC10" s="48"/>
      <c r="WXD10" s="48"/>
      <c r="WXE10" s="48"/>
      <c r="WXF10" s="48"/>
      <c r="WXG10" s="48"/>
      <c r="WXH10" s="48"/>
      <c r="WXI10" s="48"/>
      <c r="WXJ10" s="48"/>
      <c r="WXK10" s="48"/>
      <c r="WXL10" s="48"/>
      <c r="WXM10" s="48"/>
      <c r="WXN10" s="48"/>
      <c r="WXO10" s="48"/>
      <c r="WXP10" s="48"/>
      <c r="WXQ10" s="48"/>
      <c r="WXR10" s="48"/>
      <c r="WXS10" s="48"/>
      <c r="WXT10" s="48"/>
      <c r="WXU10" s="48"/>
      <c r="WXV10" s="48"/>
      <c r="WXW10" s="48"/>
      <c r="WXX10" s="48"/>
      <c r="WXY10" s="48"/>
      <c r="WXZ10" s="48"/>
      <c r="WYA10" s="48"/>
      <c r="WYB10" s="48"/>
      <c r="WYC10" s="48"/>
      <c r="WYD10" s="48"/>
      <c r="WYE10" s="48"/>
      <c r="WYF10" s="48"/>
      <c r="WYG10" s="48"/>
      <c r="WYI10" s="48"/>
      <c r="WYJ10" s="48"/>
      <c r="WYK10" s="48"/>
      <c r="WYL10" s="48"/>
      <c r="WYM10" s="48"/>
      <c r="WYN10" s="48"/>
      <c r="WYO10" s="48"/>
      <c r="WYP10" s="48"/>
      <c r="WYQ10" s="48"/>
      <c r="WYR10" s="48"/>
      <c r="WYS10" s="48"/>
      <c r="WYT10" s="48"/>
      <c r="WYU10" s="48"/>
      <c r="WYV10" s="48"/>
      <c r="WYW10" s="48"/>
      <c r="XCE10" s="48"/>
      <c r="XCF10" s="48"/>
      <c r="XCG10" s="48"/>
      <c r="XCH10" s="48"/>
      <c r="XCI10" s="48"/>
      <c r="XCJ10" s="48"/>
      <c r="XCK10" s="48"/>
      <c r="XCL10" s="48"/>
      <c r="XCM10" s="48"/>
      <c r="XCN10" s="48"/>
      <c r="XCO10" s="48"/>
      <c r="XCP10" s="48"/>
      <c r="XCQ10" s="48"/>
      <c r="XCR10" s="48"/>
      <c r="XCS10" s="48"/>
    </row>
    <row r="11" spans="1:16321" ht="5.0999999999999996" customHeight="1">
      <c r="F11" s="66"/>
      <c r="G11" s="55"/>
      <c r="V11" s="55"/>
      <c r="W11" s="48"/>
      <c r="X11" s="48"/>
      <c r="Y11" s="48"/>
      <c r="Z11" s="48"/>
      <c r="AA11" s="48"/>
      <c r="AB11" s="48"/>
      <c r="AC11" s="48"/>
      <c r="AD11" s="48"/>
      <c r="AE11" s="48"/>
      <c r="AF11" s="48"/>
      <c r="AG11" s="48"/>
      <c r="AH11" s="48"/>
      <c r="AI11" s="48"/>
      <c r="AJ11" s="48"/>
      <c r="AK11" s="59"/>
      <c r="AL11" s="48"/>
      <c r="AM11" s="48"/>
      <c r="AN11" s="48"/>
      <c r="AO11" s="48"/>
      <c r="AP11" s="48"/>
      <c r="AQ11" s="48"/>
      <c r="AR11" s="48"/>
      <c r="AS11" s="48"/>
      <c r="AT11" s="48"/>
      <c r="AU11" s="48"/>
      <c r="AV11" s="48"/>
      <c r="AW11" s="48"/>
      <c r="AX11" s="48"/>
      <c r="AY11" s="48"/>
      <c r="AZ11" s="55"/>
      <c r="BA11" s="48"/>
      <c r="BB11" s="48"/>
      <c r="BC11" s="48"/>
      <c r="BD11" s="48"/>
      <c r="BE11" s="48"/>
      <c r="BF11" s="48"/>
      <c r="BG11" s="48"/>
      <c r="BH11" s="48"/>
      <c r="BI11" s="48"/>
      <c r="BJ11" s="48"/>
      <c r="BK11" s="48"/>
      <c r="BL11" s="48"/>
      <c r="BM11" s="48"/>
      <c r="BN11" s="48"/>
      <c r="BO11" s="59"/>
      <c r="BP11" s="48"/>
      <c r="BQ11" s="48"/>
      <c r="BR11" s="48"/>
      <c r="BS11" s="48"/>
      <c r="BT11" s="48"/>
      <c r="BU11" s="48"/>
      <c r="BV11" s="48"/>
      <c r="BW11" s="48"/>
      <c r="BX11" s="48"/>
      <c r="BY11" s="48"/>
      <c r="BZ11" s="48"/>
      <c r="CA11" s="48"/>
      <c r="CB11" s="48"/>
      <c r="CC11" s="48"/>
      <c r="CD11" s="55"/>
      <c r="CE11" s="48"/>
      <c r="CF11" s="48"/>
      <c r="CG11" s="48"/>
      <c r="CH11" s="48"/>
      <c r="CI11" s="48"/>
      <c r="CJ11" s="48"/>
      <c r="CK11" s="48"/>
      <c r="CL11" s="48"/>
      <c r="CM11" s="48"/>
      <c r="CN11" s="48"/>
      <c r="CO11" s="48"/>
      <c r="CP11" s="48"/>
      <c r="CQ11" s="48"/>
      <c r="CR11" s="48"/>
      <c r="CS11" s="59"/>
      <c r="CT11" s="48"/>
      <c r="CU11" s="48"/>
      <c r="CV11" s="48"/>
      <c r="CW11" s="48"/>
      <c r="CX11" s="48"/>
      <c r="CY11" s="48"/>
      <c r="CZ11" s="48"/>
      <c r="DA11" s="48"/>
      <c r="DB11" s="48"/>
      <c r="DC11" s="48"/>
      <c r="DD11" s="48"/>
      <c r="DE11" s="48"/>
      <c r="DF11" s="48"/>
      <c r="DG11" s="48"/>
      <c r="DH11" s="55"/>
      <c r="DI11" s="48"/>
      <c r="DJ11" s="48"/>
      <c r="DK11" s="48"/>
      <c r="DL11" s="48"/>
      <c r="DM11" s="48"/>
      <c r="DN11" s="48"/>
      <c r="DO11" s="48"/>
      <c r="DP11" s="48"/>
      <c r="DQ11" s="48"/>
      <c r="DR11" s="48"/>
      <c r="DS11" s="48"/>
      <c r="DT11" s="48"/>
      <c r="DU11" s="48"/>
      <c r="DV11" s="48"/>
      <c r="DW11" s="59"/>
      <c r="DX11" s="48"/>
      <c r="DY11" s="48"/>
      <c r="DZ11" s="48"/>
      <c r="EA11" s="48"/>
      <c r="EB11" s="48"/>
      <c r="EC11" s="48"/>
      <c r="ED11" s="48"/>
      <c r="EE11" s="48"/>
      <c r="EF11" s="48"/>
      <c r="EG11" s="48"/>
      <c r="EH11" s="48"/>
      <c r="EI11" s="48"/>
      <c r="EJ11" s="48"/>
      <c r="EK11" s="48"/>
      <c r="EL11" s="55"/>
      <c r="EM11" s="48"/>
      <c r="EN11" s="48"/>
      <c r="EO11" s="48"/>
      <c r="EP11" s="48"/>
      <c r="EQ11" s="48"/>
      <c r="ER11" s="48"/>
      <c r="ES11" s="48"/>
      <c r="ET11" s="48"/>
      <c r="EU11" s="48"/>
      <c r="EV11" s="48"/>
      <c r="EW11" s="48"/>
      <c r="EX11" s="48"/>
      <c r="EY11" s="48"/>
      <c r="EZ11" s="54"/>
      <c r="FA11" s="48"/>
      <c r="FB11" s="48"/>
      <c r="FC11" s="48"/>
      <c r="FD11" s="48"/>
      <c r="FE11" s="48"/>
      <c r="FF11" s="48"/>
      <c r="FG11" s="48"/>
      <c r="FH11" s="48"/>
      <c r="FI11" s="48"/>
      <c r="FJ11" s="48"/>
      <c r="FK11" s="48"/>
      <c r="FL11" s="48"/>
      <c r="FM11" s="48"/>
      <c r="FN11" s="48"/>
      <c r="FO11" s="48"/>
      <c r="FP11" s="48"/>
      <c r="FQ11" s="48"/>
      <c r="FR11" s="48"/>
      <c r="FS11" s="48"/>
      <c r="FT11" s="48"/>
      <c r="FU11" s="48"/>
      <c r="FV11" s="48"/>
      <c r="FW11" s="48"/>
      <c r="FX11" s="48"/>
      <c r="FY11" s="48"/>
      <c r="FZ11" s="48"/>
      <c r="GA11" s="48"/>
      <c r="GB11" s="48"/>
      <c r="GC11" s="48"/>
      <c r="GD11" s="48"/>
      <c r="GE11" s="48"/>
      <c r="GF11" s="48"/>
      <c r="GG11" s="48"/>
      <c r="GH11" s="48"/>
      <c r="GI11" s="48"/>
      <c r="GJ11" s="48"/>
      <c r="GK11" s="48"/>
      <c r="GL11" s="48"/>
      <c r="GM11" s="48"/>
      <c r="GN11" s="48"/>
      <c r="GO11" s="48"/>
      <c r="GP11" s="48"/>
      <c r="GQ11" s="48"/>
      <c r="GR11" s="48"/>
      <c r="GS11" s="48"/>
      <c r="GT11" s="48"/>
      <c r="GU11" s="48"/>
      <c r="GV11" s="48"/>
      <c r="GW11" s="48"/>
      <c r="GX11" s="48"/>
      <c r="GY11" s="48"/>
      <c r="GZ11" s="48"/>
      <c r="HA11" s="48"/>
      <c r="HB11" s="48"/>
      <c r="HC11" s="48"/>
      <c r="HD11" s="48"/>
      <c r="HE11" s="48"/>
      <c r="HF11" s="48"/>
      <c r="HG11" s="48"/>
      <c r="HH11" s="48"/>
      <c r="HI11" s="48"/>
      <c r="HJ11" s="48"/>
      <c r="HK11" s="48"/>
      <c r="HL11" s="48"/>
      <c r="HM11" s="48"/>
      <c r="HN11" s="48"/>
      <c r="HO11" s="48"/>
      <c r="HP11" s="48"/>
      <c r="HQ11" s="48"/>
      <c r="HR11" s="48"/>
      <c r="HS11" s="48"/>
      <c r="HT11" s="48"/>
      <c r="HU11" s="48"/>
      <c r="HV11" s="48"/>
      <c r="HW11" s="48"/>
      <c r="HX11" s="48"/>
      <c r="HY11" s="48"/>
      <c r="HZ11" s="48"/>
      <c r="IA11" s="48"/>
      <c r="IB11" s="48"/>
      <c r="IC11" s="48"/>
      <c r="ID11" s="48"/>
      <c r="IE11" s="48"/>
      <c r="IF11" s="48"/>
      <c r="IG11" s="48"/>
      <c r="IH11" s="48"/>
      <c r="II11" s="48"/>
      <c r="IJ11" s="48"/>
      <c r="IK11" s="48"/>
      <c r="IL11" s="48"/>
      <c r="IM11" s="48"/>
      <c r="IN11" s="48"/>
      <c r="IO11" s="48"/>
      <c r="IP11" s="48"/>
      <c r="IQ11" s="48"/>
      <c r="IR11" s="48"/>
      <c r="IS11" s="48"/>
      <c r="IT11" s="48"/>
      <c r="IU11" s="48"/>
      <c r="IV11" s="48"/>
      <c r="IW11" s="48"/>
      <c r="IX11" s="48"/>
      <c r="IY11" s="48"/>
      <c r="IZ11" s="48"/>
      <c r="JA11" s="48"/>
      <c r="JB11" s="48"/>
      <c r="JC11" s="48"/>
      <c r="JD11" s="48"/>
      <c r="JE11" s="48"/>
      <c r="JF11" s="48"/>
      <c r="JG11" s="48"/>
      <c r="JH11" s="48"/>
      <c r="JI11" s="48"/>
      <c r="JJ11" s="48"/>
      <c r="JK11" s="48"/>
      <c r="JL11" s="48"/>
      <c r="JM11" s="48"/>
      <c r="JN11" s="48"/>
      <c r="JO11" s="48"/>
      <c r="JP11" s="48"/>
      <c r="JQ11" s="48"/>
      <c r="JR11" s="48"/>
      <c r="JS11" s="48"/>
      <c r="JT11" s="48"/>
      <c r="JU11" s="48"/>
      <c r="JV11" s="48"/>
      <c r="JW11" s="48"/>
      <c r="JX11" s="48"/>
      <c r="JY11" s="48"/>
      <c r="JZ11" s="48"/>
      <c r="KA11" s="48"/>
      <c r="KB11" s="48"/>
      <c r="KC11" s="48"/>
      <c r="KD11" s="48"/>
      <c r="KE11" s="48"/>
      <c r="KF11" s="48"/>
      <c r="KG11" s="48"/>
      <c r="KH11" s="48"/>
      <c r="KI11" s="48"/>
      <c r="KJ11" s="48"/>
      <c r="KK11" s="48"/>
      <c r="KL11" s="48"/>
      <c r="KM11" s="48"/>
      <c r="KN11" s="48"/>
      <c r="KO11" s="48"/>
      <c r="KP11" s="48"/>
      <c r="KQ11" s="48"/>
      <c r="KR11" s="48"/>
      <c r="KS11" s="48"/>
      <c r="KU11" s="48"/>
      <c r="KV11" s="48"/>
      <c r="KW11" s="48"/>
      <c r="KX11" s="48"/>
      <c r="KY11" s="48"/>
      <c r="KZ11" s="48"/>
      <c r="LA11" s="48"/>
      <c r="LB11" s="48"/>
      <c r="LC11" s="48"/>
      <c r="LD11" s="48"/>
      <c r="LE11" s="48"/>
      <c r="LF11" s="48"/>
      <c r="LG11" s="48"/>
      <c r="LH11" s="48"/>
      <c r="LI11" s="48"/>
      <c r="LJ11" s="48"/>
      <c r="LK11" s="48"/>
      <c r="LL11" s="48"/>
      <c r="LM11" s="48"/>
      <c r="LN11" s="48"/>
      <c r="LO11" s="48"/>
      <c r="LP11" s="48"/>
      <c r="LQ11" s="48"/>
      <c r="LR11" s="48"/>
      <c r="LS11" s="48"/>
      <c r="LT11" s="48"/>
      <c r="LU11" s="48"/>
      <c r="LV11" s="48"/>
      <c r="LW11" s="48"/>
      <c r="LX11" s="48"/>
      <c r="LY11" s="48"/>
      <c r="LZ11" s="48"/>
      <c r="MA11" s="48"/>
      <c r="MB11" s="48"/>
      <c r="MC11" s="48"/>
      <c r="MD11" s="48"/>
      <c r="ME11" s="48"/>
      <c r="MF11" s="48"/>
      <c r="MG11" s="48"/>
      <c r="MH11" s="48"/>
      <c r="MI11" s="48"/>
      <c r="MJ11" s="48"/>
      <c r="MK11" s="48"/>
      <c r="ML11" s="48"/>
      <c r="MM11" s="48"/>
      <c r="MN11" s="48"/>
      <c r="MO11" s="48"/>
      <c r="MP11" s="48"/>
      <c r="MQ11" s="48"/>
      <c r="MR11" s="48"/>
      <c r="MS11" s="48"/>
      <c r="MT11" s="48"/>
      <c r="MU11" s="48"/>
      <c r="MV11" s="48"/>
      <c r="MW11" s="48"/>
      <c r="MX11" s="48"/>
      <c r="MY11" s="48"/>
      <c r="MZ11" s="48"/>
      <c r="NA11" s="48"/>
      <c r="NB11" s="48"/>
      <c r="NC11" s="48"/>
      <c r="ND11" s="48"/>
      <c r="NE11" s="48"/>
      <c r="NF11" s="48"/>
      <c r="NG11" s="48"/>
      <c r="NH11" s="48"/>
      <c r="NI11" s="48"/>
      <c r="NJ11" s="48"/>
      <c r="NK11" s="48"/>
      <c r="NL11" s="48"/>
      <c r="NM11" s="48"/>
      <c r="NN11" s="48"/>
      <c r="NO11" s="48"/>
      <c r="NP11" s="48"/>
      <c r="NQ11" s="48"/>
      <c r="NR11" s="48"/>
      <c r="NS11" s="48"/>
      <c r="NT11" s="48"/>
      <c r="NU11" s="48"/>
      <c r="NV11" s="48"/>
      <c r="NW11" s="48"/>
      <c r="NX11" s="48"/>
      <c r="NY11" s="48"/>
      <c r="NZ11" s="48"/>
      <c r="OA11" s="48"/>
      <c r="OB11" s="48"/>
      <c r="OC11" s="48"/>
      <c r="OD11" s="48"/>
      <c r="OE11" s="48"/>
      <c r="OF11" s="48"/>
      <c r="OG11" s="48"/>
      <c r="OH11" s="48"/>
      <c r="OI11" s="48"/>
      <c r="OJ11" s="48"/>
      <c r="OK11" s="48"/>
      <c r="OL11" s="48"/>
      <c r="OM11" s="48"/>
      <c r="ON11" s="48"/>
      <c r="OO11" s="48"/>
      <c r="OP11" s="48"/>
      <c r="OQ11" s="48"/>
      <c r="OR11" s="48"/>
      <c r="OS11" s="48"/>
      <c r="OT11" s="48"/>
      <c r="OU11" s="48"/>
      <c r="OV11" s="48"/>
      <c r="OW11" s="48"/>
      <c r="OX11" s="48"/>
      <c r="OY11" s="48"/>
      <c r="OZ11" s="48"/>
      <c r="PA11" s="48"/>
      <c r="PB11" s="48"/>
      <c r="PC11" s="48"/>
      <c r="PD11" s="48"/>
      <c r="PE11" s="48"/>
      <c r="PF11" s="48"/>
      <c r="PG11" s="48"/>
      <c r="PH11" s="48"/>
      <c r="PI11" s="48"/>
      <c r="PJ11" s="48"/>
      <c r="PK11" s="48"/>
      <c r="PL11" s="48"/>
      <c r="PM11" s="48"/>
      <c r="PN11" s="48"/>
      <c r="PO11" s="48"/>
      <c r="PP11" s="48"/>
      <c r="PQ11" s="48"/>
      <c r="PR11" s="48"/>
      <c r="PS11" s="48"/>
      <c r="PT11" s="48"/>
      <c r="PU11" s="48"/>
      <c r="PV11" s="48"/>
      <c r="PW11" s="48"/>
      <c r="PX11" s="48"/>
      <c r="PY11" s="48"/>
      <c r="PZ11" s="48"/>
      <c r="QA11" s="48"/>
      <c r="QB11" s="48"/>
      <c r="QC11" s="48"/>
      <c r="QD11" s="48"/>
      <c r="QE11" s="48"/>
      <c r="QF11" s="48"/>
      <c r="QG11" s="48"/>
      <c r="QH11" s="48"/>
      <c r="QI11" s="48"/>
      <c r="QJ11" s="48"/>
      <c r="QK11" s="48"/>
      <c r="QL11" s="48"/>
      <c r="QM11" s="48"/>
      <c r="QO11" s="48"/>
      <c r="QP11" s="48"/>
      <c r="QQ11" s="48"/>
      <c r="QR11" s="48"/>
      <c r="QS11" s="48"/>
      <c r="QT11" s="48"/>
      <c r="QU11" s="48"/>
      <c r="QV11" s="48"/>
      <c r="QW11" s="48"/>
      <c r="QX11" s="48"/>
      <c r="QY11" s="48"/>
      <c r="QZ11" s="48"/>
      <c r="RA11" s="48"/>
      <c r="RB11" s="48"/>
      <c r="RC11" s="48"/>
      <c r="RD11" s="48"/>
      <c r="RE11" s="48"/>
      <c r="RF11" s="48"/>
      <c r="RG11" s="48"/>
      <c r="RH11" s="48"/>
      <c r="RI11" s="48"/>
      <c r="RJ11" s="48"/>
      <c r="RK11" s="48"/>
      <c r="RL11" s="48"/>
      <c r="RM11" s="48"/>
      <c r="RN11" s="48"/>
      <c r="RO11" s="48"/>
      <c r="RP11" s="48"/>
      <c r="RQ11" s="48"/>
      <c r="RR11" s="48"/>
      <c r="RS11" s="48"/>
      <c r="RT11" s="48"/>
      <c r="RU11" s="48"/>
      <c r="RV11" s="48"/>
      <c r="RW11" s="48"/>
      <c r="RX11" s="48"/>
      <c r="RY11" s="48"/>
      <c r="RZ11" s="48"/>
      <c r="SA11" s="48"/>
      <c r="SB11" s="48"/>
      <c r="SC11" s="48"/>
      <c r="SD11" s="48"/>
      <c r="SE11" s="48"/>
      <c r="SF11" s="48"/>
      <c r="SG11" s="48"/>
      <c r="SH11" s="48"/>
      <c r="SI11" s="48"/>
      <c r="SJ11" s="48"/>
      <c r="SK11" s="48"/>
      <c r="SL11" s="48"/>
      <c r="SM11" s="48"/>
      <c r="SN11" s="48"/>
      <c r="SO11" s="48"/>
      <c r="SP11" s="48"/>
      <c r="SQ11" s="48"/>
      <c r="SR11" s="48"/>
      <c r="SS11" s="48"/>
      <c r="ST11" s="48"/>
      <c r="SU11" s="48"/>
      <c r="SV11" s="48"/>
      <c r="SW11" s="48"/>
      <c r="SX11" s="48"/>
      <c r="SY11" s="48"/>
      <c r="SZ11" s="48"/>
      <c r="TA11" s="48"/>
      <c r="TB11" s="48"/>
      <c r="TC11" s="48"/>
      <c r="TD11" s="48"/>
      <c r="TE11" s="48"/>
      <c r="TF11" s="48"/>
      <c r="TG11" s="48"/>
      <c r="TH11" s="48"/>
      <c r="TI11" s="48"/>
      <c r="TJ11" s="48"/>
      <c r="TK11" s="48"/>
      <c r="TL11" s="48"/>
      <c r="TM11" s="48"/>
      <c r="TN11" s="48"/>
      <c r="TO11" s="48"/>
      <c r="TP11" s="48"/>
      <c r="TQ11" s="48"/>
      <c r="TR11" s="48"/>
      <c r="TS11" s="48"/>
      <c r="TT11" s="48"/>
      <c r="TU11" s="48"/>
      <c r="TV11" s="48"/>
      <c r="TW11" s="48"/>
      <c r="TX11" s="48"/>
      <c r="TY11" s="48"/>
      <c r="TZ11" s="48"/>
      <c r="UA11" s="48"/>
      <c r="UB11" s="48"/>
      <c r="UC11" s="48"/>
      <c r="UD11" s="48"/>
      <c r="UE11" s="48"/>
      <c r="UF11" s="48"/>
      <c r="UG11" s="48"/>
      <c r="UH11" s="48"/>
      <c r="UI11" s="48"/>
      <c r="UJ11" s="48"/>
      <c r="UK11" s="48"/>
      <c r="UL11" s="48"/>
      <c r="UM11" s="48"/>
      <c r="UN11" s="48"/>
      <c r="UO11" s="48"/>
      <c r="UP11" s="48"/>
      <c r="UQ11" s="48"/>
      <c r="UR11" s="48"/>
      <c r="US11" s="48"/>
      <c r="UT11" s="48"/>
      <c r="UU11" s="48"/>
      <c r="UV11" s="48"/>
      <c r="UW11" s="48"/>
      <c r="UX11" s="48"/>
      <c r="UY11" s="48"/>
      <c r="UZ11" s="48"/>
      <c r="VA11" s="48"/>
      <c r="VB11" s="48"/>
      <c r="VC11" s="48"/>
      <c r="VD11" s="48"/>
      <c r="VE11" s="48"/>
      <c r="VF11" s="48"/>
      <c r="VG11" s="48"/>
      <c r="VH11" s="48"/>
      <c r="VI11" s="48"/>
      <c r="VJ11" s="48"/>
      <c r="VK11" s="48"/>
      <c r="VL11" s="48"/>
      <c r="VM11" s="48"/>
      <c r="VN11" s="48"/>
      <c r="VO11" s="48"/>
      <c r="VP11" s="48"/>
      <c r="VQ11" s="48"/>
      <c r="VR11" s="48"/>
      <c r="VS11" s="48"/>
      <c r="VT11" s="48"/>
      <c r="VU11" s="48"/>
      <c r="VV11" s="48"/>
      <c r="VW11" s="48"/>
      <c r="VX11" s="48"/>
      <c r="VY11" s="48"/>
      <c r="VZ11" s="48"/>
      <c r="WA11" s="48"/>
      <c r="WB11" s="48"/>
      <c r="WC11" s="48"/>
      <c r="WD11" s="48"/>
      <c r="WE11" s="48"/>
      <c r="WF11" s="48"/>
      <c r="WG11" s="48"/>
      <c r="WI11" s="48"/>
      <c r="WJ11" s="48"/>
      <c r="WK11" s="48"/>
      <c r="WL11" s="48"/>
      <c r="WM11" s="48"/>
      <c r="WN11" s="48"/>
      <c r="WO11" s="48"/>
      <c r="WP11" s="48"/>
      <c r="WQ11" s="48"/>
      <c r="WR11" s="48"/>
      <c r="WS11" s="48"/>
      <c r="WT11" s="48"/>
      <c r="WU11" s="48"/>
      <c r="WV11" s="48"/>
      <c r="WW11" s="48"/>
      <c r="WX11" s="48"/>
      <c r="WY11" s="48"/>
      <c r="WZ11" s="48"/>
      <c r="XA11" s="48"/>
      <c r="XB11" s="48"/>
      <c r="XC11" s="48"/>
      <c r="XD11" s="48"/>
      <c r="XE11" s="48"/>
      <c r="XF11" s="48"/>
      <c r="XG11" s="48"/>
      <c r="XH11" s="48"/>
      <c r="XI11" s="48"/>
      <c r="XJ11" s="48"/>
      <c r="XK11" s="48"/>
      <c r="XL11" s="48"/>
      <c r="XM11" s="48"/>
      <c r="XN11" s="48"/>
      <c r="XO11" s="48"/>
      <c r="XP11" s="48"/>
      <c r="XQ11" s="48"/>
      <c r="XR11" s="48"/>
      <c r="XS11" s="48"/>
      <c r="XT11" s="48"/>
      <c r="XU11" s="48"/>
      <c r="XV11" s="48"/>
      <c r="XW11" s="48"/>
      <c r="XX11" s="48"/>
      <c r="XY11" s="48"/>
      <c r="XZ11" s="48"/>
      <c r="YA11" s="48"/>
      <c r="YB11" s="48"/>
      <c r="YC11" s="48"/>
      <c r="YD11" s="48"/>
      <c r="YE11" s="48"/>
      <c r="YF11" s="48"/>
      <c r="YG11" s="48"/>
      <c r="YH11" s="48"/>
      <c r="YI11" s="48"/>
      <c r="YJ11" s="48"/>
      <c r="YK11" s="48"/>
      <c r="YL11" s="48"/>
      <c r="YM11" s="48"/>
      <c r="YN11" s="48"/>
      <c r="YO11" s="48"/>
      <c r="YP11" s="48"/>
      <c r="YQ11" s="48"/>
      <c r="YR11" s="48"/>
      <c r="YS11" s="48"/>
      <c r="YT11" s="48"/>
      <c r="YU11" s="48"/>
      <c r="YV11" s="48"/>
      <c r="YW11" s="48"/>
      <c r="YX11" s="48"/>
      <c r="YY11" s="48"/>
      <c r="YZ11" s="48"/>
      <c r="ZA11" s="48"/>
      <c r="ZB11" s="48"/>
      <c r="ZC11" s="48"/>
      <c r="ZD11" s="48"/>
      <c r="ZE11" s="48"/>
      <c r="ZF11" s="48"/>
      <c r="ZG11" s="48"/>
      <c r="ZH11" s="48"/>
      <c r="ZI11" s="48"/>
      <c r="ZJ11" s="48"/>
      <c r="ZK11" s="48"/>
      <c r="ZL11" s="48"/>
      <c r="ZM11" s="48"/>
      <c r="ZN11" s="48"/>
      <c r="ZO11" s="48"/>
      <c r="ZP11" s="48"/>
      <c r="ZQ11" s="48"/>
      <c r="ZR11" s="48"/>
      <c r="ZS11" s="48"/>
      <c r="ZT11" s="48"/>
      <c r="ZU11" s="48"/>
      <c r="ZV11" s="48"/>
      <c r="ZW11" s="48"/>
      <c r="ZX11" s="48"/>
      <c r="ZY11" s="48"/>
      <c r="ZZ11" s="48"/>
      <c r="AAA11" s="48"/>
      <c r="AAB11" s="48"/>
      <c r="AAC11" s="48"/>
      <c r="AAD11" s="48"/>
      <c r="AAE11" s="48"/>
      <c r="AAF11" s="48"/>
      <c r="AAG11" s="48"/>
      <c r="AAH11" s="48"/>
      <c r="AAI11" s="48"/>
      <c r="AAJ11" s="48"/>
      <c r="AAK11" s="48"/>
      <c r="AAL11" s="48"/>
      <c r="AAM11" s="48"/>
      <c r="AAN11" s="48"/>
      <c r="AAO11" s="48"/>
      <c r="AAP11" s="48"/>
      <c r="AAQ11" s="48"/>
      <c r="AAR11" s="48"/>
      <c r="AAS11" s="48"/>
      <c r="AAT11" s="48"/>
      <c r="AAU11" s="48"/>
      <c r="AAV11" s="48"/>
      <c r="AAW11" s="48"/>
      <c r="AAX11" s="48"/>
      <c r="AAY11" s="48"/>
      <c r="AAZ11" s="48"/>
      <c r="ABA11" s="48"/>
      <c r="ABB11" s="48"/>
      <c r="ABC11" s="48"/>
      <c r="ABD11" s="48"/>
      <c r="ABE11" s="48"/>
      <c r="ABF11" s="48"/>
      <c r="ABG11" s="48"/>
      <c r="ABH11" s="48"/>
      <c r="ABI11" s="48"/>
      <c r="ABJ11" s="48"/>
      <c r="ABK11" s="48"/>
      <c r="ABL11" s="48"/>
      <c r="ABM11" s="48"/>
      <c r="ABN11" s="48"/>
      <c r="ABO11" s="48"/>
      <c r="ABP11" s="48"/>
      <c r="ABQ11" s="48"/>
      <c r="ABR11" s="48"/>
      <c r="ABS11" s="48"/>
      <c r="ABT11" s="48"/>
      <c r="ABU11" s="48"/>
      <c r="ABV11" s="48"/>
      <c r="ABW11" s="48"/>
      <c r="ABX11" s="48"/>
      <c r="ABY11" s="48"/>
      <c r="ABZ11" s="48"/>
      <c r="ACA11" s="48"/>
      <c r="ACC11" s="48"/>
      <c r="ACD11" s="48"/>
      <c r="ACE11" s="48"/>
      <c r="ACF11" s="48"/>
      <c r="ACG11" s="48"/>
      <c r="ACH11" s="48"/>
      <c r="ACI11" s="48"/>
      <c r="ACJ11" s="48"/>
      <c r="ACK11" s="48"/>
      <c r="ACL11" s="48"/>
      <c r="ACM11" s="48"/>
      <c r="ACN11" s="48"/>
      <c r="ACO11" s="48"/>
      <c r="ACP11" s="48"/>
      <c r="ACQ11" s="48"/>
      <c r="ACR11" s="48"/>
      <c r="ACS11" s="48"/>
      <c r="ACT11" s="48"/>
      <c r="ACU11" s="48"/>
      <c r="ACV11" s="48"/>
      <c r="ACW11" s="48"/>
      <c r="ACX11" s="48"/>
      <c r="ACY11" s="48"/>
      <c r="ACZ11" s="48"/>
      <c r="ADA11" s="48"/>
      <c r="ADB11" s="48"/>
      <c r="ADC11" s="48"/>
      <c r="ADD11" s="48"/>
      <c r="ADE11" s="48"/>
      <c r="ADF11" s="48"/>
      <c r="ADG11" s="48"/>
      <c r="ADH11" s="48"/>
      <c r="ADI11" s="48"/>
      <c r="ADJ11" s="48"/>
      <c r="ADK11" s="48"/>
      <c r="ADL11" s="48"/>
      <c r="ADM11" s="48"/>
      <c r="ADN11" s="48"/>
      <c r="ADO11" s="48"/>
      <c r="ADP11" s="48"/>
      <c r="ADQ11" s="48"/>
      <c r="ADR11" s="48"/>
      <c r="ADS11" s="48"/>
      <c r="ADT11" s="48"/>
      <c r="ADU11" s="48"/>
      <c r="ADV11" s="48"/>
      <c r="ADW11" s="48"/>
      <c r="ADX11" s="48"/>
      <c r="ADY11" s="48"/>
      <c r="ADZ11" s="48"/>
      <c r="AEA11" s="48"/>
      <c r="AEB11" s="48"/>
      <c r="AEC11" s="48"/>
      <c r="AED11" s="48"/>
      <c r="AEE11" s="48"/>
      <c r="AEF11" s="48"/>
      <c r="AEG11" s="48"/>
      <c r="AEH11" s="48"/>
      <c r="AEI11" s="48"/>
      <c r="AEJ11" s="48"/>
      <c r="AEK11" s="48"/>
      <c r="AEL11" s="48"/>
      <c r="AEM11" s="48"/>
      <c r="AEN11" s="48"/>
      <c r="AEO11" s="48"/>
      <c r="AEP11" s="48"/>
      <c r="AEQ11" s="48"/>
      <c r="AER11" s="48"/>
      <c r="AES11" s="48"/>
      <c r="AET11" s="48"/>
      <c r="AEU11" s="48"/>
      <c r="AEV11" s="48"/>
      <c r="AEW11" s="48"/>
      <c r="AEX11" s="48"/>
      <c r="AEY11" s="48"/>
      <c r="AEZ11" s="48"/>
      <c r="AFA11" s="48"/>
      <c r="AFB11" s="48"/>
      <c r="AFC11" s="48"/>
      <c r="AFD11" s="48"/>
      <c r="AFE11" s="48"/>
      <c r="AFF11" s="48"/>
      <c r="AFG11" s="48"/>
      <c r="AFH11" s="48"/>
      <c r="AFI11" s="48"/>
      <c r="AFJ11" s="48"/>
      <c r="AFK11" s="48"/>
      <c r="AFL11" s="48"/>
      <c r="AFM11" s="48"/>
      <c r="AFN11" s="48"/>
      <c r="AFO11" s="48"/>
      <c r="AFP11" s="48"/>
      <c r="AFQ11" s="48"/>
      <c r="AFR11" s="48"/>
      <c r="AFS11" s="48"/>
      <c r="AFT11" s="48"/>
      <c r="AFU11" s="48"/>
      <c r="AFV11" s="48"/>
      <c r="AFW11" s="48"/>
      <c r="AFX11" s="48"/>
      <c r="AFY11" s="48"/>
      <c r="AFZ11" s="48"/>
      <c r="AGA11" s="48"/>
      <c r="AGB11" s="48"/>
      <c r="AGC11" s="48"/>
      <c r="AGD11" s="48"/>
      <c r="AGE11" s="48"/>
      <c r="AGF11" s="48"/>
      <c r="AGG11" s="48"/>
      <c r="AGH11" s="48"/>
      <c r="AGI11" s="48"/>
      <c r="AGJ11" s="48"/>
      <c r="AGK11" s="48"/>
      <c r="AGL11" s="48"/>
      <c r="AGM11" s="48"/>
      <c r="AGN11" s="48"/>
      <c r="AGO11" s="48"/>
      <c r="AGP11" s="48"/>
      <c r="AGQ11" s="48"/>
      <c r="AGR11" s="48"/>
      <c r="AGS11" s="48"/>
      <c r="AGT11" s="48"/>
      <c r="AGU11" s="48"/>
      <c r="AGV11" s="48"/>
      <c r="AGW11" s="48"/>
      <c r="AGX11" s="48"/>
      <c r="AGY11" s="48"/>
      <c r="AGZ11" s="48"/>
      <c r="AHA11" s="48"/>
      <c r="AHB11" s="48"/>
      <c r="AHC11" s="48"/>
      <c r="AHD11" s="48"/>
      <c r="AHE11" s="48"/>
      <c r="AHF11" s="48"/>
      <c r="AHG11" s="48"/>
      <c r="AHH11" s="48"/>
      <c r="AHI11" s="48"/>
      <c r="AHJ11" s="48"/>
      <c r="AHK11" s="48"/>
      <c r="AHL11" s="48"/>
      <c r="AHM11" s="48"/>
      <c r="AHN11" s="48"/>
      <c r="AHO11" s="48"/>
      <c r="AHP11" s="48"/>
      <c r="AHQ11" s="48"/>
      <c r="AHR11" s="48"/>
      <c r="AHS11" s="48"/>
      <c r="AHT11" s="48"/>
      <c r="AHU11" s="48"/>
      <c r="AHW11" s="48"/>
      <c r="AHX11" s="48"/>
      <c r="AHY11" s="48"/>
      <c r="AHZ11" s="48"/>
      <c r="AIA11" s="48"/>
      <c r="AIB11" s="48"/>
      <c r="AIC11" s="48"/>
      <c r="AID11" s="48"/>
      <c r="AIE11" s="48"/>
      <c r="AIF11" s="48"/>
      <c r="AIG11" s="48"/>
      <c r="AIH11" s="48"/>
      <c r="AII11" s="48"/>
      <c r="AIJ11" s="48"/>
      <c r="AIK11" s="48"/>
      <c r="AIL11" s="48"/>
      <c r="AIM11" s="48"/>
      <c r="AIN11" s="48"/>
      <c r="AIO11" s="48"/>
      <c r="AIP11" s="48"/>
      <c r="AIQ11" s="48"/>
      <c r="AIR11" s="48"/>
      <c r="AIS11" s="48"/>
      <c r="AIT11" s="48"/>
      <c r="AIU11" s="48"/>
      <c r="AIV11" s="48"/>
      <c r="AIW11" s="48"/>
      <c r="AIX11" s="48"/>
      <c r="AIY11" s="48"/>
      <c r="AIZ11" s="48"/>
      <c r="AJA11" s="48"/>
      <c r="AJB11" s="48"/>
      <c r="AJC11" s="48"/>
      <c r="AJD11" s="48"/>
      <c r="AJE11" s="48"/>
      <c r="AJF11" s="48"/>
      <c r="AJG11" s="48"/>
      <c r="AJH11" s="48"/>
      <c r="AJI11" s="48"/>
      <c r="AJJ11" s="48"/>
      <c r="AJK11" s="48"/>
      <c r="AJL11" s="48"/>
      <c r="AJM11" s="48"/>
      <c r="AJN11" s="48"/>
      <c r="AJO11" s="48"/>
      <c r="AJP11" s="48"/>
      <c r="AJQ11" s="48"/>
      <c r="AJR11" s="48"/>
      <c r="AJS11" s="48"/>
      <c r="AJT11" s="48"/>
      <c r="AJU11" s="48"/>
      <c r="AJV11" s="48"/>
      <c r="AJW11" s="48"/>
      <c r="AJX11" s="48"/>
      <c r="AJY11" s="48"/>
      <c r="AJZ11" s="48"/>
      <c r="AKA11" s="48"/>
      <c r="AKB11" s="48"/>
      <c r="AKC11" s="48"/>
      <c r="AKD11" s="48"/>
      <c r="AKE11" s="48"/>
      <c r="AKF11" s="48"/>
      <c r="AKG11" s="48"/>
      <c r="AKH11" s="48"/>
      <c r="AKI11" s="48"/>
      <c r="AKJ11" s="48"/>
      <c r="AKK11" s="48"/>
      <c r="AKL11" s="48"/>
      <c r="AKM11" s="48"/>
      <c r="AKN11" s="48"/>
      <c r="AKO11" s="48"/>
      <c r="AKP11" s="48"/>
      <c r="AKQ11" s="48"/>
      <c r="AKR11" s="48"/>
      <c r="AKS11" s="48"/>
      <c r="AKT11" s="48"/>
      <c r="AKU11" s="48"/>
      <c r="AKV11" s="48"/>
      <c r="AKW11" s="48"/>
      <c r="AKX11" s="48"/>
      <c r="AKY11" s="48"/>
      <c r="AKZ11" s="48"/>
      <c r="ALA11" s="48"/>
      <c r="ALB11" s="48"/>
      <c r="ALC11" s="48"/>
      <c r="ALD11" s="48"/>
      <c r="ALE11" s="48"/>
      <c r="ALF11" s="48"/>
      <c r="ALG11" s="48"/>
      <c r="ALH11" s="48"/>
      <c r="ALI11" s="48"/>
      <c r="ALJ11" s="48"/>
      <c r="ALK11" s="48"/>
      <c r="ALL11" s="48"/>
      <c r="ALM11" s="48"/>
      <c r="ALN11" s="48"/>
      <c r="ALO11" s="48"/>
      <c r="ALP11" s="48"/>
      <c r="ALQ11" s="48"/>
      <c r="ALR11" s="48"/>
      <c r="ALS11" s="48"/>
      <c r="ALT11" s="48"/>
      <c r="ALU11" s="48"/>
      <c r="ALV11" s="48"/>
      <c r="ALW11" s="48"/>
      <c r="ALX11" s="48"/>
      <c r="ALY11" s="48"/>
      <c r="ALZ11" s="48"/>
      <c r="AMA11" s="48"/>
      <c r="AMB11" s="48"/>
      <c r="AMC11" s="48"/>
      <c r="AMD11" s="48"/>
      <c r="AME11" s="48"/>
      <c r="AMF11" s="48"/>
      <c r="AMG11" s="48"/>
      <c r="AMH11" s="48"/>
      <c r="AMI11" s="48"/>
      <c r="AMJ11" s="48"/>
      <c r="AMK11" s="48"/>
      <c r="AML11" s="48"/>
      <c r="AMM11" s="48"/>
      <c r="AMN11" s="48"/>
      <c r="AMO11" s="48"/>
      <c r="AMP11" s="48"/>
      <c r="AMQ11" s="48"/>
      <c r="AMR11" s="48"/>
      <c r="AMS11" s="48"/>
      <c r="AMT11" s="48"/>
      <c r="AMU11" s="48"/>
      <c r="AMV11" s="48"/>
      <c r="AMW11" s="48"/>
      <c r="AMX11" s="48"/>
      <c r="AMY11" s="48"/>
      <c r="AMZ11" s="48"/>
      <c r="ANA11" s="48"/>
      <c r="ANB11" s="48"/>
      <c r="ANC11" s="48"/>
      <c r="AND11" s="48"/>
      <c r="ANE11" s="48"/>
      <c r="ANF11" s="48"/>
      <c r="ANG11" s="48"/>
      <c r="ANH11" s="48"/>
      <c r="ANI11" s="48"/>
      <c r="ANJ11" s="48"/>
      <c r="ANK11" s="48"/>
      <c r="ANL11" s="48"/>
      <c r="ANM11" s="48"/>
      <c r="ANN11" s="48"/>
      <c r="ANO11" s="48"/>
      <c r="ANQ11" s="48"/>
      <c r="ANR11" s="48"/>
      <c r="ANS11" s="48"/>
      <c r="ANT11" s="48"/>
      <c r="ANU11" s="48"/>
      <c r="ANV11" s="48"/>
      <c r="ANW11" s="48"/>
      <c r="ANX11" s="48"/>
      <c r="ANY11" s="48"/>
      <c r="ANZ11" s="48"/>
      <c r="AOA11" s="48"/>
      <c r="AOB11" s="48"/>
      <c r="AOC11" s="48"/>
      <c r="AOD11" s="48"/>
      <c r="AOE11" s="48"/>
      <c r="AOF11" s="48"/>
      <c r="AOG11" s="48"/>
      <c r="AOH11" s="48"/>
      <c r="AOI11" s="48"/>
      <c r="AOJ11" s="48"/>
      <c r="AOK11" s="48"/>
      <c r="AOL11" s="48"/>
      <c r="AOM11" s="48"/>
      <c r="AON11" s="48"/>
      <c r="AOO11" s="48"/>
      <c r="AOP11" s="48"/>
      <c r="AOQ11" s="48"/>
      <c r="AOR11" s="48"/>
      <c r="AOS11" s="48"/>
      <c r="AOT11" s="48"/>
      <c r="AOU11" s="48"/>
      <c r="AOV11" s="48"/>
      <c r="AOW11" s="48"/>
      <c r="AOX11" s="48"/>
      <c r="AOY11" s="48"/>
      <c r="AOZ11" s="48"/>
      <c r="APA11" s="48"/>
      <c r="APB11" s="48"/>
      <c r="APC11" s="48"/>
      <c r="APD11" s="48"/>
      <c r="APE11" s="48"/>
      <c r="APF11" s="48"/>
      <c r="APG11" s="48"/>
      <c r="APH11" s="48"/>
      <c r="API11" s="48"/>
      <c r="APJ11" s="48"/>
      <c r="APK11" s="48"/>
      <c r="APL11" s="48"/>
      <c r="APM11" s="48"/>
      <c r="APN11" s="48"/>
      <c r="APO11" s="48"/>
      <c r="APP11" s="48"/>
      <c r="APQ11" s="48"/>
      <c r="APR11" s="48"/>
      <c r="APS11" s="48"/>
      <c r="APT11" s="48"/>
      <c r="APU11" s="48"/>
      <c r="APV11" s="48"/>
      <c r="APW11" s="48"/>
      <c r="APX11" s="48"/>
      <c r="APY11" s="48"/>
      <c r="APZ11" s="48"/>
      <c r="AQA11" s="48"/>
      <c r="AQB11" s="48"/>
      <c r="AQC11" s="48"/>
      <c r="AQD11" s="48"/>
      <c r="AQE11" s="48"/>
      <c r="AQF11" s="48"/>
      <c r="AQG11" s="48"/>
      <c r="AQH11" s="48"/>
      <c r="AQI11" s="48"/>
      <c r="AQJ11" s="48"/>
      <c r="AQK11" s="48"/>
      <c r="AQL11" s="48"/>
      <c r="AQM11" s="48"/>
      <c r="AQN11" s="48"/>
      <c r="AQO11" s="48"/>
      <c r="AQP11" s="48"/>
      <c r="AQQ11" s="48"/>
      <c r="AQR11" s="48"/>
      <c r="AQS11" s="48"/>
      <c r="AQT11" s="48"/>
      <c r="AQU11" s="48"/>
      <c r="AQV11" s="48"/>
      <c r="AQW11" s="48"/>
      <c r="AQX11" s="48"/>
      <c r="AQY11" s="48"/>
      <c r="AQZ11" s="48"/>
      <c r="ARA11" s="48"/>
      <c r="ARB11" s="48"/>
      <c r="ARC11" s="48"/>
      <c r="ARD11" s="48"/>
      <c r="ARE11" s="48"/>
      <c r="ARF11" s="48"/>
      <c r="ARG11" s="48"/>
      <c r="ARH11" s="48"/>
      <c r="ARI11" s="48"/>
      <c r="ARJ11" s="48"/>
      <c r="ARK11" s="48"/>
      <c r="ARL11" s="48"/>
      <c r="ARM11" s="48"/>
      <c r="ARN11" s="48"/>
      <c r="ARO11" s="48"/>
      <c r="ARP11" s="48"/>
      <c r="ARQ11" s="48"/>
      <c r="ARR11" s="48"/>
      <c r="ARS11" s="48"/>
      <c r="ART11" s="48"/>
      <c r="ARU11" s="48"/>
      <c r="ARV11" s="48"/>
      <c r="ARW11" s="48"/>
      <c r="ARX11" s="48"/>
      <c r="ARY11" s="48"/>
      <c r="ARZ11" s="48"/>
      <c r="ASA11" s="48"/>
      <c r="ASB11" s="48"/>
      <c r="ASC11" s="48"/>
      <c r="ASD11" s="48"/>
      <c r="ASE11" s="48"/>
      <c r="ASF11" s="48"/>
      <c r="ASG11" s="48"/>
      <c r="ASH11" s="48"/>
      <c r="ASI11" s="48"/>
      <c r="ASJ11" s="48"/>
      <c r="ASK11" s="48"/>
      <c r="ASL11" s="48"/>
      <c r="ASM11" s="48"/>
      <c r="ASN11" s="48"/>
      <c r="ASO11" s="48"/>
      <c r="ASP11" s="48"/>
      <c r="ASQ11" s="48"/>
      <c r="ASR11" s="48"/>
      <c r="ASS11" s="48"/>
      <c r="AST11" s="48"/>
      <c r="ASU11" s="48"/>
      <c r="ASV11" s="48"/>
      <c r="ASW11" s="48"/>
      <c r="ASX11" s="48"/>
      <c r="ASY11" s="48"/>
      <c r="ASZ11" s="48"/>
      <c r="ATA11" s="48"/>
      <c r="ATB11" s="48"/>
      <c r="ATC11" s="48"/>
      <c r="ATD11" s="48"/>
      <c r="ATE11" s="48"/>
      <c r="ATF11" s="48"/>
      <c r="ATG11" s="48"/>
      <c r="ATH11" s="48"/>
      <c r="ATI11" s="48"/>
      <c r="ATK11" s="48"/>
      <c r="ATL11" s="48"/>
      <c r="ATM11" s="48"/>
      <c r="ATN11" s="48"/>
      <c r="ATO11" s="48"/>
      <c r="ATP11" s="48"/>
      <c r="ATQ11" s="48"/>
      <c r="ATR11" s="48"/>
      <c r="ATS11" s="48"/>
      <c r="ATT11" s="48"/>
      <c r="ATU11" s="48"/>
      <c r="ATV11" s="48"/>
      <c r="ATW11" s="48"/>
      <c r="ATX11" s="48"/>
      <c r="ATY11" s="48"/>
      <c r="ATZ11" s="48"/>
      <c r="AUA11" s="48"/>
      <c r="AUB11" s="48"/>
      <c r="AUC11" s="48"/>
      <c r="AUD11" s="48"/>
      <c r="AUE11" s="48"/>
      <c r="AUF11" s="48"/>
      <c r="AUG11" s="48"/>
      <c r="AUH11" s="48"/>
      <c r="AUI11" s="48"/>
      <c r="AUJ11" s="48"/>
      <c r="AUK11" s="48"/>
      <c r="AUL11" s="48"/>
      <c r="AUM11" s="48"/>
      <c r="AUN11" s="48"/>
      <c r="AUO11" s="48"/>
      <c r="AUP11" s="48"/>
      <c r="AUQ11" s="48"/>
      <c r="AUR11" s="48"/>
      <c r="AUS11" s="48"/>
      <c r="AUT11" s="48"/>
      <c r="AUU11" s="48"/>
      <c r="AUV11" s="48"/>
      <c r="AUW11" s="48"/>
      <c r="AUX11" s="48"/>
      <c r="AUY11" s="48"/>
      <c r="AUZ11" s="48"/>
      <c r="AVA11" s="48"/>
      <c r="AVB11" s="48"/>
      <c r="AVC11" s="48"/>
      <c r="AVD11" s="48"/>
      <c r="AVE11" s="48"/>
      <c r="AVF11" s="48"/>
      <c r="AVG11" s="48"/>
      <c r="AVH11" s="48"/>
      <c r="AVI11" s="48"/>
      <c r="AVJ11" s="48"/>
      <c r="AVK11" s="48"/>
      <c r="AVL11" s="48"/>
      <c r="AVM11" s="48"/>
      <c r="AVN11" s="48"/>
      <c r="AVO11" s="48"/>
      <c r="AVP11" s="48"/>
      <c r="AVQ11" s="48"/>
      <c r="AVR11" s="48"/>
      <c r="AVS11" s="48"/>
      <c r="AVT11" s="48"/>
      <c r="AVU11" s="48"/>
      <c r="AVV11" s="48"/>
      <c r="AVW11" s="48"/>
      <c r="AVX11" s="48"/>
      <c r="AVY11" s="48"/>
      <c r="AVZ11" s="48"/>
      <c r="AWA11" s="48"/>
      <c r="AWB11" s="48"/>
      <c r="AWC11" s="48"/>
      <c r="AWD11" s="48"/>
      <c r="AWE11" s="48"/>
      <c r="AWF11" s="48"/>
      <c r="AWG11" s="48"/>
      <c r="AWH11" s="48"/>
      <c r="AWI11" s="48"/>
      <c r="AWJ11" s="48"/>
      <c r="AWK11" s="48"/>
      <c r="AWL11" s="48"/>
      <c r="AWM11" s="48"/>
      <c r="AWN11" s="48"/>
      <c r="AWO11" s="48"/>
      <c r="AWP11" s="48"/>
      <c r="AWQ11" s="48"/>
      <c r="AWR11" s="48"/>
      <c r="AWS11" s="48"/>
      <c r="AWT11" s="48"/>
      <c r="AWU11" s="48"/>
      <c r="AWV11" s="48"/>
      <c r="AWW11" s="48"/>
      <c r="AWX11" s="48"/>
      <c r="AWY11" s="48"/>
      <c r="AWZ11" s="48"/>
      <c r="AXA11" s="48"/>
      <c r="AXB11" s="48"/>
      <c r="AXC11" s="48"/>
      <c r="AXD11" s="48"/>
      <c r="AXE11" s="48"/>
      <c r="AXF11" s="48"/>
      <c r="AXG11" s="48"/>
      <c r="AXH11" s="48"/>
      <c r="AXI11" s="48"/>
      <c r="AXJ11" s="48"/>
      <c r="AXK11" s="48"/>
      <c r="AXL11" s="48"/>
      <c r="AXM11" s="48"/>
      <c r="AXN11" s="48"/>
      <c r="AXO11" s="48"/>
      <c r="AXP11" s="48"/>
      <c r="AXQ11" s="48"/>
      <c r="AXR11" s="48"/>
      <c r="AXS11" s="48"/>
      <c r="AXT11" s="48"/>
      <c r="AXU11" s="48"/>
      <c r="AXV11" s="48"/>
      <c r="AXW11" s="48"/>
      <c r="AXX11" s="48"/>
      <c r="AXY11" s="48"/>
      <c r="AXZ11" s="48"/>
      <c r="AYA11" s="48"/>
      <c r="AYB11" s="48"/>
      <c r="AYC11" s="48"/>
      <c r="AYD11" s="48"/>
      <c r="AYE11" s="48"/>
      <c r="AYF11" s="48"/>
      <c r="AYG11" s="48"/>
      <c r="AYH11" s="48"/>
      <c r="AYI11" s="48"/>
      <c r="AYJ11" s="48"/>
      <c r="AYK11" s="48"/>
      <c r="AYL11" s="48"/>
      <c r="AYM11" s="48"/>
      <c r="AYN11" s="48"/>
      <c r="AYO11" s="48"/>
      <c r="AYP11" s="48"/>
      <c r="AYQ11" s="48"/>
      <c r="AYR11" s="48"/>
      <c r="AYS11" s="48"/>
      <c r="AYT11" s="48"/>
      <c r="AYU11" s="48"/>
      <c r="AYV11" s="48"/>
      <c r="AYW11" s="48"/>
      <c r="AYX11" s="48"/>
      <c r="AYY11" s="48"/>
      <c r="AYZ11" s="48"/>
      <c r="AZA11" s="48"/>
      <c r="AZB11" s="48"/>
      <c r="AZC11" s="48"/>
      <c r="AZE11" s="48"/>
      <c r="AZF11" s="48"/>
      <c r="AZG11" s="48"/>
      <c r="AZH11" s="48"/>
      <c r="AZI11" s="48"/>
      <c r="AZJ11" s="48"/>
      <c r="AZK11" s="48"/>
      <c r="AZL11" s="48"/>
      <c r="AZM11" s="48"/>
      <c r="AZN11" s="48"/>
      <c r="AZO11" s="48"/>
      <c r="AZP11" s="48"/>
      <c r="AZQ11" s="48"/>
      <c r="AZR11" s="48"/>
      <c r="AZS11" s="48"/>
      <c r="AZT11" s="48"/>
      <c r="AZU11" s="48"/>
      <c r="AZV11" s="48"/>
      <c r="AZW11" s="48"/>
      <c r="AZX11" s="48"/>
      <c r="AZY11" s="48"/>
      <c r="AZZ11" s="48"/>
      <c r="BAA11" s="48"/>
      <c r="BAB11" s="48"/>
      <c r="BAC11" s="48"/>
      <c r="BAD11" s="48"/>
      <c r="BAE11" s="48"/>
      <c r="BAF11" s="48"/>
      <c r="BAG11" s="48"/>
      <c r="BAH11" s="48"/>
      <c r="BAI11" s="48"/>
      <c r="BAJ11" s="48"/>
      <c r="BAK11" s="48"/>
      <c r="BAL11" s="48"/>
      <c r="BAM11" s="48"/>
      <c r="BAN11" s="48"/>
      <c r="BAO11" s="48"/>
      <c r="BAP11" s="48"/>
      <c r="BAQ11" s="48"/>
      <c r="BAR11" s="48"/>
      <c r="BAS11" s="48"/>
      <c r="BAT11" s="48"/>
      <c r="BAU11" s="48"/>
      <c r="BAV11" s="48"/>
      <c r="BAW11" s="48"/>
      <c r="BAX11" s="48"/>
      <c r="BAY11" s="48"/>
      <c r="BAZ11" s="48"/>
      <c r="BBA11" s="48"/>
      <c r="BBB11" s="48"/>
      <c r="BBC11" s="48"/>
      <c r="BBD11" s="48"/>
      <c r="BBE11" s="48"/>
      <c r="BBF11" s="48"/>
      <c r="BBG11" s="48"/>
      <c r="BBH11" s="48"/>
      <c r="BBI11" s="48"/>
      <c r="BBJ11" s="48"/>
      <c r="BBK11" s="48"/>
      <c r="BBL11" s="48"/>
      <c r="BBM11" s="48"/>
      <c r="BBN11" s="48"/>
      <c r="BBO11" s="48"/>
      <c r="BBP11" s="48"/>
      <c r="BBQ11" s="48"/>
      <c r="BBR11" s="48"/>
      <c r="BBS11" s="48"/>
      <c r="BBT11" s="48"/>
      <c r="BBU11" s="48"/>
      <c r="BBV11" s="48"/>
      <c r="BBW11" s="48"/>
      <c r="BBX11" s="48"/>
      <c r="BBY11" s="48"/>
      <c r="BBZ11" s="48"/>
      <c r="BCA11" s="48"/>
      <c r="BCB11" s="48"/>
      <c r="BCC11" s="48"/>
      <c r="BCD11" s="48"/>
      <c r="BCE11" s="48"/>
      <c r="BCF11" s="48"/>
      <c r="BCG11" s="48"/>
      <c r="BCH11" s="48"/>
      <c r="BCI11" s="48"/>
      <c r="BCJ11" s="48"/>
      <c r="BCK11" s="48"/>
      <c r="BCL11" s="48"/>
      <c r="BCM11" s="48"/>
      <c r="BCN11" s="48"/>
      <c r="BCO11" s="48"/>
      <c r="BCP11" s="48"/>
      <c r="BCQ11" s="48"/>
      <c r="BCR11" s="48"/>
      <c r="BCS11" s="48"/>
      <c r="BCT11" s="48"/>
      <c r="BCU11" s="48"/>
      <c r="BCV11" s="48"/>
      <c r="BCW11" s="48"/>
      <c r="BCX11" s="48"/>
      <c r="BCY11" s="48"/>
      <c r="BCZ11" s="48"/>
      <c r="BDA11" s="48"/>
      <c r="BDB11" s="48"/>
      <c r="BDC11" s="48"/>
      <c r="BDD11" s="48"/>
      <c r="BDE11" s="48"/>
      <c r="BDF11" s="48"/>
      <c r="BDG11" s="48"/>
      <c r="BDH11" s="48"/>
      <c r="BDI11" s="48"/>
      <c r="BDJ11" s="48"/>
      <c r="BDK11" s="48"/>
      <c r="BDL11" s="48"/>
      <c r="BDM11" s="48"/>
      <c r="BDN11" s="48"/>
      <c r="BDO11" s="48"/>
      <c r="BDP11" s="48"/>
      <c r="BDQ11" s="48"/>
      <c r="BDR11" s="48"/>
      <c r="BDS11" s="48"/>
      <c r="BDT11" s="48"/>
      <c r="BDU11" s="48"/>
      <c r="BDV11" s="48"/>
      <c r="BDW11" s="48"/>
      <c r="BDX11" s="48"/>
      <c r="BDY11" s="48"/>
      <c r="BDZ11" s="48"/>
      <c r="BEA11" s="48"/>
      <c r="BEB11" s="48"/>
      <c r="BEC11" s="48"/>
      <c r="BED11" s="48"/>
      <c r="BEE11" s="48"/>
      <c r="BEF11" s="48"/>
      <c r="BEG11" s="48"/>
      <c r="BEH11" s="48"/>
      <c r="BEI11" s="48"/>
      <c r="BEJ11" s="48"/>
      <c r="BEK11" s="48"/>
      <c r="BEL11" s="48"/>
      <c r="BEM11" s="48"/>
      <c r="BEN11" s="48"/>
      <c r="BEO11" s="48"/>
      <c r="BEP11" s="48"/>
      <c r="BEQ11" s="48"/>
      <c r="BER11" s="48"/>
      <c r="BES11" s="48"/>
      <c r="BET11" s="48"/>
      <c r="BEU11" s="48"/>
      <c r="BEV11" s="48"/>
      <c r="BEW11" s="48"/>
      <c r="BEY11" s="48"/>
      <c r="BEZ11" s="48"/>
      <c r="BFA11" s="48"/>
      <c r="BFB11" s="48"/>
      <c r="BFC11" s="48"/>
      <c r="BFD11" s="48"/>
      <c r="BFE11" s="48"/>
      <c r="BFF11" s="48"/>
      <c r="BFG11" s="48"/>
      <c r="BFH11" s="48"/>
      <c r="BFI11" s="48"/>
      <c r="BFJ11" s="48"/>
      <c r="BFK11" s="48"/>
      <c r="BFL11" s="48"/>
      <c r="BFM11" s="48"/>
      <c r="BFN11" s="48"/>
      <c r="BFO11" s="48"/>
      <c r="BFP11" s="48"/>
      <c r="BFQ11" s="48"/>
      <c r="BFR11" s="48"/>
      <c r="BFS11" s="48"/>
      <c r="BFT11" s="48"/>
      <c r="BFU11" s="48"/>
      <c r="BFV11" s="48"/>
      <c r="BFW11" s="48"/>
      <c r="BFX11" s="48"/>
      <c r="BFY11" s="48"/>
      <c r="BFZ11" s="48"/>
      <c r="BGA11" s="48"/>
      <c r="BGB11" s="48"/>
      <c r="BGC11" s="48"/>
      <c r="BGD11" s="48"/>
      <c r="BGE11" s="48"/>
      <c r="BGF11" s="48"/>
      <c r="BGG11" s="48"/>
      <c r="BGH11" s="48"/>
      <c r="BGI11" s="48"/>
      <c r="BGJ11" s="48"/>
      <c r="BGK11" s="48"/>
      <c r="BGL11" s="48"/>
      <c r="BGM11" s="48"/>
      <c r="BGN11" s="48"/>
      <c r="BGO11" s="48"/>
      <c r="BGP11" s="48"/>
      <c r="BGQ11" s="48"/>
      <c r="BGR11" s="48"/>
      <c r="BGS11" s="48"/>
      <c r="BGT11" s="48"/>
      <c r="BGU11" s="48"/>
      <c r="BGV11" s="48"/>
      <c r="BGW11" s="48"/>
      <c r="BGX11" s="48"/>
      <c r="BGY11" s="48"/>
      <c r="BGZ11" s="48"/>
      <c r="BHA11" s="48"/>
      <c r="BHB11" s="48"/>
      <c r="BHC11" s="48"/>
      <c r="BHD11" s="48"/>
      <c r="BHE11" s="48"/>
      <c r="BHF11" s="48"/>
      <c r="BHG11" s="48"/>
      <c r="BHH11" s="48"/>
      <c r="BHI11" s="48"/>
      <c r="BHJ11" s="48"/>
      <c r="BHK11" s="48"/>
      <c r="BHL11" s="48"/>
      <c r="BHM11" s="48"/>
      <c r="BHN11" s="48"/>
      <c r="BHO11" s="48"/>
      <c r="BHP11" s="48"/>
      <c r="BHQ11" s="48"/>
      <c r="BHR11" s="48"/>
      <c r="BHS11" s="48"/>
      <c r="BHT11" s="48"/>
      <c r="BHU11" s="48"/>
      <c r="BHV11" s="48"/>
      <c r="BHW11" s="48"/>
      <c r="BHX11" s="48"/>
      <c r="BHY11" s="48"/>
      <c r="BHZ11" s="48"/>
      <c r="BIA11" s="48"/>
      <c r="BIB11" s="48"/>
      <c r="BIC11" s="48"/>
      <c r="BID11" s="48"/>
      <c r="BIE11" s="48"/>
      <c r="BIF11" s="48"/>
      <c r="BIG11" s="48"/>
      <c r="BIH11" s="48"/>
      <c r="BII11" s="48"/>
      <c r="BIJ11" s="48"/>
      <c r="BIK11" s="48"/>
      <c r="BIL11" s="48"/>
      <c r="BIM11" s="48"/>
      <c r="BIN11" s="48"/>
      <c r="BIO11" s="48"/>
      <c r="BIP11" s="48"/>
      <c r="BIQ11" s="48"/>
      <c r="BIR11" s="48"/>
      <c r="BIS11" s="48"/>
      <c r="BIT11" s="48"/>
      <c r="BIU11" s="48"/>
      <c r="BIV11" s="48"/>
      <c r="BIW11" s="48"/>
      <c r="BIX11" s="48"/>
      <c r="BIY11" s="48"/>
      <c r="BIZ11" s="48"/>
      <c r="BJA11" s="48"/>
      <c r="BJB11" s="48"/>
      <c r="BJC11" s="48"/>
      <c r="BJD11" s="48"/>
      <c r="BJE11" s="48"/>
      <c r="BJF11" s="48"/>
      <c r="BJG11" s="48"/>
      <c r="BJH11" s="48"/>
      <c r="BJI11" s="48"/>
      <c r="BJJ11" s="48"/>
      <c r="BJK11" s="48"/>
      <c r="BJL11" s="48"/>
      <c r="BJM11" s="48"/>
      <c r="BJN11" s="48"/>
      <c r="BJO11" s="48"/>
      <c r="BJP11" s="48"/>
      <c r="BJQ11" s="48"/>
      <c r="BJR11" s="48"/>
      <c r="BJS11" s="48"/>
      <c r="BJT11" s="48"/>
      <c r="BJU11" s="48"/>
      <c r="BJV11" s="48"/>
      <c r="BJW11" s="48"/>
      <c r="BJX11" s="48"/>
      <c r="BJY11" s="48"/>
      <c r="BJZ11" s="48"/>
      <c r="BKA11" s="48"/>
      <c r="BKB11" s="48"/>
      <c r="BKC11" s="48"/>
      <c r="BKD11" s="48"/>
      <c r="BKE11" s="48"/>
      <c r="BKF11" s="48"/>
      <c r="BKG11" s="48"/>
      <c r="BKH11" s="48"/>
      <c r="BKI11" s="48"/>
      <c r="BKJ11" s="48"/>
      <c r="BKK11" s="48"/>
      <c r="BKL11" s="48"/>
      <c r="BKM11" s="48"/>
      <c r="BKN11" s="48"/>
      <c r="BKO11" s="48"/>
      <c r="BKP11" s="48"/>
      <c r="BKQ11" s="48"/>
      <c r="BKS11" s="48"/>
      <c r="BKT11" s="48"/>
      <c r="BKU11" s="48"/>
      <c r="BKV11" s="48"/>
      <c r="BKW11" s="48"/>
      <c r="BKX11" s="48"/>
      <c r="BKY11" s="48"/>
      <c r="BKZ11" s="48"/>
      <c r="BLA11" s="48"/>
      <c r="BLB11" s="48"/>
      <c r="BLC11" s="48"/>
      <c r="BLD11" s="48"/>
      <c r="BLE11" s="48"/>
      <c r="BLF11" s="48"/>
      <c r="BLG11" s="48"/>
      <c r="BLH11" s="48"/>
      <c r="BLI11" s="48"/>
      <c r="BLJ11" s="48"/>
      <c r="BLK11" s="48"/>
      <c r="BLL11" s="48"/>
      <c r="BLM11" s="48"/>
      <c r="BLN11" s="48"/>
      <c r="BLO11" s="48"/>
      <c r="BLP11" s="48"/>
      <c r="BLQ11" s="48"/>
      <c r="BLR11" s="48"/>
      <c r="BLS11" s="48"/>
      <c r="BLT11" s="48"/>
      <c r="BLU11" s="48"/>
      <c r="BLV11" s="48"/>
      <c r="BLW11" s="48"/>
      <c r="BLX11" s="48"/>
      <c r="BLY11" s="48"/>
      <c r="BLZ11" s="48"/>
      <c r="BMA11" s="48"/>
      <c r="BMB11" s="48"/>
      <c r="BMC11" s="48"/>
      <c r="BMD11" s="48"/>
      <c r="BME11" s="48"/>
      <c r="BMF11" s="48"/>
      <c r="BMG11" s="48"/>
      <c r="BMH11" s="48"/>
      <c r="BMI11" s="48"/>
      <c r="BMJ11" s="48"/>
      <c r="BMK11" s="48"/>
      <c r="BML11" s="48"/>
      <c r="BMM11" s="48"/>
      <c r="BMN11" s="48"/>
      <c r="BMO11" s="48"/>
      <c r="BMP11" s="48"/>
      <c r="BMQ11" s="48"/>
      <c r="BMR11" s="48"/>
      <c r="BMS11" s="48"/>
      <c r="BMT11" s="48"/>
      <c r="BMU11" s="48"/>
      <c r="BMV11" s="48"/>
      <c r="BMW11" s="48"/>
      <c r="BMX11" s="48"/>
      <c r="BMY11" s="48"/>
      <c r="BMZ11" s="48"/>
      <c r="BNA11" s="48"/>
      <c r="BNB11" s="48"/>
      <c r="BNC11" s="48"/>
      <c r="BND11" s="48"/>
      <c r="BNE11" s="48"/>
      <c r="BNF11" s="48"/>
      <c r="BNG11" s="48"/>
      <c r="BNH11" s="48"/>
      <c r="BNI11" s="48"/>
      <c r="BNJ11" s="48"/>
      <c r="BNK11" s="48"/>
      <c r="BNL11" s="48"/>
      <c r="BNM11" s="48"/>
      <c r="BNN11" s="48"/>
      <c r="BNO11" s="48"/>
      <c r="BNP11" s="48"/>
      <c r="BNQ11" s="48"/>
      <c r="BNR11" s="48"/>
      <c r="BNS11" s="48"/>
      <c r="BNT11" s="48"/>
      <c r="BNU11" s="48"/>
      <c r="BNV11" s="48"/>
      <c r="BNW11" s="48"/>
      <c r="BNX11" s="48"/>
      <c r="BNY11" s="48"/>
      <c r="BNZ11" s="48"/>
      <c r="BOA11" s="48"/>
      <c r="BOB11" s="48"/>
      <c r="BOC11" s="48"/>
      <c r="BOD11" s="48"/>
      <c r="BOE11" s="48"/>
      <c r="BOF11" s="48"/>
      <c r="BOG11" s="48"/>
      <c r="BOH11" s="48"/>
      <c r="BOI11" s="48"/>
      <c r="BOJ11" s="48"/>
      <c r="BOK11" s="48"/>
      <c r="BOL11" s="48"/>
      <c r="BOM11" s="48"/>
      <c r="BON11" s="48"/>
      <c r="BOO11" s="48"/>
      <c r="BOP11" s="48"/>
      <c r="BOQ11" s="48"/>
      <c r="BOR11" s="48"/>
      <c r="BOS11" s="48"/>
      <c r="BOT11" s="48"/>
      <c r="BOU11" s="48"/>
      <c r="BOV11" s="48"/>
      <c r="BOW11" s="48"/>
      <c r="BOX11" s="48"/>
      <c r="BOY11" s="48"/>
      <c r="BOZ11" s="48"/>
      <c r="BPA11" s="48"/>
      <c r="BPB11" s="48"/>
      <c r="BPC11" s="48"/>
      <c r="BPD11" s="48"/>
      <c r="BPE11" s="48"/>
      <c r="BPF11" s="48"/>
      <c r="BPG11" s="48"/>
      <c r="BPH11" s="48"/>
      <c r="BPI11" s="48"/>
      <c r="BPJ11" s="48"/>
      <c r="BPK11" s="48"/>
      <c r="BPL11" s="48"/>
      <c r="BPM11" s="48"/>
      <c r="BPN11" s="48"/>
      <c r="BPO11" s="48"/>
      <c r="BPP11" s="48"/>
      <c r="BPQ11" s="48"/>
      <c r="BPR11" s="48"/>
      <c r="BPS11" s="48"/>
      <c r="BPT11" s="48"/>
      <c r="BPU11" s="48"/>
      <c r="BPV11" s="48"/>
      <c r="BPW11" s="48"/>
      <c r="BPX11" s="48"/>
      <c r="BPY11" s="48"/>
      <c r="BPZ11" s="48"/>
      <c r="BQA11" s="48"/>
      <c r="BQB11" s="48"/>
      <c r="BQC11" s="48"/>
      <c r="BQD11" s="48"/>
      <c r="BQE11" s="48"/>
      <c r="BQF11" s="48"/>
      <c r="BQG11" s="48"/>
      <c r="BQH11" s="48"/>
      <c r="BQI11" s="48"/>
      <c r="BQJ11" s="48"/>
      <c r="BQK11" s="48"/>
      <c r="BQM11" s="48"/>
      <c r="BQN11" s="48"/>
      <c r="BQO11" s="48"/>
      <c r="BQP11" s="48"/>
      <c r="BQQ11" s="48"/>
      <c r="BQR11" s="48"/>
      <c r="BQS11" s="48"/>
      <c r="BQT11" s="48"/>
      <c r="BQU11" s="48"/>
      <c r="BQV11" s="48"/>
      <c r="BQW11" s="48"/>
      <c r="BQX11" s="48"/>
      <c r="BQY11" s="48"/>
      <c r="BQZ11" s="48"/>
      <c r="BRA11" s="48"/>
      <c r="BRB11" s="48"/>
      <c r="BRC11" s="48"/>
      <c r="BRD11" s="48"/>
      <c r="BRE11" s="48"/>
      <c r="BRF11" s="48"/>
      <c r="BRG11" s="48"/>
      <c r="BRH11" s="48"/>
      <c r="BRI11" s="48"/>
      <c r="BRJ11" s="48"/>
      <c r="BRK11" s="48"/>
      <c r="BRL11" s="48"/>
      <c r="BRM11" s="48"/>
      <c r="BRN11" s="48"/>
      <c r="BRO11" s="48"/>
      <c r="BRP11" s="48"/>
      <c r="BRQ11" s="48"/>
      <c r="BRR11" s="48"/>
      <c r="BRS11" s="48"/>
      <c r="BRT11" s="48"/>
      <c r="BRU11" s="48"/>
      <c r="BRV11" s="48"/>
      <c r="BRW11" s="48"/>
      <c r="BRX11" s="48"/>
      <c r="BRY11" s="48"/>
      <c r="BRZ11" s="48"/>
      <c r="BSA11" s="48"/>
      <c r="BSB11" s="48"/>
      <c r="BSC11" s="48"/>
      <c r="BSD11" s="48"/>
      <c r="BSE11" s="48"/>
      <c r="BSF11" s="48"/>
      <c r="BSG11" s="48"/>
      <c r="BSH11" s="48"/>
      <c r="BSI11" s="48"/>
      <c r="BSJ11" s="48"/>
      <c r="BSK11" s="48"/>
      <c r="BSL11" s="48"/>
      <c r="BSM11" s="48"/>
      <c r="BSN11" s="48"/>
      <c r="BSO11" s="48"/>
      <c r="BSP11" s="48"/>
      <c r="BSQ11" s="48"/>
      <c r="BSR11" s="48"/>
      <c r="BSS11" s="48"/>
      <c r="BST11" s="48"/>
      <c r="BSU11" s="48"/>
      <c r="BSV11" s="48"/>
      <c r="BSW11" s="48"/>
      <c r="BSX11" s="48"/>
      <c r="BSY11" s="48"/>
      <c r="BSZ11" s="48"/>
      <c r="BTA11" s="48"/>
      <c r="BTB11" s="48"/>
      <c r="BTC11" s="48"/>
      <c r="BTD11" s="48"/>
      <c r="BTE11" s="48"/>
      <c r="BTF11" s="48"/>
      <c r="BTG11" s="48"/>
      <c r="BTH11" s="48"/>
      <c r="BTI11" s="48"/>
      <c r="BTJ11" s="48"/>
      <c r="BTK11" s="48"/>
      <c r="BTL11" s="48"/>
      <c r="BTM11" s="48"/>
      <c r="BTN11" s="48"/>
      <c r="BTO11" s="48"/>
      <c r="BTP11" s="48"/>
      <c r="BTQ11" s="48"/>
      <c r="BTR11" s="48"/>
      <c r="BTS11" s="48"/>
      <c r="BTT11" s="48"/>
      <c r="BTU11" s="48"/>
      <c r="BTV11" s="48"/>
      <c r="BTW11" s="48"/>
      <c r="BTX11" s="48"/>
      <c r="BTY11" s="48"/>
      <c r="BTZ11" s="48"/>
      <c r="BUA11" s="48"/>
      <c r="BUB11" s="48"/>
      <c r="BUC11" s="48"/>
      <c r="BUD11" s="48"/>
      <c r="BUE11" s="48"/>
      <c r="BUF11" s="48"/>
      <c r="BUG11" s="48"/>
      <c r="BUH11" s="48"/>
      <c r="BUI11" s="48"/>
      <c r="BUJ11" s="48"/>
      <c r="BUK11" s="48"/>
      <c r="BUL11" s="48"/>
      <c r="BUM11" s="48"/>
      <c r="BUN11" s="48"/>
      <c r="BUO11" s="48"/>
      <c r="BUP11" s="48"/>
      <c r="BUQ11" s="48"/>
      <c r="BUR11" s="48"/>
      <c r="BUS11" s="48"/>
      <c r="BUT11" s="48"/>
      <c r="BUU11" s="48"/>
      <c r="BUV11" s="48"/>
      <c r="BUW11" s="48"/>
      <c r="BUX11" s="48"/>
      <c r="BUY11" s="48"/>
      <c r="BUZ11" s="48"/>
      <c r="BVA11" s="48"/>
      <c r="BVB11" s="48"/>
      <c r="BVC11" s="48"/>
      <c r="BVD11" s="48"/>
      <c r="BVE11" s="48"/>
      <c r="BVF11" s="48"/>
      <c r="BVG11" s="48"/>
      <c r="BVH11" s="48"/>
      <c r="BVI11" s="48"/>
      <c r="BVJ11" s="48"/>
      <c r="BVK11" s="48"/>
      <c r="BVL11" s="48"/>
      <c r="BVM11" s="48"/>
      <c r="BVN11" s="48"/>
      <c r="BVO11" s="48"/>
      <c r="BVP11" s="48"/>
      <c r="BVQ11" s="48"/>
      <c r="BVR11" s="48"/>
      <c r="BVS11" s="48"/>
      <c r="BVT11" s="48"/>
      <c r="BVU11" s="48"/>
      <c r="BVV11" s="48"/>
      <c r="BVW11" s="48"/>
      <c r="BVX11" s="48"/>
      <c r="BVY11" s="48"/>
      <c r="BVZ11" s="48"/>
      <c r="BWA11" s="48"/>
      <c r="BWB11" s="48"/>
      <c r="BWC11" s="48"/>
      <c r="BWD11" s="48"/>
      <c r="BWE11" s="48"/>
      <c r="BWG11" s="48"/>
      <c r="BWH11" s="48"/>
      <c r="BWI11" s="48"/>
      <c r="BWJ11" s="48"/>
      <c r="BWK11" s="48"/>
      <c r="BWL11" s="48"/>
      <c r="BWM11" s="48"/>
      <c r="BWN11" s="48"/>
      <c r="BWO11" s="48"/>
      <c r="BWP11" s="48"/>
      <c r="BWQ11" s="48"/>
      <c r="BWR11" s="48"/>
      <c r="BWS11" s="48"/>
      <c r="BWT11" s="48"/>
      <c r="BWU11" s="48"/>
      <c r="BWV11" s="48"/>
      <c r="BWW11" s="48"/>
      <c r="BWX11" s="48"/>
      <c r="BWY11" s="48"/>
      <c r="BWZ11" s="48"/>
      <c r="BXA11" s="48"/>
      <c r="BXB11" s="48"/>
      <c r="BXC11" s="48"/>
      <c r="BXD11" s="48"/>
      <c r="BXE11" s="48"/>
      <c r="BXF11" s="48"/>
      <c r="BXG11" s="48"/>
      <c r="BXH11" s="48"/>
      <c r="BXI11" s="48"/>
      <c r="BXJ11" s="48"/>
      <c r="BXK11" s="48"/>
      <c r="BXL11" s="48"/>
      <c r="BXM11" s="48"/>
      <c r="BXN11" s="48"/>
      <c r="BXO11" s="48"/>
      <c r="BXP11" s="48"/>
      <c r="BXQ11" s="48"/>
      <c r="BXR11" s="48"/>
      <c r="BXS11" s="48"/>
      <c r="BXT11" s="48"/>
      <c r="BXU11" s="48"/>
      <c r="BXV11" s="48"/>
      <c r="BXW11" s="48"/>
      <c r="BXX11" s="48"/>
      <c r="BXY11" s="48"/>
      <c r="BXZ11" s="48"/>
      <c r="BYA11" s="48"/>
      <c r="BYB11" s="48"/>
      <c r="BYC11" s="48"/>
      <c r="BYD11" s="48"/>
      <c r="BYE11" s="48"/>
      <c r="BYF11" s="48"/>
      <c r="BYG11" s="48"/>
      <c r="BYH11" s="48"/>
      <c r="BYI11" s="48"/>
      <c r="BYJ11" s="48"/>
      <c r="BYK11" s="48"/>
      <c r="BYL11" s="48"/>
      <c r="BYM11" s="48"/>
      <c r="BYN11" s="48"/>
      <c r="BYO11" s="48"/>
      <c r="BYP11" s="48"/>
      <c r="BYQ11" s="48"/>
      <c r="BYR11" s="48"/>
      <c r="BYS11" s="48"/>
      <c r="BYT11" s="48"/>
      <c r="BYU11" s="48"/>
      <c r="BYV11" s="48"/>
      <c r="BYW11" s="48"/>
      <c r="BYX11" s="48"/>
      <c r="BYY11" s="48"/>
      <c r="BYZ11" s="48"/>
      <c r="BZA11" s="48"/>
      <c r="BZB11" s="48"/>
      <c r="BZC11" s="48"/>
      <c r="BZD11" s="48"/>
      <c r="BZE11" s="48"/>
      <c r="BZF11" s="48"/>
      <c r="BZG11" s="48"/>
      <c r="BZH11" s="48"/>
      <c r="BZI11" s="48"/>
      <c r="BZJ11" s="48"/>
      <c r="BZK11" s="48"/>
      <c r="BZL11" s="48"/>
      <c r="BZM11" s="48"/>
      <c r="BZN11" s="48"/>
      <c r="BZO11" s="48"/>
      <c r="BZP11" s="48"/>
      <c r="BZQ11" s="48"/>
      <c r="BZR11" s="48"/>
      <c r="BZS11" s="48"/>
      <c r="BZT11" s="48"/>
      <c r="BZU11" s="48"/>
      <c r="BZV11" s="48"/>
      <c r="BZW11" s="48"/>
      <c r="BZX11" s="48"/>
      <c r="BZY11" s="48"/>
      <c r="BZZ11" s="48"/>
      <c r="CAA11" s="48"/>
      <c r="CAB11" s="48"/>
      <c r="CAC11" s="48"/>
      <c r="CAD11" s="48"/>
      <c r="CAE11" s="48"/>
      <c r="CAF11" s="48"/>
      <c r="CAG11" s="48"/>
      <c r="CAH11" s="48"/>
      <c r="CAI11" s="48"/>
      <c r="CAJ11" s="48"/>
      <c r="CAK11" s="48"/>
      <c r="CAL11" s="48"/>
      <c r="CAM11" s="48"/>
      <c r="CAN11" s="48"/>
      <c r="CAO11" s="48"/>
      <c r="CAP11" s="48"/>
      <c r="CAQ11" s="48"/>
      <c r="CAR11" s="48"/>
      <c r="CAS11" s="48"/>
      <c r="CAT11" s="48"/>
      <c r="CAU11" s="48"/>
      <c r="CAV11" s="48"/>
      <c r="CAW11" s="48"/>
      <c r="CAX11" s="48"/>
      <c r="CAY11" s="48"/>
      <c r="CAZ11" s="48"/>
      <c r="CBA11" s="48"/>
      <c r="CBB11" s="48"/>
      <c r="CBC11" s="48"/>
      <c r="CBD11" s="48"/>
      <c r="CBE11" s="48"/>
      <c r="CBF11" s="48"/>
      <c r="CBG11" s="48"/>
      <c r="CBH11" s="48"/>
      <c r="CBI11" s="48"/>
      <c r="CBJ11" s="48"/>
      <c r="CBK11" s="48"/>
      <c r="CBL11" s="48"/>
      <c r="CBM11" s="48"/>
      <c r="CBN11" s="48"/>
      <c r="CBO11" s="48"/>
      <c r="CBP11" s="48"/>
      <c r="CBQ11" s="48"/>
      <c r="CBR11" s="48"/>
      <c r="CBS11" s="48"/>
      <c r="CBT11" s="48"/>
      <c r="CBU11" s="48"/>
      <c r="CBV11" s="48"/>
      <c r="CBW11" s="48"/>
      <c r="CBX11" s="48"/>
      <c r="CBY11" s="48"/>
      <c r="CCA11" s="48"/>
      <c r="CCB11" s="48"/>
      <c r="CCC11" s="48"/>
      <c r="CCD11" s="48"/>
      <c r="CCE11" s="48"/>
      <c r="CCF11" s="48"/>
      <c r="CCG11" s="48"/>
      <c r="CCH11" s="48"/>
      <c r="CCI11" s="48"/>
      <c r="CCJ11" s="48"/>
      <c r="CCK11" s="48"/>
      <c r="CCL11" s="48"/>
      <c r="CCM11" s="48"/>
      <c r="CCN11" s="48"/>
      <c r="CCO11" s="48"/>
      <c r="CCP11" s="48"/>
      <c r="CCQ11" s="48"/>
      <c r="CCR11" s="48"/>
      <c r="CCS11" s="48"/>
      <c r="CCT11" s="48"/>
      <c r="CCU11" s="48"/>
      <c r="CCV11" s="48"/>
      <c r="CCW11" s="48"/>
      <c r="CCX11" s="48"/>
      <c r="CCY11" s="48"/>
      <c r="CCZ11" s="48"/>
      <c r="CDA11" s="48"/>
      <c r="CDB11" s="48"/>
      <c r="CDC11" s="48"/>
      <c r="CDD11" s="48"/>
      <c r="CDE11" s="48"/>
      <c r="CDF11" s="48"/>
      <c r="CDG11" s="48"/>
      <c r="CDH11" s="48"/>
      <c r="CDI11" s="48"/>
      <c r="CDJ11" s="48"/>
      <c r="CDK11" s="48"/>
      <c r="CDL11" s="48"/>
      <c r="CDM11" s="48"/>
      <c r="CDN11" s="48"/>
      <c r="CDO11" s="48"/>
      <c r="CDP11" s="48"/>
      <c r="CDQ11" s="48"/>
      <c r="CDR11" s="48"/>
      <c r="CDS11" s="48"/>
      <c r="CDT11" s="48"/>
      <c r="CDU11" s="48"/>
      <c r="CDV11" s="48"/>
      <c r="CDW11" s="48"/>
      <c r="CDX11" s="48"/>
      <c r="CDY11" s="48"/>
      <c r="CDZ11" s="48"/>
      <c r="CEA11" s="48"/>
      <c r="CEB11" s="48"/>
      <c r="CEC11" s="48"/>
      <c r="CED11" s="48"/>
      <c r="CEE11" s="48"/>
      <c r="CEF11" s="48"/>
      <c r="CEG11" s="48"/>
      <c r="CEH11" s="48"/>
      <c r="CEI11" s="48"/>
      <c r="CEJ11" s="48"/>
      <c r="CEK11" s="48"/>
      <c r="CEL11" s="48"/>
      <c r="CEM11" s="48"/>
      <c r="CEN11" s="48"/>
      <c r="CEO11" s="48"/>
      <c r="CEP11" s="48"/>
      <c r="CEQ11" s="48"/>
      <c r="CER11" s="48"/>
      <c r="CES11" s="48"/>
      <c r="CET11" s="48"/>
      <c r="CEU11" s="48"/>
      <c r="CEV11" s="48"/>
      <c r="CEW11" s="48"/>
      <c r="CEX11" s="48"/>
      <c r="CEY11" s="48"/>
      <c r="CEZ11" s="48"/>
      <c r="CFA11" s="48"/>
      <c r="CFB11" s="48"/>
      <c r="CFC11" s="48"/>
      <c r="CFD11" s="48"/>
      <c r="CFE11" s="48"/>
      <c r="CFF11" s="48"/>
      <c r="CFG11" s="48"/>
      <c r="CFH11" s="48"/>
      <c r="CFI11" s="48"/>
      <c r="CFJ11" s="48"/>
      <c r="CFK11" s="48"/>
      <c r="CFL11" s="48"/>
      <c r="CFM11" s="48"/>
      <c r="CFN11" s="48"/>
      <c r="CFO11" s="48"/>
      <c r="CFP11" s="48"/>
      <c r="CFQ11" s="48"/>
      <c r="CFR11" s="48"/>
      <c r="CFS11" s="48"/>
      <c r="CFT11" s="48"/>
      <c r="CFU11" s="48"/>
      <c r="CFV11" s="48"/>
      <c r="CFW11" s="48"/>
      <c r="CFX11" s="48"/>
      <c r="CFY11" s="48"/>
      <c r="CFZ11" s="48"/>
      <c r="CGA11" s="48"/>
      <c r="CGB11" s="48"/>
      <c r="CGC11" s="48"/>
      <c r="CGD11" s="48"/>
      <c r="CGE11" s="48"/>
      <c r="CGF11" s="48"/>
      <c r="CGG11" s="48"/>
      <c r="CGH11" s="48"/>
      <c r="CGI11" s="48"/>
      <c r="CGJ11" s="48"/>
      <c r="CGK11" s="48"/>
      <c r="CGL11" s="48"/>
      <c r="CGM11" s="48"/>
      <c r="CGN11" s="48"/>
      <c r="CGO11" s="48"/>
      <c r="CGP11" s="48"/>
      <c r="CGQ11" s="48"/>
      <c r="CGR11" s="48"/>
      <c r="CGS11" s="48"/>
      <c r="CGT11" s="48"/>
      <c r="CGU11" s="48"/>
      <c r="CGV11" s="48"/>
      <c r="CGW11" s="48"/>
      <c r="CGX11" s="48"/>
      <c r="CGY11" s="48"/>
      <c r="CGZ11" s="48"/>
      <c r="CHA11" s="48"/>
      <c r="CHB11" s="48"/>
      <c r="CHC11" s="48"/>
      <c r="CHD11" s="48"/>
      <c r="CHE11" s="48"/>
      <c r="CHF11" s="48"/>
      <c r="CHG11" s="48"/>
      <c r="CHH11" s="48"/>
      <c r="CHI11" s="48"/>
      <c r="CHJ11" s="48"/>
      <c r="CHK11" s="48"/>
      <c r="CHL11" s="48"/>
      <c r="CHM11" s="48"/>
      <c r="CHN11" s="48"/>
      <c r="CHO11" s="48"/>
      <c r="CHP11" s="48"/>
      <c r="CHQ11" s="48"/>
      <c r="CHR11" s="48"/>
      <c r="CHS11" s="48"/>
      <c r="CHU11" s="48"/>
      <c r="CHV11" s="48"/>
      <c r="CHW11" s="48"/>
      <c r="CHX11" s="48"/>
      <c r="CHY11" s="48"/>
      <c r="CHZ11" s="48"/>
      <c r="CIA11" s="48"/>
      <c r="CIB11" s="48"/>
      <c r="CIC11" s="48"/>
      <c r="CID11" s="48"/>
      <c r="CIE11" s="48"/>
      <c r="CIF11" s="48"/>
      <c r="CIG11" s="48"/>
      <c r="CIH11" s="48"/>
      <c r="CII11" s="48"/>
      <c r="CIJ11" s="48"/>
      <c r="CIK11" s="48"/>
      <c r="CIL11" s="48"/>
      <c r="CIM11" s="48"/>
      <c r="CIN11" s="48"/>
      <c r="CIO11" s="48"/>
      <c r="CIP11" s="48"/>
      <c r="CIQ11" s="48"/>
      <c r="CIR11" s="48"/>
      <c r="CIS11" s="48"/>
      <c r="CIT11" s="48"/>
      <c r="CIU11" s="48"/>
      <c r="CIV11" s="48"/>
      <c r="CIW11" s="48"/>
      <c r="CIX11" s="48"/>
      <c r="CIY11" s="48"/>
      <c r="CIZ11" s="48"/>
      <c r="CJA11" s="48"/>
      <c r="CJB11" s="48"/>
      <c r="CJC11" s="48"/>
      <c r="CJD11" s="48"/>
      <c r="CJE11" s="48"/>
      <c r="CJF11" s="48"/>
      <c r="CJG11" s="48"/>
      <c r="CJH11" s="48"/>
      <c r="CJI11" s="48"/>
      <c r="CJJ11" s="48"/>
      <c r="CJK11" s="48"/>
      <c r="CJL11" s="48"/>
      <c r="CJM11" s="48"/>
      <c r="CJN11" s="48"/>
      <c r="CJO11" s="48"/>
      <c r="CJP11" s="48"/>
      <c r="CJQ11" s="48"/>
      <c r="CJR11" s="48"/>
      <c r="CJS11" s="48"/>
      <c r="CJT11" s="48"/>
      <c r="CJU11" s="48"/>
      <c r="CJV11" s="48"/>
      <c r="CJW11" s="48"/>
      <c r="CJX11" s="48"/>
      <c r="CJY11" s="48"/>
      <c r="CJZ11" s="48"/>
      <c r="CKA11" s="48"/>
      <c r="CKB11" s="48"/>
      <c r="CKC11" s="48"/>
      <c r="CKD11" s="48"/>
      <c r="CKE11" s="48"/>
      <c r="CKF11" s="48"/>
      <c r="CKG11" s="48"/>
      <c r="CKH11" s="48"/>
      <c r="CKI11" s="48"/>
      <c r="CKJ11" s="48"/>
      <c r="CKK11" s="48"/>
      <c r="CKL11" s="48"/>
      <c r="CKM11" s="48"/>
      <c r="CKN11" s="48"/>
      <c r="CKO11" s="48"/>
      <c r="CKP11" s="48"/>
      <c r="CKQ11" s="48"/>
      <c r="CKR11" s="48"/>
      <c r="CKS11" s="48"/>
      <c r="CKT11" s="48"/>
      <c r="CKU11" s="48"/>
      <c r="CKV11" s="48"/>
      <c r="CKW11" s="48"/>
      <c r="CKX11" s="48"/>
      <c r="CKY11" s="48"/>
      <c r="CKZ11" s="48"/>
      <c r="CLA11" s="48"/>
      <c r="CLB11" s="48"/>
      <c r="CLC11" s="48"/>
      <c r="CLD11" s="48"/>
      <c r="CLE11" s="48"/>
      <c r="CLF11" s="48"/>
      <c r="CLG11" s="48"/>
      <c r="CLH11" s="48"/>
      <c r="CLI11" s="48"/>
      <c r="CLJ11" s="48"/>
      <c r="CLK11" s="48"/>
      <c r="CLL11" s="48"/>
      <c r="CLM11" s="48"/>
      <c r="CLN11" s="48"/>
      <c r="CLO11" s="48"/>
      <c r="CLP11" s="48"/>
      <c r="CLQ11" s="48"/>
      <c r="CLR11" s="48"/>
      <c r="CLS11" s="48"/>
      <c r="CLT11" s="48"/>
      <c r="CLU11" s="48"/>
      <c r="CLV11" s="48"/>
      <c r="CLW11" s="48"/>
      <c r="CLX11" s="48"/>
      <c r="CLY11" s="48"/>
      <c r="CLZ11" s="48"/>
      <c r="CMA11" s="48"/>
      <c r="CMB11" s="48"/>
      <c r="CMC11" s="48"/>
      <c r="CMD11" s="48"/>
      <c r="CME11" s="48"/>
      <c r="CMF11" s="48"/>
      <c r="CMG11" s="48"/>
      <c r="CMH11" s="48"/>
      <c r="CMI11" s="48"/>
      <c r="CMJ11" s="48"/>
      <c r="CMK11" s="48"/>
      <c r="CML11" s="48"/>
      <c r="CMM11" s="48"/>
      <c r="CMN11" s="48"/>
      <c r="CMO11" s="48"/>
      <c r="CMP11" s="48"/>
      <c r="CMQ11" s="48"/>
      <c r="CMR11" s="48"/>
      <c r="CMS11" s="48"/>
      <c r="CMT11" s="48"/>
      <c r="CMU11" s="48"/>
      <c r="CMV11" s="48"/>
      <c r="CMW11" s="48"/>
      <c r="CMX11" s="48"/>
      <c r="CMY11" s="48"/>
      <c r="CMZ11" s="48"/>
      <c r="CNA11" s="48"/>
      <c r="CNB11" s="48"/>
      <c r="CNC11" s="48"/>
      <c r="CND11" s="48"/>
      <c r="CNE11" s="48"/>
      <c r="CNF11" s="48"/>
      <c r="CNG11" s="48"/>
      <c r="CNH11" s="48"/>
      <c r="CNI11" s="48"/>
      <c r="CNJ11" s="48"/>
      <c r="CNK11" s="48"/>
      <c r="CNL11" s="48"/>
      <c r="CNM11" s="48"/>
      <c r="CNO11" s="48"/>
      <c r="CNP11" s="48"/>
      <c r="CNQ11" s="48"/>
      <c r="CNR11" s="48"/>
      <c r="CNS11" s="48"/>
      <c r="CNT11" s="48"/>
      <c r="CNU11" s="48"/>
      <c r="CNV11" s="48"/>
      <c r="CNW11" s="48"/>
      <c r="CNX11" s="48"/>
      <c r="CNY11" s="48"/>
      <c r="CNZ11" s="48"/>
      <c r="COA11" s="48"/>
      <c r="COB11" s="48"/>
      <c r="COC11" s="48"/>
      <c r="COD11" s="48"/>
      <c r="COE11" s="48"/>
      <c r="COF11" s="48"/>
      <c r="COG11" s="48"/>
      <c r="COH11" s="48"/>
      <c r="COI11" s="48"/>
      <c r="COJ11" s="48"/>
      <c r="COK11" s="48"/>
      <c r="COL11" s="48"/>
      <c r="COM11" s="48"/>
      <c r="CON11" s="48"/>
      <c r="COO11" s="48"/>
      <c r="COP11" s="48"/>
      <c r="COQ11" s="48"/>
      <c r="COR11" s="48"/>
      <c r="COS11" s="48"/>
      <c r="COT11" s="48"/>
      <c r="COU11" s="48"/>
      <c r="COV11" s="48"/>
      <c r="COW11" s="48"/>
      <c r="COX11" s="48"/>
      <c r="COY11" s="48"/>
      <c r="COZ11" s="48"/>
      <c r="CPA11" s="48"/>
      <c r="CPB11" s="48"/>
      <c r="CPC11" s="48"/>
      <c r="CPD11" s="48"/>
      <c r="CPE11" s="48"/>
      <c r="CPF11" s="48"/>
      <c r="CPG11" s="48"/>
      <c r="CPH11" s="48"/>
      <c r="CPI11" s="48"/>
      <c r="CPJ11" s="48"/>
      <c r="CPK11" s="48"/>
      <c r="CPL11" s="48"/>
      <c r="CPM11" s="48"/>
      <c r="CPN11" s="48"/>
      <c r="CPO11" s="48"/>
      <c r="CPP11" s="48"/>
      <c r="CPQ11" s="48"/>
      <c r="CPR11" s="48"/>
      <c r="CPS11" s="48"/>
      <c r="CPT11" s="48"/>
      <c r="CPU11" s="48"/>
      <c r="CPV11" s="48"/>
      <c r="CPW11" s="48"/>
      <c r="CPX11" s="48"/>
      <c r="CPY11" s="48"/>
      <c r="CPZ11" s="48"/>
      <c r="CQA11" s="48"/>
      <c r="CQB11" s="48"/>
      <c r="CQC11" s="48"/>
      <c r="CQD11" s="48"/>
      <c r="CQE11" s="48"/>
      <c r="CQF11" s="48"/>
      <c r="CQG11" s="48"/>
      <c r="CQH11" s="48"/>
      <c r="CQI11" s="48"/>
      <c r="CQJ11" s="48"/>
      <c r="CQK11" s="48"/>
      <c r="CQL11" s="48"/>
      <c r="CQM11" s="48"/>
      <c r="CQN11" s="48"/>
      <c r="CQO11" s="48"/>
      <c r="CQP11" s="48"/>
      <c r="CQQ11" s="48"/>
      <c r="CQR11" s="48"/>
      <c r="CQS11" s="48"/>
      <c r="CQT11" s="48"/>
      <c r="CQU11" s="48"/>
      <c r="CQV11" s="48"/>
      <c r="CQW11" s="48"/>
      <c r="CQX11" s="48"/>
      <c r="CQY11" s="48"/>
      <c r="CQZ11" s="48"/>
      <c r="CRA11" s="48"/>
      <c r="CRB11" s="48"/>
      <c r="CRC11" s="48"/>
      <c r="CRD11" s="48"/>
      <c r="CRE11" s="48"/>
      <c r="CRF11" s="48"/>
      <c r="CRG11" s="48"/>
      <c r="CRH11" s="48"/>
      <c r="CRI11" s="48"/>
      <c r="CRJ11" s="48"/>
      <c r="CRK11" s="48"/>
      <c r="CRL11" s="48"/>
      <c r="CRM11" s="48"/>
      <c r="CRN11" s="48"/>
      <c r="CRO11" s="48"/>
      <c r="CRP11" s="48"/>
      <c r="CRQ11" s="48"/>
      <c r="CRR11" s="48"/>
      <c r="CRS11" s="48"/>
      <c r="CRT11" s="48"/>
      <c r="CRU11" s="48"/>
      <c r="CRV11" s="48"/>
      <c r="CRW11" s="48"/>
      <c r="CRX11" s="48"/>
      <c r="CRY11" s="48"/>
      <c r="CRZ11" s="48"/>
      <c r="CSA11" s="48"/>
      <c r="CSB11" s="48"/>
      <c r="CSC11" s="48"/>
      <c r="CSD11" s="48"/>
      <c r="CSE11" s="48"/>
      <c r="CSF11" s="48"/>
      <c r="CSG11" s="48"/>
      <c r="CSH11" s="48"/>
      <c r="CSI11" s="48"/>
      <c r="CSJ11" s="48"/>
      <c r="CSK11" s="48"/>
      <c r="CSL11" s="48"/>
      <c r="CSM11" s="48"/>
      <c r="CSN11" s="48"/>
      <c r="CSO11" s="48"/>
      <c r="CSP11" s="48"/>
      <c r="CSQ11" s="48"/>
      <c r="CSR11" s="48"/>
      <c r="CSS11" s="48"/>
      <c r="CST11" s="48"/>
      <c r="CSU11" s="48"/>
      <c r="CSV11" s="48"/>
      <c r="CSW11" s="48"/>
      <c r="CSX11" s="48"/>
      <c r="CSY11" s="48"/>
      <c r="CSZ11" s="48"/>
      <c r="CTA11" s="48"/>
      <c r="CTB11" s="48"/>
      <c r="CTC11" s="48"/>
      <c r="CTD11" s="48"/>
      <c r="CTE11" s="48"/>
      <c r="CTF11" s="48"/>
      <c r="CTG11" s="48"/>
      <c r="CTI11" s="48"/>
      <c r="CTJ11" s="48"/>
      <c r="CTK11" s="48"/>
      <c r="CTL11" s="48"/>
      <c r="CTM11" s="48"/>
      <c r="CTN11" s="48"/>
      <c r="CTO11" s="48"/>
      <c r="CTP11" s="48"/>
      <c r="CTQ11" s="48"/>
      <c r="CTR11" s="48"/>
      <c r="CTS11" s="48"/>
      <c r="CTT11" s="48"/>
      <c r="CTU11" s="48"/>
      <c r="CTV11" s="48"/>
      <c r="CTW11" s="48"/>
      <c r="CTX11" s="48"/>
      <c r="CTY11" s="48"/>
      <c r="CTZ11" s="48"/>
      <c r="CUA11" s="48"/>
      <c r="CUB11" s="48"/>
      <c r="CUC11" s="48"/>
      <c r="CUD11" s="48"/>
      <c r="CUE11" s="48"/>
      <c r="CUF11" s="48"/>
      <c r="CUG11" s="48"/>
      <c r="CUH11" s="48"/>
      <c r="CUI11" s="48"/>
      <c r="CUJ11" s="48"/>
      <c r="CUK11" s="48"/>
      <c r="CUL11" s="48"/>
      <c r="CUM11" s="48"/>
      <c r="CUN11" s="48"/>
      <c r="CUO11" s="48"/>
      <c r="CUP11" s="48"/>
      <c r="CUQ11" s="48"/>
      <c r="CUR11" s="48"/>
      <c r="CUS11" s="48"/>
      <c r="CUT11" s="48"/>
      <c r="CUU11" s="48"/>
      <c r="CUV11" s="48"/>
      <c r="CUW11" s="48"/>
      <c r="CUX11" s="48"/>
      <c r="CUY11" s="48"/>
      <c r="CUZ11" s="48"/>
      <c r="CVA11" s="48"/>
      <c r="CVB11" s="48"/>
      <c r="CVC11" s="48"/>
      <c r="CVD11" s="48"/>
      <c r="CVE11" s="48"/>
      <c r="CVF11" s="48"/>
      <c r="CVG11" s="48"/>
      <c r="CVH11" s="48"/>
      <c r="CVI11" s="48"/>
      <c r="CVJ11" s="48"/>
      <c r="CVK11" s="48"/>
      <c r="CVL11" s="48"/>
      <c r="CVM11" s="48"/>
      <c r="CVN11" s="48"/>
      <c r="CVO11" s="48"/>
      <c r="CVP11" s="48"/>
      <c r="CVQ11" s="48"/>
      <c r="CVR11" s="48"/>
      <c r="CVS11" s="48"/>
      <c r="CVT11" s="48"/>
      <c r="CVU11" s="48"/>
      <c r="CVV11" s="48"/>
      <c r="CVW11" s="48"/>
      <c r="CVX11" s="48"/>
      <c r="CVY11" s="48"/>
      <c r="CVZ11" s="48"/>
      <c r="CWA11" s="48"/>
      <c r="CWB11" s="48"/>
      <c r="CWC11" s="48"/>
      <c r="CWD11" s="48"/>
      <c r="CWE11" s="48"/>
      <c r="CWF11" s="48"/>
      <c r="CWG11" s="48"/>
      <c r="CWH11" s="48"/>
      <c r="CWI11" s="48"/>
      <c r="CWJ11" s="48"/>
      <c r="CWK11" s="48"/>
      <c r="CWL11" s="48"/>
      <c r="CWM11" s="48"/>
      <c r="CWN11" s="48"/>
      <c r="CWO11" s="48"/>
      <c r="CWP11" s="48"/>
      <c r="CWQ11" s="48"/>
      <c r="CWR11" s="48"/>
      <c r="CWS11" s="48"/>
      <c r="CWT11" s="48"/>
      <c r="CWU11" s="48"/>
      <c r="CWV11" s="48"/>
      <c r="CWW11" s="48"/>
      <c r="CWX11" s="48"/>
      <c r="CWY11" s="48"/>
      <c r="CWZ11" s="48"/>
      <c r="CXA11" s="48"/>
      <c r="CXB11" s="48"/>
      <c r="CXC11" s="48"/>
      <c r="CXD11" s="48"/>
      <c r="CXE11" s="48"/>
      <c r="CXF11" s="48"/>
      <c r="CXG11" s="48"/>
      <c r="CXH11" s="48"/>
      <c r="CXI11" s="48"/>
      <c r="CXJ11" s="48"/>
      <c r="CXK11" s="48"/>
      <c r="CXL11" s="48"/>
      <c r="CXM11" s="48"/>
      <c r="CXN11" s="48"/>
      <c r="CXO11" s="48"/>
      <c r="CXP11" s="48"/>
      <c r="CXQ11" s="48"/>
      <c r="CXR11" s="48"/>
      <c r="CXS11" s="48"/>
      <c r="CXT11" s="48"/>
      <c r="CXU11" s="48"/>
      <c r="CXV11" s="48"/>
      <c r="CXW11" s="48"/>
      <c r="CXX11" s="48"/>
      <c r="CXY11" s="48"/>
      <c r="CXZ11" s="48"/>
      <c r="CYA11" s="48"/>
      <c r="CYB11" s="48"/>
      <c r="CYC11" s="48"/>
      <c r="CYD11" s="48"/>
      <c r="CYE11" s="48"/>
      <c r="CYF11" s="48"/>
      <c r="CYG11" s="48"/>
      <c r="CYH11" s="48"/>
      <c r="CYI11" s="48"/>
      <c r="CYJ11" s="48"/>
      <c r="CYK11" s="48"/>
      <c r="CYL11" s="48"/>
      <c r="CYM11" s="48"/>
      <c r="CYN11" s="48"/>
      <c r="CYO11" s="48"/>
      <c r="CYP11" s="48"/>
      <c r="CYQ11" s="48"/>
      <c r="CYR11" s="48"/>
      <c r="CYS11" s="48"/>
      <c r="CYT11" s="48"/>
      <c r="CYU11" s="48"/>
      <c r="CYV11" s="48"/>
      <c r="CYW11" s="48"/>
      <c r="CYX11" s="48"/>
      <c r="CYY11" s="48"/>
      <c r="CYZ11" s="48"/>
      <c r="CZA11" s="48"/>
      <c r="CZC11" s="48"/>
      <c r="CZD11" s="48"/>
      <c r="CZE11" s="48"/>
      <c r="CZF11" s="48"/>
      <c r="CZG11" s="48"/>
      <c r="CZH11" s="48"/>
      <c r="CZI11" s="48"/>
      <c r="CZJ11" s="48"/>
      <c r="CZK11" s="48"/>
      <c r="CZL11" s="48"/>
      <c r="CZM11" s="48"/>
      <c r="CZN11" s="48"/>
      <c r="CZO11" s="48"/>
      <c r="CZP11" s="48"/>
      <c r="CZQ11" s="48"/>
      <c r="CZR11" s="48"/>
      <c r="CZS11" s="48"/>
      <c r="CZT11" s="48"/>
      <c r="CZU11" s="48"/>
      <c r="CZV11" s="48"/>
      <c r="CZW11" s="48"/>
      <c r="CZX11" s="48"/>
      <c r="CZY11" s="48"/>
      <c r="CZZ11" s="48"/>
      <c r="DAA11" s="48"/>
      <c r="DAB11" s="48"/>
      <c r="DAC11" s="48"/>
      <c r="DAD11" s="48"/>
      <c r="DAE11" s="48"/>
      <c r="DAF11" s="48"/>
      <c r="DAG11" s="48"/>
      <c r="DAH11" s="48"/>
      <c r="DAI11" s="48"/>
      <c r="DAJ11" s="48"/>
      <c r="DAK11" s="48"/>
      <c r="DAL11" s="48"/>
      <c r="DAM11" s="48"/>
      <c r="DAN11" s="48"/>
      <c r="DAO11" s="48"/>
      <c r="DAP11" s="48"/>
      <c r="DAQ11" s="48"/>
      <c r="DAR11" s="48"/>
      <c r="DAS11" s="48"/>
      <c r="DAT11" s="48"/>
      <c r="DAU11" s="48"/>
      <c r="DAV11" s="48"/>
      <c r="DAW11" s="48"/>
      <c r="DAX11" s="48"/>
      <c r="DAY11" s="48"/>
      <c r="DAZ11" s="48"/>
      <c r="DBA11" s="48"/>
      <c r="DBB11" s="48"/>
      <c r="DBC11" s="48"/>
      <c r="DBD11" s="48"/>
      <c r="DBE11" s="48"/>
      <c r="DBF11" s="48"/>
      <c r="DBG11" s="48"/>
      <c r="DBH11" s="48"/>
      <c r="DBI11" s="48"/>
      <c r="DBJ11" s="48"/>
      <c r="DBK11" s="48"/>
      <c r="DBL11" s="48"/>
      <c r="DBM11" s="48"/>
      <c r="DBN11" s="48"/>
      <c r="DBO11" s="48"/>
      <c r="DBP11" s="48"/>
      <c r="DBQ11" s="48"/>
      <c r="DBR11" s="48"/>
      <c r="DBS11" s="48"/>
      <c r="DBT11" s="48"/>
      <c r="DBU11" s="48"/>
      <c r="DBV11" s="48"/>
      <c r="DBW11" s="48"/>
      <c r="DBX11" s="48"/>
      <c r="DBY11" s="48"/>
      <c r="DBZ11" s="48"/>
      <c r="DCA11" s="48"/>
      <c r="DCB11" s="48"/>
      <c r="DCC11" s="48"/>
      <c r="DCD11" s="48"/>
      <c r="DCE11" s="48"/>
      <c r="DCF11" s="48"/>
      <c r="DCG11" s="48"/>
      <c r="DCH11" s="48"/>
      <c r="DCI11" s="48"/>
      <c r="DCJ11" s="48"/>
      <c r="DCK11" s="48"/>
      <c r="DCL11" s="48"/>
      <c r="DCM11" s="48"/>
      <c r="DCN11" s="48"/>
      <c r="DCO11" s="48"/>
      <c r="DCP11" s="48"/>
      <c r="DCQ11" s="48"/>
      <c r="DCR11" s="48"/>
      <c r="DCS11" s="48"/>
      <c r="DCT11" s="48"/>
      <c r="DCU11" s="48"/>
      <c r="DCV11" s="48"/>
      <c r="DCW11" s="48"/>
      <c r="DCX11" s="48"/>
      <c r="DCY11" s="48"/>
      <c r="DCZ11" s="48"/>
      <c r="DDA11" s="48"/>
      <c r="DDB11" s="48"/>
      <c r="DDC11" s="48"/>
      <c r="DDD11" s="48"/>
      <c r="DDE11" s="48"/>
      <c r="DDF11" s="48"/>
      <c r="DDG11" s="48"/>
      <c r="DDH11" s="48"/>
      <c r="DDI11" s="48"/>
      <c r="DDJ11" s="48"/>
      <c r="DDK11" s="48"/>
      <c r="DDL11" s="48"/>
      <c r="DDM11" s="48"/>
      <c r="DDN11" s="48"/>
      <c r="DDO11" s="48"/>
      <c r="DDP11" s="48"/>
      <c r="DDQ11" s="48"/>
      <c r="DDR11" s="48"/>
      <c r="DDS11" s="48"/>
      <c r="DDT11" s="48"/>
      <c r="DDU11" s="48"/>
      <c r="DDV11" s="48"/>
      <c r="DDW11" s="48"/>
      <c r="DDX11" s="48"/>
      <c r="DDY11" s="48"/>
      <c r="DDZ11" s="48"/>
      <c r="DEA11" s="48"/>
      <c r="DEB11" s="48"/>
      <c r="DEC11" s="48"/>
      <c r="DED11" s="48"/>
      <c r="DEE11" s="48"/>
      <c r="DEF11" s="48"/>
      <c r="DEG11" s="48"/>
      <c r="DEH11" s="48"/>
      <c r="DEI11" s="48"/>
      <c r="DEJ11" s="48"/>
      <c r="DEK11" s="48"/>
      <c r="DEL11" s="48"/>
      <c r="DEM11" s="48"/>
      <c r="DEN11" s="48"/>
      <c r="DEO11" s="48"/>
      <c r="DEP11" s="48"/>
      <c r="DEQ11" s="48"/>
      <c r="DER11" s="48"/>
      <c r="DES11" s="48"/>
      <c r="DET11" s="48"/>
      <c r="DEU11" s="48"/>
      <c r="DEW11" s="48"/>
      <c r="DEX11" s="48"/>
      <c r="DEY11" s="48"/>
      <c r="DEZ11" s="48"/>
      <c r="DFA11" s="48"/>
      <c r="DFB11" s="48"/>
      <c r="DFC11" s="48"/>
      <c r="DFD11" s="48"/>
      <c r="DFE11" s="48"/>
      <c r="DFF11" s="48"/>
      <c r="DFG11" s="48"/>
      <c r="DFH11" s="48"/>
      <c r="DFI11" s="48"/>
      <c r="DFJ11" s="48"/>
      <c r="DFK11" s="48"/>
      <c r="DFL11" s="48"/>
      <c r="DFM11" s="48"/>
      <c r="DFN11" s="48"/>
      <c r="DFO11" s="48"/>
      <c r="DFP11" s="48"/>
      <c r="DFQ11" s="48"/>
      <c r="DFR11" s="48"/>
      <c r="DFS11" s="48"/>
      <c r="DFT11" s="48"/>
      <c r="DFU11" s="48"/>
      <c r="DFV11" s="48"/>
      <c r="DFW11" s="48"/>
      <c r="DFX11" s="48"/>
      <c r="DFY11" s="48"/>
      <c r="DFZ11" s="48"/>
      <c r="DGA11" s="48"/>
      <c r="DGB11" s="48"/>
      <c r="DGC11" s="48"/>
      <c r="DGD11" s="48"/>
      <c r="DGE11" s="48"/>
      <c r="DGF11" s="48"/>
      <c r="DGG11" s="48"/>
      <c r="DGH11" s="48"/>
      <c r="DGI11" s="48"/>
      <c r="DGJ11" s="48"/>
      <c r="DGK11" s="48"/>
      <c r="DGL11" s="48"/>
      <c r="DGM11" s="48"/>
      <c r="DGN11" s="48"/>
      <c r="DGO11" s="48"/>
      <c r="DGP11" s="48"/>
      <c r="DGQ11" s="48"/>
      <c r="DGR11" s="48"/>
      <c r="DGS11" s="48"/>
      <c r="DGT11" s="48"/>
      <c r="DGU11" s="48"/>
      <c r="DGV11" s="48"/>
      <c r="DGW11" s="48"/>
      <c r="DGX11" s="48"/>
      <c r="DGY11" s="48"/>
      <c r="DGZ11" s="48"/>
      <c r="DHA11" s="48"/>
      <c r="DHB11" s="48"/>
      <c r="DHC11" s="48"/>
      <c r="DHD11" s="48"/>
      <c r="DHE11" s="48"/>
      <c r="DHF11" s="48"/>
      <c r="DHG11" s="48"/>
      <c r="DHH11" s="48"/>
      <c r="DHI11" s="48"/>
      <c r="DHJ11" s="48"/>
      <c r="DHK11" s="48"/>
      <c r="DHL11" s="48"/>
      <c r="DHM11" s="48"/>
      <c r="DHN11" s="48"/>
      <c r="DHO11" s="48"/>
      <c r="DHP11" s="48"/>
      <c r="DHQ11" s="48"/>
      <c r="DHR11" s="48"/>
      <c r="DHS11" s="48"/>
      <c r="DHT11" s="48"/>
      <c r="DHU11" s="48"/>
      <c r="DHV11" s="48"/>
      <c r="DHW11" s="48"/>
      <c r="DHX11" s="48"/>
      <c r="DHY11" s="48"/>
      <c r="DHZ11" s="48"/>
      <c r="DIA11" s="48"/>
      <c r="DIB11" s="48"/>
      <c r="DIC11" s="48"/>
      <c r="DID11" s="48"/>
      <c r="DIE11" s="48"/>
      <c r="DIF11" s="48"/>
      <c r="DIG11" s="48"/>
      <c r="DIH11" s="48"/>
      <c r="DII11" s="48"/>
      <c r="DIJ11" s="48"/>
      <c r="DIK11" s="48"/>
      <c r="DIL11" s="48"/>
      <c r="DIM11" s="48"/>
      <c r="DIN11" s="48"/>
      <c r="DIO11" s="48"/>
      <c r="DIP11" s="48"/>
      <c r="DIQ11" s="48"/>
      <c r="DIR11" s="48"/>
      <c r="DIS11" s="48"/>
      <c r="DIT11" s="48"/>
      <c r="DIU11" s="48"/>
      <c r="DIV11" s="48"/>
      <c r="DIW11" s="48"/>
      <c r="DIX11" s="48"/>
      <c r="DIY11" s="48"/>
      <c r="DIZ11" s="48"/>
      <c r="DJA11" s="48"/>
      <c r="DJB11" s="48"/>
      <c r="DJC11" s="48"/>
      <c r="DJD11" s="48"/>
      <c r="DJE11" s="48"/>
      <c r="DJF11" s="48"/>
      <c r="DJG11" s="48"/>
      <c r="DJH11" s="48"/>
      <c r="DJI11" s="48"/>
      <c r="DJJ11" s="48"/>
      <c r="DJK11" s="48"/>
      <c r="DJL11" s="48"/>
      <c r="DJM11" s="48"/>
      <c r="DJN11" s="48"/>
      <c r="DJO11" s="48"/>
      <c r="DJP11" s="48"/>
      <c r="DJQ11" s="48"/>
      <c r="DJR11" s="48"/>
      <c r="DJS11" s="48"/>
      <c r="DJT11" s="48"/>
      <c r="DJU11" s="48"/>
      <c r="DJV11" s="48"/>
      <c r="DJW11" s="48"/>
      <c r="DJX11" s="48"/>
      <c r="DJY11" s="48"/>
      <c r="DJZ11" s="48"/>
      <c r="DKA11" s="48"/>
      <c r="DKB11" s="48"/>
      <c r="DKC11" s="48"/>
      <c r="DKD11" s="48"/>
      <c r="DKE11" s="48"/>
      <c r="DKF11" s="48"/>
      <c r="DKG11" s="48"/>
      <c r="DKH11" s="48"/>
      <c r="DKI11" s="48"/>
      <c r="DKJ11" s="48"/>
      <c r="DKK11" s="48"/>
      <c r="DKL11" s="48"/>
      <c r="DKM11" s="48"/>
      <c r="DKN11" s="48"/>
      <c r="DKO11" s="48"/>
      <c r="DKQ11" s="48"/>
      <c r="DKR11" s="48"/>
      <c r="DKS11" s="48"/>
      <c r="DKT11" s="48"/>
      <c r="DKU11" s="48"/>
      <c r="DKV11" s="48"/>
      <c r="DKW11" s="48"/>
      <c r="DKX11" s="48"/>
      <c r="DKY11" s="48"/>
      <c r="DKZ11" s="48"/>
      <c r="DLA11" s="48"/>
      <c r="DLB11" s="48"/>
      <c r="DLC11" s="48"/>
      <c r="DLD11" s="48"/>
      <c r="DLE11" s="48"/>
      <c r="DLF11" s="48"/>
      <c r="DLG11" s="48"/>
      <c r="DLH11" s="48"/>
      <c r="DLI11" s="48"/>
      <c r="DLJ11" s="48"/>
      <c r="DLK11" s="48"/>
      <c r="DLL11" s="48"/>
      <c r="DLM11" s="48"/>
      <c r="DLN11" s="48"/>
      <c r="DLO11" s="48"/>
      <c r="DLP11" s="48"/>
      <c r="DLQ11" s="48"/>
      <c r="DLR11" s="48"/>
      <c r="DLS11" s="48"/>
      <c r="DLT11" s="48"/>
      <c r="DLU11" s="48"/>
      <c r="DLV11" s="48"/>
      <c r="DLW11" s="48"/>
      <c r="DLX11" s="48"/>
      <c r="DLY11" s="48"/>
      <c r="DLZ11" s="48"/>
      <c r="DMA11" s="48"/>
      <c r="DMB11" s="48"/>
      <c r="DMC11" s="48"/>
      <c r="DMD11" s="48"/>
      <c r="DME11" s="48"/>
      <c r="DMF11" s="48"/>
      <c r="DMG11" s="48"/>
      <c r="DMH11" s="48"/>
      <c r="DMI11" s="48"/>
      <c r="DMJ11" s="48"/>
      <c r="DMK11" s="48"/>
      <c r="DML11" s="48"/>
      <c r="DMM11" s="48"/>
      <c r="DMN11" s="48"/>
      <c r="DMO11" s="48"/>
      <c r="DMP11" s="48"/>
      <c r="DMQ11" s="48"/>
      <c r="DMR11" s="48"/>
      <c r="DMS11" s="48"/>
      <c r="DMT11" s="48"/>
      <c r="DMU11" s="48"/>
      <c r="DMV11" s="48"/>
      <c r="DMW11" s="48"/>
      <c r="DMX11" s="48"/>
      <c r="DMY11" s="48"/>
      <c r="DMZ11" s="48"/>
      <c r="DNA11" s="48"/>
      <c r="DNB11" s="48"/>
      <c r="DNC11" s="48"/>
      <c r="DND11" s="48"/>
      <c r="DNE11" s="48"/>
      <c r="DNF11" s="48"/>
      <c r="DNG11" s="48"/>
      <c r="DNH11" s="48"/>
      <c r="DNI11" s="48"/>
      <c r="DNJ11" s="48"/>
      <c r="DNK11" s="48"/>
      <c r="DNL11" s="48"/>
      <c r="DNM11" s="48"/>
      <c r="DNN11" s="48"/>
      <c r="DNO11" s="48"/>
      <c r="DNP11" s="48"/>
      <c r="DNQ11" s="48"/>
      <c r="DNR11" s="48"/>
      <c r="DNS11" s="48"/>
      <c r="DNT11" s="48"/>
      <c r="DNU11" s="48"/>
      <c r="DNV11" s="48"/>
      <c r="DNW11" s="48"/>
      <c r="DNX11" s="48"/>
      <c r="DNY11" s="48"/>
      <c r="DNZ11" s="48"/>
      <c r="DOA11" s="48"/>
      <c r="DOB11" s="48"/>
      <c r="DOC11" s="48"/>
      <c r="DOD11" s="48"/>
      <c r="DOE11" s="48"/>
      <c r="DOF11" s="48"/>
      <c r="DOG11" s="48"/>
      <c r="DOH11" s="48"/>
      <c r="DOI11" s="48"/>
      <c r="DOJ11" s="48"/>
      <c r="DOK11" s="48"/>
      <c r="DOL11" s="48"/>
      <c r="DOM11" s="48"/>
      <c r="DON11" s="48"/>
      <c r="DOO11" s="48"/>
      <c r="DOP11" s="48"/>
      <c r="DOQ11" s="48"/>
      <c r="DOR11" s="48"/>
      <c r="DOS11" s="48"/>
      <c r="DOT11" s="48"/>
      <c r="DOU11" s="48"/>
      <c r="DOV11" s="48"/>
      <c r="DOW11" s="48"/>
      <c r="DOX11" s="48"/>
      <c r="DOY11" s="48"/>
      <c r="DOZ11" s="48"/>
      <c r="DPA11" s="48"/>
      <c r="DPB11" s="48"/>
      <c r="DPC11" s="48"/>
      <c r="DPD11" s="48"/>
      <c r="DPE11" s="48"/>
      <c r="DPF11" s="48"/>
      <c r="DPG11" s="48"/>
      <c r="DPH11" s="48"/>
      <c r="DPI11" s="48"/>
      <c r="DPJ11" s="48"/>
      <c r="DPK11" s="48"/>
      <c r="DPL11" s="48"/>
      <c r="DPM11" s="48"/>
      <c r="DPN11" s="48"/>
      <c r="DPO11" s="48"/>
      <c r="DPP11" s="48"/>
      <c r="DPQ11" s="48"/>
      <c r="DPR11" s="48"/>
      <c r="DPS11" s="48"/>
      <c r="DPT11" s="48"/>
      <c r="DPU11" s="48"/>
      <c r="DPV11" s="48"/>
      <c r="DPW11" s="48"/>
      <c r="DPX11" s="48"/>
      <c r="DPY11" s="48"/>
      <c r="DPZ11" s="48"/>
      <c r="DQA11" s="48"/>
      <c r="DQB11" s="48"/>
      <c r="DQC11" s="48"/>
      <c r="DQD11" s="48"/>
      <c r="DQE11" s="48"/>
      <c r="DQF11" s="48"/>
      <c r="DQG11" s="48"/>
      <c r="DQH11" s="48"/>
      <c r="DQI11" s="48"/>
      <c r="DQK11" s="48"/>
      <c r="DQL11" s="48"/>
      <c r="DQM11" s="48"/>
      <c r="DQN11" s="48"/>
      <c r="DQO11" s="48"/>
      <c r="DQP11" s="48"/>
      <c r="DQQ11" s="48"/>
      <c r="DQR11" s="48"/>
      <c r="DQS11" s="48"/>
      <c r="DQT11" s="48"/>
      <c r="DQU11" s="48"/>
      <c r="DQV11" s="48"/>
      <c r="DQW11" s="48"/>
      <c r="DQX11" s="48"/>
      <c r="DQY11" s="48"/>
      <c r="DQZ11" s="48"/>
      <c r="DRA11" s="48"/>
      <c r="DRB11" s="48"/>
      <c r="DRC11" s="48"/>
      <c r="DRD11" s="48"/>
      <c r="DRE11" s="48"/>
      <c r="DRF11" s="48"/>
      <c r="DRG11" s="48"/>
      <c r="DRH11" s="48"/>
      <c r="DRI11" s="48"/>
      <c r="DRJ11" s="48"/>
      <c r="DRK11" s="48"/>
      <c r="DRL11" s="48"/>
      <c r="DRM11" s="48"/>
      <c r="DRN11" s="48"/>
      <c r="DRO11" s="48"/>
      <c r="DRP11" s="48"/>
      <c r="DRQ11" s="48"/>
      <c r="DRR11" s="48"/>
      <c r="DRS11" s="48"/>
      <c r="DRT11" s="48"/>
      <c r="DRU11" s="48"/>
      <c r="DRV11" s="48"/>
      <c r="DRW11" s="48"/>
      <c r="DRX11" s="48"/>
      <c r="DRY11" s="48"/>
      <c r="DRZ11" s="48"/>
      <c r="DSA11" s="48"/>
      <c r="DSB11" s="48"/>
      <c r="DSC11" s="48"/>
      <c r="DSD11" s="48"/>
      <c r="DSE11" s="48"/>
      <c r="DSF11" s="48"/>
      <c r="DSG11" s="48"/>
      <c r="DSH11" s="48"/>
      <c r="DSI11" s="48"/>
      <c r="DSJ11" s="48"/>
      <c r="DSK11" s="48"/>
      <c r="DSL11" s="48"/>
      <c r="DSM11" s="48"/>
      <c r="DSN11" s="48"/>
      <c r="DSO11" s="48"/>
      <c r="DSP11" s="48"/>
      <c r="DSQ11" s="48"/>
      <c r="DSR11" s="48"/>
      <c r="DSS11" s="48"/>
      <c r="DST11" s="48"/>
      <c r="DSU11" s="48"/>
      <c r="DSV11" s="48"/>
      <c r="DSW11" s="48"/>
      <c r="DSX11" s="48"/>
      <c r="DSY11" s="48"/>
      <c r="DSZ11" s="48"/>
      <c r="DTA11" s="48"/>
      <c r="DTB11" s="48"/>
      <c r="DTC11" s="48"/>
      <c r="DTD11" s="48"/>
      <c r="DTE11" s="48"/>
      <c r="DTF11" s="48"/>
      <c r="DTG11" s="48"/>
      <c r="DTH11" s="48"/>
      <c r="DTI11" s="48"/>
      <c r="DTJ11" s="48"/>
      <c r="DTK11" s="48"/>
      <c r="DTL11" s="48"/>
      <c r="DTM11" s="48"/>
      <c r="DTN11" s="48"/>
      <c r="DTO11" s="48"/>
      <c r="DTP11" s="48"/>
      <c r="DTQ11" s="48"/>
      <c r="DTR11" s="48"/>
      <c r="DTS11" s="48"/>
      <c r="DTT11" s="48"/>
      <c r="DTU11" s="48"/>
      <c r="DTV11" s="48"/>
      <c r="DTW11" s="48"/>
      <c r="DTX11" s="48"/>
      <c r="DTY11" s="48"/>
      <c r="DTZ11" s="48"/>
      <c r="DUA11" s="48"/>
      <c r="DUB11" s="48"/>
      <c r="DUC11" s="48"/>
      <c r="DUD11" s="48"/>
      <c r="DUE11" s="48"/>
      <c r="DUF11" s="48"/>
      <c r="DUG11" s="48"/>
      <c r="DUH11" s="48"/>
      <c r="DUI11" s="48"/>
      <c r="DUJ11" s="48"/>
      <c r="DUK11" s="48"/>
      <c r="DUL11" s="48"/>
      <c r="DUM11" s="48"/>
      <c r="DUN11" s="48"/>
      <c r="DUO11" s="48"/>
      <c r="DUP11" s="48"/>
      <c r="DUQ11" s="48"/>
      <c r="DUR11" s="48"/>
      <c r="DUS11" s="48"/>
      <c r="DUT11" s="48"/>
      <c r="DUU11" s="48"/>
      <c r="DUV11" s="48"/>
      <c r="DUW11" s="48"/>
      <c r="DUX11" s="48"/>
      <c r="DUY11" s="48"/>
      <c r="DUZ11" s="48"/>
      <c r="DVA11" s="48"/>
      <c r="DVB11" s="48"/>
      <c r="DVC11" s="48"/>
      <c r="DVD11" s="48"/>
      <c r="DVE11" s="48"/>
      <c r="DVF11" s="48"/>
      <c r="DVG11" s="48"/>
      <c r="DVH11" s="48"/>
      <c r="DVI11" s="48"/>
      <c r="DVJ11" s="48"/>
      <c r="DVK11" s="48"/>
      <c r="DVL11" s="48"/>
      <c r="DVM11" s="48"/>
      <c r="DVN11" s="48"/>
      <c r="DVO11" s="48"/>
      <c r="DVP11" s="48"/>
      <c r="DVQ11" s="48"/>
      <c r="DVR11" s="48"/>
      <c r="DVS11" s="48"/>
      <c r="DVT11" s="48"/>
      <c r="DVU11" s="48"/>
      <c r="DVV11" s="48"/>
      <c r="DVW11" s="48"/>
      <c r="DVX11" s="48"/>
      <c r="DVY11" s="48"/>
      <c r="DVZ11" s="48"/>
      <c r="DWA11" s="48"/>
      <c r="DWB11" s="48"/>
      <c r="DWC11" s="48"/>
      <c r="DWE11" s="48"/>
      <c r="DWF11" s="48"/>
      <c r="DWG11" s="48"/>
      <c r="DWH11" s="48"/>
      <c r="DWI11" s="48"/>
      <c r="DWJ11" s="48"/>
      <c r="DWK11" s="48"/>
      <c r="DWL11" s="48"/>
      <c r="DWM11" s="48"/>
      <c r="DWN11" s="48"/>
      <c r="DWO11" s="48"/>
      <c r="DWP11" s="48"/>
      <c r="DWQ11" s="48"/>
      <c r="DWR11" s="48"/>
      <c r="DWS11" s="48"/>
      <c r="DWT11" s="48"/>
      <c r="DWU11" s="48"/>
      <c r="DWV11" s="48"/>
      <c r="DWW11" s="48"/>
      <c r="DWX11" s="48"/>
      <c r="DWY11" s="48"/>
      <c r="DWZ11" s="48"/>
      <c r="DXA11" s="48"/>
      <c r="DXB11" s="48"/>
      <c r="DXC11" s="48"/>
      <c r="DXD11" s="48"/>
      <c r="DXE11" s="48"/>
      <c r="DXF11" s="48"/>
      <c r="DXG11" s="48"/>
      <c r="DXH11" s="48"/>
      <c r="DXI11" s="48"/>
      <c r="DXJ11" s="48"/>
      <c r="DXK11" s="48"/>
      <c r="DXL11" s="48"/>
      <c r="DXM11" s="48"/>
      <c r="DXN11" s="48"/>
      <c r="DXO11" s="48"/>
      <c r="DXP11" s="48"/>
      <c r="DXQ11" s="48"/>
      <c r="DXR11" s="48"/>
      <c r="DXS11" s="48"/>
      <c r="DXT11" s="48"/>
      <c r="DXU11" s="48"/>
      <c r="DXV11" s="48"/>
      <c r="DXW11" s="48"/>
      <c r="DXX11" s="48"/>
      <c r="DXY11" s="48"/>
      <c r="DXZ11" s="48"/>
      <c r="DYA11" s="48"/>
      <c r="DYB11" s="48"/>
      <c r="DYC11" s="48"/>
      <c r="DYD11" s="48"/>
      <c r="DYE11" s="48"/>
      <c r="DYF11" s="48"/>
      <c r="DYG11" s="48"/>
      <c r="DYH11" s="48"/>
      <c r="DYI11" s="48"/>
      <c r="DYJ11" s="48"/>
      <c r="DYK11" s="48"/>
      <c r="DYL11" s="48"/>
      <c r="DYM11" s="48"/>
      <c r="DYN11" s="48"/>
      <c r="DYO11" s="48"/>
      <c r="DYP11" s="48"/>
      <c r="DYQ11" s="48"/>
      <c r="DYR11" s="48"/>
      <c r="DYS11" s="48"/>
      <c r="DYT11" s="48"/>
      <c r="DYU11" s="48"/>
      <c r="DYV11" s="48"/>
      <c r="DYW11" s="48"/>
      <c r="DYX11" s="48"/>
      <c r="DYY11" s="48"/>
      <c r="DYZ11" s="48"/>
      <c r="DZA11" s="48"/>
      <c r="DZB11" s="48"/>
      <c r="DZC11" s="48"/>
      <c r="DZD11" s="48"/>
      <c r="DZE11" s="48"/>
      <c r="DZF11" s="48"/>
      <c r="DZG11" s="48"/>
      <c r="DZH11" s="48"/>
      <c r="DZI11" s="48"/>
      <c r="DZJ11" s="48"/>
      <c r="DZK11" s="48"/>
      <c r="DZL11" s="48"/>
      <c r="DZM11" s="48"/>
      <c r="DZN11" s="48"/>
      <c r="DZO11" s="48"/>
      <c r="DZP11" s="48"/>
      <c r="DZQ11" s="48"/>
      <c r="DZR11" s="48"/>
      <c r="DZS11" s="48"/>
      <c r="DZT11" s="48"/>
      <c r="DZU11" s="48"/>
      <c r="DZV11" s="48"/>
      <c r="DZW11" s="48"/>
      <c r="DZX11" s="48"/>
      <c r="DZY11" s="48"/>
      <c r="DZZ11" s="48"/>
      <c r="EAA11" s="48"/>
      <c r="EAB11" s="48"/>
      <c r="EAC11" s="48"/>
      <c r="EAD11" s="48"/>
      <c r="EAE11" s="48"/>
      <c r="EAF11" s="48"/>
      <c r="EAG11" s="48"/>
      <c r="EAH11" s="48"/>
      <c r="EAI11" s="48"/>
      <c r="EAJ11" s="48"/>
      <c r="EAK11" s="48"/>
      <c r="EAL11" s="48"/>
      <c r="EAM11" s="48"/>
      <c r="EAN11" s="48"/>
      <c r="EAO11" s="48"/>
      <c r="EAP11" s="48"/>
      <c r="EAQ11" s="48"/>
      <c r="EAR11" s="48"/>
      <c r="EAS11" s="48"/>
      <c r="EAT11" s="48"/>
      <c r="EAU11" s="48"/>
      <c r="EAV11" s="48"/>
      <c r="EAW11" s="48"/>
      <c r="EAX11" s="48"/>
      <c r="EAY11" s="48"/>
      <c r="EAZ11" s="48"/>
      <c r="EBA11" s="48"/>
      <c r="EBB11" s="48"/>
      <c r="EBC11" s="48"/>
      <c r="EBD11" s="48"/>
      <c r="EBE11" s="48"/>
      <c r="EBF11" s="48"/>
      <c r="EBG11" s="48"/>
      <c r="EBH11" s="48"/>
      <c r="EBI11" s="48"/>
      <c r="EBJ11" s="48"/>
      <c r="EBK11" s="48"/>
      <c r="EBL11" s="48"/>
      <c r="EBM11" s="48"/>
      <c r="EBN11" s="48"/>
      <c r="EBO11" s="48"/>
      <c r="EBP11" s="48"/>
      <c r="EBQ11" s="48"/>
      <c r="EBR11" s="48"/>
      <c r="EBS11" s="48"/>
      <c r="EBT11" s="48"/>
      <c r="EBU11" s="48"/>
      <c r="EBV11" s="48"/>
      <c r="EBW11" s="48"/>
      <c r="EBY11" s="48"/>
      <c r="EBZ11" s="48"/>
      <c r="ECA11" s="48"/>
      <c r="ECB11" s="48"/>
      <c r="ECC11" s="48"/>
      <c r="ECD11" s="48"/>
      <c r="ECE11" s="48"/>
      <c r="ECF11" s="48"/>
      <c r="ECG11" s="48"/>
      <c r="ECH11" s="48"/>
      <c r="ECI11" s="48"/>
      <c r="ECJ11" s="48"/>
      <c r="ECK11" s="48"/>
      <c r="ECL11" s="48"/>
      <c r="ECM11" s="48"/>
      <c r="ECN11" s="48"/>
      <c r="ECO11" s="48"/>
      <c r="ECP11" s="48"/>
      <c r="ECQ11" s="48"/>
      <c r="ECR11" s="48"/>
      <c r="ECS11" s="48"/>
      <c r="ECT11" s="48"/>
      <c r="ECU11" s="48"/>
      <c r="ECV11" s="48"/>
      <c r="ECW11" s="48"/>
      <c r="ECX11" s="48"/>
      <c r="ECY11" s="48"/>
      <c r="ECZ11" s="48"/>
      <c r="EDA11" s="48"/>
      <c r="EDB11" s="48"/>
      <c r="EDC11" s="48"/>
      <c r="EDD11" s="48"/>
      <c r="EDE11" s="48"/>
      <c r="EDF11" s="48"/>
      <c r="EDG11" s="48"/>
      <c r="EDH11" s="48"/>
      <c r="EDI11" s="48"/>
      <c r="EDJ11" s="48"/>
      <c r="EDK11" s="48"/>
      <c r="EDL11" s="48"/>
      <c r="EDM11" s="48"/>
      <c r="EDN11" s="48"/>
      <c r="EDO11" s="48"/>
      <c r="EDP11" s="48"/>
      <c r="EDQ11" s="48"/>
      <c r="EDR11" s="48"/>
      <c r="EDS11" s="48"/>
      <c r="EDT11" s="48"/>
      <c r="EDU11" s="48"/>
      <c r="EDV11" s="48"/>
      <c r="EDW11" s="48"/>
      <c r="EDX11" s="48"/>
      <c r="EDY11" s="48"/>
      <c r="EDZ11" s="48"/>
      <c r="EEA11" s="48"/>
      <c r="EEB11" s="48"/>
      <c r="EEC11" s="48"/>
      <c r="EED11" s="48"/>
      <c r="EEE11" s="48"/>
      <c r="EEF11" s="48"/>
      <c r="EEG11" s="48"/>
      <c r="EEH11" s="48"/>
      <c r="EEI11" s="48"/>
      <c r="EEJ11" s="48"/>
      <c r="EEK11" s="48"/>
      <c r="EEL11" s="48"/>
      <c r="EEM11" s="48"/>
      <c r="EEN11" s="48"/>
      <c r="EEO11" s="48"/>
      <c r="EEP11" s="48"/>
      <c r="EEQ11" s="48"/>
      <c r="EER11" s="48"/>
      <c r="EES11" s="48"/>
      <c r="EET11" s="48"/>
      <c r="EEU11" s="48"/>
      <c r="EEV11" s="48"/>
      <c r="EEW11" s="48"/>
      <c r="EEX11" s="48"/>
      <c r="EEY11" s="48"/>
      <c r="EEZ11" s="48"/>
      <c r="EFA11" s="48"/>
      <c r="EFB11" s="48"/>
      <c r="EFC11" s="48"/>
      <c r="EFD11" s="48"/>
      <c r="EFE11" s="48"/>
      <c r="EFF11" s="48"/>
      <c r="EFG11" s="48"/>
      <c r="EFH11" s="48"/>
      <c r="EFI11" s="48"/>
      <c r="EFJ11" s="48"/>
      <c r="EFK11" s="48"/>
      <c r="EFL11" s="48"/>
      <c r="EFM11" s="48"/>
      <c r="EFN11" s="48"/>
      <c r="EFO11" s="48"/>
      <c r="EFP11" s="48"/>
      <c r="EFQ11" s="48"/>
      <c r="EFR11" s="48"/>
      <c r="EFS11" s="48"/>
      <c r="EFT11" s="48"/>
      <c r="EFU11" s="48"/>
      <c r="EFV11" s="48"/>
      <c r="EFW11" s="48"/>
      <c r="EFX11" s="48"/>
      <c r="EFY11" s="48"/>
      <c r="EFZ11" s="48"/>
      <c r="EGA11" s="48"/>
      <c r="EGB11" s="48"/>
      <c r="EGC11" s="48"/>
      <c r="EGD11" s="48"/>
      <c r="EGE11" s="48"/>
      <c r="EGF11" s="48"/>
      <c r="EGG11" s="48"/>
      <c r="EGH11" s="48"/>
      <c r="EGI11" s="48"/>
      <c r="EGJ11" s="48"/>
      <c r="EGK11" s="48"/>
      <c r="EGL11" s="48"/>
      <c r="EGM11" s="48"/>
      <c r="EGN11" s="48"/>
      <c r="EGO11" s="48"/>
      <c r="EGP11" s="48"/>
      <c r="EGQ11" s="48"/>
      <c r="EGR11" s="48"/>
      <c r="EGS11" s="48"/>
      <c r="EGT11" s="48"/>
      <c r="EGU11" s="48"/>
      <c r="EGV11" s="48"/>
      <c r="EGW11" s="48"/>
      <c r="EGX11" s="48"/>
      <c r="EGY11" s="48"/>
      <c r="EGZ11" s="48"/>
      <c r="EHA11" s="48"/>
      <c r="EHB11" s="48"/>
      <c r="EHC11" s="48"/>
      <c r="EHD11" s="48"/>
      <c r="EHE11" s="48"/>
      <c r="EHF11" s="48"/>
      <c r="EHG11" s="48"/>
      <c r="EHH11" s="48"/>
      <c r="EHI11" s="48"/>
      <c r="EHJ11" s="48"/>
      <c r="EHK11" s="48"/>
      <c r="EHL11" s="48"/>
      <c r="EHM11" s="48"/>
      <c r="EHN11" s="48"/>
      <c r="EHO11" s="48"/>
      <c r="EHP11" s="48"/>
      <c r="EHQ11" s="48"/>
      <c r="EHS11" s="48"/>
      <c r="EHT11" s="48"/>
      <c r="EHU11" s="48"/>
      <c r="EHV11" s="48"/>
      <c r="EHW11" s="48"/>
      <c r="EHX11" s="48"/>
      <c r="EHY11" s="48"/>
      <c r="EHZ11" s="48"/>
      <c r="EIA11" s="48"/>
      <c r="EIB11" s="48"/>
      <c r="EIC11" s="48"/>
      <c r="EID11" s="48"/>
      <c r="EIE11" s="48"/>
      <c r="EIF11" s="48"/>
      <c r="EIG11" s="48"/>
      <c r="EIH11" s="48"/>
      <c r="EII11" s="48"/>
      <c r="EIJ11" s="48"/>
      <c r="EIK11" s="48"/>
      <c r="EIL11" s="48"/>
      <c r="EIM11" s="48"/>
      <c r="EIN11" s="48"/>
      <c r="EIO11" s="48"/>
      <c r="EIP11" s="48"/>
      <c r="EIQ11" s="48"/>
      <c r="EIR11" s="48"/>
      <c r="EIS11" s="48"/>
      <c r="EIT11" s="48"/>
      <c r="EIU11" s="48"/>
      <c r="EIV11" s="48"/>
      <c r="EIW11" s="48"/>
      <c r="EIX11" s="48"/>
      <c r="EIY11" s="48"/>
      <c r="EIZ11" s="48"/>
      <c r="EJA11" s="48"/>
      <c r="EJB11" s="48"/>
      <c r="EJC11" s="48"/>
      <c r="EJD11" s="48"/>
      <c r="EJE11" s="48"/>
      <c r="EJF11" s="48"/>
      <c r="EJG11" s="48"/>
      <c r="EJH11" s="48"/>
      <c r="EJI11" s="48"/>
      <c r="EJJ11" s="48"/>
      <c r="EJK11" s="48"/>
      <c r="EJL11" s="48"/>
      <c r="EJM11" s="48"/>
      <c r="EJN11" s="48"/>
      <c r="EJO11" s="48"/>
      <c r="EJP11" s="48"/>
      <c r="EJQ11" s="48"/>
      <c r="EJR11" s="48"/>
      <c r="EJS11" s="48"/>
      <c r="EJT11" s="48"/>
      <c r="EJU11" s="48"/>
      <c r="EJV11" s="48"/>
      <c r="EJW11" s="48"/>
      <c r="EJX11" s="48"/>
      <c r="EJY11" s="48"/>
      <c r="EJZ11" s="48"/>
      <c r="EKA11" s="48"/>
      <c r="EKB11" s="48"/>
      <c r="EKC11" s="48"/>
      <c r="EKD11" s="48"/>
      <c r="EKE11" s="48"/>
      <c r="EKF11" s="48"/>
      <c r="EKG11" s="48"/>
      <c r="EKH11" s="48"/>
      <c r="EKI11" s="48"/>
      <c r="EKJ11" s="48"/>
      <c r="EKK11" s="48"/>
      <c r="EKL11" s="48"/>
      <c r="EKM11" s="48"/>
      <c r="EKN11" s="48"/>
      <c r="EKO11" s="48"/>
      <c r="EKP11" s="48"/>
      <c r="EKQ11" s="48"/>
      <c r="EKR11" s="48"/>
      <c r="EKS11" s="48"/>
      <c r="EKT11" s="48"/>
      <c r="EKU11" s="48"/>
      <c r="EKV11" s="48"/>
      <c r="EKW11" s="48"/>
      <c r="EKX11" s="48"/>
      <c r="EKY11" s="48"/>
      <c r="EKZ11" s="48"/>
      <c r="ELA11" s="48"/>
      <c r="ELB11" s="48"/>
      <c r="ELC11" s="48"/>
      <c r="ELD11" s="48"/>
      <c r="ELE11" s="48"/>
      <c r="ELF11" s="48"/>
      <c r="ELG11" s="48"/>
      <c r="ELH11" s="48"/>
      <c r="ELI11" s="48"/>
      <c r="ELJ11" s="48"/>
      <c r="ELK11" s="48"/>
      <c r="ELL11" s="48"/>
      <c r="ELM11" s="48"/>
      <c r="ELN11" s="48"/>
      <c r="ELO11" s="48"/>
      <c r="ELP11" s="48"/>
      <c r="ELQ11" s="48"/>
      <c r="ELR11" s="48"/>
      <c r="ELS11" s="48"/>
      <c r="ELT11" s="48"/>
      <c r="ELU11" s="48"/>
      <c r="ELV11" s="48"/>
      <c r="ELW11" s="48"/>
      <c r="ELX11" s="48"/>
      <c r="ELY11" s="48"/>
      <c r="ELZ11" s="48"/>
      <c r="EMA11" s="48"/>
      <c r="EMB11" s="48"/>
      <c r="EMC11" s="48"/>
      <c r="EMD11" s="48"/>
      <c r="EME11" s="48"/>
      <c r="EMF11" s="48"/>
      <c r="EMG11" s="48"/>
      <c r="EMH11" s="48"/>
      <c r="EMI11" s="48"/>
      <c r="EMJ11" s="48"/>
      <c r="EMK11" s="48"/>
      <c r="EML11" s="48"/>
      <c r="EMM11" s="48"/>
      <c r="EMN11" s="48"/>
      <c r="EMO11" s="48"/>
      <c r="EMP11" s="48"/>
      <c r="EMQ11" s="48"/>
      <c r="EMR11" s="48"/>
      <c r="EMS11" s="48"/>
      <c r="EMT11" s="48"/>
      <c r="EMU11" s="48"/>
      <c r="EMV11" s="48"/>
      <c r="EMW11" s="48"/>
      <c r="EMX11" s="48"/>
      <c r="EMY11" s="48"/>
      <c r="EMZ11" s="48"/>
      <c r="ENA11" s="48"/>
      <c r="ENB11" s="48"/>
      <c r="ENC11" s="48"/>
      <c r="END11" s="48"/>
      <c r="ENE11" s="48"/>
      <c r="ENF11" s="48"/>
      <c r="ENG11" s="48"/>
      <c r="ENH11" s="48"/>
      <c r="ENI11" s="48"/>
      <c r="ENJ11" s="48"/>
      <c r="ENK11" s="48"/>
      <c r="ENM11" s="48"/>
      <c r="ENN11" s="48"/>
      <c r="ENO11" s="48"/>
      <c r="ENP11" s="48"/>
      <c r="ENQ11" s="48"/>
      <c r="ENR11" s="48"/>
      <c r="ENS11" s="48"/>
      <c r="ENT11" s="48"/>
      <c r="ENU11" s="48"/>
      <c r="ENV11" s="48"/>
      <c r="ENW11" s="48"/>
      <c r="ENX11" s="48"/>
      <c r="ENY11" s="48"/>
      <c r="ENZ11" s="48"/>
      <c r="EOA11" s="48"/>
      <c r="EOB11" s="48"/>
      <c r="EOC11" s="48"/>
      <c r="EOD11" s="48"/>
      <c r="EOE11" s="48"/>
      <c r="EOF11" s="48"/>
      <c r="EOG11" s="48"/>
      <c r="EOH11" s="48"/>
      <c r="EOI11" s="48"/>
      <c r="EOJ11" s="48"/>
      <c r="EOK11" s="48"/>
      <c r="EOL11" s="48"/>
      <c r="EOM11" s="48"/>
      <c r="EON11" s="48"/>
      <c r="EOO11" s="48"/>
      <c r="EOP11" s="48"/>
      <c r="EOQ11" s="48"/>
      <c r="EOR11" s="48"/>
      <c r="EOS11" s="48"/>
      <c r="EOT11" s="48"/>
      <c r="EOU11" s="48"/>
      <c r="EOV11" s="48"/>
      <c r="EOW11" s="48"/>
      <c r="EOX11" s="48"/>
      <c r="EOY11" s="48"/>
      <c r="EOZ11" s="48"/>
      <c r="EPA11" s="48"/>
      <c r="EPB11" s="48"/>
      <c r="EPC11" s="48"/>
      <c r="EPD11" s="48"/>
      <c r="EPE11" s="48"/>
      <c r="EPF11" s="48"/>
      <c r="EPG11" s="48"/>
      <c r="EPH11" s="48"/>
      <c r="EPI11" s="48"/>
      <c r="EPJ11" s="48"/>
      <c r="EPK11" s="48"/>
      <c r="EPL11" s="48"/>
      <c r="EPM11" s="48"/>
      <c r="EPN11" s="48"/>
      <c r="EPO11" s="48"/>
      <c r="EPP11" s="48"/>
      <c r="EPQ11" s="48"/>
      <c r="EPR11" s="48"/>
      <c r="EPS11" s="48"/>
      <c r="EPT11" s="48"/>
      <c r="EPU11" s="48"/>
      <c r="EPV11" s="48"/>
      <c r="EPW11" s="48"/>
      <c r="EPX11" s="48"/>
      <c r="EPY11" s="48"/>
      <c r="EPZ11" s="48"/>
      <c r="EQA11" s="48"/>
      <c r="EQB11" s="48"/>
      <c r="EQC11" s="48"/>
      <c r="EQD11" s="48"/>
      <c r="EQE11" s="48"/>
      <c r="EQF11" s="48"/>
      <c r="EQG11" s="48"/>
      <c r="EQH11" s="48"/>
      <c r="EQI11" s="48"/>
      <c r="EQJ11" s="48"/>
      <c r="EQK11" s="48"/>
      <c r="EQL11" s="48"/>
      <c r="EQM11" s="48"/>
      <c r="EQN11" s="48"/>
      <c r="EQO11" s="48"/>
      <c r="EQP11" s="48"/>
      <c r="EQQ11" s="48"/>
      <c r="EQR11" s="48"/>
      <c r="EQS11" s="48"/>
      <c r="EQT11" s="48"/>
      <c r="EQU11" s="48"/>
      <c r="EQV11" s="48"/>
      <c r="EQW11" s="48"/>
      <c r="EQX11" s="48"/>
      <c r="EQY11" s="48"/>
      <c r="EQZ11" s="48"/>
      <c r="ERA11" s="48"/>
      <c r="ERB11" s="48"/>
      <c r="ERC11" s="48"/>
      <c r="ERD11" s="48"/>
      <c r="ERE11" s="48"/>
      <c r="ERF11" s="48"/>
      <c r="ERG11" s="48"/>
      <c r="ERH11" s="48"/>
      <c r="ERI11" s="48"/>
      <c r="ERJ11" s="48"/>
      <c r="ERK11" s="48"/>
      <c r="ERL11" s="48"/>
      <c r="ERM11" s="48"/>
      <c r="ERN11" s="48"/>
      <c r="ERO11" s="48"/>
      <c r="ERP11" s="48"/>
      <c r="ERQ11" s="48"/>
      <c r="ERR11" s="48"/>
      <c r="ERS11" s="48"/>
      <c r="ERT11" s="48"/>
      <c r="ERU11" s="48"/>
      <c r="ERV11" s="48"/>
      <c r="ERW11" s="48"/>
      <c r="ERX11" s="48"/>
      <c r="ERY11" s="48"/>
      <c r="ERZ11" s="48"/>
      <c r="ESA11" s="48"/>
      <c r="ESB11" s="48"/>
      <c r="ESC11" s="48"/>
      <c r="ESD11" s="48"/>
      <c r="ESE11" s="48"/>
      <c r="ESF11" s="48"/>
      <c r="ESG11" s="48"/>
      <c r="ESH11" s="48"/>
      <c r="ESI11" s="48"/>
      <c r="ESJ11" s="48"/>
      <c r="ESK11" s="48"/>
      <c r="ESL11" s="48"/>
      <c r="ESM11" s="48"/>
      <c r="ESN11" s="48"/>
      <c r="ESO11" s="48"/>
      <c r="ESP11" s="48"/>
      <c r="ESQ11" s="48"/>
      <c r="ESR11" s="48"/>
      <c r="ESS11" s="48"/>
      <c r="EST11" s="48"/>
      <c r="ESU11" s="48"/>
      <c r="ESV11" s="48"/>
      <c r="ESW11" s="48"/>
      <c r="ESX11" s="48"/>
      <c r="ESY11" s="48"/>
      <c r="ESZ11" s="48"/>
      <c r="ETA11" s="48"/>
      <c r="ETB11" s="48"/>
      <c r="ETC11" s="48"/>
      <c r="ETD11" s="48"/>
      <c r="ETE11" s="48"/>
      <c r="ETG11" s="48"/>
      <c r="ETH11" s="48"/>
      <c r="ETI11" s="48"/>
      <c r="ETJ11" s="48"/>
      <c r="ETK11" s="48"/>
      <c r="ETL11" s="48"/>
      <c r="ETM11" s="48"/>
      <c r="ETN11" s="48"/>
      <c r="ETO11" s="48"/>
      <c r="ETP11" s="48"/>
      <c r="ETQ11" s="48"/>
      <c r="ETR11" s="48"/>
      <c r="ETS11" s="48"/>
      <c r="ETT11" s="48"/>
      <c r="ETU11" s="48"/>
      <c r="ETV11" s="48"/>
      <c r="ETW11" s="48"/>
      <c r="ETX11" s="48"/>
      <c r="ETY11" s="48"/>
      <c r="ETZ11" s="48"/>
      <c r="EUA11" s="48"/>
      <c r="EUB11" s="48"/>
      <c r="EUC11" s="48"/>
      <c r="EUD11" s="48"/>
      <c r="EUE11" s="48"/>
      <c r="EUF11" s="48"/>
      <c r="EUG11" s="48"/>
      <c r="EUH11" s="48"/>
      <c r="EUI11" s="48"/>
      <c r="EUJ11" s="48"/>
      <c r="EUK11" s="48"/>
      <c r="EUL11" s="48"/>
      <c r="EUM11" s="48"/>
      <c r="EUN11" s="48"/>
      <c r="EUO11" s="48"/>
      <c r="EUP11" s="48"/>
      <c r="EUQ11" s="48"/>
      <c r="EUR11" s="48"/>
      <c r="EUS11" s="48"/>
      <c r="EUT11" s="48"/>
      <c r="EUU11" s="48"/>
      <c r="EUV11" s="48"/>
      <c r="EUW11" s="48"/>
      <c r="EUX11" s="48"/>
      <c r="EUY11" s="48"/>
      <c r="EUZ11" s="48"/>
      <c r="EVA11" s="48"/>
      <c r="EVB11" s="48"/>
      <c r="EVC11" s="48"/>
      <c r="EVD11" s="48"/>
      <c r="EVE11" s="48"/>
      <c r="EVF11" s="48"/>
      <c r="EVG11" s="48"/>
      <c r="EVH11" s="48"/>
      <c r="EVI11" s="48"/>
      <c r="EVJ11" s="48"/>
      <c r="EVK11" s="48"/>
      <c r="EVL11" s="48"/>
      <c r="EVM11" s="48"/>
      <c r="EVN11" s="48"/>
      <c r="EVO11" s="48"/>
      <c r="EVP11" s="48"/>
      <c r="EVQ11" s="48"/>
      <c r="EVR11" s="48"/>
      <c r="EVS11" s="48"/>
      <c r="EVT11" s="48"/>
      <c r="EVU11" s="48"/>
      <c r="EVV11" s="48"/>
      <c r="EVW11" s="48"/>
      <c r="EVX11" s="48"/>
      <c r="EVY11" s="48"/>
      <c r="EVZ11" s="48"/>
      <c r="EWA11" s="48"/>
      <c r="EWB11" s="48"/>
      <c r="EWC11" s="48"/>
      <c r="EWD11" s="48"/>
      <c r="EWE11" s="48"/>
      <c r="EWF11" s="48"/>
      <c r="EWG11" s="48"/>
      <c r="EWH11" s="48"/>
      <c r="EWI11" s="48"/>
      <c r="EWJ11" s="48"/>
      <c r="EWK11" s="48"/>
      <c r="EWL11" s="48"/>
      <c r="EWM11" s="48"/>
      <c r="EWN11" s="48"/>
      <c r="EWO11" s="48"/>
      <c r="EWP11" s="48"/>
      <c r="EWQ11" s="48"/>
      <c r="EWR11" s="48"/>
      <c r="EWS11" s="48"/>
      <c r="EWT11" s="48"/>
      <c r="EWU11" s="48"/>
      <c r="EWV11" s="48"/>
      <c r="EWW11" s="48"/>
      <c r="EWX11" s="48"/>
      <c r="EWY11" s="48"/>
      <c r="EWZ11" s="48"/>
      <c r="EXA11" s="48"/>
      <c r="EXB11" s="48"/>
      <c r="EXC11" s="48"/>
      <c r="EXD11" s="48"/>
      <c r="EXE11" s="48"/>
      <c r="EXF11" s="48"/>
      <c r="EXG11" s="48"/>
      <c r="EXH11" s="48"/>
      <c r="EXI11" s="48"/>
      <c r="EXJ11" s="48"/>
      <c r="EXK11" s="48"/>
      <c r="EXL11" s="48"/>
      <c r="EXM11" s="48"/>
      <c r="EXN11" s="48"/>
      <c r="EXO11" s="48"/>
      <c r="EXP11" s="48"/>
      <c r="EXQ11" s="48"/>
      <c r="EXR11" s="48"/>
      <c r="EXS11" s="48"/>
      <c r="EXT11" s="48"/>
      <c r="EXU11" s="48"/>
      <c r="EXV11" s="48"/>
      <c r="EXW11" s="48"/>
      <c r="EXX11" s="48"/>
      <c r="EXY11" s="48"/>
      <c r="EXZ11" s="48"/>
      <c r="EYA11" s="48"/>
      <c r="EYB11" s="48"/>
      <c r="EYC11" s="48"/>
      <c r="EYD11" s="48"/>
      <c r="EYE11" s="48"/>
      <c r="EYF11" s="48"/>
      <c r="EYG11" s="48"/>
      <c r="EYH11" s="48"/>
      <c r="EYI11" s="48"/>
      <c r="EYJ11" s="48"/>
      <c r="EYK11" s="48"/>
      <c r="EYL11" s="48"/>
      <c r="EYM11" s="48"/>
      <c r="EYN11" s="48"/>
      <c r="EYO11" s="48"/>
      <c r="EYP11" s="48"/>
      <c r="EYQ11" s="48"/>
      <c r="EYR11" s="48"/>
      <c r="EYS11" s="48"/>
      <c r="EYT11" s="48"/>
      <c r="EYU11" s="48"/>
      <c r="EYV11" s="48"/>
      <c r="EYW11" s="48"/>
      <c r="EYX11" s="48"/>
      <c r="EYY11" s="48"/>
      <c r="EZA11" s="48"/>
      <c r="EZB11" s="48"/>
      <c r="EZC11" s="48"/>
      <c r="EZD11" s="48"/>
      <c r="EZE11" s="48"/>
      <c r="EZF11" s="48"/>
      <c r="EZG11" s="48"/>
      <c r="EZH11" s="48"/>
      <c r="EZI11" s="48"/>
      <c r="EZJ11" s="48"/>
      <c r="EZK11" s="48"/>
      <c r="EZL11" s="48"/>
      <c r="EZM11" s="48"/>
      <c r="EZN11" s="48"/>
      <c r="EZO11" s="48"/>
      <c r="EZP11" s="48"/>
      <c r="EZQ11" s="48"/>
      <c r="EZR11" s="48"/>
      <c r="EZS11" s="48"/>
      <c r="EZT11" s="48"/>
      <c r="EZU11" s="48"/>
      <c r="EZV11" s="48"/>
      <c r="EZW11" s="48"/>
      <c r="EZX11" s="48"/>
      <c r="EZY11" s="48"/>
      <c r="EZZ11" s="48"/>
      <c r="FAA11" s="48"/>
      <c r="FAB11" s="48"/>
      <c r="FAC11" s="48"/>
      <c r="FAD11" s="48"/>
      <c r="FAE11" s="48"/>
      <c r="FAF11" s="48"/>
      <c r="FAG11" s="48"/>
      <c r="FAH11" s="48"/>
      <c r="FAI11" s="48"/>
      <c r="FAJ11" s="48"/>
      <c r="FAK11" s="48"/>
      <c r="FAL11" s="48"/>
      <c r="FAM11" s="48"/>
      <c r="FAN11" s="48"/>
      <c r="FAO11" s="48"/>
      <c r="FAP11" s="48"/>
      <c r="FAQ11" s="48"/>
      <c r="FAR11" s="48"/>
      <c r="FAS11" s="48"/>
      <c r="FAT11" s="48"/>
      <c r="FAU11" s="48"/>
      <c r="FAV11" s="48"/>
      <c r="FAW11" s="48"/>
      <c r="FAX11" s="48"/>
      <c r="FAY11" s="48"/>
      <c r="FAZ11" s="48"/>
      <c r="FBA11" s="48"/>
      <c r="FBB11" s="48"/>
      <c r="FBC11" s="48"/>
      <c r="FBD11" s="48"/>
      <c r="FBE11" s="48"/>
      <c r="FBF11" s="48"/>
      <c r="FBG11" s="48"/>
      <c r="FBH11" s="48"/>
      <c r="FBI11" s="48"/>
      <c r="FBJ11" s="48"/>
      <c r="FBK11" s="48"/>
      <c r="FBL11" s="48"/>
      <c r="FBM11" s="48"/>
      <c r="FBN11" s="48"/>
      <c r="FBO11" s="48"/>
      <c r="FBP11" s="48"/>
      <c r="FBQ11" s="48"/>
      <c r="FBR11" s="48"/>
      <c r="FBS11" s="48"/>
      <c r="FBT11" s="48"/>
      <c r="FBU11" s="48"/>
      <c r="FBV11" s="48"/>
      <c r="FBW11" s="48"/>
      <c r="FBX11" s="48"/>
      <c r="FBY11" s="48"/>
      <c r="FBZ11" s="48"/>
      <c r="FCA11" s="48"/>
      <c r="FCB11" s="48"/>
      <c r="FCC11" s="48"/>
      <c r="FCD11" s="48"/>
      <c r="FCE11" s="48"/>
      <c r="FCF11" s="48"/>
      <c r="FCG11" s="48"/>
      <c r="FCH11" s="48"/>
      <c r="FCI11" s="48"/>
      <c r="FCJ11" s="48"/>
      <c r="FCK11" s="48"/>
      <c r="FCL11" s="48"/>
      <c r="FCM11" s="48"/>
      <c r="FCN11" s="48"/>
      <c r="FCO11" s="48"/>
      <c r="FCP11" s="48"/>
      <c r="FCQ11" s="48"/>
      <c r="FCR11" s="48"/>
      <c r="FCS11" s="48"/>
      <c r="FCT11" s="48"/>
      <c r="FCU11" s="48"/>
      <c r="FCV11" s="48"/>
      <c r="FCW11" s="48"/>
      <c r="FCX11" s="48"/>
      <c r="FCY11" s="48"/>
      <c r="FCZ11" s="48"/>
      <c r="FDA11" s="48"/>
      <c r="FDB11" s="48"/>
      <c r="FDC11" s="48"/>
      <c r="FDD11" s="48"/>
      <c r="FDE11" s="48"/>
      <c r="FDF11" s="48"/>
      <c r="FDG11" s="48"/>
      <c r="FDH11" s="48"/>
      <c r="FDI11" s="48"/>
      <c r="FDJ11" s="48"/>
      <c r="FDK11" s="48"/>
      <c r="FDL11" s="48"/>
      <c r="FDM11" s="48"/>
      <c r="FDN11" s="48"/>
      <c r="FDO11" s="48"/>
      <c r="FDP11" s="48"/>
      <c r="FDQ11" s="48"/>
      <c r="FDR11" s="48"/>
      <c r="FDS11" s="48"/>
      <c r="FDT11" s="48"/>
      <c r="FDU11" s="48"/>
      <c r="FDV11" s="48"/>
      <c r="FDW11" s="48"/>
      <c r="FDX11" s="48"/>
      <c r="FDY11" s="48"/>
      <c r="FDZ11" s="48"/>
      <c r="FEA11" s="48"/>
      <c r="FEB11" s="48"/>
      <c r="FEC11" s="48"/>
      <c r="FED11" s="48"/>
      <c r="FEE11" s="48"/>
      <c r="FEF11" s="48"/>
      <c r="FEG11" s="48"/>
      <c r="FEH11" s="48"/>
      <c r="FEI11" s="48"/>
      <c r="FEJ11" s="48"/>
      <c r="FEK11" s="48"/>
      <c r="FEL11" s="48"/>
      <c r="FEM11" s="48"/>
      <c r="FEN11" s="48"/>
      <c r="FEO11" s="48"/>
      <c r="FEP11" s="48"/>
      <c r="FEQ11" s="48"/>
      <c r="FER11" s="48"/>
      <c r="FES11" s="48"/>
      <c r="FEU11" s="48"/>
      <c r="FEV11" s="48"/>
      <c r="FEW11" s="48"/>
      <c r="FEX11" s="48"/>
      <c r="FEY11" s="48"/>
      <c r="FEZ11" s="48"/>
      <c r="FFA11" s="48"/>
      <c r="FFB11" s="48"/>
      <c r="FFC11" s="48"/>
      <c r="FFD11" s="48"/>
      <c r="FFE11" s="48"/>
      <c r="FFF11" s="48"/>
      <c r="FFG11" s="48"/>
      <c r="FFH11" s="48"/>
      <c r="FFI11" s="48"/>
      <c r="FFJ11" s="48"/>
      <c r="FFK11" s="48"/>
      <c r="FFL11" s="48"/>
      <c r="FFM11" s="48"/>
      <c r="FFN11" s="48"/>
      <c r="FFO11" s="48"/>
      <c r="FFP11" s="48"/>
      <c r="FFQ11" s="48"/>
      <c r="FFR11" s="48"/>
      <c r="FFS11" s="48"/>
      <c r="FFT11" s="48"/>
      <c r="FFU11" s="48"/>
      <c r="FFV11" s="48"/>
      <c r="FFW11" s="48"/>
      <c r="FFX11" s="48"/>
      <c r="FFY11" s="48"/>
      <c r="FFZ11" s="48"/>
      <c r="FGA11" s="48"/>
      <c r="FGB11" s="48"/>
      <c r="FGC11" s="48"/>
      <c r="FGD11" s="48"/>
      <c r="FGE11" s="48"/>
      <c r="FGF11" s="48"/>
      <c r="FGG11" s="48"/>
      <c r="FGH11" s="48"/>
      <c r="FGI11" s="48"/>
      <c r="FGJ11" s="48"/>
      <c r="FGK11" s="48"/>
      <c r="FGL11" s="48"/>
      <c r="FGM11" s="48"/>
      <c r="FGN11" s="48"/>
      <c r="FGO11" s="48"/>
      <c r="FGP11" s="48"/>
      <c r="FGQ11" s="48"/>
      <c r="FGR11" s="48"/>
      <c r="FGS11" s="48"/>
      <c r="FGT11" s="48"/>
      <c r="FGU11" s="48"/>
      <c r="FGV11" s="48"/>
      <c r="FGW11" s="48"/>
      <c r="FGX11" s="48"/>
      <c r="FGY11" s="48"/>
      <c r="FGZ11" s="48"/>
      <c r="FHA11" s="48"/>
      <c r="FHB11" s="48"/>
      <c r="FHC11" s="48"/>
      <c r="FHD11" s="48"/>
      <c r="FHE11" s="48"/>
      <c r="FHF11" s="48"/>
      <c r="FHG11" s="48"/>
      <c r="FHH11" s="48"/>
      <c r="FHI11" s="48"/>
      <c r="FHJ11" s="48"/>
      <c r="FHK11" s="48"/>
      <c r="FHL11" s="48"/>
      <c r="FHM11" s="48"/>
      <c r="FHN11" s="48"/>
      <c r="FHO11" s="48"/>
      <c r="FHP11" s="48"/>
      <c r="FHQ11" s="48"/>
      <c r="FHR11" s="48"/>
      <c r="FHS11" s="48"/>
      <c r="FHT11" s="48"/>
      <c r="FHU11" s="48"/>
      <c r="FHV11" s="48"/>
      <c r="FHW11" s="48"/>
      <c r="FHX11" s="48"/>
      <c r="FHY11" s="48"/>
      <c r="FHZ11" s="48"/>
      <c r="FIA11" s="48"/>
      <c r="FIB11" s="48"/>
      <c r="FIC11" s="48"/>
      <c r="FID11" s="48"/>
      <c r="FIE11" s="48"/>
      <c r="FIF11" s="48"/>
      <c r="FIG11" s="48"/>
      <c r="FIH11" s="48"/>
      <c r="FII11" s="48"/>
      <c r="FIJ11" s="48"/>
      <c r="FIK11" s="48"/>
      <c r="FIL11" s="48"/>
      <c r="FIM11" s="48"/>
      <c r="FIN11" s="48"/>
      <c r="FIO11" s="48"/>
      <c r="FIP11" s="48"/>
      <c r="FIQ11" s="48"/>
      <c r="FIR11" s="48"/>
      <c r="FIS11" s="48"/>
      <c r="FIT11" s="48"/>
      <c r="FIU11" s="48"/>
      <c r="FIV11" s="48"/>
      <c r="FIW11" s="48"/>
      <c r="FIX11" s="48"/>
      <c r="FIY11" s="48"/>
      <c r="FIZ11" s="48"/>
      <c r="FJA11" s="48"/>
      <c r="FJB11" s="48"/>
      <c r="FJC11" s="48"/>
      <c r="FJD11" s="48"/>
      <c r="FJE11" s="48"/>
      <c r="FJF11" s="48"/>
      <c r="FJG11" s="48"/>
      <c r="FJH11" s="48"/>
      <c r="FJI11" s="48"/>
      <c r="FJJ11" s="48"/>
      <c r="FJK11" s="48"/>
      <c r="FJL11" s="48"/>
      <c r="FJM11" s="48"/>
      <c r="FJN11" s="48"/>
      <c r="FJO11" s="48"/>
      <c r="FJP11" s="48"/>
      <c r="FJQ11" s="48"/>
      <c r="FJR11" s="48"/>
      <c r="FJS11" s="48"/>
      <c r="FJT11" s="48"/>
      <c r="FJU11" s="48"/>
      <c r="FJV11" s="48"/>
      <c r="FJW11" s="48"/>
      <c r="FJX11" s="48"/>
      <c r="FJY11" s="48"/>
      <c r="FJZ11" s="48"/>
      <c r="FKA11" s="48"/>
      <c r="FKB11" s="48"/>
      <c r="FKC11" s="48"/>
      <c r="FKD11" s="48"/>
      <c r="FKE11" s="48"/>
      <c r="FKF11" s="48"/>
      <c r="FKG11" s="48"/>
      <c r="FKH11" s="48"/>
      <c r="FKI11" s="48"/>
      <c r="FKJ11" s="48"/>
      <c r="FKK11" s="48"/>
      <c r="FKL11" s="48"/>
      <c r="FKM11" s="48"/>
      <c r="FKO11" s="48"/>
      <c r="FKP11" s="48"/>
      <c r="FKQ11" s="48"/>
      <c r="FKR11" s="48"/>
      <c r="FKS11" s="48"/>
      <c r="FKT11" s="48"/>
      <c r="FKU11" s="48"/>
      <c r="FKV11" s="48"/>
      <c r="FKW11" s="48"/>
      <c r="FKX11" s="48"/>
      <c r="FKY11" s="48"/>
      <c r="FKZ11" s="48"/>
      <c r="FLA11" s="48"/>
      <c r="FLB11" s="48"/>
      <c r="FLC11" s="48"/>
      <c r="FLD11" s="48"/>
      <c r="FLE11" s="48"/>
      <c r="FLF11" s="48"/>
      <c r="FLG11" s="48"/>
      <c r="FLH11" s="48"/>
      <c r="FLI11" s="48"/>
      <c r="FLJ11" s="48"/>
      <c r="FLK11" s="48"/>
      <c r="FLL11" s="48"/>
      <c r="FLM11" s="48"/>
      <c r="FLN11" s="48"/>
      <c r="FLO11" s="48"/>
      <c r="FLP11" s="48"/>
      <c r="FLQ11" s="48"/>
      <c r="FLR11" s="48"/>
      <c r="FLS11" s="48"/>
      <c r="FLT11" s="48"/>
      <c r="FLU11" s="48"/>
      <c r="FLV11" s="48"/>
      <c r="FLW11" s="48"/>
      <c r="FLX11" s="48"/>
      <c r="FLY11" s="48"/>
      <c r="FLZ11" s="48"/>
      <c r="FMA11" s="48"/>
      <c r="FMB11" s="48"/>
      <c r="FMC11" s="48"/>
      <c r="FMD11" s="48"/>
      <c r="FME11" s="48"/>
      <c r="FMF11" s="48"/>
      <c r="FMG11" s="48"/>
      <c r="FMH11" s="48"/>
      <c r="FMI11" s="48"/>
      <c r="FMJ11" s="48"/>
      <c r="FMK11" s="48"/>
      <c r="FML11" s="48"/>
      <c r="FMM11" s="48"/>
      <c r="FMN11" s="48"/>
      <c r="FMO11" s="48"/>
      <c r="FMP11" s="48"/>
      <c r="FMQ11" s="48"/>
      <c r="FMR11" s="48"/>
      <c r="FMS11" s="48"/>
      <c r="FMT11" s="48"/>
      <c r="FMU11" s="48"/>
      <c r="FMV11" s="48"/>
      <c r="FMW11" s="48"/>
      <c r="FMX11" s="48"/>
      <c r="FMY11" s="48"/>
      <c r="FMZ11" s="48"/>
      <c r="FNA11" s="48"/>
      <c r="FNB11" s="48"/>
      <c r="FNC11" s="48"/>
      <c r="FND11" s="48"/>
      <c r="FNE11" s="48"/>
      <c r="FNF11" s="48"/>
      <c r="FNG11" s="48"/>
      <c r="FNH11" s="48"/>
      <c r="FNI11" s="48"/>
      <c r="FNJ11" s="48"/>
      <c r="FNK11" s="48"/>
      <c r="FNL11" s="48"/>
      <c r="FNM11" s="48"/>
      <c r="FNN11" s="48"/>
      <c r="FNO11" s="48"/>
      <c r="FNP11" s="48"/>
      <c r="FNQ11" s="48"/>
      <c r="FNR11" s="48"/>
      <c r="FNS11" s="48"/>
      <c r="FNT11" s="48"/>
      <c r="FNU11" s="48"/>
      <c r="FNV11" s="48"/>
      <c r="FNW11" s="48"/>
      <c r="FNX11" s="48"/>
      <c r="FNY11" s="48"/>
      <c r="FNZ11" s="48"/>
      <c r="FOA11" s="48"/>
      <c r="FOB11" s="48"/>
      <c r="FOC11" s="48"/>
      <c r="FOD11" s="48"/>
      <c r="FOE11" s="48"/>
      <c r="FOF11" s="48"/>
      <c r="FOG11" s="48"/>
      <c r="FOH11" s="48"/>
      <c r="FOI11" s="48"/>
      <c r="FOJ11" s="48"/>
      <c r="FOK11" s="48"/>
      <c r="FOL11" s="48"/>
      <c r="FOM11" s="48"/>
      <c r="FON11" s="48"/>
      <c r="FOO11" s="48"/>
      <c r="FOP11" s="48"/>
      <c r="FOQ11" s="48"/>
      <c r="FOR11" s="48"/>
      <c r="FOS11" s="48"/>
      <c r="FOT11" s="48"/>
      <c r="FOU11" s="48"/>
      <c r="FOV11" s="48"/>
      <c r="FOW11" s="48"/>
      <c r="FOX11" s="48"/>
      <c r="FOY11" s="48"/>
      <c r="FOZ11" s="48"/>
      <c r="FPA11" s="48"/>
      <c r="FPB11" s="48"/>
      <c r="FPC11" s="48"/>
      <c r="FPD11" s="48"/>
      <c r="FPE11" s="48"/>
      <c r="FPF11" s="48"/>
      <c r="FPG11" s="48"/>
      <c r="FPH11" s="48"/>
      <c r="FPI11" s="48"/>
      <c r="FPJ11" s="48"/>
      <c r="FPK11" s="48"/>
      <c r="FPL11" s="48"/>
      <c r="FPM11" s="48"/>
      <c r="FPN11" s="48"/>
      <c r="FPO11" s="48"/>
      <c r="FPP11" s="48"/>
      <c r="FPQ11" s="48"/>
      <c r="FPR11" s="48"/>
      <c r="FPS11" s="48"/>
      <c r="FPT11" s="48"/>
      <c r="FPU11" s="48"/>
      <c r="FPV11" s="48"/>
      <c r="FPW11" s="48"/>
      <c r="FPX11" s="48"/>
      <c r="FPY11" s="48"/>
      <c r="FPZ11" s="48"/>
      <c r="FQA11" s="48"/>
      <c r="FQB11" s="48"/>
      <c r="FQC11" s="48"/>
      <c r="FQD11" s="48"/>
      <c r="FQE11" s="48"/>
      <c r="FQF11" s="48"/>
      <c r="FQG11" s="48"/>
      <c r="FQI11" s="48"/>
      <c r="FQJ11" s="48"/>
      <c r="FQK11" s="48"/>
      <c r="FQL11" s="48"/>
      <c r="FQM11" s="48"/>
      <c r="FQN11" s="48"/>
      <c r="FQO11" s="48"/>
      <c r="FQP11" s="48"/>
      <c r="FQQ11" s="48"/>
      <c r="FQR11" s="48"/>
      <c r="FQS11" s="48"/>
      <c r="FQT11" s="48"/>
      <c r="FQU11" s="48"/>
      <c r="FQV11" s="48"/>
      <c r="FQW11" s="48"/>
      <c r="FQX11" s="48"/>
      <c r="FQY11" s="48"/>
      <c r="FQZ11" s="48"/>
      <c r="FRA11" s="48"/>
      <c r="FRB11" s="48"/>
      <c r="FRC11" s="48"/>
      <c r="FRD11" s="48"/>
      <c r="FRE11" s="48"/>
      <c r="FRF11" s="48"/>
      <c r="FRG11" s="48"/>
      <c r="FRH11" s="48"/>
      <c r="FRI11" s="48"/>
      <c r="FRJ11" s="48"/>
      <c r="FRK11" s="48"/>
      <c r="FRL11" s="48"/>
      <c r="FRM11" s="48"/>
      <c r="FRN11" s="48"/>
      <c r="FRO11" s="48"/>
      <c r="FRP11" s="48"/>
      <c r="FRQ11" s="48"/>
      <c r="FRR11" s="48"/>
      <c r="FRS11" s="48"/>
      <c r="FRT11" s="48"/>
      <c r="FRU11" s="48"/>
      <c r="FRV11" s="48"/>
      <c r="FRW11" s="48"/>
      <c r="FRX11" s="48"/>
      <c r="FRY11" s="48"/>
      <c r="FRZ11" s="48"/>
      <c r="FSA11" s="48"/>
      <c r="FSB11" s="48"/>
      <c r="FSC11" s="48"/>
      <c r="FSD11" s="48"/>
      <c r="FSE11" s="48"/>
      <c r="FSF11" s="48"/>
      <c r="FSG11" s="48"/>
      <c r="FSH11" s="48"/>
      <c r="FSI11" s="48"/>
      <c r="FSJ11" s="48"/>
      <c r="FSK11" s="48"/>
      <c r="FSL11" s="48"/>
      <c r="FSM11" s="48"/>
      <c r="FSN11" s="48"/>
      <c r="FSO11" s="48"/>
      <c r="FSP11" s="48"/>
      <c r="FSQ11" s="48"/>
      <c r="FSR11" s="48"/>
      <c r="FSS11" s="48"/>
      <c r="FST11" s="48"/>
      <c r="FSU11" s="48"/>
      <c r="FSV11" s="48"/>
      <c r="FSW11" s="48"/>
      <c r="FSX11" s="48"/>
      <c r="FSY11" s="48"/>
      <c r="FSZ11" s="48"/>
      <c r="FTA11" s="48"/>
      <c r="FTB11" s="48"/>
      <c r="FTC11" s="48"/>
      <c r="FTD11" s="48"/>
      <c r="FTE11" s="48"/>
      <c r="FTF11" s="48"/>
      <c r="FTG11" s="48"/>
      <c r="FTH11" s="48"/>
      <c r="FTI11" s="48"/>
      <c r="FTJ11" s="48"/>
      <c r="FTK11" s="48"/>
      <c r="FTL11" s="48"/>
      <c r="FTM11" s="48"/>
      <c r="FTN11" s="48"/>
      <c r="FTO11" s="48"/>
      <c r="FTP11" s="48"/>
      <c r="FTQ11" s="48"/>
      <c r="FTR11" s="48"/>
      <c r="FTS11" s="48"/>
      <c r="FTT11" s="48"/>
      <c r="FTU11" s="48"/>
      <c r="FTV11" s="48"/>
      <c r="FTW11" s="48"/>
      <c r="FTX11" s="48"/>
      <c r="FTY11" s="48"/>
      <c r="FTZ11" s="48"/>
      <c r="FUA11" s="48"/>
      <c r="FUB11" s="48"/>
      <c r="FUC11" s="48"/>
      <c r="FUD11" s="48"/>
      <c r="FUE11" s="48"/>
      <c r="FUF11" s="48"/>
      <c r="FUG11" s="48"/>
      <c r="FUH11" s="48"/>
      <c r="FUI11" s="48"/>
      <c r="FUJ11" s="48"/>
      <c r="FUK11" s="48"/>
      <c r="FUL11" s="48"/>
      <c r="FUM11" s="48"/>
      <c r="FUN11" s="48"/>
      <c r="FUO11" s="48"/>
      <c r="FUP11" s="48"/>
      <c r="FUQ11" s="48"/>
      <c r="FUR11" s="48"/>
      <c r="FUS11" s="48"/>
      <c r="FUT11" s="48"/>
      <c r="FUU11" s="48"/>
      <c r="FUV11" s="48"/>
      <c r="FUW11" s="48"/>
      <c r="FUX11" s="48"/>
      <c r="FUY11" s="48"/>
      <c r="FUZ11" s="48"/>
      <c r="FVA11" s="48"/>
      <c r="FVB11" s="48"/>
      <c r="FVC11" s="48"/>
      <c r="FVD11" s="48"/>
      <c r="FVE11" s="48"/>
      <c r="FVF11" s="48"/>
      <c r="FVG11" s="48"/>
      <c r="FVH11" s="48"/>
      <c r="FVI11" s="48"/>
      <c r="FVJ11" s="48"/>
      <c r="FVK11" s="48"/>
      <c r="FVL11" s="48"/>
      <c r="FVM11" s="48"/>
      <c r="FVN11" s="48"/>
      <c r="FVO11" s="48"/>
      <c r="FVP11" s="48"/>
      <c r="FVQ11" s="48"/>
      <c r="FVR11" s="48"/>
      <c r="FVS11" s="48"/>
      <c r="FVT11" s="48"/>
      <c r="FVU11" s="48"/>
      <c r="FVV11" s="48"/>
      <c r="FVW11" s="48"/>
      <c r="FVX11" s="48"/>
      <c r="FVY11" s="48"/>
      <c r="FVZ11" s="48"/>
      <c r="FWA11" s="48"/>
      <c r="FWC11" s="48"/>
      <c r="FWD11" s="48"/>
      <c r="FWE11" s="48"/>
      <c r="FWF11" s="48"/>
      <c r="FWG11" s="48"/>
      <c r="FWH11" s="48"/>
      <c r="FWI11" s="48"/>
      <c r="FWJ11" s="48"/>
      <c r="FWK11" s="48"/>
      <c r="FWL11" s="48"/>
      <c r="FWM11" s="48"/>
      <c r="FWN11" s="48"/>
      <c r="FWO11" s="48"/>
      <c r="FWP11" s="48"/>
      <c r="FWQ11" s="48"/>
      <c r="FWR11" s="48"/>
      <c r="FWS11" s="48"/>
      <c r="FWT11" s="48"/>
      <c r="FWU11" s="48"/>
      <c r="FWV11" s="48"/>
      <c r="FWW11" s="48"/>
      <c r="FWX11" s="48"/>
      <c r="FWY11" s="48"/>
      <c r="FWZ11" s="48"/>
      <c r="FXA11" s="48"/>
      <c r="FXB11" s="48"/>
      <c r="FXC11" s="48"/>
      <c r="FXD11" s="48"/>
      <c r="FXE11" s="48"/>
      <c r="FXF11" s="48"/>
      <c r="FXG11" s="48"/>
      <c r="FXH11" s="48"/>
      <c r="FXI11" s="48"/>
      <c r="FXJ11" s="48"/>
      <c r="FXK11" s="48"/>
      <c r="FXL11" s="48"/>
      <c r="FXM11" s="48"/>
      <c r="FXN11" s="48"/>
      <c r="FXO11" s="48"/>
      <c r="FXP11" s="48"/>
      <c r="FXQ11" s="48"/>
      <c r="FXR11" s="48"/>
      <c r="FXS11" s="48"/>
      <c r="FXT11" s="48"/>
      <c r="FXU11" s="48"/>
      <c r="FXV11" s="48"/>
      <c r="FXW11" s="48"/>
      <c r="FXX11" s="48"/>
      <c r="FXY11" s="48"/>
      <c r="FXZ11" s="48"/>
      <c r="FYA11" s="48"/>
      <c r="FYB11" s="48"/>
      <c r="FYC11" s="48"/>
      <c r="FYD11" s="48"/>
      <c r="FYE11" s="48"/>
      <c r="FYF11" s="48"/>
      <c r="FYG11" s="48"/>
      <c r="FYH11" s="48"/>
      <c r="FYI11" s="48"/>
      <c r="FYJ11" s="48"/>
      <c r="FYK11" s="48"/>
      <c r="FYL11" s="48"/>
      <c r="FYM11" s="48"/>
      <c r="FYN11" s="48"/>
      <c r="FYO11" s="48"/>
      <c r="FYP11" s="48"/>
      <c r="FYQ11" s="48"/>
      <c r="FYR11" s="48"/>
      <c r="FYS11" s="48"/>
      <c r="FYT11" s="48"/>
      <c r="FYU11" s="48"/>
      <c r="FYV11" s="48"/>
      <c r="FYW11" s="48"/>
      <c r="FYX11" s="48"/>
      <c r="FYY11" s="48"/>
      <c r="FYZ11" s="48"/>
      <c r="FZA11" s="48"/>
      <c r="FZB11" s="48"/>
      <c r="FZC11" s="48"/>
      <c r="FZD11" s="48"/>
      <c r="FZE11" s="48"/>
      <c r="FZF11" s="48"/>
      <c r="FZG11" s="48"/>
      <c r="FZH11" s="48"/>
      <c r="FZI11" s="48"/>
      <c r="FZJ11" s="48"/>
      <c r="FZK11" s="48"/>
      <c r="FZL11" s="48"/>
      <c r="FZM11" s="48"/>
      <c r="FZN11" s="48"/>
      <c r="FZO11" s="48"/>
      <c r="FZP11" s="48"/>
      <c r="FZQ11" s="48"/>
      <c r="FZR11" s="48"/>
      <c r="FZS11" s="48"/>
      <c r="FZT11" s="48"/>
      <c r="FZU11" s="48"/>
      <c r="FZV11" s="48"/>
      <c r="FZW11" s="48"/>
      <c r="FZX11" s="48"/>
      <c r="FZY11" s="48"/>
      <c r="FZZ11" s="48"/>
      <c r="GAA11" s="48"/>
      <c r="GAB11" s="48"/>
      <c r="GAC11" s="48"/>
      <c r="GAD11" s="48"/>
      <c r="GAE11" s="48"/>
      <c r="GAF11" s="48"/>
      <c r="GAG11" s="48"/>
      <c r="GAH11" s="48"/>
      <c r="GAI11" s="48"/>
      <c r="GAJ11" s="48"/>
      <c r="GAK11" s="48"/>
      <c r="GAL11" s="48"/>
      <c r="GAM11" s="48"/>
      <c r="GAN11" s="48"/>
      <c r="GAO11" s="48"/>
      <c r="GAP11" s="48"/>
      <c r="GAQ11" s="48"/>
      <c r="GAR11" s="48"/>
      <c r="GAS11" s="48"/>
      <c r="GAT11" s="48"/>
      <c r="GAU11" s="48"/>
      <c r="GAV11" s="48"/>
      <c r="GAW11" s="48"/>
      <c r="GAX11" s="48"/>
      <c r="GAY11" s="48"/>
      <c r="GAZ11" s="48"/>
      <c r="GBA11" s="48"/>
      <c r="GBB11" s="48"/>
      <c r="GBC11" s="48"/>
      <c r="GBD11" s="48"/>
      <c r="GBE11" s="48"/>
      <c r="GBF11" s="48"/>
      <c r="GBG11" s="48"/>
      <c r="GBH11" s="48"/>
      <c r="GBI11" s="48"/>
      <c r="GBJ11" s="48"/>
      <c r="GBK11" s="48"/>
      <c r="GBL11" s="48"/>
      <c r="GBM11" s="48"/>
      <c r="GBN11" s="48"/>
      <c r="GBO11" s="48"/>
      <c r="GBP11" s="48"/>
      <c r="GBQ11" s="48"/>
      <c r="GBR11" s="48"/>
      <c r="GBS11" s="48"/>
      <c r="GBT11" s="48"/>
      <c r="GBU11" s="48"/>
      <c r="GBW11" s="48"/>
      <c r="GBX11" s="48"/>
      <c r="GBY11" s="48"/>
      <c r="GBZ11" s="48"/>
      <c r="GCA11" s="48"/>
      <c r="GCB11" s="48"/>
      <c r="GCC11" s="48"/>
      <c r="GCD11" s="48"/>
      <c r="GCE11" s="48"/>
      <c r="GCF11" s="48"/>
      <c r="GCG11" s="48"/>
      <c r="GCH11" s="48"/>
      <c r="GCI11" s="48"/>
      <c r="GCJ11" s="48"/>
      <c r="GCK11" s="48"/>
      <c r="GCL11" s="48"/>
      <c r="GCM11" s="48"/>
      <c r="GCN11" s="48"/>
      <c r="GCO11" s="48"/>
      <c r="GCP11" s="48"/>
      <c r="GCQ11" s="48"/>
      <c r="GCR11" s="48"/>
      <c r="GCS11" s="48"/>
      <c r="GCT11" s="48"/>
      <c r="GCU11" s="48"/>
      <c r="GCV11" s="48"/>
      <c r="GCW11" s="48"/>
      <c r="GCX11" s="48"/>
      <c r="GCY11" s="48"/>
      <c r="GCZ11" s="48"/>
      <c r="GDA11" s="48"/>
      <c r="GDB11" s="48"/>
      <c r="GDC11" s="48"/>
      <c r="GDD11" s="48"/>
      <c r="GDE11" s="48"/>
      <c r="GDF11" s="48"/>
      <c r="GDG11" s="48"/>
      <c r="GDH11" s="48"/>
      <c r="GDI11" s="48"/>
      <c r="GDJ11" s="48"/>
      <c r="GDK11" s="48"/>
      <c r="GDL11" s="48"/>
      <c r="GDM11" s="48"/>
      <c r="GDN11" s="48"/>
      <c r="GDO11" s="48"/>
      <c r="GDP11" s="48"/>
      <c r="GDQ11" s="48"/>
      <c r="GDR11" s="48"/>
      <c r="GDS11" s="48"/>
      <c r="GDT11" s="48"/>
      <c r="GDU11" s="48"/>
      <c r="GDV11" s="48"/>
      <c r="GDW11" s="48"/>
      <c r="GDX11" s="48"/>
      <c r="GDY11" s="48"/>
      <c r="GDZ11" s="48"/>
      <c r="GEA11" s="48"/>
      <c r="GEB11" s="48"/>
      <c r="GEC11" s="48"/>
      <c r="GED11" s="48"/>
      <c r="GEE11" s="48"/>
      <c r="GEF11" s="48"/>
      <c r="GEG11" s="48"/>
      <c r="GEH11" s="48"/>
      <c r="GEI11" s="48"/>
      <c r="GEJ11" s="48"/>
      <c r="GEK11" s="48"/>
      <c r="GEL11" s="48"/>
      <c r="GEM11" s="48"/>
      <c r="GEN11" s="48"/>
      <c r="GEO11" s="48"/>
      <c r="GEP11" s="48"/>
      <c r="GEQ11" s="48"/>
      <c r="GER11" s="48"/>
      <c r="GES11" s="48"/>
      <c r="GET11" s="48"/>
      <c r="GEU11" s="48"/>
      <c r="GEV11" s="48"/>
      <c r="GEW11" s="48"/>
      <c r="GEX11" s="48"/>
      <c r="GEY11" s="48"/>
      <c r="GEZ11" s="48"/>
      <c r="GFA11" s="48"/>
      <c r="GFB11" s="48"/>
      <c r="GFC11" s="48"/>
      <c r="GFD11" s="48"/>
      <c r="GFE11" s="48"/>
      <c r="GFF11" s="48"/>
      <c r="GFG11" s="48"/>
      <c r="GFH11" s="48"/>
      <c r="GFI11" s="48"/>
      <c r="GFJ11" s="48"/>
      <c r="GFK11" s="48"/>
      <c r="GFL11" s="48"/>
      <c r="GFM11" s="48"/>
      <c r="GFN11" s="48"/>
      <c r="GFO11" s="48"/>
      <c r="GFP11" s="48"/>
      <c r="GFQ11" s="48"/>
      <c r="GFR11" s="48"/>
      <c r="GFS11" s="48"/>
      <c r="GFT11" s="48"/>
      <c r="GFU11" s="48"/>
      <c r="GFV11" s="48"/>
      <c r="GFW11" s="48"/>
      <c r="GFX11" s="48"/>
      <c r="GFY11" s="48"/>
      <c r="GFZ11" s="48"/>
      <c r="GGA11" s="48"/>
      <c r="GGB11" s="48"/>
      <c r="GGC11" s="48"/>
      <c r="GGD11" s="48"/>
      <c r="GGE11" s="48"/>
      <c r="GGF11" s="48"/>
      <c r="GGG11" s="48"/>
      <c r="GGH11" s="48"/>
      <c r="GGI11" s="48"/>
      <c r="GGJ11" s="48"/>
      <c r="GGK11" s="48"/>
      <c r="GGL11" s="48"/>
      <c r="GGM11" s="48"/>
      <c r="GGN11" s="48"/>
      <c r="GGO11" s="48"/>
      <c r="GGP11" s="48"/>
      <c r="GGQ11" s="48"/>
      <c r="GGR11" s="48"/>
      <c r="GGS11" s="48"/>
      <c r="GGT11" s="48"/>
      <c r="GGU11" s="48"/>
      <c r="GGV11" s="48"/>
      <c r="GGW11" s="48"/>
      <c r="GGX11" s="48"/>
      <c r="GGY11" s="48"/>
      <c r="GGZ11" s="48"/>
      <c r="GHA11" s="48"/>
      <c r="GHB11" s="48"/>
      <c r="GHC11" s="48"/>
      <c r="GHD11" s="48"/>
      <c r="GHE11" s="48"/>
      <c r="GHF11" s="48"/>
      <c r="GHG11" s="48"/>
      <c r="GHH11" s="48"/>
      <c r="GHI11" s="48"/>
      <c r="GHJ11" s="48"/>
      <c r="GHK11" s="48"/>
      <c r="GHL11" s="48"/>
      <c r="GHM11" s="48"/>
      <c r="GHN11" s="48"/>
      <c r="GHO11" s="48"/>
      <c r="GHQ11" s="48"/>
      <c r="GHR11" s="48"/>
      <c r="GHS11" s="48"/>
      <c r="GHT11" s="48"/>
      <c r="GHU11" s="48"/>
      <c r="GHV11" s="48"/>
      <c r="GHW11" s="48"/>
      <c r="GHX11" s="48"/>
      <c r="GHY11" s="48"/>
      <c r="GHZ11" s="48"/>
      <c r="GIA11" s="48"/>
      <c r="GIB11" s="48"/>
      <c r="GIC11" s="48"/>
      <c r="GID11" s="48"/>
      <c r="GIE11" s="48"/>
      <c r="GIF11" s="48"/>
      <c r="GIG11" s="48"/>
      <c r="GIH11" s="48"/>
      <c r="GII11" s="48"/>
      <c r="GIJ11" s="48"/>
      <c r="GIK11" s="48"/>
      <c r="GIL11" s="48"/>
      <c r="GIM11" s="48"/>
      <c r="GIN11" s="48"/>
      <c r="GIO11" s="48"/>
      <c r="GIP11" s="48"/>
      <c r="GIQ11" s="48"/>
      <c r="GIR11" s="48"/>
      <c r="GIS11" s="48"/>
      <c r="GIT11" s="48"/>
      <c r="GIU11" s="48"/>
      <c r="GIV11" s="48"/>
      <c r="GIW11" s="48"/>
      <c r="GIX11" s="48"/>
      <c r="GIY11" s="48"/>
      <c r="GIZ11" s="48"/>
      <c r="GJA11" s="48"/>
      <c r="GJB11" s="48"/>
      <c r="GJC11" s="48"/>
      <c r="GJD11" s="48"/>
      <c r="GJE11" s="48"/>
      <c r="GJF11" s="48"/>
      <c r="GJG11" s="48"/>
      <c r="GJH11" s="48"/>
      <c r="GJI11" s="48"/>
      <c r="GJJ11" s="48"/>
      <c r="GJK11" s="48"/>
      <c r="GJL11" s="48"/>
      <c r="GJM11" s="48"/>
      <c r="GJN11" s="48"/>
      <c r="GJO11" s="48"/>
      <c r="GJP11" s="48"/>
      <c r="GJQ11" s="48"/>
      <c r="GJR11" s="48"/>
      <c r="GJS11" s="48"/>
      <c r="GJT11" s="48"/>
      <c r="GJU11" s="48"/>
      <c r="GJV11" s="48"/>
      <c r="GJW11" s="48"/>
      <c r="GJX11" s="48"/>
      <c r="GJY11" s="48"/>
      <c r="GJZ11" s="48"/>
      <c r="GKA11" s="48"/>
      <c r="GKB11" s="48"/>
      <c r="GKC11" s="48"/>
      <c r="GKD11" s="48"/>
      <c r="GKE11" s="48"/>
      <c r="GKF11" s="48"/>
      <c r="GKG11" s="48"/>
      <c r="GKH11" s="48"/>
      <c r="GKI11" s="48"/>
      <c r="GKJ11" s="48"/>
      <c r="GKK11" s="48"/>
      <c r="GKL11" s="48"/>
      <c r="GKM11" s="48"/>
      <c r="GKN11" s="48"/>
      <c r="GKO11" s="48"/>
      <c r="GKP11" s="48"/>
      <c r="GKQ11" s="48"/>
      <c r="GKR11" s="48"/>
      <c r="GKS11" s="48"/>
      <c r="GKT11" s="48"/>
      <c r="GKU11" s="48"/>
      <c r="GKV11" s="48"/>
      <c r="GKW11" s="48"/>
      <c r="GKX11" s="48"/>
      <c r="GKY11" s="48"/>
      <c r="GKZ11" s="48"/>
      <c r="GLA11" s="48"/>
      <c r="GLB11" s="48"/>
      <c r="GLC11" s="48"/>
      <c r="GLD11" s="48"/>
      <c r="GLE11" s="48"/>
      <c r="GLF11" s="48"/>
      <c r="GLG11" s="48"/>
      <c r="GLH11" s="48"/>
      <c r="GLI11" s="48"/>
      <c r="GLJ11" s="48"/>
      <c r="GLK11" s="48"/>
      <c r="GLL11" s="48"/>
      <c r="GLM11" s="48"/>
      <c r="GLN11" s="48"/>
      <c r="GLO11" s="48"/>
      <c r="GLP11" s="48"/>
      <c r="GLQ11" s="48"/>
      <c r="GLR11" s="48"/>
      <c r="GLS11" s="48"/>
      <c r="GLT11" s="48"/>
      <c r="GLU11" s="48"/>
      <c r="GLV11" s="48"/>
      <c r="GLW11" s="48"/>
      <c r="GLX11" s="48"/>
      <c r="GLY11" s="48"/>
      <c r="GLZ11" s="48"/>
      <c r="GMA11" s="48"/>
      <c r="GMB11" s="48"/>
      <c r="GMC11" s="48"/>
      <c r="GMD11" s="48"/>
      <c r="GME11" s="48"/>
      <c r="GMF11" s="48"/>
      <c r="GMG11" s="48"/>
      <c r="GMH11" s="48"/>
      <c r="GMI11" s="48"/>
      <c r="GMJ11" s="48"/>
      <c r="GMK11" s="48"/>
      <c r="GML11" s="48"/>
      <c r="GMM11" s="48"/>
      <c r="GMN11" s="48"/>
      <c r="GMO11" s="48"/>
      <c r="GMP11" s="48"/>
      <c r="GMQ11" s="48"/>
      <c r="GMR11" s="48"/>
      <c r="GMS11" s="48"/>
      <c r="GMT11" s="48"/>
      <c r="GMU11" s="48"/>
      <c r="GMV11" s="48"/>
      <c r="GMW11" s="48"/>
      <c r="GMX11" s="48"/>
      <c r="GMY11" s="48"/>
      <c r="GMZ11" s="48"/>
      <c r="GNA11" s="48"/>
      <c r="GNB11" s="48"/>
      <c r="GNC11" s="48"/>
      <c r="GND11" s="48"/>
      <c r="GNE11" s="48"/>
      <c r="GNF11" s="48"/>
      <c r="GNG11" s="48"/>
      <c r="GNH11" s="48"/>
      <c r="GNI11" s="48"/>
      <c r="GNK11" s="48"/>
      <c r="GNL11" s="48"/>
      <c r="GNM11" s="48"/>
      <c r="GNN11" s="48"/>
      <c r="GNO11" s="48"/>
      <c r="GNP11" s="48"/>
      <c r="GNQ11" s="48"/>
      <c r="GNR11" s="48"/>
      <c r="GNS11" s="48"/>
      <c r="GNT11" s="48"/>
      <c r="GNU11" s="48"/>
      <c r="GNV11" s="48"/>
      <c r="GNW11" s="48"/>
      <c r="GNX11" s="48"/>
      <c r="GNY11" s="48"/>
      <c r="GNZ11" s="48"/>
      <c r="GOA11" s="48"/>
      <c r="GOB11" s="48"/>
      <c r="GOC11" s="48"/>
      <c r="GOD11" s="48"/>
      <c r="GOE11" s="48"/>
      <c r="GOF11" s="48"/>
      <c r="GOG11" s="48"/>
      <c r="GOH11" s="48"/>
      <c r="GOI11" s="48"/>
      <c r="GOJ11" s="48"/>
      <c r="GOK11" s="48"/>
      <c r="GOL11" s="48"/>
      <c r="GOM11" s="48"/>
      <c r="GON11" s="48"/>
      <c r="GOO11" s="48"/>
      <c r="GOP11" s="48"/>
      <c r="GOQ11" s="48"/>
      <c r="GOR11" s="48"/>
      <c r="GOS11" s="48"/>
      <c r="GOT11" s="48"/>
      <c r="GOU11" s="48"/>
      <c r="GOV11" s="48"/>
      <c r="GOW11" s="48"/>
      <c r="GOX11" s="48"/>
      <c r="GOY11" s="48"/>
      <c r="GOZ11" s="48"/>
      <c r="GPA11" s="48"/>
      <c r="GPB11" s="48"/>
      <c r="GPC11" s="48"/>
      <c r="GPD11" s="48"/>
      <c r="GPE11" s="48"/>
      <c r="GPF11" s="48"/>
      <c r="GPG11" s="48"/>
      <c r="GPH11" s="48"/>
      <c r="GPI11" s="48"/>
      <c r="GPJ11" s="48"/>
      <c r="GPK11" s="48"/>
      <c r="GPL11" s="48"/>
      <c r="GPM11" s="48"/>
      <c r="GPN11" s="48"/>
      <c r="GPO11" s="48"/>
      <c r="GPP11" s="48"/>
      <c r="GPQ11" s="48"/>
      <c r="GPR11" s="48"/>
      <c r="GPS11" s="48"/>
      <c r="GPT11" s="48"/>
      <c r="GPU11" s="48"/>
      <c r="GPV11" s="48"/>
      <c r="GPW11" s="48"/>
      <c r="GPX11" s="48"/>
      <c r="GPY11" s="48"/>
      <c r="GPZ11" s="48"/>
      <c r="GQA11" s="48"/>
      <c r="GQB11" s="48"/>
      <c r="GQC11" s="48"/>
      <c r="GQD11" s="48"/>
      <c r="GQE11" s="48"/>
      <c r="GQF11" s="48"/>
      <c r="GQG11" s="48"/>
      <c r="GQH11" s="48"/>
      <c r="GQI11" s="48"/>
      <c r="GQJ11" s="48"/>
      <c r="GQK11" s="48"/>
      <c r="GQL11" s="48"/>
      <c r="GQM11" s="48"/>
      <c r="GQN11" s="48"/>
      <c r="GQO11" s="48"/>
      <c r="GQP11" s="48"/>
      <c r="GQQ11" s="48"/>
      <c r="GQR11" s="48"/>
      <c r="GQS11" s="48"/>
      <c r="GQT11" s="48"/>
      <c r="GQU11" s="48"/>
      <c r="GQV11" s="48"/>
      <c r="GQW11" s="48"/>
      <c r="GQX11" s="48"/>
      <c r="GQY11" s="48"/>
      <c r="GQZ11" s="48"/>
      <c r="GRA11" s="48"/>
      <c r="GRB11" s="48"/>
      <c r="GRC11" s="48"/>
      <c r="GRD11" s="48"/>
      <c r="GRE11" s="48"/>
      <c r="GRF11" s="48"/>
      <c r="GRG11" s="48"/>
      <c r="GRH11" s="48"/>
      <c r="GRI11" s="48"/>
      <c r="GRJ11" s="48"/>
      <c r="GRK11" s="48"/>
      <c r="GRL11" s="48"/>
      <c r="GRM11" s="48"/>
      <c r="GRN11" s="48"/>
      <c r="GRO11" s="48"/>
      <c r="GRP11" s="48"/>
      <c r="GRQ11" s="48"/>
      <c r="GRR11" s="48"/>
      <c r="GRS11" s="48"/>
      <c r="GRT11" s="48"/>
      <c r="GRU11" s="48"/>
      <c r="GRV11" s="48"/>
      <c r="GRW11" s="48"/>
      <c r="GRX11" s="48"/>
      <c r="GRY11" s="48"/>
      <c r="GRZ11" s="48"/>
      <c r="GSA11" s="48"/>
      <c r="GSB11" s="48"/>
      <c r="GSC11" s="48"/>
      <c r="GSD11" s="48"/>
      <c r="GSE11" s="48"/>
      <c r="GSF11" s="48"/>
      <c r="GSG11" s="48"/>
      <c r="GSH11" s="48"/>
      <c r="GSI11" s="48"/>
      <c r="GSJ11" s="48"/>
      <c r="GSK11" s="48"/>
      <c r="GSL11" s="48"/>
      <c r="GSM11" s="48"/>
      <c r="GSN11" s="48"/>
      <c r="GSO11" s="48"/>
      <c r="GSP11" s="48"/>
      <c r="GSQ11" s="48"/>
      <c r="GSR11" s="48"/>
      <c r="GSS11" s="48"/>
      <c r="GST11" s="48"/>
      <c r="GSU11" s="48"/>
      <c r="GSV11" s="48"/>
      <c r="GSW11" s="48"/>
      <c r="GSX11" s="48"/>
      <c r="GSY11" s="48"/>
      <c r="GSZ11" s="48"/>
      <c r="GTA11" s="48"/>
      <c r="GTB11" s="48"/>
      <c r="GTC11" s="48"/>
      <c r="GTE11" s="48"/>
      <c r="GTF11" s="48"/>
      <c r="GTG11" s="48"/>
      <c r="GTH11" s="48"/>
      <c r="GTI11" s="48"/>
      <c r="GTJ11" s="48"/>
      <c r="GTK11" s="48"/>
      <c r="GTL11" s="48"/>
      <c r="GTM11" s="48"/>
      <c r="GTN11" s="48"/>
      <c r="GTO11" s="48"/>
      <c r="GTP11" s="48"/>
      <c r="GTQ11" s="48"/>
      <c r="GTR11" s="48"/>
      <c r="GTS11" s="48"/>
      <c r="GTT11" s="48"/>
      <c r="GTU11" s="48"/>
      <c r="GTV11" s="48"/>
      <c r="GTW11" s="48"/>
      <c r="GTX11" s="48"/>
      <c r="GTY11" s="48"/>
      <c r="GTZ11" s="48"/>
      <c r="GUA11" s="48"/>
      <c r="GUB11" s="48"/>
      <c r="GUC11" s="48"/>
      <c r="GUD11" s="48"/>
      <c r="GUE11" s="48"/>
      <c r="GUF11" s="48"/>
      <c r="GUG11" s="48"/>
      <c r="GUH11" s="48"/>
      <c r="GUI11" s="48"/>
      <c r="GUJ11" s="48"/>
      <c r="GUK11" s="48"/>
      <c r="GUL11" s="48"/>
      <c r="GUM11" s="48"/>
      <c r="GUN11" s="48"/>
      <c r="GUO11" s="48"/>
      <c r="GUP11" s="48"/>
      <c r="GUQ11" s="48"/>
      <c r="GUR11" s="48"/>
      <c r="GUS11" s="48"/>
      <c r="GUT11" s="48"/>
      <c r="GUU11" s="48"/>
      <c r="GUV11" s="48"/>
      <c r="GUW11" s="48"/>
      <c r="GUX11" s="48"/>
      <c r="GUY11" s="48"/>
      <c r="GUZ11" s="48"/>
      <c r="GVA11" s="48"/>
      <c r="GVB11" s="48"/>
      <c r="GVC11" s="48"/>
      <c r="GVD11" s="48"/>
      <c r="GVE11" s="48"/>
      <c r="GVF11" s="48"/>
      <c r="GVG11" s="48"/>
      <c r="GVH11" s="48"/>
      <c r="GVI11" s="48"/>
      <c r="GVJ11" s="48"/>
      <c r="GVK11" s="48"/>
      <c r="GVL11" s="48"/>
      <c r="GVM11" s="48"/>
      <c r="GVN11" s="48"/>
      <c r="GVO11" s="48"/>
      <c r="GVP11" s="48"/>
      <c r="GVQ11" s="48"/>
      <c r="GVR11" s="48"/>
      <c r="GVS11" s="48"/>
      <c r="GVT11" s="48"/>
      <c r="GVU11" s="48"/>
      <c r="GVV11" s="48"/>
      <c r="GVW11" s="48"/>
      <c r="GVX11" s="48"/>
      <c r="GVY11" s="48"/>
      <c r="GVZ11" s="48"/>
      <c r="GWA11" s="48"/>
      <c r="GWB11" s="48"/>
      <c r="GWC11" s="48"/>
      <c r="GWD11" s="48"/>
      <c r="GWE11" s="48"/>
      <c r="GWF11" s="48"/>
      <c r="GWG11" s="48"/>
      <c r="GWH11" s="48"/>
      <c r="GWI11" s="48"/>
      <c r="GWJ11" s="48"/>
      <c r="GWK11" s="48"/>
      <c r="GWL11" s="48"/>
      <c r="GWM11" s="48"/>
      <c r="GWN11" s="48"/>
      <c r="GWO11" s="48"/>
      <c r="GWP11" s="48"/>
      <c r="GWQ11" s="48"/>
      <c r="GWR11" s="48"/>
      <c r="GWS11" s="48"/>
      <c r="GWT11" s="48"/>
      <c r="GWU11" s="48"/>
      <c r="GWV11" s="48"/>
      <c r="GWW11" s="48"/>
      <c r="GWX11" s="48"/>
      <c r="GWY11" s="48"/>
      <c r="GWZ11" s="48"/>
      <c r="GXA11" s="48"/>
      <c r="GXB11" s="48"/>
      <c r="GXC11" s="48"/>
      <c r="GXD11" s="48"/>
      <c r="GXE11" s="48"/>
      <c r="GXF11" s="48"/>
      <c r="GXG11" s="48"/>
      <c r="GXH11" s="48"/>
      <c r="GXI11" s="48"/>
      <c r="GXJ11" s="48"/>
      <c r="GXK11" s="48"/>
      <c r="GXL11" s="48"/>
      <c r="GXM11" s="48"/>
      <c r="GXN11" s="48"/>
      <c r="GXO11" s="48"/>
      <c r="GXP11" s="48"/>
      <c r="GXQ11" s="48"/>
      <c r="GXR11" s="48"/>
      <c r="GXS11" s="48"/>
      <c r="GXT11" s="48"/>
      <c r="GXU11" s="48"/>
      <c r="GXV11" s="48"/>
      <c r="GXW11" s="48"/>
      <c r="GXX11" s="48"/>
      <c r="GXY11" s="48"/>
      <c r="GXZ11" s="48"/>
      <c r="GYA11" s="48"/>
      <c r="GYB11" s="48"/>
      <c r="GYC11" s="48"/>
      <c r="GYD11" s="48"/>
      <c r="GYE11" s="48"/>
      <c r="GYF11" s="48"/>
      <c r="GYG11" s="48"/>
      <c r="GYH11" s="48"/>
      <c r="GYI11" s="48"/>
      <c r="GYJ11" s="48"/>
      <c r="GYK11" s="48"/>
      <c r="GYL11" s="48"/>
      <c r="GYM11" s="48"/>
      <c r="GYN11" s="48"/>
      <c r="GYO11" s="48"/>
      <c r="GYP11" s="48"/>
      <c r="GYQ11" s="48"/>
      <c r="GYR11" s="48"/>
      <c r="GYS11" s="48"/>
      <c r="GYT11" s="48"/>
      <c r="GYU11" s="48"/>
      <c r="GYV11" s="48"/>
      <c r="GYW11" s="48"/>
      <c r="GYY11" s="48"/>
      <c r="GYZ11" s="48"/>
      <c r="GZA11" s="48"/>
      <c r="GZB11" s="48"/>
      <c r="GZC11" s="48"/>
      <c r="GZD11" s="48"/>
      <c r="GZE11" s="48"/>
      <c r="GZF11" s="48"/>
      <c r="GZG11" s="48"/>
      <c r="GZH11" s="48"/>
      <c r="GZI11" s="48"/>
      <c r="GZJ11" s="48"/>
      <c r="GZK11" s="48"/>
      <c r="GZL11" s="48"/>
      <c r="GZM11" s="48"/>
      <c r="GZN11" s="48"/>
      <c r="GZO11" s="48"/>
      <c r="GZP11" s="48"/>
      <c r="GZQ11" s="48"/>
      <c r="GZR11" s="48"/>
      <c r="GZS11" s="48"/>
      <c r="GZT11" s="48"/>
      <c r="GZU11" s="48"/>
      <c r="GZV11" s="48"/>
      <c r="GZW11" s="48"/>
      <c r="GZX11" s="48"/>
      <c r="GZY11" s="48"/>
      <c r="GZZ11" s="48"/>
      <c r="HAA11" s="48"/>
      <c r="HAB11" s="48"/>
      <c r="HAC11" s="48"/>
      <c r="HAD11" s="48"/>
      <c r="HAE11" s="48"/>
      <c r="HAF11" s="48"/>
      <c r="HAG11" s="48"/>
      <c r="HAH11" s="48"/>
      <c r="HAI11" s="48"/>
      <c r="HAJ11" s="48"/>
      <c r="HAK11" s="48"/>
      <c r="HAL11" s="48"/>
      <c r="HAM11" s="48"/>
      <c r="HAN11" s="48"/>
      <c r="HAO11" s="48"/>
      <c r="HAP11" s="48"/>
      <c r="HAQ11" s="48"/>
      <c r="HAR11" s="48"/>
      <c r="HAS11" s="48"/>
      <c r="HAT11" s="48"/>
      <c r="HAU11" s="48"/>
      <c r="HAV11" s="48"/>
      <c r="HAW11" s="48"/>
      <c r="HAX11" s="48"/>
      <c r="HAY11" s="48"/>
      <c r="HAZ11" s="48"/>
      <c r="HBA11" s="48"/>
      <c r="HBB11" s="48"/>
      <c r="HBC11" s="48"/>
      <c r="HBD11" s="48"/>
      <c r="HBE11" s="48"/>
      <c r="HBF11" s="48"/>
      <c r="HBG11" s="48"/>
      <c r="HBH11" s="48"/>
      <c r="HBI11" s="48"/>
      <c r="HBJ11" s="48"/>
      <c r="HBK11" s="48"/>
      <c r="HBL11" s="48"/>
      <c r="HBM11" s="48"/>
      <c r="HBN11" s="48"/>
      <c r="HBO11" s="48"/>
      <c r="HBP11" s="48"/>
      <c r="HBQ11" s="48"/>
      <c r="HBR11" s="48"/>
      <c r="HBS11" s="48"/>
      <c r="HBT11" s="48"/>
      <c r="HBU11" s="48"/>
      <c r="HBV11" s="48"/>
      <c r="HBW11" s="48"/>
      <c r="HBX11" s="48"/>
      <c r="HBY11" s="48"/>
      <c r="HBZ11" s="48"/>
      <c r="HCA11" s="48"/>
      <c r="HCB11" s="48"/>
      <c r="HCC11" s="48"/>
      <c r="HCD11" s="48"/>
      <c r="HCE11" s="48"/>
      <c r="HCF11" s="48"/>
      <c r="HCG11" s="48"/>
      <c r="HCH11" s="48"/>
      <c r="HCI11" s="48"/>
      <c r="HCJ11" s="48"/>
      <c r="HCK11" s="48"/>
      <c r="HCL11" s="48"/>
      <c r="HCM11" s="48"/>
      <c r="HCN11" s="48"/>
      <c r="HCO11" s="48"/>
      <c r="HCP11" s="48"/>
      <c r="HCQ11" s="48"/>
      <c r="HCR11" s="48"/>
      <c r="HCS11" s="48"/>
      <c r="HCT11" s="48"/>
      <c r="HCU11" s="48"/>
      <c r="HCV11" s="48"/>
      <c r="HCW11" s="48"/>
      <c r="HCX11" s="48"/>
      <c r="HCY11" s="48"/>
      <c r="HCZ11" s="48"/>
      <c r="HDA11" s="48"/>
      <c r="HDB11" s="48"/>
      <c r="HDC11" s="48"/>
      <c r="HDD11" s="48"/>
      <c r="HDE11" s="48"/>
      <c r="HDF11" s="48"/>
      <c r="HDG11" s="48"/>
      <c r="HDH11" s="48"/>
      <c r="HDI11" s="48"/>
      <c r="HDJ11" s="48"/>
      <c r="HDK11" s="48"/>
      <c r="HDL11" s="48"/>
      <c r="HDM11" s="48"/>
      <c r="HDN11" s="48"/>
      <c r="HDO11" s="48"/>
      <c r="HDP11" s="48"/>
      <c r="HDQ11" s="48"/>
      <c r="HDR11" s="48"/>
      <c r="HDS11" s="48"/>
      <c r="HDT11" s="48"/>
      <c r="HDU11" s="48"/>
      <c r="HDV11" s="48"/>
      <c r="HDW11" s="48"/>
      <c r="HDX11" s="48"/>
      <c r="HDY11" s="48"/>
      <c r="HDZ11" s="48"/>
      <c r="HEA11" s="48"/>
      <c r="HEB11" s="48"/>
      <c r="HEC11" s="48"/>
      <c r="HED11" s="48"/>
      <c r="HEE11" s="48"/>
      <c r="HEF11" s="48"/>
      <c r="HEG11" s="48"/>
      <c r="HEH11" s="48"/>
      <c r="HEI11" s="48"/>
      <c r="HEJ11" s="48"/>
      <c r="HEK11" s="48"/>
      <c r="HEL11" s="48"/>
      <c r="HEM11" s="48"/>
      <c r="HEN11" s="48"/>
      <c r="HEO11" s="48"/>
      <c r="HEP11" s="48"/>
      <c r="HEQ11" s="48"/>
      <c r="HES11" s="48"/>
      <c r="HET11" s="48"/>
      <c r="HEU11" s="48"/>
      <c r="HEV11" s="48"/>
      <c r="HEW11" s="48"/>
      <c r="HEX11" s="48"/>
      <c r="HEY11" s="48"/>
      <c r="HEZ11" s="48"/>
      <c r="HFA11" s="48"/>
      <c r="HFB11" s="48"/>
      <c r="HFC11" s="48"/>
      <c r="HFD11" s="48"/>
      <c r="HFE11" s="48"/>
      <c r="HFF11" s="48"/>
      <c r="HFG11" s="48"/>
      <c r="HFH11" s="48"/>
      <c r="HFI11" s="48"/>
      <c r="HFJ11" s="48"/>
      <c r="HFK11" s="48"/>
      <c r="HFL11" s="48"/>
      <c r="HFM11" s="48"/>
      <c r="HFN11" s="48"/>
      <c r="HFO11" s="48"/>
      <c r="HFP11" s="48"/>
      <c r="HFQ11" s="48"/>
      <c r="HFR11" s="48"/>
      <c r="HFS11" s="48"/>
      <c r="HFT11" s="48"/>
      <c r="HFU11" s="48"/>
      <c r="HFV11" s="48"/>
      <c r="HFW11" s="48"/>
      <c r="HFX11" s="48"/>
      <c r="HFY11" s="48"/>
      <c r="HFZ11" s="48"/>
      <c r="HGA11" s="48"/>
      <c r="HGB11" s="48"/>
      <c r="HGC11" s="48"/>
      <c r="HGD11" s="48"/>
      <c r="HGE11" s="48"/>
      <c r="HGF11" s="48"/>
      <c r="HGG11" s="48"/>
      <c r="HGH11" s="48"/>
      <c r="HGI11" s="48"/>
      <c r="HGJ11" s="48"/>
      <c r="HGK11" s="48"/>
      <c r="HGL11" s="48"/>
      <c r="HGM11" s="48"/>
      <c r="HGN11" s="48"/>
      <c r="HGO11" s="48"/>
      <c r="HGP11" s="48"/>
      <c r="HGQ11" s="48"/>
      <c r="HGR11" s="48"/>
      <c r="HGS11" s="48"/>
      <c r="HGT11" s="48"/>
      <c r="HGU11" s="48"/>
      <c r="HGV11" s="48"/>
      <c r="HGW11" s="48"/>
      <c r="HGX11" s="48"/>
      <c r="HGY11" s="48"/>
      <c r="HGZ11" s="48"/>
      <c r="HHA11" s="48"/>
      <c r="HHB11" s="48"/>
      <c r="HHC11" s="48"/>
      <c r="HHD11" s="48"/>
      <c r="HHE11" s="48"/>
      <c r="HHF11" s="48"/>
      <c r="HHG11" s="48"/>
      <c r="HHH11" s="48"/>
      <c r="HHI11" s="48"/>
      <c r="HHJ11" s="48"/>
      <c r="HHK11" s="48"/>
      <c r="HHL11" s="48"/>
      <c r="HHM11" s="48"/>
      <c r="HHN11" s="48"/>
      <c r="HHO11" s="48"/>
      <c r="HHP11" s="48"/>
      <c r="HHQ11" s="48"/>
      <c r="HHR11" s="48"/>
      <c r="HHS11" s="48"/>
      <c r="HHT11" s="48"/>
      <c r="HHU11" s="48"/>
      <c r="HHV11" s="48"/>
      <c r="HHW11" s="48"/>
      <c r="HHX11" s="48"/>
      <c r="HHY11" s="48"/>
      <c r="HHZ11" s="48"/>
      <c r="HIA11" s="48"/>
      <c r="HIB11" s="48"/>
      <c r="HIC11" s="48"/>
      <c r="HID11" s="48"/>
      <c r="HIE11" s="48"/>
      <c r="HIF11" s="48"/>
      <c r="HIG11" s="48"/>
      <c r="HIH11" s="48"/>
      <c r="HII11" s="48"/>
      <c r="HIJ11" s="48"/>
      <c r="HIK11" s="48"/>
      <c r="HIL11" s="48"/>
      <c r="HIM11" s="48"/>
      <c r="HIN11" s="48"/>
      <c r="HIO11" s="48"/>
      <c r="HIP11" s="48"/>
      <c r="HIQ11" s="48"/>
      <c r="HIR11" s="48"/>
      <c r="HIS11" s="48"/>
      <c r="HIT11" s="48"/>
      <c r="HIU11" s="48"/>
      <c r="HIV11" s="48"/>
      <c r="HIW11" s="48"/>
      <c r="HIX11" s="48"/>
      <c r="HIY11" s="48"/>
      <c r="HIZ11" s="48"/>
      <c r="HJA11" s="48"/>
      <c r="HJB11" s="48"/>
      <c r="HJC11" s="48"/>
      <c r="HJD11" s="48"/>
      <c r="HJE11" s="48"/>
      <c r="HJF11" s="48"/>
      <c r="HJG11" s="48"/>
      <c r="HJH11" s="48"/>
      <c r="HJI11" s="48"/>
      <c r="HJJ11" s="48"/>
      <c r="HJK11" s="48"/>
      <c r="HJL11" s="48"/>
      <c r="HJM11" s="48"/>
      <c r="HJN11" s="48"/>
      <c r="HJO11" s="48"/>
      <c r="HJP11" s="48"/>
      <c r="HJQ11" s="48"/>
      <c r="HJR11" s="48"/>
      <c r="HJS11" s="48"/>
      <c r="HJT11" s="48"/>
      <c r="HJU11" s="48"/>
      <c r="HJV11" s="48"/>
      <c r="HJW11" s="48"/>
      <c r="HJX11" s="48"/>
      <c r="HJY11" s="48"/>
      <c r="HJZ11" s="48"/>
      <c r="HKA11" s="48"/>
      <c r="HKB11" s="48"/>
      <c r="HKC11" s="48"/>
      <c r="HKD11" s="48"/>
      <c r="HKE11" s="48"/>
      <c r="HKF11" s="48"/>
      <c r="HKG11" s="48"/>
      <c r="HKH11" s="48"/>
      <c r="HKI11" s="48"/>
      <c r="HKJ11" s="48"/>
      <c r="HKK11" s="48"/>
      <c r="HKM11" s="48"/>
      <c r="HKN11" s="48"/>
      <c r="HKO11" s="48"/>
      <c r="HKP11" s="48"/>
      <c r="HKQ11" s="48"/>
      <c r="HKR11" s="48"/>
      <c r="HKS11" s="48"/>
      <c r="HKT11" s="48"/>
      <c r="HKU11" s="48"/>
      <c r="HKV11" s="48"/>
      <c r="HKW11" s="48"/>
      <c r="HKX11" s="48"/>
      <c r="HKY11" s="48"/>
      <c r="HKZ11" s="48"/>
      <c r="HLA11" s="48"/>
      <c r="HLB11" s="48"/>
      <c r="HLC11" s="48"/>
      <c r="HLD11" s="48"/>
      <c r="HLE11" s="48"/>
      <c r="HLF11" s="48"/>
      <c r="HLG11" s="48"/>
      <c r="HLH11" s="48"/>
      <c r="HLI11" s="48"/>
      <c r="HLJ11" s="48"/>
      <c r="HLK11" s="48"/>
      <c r="HLL11" s="48"/>
      <c r="HLM11" s="48"/>
      <c r="HLN11" s="48"/>
      <c r="HLO11" s="48"/>
      <c r="HLP11" s="48"/>
      <c r="HLQ11" s="48"/>
      <c r="HLR11" s="48"/>
      <c r="HLS11" s="48"/>
      <c r="HLT11" s="48"/>
      <c r="HLU11" s="48"/>
      <c r="HLV11" s="48"/>
      <c r="HLW11" s="48"/>
      <c r="HLX11" s="48"/>
      <c r="HLY11" s="48"/>
      <c r="HLZ11" s="48"/>
      <c r="HMA11" s="48"/>
      <c r="HMB11" s="48"/>
      <c r="HMC11" s="48"/>
      <c r="HMD11" s="48"/>
      <c r="HME11" s="48"/>
      <c r="HMF11" s="48"/>
      <c r="HMG11" s="48"/>
      <c r="HMH11" s="48"/>
      <c r="HMI11" s="48"/>
      <c r="HMJ11" s="48"/>
      <c r="HMK11" s="48"/>
      <c r="HML11" s="48"/>
      <c r="HMM11" s="48"/>
      <c r="HMN11" s="48"/>
      <c r="HMO11" s="48"/>
      <c r="HMP11" s="48"/>
      <c r="HMQ11" s="48"/>
      <c r="HMR11" s="48"/>
      <c r="HMS11" s="48"/>
      <c r="HMT11" s="48"/>
      <c r="HMU11" s="48"/>
      <c r="HMV11" s="48"/>
      <c r="HMW11" s="48"/>
      <c r="HMX11" s="48"/>
      <c r="HMY11" s="48"/>
      <c r="HMZ11" s="48"/>
      <c r="HNA11" s="48"/>
      <c r="HNB11" s="48"/>
      <c r="HNC11" s="48"/>
      <c r="HND11" s="48"/>
      <c r="HNE11" s="48"/>
      <c r="HNF11" s="48"/>
      <c r="HNG11" s="48"/>
      <c r="HNH11" s="48"/>
      <c r="HNI11" s="48"/>
      <c r="HNJ11" s="48"/>
      <c r="HNK11" s="48"/>
      <c r="HNL11" s="48"/>
      <c r="HNM11" s="48"/>
      <c r="HNN11" s="48"/>
      <c r="HNO11" s="48"/>
      <c r="HNP11" s="48"/>
      <c r="HNQ11" s="48"/>
      <c r="HNR11" s="48"/>
      <c r="HNS11" s="48"/>
      <c r="HNT11" s="48"/>
      <c r="HNU11" s="48"/>
      <c r="HNV11" s="48"/>
      <c r="HNW11" s="48"/>
      <c r="HNX11" s="48"/>
      <c r="HNY11" s="48"/>
      <c r="HNZ11" s="48"/>
      <c r="HOA11" s="48"/>
      <c r="HOB11" s="48"/>
      <c r="HOC11" s="48"/>
      <c r="HOD11" s="48"/>
      <c r="HOE11" s="48"/>
      <c r="HOF11" s="48"/>
      <c r="HOG11" s="48"/>
      <c r="HOH11" s="48"/>
      <c r="HOI11" s="48"/>
      <c r="HOJ11" s="48"/>
      <c r="HOK11" s="48"/>
      <c r="HOL11" s="48"/>
      <c r="HOM11" s="48"/>
      <c r="HON11" s="48"/>
      <c r="HOO11" s="48"/>
      <c r="HOP11" s="48"/>
      <c r="HOQ11" s="48"/>
      <c r="HOR11" s="48"/>
      <c r="HOS11" s="48"/>
      <c r="HOT11" s="48"/>
      <c r="HOU11" s="48"/>
      <c r="HOV11" s="48"/>
      <c r="HOW11" s="48"/>
      <c r="HOX11" s="48"/>
      <c r="HOY11" s="48"/>
      <c r="HOZ11" s="48"/>
      <c r="HPA11" s="48"/>
      <c r="HPB11" s="48"/>
      <c r="HPC11" s="48"/>
      <c r="HPD11" s="48"/>
      <c r="HPE11" s="48"/>
      <c r="HPF11" s="48"/>
      <c r="HPG11" s="48"/>
      <c r="HPH11" s="48"/>
      <c r="HPI11" s="48"/>
      <c r="HPJ11" s="48"/>
      <c r="HPK11" s="48"/>
      <c r="HPL11" s="48"/>
      <c r="HPM11" s="48"/>
      <c r="HPN11" s="48"/>
      <c r="HPO11" s="48"/>
      <c r="HPP11" s="48"/>
      <c r="HPQ11" s="48"/>
      <c r="HPR11" s="48"/>
      <c r="HPS11" s="48"/>
      <c r="HPT11" s="48"/>
      <c r="HPU11" s="48"/>
      <c r="HPV11" s="48"/>
      <c r="HPW11" s="48"/>
      <c r="HPX11" s="48"/>
      <c r="HPY11" s="48"/>
      <c r="HPZ11" s="48"/>
      <c r="HQA11" s="48"/>
      <c r="HQB11" s="48"/>
      <c r="HQC11" s="48"/>
      <c r="HQD11" s="48"/>
      <c r="HQE11" s="48"/>
      <c r="HQG11" s="48"/>
      <c r="HQH11" s="48"/>
      <c r="HQI11" s="48"/>
      <c r="HQJ11" s="48"/>
      <c r="HQK11" s="48"/>
      <c r="HQL11" s="48"/>
      <c r="HQM11" s="48"/>
      <c r="HQN11" s="48"/>
      <c r="HQO11" s="48"/>
      <c r="HQP11" s="48"/>
      <c r="HQQ11" s="48"/>
      <c r="HQR11" s="48"/>
      <c r="HQS11" s="48"/>
      <c r="HQT11" s="48"/>
      <c r="HQU11" s="48"/>
      <c r="HQV11" s="48"/>
      <c r="HQW11" s="48"/>
      <c r="HQX11" s="48"/>
      <c r="HQY11" s="48"/>
      <c r="HQZ11" s="48"/>
      <c r="HRA11" s="48"/>
      <c r="HRB11" s="48"/>
      <c r="HRC11" s="48"/>
      <c r="HRD11" s="48"/>
      <c r="HRE11" s="48"/>
      <c r="HRF11" s="48"/>
      <c r="HRG11" s="48"/>
      <c r="HRH11" s="48"/>
      <c r="HRI11" s="48"/>
      <c r="HRJ11" s="48"/>
      <c r="HRK11" s="48"/>
      <c r="HRL11" s="48"/>
      <c r="HRM11" s="48"/>
      <c r="HRN11" s="48"/>
      <c r="HRO11" s="48"/>
      <c r="HRP11" s="48"/>
      <c r="HRQ11" s="48"/>
      <c r="HRR11" s="48"/>
      <c r="HRS11" s="48"/>
      <c r="HRT11" s="48"/>
      <c r="HRU11" s="48"/>
      <c r="HRV11" s="48"/>
      <c r="HRW11" s="48"/>
      <c r="HRX11" s="48"/>
      <c r="HRY11" s="48"/>
      <c r="HRZ11" s="48"/>
      <c r="HSA11" s="48"/>
      <c r="HSB11" s="48"/>
      <c r="HSC11" s="48"/>
      <c r="HSD11" s="48"/>
      <c r="HSE11" s="48"/>
      <c r="HSF11" s="48"/>
      <c r="HSG11" s="48"/>
      <c r="HSH11" s="48"/>
      <c r="HSI11" s="48"/>
      <c r="HSJ11" s="48"/>
      <c r="HSK11" s="48"/>
      <c r="HSL11" s="48"/>
      <c r="HSM11" s="48"/>
      <c r="HSN11" s="48"/>
      <c r="HSO11" s="48"/>
      <c r="HSP11" s="48"/>
      <c r="HSQ11" s="48"/>
      <c r="HSR11" s="48"/>
      <c r="HSS11" s="48"/>
      <c r="HST11" s="48"/>
      <c r="HSU11" s="48"/>
      <c r="HSV11" s="48"/>
      <c r="HSW11" s="48"/>
      <c r="HSX11" s="48"/>
      <c r="HSY11" s="48"/>
      <c r="HSZ11" s="48"/>
      <c r="HTA11" s="48"/>
      <c r="HTB11" s="48"/>
      <c r="HTC11" s="48"/>
      <c r="HTD11" s="48"/>
      <c r="HTE11" s="48"/>
      <c r="HTF11" s="48"/>
      <c r="HTG11" s="48"/>
      <c r="HTH11" s="48"/>
      <c r="HTI11" s="48"/>
      <c r="HTJ11" s="48"/>
      <c r="HTK11" s="48"/>
      <c r="HTL11" s="48"/>
      <c r="HTM11" s="48"/>
      <c r="HTN11" s="48"/>
      <c r="HTO11" s="48"/>
      <c r="HTP11" s="48"/>
      <c r="HTQ11" s="48"/>
      <c r="HTR11" s="48"/>
      <c r="HTS11" s="48"/>
      <c r="HTT11" s="48"/>
      <c r="HTU11" s="48"/>
      <c r="HTV11" s="48"/>
      <c r="HTW11" s="48"/>
      <c r="HTX11" s="48"/>
      <c r="HTY11" s="48"/>
      <c r="HTZ11" s="48"/>
      <c r="HUA11" s="48"/>
      <c r="HUB11" s="48"/>
      <c r="HUC11" s="48"/>
      <c r="HUD11" s="48"/>
      <c r="HUE11" s="48"/>
      <c r="HUF11" s="48"/>
      <c r="HUG11" s="48"/>
      <c r="HUH11" s="48"/>
      <c r="HUI11" s="48"/>
      <c r="HUJ11" s="48"/>
      <c r="HUK11" s="48"/>
      <c r="HUL11" s="48"/>
      <c r="HUM11" s="48"/>
      <c r="HUN11" s="48"/>
      <c r="HUO11" s="48"/>
      <c r="HUP11" s="48"/>
      <c r="HUQ11" s="48"/>
      <c r="HUR11" s="48"/>
      <c r="HUS11" s="48"/>
      <c r="HUT11" s="48"/>
      <c r="HUU11" s="48"/>
      <c r="HUV11" s="48"/>
      <c r="HUW11" s="48"/>
      <c r="HUX11" s="48"/>
      <c r="HUY11" s="48"/>
      <c r="HUZ11" s="48"/>
      <c r="HVA11" s="48"/>
      <c r="HVB11" s="48"/>
      <c r="HVC11" s="48"/>
      <c r="HVD11" s="48"/>
      <c r="HVE11" s="48"/>
      <c r="HVF11" s="48"/>
      <c r="HVG11" s="48"/>
      <c r="HVH11" s="48"/>
      <c r="HVI11" s="48"/>
      <c r="HVJ11" s="48"/>
      <c r="HVK11" s="48"/>
      <c r="HVL11" s="48"/>
      <c r="HVM11" s="48"/>
      <c r="HVN11" s="48"/>
      <c r="HVO11" s="48"/>
      <c r="HVP11" s="48"/>
      <c r="HVQ11" s="48"/>
      <c r="HVR11" s="48"/>
      <c r="HVS11" s="48"/>
      <c r="HVT11" s="48"/>
      <c r="HVU11" s="48"/>
      <c r="HVV11" s="48"/>
      <c r="HVW11" s="48"/>
      <c r="HVX11" s="48"/>
      <c r="HVY11" s="48"/>
      <c r="HWA11" s="48"/>
      <c r="HWB11" s="48"/>
      <c r="HWC11" s="48"/>
      <c r="HWD11" s="48"/>
      <c r="HWE11" s="48"/>
      <c r="HWF11" s="48"/>
      <c r="HWG11" s="48"/>
      <c r="HWH11" s="48"/>
      <c r="HWI11" s="48"/>
      <c r="HWJ11" s="48"/>
      <c r="HWK11" s="48"/>
      <c r="HWL11" s="48"/>
      <c r="HWM11" s="48"/>
      <c r="HWN11" s="48"/>
      <c r="HWO11" s="48"/>
      <c r="HWP11" s="48"/>
      <c r="HWQ11" s="48"/>
      <c r="HWR11" s="48"/>
      <c r="HWS11" s="48"/>
      <c r="HWT11" s="48"/>
      <c r="HWU11" s="48"/>
      <c r="HWV11" s="48"/>
      <c r="HWW11" s="48"/>
      <c r="HWX11" s="48"/>
      <c r="HWY11" s="48"/>
      <c r="HWZ11" s="48"/>
      <c r="HXA11" s="48"/>
      <c r="HXB11" s="48"/>
      <c r="HXC11" s="48"/>
      <c r="HXD11" s="48"/>
      <c r="HXE11" s="48"/>
      <c r="HXF11" s="48"/>
      <c r="HXG11" s="48"/>
      <c r="HXH11" s="48"/>
      <c r="HXI11" s="48"/>
      <c r="HXJ11" s="48"/>
      <c r="HXK11" s="48"/>
      <c r="HXL11" s="48"/>
      <c r="HXM11" s="48"/>
      <c r="HXN11" s="48"/>
      <c r="HXO11" s="48"/>
      <c r="HXP11" s="48"/>
      <c r="HXQ11" s="48"/>
      <c r="HXR11" s="48"/>
      <c r="HXS11" s="48"/>
      <c r="HXT11" s="48"/>
      <c r="HXU11" s="48"/>
      <c r="HXV11" s="48"/>
      <c r="HXW11" s="48"/>
      <c r="HXX11" s="48"/>
      <c r="HXY11" s="48"/>
      <c r="HXZ11" s="48"/>
      <c r="HYA11" s="48"/>
      <c r="HYB11" s="48"/>
      <c r="HYC11" s="48"/>
      <c r="HYD11" s="48"/>
      <c r="HYE11" s="48"/>
      <c r="HYF11" s="48"/>
      <c r="HYG11" s="48"/>
      <c r="HYH11" s="48"/>
      <c r="HYI11" s="48"/>
      <c r="HYJ11" s="48"/>
      <c r="HYK11" s="48"/>
      <c r="HYL11" s="48"/>
      <c r="HYM11" s="48"/>
      <c r="HYN11" s="48"/>
      <c r="HYO11" s="48"/>
      <c r="HYP11" s="48"/>
      <c r="HYQ11" s="48"/>
      <c r="HYR11" s="48"/>
      <c r="HYS11" s="48"/>
      <c r="HYT11" s="48"/>
      <c r="HYU11" s="48"/>
      <c r="HYV11" s="48"/>
      <c r="HYW11" s="48"/>
      <c r="HYX11" s="48"/>
      <c r="HYY11" s="48"/>
      <c r="HYZ11" s="48"/>
      <c r="HZA11" s="48"/>
      <c r="HZB11" s="48"/>
      <c r="HZC11" s="48"/>
      <c r="HZD11" s="48"/>
      <c r="HZE11" s="48"/>
      <c r="HZF11" s="48"/>
      <c r="HZG11" s="48"/>
      <c r="HZH11" s="48"/>
      <c r="HZI11" s="48"/>
      <c r="HZJ11" s="48"/>
      <c r="HZK11" s="48"/>
      <c r="HZL11" s="48"/>
      <c r="HZM11" s="48"/>
      <c r="HZN11" s="48"/>
      <c r="HZO11" s="48"/>
      <c r="HZP11" s="48"/>
      <c r="HZQ11" s="48"/>
      <c r="HZR11" s="48"/>
      <c r="HZS11" s="48"/>
      <c r="HZT11" s="48"/>
      <c r="HZU11" s="48"/>
      <c r="HZV11" s="48"/>
      <c r="HZW11" s="48"/>
      <c r="HZX11" s="48"/>
      <c r="HZY11" s="48"/>
      <c r="HZZ11" s="48"/>
      <c r="IAA11" s="48"/>
      <c r="IAB11" s="48"/>
      <c r="IAC11" s="48"/>
      <c r="IAD11" s="48"/>
      <c r="IAE11" s="48"/>
      <c r="IAF11" s="48"/>
      <c r="IAG11" s="48"/>
      <c r="IAH11" s="48"/>
      <c r="IAI11" s="48"/>
      <c r="IAJ11" s="48"/>
      <c r="IAK11" s="48"/>
      <c r="IAL11" s="48"/>
      <c r="IAM11" s="48"/>
      <c r="IAN11" s="48"/>
      <c r="IAO11" s="48"/>
      <c r="IAP11" s="48"/>
      <c r="IAQ11" s="48"/>
      <c r="IAR11" s="48"/>
      <c r="IAS11" s="48"/>
      <c r="IAT11" s="48"/>
      <c r="IAU11" s="48"/>
      <c r="IAV11" s="48"/>
      <c r="IAW11" s="48"/>
      <c r="IAX11" s="48"/>
      <c r="IAY11" s="48"/>
      <c r="IAZ11" s="48"/>
      <c r="IBA11" s="48"/>
      <c r="IBB11" s="48"/>
      <c r="IBC11" s="48"/>
      <c r="IBD11" s="48"/>
      <c r="IBE11" s="48"/>
      <c r="IBF11" s="48"/>
      <c r="IBG11" s="48"/>
      <c r="IBH11" s="48"/>
      <c r="IBI11" s="48"/>
      <c r="IBJ11" s="48"/>
      <c r="IBK11" s="48"/>
      <c r="IBL11" s="48"/>
      <c r="IBM11" s="48"/>
      <c r="IBN11" s="48"/>
      <c r="IBO11" s="48"/>
      <c r="IBP11" s="48"/>
      <c r="IBQ11" s="48"/>
      <c r="IBR11" s="48"/>
      <c r="IBS11" s="48"/>
      <c r="IBU11" s="48"/>
      <c r="IBV11" s="48"/>
      <c r="IBW11" s="48"/>
      <c r="IBX11" s="48"/>
      <c r="IBY11" s="48"/>
      <c r="IBZ11" s="48"/>
      <c r="ICA11" s="48"/>
      <c r="ICB11" s="48"/>
      <c r="ICC11" s="48"/>
      <c r="ICD11" s="48"/>
      <c r="ICE11" s="48"/>
      <c r="ICF11" s="48"/>
      <c r="ICG11" s="48"/>
      <c r="ICH11" s="48"/>
      <c r="ICI11" s="48"/>
      <c r="ICJ11" s="48"/>
      <c r="ICK11" s="48"/>
      <c r="ICL11" s="48"/>
      <c r="ICM11" s="48"/>
      <c r="ICN11" s="48"/>
      <c r="ICO11" s="48"/>
      <c r="ICP11" s="48"/>
      <c r="ICQ11" s="48"/>
      <c r="ICR11" s="48"/>
      <c r="ICS11" s="48"/>
      <c r="ICT11" s="48"/>
      <c r="ICU11" s="48"/>
      <c r="ICV11" s="48"/>
      <c r="ICW11" s="48"/>
      <c r="ICX11" s="48"/>
      <c r="ICY11" s="48"/>
      <c r="ICZ11" s="48"/>
      <c r="IDA11" s="48"/>
      <c r="IDB11" s="48"/>
      <c r="IDC11" s="48"/>
      <c r="IDD11" s="48"/>
      <c r="IDE11" s="48"/>
      <c r="IDF11" s="48"/>
      <c r="IDG11" s="48"/>
      <c r="IDH11" s="48"/>
      <c r="IDI11" s="48"/>
      <c r="IDJ11" s="48"/>
      <c r="IDK11" s="48"/>
      <c r="IDL11" s="48"/>
      <c r="IDM11" s="48"/>
      <c r="IDN11" s="48"/>
      <c r="IDO11" s="48"/>
      <c r="IDP11" s="48"/>
      <c r="IDQ11" s="48"/>
      <c r="IDR11" s="48"/>
      <c r="IDS11" s="48"/>
      <c r="IDT11" s="48"/>
      <c r="IDU11" s="48"/>
      <c r="IDV11" s="48"/>
      <c r="IDW11" s="48"/>
      <c r="IDX11" s="48"/>
      <c r="IDY11" s="48"/>
      <c r="IDZ11" s="48"/>
      <c r="IEA11" s="48"/>
      <c r="IEB11" s="48"/>
      <c r="IEC11" s="48"/>
      <c r="IED11" s="48"/>
      <c r="IEE11" s="48"/>
      <c r="IEF11" s="48"/>
      <c r="IEG11" s="48"/>
      <c r="IEH11" s="48"/>
      <c r="IEI11" s="48"/>
      <c r="IEJ11" s="48"/>
      <c r="IEK11" s="48"/>
      <c r="IEL11" s="48"/>
      <c r="IEM11" s="48"/>
      <c r="IEN11" s="48"/>
      <c r="IEO11" s="48"/>
      <c r="IEP11" s="48"/>
      <c r="IEQ11" s="48"/>
      <c r="IER11" s="48"/>
      <c r="IES11" s="48"/>
      <c r="IET11" s="48"/>
      <c r="IEU11" s="48"/>
      <c r="IEV11" s="48"/>
      <c r="IEW11" s="48"/>
      <c r="IEX11" s="48"/>
      <c r="IEY11" s="48"/>
      <c r="IEZ11" s="48"/>
      <c r="IFA11" s="48"/>
      <c r="IFB11" s="48"/>
      <c r="IFC11" s="48"/>
      <c r="IFD11" s="48"/>
      <c r="IFE11" s="48"/>
      <c r="IFF11" s="48"/>
      <c r="IFG11" s="48"/>
      <c r="IFH11" s="48"/>
      <c r="IFI11" s="48"/>
      <c r="IFJ11" s="48"/>
      <c r="IFK11" s="48"/>
      <c r="IFL11" s="48"/>
      <c r="IFM11" s="48"/>
      <c r="IFN11" s="48"/>
      <c r="IFO11" s="48"/>
      <c r="IFP11" s="48"/>
      <c r="IFQ11" s="48"/>
      <c r="IFR11" s="48"/>
      <c r="IFS11" s="48"/>
      <c r="IFT11" s="48"/>
      <c r="IFU11" s="48"/>
      <c r="IFV11" s="48"/>
      <c r="IFW11" s="48"/>
      <c r="IFX11" s="48"/>
      <c r="IFY11" s="48"/>
      <c r="IFZ11" s="48"/>
      <c r="IGA11" s="48"/>
      <c r="IGB11" s="48"/>
      <c r="IGC11" s="48"/>
      <c r="IGD11" s="48"/>
      <c r="IGE11" s="48"/>
      <c r="IGF11" s="48"/>
      <c r="IGG11" s="48"/>
      <c r="IGH11" s="48"/>
      <c r="IGI11" s="48"/>
      <c r="IGJ11" s="48"/>
      <c r="IGK11" s="48"/>
      <c r="IGL11" s="48"/>
      <c r="IGM11" s="48"/>
      <c r="IGN11" s="48"/>
      <c r="IGO11" s="48"/>
      <c r="IGP11" s="48"/>
      <c r="IGQ11" s="48"/>
      <c r="IGR11" s="48"/>
      <c r="IGS11" s="48"/>
      <c r="IGT11" s="48"/>
      <c r="IGU11" s="48"/>
      <c r="IGV11" s="48"/>
      <c r="IGW11" s="48"/>
      <c r="IGX11" s="48"/>
      <c r="IGY11" s="48"/>
      <c r="IGZ11" s="48"/>
      <c r="IHA11" s="48"/>
      <c r="IHB11" s="48"/>
      <c r="IHC11" s="48"/>
      <c r="IHD11" s="48"/>
      <c r="IHE11" s="48"/>
      <c r="IHF11" s="48"/>
      <c r="IHG11" s="48"/>
      <c r="IHH11" s="48"/>
      <c r="IHI11" s="48"/>
      <c r="IHJ11" s="48"/>
      <c r="IHK11" s="48"/>
      <c r="IHL11" s="48"/>
      <c r="IHM11" s="48"/>
      <c r="IHO11" s="48"/>
      <c r="IHP11" s="48"/>
      <c r="IHQ11" s="48"/>
      <c r="IHR11" s="48"/>
      <c r="IHS11" s="48"/>
      <c r="IHT11" s="48"/>
      <c r="IHU11" s="48"/>
      <c r="IHV11" s="48"/>
      <c r="IHW11" s="48"/>
      <c r="IHX11" s="48"/>
      <c r="IHY11" s="48"/>
      <c r="IHZ11" s="48"/>
      <c r="IIA11" s="48"/>
      <c r="IIB11" s="48"/>
      <c r="IIC11" s="48"/>
      <c r="IID11" s="48"/>
      <c r="IIE11" s="48"/>
      <c r="IIF11" s="48"/>
      <c r="IIG11" s="48"/>
      <c r="IIH11" s="48"/>
      <c r="III11" s="48"/>
      <c r="IIJ11" s="48"/>
      <c r="IIK11" s="48"/>
      <c r="IIL11" s="48"/>
      <c r="IIM11" s="48"/>
      <c r="IIN11" s="48"/>
      <c r="IIO11" s="48"/>
      <c r="IIP11" s="48"/>
      <c r="IIQ11" s="48"/>
      <c r="IIR11" s="48"/>
      <c r="IIS11" s="48"/>
      <c r="IIT11" s="48"/>
      <c r="IIU11" s="48"/>
      <c r="IIV11" s="48"/>
      <c r="IIW11" s="48"/>
      <c r="IIX11" s="48"/>
      <c r="IIY11" s="48"/>
      <c r="IIZ11" s="48"/>
      <c r="IJA11" s="48"/>
      <c r="IJB11" s="48"/>
      <c r="IJC11" s="48"/>
      <c r="IJD11" s="48"/>
      <c r="IJE11" s="48"/>
      <c r="IJF11" s="48"/>
      <c r="IJG11" s="48"/>
      <c r="IJH11" s="48"/>
      <c r="IJI11" s="48"/>
      <c r="IJJ11" s="48"/>
      <c r="IJK11" s="48"/>
      <c r="IJL11" s="48"/>
      <c r="IJM11" s="48"/>
      <c r="IJN11" s="48"/>
      <c r="IJO11" s="48"/>
      <c r="IJP11" s="48"/>
      <c r="IJQ11" s="48"/>
      <c r="IJR11" s="48"/>
      <c r="IJS11" s="48"/>
      <c r="IJT11" s="48"/>
      <c r="IJU11" s="48"/>
      <c r="IJV11" s="48"/>
      <c r="IJW11" s="48"/>
      <c r="IJX11" s="48"/>
      <c r="IJY11" s="48"/>
      <c r="IJZ11" s="48"/>
      <c r="IKA11" s="48"/>
      <c r="IKB11" s="48"/>
      <c r="IKC11" s="48"/>
      <c r="IKD11" s="48"/>
      <c r="IKE11" s="48"/>
      <c r="IKF11" s="48"/>
      <c r="IKG11" s="48"/>
      <c r="IKH11" s="48"/>
      <c r="IKI11" s="48"/>
      <c r="IKJ11" s="48"/>
      <c r="IKK11" s="48"/>
      <c r="IKL11" s="48"/>
      <c r="IKM11" s="48"/>
      <c r="IKN11" s="48"/>
      <c r="IKO11" s="48"/>
      <c r="IKP11" s="48"/>
      <c r="IKQ11" s="48"/>
      <c r="IKR11" s="48"/>
      <c r="IKS11" s="48"/>
      <c r="IKT11" s="48"/>
      <c r="IKU11" s="48"/>
      <c r="IKV11" s="48"/>
      <c r="IKW11" s="48"/>
      <c r="IKX11" s="48"/>
      <c r="IKY11" s="48"/>
      <c r="IKZ11" s="48"/>
      <c r="ILA11" s="48"/>
      <c r="ILB11" s="48"/>
      <c r="ILC11" s="48"/>
      <c r="ILD11" s="48"/>
      <c r="ILE11" s="48"/>
      <c r="ILF11" s="48"/>
      <c r="ILG11" s="48"/>
      <c r="ILH11" s="48"/>
      <c r="ILI11" s="48"/>
      <c r="ILJ11" s="48"/>
      <c r="ILK11" s="48"/>
      <c r="ILL11" s="48"/>
      <c r="ILM11" s="48"/>
      <c r="ILN11" s="48"/>
      <c r="ILO11" s="48"/>
      <c r="ILP11" s="48"/>
      <c r="ILQ11" s="48"/>
      <c r="ILR11" s="48"/>
      <c r="ILS11" s="48"/>
      <c r="ILT11" s="48"/>
      <c r="ILU11" s="48"/>
      <c r="ILV11" s="48"/>
      <c r="ILW11" s="48"/>
      <c r="ILX11" s="48"/>
      <c r="ILY11" s="48"/>
      <c r="ILZ11" s="48"/>
      <c r="IMA11" s="48"/>
      <c r="IMB11" s="48"/>
      <c r="IMC11" s="48"/>
      <c r="IMD11" s="48"/>
      <c r="IME11" s="48"/>
      <c r="IMF11" s="48"/>
      <c r="IMG11" s="48"/>
      <c r="IMH11" s="48"/>
      <c r="IMI11" s="48"/>
      <c r="IMJ11" s="48"/>
      <c r="IMK11" s="48"/>
      <c r="IML11" s="48"/>
      <c r="IMM11" s="48"/>
      <c r="IMN11" s="48"/>
      <c r="IMO11" s="48"/>
      <c r="IMP11" s="48"/>
      <c r="IMQ11" s="48"/>
      <c r="IMR11" s="48"/>
      <c r="IMS11" s="48"/>
      <c r="IMT11" s="48"/>
      <c r="IMU11" s="48"/>
      <c r="IMV11" s="48"/>
      <c r="IMW11" s="48"/>
      <c r="IMX11" s="48"/>
      <c r="IMY11" s="48"/>
      <c r="IMZ11" s="48"/>
      <c r="INA11" s="48"/>
      <c r="INB11" s="48"/>
      <c r="INC11" s="48"/>
      <c r="IND11" s="48"/>
      <c r="INE11" s="48"/>
      <c r="INF11" s="48"/>
      <c r="ING11" s="48"/>
      <c r="INI11" s="48"/>
      <c r="INJ11" s="48"/>
      <c r="INK11" s="48"/>
      <c r="INL11" s="48"/>
      <c r="INM11" s="48"/>
      <c r="INN11" s="48"/>
      <c r="INO11" s="48"/>
      <c r="INP11" s="48"/>
      <c r="INQ11" s="48"/>
      <c r="INR11" s="48"/>
      <c r="INS11" s="48"/>
      <c r="INT11" s="48"/>
      <c r="INU11" s="48"/>
      <c r="INV11" s="48"/>
      <c r="INW11" s="48"/>
      <c r="INX11" s="48"/>
      <c r="INY11" s="48"/>
      <c r="INZ11" s="48"/>
      <c r="IOA11" s="48"/>
      <c r="IOB11" s="48"/>
      <c r="IOC11" s="48"/>
      <c r="IOD11" s="48"/>
      <c r="IOE11" s="48"/>
      <c r="IOF11" s="48"/>
      <c r="IOG11" s="48"/>
      <c r="IOH11" s="48"/>
      <c r="IOI11" s="48"/>
      <c r="IOJ11" s="48"/>
      <c r="IOK11" s="48"/>
      <c r="IOL11" s="48"/>
      <c r="IOM11" s="48"/>
      <c r="ION11" s="48"/>
      <c r="IOO11" s="48"/>
      <c r="IOP11" s="48"/>
      <c r="IOQ11" s="48"/>
      <c r="IOR11" s="48"/>
      <c r="IOS11" s="48"/>
      <c r="IOT11" s="48"/>
      <c r="IOU11" s="48"/>
      <c r="IOV11" s="48"/>
      <c r="IOW11" s="48"/>
      <c r="IOX11" s="48"/>
      <c r="IOY11" s="48"/>
      <c r="IOZ11" s="48"/>
      <c r="IPA11" s="48"/>
      <c r="IPB11" s="48"/>
      <c r="IPC11" s="48"/>
      <c r="IPD11" s="48"/>
      <c r="IPE11" s="48"/>
      <c r="IPF11" s="48"/>
      <c r="IPG11" s="48"/>
      <c r="IPH11" s="48"/>
      <c r="IPI11" s="48"/>
      <c r="IPJ11" s="48"/>
      <c r="IPK11" s="48"/>
      <c r="IPL11" s="48"/>
      <c r="IPM11" s="48"/>
      <c r="IPN11" s="48"/>
      <c r="IPO11" s="48"/>
      <c r="IPP11" s="48"/>
      <c r="IPQ11" s="48"/>
      <c r="IPR11" s="48"/>
      <c r="IPS11" s="48"/>
      <c r="IPT11" s="48"/>
      <c r="IPU11" s="48"/>
      <c r="IPV11" s="48"/>
      <c r="IPW11" s="48"/>
      <c r="IPX11" s="48"/>
      <c r="IPY11" s="48"/>
      <c r="IPZ11" s="48"/>
      <c r="IQA11" s="48"/>
      <c r="IQB11" s="48"/>
      <c r="IQC11" s="48"/>
      <c r="IQD11" s="48"/>
      <c r="IQE11" s="48"/>
      <c r="IQF11" s="48"/>
      <c r="IQG11" s="48"/>
      <c r="IQH11" s="48"/>
      <c r="IQI11" s="48"/>
      <c r="IQJ11" s="48"/>
      <c r="IQK11" s="48"/>
      <c r="IQL11" s="48"/>
      <c r="IQM11" s="48"/>
      <c r="IQN11" s="48"/>
      <c r="IQO11" s="48"/>
      <c r="IQP11" s="48"/>
      <c r="IQQ11" s="48"/>
      <c r="IQR11" s="48"/>
      <c r="IQS11" s="48"/>
      <c r="IQT11" s="48"/>
      <c r="IQU11" s="48"/>
      <c r="IQV11" s="48"/>
      <c r="IQW11" s="48"/>
      <c r="IQX11" s="48"/>
      <c r="IQY11" s="48"/>
      <c r="IQZ11" s="48"/>
      <c r="IRA11" s="48"/>
      <c r="IRB11" s="48"/>
      <c r="IRC11" s="48"/>
      <c r="IRD11" s="48"/>
      <c r="IRE11" s="48"/>
      <c r="IRF11" s="48"/>
      <c r="IRG11" s="48"/>
      <c r="IRH11" s="48"/>
      <c r="IRI11" s="48"/>
      <c r="IRJ11" s="48"/>
      <c r="IRK11" s="48"/>
      <c r="IRL11" s="48"/>
      <c r="IRM11" s="48"/>
      <c r="IRN11" s="48"/>
      <c r="IRO11" s="48"/>
      <c r="IRP11" s="48"/>
      <c r="IRQ11" s="48"/>
      <c r="IRR11" s="48"/>
      <c r="IRS11" s="48"/>
      <c r="IRT11" s="48"/>
      <c r="IRU11" s="48"/>
      <c r="IRV11" s="48"/>
      <c r="IRW11" s="48"/>
      <c r="IRX11" s="48"/>
      <c r="IRY11" s="48"/>
      <c r="IRZ11" s="48"/>
      <c r="ISA11" s="48"/>
      <c r="ISB11" s="48"/>
      <c r="ISC11" s="48"/>
      <c r="ISD11" s="48"/>
      <c r="ISE11" s="48"/>
      <c r="ISF11" s="48"/>
      <c r="ISG11" s="48"/>
      <c r="ISH11" s="48"/>
      <c r="ISI11" s="48"/>
      <c r="ISJ11" s="48"/>
      <c r="ISK11" s="48"/>
      <c r="ISL11" s="48"/>
      <c r="ISM11" s="48"/>
      <c r="ISN11" s="48"/>
      <c r="ISO11" s="48"/>
      <c r="ISP11" s="48"/>
      <c r="ISQ11" s="48"/>
      <c r="ISR11" s="48"/>
      <c r="ISS11" s="48"/>
      <c r="IST11" s="48"/>
      <c r="ISU11" s="48"/>
      <c r="ISV11" s="48"/>
      <c r="ISW11" s="48"/>
      <c r="ISX11" s="48"/>
      <c r="ISY11" s="48"/>
      <c r="ISZ11" s="48"/>
      <c r="ITA11" s="48"/>
      <c r="ITC11" s="48"/>
      <c r="ITD11" s="48"/>
      <c r="ITE11" s="48"/>
      <c r="ITF11" s="48"/>
      <c r="ITG11" s="48"/>
      <c r="ITH11" s="48"/>
      <c r="ITI11" s="48"/>
      <c r="ITJ11" s="48"/>
      <c r="ITK11" s="48"/>
      <c r="ITL11" s="48"/>
      <c r="ITM11" s="48"/>
      <c r="ITN11" s="48"/>
      <c r="ITO11" s="48"/>
      <c r="ITP11" s="48"/>
      <c r="ITQ11" s="48"/>
      <c r="ITR11" s="48"/>
      <c r="ITS11" s="48"/>
      <c r="ITT11" s="48"/>
      <c r="ITU11" s="48"/>
      <c r="ITV11" s="48"/>
      <c r="ITW11" s="48"/>
      <c r="ITX11" s="48"/>
      <c r="ITY11" s="48"/>
      <c r="ITZ11" s="48"/>
      <c r="IUA11" s="48"/>
      <c r="IUB11" s="48"/>
      <c r="IUC11" s="48"/>
      <c r="IUD11" s="48"/>
      <c r="IUE11" s="48"/>
      <c r="IUF11" s="48"/>
      <c r="IUG11" s="48"/>
      <c r="IUH11" s="48"/>
      <c r="IUI11" s="48"/>
      <c r="IUJ11" s="48"/>
      <c r="IUK11" s="48"/>
      <c r="IUL11" s="48"/>
      <c r="IUM11" s="48"/>
      <c r="IUN11" s="48"/>
      <c r="IUO11" s="48"/>
      <c r="IUP11" s="48"/>
      <c r="IUQ11" s="48"/>
      <c r="IUR11" s="48"/>
      <c r="IUS11" s="48"/>
      <c r="IUT11" s="48"/>
      <c r="IUU11" s="48"/>
      <c r="IUV11" s="48"/>
      <c r="IUW11" s="48"/>
      <c r="IUX11" s="48"/>
      <c r="IUY11" s="48"/>
      <c r="IUZ11" s="48"/>
      <c r="IVA11" s="48"/>
      <c r="IVB11" s="48"/>
      <c r="IVC11" s="48"/>
      <c r="IVD11" s="48"/>
      <c r="IVE11" s="48"/>
      <c r="IVF11" s="48"/>
      <c r="IVG11" s="48"/>
      <c r="IVH11" s="48"/>
      <c r="IVI11" s="48"/>
      <c r="IVJ11" s="48"/>
      <c r="IVK11" s="48"/>
      <c r="IVL11" s="48"/>
      <c r="IVM11" s="48"/>
      <c r="IVN11" s="48"/>
      <c r="IVO11" s="48"/>
      <c r="IVP11" s="48"/>
      <c r="IVQ11" s="48"/>
      <c r="IVR11" s="48"/>
      <c r="IVS11" s="48"/>
      <c r="IVT11" s="48"/>
      <c r="IVU11" s="48"/>
      <c r="IVV11" s="48"/>
      <c r="IVW11" s="48"/>
      <c r="IVX11" s="48"/>
      <c r="IVY11" s="48"/>
      <c r="IVZ11" s="48"/>
      <c r="IWA11" s="48"/>
      <c r="IWB11" s="48"/>
      <c r="IWC11" s="48"/>
      <c r="IWD11" s="48"/>
      <c r="IWE11" s="48"/>
      <c r="IWF11" s="48"/>
      <c r="IWG11" s="48"/>
      <c r="IWH11" s="48"/>
      <c r="IWI11" s="48"/>
      <c r="IWJ11" s="48"/>
      <c r="IWK11" s="48"/>
      <c r="IWL11" s="48"/>
      <c r="IWM11" s="48"/>
      <c r="IWN11" s="48"/>
      <c r="IWO11" s="48"/>
      <c r="IWP11" s="48"/>
      <c r="IWQ11" s="48"/>
      <c r="IWR11" s="48"/>
      <c r="IWS11" s="48"/>
      <c r="IWT11" s="48"/>
      <c r="IWU11" s="48"/>
      <c r="IWV11" s="48"/>
      <c r="IWW11" s="48"/>
      <c r="IWX11" s="48"/>
      <c r="IWY11" s="48"/>
      <c r="IWZ11" s="48"/>
      <c r="IXA11" s="48"/>
      <c r="IXB11" s="48"/>
      <c r="IXC11" s="48"/>
      <c r="IXD11" s="48"/>
      <c r="IXE11" s="48"/>
      <c r="IXF11" s="48"/>
      <c r="IXG11" s="48"/>
      <c r="IXH11" s="48"/>
      <c r="IXI11" s="48"/>
      <c r="IXJ11" s="48"/>
      <c r="IXK11" s="48"/>
      <c r="IXL11" s="48"/>
      <c r="IXM11" s="48"/>
      <c r="IXN11" s="48"/>
      <c r="IXO11" s="48"/>
      <c r="IXP11" s="48"/>
      <c r="IXQ11" s="48"/>
      <c r="IXR11" s="48"/>
      <c r="IXS11" s="48"/>
      <c r="IXT11" s="48"/>
      <c r="IXU11" s="48"/>
      <c r="IXV11" s="48"/>
      <c r="IXW11" s="48"/>
      <c r="IXX11" s="48"/>
      <c r="IXY11" s="48"/>
      <c r="IXZ11" s="48"/>
      <c r="IYA11" s="48"/>
      <c r="IYB11" s="48"/>
      <c r="IYC11" s="48"/>
      <c r="IYD11" s="48"/>
      <c r="IYE11" s="48"/>
      <c r="IYF11" s="48"/>
      <c r="IYG11" s="48"/>
      <c r="IYH11" s="48"/>
      <c r="IYI11" s="48"/>
      <c r="IYJ11" s="48"/>
      <c r="IYK11" s="48"/>
      <c r="IYL11" s="48"/>
      <c r="IYM11" s="48"/>
      <c r="IYN11" s="48"/>
      <c r="IYO11" s="48"/>
      <c r="IYP11" s="48"/>
      <c r="IYQ11" s="48"/>
      <c r="IYR11" s="48"/>
      <c r="IYS11" s="48"/>
      <c r="IYT11" s="48"/>
      <c r="IYU11" s="48"/>
      <c r="IYW11" s="48"/>
      <c r="IYX11" s="48"/>
      <c r="IYY11" s="48"/>
      <c r="IYZ11" s="48"/>
      <c r="IZA11" s="48"/>
      <c r="IZB11" s="48"/>
      <c r="IZC11" s="48"/>
      <c r="IZD11" s="48"/>
      <c r="IZE11" s="48"/>
      <c r="IZF11" s="48"/>
      <c r="IZG11" s="48"/>
      <c r="IZH11" s="48"/>
      <c r="IZI11" s="48"/>
      <c r="IZJ11" s="48"/>
      <c r="IZK11" s="48"/>
      <c r="IZL11" s="48"/>
      <c r="IZM11" s="48"/>
      <c r="IZN11" s="48"/>
      <c r="IZO11" s="48"/>
      <c r="IZP11" s="48"/>
      <c r="IZQ11" s="48"/>
      <c r="IZR11" s="48"/>
      <c r="IZS11" s="48"/>
      <c r="IZT11" s="48"/>
      <c r="IZU11" s="48"/>
      <c r="IZV11" s="48"/>
      <c r="IZW11" s="48"/>
      <c r="IZX11" s="48"/>
      <c r="IZY11" s="48"/>
      <c r="IZZ11" s="48"/>
      <c r="JAA11" s="48"/>
      <c r="JAB11" s="48"/>
      <c r="JAC11" s="48"/>
      <c r="JAD11" s="48"/>
      <c r="JAE11" s="48"/>
      <c r="JAF11" s="48"/>
      <c r="JAG11" s="48"/>
      <c r="JAH11" s="48"/>
      <c r="JAI11" s="48"/>
      <c r="JAJ11" s="48"/>
      <c r="JAK11" s="48"/>
      <c r="JAL11" s="48"/>
      <c r="JAM11" s="48"/>
      <c r="JAN11" s="48"/>
      <c r="JAO11" s="48"/>
      <c r="JAP11" s="48"/>
      <c r="JAQ11" s="48"/>
      <c r="JAR11" s="48"/>
      <c r="JAS11" s="48"/>
      <c r="JAT11" s="48"/>
      <c r="JAU11" s="48"/>
      <c r="JAV11" s="48"/>
      <c r="JAW11" s="48"/>
      <c r="JAX11" s="48"/>
      <c r="JAY11" s="48"/>
      <c r="JAZ11" s="48"/>
      <c r="JBA11" s="48"/>
      <c r="JBB11" s="48"/>
      <c r="JBC11" s="48"/>
      <c r="JBD11" s="48"/>
      <c r="JBE11" s="48"/>
      <c r="JBF11" s="48"/>
      <c r="JBG11" s="48"/>
      <c r="JBH11" s="48"/>
      <c r="JBI11" s="48"/>
      <c r="JBJ11" s="48"/>
      <c r="JBK11" s="48"/>
      <c r="JBL11" s="48"/>
      <c r="JBM11" s="48"/>
      <c r="JBN11" s="48"/>
      <c r="JBO11" s="48"/>
      <c r="JBP11" s="48"/>
      <c r="JBQ11" s="48"/>
      <c r="JBR11" s="48"/>
      <c r="JBS11" s="48"/>
      <c r="JBT11" s="48"/>
      <c r="JBU11" s="48"/>
      <c r="JBV11" s="48"/>
      <c r="JBW11" s="48"/>
      <c r="JBX11" s="48"/>
      <c r="JBY11" s="48"/>
      <c r="JBZ11" s="48"/>
      <c r="JCA11" s="48"/>
      <c r="JCB11" s="48"/>
      <c r="JCC11" s="48"/>
      <c r="JCD11" s="48"/>
      <c r="JCE11" s="48"/>
      <c r="JCF11" s="48"/>
      <c r="JCG11" s="48"/>
      <c r="JCH11" s="48"/>
      <c r="JCI11" s="48"/>
      <c r="JCJ11" s="48"/>
      <c r="JCK11" s="48"/>
      <c r="JCL11" s="48"/>
      <c r="JCM11" s="48"/>
      <c r="JCN11" s="48"/>
      <c r="JCO11" s="48"/>
      <c r="JCP11" s="48"/>
      <c r="JCQ11" s="48"/>
      <c r="JCR11" s="48"/>
      <c r="JCS11" s="48"/>
      <c r="JCT11" s="48"/>
      <c r="JCU11" s="48"/>
      <c r="JCV11" s="48"/>
      <c r="JCW11" s="48"/>
      <c r="JCX11" s="48"/>
      <c r="JCY11" s="48"/>
      <c r="JCZ11" s="48"/>
      <c r="JDA11" s="48"/>
      <c r="JDB11" s="48"/>
      <c r="JDC11" s="48"/>
      <c r="JDD11" s="48"/>
      <c r="JDE11" s="48"/>
      <c r="JDF11" s="48"/>
      <c r="JDG11" s="48"/>
      <c r="JDH11" s="48"/>
      <c r="JDI11" s="48"/>
      <c r="JDJ11" s="48"/>
      <c r="JDK11" s="48"/>
      <c r="JDL11" s="48"/>
      <c r="JDM11" s="48"/>
      <c r="JDN11" s="48"/>
      <c r="JDO11" s="48"/>
      <c r="JDP11" s="48"/>
      <c r="JDQ11" s="48"/>
      <c r="JDR11" s="48"/>
      <c r="JDS11" s="48"/>
      <c r="JDT11" s="48"/>
      <c r="JDU11" s="48"/>
      <c r="JDV11" s="48"/>
      <c r="JDW11" s="48"/>
      <c r="JDX11" s="48"/>
      <c r="JDY11" s="48"/>
      <c r="JDZ11" s="48"/>
      <c r="JEA11" s="48"/>
      <c r="JEB11" s="48"/>
      <c r="JEC11" s="48"/>
      <c r="JED11" s="48"/>
      <c r="JEE11" s="48"/>
      <c r="JEF11" s="48"/>
      <c r="JEG11" s="48"/>
      <c r="JEH11" s="48"/>
      <c r="JEI11" s="48"/>
      <c r="JEJ11" s="48"/>
      <c r="JEK11" s="48"/>
      <c r="JEL11" s="48"/>
      <c r="JEM11" s="48"/>
      <c r="JEN11" s="48"/>
      <c r="JEO11" s="48"/>
      <c r="JEQ11" s="48"/>
      <c r="JER11" s="48"/>
      <c r="JES11" s="48"/>
      <c r="JET11" s="48"/>
      <c r="JEU11" s="48"/>
      <c r="JEV11" s="48"/>
      <c r="JEW11" s="48"/>
      <c r="JEX11" s="48"/>
      <c r="JEY11" s="48"/>
      <c r="JEZ11" s="48"/>
      <c r="JFA11" s="48"/>
      <c r="JFB11" s="48"/>
      <c r="JFC11" s="48"/>
      <c r="JFD11" s="48"/>
      <c r="JFE11" s="48"/>
      <c r="JFF11" s="48"/>
      <c r="JFG11" s="48"/>
      <c r="JFH11" s="48"/>
      <c r="JFI11" s="48"/>
      <c r="JFJ11" s="48"/>
      <c r="JFK11" s="48"/>
      <c r="JFL11" s="48"/>
      <c r="JFM11" s="48"/>
      <c r="JFN11" s="48"/>
      <c r="JFO11" s="48"/>
      <c r="JFP11" s="48"/>
      <c r="JFQ11" s="48"/>
      <c r="JFR11" s="48"/>
      <c r="JFS11" s="48"/>
      <c r="JFT11" s="48"/>
      <c r="JFU11" s="48"/>
      <c r="JFV11" s="48"/>
      <c r="JFW11" s="48"/>
      <c r="JFX11" s="48"/>
      <c r="JFY11" s="48"/>
      <c r="JFZ11" s="48"/>
      <c r="JGA11" s="48"/>
      <c r="JGB11" s="48"/>
      <c r="JGC11" s="48"/>
      <c r="JGD11" s="48"/>
      <c r="JGE11" s="48"/>
      <c r="JGF11" s="48"/>
      <c r="JGG11" s="48"/>
      <c r="JGH11" s="48"/>
      <c r="JGI11" s="48"/>
      <c r="JGJ11" s="48"/>
      <c r="JGK11" s="48"/>
      <c r="JGL11" s="48"/>
      <c r="JGM11" s="48"/>
      <c r="JGN11" s="48"/>
      <c r="JGO11" s="48"/>
      <c r="JGP11" s="48"/>
      <c r="JGQ11" s="48"/>
      <c r="JGR11" s="48"/>
      <c r="JGS11" s="48"/>
      <c r="JGT11" s="48"/>
      <c r="JGU11" s="48"/>
      <c r="JGV11" s="48"/>
      <c r="JGW11" s="48"/>
      <c r="JGX11" s="48"/>
      <c r="JGY11" s="48"/>
      <c r="JGZ11" s="48"/>
      <c r="JHA11" s="48"/>
      <c r="JHB11" s="48"/>
      <c r="JHC11" s="48"/>
      <c r="JHD11" s="48"/>
      <c r="JHE11" s="48"/>
      <c r="JHF11" s="48"/>
      <c r="JHG11" s="48"/>
      <c r="JHH11" s="48"/>
      <c r="JHI11" s="48"/>
      <c r="JHJ11" s="48"/>
      <c r="JHK11" s="48"/>
      <c r="JHL11" s="48"/>
      <c r="JHM11" s="48"/>
      <c r="JHN11" s="48"/>
      <c r="JHO11" s="48"/>
      <c r="JHP11" s="48"/>
      <c r="JHQ11" s="48"/>
      <c r="JHR11" s="48"/>
      <c r="JHS11" s="48"/>
      <c r="JHT11" s="48"/>
      <c r="JHU11" s="48"/>
      <c r="JHV11" s="48"/>
      <c r="JHW11" s="48"/>
      <c r="JHX11" s="48"/>
      <c r="JHY11" s="48"/>
      <c r="JHZ11" s="48"/>
      <c r="JIA11" s="48"/>
      <c r="JIB11" s="48"/>
      <c r="JIC11" s="48"/>
      <c r="JID11" s="48"/>
      <c r="JIE11" s="48"/>
      <c r="JIF11" s="48"/>
      <c r="JIG11" s="48"/>
      <c r="JIH11" s="48"/>
      <c r="JII11" s="48"/>
      <c r="JIJ11" s="48"/>
      <c r="JIK11" s="48"/>
      <c r="JIL11" s="48"/>
      <c r="JIM11" s="48"/>
      <c r="JIN11" s="48"/>
      <c r="JIO11" s="48"/>
      <c r="JIP11" s="48"/>
      <c r="JIQ11" s="48"/>
      <c r="JIR11" s="48"/>
      <c r="JIS11" s="48"/>
      <c r="JIT11" s="48"/>
      <c r="JIU11" s="48"/>
      <c r="JIV11" s="48"/>
      <c r="JIW11" s="48"/>
      <c r="JIX11" s="48"/>
      <c r="JIY11" s="48"/>
      <c r="JIZ11" s="48"/>
      <c r="JJA11" s="48"/>
      <c r="JJB11" s="48"/>
      <c r="JJC11" s="48"/>
      <c r="JJD11" s="48"/>
      <c r="JJE11" s="48"/>
      <c r="JJF11" s="48"/>
      <c r="JJG11" s="48"/>
      <c r="JJH11" s="48"/>
      <c r="JJI11" s="48"/>
      <c r="JJJ11" s="48"/>
      <c r="JJK11" s="48"/>
      <c r="JJL11" s="48"/>
      <c r="JJM11" s="48"/>
      <c r="JJN11" s="48"/>
      <c r="JJO11" s="48"/>
      <c r="JJP11" s="48"/>
      <c r="JJQ11" s="48"/>
      <c r="JJR11" s="48"/>
      <c r="JJS11" s="48"/>
      <c r="JJT11" s="48"/>
      <c r="JJU11" s="48"/>
      <c r="JJV11" s="48"/>
      <c r="JJW11" s="48"/>
      <c r="JJX11" s="48"/>
      <c r="JJY11" s="48"/>
      <c r="JJZ11" s="48"/>
      <c r="JKA11" s="48"/>
      <c r="JKB11" s="48"/>
      <c r="JKC11" s="48"/>
      <c r="JKD11" s="48"/>
      <c r="JKE11" s="48"/>
      <c r="JKF11" s="48"/>
      <c r="JKG11" s="48"/>
      <c r="JKH11" s="48"/>
      <c r="JKI11" s="48"/>
      <c r="JKK11" s="48"/>
      <c r="JKL11" s="48"/>
      <c r="JKM11" s="48"/>
      <c r="JKN11" s="48"/>
      <c r="JKO11" s="48"/>
      <c r="JKP11" s="48"/>
      <c r="JKQ11" s="48"/>
      <c r="JKR11" s="48"/>
      <c r="JKS11" s="48"/>
      <c r="JKT11" s="48"/>
      <c r="JKU11" s="48"/>
      <c r="JKV11" s="48"/>
      <c r="JKW11" s="48"/>
      <c r="JKX11" s="48"/>
      <c r="JKY11" s="48"/>
      <c r="JKZ11" s="48"/>
      <c r="JLA11" s="48"/>
      <c r="JLB11" s="48"/>
      <c r="JLC11" s="48"/>
      <c r="JLD11" s="48"/>
      <c r="JLE11" s="48"/>
      <c r="JLF11" s="48"/>
      <c r="JLG11" s="48"/>
      <c r="JLH11" s="48"/>
      <c r="JLI11" s="48"/>
      <c r="JLJ11" s="48"/>
      <c r="JLK11" s="48"/>
      <c r="JLL11" s="48"/>
      <c r="JLM11" s="48"/>
      <c r="JLN11" s="48"/>
      <c r="JLO11" s="48"/>
      <c r="JLP11" s="48"/>
      <c r="JLQ11" s="48"/>
      <c r="JLR11" s="48"/>
      <c r="JLS11" s="48"/>
      <c r="JLT11" s="48"/>
      <c r="JLU11" s="48"/>
      <c r="JLV11" s="48"/>
      <c r="JLW11" s="48"/>
      <c r="JLX11" s="48"/>
      <c r="JLY11" s="48"/>
      <c r="JLZ11" s="48"/>
      <c r="JMA11" s="48"/>
      <c r="JMB11" s="48"/>
      <c r="JMC11" s="48"/>
      <c r="JMD11" s="48"/>
      <c r="JME11" s="48"/>
      <c r="JMF11" s="48"/>
      <c r="JMG11" s="48"/>
      <c r="JMH11" s="48"/>
      <c r="JMI11" s="48"/>
      <c r="JMJ11" s="48"/>
      <c r="JMK11" s="48"/>
      <c r="JML11" s="48"/>
      <c r="JMM11" s="48"/>
      <c r="JMN11" s="48"/>
      <c r="JMO11" s="48"/>
      <c r="JMP11" s="48"/>
      <c r="JMQ11" s="48"/>
      <c r="JMR11" s="48"/>
      <c r="JMS11" s="48"/>
      <c r="JMT11" s="48"/>
      <c r="JMU11" s="48"/>
      <c r="JMV11" s="48"/>
      <c r="JMW11" s="48"/>
      <c r="JMX11" s="48"/>
      <c r="JMY11" s="48"/>
      <c r="JMZ11" s="48"/>
      <c r="JNA11" s="48"/>
      <c r="JNB11" s="48"/>
      <c r="JNC11" s="48"/>
      <c r="JND11" s="48"/>
      <c r="JNE11" s="48"/>
      <c r="JNF11" s="48"/>
      <c r="JNG11" s="48"/>
      <c r="JNH11" s="48"/>
      <c r="JNI11" s="48"/>
      <c r="JNJ11" s="48"/>
      <c r="JNK11" s="48"/>
      <c r="JNL11" s="48"/>
      <c r="JNM11" s="48"/>
      <c r="JNN11" s="48"/>
      <c r="JNO11" s="48"/>
      <c r="JNP11" s="48"/>
      <c r="JNQ11" s="48"/>
      <c r="JNR11" s="48"/>
      <c r="JNS11" s="48"/>
      <c r="JNT11" s="48"/>
      <c r="JNU11" s="48"/>
      <c r="JNV11" s="48"/>
      <c r="JNW11" s="48"/>
      <c r="JNX11" s="48"/>
      <c r="JNY11" s="48"/>
      <c r="JNZ11" s="48"/>
      <c r="JOA11" s="48"/>
      <c r="JOB11" s="48"/>
      <c r="JOC11" s="48"/>
      <c r="JOD11" s="48"/>
      <c r="JOE11" s="48"/>
      <c r="JOF11" s="48"/>
      <c r="JOG11" s="48"/>
      <c r="JOH11" s="48"/>
      <c r="JOI11" s="48"/>
      <c r="JOJ11" s="48"/>
      <c r="JOK11" s="48"/>
      <c r="JOL11" s="48"/>
      <c r="JOM11" s="48"/>
      <c r="JON11" s="48"/>
      <c r="JOO11" s="48"/>
      <c r="JOP11" s="48"/>
      <c r="JOQ11" s="48"/>
      <c r="JOR11" s="48"/>
      <c r="JOS11" s="48"/>
      <c r="JOT11" s="48"/>
      <c r="JOU11" s="48"/>
      <c r="JOV11" s="48"/>
      <c r="JOW11" s="48"/>
      <c r="JOX11" s="48"/>
      <c r="JOY11" s="48"/>
      <c r="JOZ11" s="48"/>
      <c r="JPA11" s="48"/>
      <c r="JPB11" s="48"/>
      <c r="JPC11" s="48"/>
      <c r="JPD11" s="48"/>
      <c r="JPE11" s="48"/>
      <c r="JPF11" s="48"/>
      <c r="JPG11" s="48"/>
      <c r="JPH11" s="48"/>
      <c r="JPI11" s="48"/>
      <c r="JPJ11" s="48"/>
      <c r="JPK11" s="48"/>
      <c r="JPL11" s="48"/>
      <c r="JPM11" s="48"/>
      <c r="JPN11" s="48"/>
      <c r="JPO11" s="48"/>
      <c r="JPP11" s="48"/>
      <c r="JPQ11" s="48"/>
      <c r="JPR11" s="48"/>
      <c r="JPS11" s="48"/>
      <c r="JPT11" s="48"/>
      <c r="JPU11" s="48"/>
      <c r="JPV11" s="48"/>
      <c r="JPW11" s="48"/>
      <c r="JPX11" s="48"/>
      <c r="JPY11" s="48"/>
      <c r="JPZ11" s="48"/>
      <c r="JQA11" s="48"/>
      <c r="JQB11" s="48"/>
      <c r="JQC11" s="48"/>
      <c r="JQE11" s="48"/>
      <c r="JQF11" s="48"/>
      <c r="JQG11" s="48"/>
      <c r="JQH11" s="48"/>
      <c r="JQI11" s="48"/>
      <c r="JQJ11" s="48"/>
      <c r="JQK11" s="48"/>
      <c r="JQL11" s="48"/>
      <c r="JQM11" s="48"/>
      <c r="JQN11" s="48"/>
      <c r="JQO11" s="48"/>
      <c r="JQP11" s="48"/>
      <c r="JQQ11" s="48"/>
      <c r="JQR11" s="48"/>
      <c r="JQS11" s="48"/>
      <c r="JQT11" s="48"/>
      <c r="JQU11" s="48"/>
      <c r="JQV11" s="48"/>
      <c r="JQW11" s="48"/>
      <c r="JQX11" s="48"/>
      <c r="JQY11" s="48"/>
      <c r="JQZ11" s="48"/>
      <c r="JRA11" s="48"/>
      <c r="JRB11" s="48"/>
      <c r="JRC11" s="48"/>
      <c r="JRD11" s="48"/>
      <c r="JRE11" s="48"/>
      <c r="JRF11" s="48"/>
      <c r="JRG11" s="48"/>
      <c r="JRH11" s="48"/>
      <c r="JRI11" s="48"/>
      <c r="JRJ11" s="48"/>
      <c r="JRK11" s="48"/>
      <c r="JRL11" s="48"/>
      <c r="JRM11" s="48"/>
      <c r="JRN11" s="48"/>
      <c r="JRO11" s="48"/>
      <c r="JRP11" s="48"/>
      <c r="JRQ11" s="48"/>
      <c r="JRR11" s="48"/>
      <c r="JRS11" s="48"/>
      <c r="JRT11" s="48"/>
      <c r="JRU11" s="48"/>
      <c r="JRV11" s="48"/>
      <c r="JRW11" s="48"/>
      <c r="JRX11" s="48"/>
      <c r="JRY11" s="48"/>
      <c r="JRZ11" s="48"/>
      <c r="JSA11" s="48"/>
      <c r="JSB11" s="48"/>
      <c r="JSC11" s="48"/>
      <c r="JSD11" s="48"/>
      <c r="JSE11" s="48"/>
      <c r="JSF11" s="48"/>
      <c r="JSG11" s="48"/>
      <c r="JSH11" s="48"/>
      <c r="JSI11" s="48"/>
      <c r="JSJ11" s="48"/>
      <c r="JSK11" s="48"/>
      <c r="JSL11" s="48"/>
      <c r="JSM11" s="48"/>
      <c r="JSN11" s="48"/>
      <c r="JSO11" s="48"/>
      <c r="JSP11" s="48"/>
      <c r="JSQ11" s="48"/>
      <c r="JSR11" s="48"/>
      <c r="JSS11" s="48"/>
      <c r="JST11" s="48"/>
      <c r="JSU11" s="48"/>
      <c r="JSV11" s="48"/>
      <c r="JSW11" s="48"/>
      <c r="JSX11" s="48"/>
      <c r="JSY11" s="48"/>
      <c r="JSZ11" s="48"/>
      <c r="JTA11" s="48"/>
      <c r="JTB11" s="48"/>
      <c r="JTC11" s="48"/>
      <c r="JTD11" s="48"/>
      <c r="JTE11" s="48"/>
      <c r="JTF11" s="48"/>
      <c r="JTG11" s="48"/>
      <c r="JTH11" s="48"/>
      <c r="JTI11" s="48"/>
      <c r="JTJ11" s="48"/>
      <c r="JTK11" s="48"/>
      <c r="JTL11" s="48"/>
      <c r="JTM11" s="48"/>
      <c r="JTN11" s="48"/>
      <c r="JTO11" s="48"/>
      <c r="JTP11" s="48"/>
      <c r="JTQ11" s="48"/>
      <c r="JTR11" s="48"/>
      <c r="JTS11" s="48"/>
      <c r="JTT11" s="48"/>
      <c r="JTU11" s="48"/>
      <c r="JTV11" s="48"/>
      <c r="JTW11" s="48"/>
      <c r="JTX11" s="48"/>
      <c r="JTY11" s="48"/>
      <c r="JTZ11" s="48"/>
      <c r="JUA11" s="48"/>
      <c r="JUB11" s="48"/>
      <c r="JUC11" s="48"/>
      <c r="JUD11" s="48"/>
      <c r="JUE11" s="48"/>
      <c r="JUF11" s="48"/>
      <c r="JUG11" s="48"/>
      <c r="JUH11" s="48"/>
      <c r="JUI11" s="48"/>
      <c r="JUJ11" s="48"/>
      <c r="JUK11" s="48"/>
      <c r="JUL11" s="48"/>
      <c r="JUM11" s="48"/>
      <c r="JUN11" s="48"/>
      <c r="JUO11" s="48"/>
      <c r="JUP11" s="48"/>
      <c r="JUQ11" s="48"/>
      <c r="JUR11" s="48"/>
      <c r="JUS11" s="48"/>
      <c r="JUT11" s="48"/>
      <c r="JUU11" s="48"/>
      <c r="JUV11" s="48"/>
      <c r="JUW11" s="48"/>
      <c r="JUX11" s="48"/>
      <c r="JUY11" s="48"/>
      <c r="JUZ11" s="48"/>
      <c r="JVA11" s="48"/>
      <c r="JVB11" s="48"/>
      <c r="JVC11" s="48"/>
      <c r="JVD11" s="48"/>
      <c r="JVE11" s="48"/>
      <c r="JVF11" s="48"/>
      <c r="JVG11" s="48"/>
      <c r="JVH11" s="48"/>
      <c r="JVI11" s="48"/>
      <c r="JVJ11" s="48"/>
      <c r="JVK11" s="48"/>
      <c r="JVL11" s="48"/>
      <c r="JVM11" s="48"/>
      <c r="JVN11" s="48"/>
      <c r="JVO11" s="48"/>
      <c r="JVP11" s="48"/>
      <c r="JVQ11" s="48"/>
      <c r="JVR11" s="48"/>
      <c r="JVS11" s="48"/>
      <c r="JVT11" s="48"/>
      <c r="JVU11" s="48"/>
      <c r="JVV11" s="48"/>
      <c r="JVW11" s="48"/>
      <c r="JVY11" s="48"/>
      <c r="JVZ11" s="48"/>
      <c r="JWA11" s="48"/>
      <c r="JWB11" s="48"/>
      <c r="JWC11" s="48"/>
      <c r="JWD11" s="48"/>
      <c r="JWE11" s="48"/>
      <c r="JWF11" s="48"/>
      <c r="JWG11" s="48"/>
      <c r="JWH11" s="48"/>
      <c r="JWI11" s="48"/>
      <c r="JWJ11" s="48"/>
      <c r="JWK11" s="48"/>
      <c r="JWL11" s="48"/>
      <c r="JWM11" s="48"/>
      <c r="JWN11" s="48"/>
      <c r="JWO11" s="48"/>
      <c r="JWP11" s="48"/>
      <c r="JWQ11" s="48"/>
      <c r="JWR11" s="48"/>
      <c r="JWS11" s="48"/>
      <c r="JWT11" s="48"/>
      <c r="JWU11" s="48"/>
      <c r="JWV11" s="48"/>
      <c r="JWW11" s="48"/>
      <c r="JWX11" s="48"/>
      <c r="JWY11" s="48"/>
      <c r="JWZ11" s="48"/>
      <c r="JXA11" s="48"/>
      <c r="JXB11" s="48"/>
      <c r="JXC11" s="48"/>
      <c r="JXD11" s="48"/>
      <c r="JXE11" s="48"/>
      <c r="JXF11" s="48"/>
      <c r="JXG11" s="48"/>
      <c r="JXH11" s="48"/>
      <c r="JXI11" s="48"/>
      <c r="JXJ11" s="48"/>
      <c r="JXK11" s="48"/>
      <c r="JXL11" s="48"/>
      <c r="JXM11" s="48"/>
      <c r="JXN11" s="48"/>
      <c r="JXO11" s="48"/>
      <c r="JXP11" s="48"/>
      <c r="JXQ11" s="48"/>
      <c r="JXR11" s="48"/>
      <c r="JXS11" s="48"/>
      <c r="JXT11" s="48"/>
      <c r="JXU11" s="48"/>
      <c r="JXV11" s="48"/>
      <c r="JXW11" s="48"/>
      <c r="JXX11" s="48"/>
      <c r="JXY11" s="48"/>
      <c r="JXZ11" s="48"/>
      <c r="JYA11" s="48"/>
      <c r="JYB11" s="48"/>
      <c r="JYC11" s="48"/>
      <c r="JYD11" s="48"/>
      <c r="JYE11" s="48"/>
      <c r="JYF11" s="48"/>
      <c r="JYG11" s="48"/>
      <c r="JYH11" s="48"/>
      <c r="JYI11" s="48"/>
      <c r="JYJ11" s="48"/>
      <c r="JYK11" s="48"/>
      <c r="JYL11" s="48"/>
      <c r="JYM11" s="48"/>
      <c r="JYN11" s="48"/>
      <c r="JYO11" s="48"/>
      <c r="JYP11" s="48"/>
      <c r="JYQ11" s="48"/>
      <c r="JYR11" s="48"/>
      <c r="JYS11" s="48"/>
      <c r="JYT11" s="48"/>
      <c r="JYU11" s="48"/>
      <c r="JYV11" s="48"/>
      <c r="JYW11" s="48"/>
      <c r="JYX11" s="48"/>
      <c r="JYY11" s="48"/>
      <c r="JYZ11" s="48"/>
      <c r="JZA11" s="48"/>
      <c r="JZB11" s="48"/>
      <c r="JZC11" s="48"/>
      <c r="JZD11" s="48"/>
      <c r="JZE11" s="48"/>
      <c r="JZF11" s="48"/>
      <c r="JZG11" s="48"/>
      <c r="JZH11" s="48"/>
      <c r="JZI11" s="48"/>
      <c r="JZJ11" s="48"/>
      <c r="JZK11" s="48"/>
      <c r="JZL11" s="48"/>
      <c r="JZM11" s="48"/>
      <c r="JZN11" s="48"/>
      <c r="JZO11" s="48"/>
      <c r="JZP11" s="48"/>
      <c r="JZQ11" s="48"/>
      <c r="JZR11" s="48"/>
      <c r="JZS11" s="48"/>
      <c r="JZT11" s="48"/>
      <c r="JZU11" s="48"/>
      <c r="JZV11" s="48"/>
      <c r="JZW11" s="48"/>
      <c r="JZX11" s="48"/>
      <c r="JZY11" s="48"/>
      <c r="JZZ11" s="48"/>
      <c r="KAA11" s="48"/>
      <c r="KAB11" s="48"/>
      <c r="KAC11" s="48"/>
      <c r="KAD11" s="48"/>
      <c r="KAE11" s="48"/>
      <c r="KAF11" s="48"/>
      <c r="KAG11" s="48"/>
      <c r="KAH11" s="48"/>
      <c r="KAI11" s="48"/>
      <c r="KAJ11" s="48"/>
      <c r="KAK11" s="48"/>
      <c r="KAL11" s="48"/>
      <c r="KAM11" s="48"/>
      <c r="KAN11" s="48"/>
      <c r="KAO11" s="48"/>
      <c r="KAP11" s="48"/>
      <c r="KAQ11" s="48"/>
      <c r="KAR11" s="48"/>
      <c r="KAS11" s="48"/>
      <c r="KAT11" s="48"/>
      <c r="KAU11" s="48"/>
      <c r="KAV11" s="48"/>
      <c r="KAW11" s="48"/>
      <c r="KAX11" s="48"/>
      <c r="KAY11" s="48"/>
      <c r="KAZ11" s="48"/>
      <c r="KBA11" s="48"/>
      <c r="KBB11" s="48"/>
      <c r="KBC11" s="48"/>
      <c r="KBD11" s="48"/>
      <c r="KBE11" s="48"/>
      <c r="KBF11" s="48"/>
      <c r="KBG11" s="48"/>
      <c r="KBH11" s="48"/>
      <c r="KBI11" s="48"/>
      <c r="KBJ11" s="48"/>
      <c r="KBK11" s="48"/>
      <c r="KBL11" s="48"/>
      <c r="KBM11" s="48"/>
      <c r="KBN11" s="48"/>
      <c r="KBO11" s="48"/>
      <c r="KBP11" s="48"/>
      <c r="KBQ11" s="48"/>
      <c r="KBS11" s="48"/>
      <c r="KBT11" s="48"/>
      <c r="KBU11" s="48"/>
      <c r="KBV11" s="48"/>
      <c r="KBW11" s="48"/>
      <c r="KBX11" s="48"/>
      <c r="KBY11" s="48"/>
      <c r="KBZ11" s="48"/>
      <c r="KCA11" s="48"/>
      <c r="KCB11" s="48"/>
      <c r="KCC11" s="48"/>
      <c r="KCD11" s="48"/>
      <c r="KCE11" s="48"/>
      <c r="KCF11" s="48"/>
      <c r="KCG11" s="48"/>
      <c r="KCH11" s="48"/>
      <c r="KCI11" s="48"/>
      <c r="KCJ11" s="48"/>
      <c r="KCK11" s="48"/>
      <c r="KCL11" s="48"/>
      <c r="KCM11" s="48"/>
      <c r="KCN11" s="48"/>
      <c r="KCO11" s="48"/>
      <c r="KCP11" s="48"/>
      <c r="KCQ11" s="48"/>
      <c r="KCR11" s="48"/>
      <c r="KCS11" s="48"/>
      <c r="KCT11" s="48"/>
      <c r="KCU11" s="48"/>
      <c r="KCV11" s="48"/>
      <c r="KCW11" s="48"/>
      <c r="KCX11" s="48"/>
      <c r="KCY11" s="48"/>
      <c r="KCZ11" s="48"/>
      <c r="KDA11" s="48"/>
      <c r="KDB11" s="48"/>
      <c r="KDC11" s="48"/>
      <c r="KDD11" s="48"/>
      <c r="KDE11" s="48"/>
      <c r="KDF11" s="48"/>
      <c r="KDG11" s="48"/>
      <c r="KDH11" s="48"/>
      <c r="KDI11" s="48"/>
      <c r="KDJ11" s="48"/>
      <c r="KDK11" s="48"/>
      <c r="KDL11" s="48"/>
      <c r="KDM11" s="48"/>
      <c r="KDN11" s="48"/>
      <c r="KDO11" s="48"/>
      <c r="KDP11" s="48"/>
      <c r="KDQ11" s="48"/>
      <c r="KDR11" s="48"/>
      <c r="KDS11" s="48"/>
      <c r="KDT11" s="48"/>
      <c r="KDU11" s="48"/>
      <c r="KDV11" s="48"/>
      <c r="KDW11" s="48"/>
      <c r="KDX11" s="48"/>
      <c r="KDY11" s="48"/>
      <c r="KDZ11" s="48"/>
      <c r="KEA11" s="48"/>
      <c r="KEB11" s="48"/>
      <c r="KEC11" s="48"/>
      <c r="KED11" s="48"/>
      <c r="KEE11" s="48"/>
      <c r="KEF11" s="48"/>
      <c r="KEG11" s="48"/>
      <c r="KEH11" s="48"/>
      <c r="KEI11" s="48"/>
      <c r="KEJ11" s="48"/>
      <c r="KEK11" s="48"/>
      <c r="KEL11" s="48"/>
      <c r="KEM11" s="48"/>
      <c r="KEN11" s="48"/>
      <c r="KEO11" s="48"/>
      <c r="KEP11" s="48"/>
      <c r="KEQ11" s="48"/>
      <c r="KER11" s="48"/>
      <c r="KES11" s="48"/>
      <c r="KET11" s="48"/>
      <c r="KEU11" s="48"/>
      <c r="KEV11" s="48"/>
      <c r="KEW11" s="48"/>
      <c r="KEX11" s="48"/>
      <c r="KEY11" s="48"/>
      <c r="KEZ11" s="48"/>
      <c r="KFA11" s="48"/>
      <c r="KFB11" s="48"/>
      <c r="KFC11" s="48"/>
      <c r="KFD11" s="48"/>
      <c r="KFE11" s="48"/>
      <c r="KFF11" s="48"/>
      <c r="KFG11" s="48"/>
      <c r="KFH11" s="48"/>
      <c r="KFI11" s="48"/>
      <c r="KFJ11" s="48"/>
      <c r="KFK11" s="48"/>
      <c r="KFL11" s="48"/>
      <c r="KFM11" s="48"/>
      <c r="KFN11" s="48"/>
      <c r="KFO11" s="48"/>
      <c r="KFP11" s="48"/>
      <c r="KFQ11" s="48"/>
      <c r="KFR11" s="48"/>
      <c r="KFS11" s="48"/>
      <c r="KFT11" s="48"/>
      <c r="KFU11" s="48"/>
      <c r="KFV11" s="48"/>
      <c r="KFW11" s="48"/>
      <c r="KFX11" s="48"/>
      <c r="KFY11" s="48"/>
      <c r="KFZ11" s="48"/>
      <c r="KGA11" s="48"/>
      <c r="KGB11" s="48"/>
      <c r="KGC11" s="48"/>
      <c r="KGD11" s="48"/>
      <c r="KGE11" s="48"/>
      <c r="KGF11" s="48"/>
      <c r="KGG11" s="48"/>
      <c r="KGH11" s="48"/>
      <c r="KGI11" s="48"/>
      <c r="KGJ11" s="48"/>
      <c r="KGK11" s="48"/>
      <c r="KGL11" s="48"/>
      <c r="KGM11" s="48"/>
      <c r="KGN11" s="48"/>
      <c r="KGO11" s="48"/>
      <c r="KGP11" s="48"/>
      <c r="KGQ11" s="48"/>
      <c r="KGR11" s="48"/>
      <c r="KGS11" s="48"/>
      <c r="KGT11" s="48"/>
      <c r="KGU11" s="48"/>
      <c r="KGV11" s="48"/>
      <c r="KGW11" s="48"/>
      <c r="KGX11" s="48"/>
      <c r="KGY11" s="48"/>
      <c r="KGZ11" s="48"/>
      <c r="KHA11" s="48"/>
      <c r="KHB11" s="48"/>
      <c r="KHC11" s="48"/>
      <c r="KHD11" s="48"/>
      <c r="KHE11" s="48"/>
      <c r="KHF11" s="48"/>
      <c r="KHG11" s="48"/>
      <c r="KHH11" s="48"/>
      <c r="KHI11" s="48"/>
      <c r="KHJ11" s="48"/>
      <c r="KHK11" s="48"/>
      <c r="KHM11" s="48"/>
      <c r="KHN11" s="48"/>
      <c r="KHO11" s="48"/>
      <c r="KHP11" s="48"/>
      <c r="KHQ11" s="48"/>
      <c r="KHR11" s="48"/>
      <c r="KHS11" s="48"/>
      <c r="KHT11" s="48"/>
      <c r="KHU11" s="48"/>
      <c r="KHV11" s="48"/>
      <c r="KHW11" s="48"/>
      <c r="KHX11" s="48"/>
      <c r="KHY11" s="48"/>
      <c r="KHZ11" s="48"/>
      <c r="KIA11" s="48"/>
      <c r="KIB11" s="48"/>
      <c r="KIC11" s="48"/>
      <c r="KID11" s="48"/>
      <c r="KIE11" s="48"/>
      <c r="KIF11" s="48"/>
      <c r="KIG11" s="48"/>
      <c r="KIH11" s="48"/>
      <c r="KII11" s="48"/>
      <c r="KIJ11" s="48"/>
      <c r="KIK11" s="48"/>
      <c r="KIL11" s="48"/>
      <c r="KIM11" s="48"/>
      <c r="KIN11" s="48"/>
      <c r="KIO11" s="48"/>
      <c r="KIP11" s="48"/>
      <c r="KIQ11" s="48"/>
      <c r="KIR11" s="48"/>
      <c r="KIS11" s="48"/>
      <c r="KIT11" s="48"/>
      <c r="KIU11" s="48"/>
      <c r="KIV11" s="48"/>
      <c r="KIW11" s="48"/>
      <c r="KIX11" s="48"/>
      <c r="KIY11" s="48"/>
      <c r="KIZ11" s="48"/>
      <c r="KJA11" s="48"/>
      <c r="KJB11" s="48"/>
      <c r="KJC11" s="48"/>
      <c r="KJD11" s="48"/>
      <c r="KJE11" s="48"/>
      <c r="KJF11" s="48"/>
      <c r="KJG11" s="48"/>
      <c r="KJH11" s="48"/>
      <c r="KJI11" s="48"/>
      <c r="KJJ11" s="48"/>
      <c r="KJK11" s="48"/>
      <c r="KJL11" s="48"/>
      <c r="KJM11" s="48"/>
      <c r="KJN11" s="48"/>
      <c r="KJO11" s="48"/>
      <c r="KJP11" s="48"/>
      <c r="KJQ11" s="48"/>
      <c r="KJR11" s="48"/>
      <c r="KJS11" s="48"/>
      <c r="KJT11" s="48"/>
      <c r="KJU11" s="48"/>
      <c r="KJV11" s="48"/>
      <c r="KJW11" s="48"/>
      <c r="KJX11" s="48"/>
      <c r="KJY11" s="48"/>
      <c r="KJZ11" s="48"/>
      <c r="KKA11" s="48"/>
      <c r="KKB11" s="48"/>
      <c r="KKC11" s="48"/>
      <c r="KKD11" s="48"/>
      <c r="KKE11" s="48"/>
      <c r="KKF11" s="48"/>
      <c r="KKG11" s="48"/>
      <c r="KKH11" s="48"/>
      <c r="KKI11" s="48"/>
      <c r="KKJ11" s="48"/>
      <c r="KKK11" s="48"/>
      <c r="KKL11" s="48"/>
      <c r="KKM11" s="48"/>
      <c r="KKN11" s="48"/>
      <c r="KKO11" s="48"/>
      <c r="KKP11" s="48"/>
      <c r="KKQ11" s="48"/>
      <c r="KKR11" s="48"/>
      <c r="KKS11" s="48"/>
      <c r="KKT11" s="48"/>
      <c r="KKU11" s="48"/>
      <c r="KKV11" s="48"/>
      <c r="KKW11" s="48"/>
      <c r="KKX11" s="48"/>
      <c r="KKY11" s="48"/>
      <c r="KKZ11" s="48"/>
      <c r="KLA11" s="48"/>
      <c r="KLB11" s="48"/>
      <c r="KLC11" s="48"/>
      <c r="KLD11" s="48"/>
      <c r="KLE11" s="48"/>
      <c r="KLF11" s="48"/>
      <c r="KLG11" s="48"/>
      <c r="KLH11" s="48"/>
      <c r="KLI11" s="48"/>
      <c r="KLJ11" s="48"/>
      <c r="KLK11" s="48"/>
      <c r="KLL11" s="48"/>
      <c r="KLM11" s="48"/>
      <c r="KLN11" s="48"/>
      <c r="KLO11" s="48"/>
      <c r="KLP11" s="48"/>
      <c r="KLQ11" s="48"/>
      <c r="KLR11" s="48"/>
      <c r="KLS11" s="48"/>
      <c r="KLT11" s="48"/>
      <c r="KLU11" s="48"/>
      <c r="KLV11" s="48"/>
      <c r="KLW11" s="48"/>
      <c r="KLX11" s="48"/>
      <c r="KLY11" s="48"/>
      <c r="KLZ11" s="48"/>
      <c r="KMA11" s="48"/>
      <c r="KMB11" s="48"/>
      <c r="KMC11" s="48"/>
      <c r="KMD11" s="48"/>
      <c r="KME11" s="48"/>
      <c r="KMF11" s="48"/>
      <c r="KMG11" s="48"/>
      <c r="KMH11" s="48"/>
      <c r="KMI11" s="48"/>
      <c r="KMJ11" s="48"/>
      <c r="KMK11" s="48"/>
      <c r="KML11" s="48"/>
      <c r="KMM11" s="48"/>
      <c r="KMN11" s="48"/>
      <c r="KMO11" s="48"/>
      <c r="KMP11" s="48"/>
      <c r="KMQ11" s="48"/>
      <c r="KMR11" s="48"/>
      <c r="KMS11" s="48"/>
      <c r="KMT11" s="48"/>
      <c r="KMU11" s="48"/>
      <c r="KMV11" s="48"/>
      <c r="KMW11" s="48"/>
      <c r="KMX11" s="48"/>
      <c r="KMY11" s="48"/>
      <c r="KMZ11" s="48"/>
      <c r="KNA11" s="48"/>
      <c r="KNB11" s="48"/>
      <c r="KNC11" s="48"/>
      <c r="KND11" s="48"/>
      <c r="KNE11" s="48"/>
      <c r="KNG11" s="48"/>
      <c r="KNH11" s="48"/>
      <c r="KNI11" s="48"/>
      <c r="KNJ11" s="48"/>
      <c r="KNK11" s="48"/>
      <c r="KNL11" s="48"/>
      <c r="KNM11" s="48"/>
      <c r="KNN11" s="48"/>
      <c r="KNO11" s="48"/>
      <c r="KNP11" s="48"/>
      <c r="KNQ11" s="48"/>
      <c r="KNR11" s="48"/>
      <c r="KNS11" s="48"/>
      <c r="KNT11" s="48"/>
      <c r="KNU11" s="48"/>
      <c r="KNV11" s="48"/>
      <c r="KNW11" s="48"/>
      <c r="KNX11" s="48"/>
      <c r="KNY11" s="48"/>
      <c r="KNZ11" s="48"/>
      <c r="KOA11" s="48"/>
      <c r="KOB11" s="48"/>
      <c r="KOC11" s="48"/>
      <c r="KOD11" s="48"/>
      <c r="KOE11" s="48"/>
      <c r="KOF11" s="48"/>
      <c r="KOG11" s="48"/>
      <c r="KOH11" s="48"/>
      <c r="KOI11" s="48"/>
      <c r="KOJ11" s="48"/>
      <c r="KOK11" s="48"/>
      <c r="KOL11" s="48"/>
      <c r="KOM11" s="48"/>
      <c r="KON11" s="48"/>
      <c r="KOO11" s="48"/>
      <c r="KOP11" s="48"/>
      <c r="KOQ11" s="48"/>
      <c r="KOR11" s="48"/>
      <c r="KOS11" s="48"/>
      <c r="KOT11" s="48"/>
      <c r="KOU11" s="48"/>
      <c r="KOV11" s="48"/>
      <c r="KOW11" s="48"/>
      <c r="KOX11" s="48"/>
      <c r="KOY11" s="48"/>
      <c r="KOZ11" s="48"/>
      <c r="KPA11" s="48"/>
      <c r="KPB11" s="48"/>
      <c r="KPC11" s="48"/>
      <c r="KPD11" s="48"/>
      <c r="KPE11" s="48"/>
      <c r="KPF11" s="48"/>
      <c r="KPG11" s="48"/>
      <c r="KPH11" s="48"/>
      <c r="KPI11" s="48"/>
      <c r="KPJ11" s="48"/>
      <c r="KPK11" s="48"/>
      <c r="KPL11" s="48"/>
      <c r="KPM11" s="48"/>
      <c r="KPN11" s="48"/>
      <c r="KPO11" s="48"/>
      <c r="KPP11" s="48"/>
      <c r="KPQ11" s="48"/>
      <c r="KPR11" s="48"/>
      <c r="KPS11" s="48"/>
      <c r="KPT11" s="48"/>
      <c r="KPU11" s="48"/>
      <c r="KPV11" s="48"/>
      <c r="KPW11" s="48"/>
      <c r="KPX11" s="48"/>
      <c r="KPY11" s="48"/>
      <c r="KPZ11" s="48"/>
      <c r="KQA11" s="48"/>
      <c r="KQB11" s="48"/>
      <c r="KQC11" s="48"/>
      <c r="KQD11" s="48"/>
      <c r="KQE11" s="48"/>
      <c r="KQF11" s="48"/>
      <c r="KQG11" s="48"/>
      <c r="KQH11" s="48"/>
      <c r="KQI11" s="48"/>
      <c r="KQJ11" s="48"/>
      <c r="KQK11" s="48"/>
      <c r="KQL11" s="48"/>
      <c r="KQM11" s="48"/>
      <c r="KQN11" s="48"/>
      <c r="KQO11" s="48"/>
      <c r="KQP11" s="48"/>
      <c r="KQQ11" s="48"/>
      <c r="KQR11" s="48"/>
      <c r="KQS11" s="48"/>
      <c r="KQT11" s="48"/>
      <c r="KQU11" s="48"/>
      <c r="KQV11" s="48"/>
      <c r="KQW11" s="48"/>
      <c r="KQX11" s="48"/>
      <c r="KQY11" s="48"/>
      <c r="KQZ11" s="48"/>
      <c r="KRA11" s="48"/>
      <c r="KRB11" s="48"/>
      <c r="KRC11" s="48"/>
      <c r="KRD11" s="48"/>
      <c r="KRE11" s="48"/>
      <c r="KRF11" s="48"/>
      <c r="KRG11" s="48"/>
      <c r="KRH11" s="48"/>
      <c r="KRI11" s="48"/>
      <c r="KRJ11" s="48"/>
      <c r="KRK11" s="48"/>
      <c r="KRL11" s="48"/>
      <c r="KRM11" s="48"/>
      <c r="KRN11" s="48"/>
      <c r="KRO11" s="48"/>
      <c r="KRP11" s="48"/>
      <c r="KRQ11" s="48"/>
      <c r="KRR11" s="48"/>
      <c r="KRS11" s="48"/>
      <c r="KRT11" s="48"/>
      <c r="KRU11" s="48"/>
      <c r="KRV11" s="48"/>
      <c r="KRW11" s="48"/>
      <c r="KRX11" s="48"/>
      <c r="KRY11" s="48"/>
      <c r="KRZ11" s="48"/>
      <c r="KSA11" s="48"/>
      <c r="KSB11" s="48"/>
      <c r="KSC11" s="48"/>
      <c r="KSD11" s="48"/>
      <c r="KSE11" s="48"/>
      <c r="KSF11" s="48"/>
      <c r="KSG11" s="48"/>
      <c r="KSH11" s="48"/>
      <c r="KSI11" s="48"/>
      <c r="KSJ11" s="48"/>
      <c r="KSK11" s="48"/>
      <c r="KSL11" s="48"/>
      <c r="KSM11" s="48"/>
      <c r="KSN11" s="48"/>
      <c r="KSO11" s="48"/>
      <c r="KSP11" s="48"/>
      <c r="KSQ11" s="48"/>
      <c r="KSR11" s="48"/>
      <c r="KSS11" s="48"/>
      <c r="KST11" s="48"/>
      <c r="KSU11" s="48"/>
      <c r="KSV11" s="48"/>
      <c r="KSW11" s="48"/>
      <c r="KSX11" s="48"/>
      <c r="KSY11" s="48"/>
      <c r="KTA11" s="48"/>
      <c r="KTB11" s="48"/>
      <c r="KTC11" s="48"/>
      <c r="KTD11" s="48"/>
      <c r="KTE11" s="48"/>
      <c r="KTF11" s="48"/>
      <c r="KTG11" s="48"/>
      <c r="KTH11" s="48"/>
      <c r="KTI11" s="48"/>
      <c r="KTJ11" s="48"/>
      <c r="KTK11" s="48"/>
      <c r="KTL11" s="48"/>
      <c r="KTM11" s="48"/>
      <c r="KTN11" s="48"/>
      <c r="KTO11" s="48"/>
      <c r="KTP11" s="48"/>
      <c r="KTQ11" s="48"/>
      <c r="KTR11" s="48"/>
      <c r="KTS11" s="48"/>
      <c r="KTT11" s="48"/>
      <c r="KTU11" s="48"/>
      <c r="KTV11" s="48"/>
      <c r="KTW11" s="48"/>
      <c r="KTX11" s="48"/>
      <c r="KTY11" s="48"/>
      <c r="KTZ11" s="48"/>
      <c r="KUA11" s="48"/>
      <c r="KUB11" s="48"/>
      <c r="KUC11" s="48"/>
      <c r="KUD11" s="48"/>
      <c r="KUE11" s="48"/>
      <c r="KUF11" s="48"/>
      <c r="KUG11" s="48"/>
      <c r="KUH11" s="48"/>
      <c r="KUI11" s="48"/>
      <c r="KUJ11" s="48"/>
      <c r="KUK11" s="48"/>
      <c r="KUL11" s="48"/>
      <c r="KUM11" s="48"/>
      <c r="KUN11" s="48"/>
      <c r="KUO11" s="48"/>
      <c r="KUP11" s="48"/>
      <c r="KUQ11" s="48"/>
      <c r="KUR11" s="48"/>
      <c r="KUS11" s="48"/>
      <c r="KUT11" s="48"/>
      <c r="KUU11" s="48"/>
      <c r="KUV11" s="48"/>
      <c r="KUW11" s="48"/>
      <c r="KUX11" s="48"/>
      <c r="KUY11" s="48"/>
      <c r="KUZ11" s="48"/>
      <c r="KVA11" s="48"/>
      <c r="KVB11" s="48"/>
      <c r="KVC11" s="48"/>
      <c r="KVD11" s="48"/>
      <c r="KVE11" s="48"/>
      <c r="KVF11" s="48"/>
      <c r="KVG11" s="48"/>
      <c r="KVH11" s="48"/>
      <c r="KVI11" s="48"/>
      <c r="KVJ11" s="48"/>
      <c r="KVK11" s="48"/>
      <c r="KVL11" s="48"/>
      <c r="KVM11" s="48"/>
      <c r="KVN11" s="48"/>
      <c r="KVO11" s="48"/>
      <c r="KVP11" s="48"/>
      <c r="KVQ11" s="48"/>
      <c r="KVR11" s="48"/>
      <c r="KVS11" s="48"/>
      <c r="KVT11" s="48"/>
      <c r="KVU11" s="48"/>
      <c r="KVV11" s="48"/>
      <c r="KVW11" s="48"/>
      <c r="KVX11" s="48"/>
      <c r="KVY11" s="48"/>
      <c r="KVZ11" s="48"/>
      <c r="KWA11" s="48"/>
      <c r="KWB11" s="48"/>
      <c r="KWC11" s="48"/>
      <c r="KWD11" s="48"/>
      <c r="KWE11" s="48"/>
      <c r="KWF11" s="48"/>
      <c r="KWG11" s="48"/>
      <c r="KWH11" s="48"/>
      <c r="KWI11" s="48"/>
      <c r="KWJ11" s="48"/>
      <c r="KWK11" s="48"/>
      <c r="KWL11" s="48"/>
      <c r="KWM11" s="48"/>
      <c r="KWN11" s="48"/>
      <c r="KWO11" s="48"/>
      <c r="KWP11" s="48"/>
      <c r="KWQ11" s="48"/>
      <c r="KWR11" s="48"/>
      <c r="KWS11" s="48"/>
      <c r="KWT11" s="48"/>
      <c r="KWU11" s="48"/>
      <c r="KWV11" s="48"/>
      <c r="KWW11" s="48"/>
      <c r="KWX11" s="48"/>
      <c r="KWY11" s="48"/>
      <c r="KWZ11" s="48"/>
      <c r="KXA11" s="48"/>
      <c r="KXB11" s="48"/>
      <c r="KXC11" s="48"/>
      <c r="KXD11" s="48"/>
      <c r="KXE11" s="48"/>
      <c r="KXF11" s="48"/>
      <c r="KXG11" s="48"/>
      <c r="KXH11" s="48"/>
      <c r="KXI11" s="48"/>
      <c r="KXJ11" s="48"/>
      <c r="KXK11" s="48"/>
      <c r="KXL11" s="48"/>
      <c r="KXM11" s="48"/>
      <c r="KXN11" s="48"/>
      <c r="KXO11" s="48"/>
      <c r="KXP11" s="48"/>
      <c r="KXQ11" s="48"/>
      <c r="KXR11" s="48"/>
      <c r="KXS11" s="48"/>
      <c r="KXT11" s="48"/>
      <c r="KXU11" s="48"/>
      <c r="KXV11" s="48"/>
      <c r="KXW11" s="48"/>
      <c r="KXX11" s="48"/>
      <c r="KXY11" s="48"/>
      <c r="KXZ11" s="48"/>
      <c r="KYA11" s="48"/>
      <c r="KYB11" s="48"/>
      <c r="KYC11" s="48"/>
      <c r="KYD11" s="48"/>
      <c r="KYE11" s="48"/>
      <c r="KYF11" s="48"/>
      <c r="KYG11" s="48"/>
      <c r="KYH11" s="48"/>
      <c r="KYI11" s="48"/>
      <c r="KYJ11" s="48"/>
      <c r="KYK11" s="48"/>
      <c r="KYL11" s="48"/>
      <c r="KYM11" s="48"/>
      <c r="KYN11" s="48"/>
      <c r="KYO11" s="48"/>
      <c r="KYP11" s="48"/>
      <c r="KYQ11" s="48"/>
      <c r="KYR11" s="48"/>
      <c r="KYS11" s="48"/>
      <c r="KYU11" s="48"/>
      <c r="KYV11" s="48"/>
      <c r="KYW11" s="48"/>
      <c r="KYX11" s="48"/>
      <c r="KYY11" s="48"/>
      <c r="KYZ11" s="48"/>
      <c r="KZA11" s="48"/>
      <c r="KZB11" s="48"/>
      <c r="KZC11" s="48"/>
      <c r="KZD11" s="48"/>
      <c r="KZE11" s="48"/>
      <c r="KZF11" s="48"/>
      <c r="KZG11" s="48"/>
      <c r="KZH11" s="48"/>
      <c r="KZI11" s="48"/>
      <c r="KZJ11" s="48"/>
      <c r="KZK11" s="48"/>
      <c r="KZL11" s="48"/>
      <c r="KZM11" s="48"/>
      <c r="KZN11" s="48"/>
      <c r="KZO11" s="48"/>
      <c r="KZP11" s="48"/>
      <c r="KZQ11" s="48"/>
      <c r="KZR11" s="48"/>
      <c r="KZS11" s="48"/>
      <c r="KZT11" s="48"/>
      <c r="KZU11" s="48"/>
      <c r="KZV11" s="48"/>
      <c r="KZW11" s="48"/>
      <c r="KZX11" s="48"/>
      <c r="KZY11" s="48"/>
      <c r="KZZ11" s="48"/>
      <c r="LAA11" s="48"/>
      <c r="LAB11" s="48"/>
      <c r="LAC11" s="48"/>
      <c r="LAD11" s="48"/>
      <c r="LAE11" s="48"/>
      <c r="LAF11" s="48"/>
      <c r="LAG11" s="48"/>
      <c r="LAH11" s="48"/>
      <c r="LAI11" s="48"/>
      <c r="LAJ11" s="48"/>
      <c r="LAK11" s="48"/>
      <c r="LAL11" s="48"/>
      <c r="LAM11" s="48"/>
      <c r="LAN11" s="48"/>
      <c r="LAO11" s="48"/>
      <c r="LAP11" s="48"/>
      <c r="LAQ11" s="48"/>
      <c r="LAR11" s="48"/>
      <c r="LAS11" s="48"/>
      <c r="LAT11" s="48"/>
      <c r="LAU11" s="48"/>
      <c r="LAV11" s="48"/>
      <c r="LAW11" s="48"/>
      <c r="LAX11" s="48"/>
      <c r="LAY11" s="48"/>
      <c r="LAZ11" s="48"/>
      <c r="LBA11" s="48"/>
      <c r="LBB11" s="48"/>
      <c r="LBC11" s="48"/>
      <c r="LBD11" s="48"/>
      <c r="LBE11" s="48"/>
      <c r="LBF11" s="48"/>
      <c r="LBG11" s="48"/>
      <c r="LBH11" s="48"/>
      <c r="LBI11" s="48"/>
      <c r="LBJ11" s="48"/>
      <c r="LBK11" s="48"/>
      <c r="LBL11" s="48"/>
      <c r="LBM11" s="48"/>
      <c r="LBN11" s="48"/>
      <c r="LBO11" s="48"/>
      <c r="LBP11" s="48"/>
      <c r="LBQ11" s="48"/>
      <c r="LBR11" s="48"/>
      <c r="LBS11" s="48"/>
      <c r="LBT11" s="48"/>
      <c r="LBU11" s="48"/>
      <c r="LBV11" s="48"/>
      <c r="LBW11" s="48"/>
      <c r="LBX11" s="48"/>
      <c r="LBY11" s="48"/>
      <c r="LBZ11" s="48"/>
      <c r="LCA11" s="48"/>
      <c r="LCB11" s="48"/>
      <c r="LCC11" s="48"/>
      <c r="LCD11" s="48"/>
      <c r="LCE11" s="48"/>
      <c r="LCF11" s="48"/>
      <c r="LCG11" s="48"/>
      <c r="LCH11" s="48"/>
      <c r="LCI11" s="48"/>
      <c r="LCJ11" s="48"/>
      <c r="LCK11" s="48"/>
      <c r="LCL11" s="48"/>
      <c r="LCM11" s="48"/>
      <c r="LCN11" s="48"/>
      <c r="LCO11" s="48"/>
      <c r="LCP11" s="48"/>
      <c r="LCQ11" s="48"/>
      <c r="LCR11" s="48"/>
      <c r="LCS11" s="48"/>
      <c r="LCT11" s="48"/>
      <c r="LCU11" s="48"/>
      <c r="LCV11" s="48"/>
      <c r="LCW11" s="48"/>
      <c r="LCX11" s="48"/>
      <c r="LCY11" s="48"/>
      <c r="LCZ11" s="48"/>
      <c r="LDA11" s="48"/>
      <c r="LDB11" s="48"/>
      <c r="LDC11" s="48"/>
      <c r="LDD11" s="48"/>
      <c r="LDE11" s="48"/>
      <c r="LDF11" s="48"/>
      <c r="LDG11" s="48"/>
      <c r="LDH11" s="48"/>
      <c r="LDI11" s="48"/>
      <c r="LDJ11" s="48"/>
      <c r="LDK11" s="48"/>
      <c r="LDL11" s="48"/>
      <c r="LDM11" s="48"/>
      <c r="LDN11" s="48"/>
      <c r="LDO11" s="48"/>
      <c r="LDP11" s="48"/>
      <c r="LDQ11" s="48"/>
      <c r="LDR11" s="48"/>
      <c r="LDS11" s="48"/>
      <c r="LDT11" s="48"/>
      <c r="LDU11" s="48"/>
      <c r="LDV11" s="48"/>
      <c r="LDW11" s="48"/>
      <c r="LDX11" s="48"/>
      <c r="LDY11" s="48"/>
      <c r="LDZ11" s="48"/>
      <c r="LEA11" s="48"/>
      <c r="LEB11" s="48"/>
      <c r="LEC11" s="48"/>
      <c r="LED11" s="48"/>
      <c r="LEE11" s="48"/>
      <c r="LEF11" s="48"/>
      <c r="LEG11" s="48"/>
      <c r="LEH11" s="48"/>
      <c r="LEI11" s="48"/>
      <c r="LEJ11" s="48"/>
      <c r="LEK11" s="48"/>
      <c r="LEL11" s="48"/>
      <c r="LEM11" s="48"/>
      <c r="LEO11" s="48"/>
      <c r="LEP11" s="48"/>
      <c r="LEQ11" s="48"/>
      <c r="LER11" s="48"/>
      <c r="LES11" s="48"/>
      <c r="LET11" s="48"/>
      <c r="LEU11" s="48"/>
      <c r="LEV11" s="48"/>
      <c r="LEW11" s="48"/>
      <c r="LEX11" s="48"/>
      <c r="LEY11" s="48"/>
      <c r="LEZ11" s="48"/>
      <c r="LFA11" s="48"/>
      <c r="LFB11" s="48"/>
      <c r="LFC11" s="48"/>
      <c r="LFD11" s="48"/>
      <c r="LFE11" s="48"/>
      <c r="LFF11" s="48"/>
      <c r="LFG11" s="48"/>
      <c r="LFH11" s="48"/>
      <c r="LFI11" s="48"/>
      <c r="LFJ11" s="48"/>
      <c r="LFK11" s="48"/>
      <c r="LFL11" s="48"/>
      <c r="LFM11" s="48"/>
      <c r="LFN11" s="48"/>
      <c r="LFO11" s="48"/>
      <c r="LFP11" s="48"/>
      <c r="LFQ11" s="48"/>
      <c r="LFR11" s="48"/>
      <c r="LFS11" s="48"/>
      <c r="LFT11" s="48"/>
      <c r="LFU11" s="48"/>
      <c r="LFV11" s="48"/>
      <c r="LFW11" s="48"/>
      <c r="LFX11" s="48"/>
      <c r="LFY11" s="48"/>
      <c r="LFZ11" s="48"/>
      <c r="LGA11" s="48"/>
      <c r="LGB11" s="48"/>
      <c r="LGC11" s="48"/>
      <c r="LGD11" s="48"/>
      <c r="LGE11" s="48"/>
      <c r="LGF11" s="48"/>
      <c r="LGG11" s="48"/>
      <c r="LGH11" s="48"/>
      <c r="LGI11" s="48"/>
      <c r="LGJ11" s="48"/>
      <c r="LGK11" s="48"/>
      <c r="LGL11" s="48"/>
      <c r="LGM11" s="48"/>
      <c r="LGN11" s="48"/>
      <c r="LGO11" s="48"/>
      <c r="LGP11" s="48"/>
      <c r="LGQ11" s="48"/>
      <c r="LGR11" s="48"/>
      <c r="LGS11" s="48"/>
      <c r="LGT11" s="48"/>
      <c r="LGU11" s="48"/>
      <c r="LGV11" s="48"/>
      <c r="LGW11" s="48"/>
      <c r="LGX11" s="48"/>
      <c r="LGY11" s="48"/>
      <c r="LGZ11" s="48"/>
      <c r="LHA11" s="48"/>
      <c r="LHB11" s="48"/>
      <c r="LHC11" s="48"/>
      <c r="LHD11" s="48"/>
      <c r="LHE11" s="48"/>
      <c r="LHF11" s="48"/>
      <c r="LHG11" s="48"/>
      <c r="LHH11" s="48"/>
      <c r="LHI11" s="48"/>
      <c r="LHJ11" s="48"/>
      <c r="LHK11" s="48"/>
      <c r="LHL11" s="48"/>
      <c r="LHM11" s="48"/>
      <c r="LHN11" s="48"/>
      <c r="LHO11" s="48"/>
      <c r="LHP11" s="48"/>
      <c r="LHQ11" s="48"/>
      <c r="LHR11" s="48"/>
      <c r="LHS11" s="48"/>
      <c r="LHT11" s="48"/>
      <c r="LHU11" s="48"/>
      <c r="LHV11" s="48"/>
      <c r="LHW11" s="48"/>
      <c r="LHX11" s="48"/>
      <c r="LHY11" s="48"/>
      <c r="LHZ11" s="48"/>
      <c r="LIA11" s="48"/>
      <c r="LIB11" s="48"/>
      <c r="LIC11" s="48"/>
      <c r="LID11" s="48"/>
      <c r="LIE11" s="48"/>
      <c r="LIF11" s="48"/>
      <c r="LIG11" s="48"/>
      <c r="LIH11" s="48"/>
      <c r="LII11" s="48"/>
      <c r="LIJ11" s="48"/>
      <c r="LIK11" s="48"/>
      <c r="LIL11" s="48"/>
      <c r="LIM11" s="48"/>
      <c r="LIN11" s="48"/>
      <c r="LIO11" s="48"/>
      <c r="LIP11" s="48"/>
      <c r="LIQ11" s="48"/>
      <c r="LIR11" s="48"/>
      <c r="LIS11" s="48"/>
      <c r="LIT11" s="48"/>
      <c r="LIU11" s="48"/>
      <c r="LIV11" s="48"/>
      <c r="LIW11" s="48"/>
      <c r="LIX11" s="48"/>
      <c r="LIY11" s="48"/>
      <c r="LIZ11" s="48"/>
      <c r="LJA11" s="48"/>
      <c r="LJB11" s="48"/>
      <c r="LJC11" s="48"/>
      <c r="LJD11" s="48"/>
      <c r="LJE11" s="48"/>
      <c r="LJF11" s="48"/>
      <c r="LJG11" s="48"/>
      <c r="LJH11" s="48"/>
      <c r="LJI11" s="48"/>
      <c r="LJJ11" s="48"/>
      <c r="LJK11" s="48"/>
      <c r="LJL11" s="48"/>
      <c r="LJM11" s="48"/>
      <c r="LJN11" s="48"/>
      <c r="LJO11" s="48"/>
      <c r="LJP11" s="48"/>
      <c r="LJQ11" s="48"/>
      <c r="LJR11" s="48"/>
      <c r="LJS11" s="48"/>
      <c r="LJT11" s="48"/>
      <c r="LJU11" s="48"/>
      <c r="LJV11" s="48"/>
      <c r="LJW11" s="48"/>
      <c r="LJX11" s="48"/>
      <c r="LJY11" s="48"/>
      <c r="LJZ11" s="48"/>
      <c r="LKA11" s="48"/>
      <c r="LKB11" s="48"/>
      <c r="LKC11" s="48"/>
      <c r="LKD11" s="48"/>
      <c r="LKE11" s="48"/>
      <c r="LKF11" s="48"/>
      <c r="LKG11" s="48"/>
      <c r="LKI11" s="48"/>
      <c r="LKJ11" s="48"/>
      <c r="LKK11" s="48"/>
      <c r="LKL11" s="48"/>
      <c r="LKM11" s="48"/>
      <c r="LKN11" s="48"/>
      <c r="LKO11" s="48"/>
      <c r="LKP11" s="48"/>
      <c r="LKQ11" s="48"/>
      <c r="LKR11" s="48"/>
      <c r="LKS11" s="48"/>
      <c r="LKT11" s="48"/>
      <c r="LKU11" s="48"/>
      <c r="LKV11" s="48"/>
      <c r="LKW11" s="48"/>
      <c r="LKX11" s="48"/>
      <c r="LKY11" s="48"/>
      <c r="LKZ11" s="48"/>
      <c r="LLA11" s="48"/>
      <c r="LLB11" s="48"/>
      <c r="LLC11" s="48"/>
      <c r="LLD11" s="48"/>
      <c r="LLE11" s="48"/>
      <c r="LLF11" s="48"/>
      <c r="LLG11" s="48"/>
      <c r="LLH11" s="48"/>
      <c r="LLI11" s="48"/>
      <c r="LLJ11" s="48"/>
      <c r="LLK11" s="48"/>
      <c r="LLL11" s="48"/>
      <c r="LLM11" s="48"/>
      <c r="LLN11" s="48"/>
      <c r="LLO11" s="48"/>
      <c r="LLP11" s="48"/>
      <c r="LLQ11" s="48"/>
      <c r="LLR11" s="48"/>
      <c r="LLS11" s="48"/>
      <c r="LLT11" s="48"/>
      <c r="LLU11" s="48"/>
      <c r="LLV11" s="48"/>
      <c r="LLW11" s="48"/>
      <c r="LLX11" s="48"/>
      <c r="LLY11" s="48"/>
      <c r="LLZ11" s="48"/>
      <c r="LMA11" s="48"/>
      <c r="LMB11" s="48"/>
      <c r="LMC11" s="48"/>
      <c r="LMD11" s="48"/>
      <c r="LME11" s="48"/>
      <c r="LMF11" s="48"/>
      <c r="LMG11" s="48"/>
      <c r="LMH11" s="48"/>
      <c r="LMI11" s="48"/>
      <c r="LMJ11" s="48"/>
      <c r="LMK11" s="48"/>
      <c r="LML11" s="48"/>
      <c r="LMM11" s="48"/>
      <c r="LMN11" s="48"/>
      <c r="LMO11" s="48"/>
      <c r="LMP11" s="48"/>
      <c r="LMQ11" s="48"/>
      <c r="LMR11" s="48"/>
      <c r="LMS11" s="48"/>
      <c r="LMT11" s="48"/>
      <c r="LMU11" s="48"/>
      <c r="LMV11" s="48"/>
      <c r="LMW11" s="48"/>
      <c r="LMX11" s="48"/>
      <c r="LMY11" s="48"/>
      <c r="LMZ11" s="48"/>
      <c r="LNA11" s="48"/>
      <c r="LNB11" s="48"/>
      <c r="LNC11" s="48"/>
      <c r="LND11" s="48"/>
      <c r="LNE11" s="48"/>
      <c r="LNF11" s="48"/>
      <c r="LNG11" s="48"/>
      <c r="LNH11" s="48"/>
      <c r="LNI11" s="48"/>
      <c r="LNJ11" s="48"/>
      <c r="LNK11" s="48"/>
      <c r="LNL11" s="48"/>
      <c r="LNM11" s="48"/>
      <c r="LNN11" s="48"/>
      <c r="LNO11" s="48"/>
      <c r="LNP11" s="48"/>
      <c r="LNQ11" s="48"/>
      <c r="LNR11" s="48"/>
      <c r="LNS11" s="48"/>
      <c r="LNT11" s="48"/>
      <c r="LNU11" s="48"/>
      <c r="LNV11" s="48"/>
      <c r="LNW11" s="48"/>
      <c r="LNX11" s="48"/>
      <c r="LNY11" s="48"/>
      <c r="LNZ11" s="48"/>
      <c r="LOA11" s="48"/>
      <c r="LOB11" s="48"/>
      <c r="LOC11" s="48"/>
      <c r="LOD11" s="48"/>
      <c r="LOE11" s="48"/>
      <c r="LOF11" s="48"/>
      <c r="LOG11" s="48"/>
      <c r="LOH11" s="48"/>
      <c r="LOI11" s="48"/>
      <c r="LOJ11" s="48"/>
      <c r="LOK11" s="48"/>
      <c r="LOL11" s="48"/>
      <c r="LOM11" s="48"/>
      <c r="LON11" s="48"/>
      <c r="LOO11" s="48"/>
      <c r="LOP11" s="48"/>
      <c r="LOQ11" s="48"/>
      <c r="LOR11" s="48"/>
      <c r="LOS11" s="48"/>
      <c r="LOT11" s="48"/>
      <c r="LOU11" s="48"/>
      <c r="LOV11" s="48"/>
      <c r="LOW11" s="48"/>
      <c r="LOX11" s="48"/>
      <c r="LOY11" s="48"/>
      <c r="LOZ11" s="48"/>
      <c r="LPA11" s="48"/>
      <c r="LPB11" s="48"/>
      <c r="LPC11" s="48"/>
      <c r="LPD11" s="48"/>
      <c r="LPE11" s="48"/>
      <c r="LPF11" s="48"/>
      <c r="LPG11" s="48"/>
      <c r="LPH11" s="48"/>
      <c r="LPI11" s="48"/>
      <c r="LPJ11" s="48"/>
      <c r="LPK11" s="48"/>
      <c r="LPL11" s="48"/>
      <c r="LPM11" s="48"/>
      <c r="LPN11" s="48"/>
      <c r="LPO11" s="48"/>
      <c r="LPP11" s="48"/>
      <c r="LPQ11" s="48"/>
      <c r="LPR11" s="48"/>
      <c r="LPS11" s="48"/>
      <c r="LPT11" s="48"/>
      <c r="LPU11" s="48"/>
      <c r="LPV11" s="48"/>
      <c r="LPW11" s="48"/>
      <c r="LPX11" s="48"/>
      <c r="LPY11" s="48"/>
      <c r="LPZ11" s="48"/>
      <c r="LQA11" s="48"/>
      <c r="LQC11" s="48"/>
      <c r="LQD11" s="48"/>
      <c r="LQE11" s="48"/>
      <c r="LQF11" s="48"/>
      <c r="LQG11" s="48"/>
      <c r="LQH11" s="48"/>
      <c r="LQI11" s="48"/>
      <c r="LQJ11" s="48"/>
      <c r="LQK11" s="48"/>
      <c r="LQL11" s="48"/>
      <c r="LQM11" s="48"/>
      <c r="LQN11" s="48"/>
      <c r="LQO11" s="48"/>
      <c r="LQP11" s="48"/>
      <c r="LQQ11" s="48"/>
      <c r="LQR11" s="48"/>
      <c r="LQS11" s="48"/>
      <c r="LQT11" s="48"/>
      <c r="LQU11" s="48"/>
      <c r="LQV11" s="48"/>
      <c r="LQW11" s="48"/>
      <c r="LQX11" s="48"/>
      <c r="LQY11" s="48"/>
      <c r="LQZ11" s="48"/>
      <c r="LRA11" s="48"/>
      <c r="LRB11" s="48"/>
      <c r="LRC11" s="48"/>
      <c r="LRD11" s="48"/>
      <c r="LRE11" s="48"/>
      <c r="LRF11" s="48"/>
      <c r="LRG11" s="48"/>
      <c r="LRH11" s="48"/>
      <c r="LRI11" s="48"/>
      <c r="LRJ11" s="48"/>
      <c r="LRK11" s="48"/>
      <c r="LRL11" s="48"/>
      <c r="LRM11" s="48"/>
      <c r="LRN11" s="48"/>
      <c r="LRO11" s="48"/>
      <c r="LRP11" s="48"/>
      <c r="LRQ11" s="48"/>
      <c r="LRR11" s="48"/>
      <c r="LRS11" s="48"/>
      <c r="LRT11" s="48"/>
      <c r="LRU11" s="48"/>
      <c r="LRV11" s="48"/>
      <c r="LRW11" s="48"/>
      <c r="LRX11" s="48"/>
      <c r="LRY11" s="48"/>
      <c r="LRZ11" s="48"/>
      <c r="LSA11" s="48"/>
      <c r="LSB11" s="48"/>
      <c r="LSC11" s="48"/>
      <c r="LSD11" s="48"/>
      <c r="LSE11" s="48"/>
      <c r="LSF11" s="48"/>
      <c r="LSG11" s="48"/>
      <c r="LSH11" s="48"/>
      <c r="LSI11" s="48"/>
      <c r="LSJ11" s="48"/>
      <c r="LSK11" s="48"/>
      <c r="LSL11" s="48"/>
      <c r="LSM11" s="48"/>
      <c r="LSN11" s="48"/>
      <c r="LSO11" s="48"/>
      <c r="LSP11" s="48"/>
      <c r="LSQ11" s="48"/>
      <c r="LSR11" s="48"/>
      <c r="LSS11" s="48"/>
      <c r="LST11" s="48"/>
      <c r="LSU11" s="48"/>
      <c r="LSV11" s="48"/>
      <c r="LSW11" s="48"/>
      <c r="LSX11" s="48"/>
      <c r="LSY11" s="48"/>
      <c r="LSZ11" s="48"/>
      <c r="LTA11" s="48"/>
      <c r="LTB11" s="48"/>
      <c r="LTC11" s="48"/>
      <c r="LTD11" s="48"/>
      <c r="LTE11" s="48"/>
      <c r="LTF11" s="48"/>
      <c r="LTG11" s="48"/>
      <c r="LTH11" s="48"/>
      <c r="LTI11" s="48"/>
      <c r="LTJ11" s="48"/>
      <c r="LTK11" s="48"/>
      <c r="LTL11" s="48"/>
      <c r="LTM11" s="48"/>
      <c r="LTN11" s="48"/>
      <c r="LTO11" s="48"/>
      <c r="LTP11" s="48"/>
      <c r="LTQ11" s="48"/>
      <c r="LTR11" s="48"/>
      <c r="LTS11" s="48"/>
      <c r="LTT11" s="48"/>
      <c r="LTU11" s="48"/>
      <c r="LTV11" s="48"/>
      <c r="LTW11" s="48"/>
      <c r="LTX11" s="48"/>
      <c r="LTY11" s="48"/>
      <c r="LTZ11" s="48"/>
      <c r="LUA11" s="48"/>
      <c r="LUB11" s="48"/>
      <c r="LUC11" s="48"/>
      <c r="LUD11" s="48"/>
      <c r="LUE11" s="48"/>
      <c r="LUF11" s="48"/>
      <c r="LUG11" s="48"/>
      <c r="LUH11" s="48"/>
      <c r="LUI11" s="48"/>
      <c r="LUJ11" s="48"/>
      <c r="LUK11" s="48"/>
      <c r="LUL11" s="48"/>
      <c r="LUM11" s="48"/>
      <c r="LUN11" s="48"/>
      <c r="LUO11" s="48"/>
      <c r="LUP11" s="48"/>
      <c r="LUQ11" s="48"/>
      <c r="LUR11" s="48"/>
      <c r="LUS11" s="48"/>
      <c r="LUT11" s="48"/>
      <c r="LUU11" s="48"/>
      <c r="LUV11" s="48"/>
      <c r="LUW11" s="48"/>
      <c r="LUX11" s="48"/>
      <c r="LUY11" s="48"/>
      <c r="LUZ11" s="48"/>
      <c r="LVA11" s="48"/>
      <c r="LVB11" s="48"/>
      <c r="LVC11" s="48"/>
      <c r="LVD11" s="48"/>
      <c r="LVE11" s="48"/>
      <c r="LVF11" s="48"/>
      <c r="LVG11" s="48"/>
      <c r="LVH11" s="48"/>
      <c r="LVI11" s="48"/>
      <c r="LVJ11" s="48"/>
      <c r="LVK11" s="48"/>
      <c r="LVL11" s="48"/>
      <c r="LVM11" s="48"/>
      <c r="LVN11" s="48"/>
      <c r="LVO11" s="48"/>
      <c r="LVP11" s="48"/>
      <c r="LVQ11" s="48"/>
      <c r="LVR11" s="48"/>
      <c r="LVS11" s="48"/>
      <c r="LVT11" s="48"/>
      <c r="LVU11" s="48"/>
      <c r="LVW11" s="48"/>
      <c r="LVX11" s="48"/>
      <c r="LVY11" s="48"/>
      <c r="LVZ11" s="48"/>
      <c r="LWA11" s="48"/>
      <c r="LWB11" s="48"/>
      <c r="LWC11" s="48"/>
      <c r="LWD11" s="48"/>
      <c r="LWE11" s="48"/>
      <c r="LWF11" s="48"/>
      <c r="LWG11" s="48"/>
      <c r="LWH11" s="48"/>
      <c r="LWI11" s="48"/>
      <c r="LWJ11" s="48"/>
      <c r="LWK11" s="48"/>
      <c r="LWL11" s="48"/>
      <c r="LWM11" s="48"/>
      <c r="LWN11" s="48"/>
      <c r="LWO11" s="48"/>
      <c r="LWP11" s="48"/>
      <c r="LWQ11" s="48"/>
      <c r="LWR11" s="48"/>
      <c r="LWS11" s="48"/>
      <c r="LWT11" s="48"/>
      <c r="LWU11" s="48"/>
      <c r="LWV11" s="48"/>
      <c r="LWW11" s="48"/>
      <c r="LWX11" s="48"/>
      <c r="LWY11" s="48"/>
      <c r="LWZ11" s="48"/>
      <c r="LXA11" s="48"/>
      <c r="LXB11" s="48"/>
      <c r="LXC11" s="48"/>
      <c r="LXD11" s="48"/>
      <c r="LXE11" s="48"/>
      <c r="LXF11" s="48"/>
      <c r="LXG11" s="48"/>
      <c r="LXH11" s="48"/>
      <c r="LXI11" s="48"/>
      <c r="LXJ11" s="48"/>
      <c r="LXK11" s="48"/>
      <c r="LXL11" s="48"/>
      <c r="LXM11" s="48"/>
      <c r="LXN11" s="48"/>
      <c r="LXO11" s="48"/>
      <c r="LXP11" s="48"/>
      <c r="LXQ11" s="48"/>
      <c r="LXR11" s="48"/>
      <c r="LXS11" s="48"/>
      <c r="LXT11" s="48"/>
      <c r="LXU11" s="48"/>
      <c r="LXV11" s="48"/>
      <c r="LXW11" s="48"/>
      <c r="LXX11" s="48"/>
      <c r="LXY11" s="48"/>
      <c r="LXZ11" s="48"/>
      <c r="LYA11" s="48"/>
      <c r="LYB11" s="48"/>
      <c r="LYC11" s="48"/>
      <c r="LYD11" s="48"/>
      <c r="LYE11" s="48"/>
      <c r="LYF11" s="48"/>
      <c r="LYG11" s="48"/>
      <c r="LYH11" s="48"/>
      <c r="LYI11" s="48"/>
      <c r="LYJ11" s="48"/>
      <c r="LYK11" s="48"/>
      <c r="LYL11" s="48"/>
      <c r="LYM11" s="48"/>
      <c r="LYN11" s="48"/>
      <c r="LYO11" s="48"/>
      <c r="LYP11" s="48"/>
      <c r="LYQ11" s="48"/>
      <c r="LYR11" s="48"/>
      <c r="LYS11" s="48"/>
      <c r="LYT11" s="48"/>
      <c r="LYU11" s="48"/>
      <c r="LYV11" s="48"/>
      <c r="LYW11" s="48"/>
      <c r="LYX11" s="48"/>
      <c r="LYY11" s="48"/>
      <c r="LYZ11" s="48"/>
      <c r="LZA11" s="48"/>
      <c r="LZB11" s="48"/>
      <c r="LZC11" s="48"/>
      <c r="LZD11" s="48"/>
      <c r="LZE11" s="48"/>
      <c r="LZF11" s="48"/>
      <c r="LZG11" s="48"/>
      <c r="LZH11" s="48"/>
      <c r="LZI11" s="48"/>
      <c r="LZJ11" s="48"/>
      <c r="LZK11" s="48"/>
      <c r="LZL11" s="48"/>
      <c r="LZM11" s="48"/>
      <c r="LZN11" s="48"/>
      <c r="LZO11" s="48"/>
      <c r="LZP11" s="48"/>
      <c r="LZQ11" s="48"/>
      <c r="LZR11" s="48"/>
      <c r="LZS11" s="48"/>
      <c r="LZT11" s="48"/>
      <c r="LZU11" s="48"/>
      <c r="LZV11" s="48"/>
      <c r="LZW11" s="48"/>
      <c r="LZX11" s="48"/>
      <c r="LZY11" s="48"/>
      <c r="LZZ11" s="48"/>
      <c r="MAA11" s="48"/>
      <c r="MAB11" s="48"/>
      <c r="MAC11" s="48"/>
      <c r="MAD11" s="48"/>
      <c r="MAE11" s="48"/>
      <c r="MAF11" s="48"/>
      <c r="MAG11" s="48"/>
      <c r="MAH11" s="48"/>
      <c r="MAI11" s="48"/>
      <c r="MAJ11" s="48"/>
      <c r="MAK11" s="48"/>
      <c r="MAL11" s="48"/>
      <c r="MAM11" s="48"/>
      <c r="MAN11" s="48"/>
      <c r="MAO11" s="48"/>
      <c r="MAP11" s="48"/>
      <c r="MAQ11" s="48"/>
      <c r="MAR11" s="48"/>
      <c r="MAS11" s="48"/>
      <c r="MAT11" s="48"/>
      <c r="MAU11" s="48"/>
      <c r="MAV11" s="48"/>
      <c r="MAW11" s="48"/>
      <c r="MAX11" s="48"/>
      <c r="MAY11" s="48"/>
      <c r="MAZ11" s="48"/>
      <c r="MBA11" s="48"/>
      <c r="MBB11" s="48"/>
      <c r="MBC11" s="48"/>
      <c r="MBD11" s="48"/>
      <c r="MBE11" s="48"/>
      <c r="MBF11" s="48"/>
      <c r="MBG11" s="48"/>
      <c r="MBH11" s="48"/>
      <c r="MBI11" s="48"/>
      <c r="MBJ11" s="48"/>
      <c r="MBK11" s="48"/>
      <c r="MBL11" s="48"/>
      <c r="MBM11" s="48"/>
      <c r="MBN11" s="48"/>
      <c r="MBO11" s="48"/>
      <c r="MBQ11" s="48"/>
      <c r="MBR11" s="48"/>
      <c r="MBS11" s="48"/>
      <c r="MBT11" s="48"/>
      <c r="MBU11" s="48"/>
      <c r="MBV11" s="48"/>
      <c r="MBW11" s="48"/>
      <c r="MBX11" s="48"/>
      <c r="MBY11" s="48"/>
      <c r="MBZ11" s="48"/>
      <c r="MCA11" s="48"/>
      <c r="MCB11" s="48"/>
      <c r="MCC11" s="48"/>
      <c r="MCD11" s="48"/>
      <c r="MCE11" s="48"/>
      <c r="MCF11" s="48"/>
      <c r="MCG11" s="48"/>
      <c r="MCH11" s="48"/>
      <c r="MCI11" s="48"/>
      <c r="MCJ11" s="48"/>
      <c r="MCK11" s="48"/>
      <c r="MCL11" s="48"/>
      <c r="MCM11" s="48"/>
      <c r="MCN11" s="48"/>
      <c r="MCO11" s="48"/>
      <c r="MCP11" s="48"/>
      <c r="MCQ11" s="48"/>
      <c r="MCR11" s="48"/>
      <c r="MCS11" s="48"/>
      <c r="MCT11" s="48"/>
      <c r="MCU11" s="48"/>
      <c r="MCV11" s="48"/>
      <c r="MCW11" s="48"/>
      <c r="MCX11" s="48"/>
      <c r="MCY11" s="48"/>
      <c r="MCZ11" s="48"/>
      <c r="MDA11" s="48"/>
      <c r="MDB11" s="48"/>
      <c r="MDC11" s="48"/>
      <c r="MDD11" s="48"/>
      <c r="MDE11" s="48"/>
      <c r="MDF11" s="48"/>
      <c r="MDG11" s="48"/>
      <c r="MDH11" s="48"/>
      <c r="MDI11" s="48"/>
      <c r="MDJ11" s="48"/>
      <c r="MDK11" s="48"/>
      <c r="MDL11" s="48"/>
      <c r="MDM11" s="48"/>
      <c r="MDN11" s="48"/>
      <c r="MDO11" s="48"/>
      <c r="MDP11" s="48"/>
      <c r="MDQ11" s="48"/>
      <c r="MDR11" s="48"/>
      <c r="MDS11" s="48"/>
      <c r="MDT11" s="48"/>
      <c r="MDU11" s="48"/>
      <c r="MDV11" s="48"/>
      <c r="MDW11" s="48"/>
      <c r="MDX11" s="48"/>
      <c r="MDY11" s="48"/>
      <c r="MDZ11" s="48"/>
      <c r="MEA11" s="48"/>
      <c r="MEB11" s="48"/>
      <c r="MEC11" s="48"/>
      <c r="MED11" s="48"/>
      <c r="MEE11" s="48"/>
      <c r="MEF11" s="48"/>
      <c r="MEG11" s="48"/>
      <c r="MEH11" s="48"/>
      <c r="MEI11" s="48"/>
      <c r="MEJ11" s="48"/>
      <c r="MEK11" s="48"/>
      <c r="MEL11" s="48"/>
      <c r="MEM11" s="48"/>
      <c r="MEN11" s="48"/>
      <c r="MEO11" s="48"/>
      <c r="MEP11" s="48"/>
      <c r="MEQ11" s="48"/>
      <c r="MER11" s="48"/>
      <c r="MES11" s="48"/>
      <c r="MET11" s="48"/>
      <c r="MEU11" s="48"/>
      <c r="MEV11" s="48"/>
      <c r="MEW11" s="48"/>
      <c r="MEX11" s="48"/>
      <c r="MEY11" s="48"/>
      <c r="MEZ11" s="48"/>
      <c r="MFA11" s="48"/>
      <c r="MFB11" s="48"/>
      <c r="MFC11" s="48"/>
      <c r="MFD11" s="48"/>
      <c r="MFE11" s="48"/>
      <c r="MFF11" s="48"/>
      <c r="MFG11" s="48"/>
      <c r="MFH11" s="48"/>
      <c r="MFI11" s="48"/>
      <c r="MFJ11" s="48"/>
      <c r="MFK11" s="48"/>
      <c r="MFL11" s="48"/>
      <c r="MFM11" s="48"/>
      <c r="MFN11" s="48"/>
      <c r="MFO11" s="48"/>
      <c r="MFP11" s="48"/>
      <c r="MFQ11" s="48"/>
      <c r="MFR11" s="48"/>
      <c r="MFS11" s="48"/>
      <c r="MFT11" s="48"/>
      <c r="MFU11" s="48"/>
      <c r="MFV11" s="48"/>
      <c r="MFW11" s="48"/>
      <c r="MFX11" s="48"/>
      <c r="MFY11" s="48"/>
      <c r="MFZ11" s="48"/>
      <c r="MGA11" s="48"/>
      <c r="MGB11" s="48"/>
      <c r="MGC11" s="48"/>
      <c r="MGD11" s="48"/>
      <c r="MGE11" s="48"/>
      <c r="MGF11" s="48"/>
      <c r="MGG11" s="48"/>
      <c r="MGH11" s="48"/>
      <c r="MGI11" s="48"/>
      <c r="MGJ11" s="48"/>
      <c r="MGK11" s="48"/>
      <c r="MGL11" s="48"/>
      <c r="MGM11" s="48"/>
      <c r="MGN11" s="48"/>
      <c r="MGO11" s="48"/>
      <c r="MGP11" s="48"/>
      <c r="MGQ11" s="48"/>
      <c r="MGR11" s="48"/>
      <c r="MGS11" s="48"/>
      <c r="MGT11" s="48"/>
      <c r="MGU11" s="48"/>
      <c r="MGV11" s="48"/>
      <c r="MGW11" s="48"/>
      <c r="MGX11" s="48"/>
      <c r="MGY11" s="48"/>
      <c r="MGZ11" s="48"/>
      <c r="MHA11" s="48"/>
      <c r="MHB11" s="48"/>
      <c r="MHC11" s="48"/>
      <c r="MHD11" s="48"/>
      <c r="MHE11" s="48"/>
      <c r="MHF11" s="48"/>
      <c r="MHG11" s="48"/>
      <c r="MHH11" s="48"/>
      <c r="MHI11" s="48"/>
      <c r="MHK11" s="48"/>
      <c r="MHL11" s="48"/>
      <c r="MHM11" s="48"/>
      <c r="MHN11" s="48"/>
      <c r="MHO11" s="48"/>
      <c r="MHP11" s="48"/>
      <c r="MHQ11" s="48"/>
      <c r="MHR11" s="48"/>
      <c r="MHS11" s="48"/>
      <c r="MHT11" s="48"/>
      <c r="MHU11" s="48"/>
      <c r="MHV11" s="48"/>
      <c r="MHW11" s="48"/>
      <c r="MHX11" s="48"/>
      <c r="MHY11" s="48"/>
      <c r="MHZ11" s="48"/>
      <c r="MIA11" s="48"/>
      <c r="MIB11" s="48"/>
      <c r="MIC11" s="48"/>
      <c r="MID11" s="48"/>
      <c r="MIE11" s="48"/>
      <c r="MIF11" s="48"/>
      <c r="MIG11" s="48"/>
      <c r="MIH11" s="48"/>
      <c r="MII11" s="48"/>
      <c r="MIJ11" s="48"/>
      <c r="MIK11" s="48"/>
      <c r="MIL11" s="48"/>
      <c r="MIM11" s="48"/>
      <c r="MIN11" s="48"/>
      <c r="MIO11" s="48"/>
      <c r="MIP11" s="48"/>
      <c r="MIQ11" s="48"/>
      <c r="MIR11" s="48"/>
      <c r="MIS11" s="48"/>
      <c r="MIT11" s="48"/>
      <c r="MIU11" s="48"/>
      <c r="MIV11" s="48"/>
      <c r="MIW11" s="48"/>
      <c r="MIX11" s="48"/>
      <c r="MIY11" s="48"/>
      <c r="MIZ11" s="48"/>
      <c r="MJA11" s="48"/>
      <c r="MJB11" s="48"/>
      <c r="MJC11" s="48"/>
      <c r="MJD11" s="48"/>
      <c r="MJE11" s="48"/>
      <c r="MJF11" s="48"/>
      <c r="MJG11" s="48"/>
      <c r="MJH11" s="48"/>
      <c r="MJI11" s="48"/>
      <c r="MJJ11" s="48"/>
      <c r="MJK11" s="48"/>
      <c r="MJL11" s="48"/>
      <c r="MJM11" s="48"/>
      <c r="MJN11" s="48"/>
      <c r="MJO11" s="48"/>
      <c r="MJP11" s="48"/>
      <c r="MJQ11" s="48"/>
      <c r="MJR11" s="48"/>
      <c r="MJS11" s="48"/>
      <c r="MJT11" s="48"/>
      <c r="MJU11" s="48"/>
      <c r="MJV11" s="48"/>
      <c r="MJW11" s="48"/>
      <c r="MJX11" s="48"/>
      <c r="MJY11" s="48"/>
      <c r="MJZ11" s="48"/>
      <c r="MKA11" s="48"/>
      <c r="MKB11" s="48"/>
      <c r="MKC11" s="48"/>
      <c r="MKD11" s="48"/>
      <c r="MKE11" s="48"/>
      <c r="MKF11" s="48"/>
      <c r="MKG11" s="48"/>
      <c r="MKH11" s="48"/>
      <c r="MKI11" s="48"/>
      <c r="MKJ11" s="48"/>
      <c r="MKK11" s="48"/>
      <c r="MKL11" s="48"/>
      <c r="MKM11" s="48"/>
      <c r="MKN11" s="48"/>
      <c r="MKO11" s="48"/>
      <c r="MKP11" s="48"/>
      <c r="MKQ11" s="48"/>
      <c r="MKR11" s="48"/>
      <c r="MKS11" s="48"/>
      <c r="MKT11" s="48"/>
      <c r="MKU11" s="48"/>
      <c r="MKV11" s="48"/>
      <c r="MKW11" s="48"/>
      <c r="MKX11" s="48"/>
      <c r="MKY11" s="48"/>
      <c r="MKZ11" s="48"/>
      <c r="MLA11" s="48"/>
      <c r="MLB11" s="48"/>
      <c r="MLC11" s="48"/>
      <c r="MLD11" s="48"/>
      <c r="MLE11" s="48"/>
      <c r="MLF11" s="48"/>
      <c r="MLG11" s="48"/>
      <c r="MLH11" s="48"/>
      <c r="MLI11" s="48"/>
      <c r="MLJ11" s="48"/>
      <c r="MLK11" s="48"/>
      <c r="MLL11" s="48"/>
      <c r="MLM11" s="48"/>
      <c r="MLN11" s="48"/>
      <c r="MLO11" s="48"/>
      <c r="MLP11" s="48"/>
      <c r="MLQ11" s="48"/>
      <c r="MLR11" s="48"/>
      <c r="MLS11" s="48"/>
      <c r="MLT11" s="48"/>
      <c r="MLU11" s="48"/>
      <c r="MLV11" s="48"/>
      <c r="MLW11" s="48"/>
      <c r="MLX11" s="48"/>
      <c r="MLY11" s="48"/>
      <c r="MLZ11" s="48"/>
      <c r="MMA11" s="48"/>
      <c r="MMB11" s="48"/>
      <c r="MMC11" s="48"/>
      <c r="MMD11" s="48"/>
      <c r="MME11" s="48"/>
      <c r="MMF11" s="48"/>
      <c r="MMG11" s="48"/>
      <c r="MMH11" s="48"/>
      <c r="MMI11" s="48"/>
      <c r="MMJ11" s="48"/>
      <c r="MMK11" s="48"/>
      <c r="MML11" s="48"/>
      <c r="MMM11" s="48"/>
      <c r="MMN11" s="48"/>
      <c r="MMO11" s="48"/>
      <c r="MMP11" s="48"/>
      <c r="MMQ11" s="48"/>
      <c r="MMR11" s="48"/>
      <c r="MMS11" s="48"/>
      <c r="MMT11" s="48"/>
      <c r="MMU11" s="48"/>
      <c r="MMV11" s="48"/>
      <c r="MMW11" s="48"/>
      <c r="MMX11" s="48"/>
      <c r="MMY11" s="48"/>
      <c r="MMZ11" s="48"/>
      <c r="MNA11" s="48"/>
      <c r="MNB11" s="48"/>
      <c r="MNC11" s="48"/>
      <c r="MNE11" s="48"/>
      <c r="MNF11" s="48"/>
      <c r="MNG11" s="48"/>
      <c r="MNH11" s="48"/>
      <c r="MNI11" s="48"/>
      <c r="MNJ11" s="48"/>
      <c r="MNK11" s="48"/>
      <c r="MNL11" s="48"/>
      <c r="MNM11" s="48"/>
      <c r="MNN11" s="48"/>
      <c r="MNO11" s="48"/>
      <c r="MNP11" s="48"/>
      <c r="MNQ11" s="48"/>
      <c r="MNR11" s="48"/>
      <c r="MNS11" s="48"/>
      <c r="MNT11" s="48"/>
      <c r="MNU11" s="48"/>
      <c r="MNV11" s="48"/>
      <c r="MNW11" s="48"/>
      <c r="MNX11" s="48"/>
      <c r="MNY11" s="48"/>
      <c r="MNZ11" s="48"/>
      <c r="MOA11" s="48"/>
      <c r="MOB11" s="48"/>
      <c r="MOC11" s="48"/>
      <c r="MOD11" s="48"/>
      <c r="MOE11" s="48"/>
      <c r="MOF11" s="48"/>
      <c r="MOG11" s="48"/>
      <c r="MOH11" s="48"/>
      <c r="MOI11" s="48"/>
      <c r="MOJ11" s="48"/>
      <c r="MOK11" s="48"/>
      <c r="MOL11" s="48"/>
      <c r="MOM11" s="48"/>
      <c r="MON11" s="48"/>
      <c r="MOO11" s="48"/>
      <c r="MOP11" s="48"/>
      <c r="MOQ11" s="48"/>
      <c r="MOR11" s="48"/>
      <c r="MOS11" s="48"/>
      <c r="MOT11" s="48"/>
      <c r="MOU11" s="48"/>
      <c r="MOV11" s="48"/>
      <c r="MOW11" s="48"/>
      <c r="MOX11" s="48"/>
      <c r="MOY11" s="48"/>
      <c r="MOZ11" s="48"/>
      <c r="MPA11" s="48"/>
      <c r="MPB11" s="48"/>
      <c r="MPC11" s="48"/>
      <c r="MPD11" s="48"/>
      <c r="MPE11" s="48"/>
      <c r="MPF11" s="48"/>
      <c r="MPG11" s="48"/>
      <c r="MPH11" s="48"/>
      <c r="MPI11" s="48"/>
      <c r="MPJ11" s="48"/>
      <c r="MPK11" s="48"/>
      <c r="MPL11" s="48"/>
      <c r="MPM11" s="48"/>
      <c r="MPN11" s="48"/>
      <c r="MPO11" s="48"/>
      <c r="MPP11" s="48"/>
      <c r="MPQ11" s="48"/>
      <c r="MPR11" s="48"/>
      <c r="MPS11" s="48"/>
      <c r="MPT11" s="48"/>
      <c r="MPU11" s="48"/>
      <c r="MPV11" s="48"/>
      <c r="MPW11" s="48"/>
      <c r="MPX11" s="48"/>
      <c r="MPY11" s="48"/>
      <c r="MPZ11" s="48"/>
      <c r="MQA11" s="48"/>
      <c r="MQB11" s="48"/>
      <c r="MQC11" s="48"/>
      <c r="MQD11" s="48"/>
      <c r="MQE11" s="48"/>
      <c r="MQF11" s="48"/>
      <c r="MQG11" s="48"/>
      <c r="MQH11" s="48"/>
      <c r="MQI11" s="48"/>
      <c r="MQJ11" s="48"/>
      <c r="MQK11" s="48"/>
      <c r="MQL11" s="48"/>
      <c r="MQM11" s="48"/>
      <c r="MQN11" s="48"/>
      <c r="MQO11" s="48"/>
      <c r="MQP11" s="48"/>
      <c r="MQQ11" s="48"/>
      <c r="MQR11" s="48"/>
      <c r="MQS11" s="48"/>
      <c r="MQT11" s="48"/>
      <c r="MQU11" s="48"/>
      <c r="MQV11" s="48"/>
      <c r="MQW11" s="48"/>
      <c r="MQX11" s="48"/>
      <c r="MQY11" s="48"/>
      <c r="MQZ11" s="48"/>
      <c r="MRA11" s="48"/>
      <c r="MRB11" s="48"/>
      <c r="MRC11" s="48"/>
      <c r="MRD11" s="48"/>
      <c r="MRE11" s="48"/>
      <c r="MRF11" s="48"/>
      <c r="MRG11" s="48"/>
      <c r="MRH11" s="48"/>
      <c r="MRI11" s="48"/>
      <c r="MRJ11" s="48"/>
      <c r="MRK11" s="48"/>
      <c r="MRL11" s="48"/>
      <c r="MRM11" s="48"/>
      <c r="MRN11" s="48"/>
      <c r="MRO11" s="48"/>
      <c r="MRP11" s="48"/>
      <c r="MRQ11" s="48"/>
      <c r="MRR11" s="48"/>
      <c r="MRS11" s="48"/>
      <c r="MRT11" s="48"/>
      <c r="MRU11" s="48"/>
      <c r="MRV11" s="48"/>
      <c r="MRW11" s="48"/>
      <c r="MRX11" s="48"/>
      <c r="MRY11" s="48"/>
      <c r="MRZ11" s="48"/>
      <c r="MSA11" s="48"/>
      <c r="MSB11" s="48"/>
      <c r="MSC11" s="48"/>
      <c r="MSD11" s="48"/>
      <c r="MSE11" s="48"/>
      <c r="MSF11" s="48"/>
      <c r="MSG11" s="48"/>
      <c r="MSH11" s="48"/>
      <c r="MSI11" s="48"/>
      <c r="MSJ11" s="48"/>
      <c r="MSK11" s="48"/>
      <c r="MSL11" s="48"/>
      <c r="MSM11" s="48"/>
      <c r="MSN11" s="48"/>
      <c r="MSO11" s="48"/>
      <c r="MSP11" s="48"/>
      <c r="MSQ11" s="48"/>
      <c r="MSR11" s="48"/>
      <c r="MSS11" s="48"/>
      <c r="MST11" s="48"/>
      <c r="MSU11" s="48"/>
      <c r="MSV11" s="48"/>
      <c r="MSW11" s="48"/>
      <c r="MSY11" s="48"/>
      <c r="MSZ11" s="48"/>
      <c r="MTA11" s="48"/>
      <c r="MTB11" s="48"/>
      <c r="MTC11" s="48"/>
      <c r="MTD11" s="48"/>
      <c r="MTE11" s="48"/>
      <c r="MTF11" s="48"/>
      <c r="MTG11" s="48"/>
      <c r="MTH11" s="48"/>
      <c r="MTI11" s="48"/>
      <c r="MTJ11" s="48"/>
      <c r="MTK11" s="48"/>
      <c r="MTL11" s="48"/>
      <c r="MTM11" s="48"/>
      <c r="MTN11" s="48"/>
      <c r="MTO11" s="48"/>
      <c r="MTP11" s="48"/>
      <c r="MTQ11" s="48"/>
      <c r="MTR11" s="48"/>
      <c r="MTS11" s="48"/>
      <c r="MTT11" s="48"/>
      <c r="MTU11" s="48"/>
      <c r="MTV11" s="48"/>
      <c r="MTW11" s="48"/>
      <c r="MTX11" s="48"/>
      <c r="MTY11" s="48"/>
      <c r="MTZ11" s="48"/>
      <c r="MUA11" s="48"/>
      <c r="MUB11" s="48"/>
      <c r="MUC11" s="48"/>
      <c r="MUD11" s="48"/>
      <c r="MUE11" s="48"/>
      <c r="MUF11" s="48"/>
      <c r="MUG11" s="48"/>
      <c r="MUH11" s="48"/>
      <c r="MUI11" s="48"/>
      <c r="MUJ11" s="48"/>
      <c r="MUK11" s="48"/>
      <c r="MUL11" s="48"/>
      <c r="MUM11" s="48"/>
      <c r="MUN11" s="48"/>
      <c r="MUO11" s="48"/>
      <c r="MUP11" s="48"/>
      <c r="MUQ11" s="48"/>
      <c r="MUR11" s="48"/>
      <c r="MUS11" s="48"/>
      <c r="MUT11" s="48"/>
      <c r="MUU11" s="48"/>
      <c r="MUV11" s="48"/>
      <c r="MUW11" s="48"/>
      <c r="MUX11" s="48"/>
      <c r="MUY11" s="48"/>
      <c r="MUZ11" s="48"/>
      <c r="MVA11" s="48"/>
      <c r="MVB11" s="48"/>
      <c r="MVC11" s="48"/>
      <c r="MVD11" s="48"/>
      <c r="MVE11" s="48"/>
      <c r="MVF11" s="48"/>
      <c r="MVG11" s="48"/>
      <c r="MVH11" s="48"/>
      <c r="MVI11" s="48"/>
      <c r="MVJ11" s="48"/>
      <c r="MVK11" s="48"/>
      <c r="MVL11" s="48"/>
      <c r="MVM11" s="48"/>
      <c r="MVN11" s="48"/>
      <c r="MVO11" s="48"/>
      <c r="MVP11" s="48"/>
      <c r="MVQ11" s="48"/>
      <c r="MVR11" s="48"/>
      <c r="MVS11" s="48"/>
      <c r="MVT11" s="48"/>
      <c r="MVU11" s="48"/>
      <c r="MVV11" s="48"/>
      <c r="MVW11" s="48"/>
      <c r="MVX11" s="48"/>
      <c r="MVY11" s="48"/>
      <c r="MVZ11" s="48"/>
      <c r="MWA11" s="48"/>
      <c r="MWB11" s="48"/>
      <c r="MWC11" s="48"/>
      <c r="MWD11" s="48"/>
      <c r="MWE11" s="48"/>
      <c r="MWF11" s="48"/>
      <c r="MWG11" s="48"/>
      <c r="MWH11" s="48"/>
      <c r="MWI11" s="48"/>
      <c r="MWJ11" s="48"/>
      <c r="MWK11" s="48"/>
      <c r="MWL11" s="48"/>
      <c r="MWM11" s="48"/>
      <c r="MWN11" s="48"/>
      <c r="MWO11" s="48"/>
      <c r="MWP11" s="48"/>
      <c r="MWQ11" s="48"/>
      <c r="MWR11" s="48"/>
      <c r="MWS11" s="48"/>
      <c r="MWT11" s="48"/>
      <c r="MWU11" s="48"/>
      <c r="MWV11" s="48"/>
      <c r="MWW11" s="48"/>
      <c r="MWX11" s="48"/>
      <c r="MWY11" s="48"/>
      <c r="MWZ11" s="48"/>
      <c r="MXA11" s="48"/>
      <c r="MXB11" s="48"/>
      <c r="MXC11" s="48"/>
      <c r="MXD11" s="48"/>
      <c r="MXE11" s="48"/>
      <c r="MXF11" s="48"/>
      <c r="MXG11" s="48"/>
      <c r="MXH11" s="48"/>
      <c r="MXI11" s="48"/>
      <c r="MXJ11" s="48"/>
      <c r="MXK11" s="48"/>
      <c r="MXL11" s="48"/>
      <c r="MXM11" s="48"/>
      <c r="MXN11" s="48"/>
      <c r="MXO11" s="48"/>
      <c r="MXP11" s="48"/>
      <c r="MXQ11" s="48"/>
      <c r="MXR11" s="48"/>
      <c r="MXS11" s="48"/>
      <c r="MXT11" s="48"/>
      <c r="MXU11" s="48"/>
      <c r="MXV11" s="48"/>
      <c r="MXW11" s="48"/>
      <c r="MXX11" s="48"/>
      <c r="MXY11" s="48"/>
      <c r="MXZ11" s="48"/>
      <c r="MYA11" s="48"/>
      <c r="MYB11" s="48"/>
      <c r="MYC11" s="48"/>
      <c r="MYD11" s="48"/>
      <c r="MYE11" s="48"/>
      <c r="MYF11" s="48"/>
      <c r="MYG11" s="48"/>
      <c r="MYH11" s="48"/>
      <c r="MYI11" s="48"/>
      <c r="MYJ11" s="48"/>
      <c r="MYK11" s="48"/>
      <c r="MYL11" s="48"/>
      <c r="MYM11" s="48"/>
      <c r="MYN11" s="48"/>
      <c r="MYO11" s="48"/>
      <c r="MYP11" s="48"/>
      <c r="MYQ11" s="48"/>
      <c r="MYS11" s="48"/>
      <c r="MYT11" s="48"/>
      <c r="MYU11" s="48"/>
      <c r="MYV11" s="48"/>
      <c r="MYW11" s="48"/>
      <c r="MYX11" s="48"/>
      <c r="MYY11" s="48"/>
      <c r="MYZ11" s="48"/>
      <c r="MZA11" s="48"/>
      <c r="MZB11" s="48"/>
      <c r="MZC11" s="48"/>
      <c r="MZD11" s="48"/>
      <c r="MZE11" s="48"/>
      <c r="MZF11" s="48"/>
      <c r="MZG11" s="48"/>
      <c r="MZH11" s="48"/>
      <c r="MZI11" s="48"/>
      <c r="MZJ11" s="48"/>
      <c r="MZK11" s="48"/>
      <c r="MZL11" s="48"/>
      <c r="MZM11" s="48"/>
      <c r="MZN11" s="48"/>
      <c r="MZO11" s="48"/>
      <c r="MZP11" s="48"/>
      <c r="MZQ11" s="48"/>
      <c r="MZR11" s="48"/>
      <c r="MZS11" s="48"/>
      <c r="MZT11" s="48"/>
      <c r="MZU11" s="48"/>
      <c r="MZV11" s="48"/>
      <c r="MZW11" s="48"/>
      <c r="MZX11" s="48"/>
      <c r="MZY11" s="48"/>
      <c r="MZZ11" s="48"/>
      <c r="NAA11" s="48"/>
      <c r="NAB11" s="48"/>
      <c r="NAC11" s="48"/>
      <c r="NAD11" s="48"/>
      <c r="NAE11" s="48"/>
      <c r="NAF11" s="48"/>
      <c r="NAG11" s="48"/>
      <c r="NAH11" s="48"/>
      <c r="NAI11" s="48"/>
      <c r="NAJ11" s="48"/>
      <c r="NAK11" s="48"/>
      <c r="NAL11" s="48"/>
      <c r="NAM11" s="48"/>
      <c r="NAN11" s="48"/>
      <c r="NAO11" s="48"/>
      <c r="NAP11" s="48"/>
      <c r="NAQ11" s="48"/>
      <c r="NAR11" s="48"/>
      <c r="NAS11" s="48"/>
      <c r="NAT11" s="48"/>
      <c r="NAU11" s="48"/>
      <c r="NAV11" s="48"/>
      <c r="NAW11" s="48"/>
      <c r="NAX11" s="48"/>
      <c r="NAY11" s="48"/>
      <c r="NAZ11" s="48"/>
      <c r="NBA11" s="48"/>
      <c r="NBB11" s="48"/>
      <c r="NBC11" s="48"/>
      <c r="NBD11" s="48"/>
      <c r="NBE11" s="48"/>
      <c r="NBF11" s="48"/>
      <c r="NBG11" s="48"/>
      <c r="NBH11" s="48"/>
      <c r="NBI11" s="48"/>
      <c r="NBJ11" s="48"/>
      <c r="NBK11" s="48"/>
      <c r="NBL11" s="48"/>
      <c r="NBM11" s="48"/>
      <c r="NBN11" s="48"/>
      <c r="NBO11" s="48"/>
      <c r="NBP11" s="48"/>
      <c r="NBQ11" s="48"/>
      <c r="NBR11" s="48"/>
      <c r="NBS11" s="48"/>
      <c r="NBT11" s="48"/>
      <c r="NBU11" s="48"/>
      <c r="NBV11" s="48"/>
      <c r="NBW11" s="48"/>
      <c r="NBX11" s="48"/>
      <c r="NBY11" s="48"/>
      <c r="NBZ11" s="48"/>
      <c r="NCA11" s="48"/>
      <c r="NCB11" s="48"/>
      <c r="NCC11" s="48"/>
      <c r="NCD11" s="48"/>
      <c r="NCE11" s="48"/>
      <c r="NCF11" s="48"/>
      <c r="NCG11" s="48"/>
      <c r="NCH11" s="48"/>
      <c r="NCI11" s="48"/>
      <c r="NCJ11" s="48"/>
      <c r="NCK11" s="48"/>
      <c r="NCL11" s="48"/>
      <c r="NCM11" s="48"/>
      <c r="NCN11" s="48"/>
      <c r="NCO11" s="48"/>
      <c r="NCP11" s="48"/>
      <c r="NCQ11" s="48"/>
      <c r="NCR11" s="48"/>
      <c r="NCS11" s="48"/>
      <c r="NCT11" s="48"/>
      <c r="NCU11" s="48"/>
      <c r="NCV11" s="48"/>
      <c r="NCW11" s="48"/>
      <c r="NCX11" s="48"/>
      <c r="NCY11" s="48"/>
      <c r="NCZ11" s="48"/>
      <c r="NDA11" s="48"/>
      <c r="NDB11" s="48"/>
      <c r="NDC11" s="48"/>
      <c r="NDD11" s="48"/>
      <c r="NDE11" s="48"/>
      <c r="NDF11" s="48"/>
      <c r="NDG11" s="48"/>
      <c r="NDH11" s="48"/>
      <c r="NDI11" s="48"/>
      <c r="NDJ11" s="48"/>
      <c r="NDK11" s="48"/>
      <c r="NDL11" s="48"/>
      <c r="NDM11" s="48"/>
      <c r="NDN11" s="48"/>
      <c r="NDO11" s="48"/>
      <c r="NDP11" s="48"/>
      <c r="NDQ11" s="48"/>
      <c r="NDR11" s="48"/>
      <c r="NDS11" s="48"/>
      <c r="NDT11" s="48"/>
      <c r="NDU11" s="48"/>
      <c r="NDV11" s="48"/>
      <c r="NDW11" s="48"/>
      <c r="NDX11" s="48"/>
      <c r="NDY11" s="48"/>
      <c r="NDZ11" s="48"/>
      <c r="NEA11" s="48"/>
      <c r="NEB11" s="48"/>
      <c r="NEC11" s="48"/>
      <c r="NED11" s="48"/>
      <c r="NEE11" s="48"/>
      <c r="NEF11" s="48"/>
      <c r="NEG11" s="48"/>
      <c r="NEH11" s="48"/>
      <c r="NEI11" s="48"/>
      <c r="NEJ11" s="48"/>
      <c r="NEK11" s="48"/>
      <c r="NEM11" s="48"/>
      <c r="NEN11" s="48"/>
      <c r="NEO11" s="48"/>
      <c r="NEP11" s="48"/>
      <c r="NEQ11" s="48"/>
      <c r="NER11" s="48"/>
      <c r="NES11" s="48"/>
      <c r="NET11" s="48"/>
      <c r="NEU11" s="48"/>
      <c r="NEV11" s="48"/>
      <c r="NEW11" s="48"/>
      <c r="NEX11" s="48"/>
      <c r="NEY11" s="48"/>
      <c r="NEZ11" s="48"/>
      <c r="NFA11" s="48"/>
      <c r="NFB11" s="48"/>
      <c r="NFC11" s="48"/>
      <c r="NFD11" s="48"/>
      <c r="NFE11" s="48"/>
      <c r="NFF11" s="48"/>
      <c r="NFG11" s="48"/>
      <c r="NFH11" s="48"/>
      <c r="NFI11" s="48"/>
      <c r="NFJ11" s="48"/>
      <c r="NFK11" s="48"/>
      <c r="NFL11" s="48"/>
      <c r="NFM11" s="48"/>
      <c r="NFN11" s="48"/>
      <c r="NFO11" s="48"/>
      <c r="NFP11" s="48"/>
      <c r="NFQ11" s="48"/>
      <c r="NFR11" s="48"/>
      <c r="NFS11" s="48"/>
      <c r="NFT11" s="48"/>
      <c r="NFU11" s="48"/>
      <c r="NFV11" s="48"/>
      <c r="NFW11" s="48"/>
      <c r="NFX11" s="48"/>
      <c r="NFY11" s="48"/>
      <c r="NFZ11" s="48"/>
      <c r="NGA11" s="48"/>
      <c r="NGB11" s="48"/>
      <c r="NGC11" s="48"/>
      <c r="NGD11" s="48"/>
      <c r="NGE11" s="48"/>
      <c r="NGF11" s="48"/>
      <c r="NGG11" s="48"/>
      <c r="NGH11" s="48"/>
      <c r="NGI11" s="48"/>
      <c r="NGJ11" s="48"/>
      <c r="NGK11" s="48"/>
      <c r="NGL11" s="48"/>
      <c r="NGM11" s="48"/>
      <c r="NGN11" s="48"/>
      <c r="NGO11" s="48"/>
      <c r="NGP11" s="48"/>
      <c r="NGQ11" s="48"/>
      <c r="NGR11" s="48"/>
      <c r="NGS11" s="48"/>
      <c r="NGT11" s="48"/>
      <c r="NGU11" s="48"/>
      <c r="NGV11" s="48"/>
      <c r="NGW11" s="48"/>
      <c r="NGX11" s="48"/>
      <c r="NGY11" s="48"/>
      <c r="NGZ11" s="48"/>
      <c r="NHA11" s="48"/>
      <c r="NHB11" s="48"/>
      <c r="NHC11" s="48"/>
      <c r="NHD11" s="48"/>
      <c r="NHE11" s="48"/>
      <c r="NHF11" s="48"/>
      <c r="NHG11" s="48"/>
      <c r="NHH11" s="48"/>
      <c r="NHI11" s="48"/>
      <c r="NHJ11" s="48"/>
      <c r="NHK11" s="48"/>
      <c r="NHL11" s="48"/>
      <c r="NHM11" s="48"/>
      <c r="NHN11" s="48"/>
      <c r="NHO11" s="48"/>
      <c r="NHP11" s="48"/>
      <c r="NHQ11" s="48"/>
      <c r="NHR11" s="48"/>
      <c r="NHS11" s="48"/>
      <c r="NHT11" s="48"/>
      <c r="NHU11" s="48"/>
      <c r="NHV11" s="48"/>
      <c r="NHW11" s="48"/>
      <c r="NHX11" s="48"/>
      <c r="NHY11" s="48"/>
      <c r="NHZ11" s="48"/>
      <c r="NIA11" s="48"/>
      <c r="NIB11" s="48"/>
      <c r="NIC11" s="48"/>
      <c r="NID11" s="48"/>
      <c r="NIE11" s="48"/>
      <c r="NIF11" s="48"/>
      <c r="NIG11" s="48"/>
      <c r="NIH11" s="48"/>
      <c r="NII11" s="48"/>
      <c r="NIJ11" s="48"/>
      <c r="NIK11" s="48"/>
      <c r="NIL11" s="48"/>
      <c r="NIM11" s="48"/>
      <c r="NIN11" s="48"/>
      <c r="NIO11" s="48"/>
      <c r="NIP11" s="48"/>
      <c r="NIQ11" s="48"/>
      <c r="NIR11" s="48"/>
      <c r="NIS11" s="48"/>
      <c r="NIT11" s="48"/>
      <c r="NIU11" s="48"/>
      <c r="NIV11" s="48"/>
      <c r="NIW11" s="48"/>
      <c r="NIX11" s="48"/>
      <c r="NIY11" s="48"/>
      <c r="NIZ11" s="48"/>
      <c r="NJA11" s="48"/>
      <c r="NJB11" s="48"/>
      <c r="NJC11" s="48"/>
      <c r="NJD11" s="48"/>
      <c r="NJE11" s="48"/>
      <c r="NJF11" s="48"/>
      <c r="NJG11" s="48"/>
      <c r="NJH11" s="48"/>
      <c r="NJI11" s="48"/>
      <c r="NJJ11" s="48"/>
      <c r="NJK11" s="48"/>
      <c r="NJL11" s="48"/>
      <c r="NJM11" s="48"/>
      <c r="NJN11" s="48"/>
      <c r="NJO11" s="48"/>
      <c r="NJP11" s="48"/>
      <c r="NJQ11" s="48"/>
      <c r="NJR11" s="48"/>
      <c r="NJS11" s="48"/>
      <c r="NJT11" s="48"/>
      <c r="NJU11" s="48"/>
      <c r="NJV11" s="48"/>
      <c r="NJW11" s="48"/>
      <c r="NJX11" s="48"/>
      <c r="NJY11" s="48"/>
      <c r="NJZ11" s="48"/>
      <c r="NKA11" s="48"/>
      <c r="NKB11" s="48"/>
      <c r="NKC11" s="48"/>
      <c r="NKD11" s="48"/>
      <c r="NKE11" s="48"/>
      <c r="NKG11" s="48"/>
      <c r="NKH11" s="48"/>
      <c r="NKI11" s="48"/>
      <c r="NKJ11" s="48"/>
      <c r="NKK11" s="48"/>
      <c r="NKL11" s="48"/>
      <c r="NKM11" s="48"/>
      <c r="NKN11" s="48"/>
      <c r="NKO11" s="48"/>
      <c r="NKP11" s="48"/>
      <c r="NKQ11" s="48"/>
      <c r="NKR11" s="48"/>
      <c r="NKS11" s="48"/>
      <c r="NKT11" s="48"/>
      <c r="NKU11" s="48"/>
      <c r="NKV11" s="48"/>
      <c r="NKW11" s="48"/>
      <c r="NKX11" s="48"/>
      <c r="NKY11" s="48"/>
      <c r="NKZ11" s="48"/>
      <c r="NLA11" s="48"/>
      <c r="NLB11" s="48"/>
      <c r="NLC11" s="48"/>
      <c r="NLD11" s="48"/>
      <c r="NLE11" s="48"/>
      <c r="NLF11" s="48"/>
      <c r="NLG11" s="48"/>
      <c r="NLH11" s="48"/>
      <c r="NLI11" s="48"/>
      <c r="NLJ11" s="48"/>
      <c r="NLK11" s="48"/>
      <c r="NLL11" s="48"/>
      <c r="NLM11" s="48"/>
      <c r="NLN11" s="48"/>
      <c r="NLO11" s="48"/>
      <c r="NLP11" s="48"/>
      <c r="NLQ11" s="48"/>
      <c r="NLR11" s="48"/>
      <c r="NLS11" s="48"/>
      <c r="NLT11" s="48"/>
      <c r="NLU11" s="48"/>
      <c r="NLV11" s="48"/>
      <c r="NLW11" s="48"/>
      <c r="NLX11" s="48"/>
      <c r="NLY11" s="48"/>
      <c r="NLZ11" s="48"/>
      <c r="NMA11" s="48"/>
      <c r="NMB11" s="48"/>
      <c r="NMC11" s="48"/>
      <c r="NMD11" s="48"/>
      <c r="NME11" s="48"/>
      <c r="NMF11" s="48"/>
      <c r="NMG11" s="48"/>
      <c r="NMH11" s="48"/>
      <c r="NMI11" s="48"/>
      <c r="NMJ11" s="48"/>
      <c r="NMK11" s="48"/>
      <c r="NML11" s="48"/>
      <c r="NMM11" s="48"/>
      <c r="NMN11" s="48"/>
      <c r="NMO11" s="48"/>
      <c r="NMP11" s="48"/>
      <c r="NMQ11" s="48"/>
      <c r="NMR11" s="48"/>
      <c r="NMS11" s="48"/>
      <c r="NMT11" s="48"/>
      <c r="NMU11" s="48"/>
      <c r="NMV11" s="48"/>
      <c r="NMW11" s="48"/>
      <c r="NMX11" s="48"/>
      <c r="NMY11" s="48"/>
      <c r="NMZ11" s="48"/>
      <c r="NNA11" s="48"/>
      <c r="NNB11" s="48"/>
      <c r="NNC11" s="48"/>
      <c r="NND11" s="48"/>
      <c r="NNE11" s="48"/>
      <c r="NNF11" s="48"/>
      <c r="NNG11" s="48"/>
      <c r="NNH11" s="48"/>
      <c r="NNI11" s="48"/>
      <c r="NNJ11" s="48"/>
      <c r="NNK11" s="48"/>
      <c r="NNL11" s="48"/>
      <c r="NNM11" s="48"/>
      <c r="NNN11" s="48"/>
      <c r="NNO11" s="48"/>
      <c r="NNP11" s="48"/>
      <c r="NNQ11" s="48"/>
      <c r="NNR11" s="48"/>
      <c r="NNS11" s="48"/>
      <c r="NNT11" s="48"/>
      <c r="NNU11" s="48"/>
      <c r="NNV11" s="48"/>
      <c r="NNW11" s="48"/>
      <c r="NNX11" s="48"/>
      <c r="NNY11" s="48"/>
      <c r="NNZ11" s="48"/>
      <c r="NOA11" s="48"/>
      <c r="NOB11" s="48"/>
      <c r="NOC11" s="48"/>
      <c r="NOD11" s="48"/>
      <c r="NOE11" s="48"/>
      <c r="NOF11" s="48"/>
      <c r="NOG11" s="48"/>
      <c r="NOH11" s="48"/>
      <c r="NOI11" s="48"/>
      <c r="NOJ11" s="48"/>
      <c r="NOK11" s="48"/>
      <c r="NOL11" s="48"/>
      <c r="NOM11" s="48"/>
      <c r="NON11" s="48"/>
      <c r="NOO11" s="48"/>
      <c r="NOP11" s="48"/>
      <c r="NOQ11" s="48"/>
      <c r="NOR11" s="48"/>
      <c r="NOS11" s="48"/>
      <c r="NOT11" s="48"/>
      <c r="NOU11" s="48"/>
      <c r="NOV11" s="48"/>
      <c r="NOW11" s="48"/>
      <c r="NOX11" s="48"/>
      <c r="NOY11" s="48"/>
      <c r="NOZ11" s="48"/>
      <c r="NPA11" s="48"/>
      <c r="NPB11" s="48"/>
      <c r="NPC11" s="48"/>
      <c r="NPD11" s="48"/>
      <c r="NPE11" s="48"/>
      <c r="NPF11" s="48"/>
      <c r="NPG11" s="48"/>
      <c r="NPH11" s="48"/>
      <c r="NPI11" s="48"/>
      <c r="NPJ11" s="48"/>
      <c r="NPK11" s="48"/>
      <c r="NPL11" s="48"/>
      <c r="NPM11" s="48"/>
      <c r="NPN11" s="48"/>
      <c r="NPO11" s="48"/>
      <c r="NPP11" s="48"/>
      <c r="NPQ11" s="48"/>
      <c r="NPR11" s="48"/>
      <c r="NPS11" s="48"/>
      <c r="NPT11" s="48"/>
      <c r="NPU11" s="48"/>
      <c r="NPV11" s="48"/>
      <c r="NPW11" s="48"/>
      <c r="NPX11" s="48"/>
      <c r="NPY11" s="48"/>
      <c r="NQA11" s="48"/>
      <c r="NQB11" s="48"/>
      <c r="NQC11" s="48"/>
      <c r="NQD11" s="48"/>
      <c r="NQE11" s="48"/>
      <c r="NQF11" s="48"/>
      <c r="NQG11" s="48"/>
      <c r="NQH11" s="48"/>
      <c r="NQI11" s="48"/>
      <c r="NQJ11" s="48"/>
      <c r="NQK11" s="48"/>
      <c r="NQL11" s="48"/>
      <c r="NQM11" s="48"/>
      <c r="NQN11" s="48"/>
      <c r="NQO11" s="48"/>
      <c r="NQP11" s="48"/>
      <c r="NQQ11" s="48"/>
      <c r="NQR11" s="48"/>
      <c r="NQS11" s="48"/>
      <c r="NQT11" s="48"/>
      <c r="NQU11" s="48"/>
      <c r="NQV11" s="48"/>
      <c r="NQW11" s="48"/>
      <c r="NQX11" s="48"/>
      <c r="NQY11" s="48"/>
      <c r="NQZ11" s="48"/>
      <c r="NRA11" s="48"/>
      <c r="NRB11" s="48"/>
      <c r="NRC11" s="48"/>
      <c r="NRD11" s="48"/>
      <c r="NRE11" s="48"/>
      <c r="NRF11" s="48"/>
      <c r="NRG11" s="48"/>
      <c r="NRH11" s="48"/>
      <c r="NRI11" s="48"/>
      <c r="NRJ11" s="48"/>
      <c r="NRK11" s="48"/>
      <c r="NRL11" s="48"/>
      <c r="NRM11" s="48"/>
      <c r="NRN11" s="48"/>
      <c r="NRO11" s="48"/>
      <c r="NRP11" s="48"/>
      <c r="NRQ11" s="48"/>
      <c r="NRR11" s="48"/>
      <c r="NRS11" s="48"/>
      <c r="NRT11" s="48"/>
      <c r="NRU11" s="48"/>
      <c r="NRV11" s="48"/>
      <c r="NRW11" s="48"/>
      <c r="NRX11" s="48"/>
      <c r="NRY11" s="48"/>
      <c r="NRZ11" s="48"/>
      <c r="NSA11" s="48"/>
      <c r="NSB11" s="48"/>
      <c r="NSC11" s="48"/>
      <c r="NSD11" s="48"/>
      <c r="NSE11" s="48"/>
      <c r="NSF11" s="48"/>
      <c r="NSG11" s="48"/>
      <c r="NSH11" s="48"/>
      <c r="NSI11" s="48"/>
      <c r="NSJ11" s="48"/>
      <c r="NSK11" s="48"/>
      <c r="NSL11" s="48"/>
      <c r="NSM11" s="48"/>
      <c r="NSN11" s="48"/>
      <c r="NSO11" s="48"/>
      <c r="NSP11" s="48"/>
      <c r="NSQ11" s="48"/>
      <c r="NSR11" s="48"/>
      <c r="NSS11" s="48"/>
      <c r="NST11" s="48"/>
      <c r="NSU11" s="48"/>
      <c r="NSV11" s="48"/>
      <c r="NSW11" s="48"/>
      <c r="NSX11" s="48"/>
      <c r="NSY11" s="48"/>
      <c r="NSZ11" s="48"/>
      <c r="NTA11" s="48"/>
      <c r="NTB11" s="48"/>
      <c r="NTC11" s="48"/>
      <c r="NTD11" s="48"/>
      <c r="NTE11" s="48"/>
      <c r="NTF11" s="48"/>
      <c r="NTG11" s="48"/>
      <c r="NTH11" s="48"/>
      <c r="NTI11" s="48"/>
      <c r="NTJ11" s="48"/>
      <c r="NTK11" s="48"/>
      <c r="NTL11" s="48"/>
      <c r="NTM11" s="48"/>
      <c r="NTN11" s="48"/>
      <c r="NTO11" s="48"/>
      <c r="NTP11" s="48"/>
      <c r="NTQ11" s="48"/>
      <c r="NTR11" s="48"/>
      <c r="NTS11" s="48"/>
      <c r="NTT11" s="48"/>
      <c r="NTU11" s="48"/>
      <c r="NTV11" s="48"/>
      <c r="NTW11" s="48"/>
      <c r="NTX11" s="48"/>
      <c r="NTY11" s="48"/>
      <c r="NTZ11" s="48"/>
      <c r="NUA11" s="48"/>
      <c r="NUB11" s="48"/>
      <c r="NUC11" s="48"/>
      <c r="NUD11" s="48"/>
      <c r="NUE11" s="48"/>
      <c r="NUF11" s="48"/>
      <c r="NUG11" s="48"/>
      <c r="NUH11" s="48"/>
      <c r="NUI11" s="48"/>
      <c r="NUJ11" s="48"/>
      <c r="NUK11" s="48"/>
      <c r="NUL11" s="48"/>
      <c r="NUM11" s="48"/>
      <c r="NUN11" s="48"/>
      <c r="NUO11" s="48"/>
      <c r="NUP11" s="48"/>
      <c r="NUQ11" s="48"/>
      <c r="NUR11" s="48"/>
      <c r="NUS11" s="48"/>
      <c r="NUT11" s="48"/>
      <c r="NUU11" s="48"/>
      <c r="NUV11" s="48"/>
      <c r="NUW11" s="48"/>
      <c r="NUX11" s="48"/>
      <c r="NUY11" s="48"/>
      <c r="NUZ11" s="48"/>
      <c r="NVA11" s="48"/>
      <c r="NVB11" s="48"/>
      <c r="NVC11" s="48"/>
      <c r="NVD11" s="48"/>
      <c r="NVE11" s="48"/>
      <c r="NVF11" s="48"/>
      <c r="NVG11" s="48"/>
      <c r="NVH11" s="48"/>
      <c r="NVI11" s="48"/>
      <c r="NVJ11" s="48"/>
      <c r="NVK11" s="48"/>
      <c r="NVL11" s="48"/>
      <c r="NVM11" s="48"/>
      <c r="NVN11" s="48"/>
      <c r="NVO11" s="48"/>
      <c r="NVP11" s="48"/>
      <c r="NVQ11" s="48"/>
      <c r="NVR11" s="48"/>
      <c r="NVS11" s="48"/>
      <c r="NVU11" s="48"/>
      <c r="NVV11" s="48"/>
      <c r="NVW11" s="48"/>
      <c r="NVX11" s="48"/>
      <c r="NVY11" s="48"/>
      <c r="NVZ11" s="48"/>
      <c r="NWA11" s="48"/>
      <c r="NWB11" s="48"/>
      <c r="NWC11" s="48"/>
      <c r="NWD11" s="48"/>
      <c r="NWE11" s="48"/>
      <c r="NWF11" s="48"/>
      <c r="NWG11" s="48"/>
      <c r="NWH11" s="48"/>
      <c r="NWI11" s="48"/>
      <c r="NWJ11" s="48"/>
      <c r="NWK11" s="48"/>
      <c r="NWL11" s="48"/>
      <c r="NWM11" s="48"/>
      <c r="NWN11" s="48"/>
      <c r="NWO11" s="48"/>
      <c r="NWP11" s="48"/>
      <c r="NWQ11" s="48"/>
      <c r="NWR11" s="48"/>
      <c r="NWS11" s="48"/>
      <c r="NWT11" s="48"/>
      <c r="NWU11" s="48"/>
      <c r="NWV11" s="48"/>
      <c r="NWW11" s="48"/>
      <c r="NWX11" s="48"/>
      <c r="NWY11" s="48"/>
      <c r="NWZ11" s="48"/>
      <c r="NXA11" s="48"/>
      <c r="NXB11" s="48"/>
      <c r="NXC11" s="48"/>
      <c r="NXD11" s="48"/>
      <c r="NXE11" s="48"/>
      <c r="NXF11" s="48"/>
      <c r="NXG11" s="48"/>
      <c r="NXH11" s="48"/>
      <c r="NXI11" s="48"/>
      <c r="NXJ11" s="48"/>
      <c r="NXK11" s="48"/>
      <c r="NXL11" s="48"/>
      <c r="NXM11" s="48"/>
      <c r="NXN11" s="48"/>
      <c r="NXO11" s="48"/>
      <c r="NXP11" s="48"/>
      <c r="NXQ11" s="48"/>
      <c r="NXR11" s="48"/>
      <c r="NXS11" s="48"/>
      <c r="NXT11" s="48"/>
      <c r="NXU11" s="48"/>
      <c r="NXV11" s="48"/>
      <c r="NXW11" s="48"/>
      <c r="NXX11" s="48"/>
      <c r="NXY11" s="48"/>
      <c r="NXZ11" s="48"/>
      <c r="NYA11" s="48"/>
      <c r="NYB11" s="48"/>
      <c r="NYC11" s="48"/>
      <c r="NYD11" s="48"/>
      <c r="NYE11" s="48"/>
      <c r="NYF11" s="48"/>
      <c r="NYG11" s="48"/>
      <c r="NYH11" s="48"/>
      <c r="NYI11" s="48"/>
      <c r="NYJ11" s="48"/>
      <c r="NYK11" s="48"/>
      <c r="NYL11" s="48"/>
      <c r="NYM11" s="48"/>
      <c r="NYN11" s="48"/>
      <c r="NYO11" s="48"/>
      <c r="NYP11" s="48"/>
      <c r="NYQ11" s="48"/>
      <c r="NYR11" s="48"/>
      <c r="NYS11" s="48"/>
      <c r="NYT11" s="48"/>
      <c r="NYU11" s="48"/>
      <c r="NYV11" s="48"/>
      <c r="NYW11" s="48"/>
      <c r="NYX11" s="48"/>
      <c r="NYY11" s="48"/>
      <c r="NYZ11" s="48"/>
      <c r="NZA11" s="48"/>
      <c r="NZB11" s="48"/>
      <c r="NZC11" s="48"/>
      <c r="NZD11" s="48"/>
      <c r="NZE11" s="48"/>
      <c r="NZF11" s="48"/>
      <c r="NZG11" s="48"/>
      <c r="NZH11" s="48"/>
      <c r="NZI11" s="48"/>
      <c r="NZJ11" s="48"/>
      <c r="NZK11" s="48"/>
      <c r="NZL11" s="48"/>
      <c r="NZM11" s="48"/>
      <c r="NZN11" s="48"/>
      <c r="NZO11" s="48"/>
      <c r="NZP11" s="48"/>
      <c r="NZQ11" s="48"/>
      <c r="NZR11" s="48"/>
      <c r="NZS11" s="48"/>
      <c r="NZT11" s="48"/>
      <c r="NZU11" s="48"/>
      <c r="NZV11" s="48"/>
      <c r="NZW11" s="48"/>
      <c r="NZX11" s="48"/>
      <c r="NZY11" s="48"/>
      <c r="NZZ11" s="48"/>
      <c r="OAA11" s="48"/>
      <c r="OAB11" s="48"/>
      <c r="OAC11" s="48"/>
      <c r="OAD11" s="48"/>
      <c r="OAE11" s="48"/>
      <c r="OAF11" s="48"/>
      <c r="OAG11" s="48"/>
      <c r="OAH11" s="48"/>
      <c r="OAI11" s="48"/>
      <c r="OAJ11" s="48"/>
      <c r="OAK11" s="48"/>
      <c r="OAL11" s="48"/>
      <c r="OAM11" s="48"/>
      <c r="OAN11" s="48"/>
      <c r="OAO11" s="48"/>
      <c r="OAP11" s="48"/>
      <c r="OAQ11" s="48"/>
      <c r="OAR11" s="48"/>
      <c r="OAS11" s="48"/>
      <c r="OAT11" s="48"/>
      <c r="OAU11" s="48"/>
      <c r="OAV11" s="48"/>
      <c r="OAW11" s="48"/>
      <c r="OAX11" s="48"/>
      <c r="OAY11" s="48"/>
      <c r="OAZ11" s="48"/>
      <c r="OBA11" s="48"/>
      <c r="OBB11" s="48"/>
      <c r="OBC11" s="48"/>
      <c r="OBD11" s="48"/>
      <c r="OBE11" s="48"/>
      <c r="OBF11" s="48"/>
      <c r="OBG11" s="48"/>
      <c r="OBH11" s="48"/>
      <c r="OBI11" s="48"/>
      <c r="OBJ11" s="48"/>
      <c r="OBK11" s="48"/>
      <c r="OBL11" s="48"/>
      <c r="OBM11" s="48"/>
      <c r="OBO11" s="48"/>
      <c r="OBP11" s="48"/>
      <c r="OBQ11" s="48"/>
      <c r="OBR11" s="48"/>
      <c r="OBS11" s="48"/>
      <c r="OBT11" s="48"/>
      <c r="OBU11" s="48"/>
      <c r="OBV11" s="48"/>
      <c r="OBW11" s="48"/>
      <c r="OBX11" s="48"/>
      <c r="OBY11" s="48"/>
      <c r="OBZ11" s="48"/>
      <c r="OCA11" s="48"/>
      <c r="OCB11" s="48"/>
      <c r="OCC11" s="48"/>
      <c r="OCD11" s="48"/>
      <c r="OCE11" s="48"/>
      <c r="OCF11" s="48"/>
      <c r="OCG11" s="48"/>
      <c r="OCH11" s="48"/>
      <c r="OCI11" s="48"/>
      <c r="OCJ11" s="48"/>
      <c r="OCK11" s="48"/>
      <c r="OCL11" s="48"/>
      <c r="OCM11" s="48"/>
      <c r="OCN11" s="48"/>
      <c r="OCO11" s="48"/>
      <c r="OCP11" s="48"/>
      <c r="OCQ11" s="48"/>
      <c r="OCR11" s="48"/>
      <c r="OCS11" s="48"/>
      <c r="OCT11" s="48"/>
      <c r="OCU11" s="48"/>
      <c r="OCV11" s="48"/>
      <c r="OCW11" s="48"/>
      <c r="OCX11" s="48"/>
      <c r="OCY11" s="48"/>
      <c r="OCZ11" s="48"/>
      <c r="ODA11" s="48"/>
      <c r="ODB11" s="48"/>
      <c r="ODC11" s="48"/>
      <c r="ODD11" s="48"/>
      <c r="ODE11" s="48"/>
      <c r="ODF11" s="48"/>
      <c r="ODG11" s="48"/>
      <c r="ODH11" s="48"/>
      <c r="ODI11" s="48"/>
      <c r="ODJ11" s="48"/>
      <c r="ODK11" s="48"/>
      <c r="ODL11" s="48"/>
      <c r="ODM11" s="48"/>
      <c r="ODN11" s="48"/>
      <c r="ODO11" s="48"/>
      <c r="ODP11" s="48"/>
      <c r="ODQ11" s="48"/>
      <c r="ODR11" s="48"/>
      <c r="ODS11" s="48"/>
      <c r="ODT11" s="48"/>
      <c r="ODU11" s="48"/>
      <c r="ODV11" s="48"/>
      <c r="ODW11" s="48"/>
      <c r="ODX11" s="48"/>
      <c r="ODY11" s="48"/>
      <c r="ODZ11" s="48"/>
      <c r="OEA11" s="48"/>
      <c r="OEB11" s="48"/>
      <c r="OEC11" s="48"/>
      <c r="OED11" s="48"/>
      <c r="OEE11" s="48"/>
      <c r="OEF11" s="48"/>
      <c r="OEG11" s="48"/>
      <c r="OEH11" s="48"/>
      <c r="OEI11" s="48"/>
      <c r="OEJ11" s="48"/>
      <c r="OEK11" s="48"/>
      <c r="OEL11" s="48"/>
      <c r="OEM11" s="48"/>
      <c r="OEN11" s="48"/>
      <c r="OEO11" s="48"/>
      <c r="OEP11" s="48"/>
      <c r="OEQ11" s="48"/>
      <c r="OER11" s="48"/>
      <c r="OES11" s="48"/>
      <c r="OET11" s="48"/>
      <c r="OEU11" s="48"/>
      <c r="OEV11" s="48"/>
      <c r="OEW11" s="48"/>
      <c r="OEX11" s="48"/>
      <c r="OEY11" s="48"/>
      <c r="OEZ11" s="48"/>
      <c r="OFA11" s="48"/>
      <c r="OFB11" s="48"/>
      <c r="OFC11" s="48"/>
      <c r="OFD11" s="48"/>
      <c r="OFE11" s="48"/>
      <c r="OFF11" s="48"/>
      <c r="OFG11" s="48"/>
      <c r="OFH11" s="48"/>
      <c r="OFI11" s="48"/>
      <c r="OFJ11" s="48"/>
      <c r="OFK11" s="48"/>
      <c r="OFL11" s="48"/>
      <c r="OFM11" s="48"/>
      <c r="OFN11" s="48"/>
      <c r="OFO11" s="48"/>
      <c r="OFP11" s="48"/>
      <c r="OFQ11" s="48"/>
      <c r="OFR11" s="48"/>
      <c r="OFS11" s="48"/>
      <c r="OFT11" s="48"/>
      <c r="OFU11" s="48"/>
      <c r="OFV11" s="48"/>
      <c r="OFW11" s="48"/>
      <c r="OFX11" s="48"/>
      <c r="OFY11" s="48"/>
      <c r="OFZ11" s="48"/>
      <c r="OGA11" s="48"/>
      <c r="OGB11" s="48"/>
      <c r="OGC11" s="48"/>
      <c r="OGD11" s="48"/>
      <c r="OGE11" s="48"/>
      <c r="OGF11" s="48"/>
      <c r="OGG11" s="48"/>
      <c r="OGH11" s="48"/>
      <c r="OGI11" s="48"/>
      <c r="OGJ11" s="48"/>
      <c r="OGK11" s="48"/>
      <c r="OGL11" s="48"/>
      <c r="OGM11" s="48"/>
      <c r="OGN11" s="48"/>
      <c r="OGO11" s="48"/>
      <c r="OGP11" s="48"/>
      <c r="OGQ11" s="48"/>
      <c r="OGR11" s="48"/>
      <c r="OGS11" s="48"/>
      <c r="OGT11" s="48"/>
      <c r="OGU11" s="48"/>
      <c r="OGV11" s="48"/>
      <c r="OGW11" s="48"/>
      <c r="OGX11" s="48"/>
      <c r="OGY11" s="48"/>
      <c r="OGZ11" s="48"/>
      <c r="OHA11" s="48"/>
      <c r="OHB11" s="48"/>
      <c r="OHC11" s="48"/>
      <c r="OHD11" s="48"/>
      <c r="OHE11" s="48"/>
      <c r="OHF11" s="48"/>
      <c r="OHG11" s="48"/>
      <c r="OHI11" s="48"/>
      <c r="OHJ11" s="48"/>
      <c r="OHK11" s="48"/>
      <c r="OHL11" s="48"/>
      <c r="OHM11" s="48"/>
      <c r="OHN11" s="48"/>
      <c r="OHO11" s="48"/>
      <c r="OHP11" s="48"/>
      <c r="OHQ11" s="48"/>
      <c r="OHR11" s="48"/>
      <c r="OHS11" s="48"/>
      <c r="OHT11" s="48"/>
      <c r="OHU11" s="48"/>
      <c r="OHV11" s="48"/>
      <c r="OHW11" s="48"/>
      <c r="OHX11" s="48"/>
      <c r="OHY11" s="48"/>
      <c r="OHZ11" s="48"/>
      <c r="OIA11" s="48"/>
      <c r="OIB11" s="48"/>
      <c r="OIC11" s="48"/>
      <c r="OID11" s="48"/>
      <c r="OIE11" s="48"/>
      <c r="OIF11" s="48"/>
      <c r="OIG11" s="48"/>
      <c r="OIH11" s="48"/>
      <c r="OII11" s="48"/>
      <c r="OIJ11" s="48"/>
      <c r="OIK11" s="48"/>
      <c r="OIL11" s="48"/>
      <c r="OIM11" s="48"/>
      <c r="OIN11" s="48"/>
      <c r="OIO11" s="48"/>
      <c r="OIP11" s="48"/>
      <c r="OIQ11" s="48"/>
      <c r="OIR11" s="48"/>
      <c r="OIS11" s="48"/>
      <c r="OIT11" s="48"/>
      <c r="OIU11" s="48"/>
      <c r="OIV11" s="48"/>
      <c r="OIW11" s="48"/>
      <c r="OIX11" s="48"/>
      <c r="OIY11" s="48"/>
      <c r="OIZ11" s="48"/>
      <c r="OJA11" s="48"/>
      <c r="OJB11" s="48"/>
      <c r="OJC11" s="48"/>
      <c r="OJD11" s="48"/>
      <c r="OJE11" s="48"/>
      <c r="OJF11" s="48"/>
      <c r="OJG11" s="48"/>
      <c r="OJH11" s="48"/>
      <c r="OJI11" s="48"/>
      <c r="OJJ11" s="48"/>
      <c r="OJK11" s="48"/>
      <c r="OJL11" s="48"/>
      <c r="OJM11" s="48"/>
      <c r="OJN11" s="48"/>
      <c r="OJO11" s="48"/>
      <c r="OJP11" s="48"/>
      <c r="OJQ11" s="48"/>
      <c r="OJR11" s="48"/>
      <c r="OJS11" s="48"/>
      <c r="OJT11" s="48"/>
      <c r="OJU11" s="48"/>
      <c r="OJV11" s="48"/>
      <c r="OJW11" s="48"/>
      <c r="OJX11" s="48"/>
      <c r="OJY11" s="48"/>
      <c r="OJZ11" s="48"/>
      <c r="OKA11" s="48"/>
      <c r="OKB11" s="48"/>
      <c r="OKC11" s="48"/>
      <c r="OKD11" s="48"/>
      <c r="OKE11" s="48"/>
      <c r="OKF11" s="48"/>
      <c r="OKG11" s="48"/>
      <c r="OKH11" s="48"/>
      <c r="OKI11" s="48"/>
      <c r="OKJ11" s="48"/>
      <c r="OKK11" s="48"/>
      <c r="OKL11" s="48"/>
      <c r="OKM11" s="48"/>
      <c r="OKN11" s="48"/>
      <c r="OKO11" s="48"/>
      <c r="OKP11" s="48"/>
      <c r="OKQ11" s="48"/>
      <c r="OKR11" s="48"/>
      <c r="OKS11" s="48"/>
      <c r="OKT11" s="48"/>
      <c r="OKU11" s="48"/>
      <c r="OKV11" s="48"/>
      <c r="OKW11" s="48"/>
      <c r="OKX11" s="48"/>
      <c r="OKY11" s="48"/>
      <c r="OKZ11" s="48"/>
      <c r="OLA11" s="48"/>
      <c r="OLB11" s="48"/>
      <c r="OLC11" s="48"/>
      <c r="OLD11" s="48"/>
      <c r="OLE11" s="48"/>
      <c r="OLF11" s="48"/>
      <c r="OLG11" s="48"/>
      <c r="OLH11" s="48"/>
      <c r="OLI11" s="48"/>
      <c r="OLJ11" s="48"/>
      <c r="OLK11" s="48"/>
      <c r="OLL11" s="48"/>
      <c r="OLM11" s="48"/>
      <c r="OLN11" s="48"/>
      <c r="OLO11" s="48"/>
      <c r="OLP11" s="48"/>
      <c r="OLQ11" s="48"/>
      <c r="OLR11" s="48"/>
      <c r="OLS11" s="48"/>
      <c r="OLT11" s="48"/>
      <c r="OLU11" s="48"/>
      <c r="OLV11" s="48"/>
      <c r="OLW11" s="48"/>
      <c r="OLX11" s="48"/>
      <c r="OLY11" s="48"/>
      <c r="OLZ11" s="48"/>
      <c r="OMA11" s="48"/>
      <c r="OMB11" s="48"/>
      <c r="OMC11" s="48"/>
      <c r="OMD11" s="48"/>
      <c r="OME11" s="48"/>
      <c r="OMF11" s="48"/>
      <c r="OMG11" s="48"/>
      <c r="OMH11" s="48"/>
      <c r="OMI11" s="48"/>
      <c r="OMJ11" s="48"/>
      <c r="OMK11" s="48"/>
      <c r="OML11" s="48"/>
      <c r="OMM11" s="48"/>
      <c r="OMN11" s="48"/>
      <c r="OMO11" s="48"/>
      <c r="OMP11" s="48"/>
      <c r="OMQ11" s="48"/>
      <c r="OMR11" s="48"/>
      <c r="OMS11" s="48"/>
      <c r="OMT11" s="48"/>
      <c r="OMU11" s="48"/>
      <c r="OMV11" s="48"/>
      <c r="OMW11" s="48"/>
      <c r="OMX11" s="48"/>
      <c r="OMY11" s="48"/>
      <c r="OMZ11" s="48"/>
      <c r="ONA11" s="48"/>
      <c r="ONC11" s="48"/>
      <c r="OND11" s="48"/>
      <c r="ONE11" s="48"/>
      <c r="ONF11" s="48"/>
      <c r="ONG11" s="48"/>
      <c r="ONH11" s="48"/>
      <c r="ONI11" s="48"/>
      <c r="ONJ11" s="48"/>
      <c r="ONK11" s="48"/>
      <c r="ONL11" s="48"/>
      <c r="ONM11" s="48"/>
      <c r="ONN11" s="48"/>
      <c r="ONO11" s="48"/>
      <c r="ONP11" s="48"/>
      <c r="ONQ11" s="48"/>
      <c r="ONR11" s="48"/>
      <c r="ONS11" s="48"/>
      <c r="ONT11" s="48"/>
      <c r="ONU11" s="48"/>
      <c r="ONV11" s="48"/>
      <c r="ONW11" s="48"/>
      <c r="ONX11" s="48"/>
      <c r="ONY11" s="48"/>
      <c r="ONZ11" s="48"/>
      <c r="OOA11" s="48"/>
      <c r="OOB11" s="48"/>
      <c r="OOC11" s="48"/>
      <c r="OOD11" s="48"/>
      <c r="OOE11" s="48"/>
      <c r="OOF11" s="48"/>
      <c r="OOG11" s="48"/>
      <c r="OOH11" s="48"/>
      <c r="OOI11" s="48"/>
      <c r="OOJ11" s="48"/>
      <c r="OOK11" s="48"/>
      <c r="OOL11" s="48"/>
      <c r="OOM11" s="48"/>
      <c r="OON11" s="48"/>
      <c r="OOO11" s="48"/>
      <c r="OOP11" s="48"/>
      <c r="OOQ11" s="48"/>
      <c r="OOR11" s="48"/>
      <c r="OOS11" s="48"/>
      <c r="OOT11" s="48"/>
      <c r="OOU11" s="48"/>
      <c r="OOV11" s="48"/>
      <c r="OOW11" s="48"/>
      <c r="OOX11" s="48"/>
      <c r="OOY11" s="48"/>
      <c r="OOZ11" s="48"/>
      <c r="OPA11" s="48"/>
      <c r="OPB11" s="48"/>
      <c r="OPC11" s="48"/>
      <c r="OPD11" s="48"/>
      <c r="OPE11" s="48"/>
      <c r="OPF11" s="48"/>
      <c r="OPG11" s="48"/>
      <c r="OPH11" s="48"/>
      <c r="OPI11" s="48"/>
      <c r="OPJ11" s="48"/>
      <c r="OPK11" s="48"/>
      <c r="OPL11" s="48"/>
      <c r="OPM11" s="48"/>
      <c r="OPN11" s="48"/>
      <c r="OPO11" s="48"/>
      <c r="OPP11" s="48"/>
      <c r="OPQ11" s="48"/>
      <c r="OPR11" s="48"/>
      <c r="OPS11" s="48"/>
      <c r="OPT11" s="48"/>
      <c r="OPU11" s="48"/>
      <c r="OPV11" s="48"/>
      <c r="OPW11" s="48"/>
      <c r="OPX11" s="48"/>
      <c r="OPY11" s="48"/>
      <c r="OPZ11" s="48"/>
      <c r="OQA11" s="48"/>
      <c r="OQB11" s="48"/>
      <c r="OQC11" s="48"/>
      <c r="OQD11" s="48"/>
      <c r="OQE11" s="48"/>
      <c r="OQF11" s="48"/>
      <c r="OQG11" s="48"/>
      <c r="OQH11" s="48"/>
      <c r="OQI11" s="48"/>
      <c r="OQJ11" s="48"/>
      <c r="OQK11" s="48"/>
      <c r="OQL11" s="48"/>
      <c r="OQM11" s="48"/>
      <c r="OQN11" s="48"/>
      <c r="OQO11" s="48"/>
      <c r="OQP11" s="48"/>
      <c r="OQQ11" s="48"/>
      <c r="OQR11" s="48"/>
      <c r="OQS11" s="48"/>
      <c r="OQT11" s="48"/>
      <c r="OQU11" s="48"/>
      <c r="OQV11" s="48"/>
      <c r="OQW11" s="48"/>
      <c r="OQX11" s="48"/>
      <c r="OQY11" s="48"/>
      <c r="OQZ11" s="48"/>
      <c r="ORA11" s="48"/>
      <c r="ORB11" s="48"/>
      <c r="ORC11" s="48"/>
      <c r="ORD11" s="48"/>
      <c r="ORE11" s="48"/>
      <c r="ORF11" s="48"/>
      <c r="ORG11" s="48"/>
      <c r="ORH11" s="48"/>
      <c r="ORI11" s="48"/>
      <c r="ORJ11" s="48"/>
      <c r="ORK11" s="48"/>
      <c r="ORL11" s="48"/>
      <c r="ORM11" s="48"/>
      <c r="ORN11" s="48"/>
      <c r="ORO11" s="48"/>
      <c r="ORP11" s="48"/>
      <c r="ORQ11" s="48"/>
      <c r="ORR11" s="48"/>
      <c r="ORS11" s="48"/>
      <c r="ORT11" s="48"/>
      <c r="ORU11" s="48"/>
      <c r="ORV11" s="48"/>
      <c r="ORW11" s="48"/>
      <c r="ORX11" s="48"/>
      <c r="ORY11" s="48"/>
      <c r="ORZ11" s="48"/>
      <c r="OSA11" s="48"/>
      <c r="OSB11" s="48"/>
      <c r="OSC11" s="48"/>
      <c r="OSD11" s="48"/>
      <c r="OSE11" s="48"/>
      <c r="OSF11" s="48"/>
      <c r="OSG11" s="48"/>
      <c r="OSH11" s="48"/>
      <c r="OSI11" s="48"/>
      <c r="OSJ11" s="48"/>
      <c r="OSK11" s="48"/>
      <c r="OSL11" s="48"/>
      <c r="OSM11" s="48"/>
      <c r="OSN11" s="48"/>
      <c r="OSO11" s="48"/>
      <c r="OSP11" s="48"/>
      <c r="OSQ11" s="48"/>
      <c r="OSR11" s="48"/>
      <c r="OSS11" s="48"/>
      <c r="OST11" s="48"/>
      <c r="OSU11" s="48"/>
      <c r="OSW11" s="48"/>
      <c r="OSX11" s="48"/>
      <c r="OSY11" s="48"/>
      <c r="OSZ11" s="48"/>
      <c r="OTA11" s="48"/>
      <c r="OTB11" s="48"/>
      <c r="OTC11" s="48"/>
      <c r="OTD11" s="48"/>
      <c r="OTE11" s="48"/>
      <c r="OTF11" s="48"/>
      <c r="OTG11" s="48"/>
      <c r="OTH11" s="48"/>
      <c r="OTI11" s="48"/>
      <c r="OTJ11" s="48"/>
      <c r="OTK11" s="48"/>
      <c r="OTL11" s="48"/>
      <c r="OTM11" s="48"/>
      <c r="OTN11" s="48"/>
      <c r="OTO11" s="48"/>
      <c r="OTP11" s="48"/>
      <c r="OTQ11" s="48"/>
      <c r="OTR11" s="48"/>
      <c r="OTS11" s="48"/>
      <c r="OTT11" s="48"/>
      <c r="OTU11" s="48"/>
      <c r="OTV11" s="48"/>
      <c r="OTW11" s="48"/>
      <c r="OTX11" s="48"/>
      <c r="OTY11" s="48"/>
      <c r="OTZ11" s="48"/>
      <c r="OUA11" s="48"/>
      <c r="OUB11" s="48"/>
      <c r="OUC11" s="48"/>
      <c r="OUD11" s="48"/>
      <c r="OUE11" s="48"/>
      <c r="OUF11" s="48"/>
      <c r="OUG11" s="48"/>
      <c r="OUH11" s="48"/>
      <c r="OUI11" s="48"/>
      <c r="OUJ11" s="48"/>
      <c r="OUK11" s="48"/>
      <c r="OUL11" s="48"/>
      <c r="OUM11" s="48"/>
      <c r="OUN11" s="48"/>
      <c r="OUO11" s="48"/>
      <c r="OUP11" s="48"/>
      <c r="OUQ11" s="48"/>
      <c r="OUR11" s="48"/>
      <c r="OUS11" s="48"/>
      <c r="OUT11" s="48"/>
      <c r="OUU11" s="48"/>
      <c r="OUV11" s="48"/>
      <c r="OUW11" s="48"/>
      <c r="OUX11" s="48"/>
      <c r="OUY11" s="48"/>
      <c r="OUZ11" s="48"/>
      <c r="OVA11" s="48"/>
      <c r="OVB11" s="48"/>
      <c r="OVC11" s="48"/>
      <c r="OVD11" s="48"/>
      <c r="OVE11" s="48"/>
      <c r="OVF11" s="48"/>
      <c r="OVG11" s="48"/>
      <c r="OVH11" s="48"/>
      <c r="OVI11" s="48"/>
      <c r="OVJ11" s="48"/>
      <c r="OVK11" s="48"/>
      <c r="OVL11" s="48"/>
      <c r="OVM11" s="48"/>
      <c r="OVN11" s="48"/>
      <c r="OVO11" s="48"/>
      <c r="OVP11" s="48"/>
      <c r="OVQ11" s="48"/>
      <c r="OVR11" s="48"/>
      <c r="OVS11" s="48"/>
      <c r="OVT11" s="48"/>
      <c r="OVU11" s="48"/>
      <c r="OVV11" s="48"/>
      <c r="OVW11" s="48"/>
      <c r="OVX11" s="48"/>
      <c r="OVY11" s="48"/>
      <c r="OVZ11" s="48"/>
      <c r="OWA11" s="48"/>
      <c r="OWB11" s="48"/>
      <c r="OWC11" s="48"/>
      <c r="OWD11" s="48"/>
      <c r="OWE11" s="48"/>
      <c r="OWF11" s="48"/>
      <c r="OWG11" s="48"/>
      <c r="OWH11" s="48"/>
      <c r="OWI11" s="48"/>
      <c r="OWJ11" s="48"/>
      <c r="OWK11" s="48"/>
      <c r="OWL11" s="48"/>
      <c r="OWM11" s="48"/>
      <c r="OWN11" s="48"/>
      <c r="OWO11" s="48"/>
      <c r="OWP11" s="48"/>
      <c r="OWQ11" s="48"/>
      <c r="OWR11" s="48"/>
      <c r="OWS11" s="48"/>
      <c r="OWT11" s="48"/>
      <c r="OWU11" s="48"/>
      <c r="OWV11" s="48"/>
      <c r="OWW11" s="48"/>
      <c r="OWX11" s="48"/>
      <c r="OWY11" s="48"/>
      <c r="OWZ11" s="48"/>
      <c r="OXA11" s="48"/>
      <c r="OXB11" s="48"/>
      <c r="OXC11" s="48"/>
      <c r="OXD11" s="48"/>
      <c r="OXE11" s="48"/>
      <c r="OXF11" s="48"/>
      <c r="OXG11" s="48"/>
      <c r="OXH11" s="48"/>
      <c r="OXI11" s="48"/>
      <c r="OXJ11" s="48"/>
      <c r="OXK11" s="48"/>
      <c r="OXL11" s="48"/>
      <c r="OXM11" s="48"/>
      <c r="OXN11" s="48"/>
      <c r="OXO11" s="48"/>
      <c r="OXP11" s="48"/>
      <c r="OXQ11" s="48"/>
      <c r="OXR11" s="48"/>
      <c r="OXS11" s="48"/>
      <c r="OXT11" s="48"/>
      <c r="OXU11" s="48"/>
      <c r="OXV11" s="48"/>
      <c r="OXW11" s="48"/>
      <c r="OXX11" s="48"/>
      <c r="OXY11" s="48"/>
      <c r="OXZ11" s="48"/>
      <c r="OYA11" s="48"/>
      <c r="OYB11" s="48"/>
      <c r="OYC11" s="48"/>
      <c r="OYD11" s="48"/>
      <c r="OYE11" s="48"/>
      <c r="OYF11" s="48"/>
      <c r="OYG11" s="48"/>
      <c r="OYH11" s="48"/>
      <c r="OYI11" s="48"/>
      <c r="OYJ11" s="48"/>
      <c r="OYK11" s="48"/>
      <c r="OYL11" s="48"/>
      <c r="OYM11" s="48"/>
      <c r="OYN11" s="48"/>
      <c r="OYO11" s="48"/>
      <c r="OYQ11" s="48"/>
      <c r="OYR11" s="48"/>
      <c r="OYS11" s="48"/>
      <c r="OYT11" s="48"/>
      <c r="OYU11" s="48"/>
      <c r="OYV11" s="48"/>
      <c r="OYW11" s="48"/>
      <c r="OYX11" s="48"/>
      <c r="OYY11" s="48"/>
      <c r="OYZ11" s="48"/>
      <c r="OZA11" s="48"/>
      <c r="OZB11" s="48"/>
      <c r="OZC11" s="48"/>
      <c r="OZD11" s="48"/>
      <c r="OZE11" s="48"/>
      <c r="OZF11" s="48"/>
      <c r="OZG11" s="48"/>
      <c r="OZH11" s="48"/>
      <c r="OZI11" s="48"/>
      <c r="OZJ11" s="48"/>
      <c r="OZK11" s="48"/>
      <c r="OZL11" s="48"/>
      <c r="OZM11" s="48"/>
      <c r="OZN11" s="48"/>
      <c r="OZO11" s="48"/>
      <c r="OZP11" s="48"/>
      <c r="OZQ11" s="48"/>
      <c r="OZR11" s="48"/>
      <c r="OZS11" s="48"/>
      <c r="OZT11" s="48"/>
      <c r="OZU11" s="48"/>
      <c r="OZV11" s="48"/>
      <c r="OZW11" s="48"/>
      <c r="OZX11" s="48"/>
      <c r="OZY11" s="48"/>
      <c r="OZZ11" s="48"/>
      <c r="PAA11" s="48"/>
      <c r="PAB11" s="48"/>
      <c r="PAC11" s="48"/>
      <c r="PAD11" s="48"/>
      <c r="PAE11" s="48"/>
      <c r="PAF11" s="48"/>
      <c r="PAG11" s="48"/>
      <c r="PAH11" s="48"/>
      <c r="PAI11" s="48"/>
      <c r="PAJ11" s="48"/>
      <c r="PAK11" s="48"/>
      <c r="PAL11" s="48"/>
      <c r="PAM11" s="48"/>
      <c r="PAN11" s="48"/>
      <c r="PAO11" s="48"/>
      <c r="PAP11" s="48"/>
      <c r="PAQ11" s="48"/>
      <c r="PAR11" s="48"/>
      <c r="PAS11" s="48"/>
      <c r="PAT11" s="48"/>
      <c r="PAU11" s="48"/>
      <c r="PAV11" s="48"/>
      <c r="PAW11" s="48"/>
      <c r="PAX11" s="48"/>
      <c r="PAY11" s="48"/>
      <c r="PAZ11" s="48"/>
      <c r="PBA11" s="48"/>
      <c r="PBB11" s="48"/>
      <c r="PBC11" s="48"/>
      <c r="PBD11" s="48"/>
      <c r="PBE11" s="48"/>
      <c r="PBF11" s="48"/>
      <c r="PBG11" s="48"/>
      <c r="PBH11" s="48"/>
      <c r="PBI11" s="48"/>
      <c r="PBJ11" s="48"/>
      <c r="PBK11" s="48"/>
      <c r="PBL11" s="48"/>
      <c r="PBM11" s="48"/>
      <c r="PBN11" s="48"/>
      <c r="PBO11" s="48"/>
      <c r="PBP11" s="48"/>
      <c r="PBQ11" s="48"/>
      <c r="PBR11" s="48"/>
      <c r="PBS11" s="48"/>
      <c r="PBT11" s="48"/>
      <c r="PBU11" s="48"/>
      <c r="PBV11" s="48"/>
      <c r="PBW11" s="48"/>
      <c r="PBX11" s="48"/>
      <c r="PBY11" s="48"/>
      <c r="PBZ11" s="48"/>
      <c r="PCA11" s="48"/>
      <c r="PCB11" s="48"/>
      <c r="PCC11" s="48"/>
      <c r="PCD11" s="48"/>
      <c r="PCE11" s="48"/>
      <c r="PCF11" s="48"/>
      <c r="PCG11" s="48"/>
      <c r="PCH11" s="48"/>
      <c r="PCI11" s="48"/>
      <c r="PCJ11" s="48"/>
      <c r="PCK11" s="48"/>
      <c r="PCL11" s="48"/>
      <c r="PCM11" s="48"/>
      <c r="PCN11" s="48"/>
      <c r="PCO11" s="48"/>
      <c r="PCP11" s="48"/>
      <c r="PCQ11" s="48"/>
      <c r="PCR11" s="48"/>
      <c r="PCS11" s="48"/>
      <c r="PCT11" s="48"/>
      <c r="PCU11" s="48"/>
      <c r="PCV11" s="48"/>
      <c r="PCW11" s="48"/>
      <c r="PCX11" s="48"/>
      <c r="PCY11" s="48"/>
      <c r="PCZ11" s="48"/>
      <c r="PDA11" s="48"/>
      <c r="PDB11" s="48"/>
      <c r="PDC11" s="48"/>
      <c r="PDD11" s="48"/>
      <c r="PDE11" s="48"/>
      <c r="PDF11" s="48"/>
      <c r="PDG11" s="48"/>
      <c r="PDH11" s="48"/>
      <c r="PDI11" s="48"/>
      <c r="PDJ11" s="48"/>
      <c r="PDK11" s="48"/>
      <c r="PDL11" s="48"/>
      <c r="PDM11" s="48"/>
      <c r="PDN11" s="48"/>
      <c r="PDO11" s="48"/>
      <c r="PDP11" s="48"/>
      <c r="PDQ11" s="48"/>
      <c r="PDR11" s="48"/>
      <c r="PDS11" s="48"/>
      <c r="PDT11" s="48"/>
      <c r="PDU11" s="48"/>
      <c r="PDV11" s="48"/>
      <c r="PDW11" s="48"/>
      <c r="PDX11" s="48"/>
      <c r="PDY11" s="48"/>
      <c r="PDZ11" s="48"/>
      <c r="PEA11" s="48"/>
      <c r="PEB11" s="48"/>
      <c r="PEC11" s="48"/>
      <c r="PED11" s="48"/>
      <c r="PEE11" s="48"/>
      <c r="PEF11" s="48"/>
      <c r="PEG11" s="48"/>
      <c r="PEH11" s="48"/>
      <c r="PEI11" s="48"/>
      <c r="PEK11" s="48"/>
      <c r="PEL11" s="48"/>
      <c r="PEM11" s="48"/>
      <c r="PEN11" s="48"/>
      <c r="PEO11" s="48"/>
      <c r="PEP11" s="48"/>
      <c r="PEQ11" s="48"/>
      <c r="PER11" s="48"/>
      <c r="PES11" s="48"/>
      <c r="PET11" s="48"/>
      <c r="PEU11" s="48"/>
      <c r="PEV11" s="48"/>
      <c r="PEW11" s="48"/>
      <c r="PEX11" s="48"/>
      <c r="PEY11" s="48"/>
      <c r="PEZ11" s="48"/>
      <c r="PFA11" s="48"/>
      <c r="PFB11" s="48"/>
      <c r="PFC11" s="48"/>
      <c r="PFD11" s="48"/>
      <c r="PFE11" s="48"/>
      <c r="PFF11" s="48"/>
      <c r="PFG11" s="48"/>
      <c r="PFH11" s="48"/>
      <c r="PFI11" s="48"/>
      <c r="PFJ11" s="48"/>
      <c r="PFK11" s="48"/>
      <c r="PFL11" s="48"/>
      <c r="PFM11" s="48"/>
      <c r="PFN11" s="48"/>
      <c r="PFO11" s="48"/>
      <c r="PFP11" s="48"/>
      <c r="PFQ11" s="48"/>
      <c r="PFR11" s="48"/>
      <c r="PFS11" s="48"/>
      <c r="PFT11" s="48"/>
      <c r="PFU11" s="48"/>
      <c r="PFV11" s="48"/>
      <c r="PFW11" s="48"/>
      <c r="PFX11" s="48"/>
      <c r="PFY11" s="48"/>
      <c r="PFZ11" s="48"/>
      <c r="PGA11" s="48"/>
      <c r="PGB11" s="48"/>
      <c r="PGC11" s="48"/>
      <c r="PGD11" s="48"/>
      <c r="PGE11" s="48"/>
      <c r="PGF11" s="48"/>
      <c r="PGG11" s="48"/>
      <c r="PGH11" s="48"/>
      <c r="PGI11" s="48"/>
      <c r="PGJ11" s="48"/>
      <c r="PGK11" s="48"/>
      <c r="PGL11" s="48"/>
      <c r="PGM11" s="48"/>
      <c r="PGN11" s="48"/>
      <c r="PGO11" s="48"/>
      <c r="PGP11" s="48"/>
      <c r="PGQ11" s="48"/>
      <c r="PGR11" s="48"/>
      <c r="PGS11" s="48"/>
      <c r="PGT11" s="48"/>
      <c r="PGU11" s="48"/>
      <c r="PGV11" s="48"/>
      <c r="PGW11" s="48"/>
      <c r="PGX11" s="48"/>
      <c r="PGY11" s="48"/>
      <c r="PGZ11" s="48"/>
      <c r="PHA11" s="48"/>
      <c r="PHB11" s="48"/>
      <c r="PHC11" s="48"/>
      <c r="PHD11" s="48"/>
      <c r="PHE11" s="48"/>
      <c r="PHF11" s="48"/>
      <c r="PHG11" s="48"/>
      <c r="PHH11" s="48"/>
      <c r="PHI11" s="48"/>
      <c r="PHJ11" s="48"/>
      <c r="PHK11" s="48"/>
      <c r="PHL11" s="48"/>
      <c r="PHM11" s="48"/>
      <c r="PHN11" s="48"/>
      <c r="PHO11" s="48"/>
      <c r="PHP11" s="48"/>
      <c r="PHQ11" s="48"/>
      <c r="PHR11" s="48"/>
      <c r="PHS11" s="48"/>
      <c r="PHT11" s="48"/>
      <c r="PHU11" s="48"/>
      <c r="PHV11" s="48"/>
      <c r="PHW11" s="48"/>
      <c r="PHX11" s="48"/>
      <c r="PHY11" s="48"/>
      <c r="PHZ11" s="48"/>
      <c r="PIA11" s="48"/>
      <c r="PIB11" s="48"/>
      <c r="PIC11" s="48"/>
      <c r="PID11" s="48"/>
      <c r="PIE11" s="48"/>
      <c r="PIF11" s="48"/>
      <c r="PIG11" s="48"/>
      <c r="PIH11" s="48"/>
      <c r="PII11" s="48"/>
      <c r="PIJ11" s="48"/>
      <c r="PIK11" s="48"/>
      <c r="PIL11" s="48"/>
      <c r="PIM11" s="48"/>
      <c r="PIN11" s="48"/>
      <c r="PIO11" s="48"/>
      <c r="PIP11" s="48"/>
      <c r="PIQ11" s="48"/>
      <c r="PIR11" s="48"/>
      <c r="PIS11" s="48"/>
      <c r="PIT11" s="48"/>
      <c r="PIU11" s="48"/>
      <c r="PIV11" s="48"/>
      <c r="PIW11" s="48"/>
      <c r="PIX11" s="48"/>
      <c r="PIY11" s="48"/>
      <c r="PIZ11" s="48"/>
      <c r="PJA11" s="48"/>
      <c r="PJB11" s="48"/>
      <c r="PJC11" s="48"/>
      <c r="PJD11" s="48"/>
      <c r="PJE11" s="48"/>
      <c r="PJF11" s="48"/>
      <c r="PJG11" s="48"/>
      <c r="PJH11" s="48"/>
      <c r="PJI11" s="48"/>
      <c r="PJJ11" s="48"/>
      <c r="PJK11" s="48"/>
      <c r="PJL11" s="48"/>
      <c r="PJM11" s="48"/>
      <c r="PJN11" s="48"/>
      <c r="PJO11" s="48"/>
      <c r="PJP11" s="48"/>
      <c r="PJQ11" s="48"/>
      <c r="PJR11" s="48"/>
      <c r="PJS11" s="48"/>
      <c r="PJT11" s="48"/>
      <c r="PJU11" s="48"/>
      <c r="PJV11" s="48"/>
      <c r="PJW11" s="48"/>
      <c r="PJX11" s="48"/>
      <c r="PJY11" s="48"/>
      <c r="PJZ11" s="48"/>
      <c r="PKA11" s="48"/>
      <c r="PKB11" s="48"/>
      <c r="PKC11" s="48"/>
      <c r="PKE11" s="48"/>
      <c r="PKF11" s="48"/>
      <c r="PKG11" s="48"/>
      <c r="PKH11" s="48"/>
      <c r="PKI11" s="48"/>
      <c r="PKJ11" s="48"/>
      <c r="PKK11" s="48"/>
      <c r="PKL11" s="48"/>
      <c r="PKM11" s="48"/>
      <c r="PKN11" s="48"/>
      <c r="PKO11" s="48"/>
      <c r="PKP11" s="48"/>
      <c r="PKQ11" s="48"/>
      <c r="PKR11" s="48"/>
      <c r="PKS11" s="48"/>
      <c r="PKT11" s="48"/>
      <c r="PKU11" s="48"/>
      <c r="PKV11" s="48"/>
      <c r="PKW11" s="48"/>
      <c r="PKX11" s="48"/>
      <c r="PKY11" s="48"/>
      <c r="PKZ11" s="48"/>
      <c r="PLA11" s="48"/>
      <c r="PLB11" s="48"/>
      <c r="PLC11" s="48"/>
      <c r="PLD11" s="48"/>
      <c r="PLE11" s="48"/>
      <c r="PLF11" s="48"/>
      <c r="PLG11" s="48"/>
      <c r="PLH11" s="48"/>
      <c r="PLI11" s="48"/>
      <c r="PLJ11" s="48"/>
      <c r="PLK11" s="48"/>
      <c r="PLL11" s="48"/>
      <c r="PLM11" s="48"/>
      <c r="PLN11" s="48"/>
      <c r="PLO11" s="48"/>
      <c r="PLP11" s="48"/>
      <c r="PLQ11" s="48"/>
      <c r="PLR11" s="48"/>
      <c r="PLS11" s="48"/>
      <c r="PLT11" s="48"/>
      <c r="PLU11" s="48"/>
      <c r="PLV11" s="48"/>
      <c r="PLW11" s="48"/>
      <c r="PLX11" s="48"/>
      <c r="PLY11" s="48"/>
      <c r="PLZ11" s="48"/>
      <c r="PMA11" s="48"/>
      <c r="PMB11" s="48"/>
      <c r="PMC11" s="48"/>
      <c r="PMD11" s="48"/>
      <c r="PME11" s="48"/>
      <c r="PMF11" s="48"/>
      <c r="PMG11" s="48"/>
      <c r="PMH11" s="48"/>
      <c r="PMI11" s="48"/>
      <c r="PMJ11" s="48"/>
      <c r="PMK11" s="48"/>
      <c r="PML11" s="48"/>
      <c r="PMM11" s="48"/>
      <c r="PMN11" s="48"/>
      <c r="PMO11" s="48"/>
      <c r="PMP11" s="48"/>
      <c r="PMQ11" s="48"/>
      <c r="PMR11" s="48"/>
      <c r="PMS11" s="48"/>
      <c r="PMT11" s="48"/>
      <c r="PMU11" s="48"/>
      <c r="PMV11" s="48"/>
      <c r="PMW11" s="48"/>
      <c r="PMX11" s="48"/>
      <c r="PMY11" s="48"/>
      <c r="PMZ11" s="48"/>
      <c r="PNA11" s="48"/>
      <c r="PNB11" s="48"/>
      <c r="PNC11" s="48"/>
      <c r="PND11" s="48"/>
      <c r="PNE11" s="48"/>
      <c r="PNF11" s="48"/>
      <c r="PNG11" s="48"/>
      <c r="PNH11" s="48"/>
      <c r="PNI11" s="48"/>
      <c r="PNJ11" s="48"/>
      <c r="PNK11" s="48"/>
      <c r="PNL11" s="48"/>
      <c r="PNM11" s="48"/>
      <c r="PNN11" s="48"/>
      <c r="PNO11" s="48"/>
      <c r="PNP11" s="48"/>
      <c r="PNQ11" s="48"/>
      <c r="PNR11" s="48"/>
      <c r="PNS11" s="48"/>
      <c r="PNT11" s="48"/>
      <c r="PNU11" s="48"/>
      <c r="PNV11" s="48"/>
      <c r="PNW11" s="48"/>
      <c r="PNX11" s="48"/>
      <c r="PNY11" s="48"/>
      <c r="PNZ11" s="48"/>
      <c r="POA11" s="48"/>
      <c r="POB11" s="48"/>
      <c r="POC11" s="48"/>
      <c r="POD11" s="48"/>
      <c r="POE11" s="48"/>
      <c r="POF11" s="48"/>
      <c r="POG11" s="48"/>
      <c r="POH11" s="48"/>
      <c r="POI11" s="48"/>
      <c r="POJ11" s="48"/>
      <c r="POK11" s="48"/>
      <c r="POL11" s="48"/>
      <c r="POM11" s="48"/>
      <c r="PON11" s="48"/>
      <c r="POO11" s="48"/>
      <c r="POP11" s="48"/>
      <c r="POQ11" s="48"/>
      <c r="POR11" s="48"/>
      <c r="POS11" s="48"/>
      <c r="POT11" s="48"/>
      <c r="POU11" s="48"/>
      <c r="POV11" s="48"/>
      <c r="POW11" s="48"/>
      <c r="POX11" s="48"/>
      <c r="POY11" s="48"/>
      <c r="POZ11" s="48"/>
      <c r="PPA11" s="48"/>
      <c r="PPB11" s="48"/>
      <c r="PPC11" s="48"/>
      <c r="PPD11" s="48"/>
      <c r="PPE11" s="48"/>
      <c r="PPF11" s="48"/>
      <c r="PPG11" s="48"/>
      <c r="PPH11" s="48"/>
      <c r="PPI11" s="48"/>
      <c r="PPJ11" s="48"/>
      <c r="PPK11" s="48"/>
      <c r="PPL11" s="48"/>
      <c r="PPM11" s="48"/>
      <c r="PPN11" s="48"/>
      <c r="PPO11" s="48"/>
      <c r="PPP11" s="48"/>
      <c r="PPQ11" s="48"/>
      <c r="PPR11" s="48"/>
      <c r="PPS11" s="48"/>
      <c r="PPT11" s="48"/>
      <c r="PPU11" s="48"/>
      <c r="PPV11" s="48"/>
      <c r="PPW11" s="48"/>
      <c r="PPY11" s="48"/>
      <c r="PPZ11" s="48"/>
      <c r="PQA11" s="48"/>
      <c r="PQB11" s="48"/>
      <c r="PQC11" s="48"/>
      <c r="PQD11" s="48"/>
      <c r="PQE11" s="48"/>
      <c r="PQF11" s="48"/>
      <c r="PQG11" s="48"/>
      <c r="PQH11" s="48"/>
      <c r="PQI11" s="48"/>
      <c r="PQJ11" s="48"/>
      <c r="PQK11" s="48"/>
      <c r="PQL11" s="48"/>
      <c r="PQM11" s="48"/>
      <c r="PQN11" s="48"/>
      <c r="PQO11" s="48"/>
      <c r="PQP11" s="48"/>
      <c r="PQQ11" s="48"/>
      <c r="PQR11" s="48"/>
      <c r="PQS11" s="48"/>
      <c r="PQT11" s="48"/>
      <c r="PQU11" s="48"/>
      <c r="PQV11" s="48"/>
      <c r="PQW11" s="48"/>
      <c r="PQX11" s="48"/>
      <c r="PQY11" s="48"/>
      <c r="PQZ11" s="48"/>
      <c r="PRA11" s="48"/>
      <c r="PRB11" s="48"/>
      <c r="PRC11" s="48"/>
      <c r="PRD11" s="48"/>
      <c r="PRE11" s="48"/>
      <c r="PRF11" s="48"/>
      <c r="PRG11" s="48"/>
      <c r="PRH11" s="48"/>
      <c r="PRI11" s="48"/>
      <c r="PRJ11" s="48"/>
      <c r="PRK11" s="48"/>
      <c r="PRL11" s="48"/>
      <c r="PRM11" s="48"/>
      <c r="PRN11" s="48"/>
      <c r="PRO11" s="48"/>
      <c r="PRP11" s="48"/>
      <c r="PRQ11" s="48"/>
      <c r="PRR11" s="48"/>
      <c r="PRS11" s="48"/>
      <c r="PRT11" s="48"/>
      <c r="PRU11" s="48"/>
      <c r="PRV11" s="48"/>
      <c r="PRW11" s="48"/>
      <c r="PRX11" s="48"/>
      <c r="PRY11" s="48"/>
      <c r="PRZ11" s="48"/>
      <c r="PSA11" s="48"/>
      <c r="PSB11" s="48"/>
      <c r="PSC11" s="48"/>
      <c r="PSD11" s="48"/>
      <c r="PSE11" s="48"/>
      <c r="PSF11" s="48"/>
      <c r="PSG11" s="48"/>
      <c r="PSH11" s="48"/>
      <c r="PSI11" s="48"/>
      <c r="PSJ11" s="48"/>
      <c r="PSK11" s="48"/>
      <c r="PSL11" s="48"/>
      <c r="PSM11" s="48"/>
      <c r="PSN11" s="48"/>
      <c r="PSO11" s="48"/>
      <c r="PSP11" s="48"/>
      <c r="PSQ11" s="48"/>
      <c r="PSR11" s="48"/>
      <c r="PSS11" s="48"/>
      <c r="PST11" s="48"/>
      <c r="PSU11" s="48"/>
      <c r="PSV11" s="48"/>
      <c r="PSW11" s="48"/>
      <c r="PSX11" s="48"/>
      <c r="PSY11" s="48"/>
      <c r="PSZ11" s="48"/>
      <c r="PTA11" s="48"/>
      <c r="PTB11" s="48"/>
      <c r="PTC11" s="48"/>
      <c r="PTD11" s="48"/>
      <c r="PTE11" s="48"/>
      <c r="PTF11" s="48"/>
      <c r="PTG11" s="48"/>
      <c r="PTH11" s="48"/>
      <c r="PTI11" s="48"/>
      <c r="PTJ11" s="48"/>
      <c r="PTK11" s="48"/>
      <c r="PTL11" s="48"/>
      <c r="PTM11" s="48"/>
      <c r="PTN11" s="48"/>
      <c r="PTO11" s="48"/>
      <c r="PTP11" s="48"/>
      <c r="PTQ11" s="48"/>
      <c r="PTR11" s="48"/>
      <c r="PTS11" s="48"/>
      <c r="PTT11" s="48"/>
      <c r="PTU11" s="48"/>
      <c r="PTV11" s="48"/>
      <c r="PTW11" s="48"/>
      <c r="PTX11" s="48"/>
      <c r="PTY11" s="48"/>
      <c r="PTZ11" s="48"/>
      <c r="PUA11" s="48"/>
      <c r="PUB11" s="48"/>
      <c r="PUC11" s="48"/>
      <c r="PUD11" s="48"/>
      <c r="PUE11" s="48"/>
      <c r="PUF11" s="48"/>
      <c r="PUG11" s="48"/>
      <c r="PUH11" s="48"/>
      <c r="PUI11" s="48"/>
      <c r="PUJ11" s="48"/>
      <c r="PUK11" s="48"/>
      <c r="PUL11" s="48"/>
      <c r="PUM11" s="48"/>
      <c r="PUN11" s="48"/>
      <c r="PUO11" s="48"/>
      <c r="PUP11" s="48"/>
      <c r="PUQ11" s="48"/>
      <c r="PUR11" s="48"/>
      <c r="PUS11" s="48"/>
      <c r="PUT11" s="48"/>
      <c r="PUU11" s="48"/>
      <c r="PUV11" s="48"/>
      <c r="PUW11" s="48"/>
      <c r="PUX11" s="48"/>
      <c r="PUY11" s="48"/>
      <c r="PUZ11" s="48"/>
      <c r="PVA11" s="48"/>
      <c r="PVB11" s="48"/>
      <c r="PVC11" s="48"/>
      <c r="PVD11" s="48"/>
      <c r="PVE11" s="48"/>
      <c r="PVF11" s="48"/>
      <c r="PVG11" s="48"/>
      <c r="PVH11" s="48"/>
      <c r="PVI11" s="48"/>
      <c r="PVJ11" s="48"/>
      <c r="PVK11" s="48"/>
      <c r="PVL11" s="48"/>
      <c r="PVM11" s="48"/>
      <c r="PVN11" s="48"/>
      <c r="PVO11" s="48"/>
      <c r="PVP11" s="48"/>
      <c r="PVQ11" s="48"/>
      <c r="PVS11" s="48"/>
      <c r="PVT11" s="48"/>
      <c r="PVU11" s="48"/>
      <c r="PVV11" s="48"/>
      <c r="PVW11" s="48"/>
      <c r="PVX11" s="48"/>
      <c r="PVY11" s="48"/>
      <c r="PVZ11" s="48"/>
      <c r="PWA11" s="48"/>
      <c r="PWB11" s="48"/>
      <c r="PWC11" s="48"/>
      <c r="PWD11" s="48"/>
      <c r="PWE11" s="48"/>
      <c r="PWF11" s="48"/>
      <c r="PWG11" s="48"/>
      <c r="PWH11" s="48"/>
      <c r="PWI11" s="48"/>
      <c r="PWJ11" s="48"/>
      <c r="PWK11" s="48"/>
      <c r="PWL11" s="48"/>
      <c r="PWM11" s="48"/>
      <c r="PWN11" s="48"/>
      <c r="PWO11" s="48"/>
      <c r="PWP11" s="48"/>
      <c r="PWQ11" s="48"/>
      <c r="PWR11" s="48"/>
      <c r="PWS11" s="48"/>
      <c r="PWT11" s="48"/>
      <c r="PWU11" s="48"/>
      <c r="PWV11" s="48"/>
      <c r="PWW11" s="48"/>
      <c r="PWX11" s="48"/>
      <c r="PWY11" s="48"/>
      <c r="PWZ11" s="48"/>
      <c r="PXA11" s="48"/>
      <c r="PXB11" s="48"/>
      <c r="PXC11" s="48"/>
      <c r="PXD11" s="48"/>
      <c r="PXE11" s="48"/>
      <c r="PXF11" s="48"/>
      <c r="PXG11" s="48"/>
      <c r="PXH11" s="48"/>
      <c r="PXI11" s="48"/>
      <c r="PXJ11" s="48"/>
      <c r="PXK11" s="48"/>
      <c r="PXL11" s="48"/>
      <c r="PXM11" s="48"/>
      <c r="PXN11" s="48"/>
      <c r="PXO11" s="48"/>
      <c r="PXP11" s="48"/>
      <c r="PXQ11" s="48"/>
      <c r="PXR11" s="48"/>
      <c r="PXS11" s="48"/>
      <c r="PXT11" s="48"/>
      <c r="PXU11" s="48"/>
      <c r="PXV11" s="48"/>
      <c r="PXW11" s="48"/>
      <c r="PXX11" s="48"/>
      <c r="PXY11" s="48"/>
      <c r="PXZ11" s="48"/>
      <c r="PYA11" s="48"/>
      <c r="PYB11" s="48"/>
      <c r="PYC11" s="48"/>
      <c r="PYD11" s="48"/>
      <c r="PYE11" s="48"/>
      <c r="PYF11" s="48"/>
      <c r="PYG11" s="48"/>
      <c r="PYH11" s="48"/>
      <c r="PYI11" s="48"/>
      <c r="PYJ11" s="48"/>
      <c r="PYK11" s="48"/>
      <c r="PYL11" s="48"/>
      <c r="PYM11" s="48"/>
      <c r="PYN11" s="48"/>
      <c r="PYO11" s="48"/>
      <c r="PYP11" s="48"/>
      <c r="PYQ11" s="48"/>
      <c r="PYR11" s="48"/>
      <c r="PYS11" s="48"/>
      <c r="PYT11" s="48"/>
      <c r="PYU11" s="48"/>
      <c r="PYV11" s="48"/>
      <c r="PYW11" s="48"/>
      <c r="PYX11" s="48"/>
      <c r="PYY11" s="48"/>
      <c r="PYZ11" s="48"/>
      <c r="PZA11" s="48"/>
      <c r="PZB11" s="48"/>
      <c r="PZC11" s="48"/>
      <c r="PZD11" s="48"/>
      <c r="PZE11" s="48"/>
      <c r="PZF11" s="48"/>
      <c r="PZG11" s="48"/>
      <c r="PZH11" s="48"/>
      <c r="PZI11" s="48"/>
      <c r="PZJ11" s="48"/>
      <c r="PZK11" s="48"/>
      <c r="PZL11" s="48"/>
      <c r="PZM11" s="48"/>
      <c r="PZN11" s="48"/>
      <c r="PZO11" s="48"/>
      <c r="PZP11" s="48"/>
      <c r="PZQ11" s="48"/>
      <c r="PZR11" s="48"/>
      <c r="PZS11" s="48"/>
      <c r="PZT11" s="48"/>
      <c r="PZU11" s="48"/>
      <c r="PZV11" s="48"/>
      <c r="PZW11" s="48"/>
      <c r="PZX11" s="48"/>
      <c r="PZY11" s="48"/>
      <c r="PZZ11" s="48"/>
      <c r="QAA11" s="48"/>
      <c r="QAB11" s="48"/>
      <c r="QAC11" s="48"/>
      <c r="QAD11" s="48"/>
      <c r="QAE11" s="48"/>
      <c r="QAF11" s="48"/>
      <c r="QAG11" s="48"/>
      <c r="QAH11" s="48"/>
      <c r="QAI11" s="48"/>
      <c r="QAJ11" s="48"/>
      <c r="QAK11" s="48"/>
      <c r="QAL11" s="48"/>
      <c r="QAM11" s="48"/>
      <c r="QAN11" s="48"/>
      <c r="QAO11" s="48"/>
      <c r="QAP11" s="48"/>
      <c r="QAQ11" s="48"/>
      <c r="QAR11" s="48"/>
      <c r="QAS11" s="48"/>
      <c r="QAT11" s="48"/>
      <c r="QAU11" s="48"/>
      <c r="QAV11" s="48"/>
      <c r="QAW11" s="48"/>
      <c r="QAX11" s="48"/>
      <c r="QAY11" s="48"/>
      <c r="QAZ11" s="48"/>
      <c r="QBA11" s="48"/>
      <c r="QBB11" s="48"/>
      <c r="QBC11" s="48"/>
      <c r="QBD11" s="48"/>
      <c r="QBE11" s="48"/>
      <c r="QBF11" s="48"/>
      <c r="QBG11" s="48"/>
      <c r="QBH11" s="48"/>
      <c r="QBI11" s="48"/>
      <c r="QBJ11" s="48"/>
      <c r="QBK11" s="48"/>
      <c r="QBM11" s="48"/>
      <c r="QBN11" s="48"/>
      <c r="QBO11" s="48"/>
      <c r="QBP11" s="48"/>
      <c r="QBQ11" s="48"/>
      <c r="QBR11" s="48"/>
      <c r="QBS11" s="48"/>
      <c r="QBT11" s="48"/>
      <c r="QBU11" s="48"/>
      <c r="QBV11" s="48"/>
      <c r="QBW11" s="48"/>
      <c r="QBX11" s="48"/>
      <c r="QBY11" s="48"/>
      <c r="QBZ11" s="48"/>
      <c r="QCA11" s="48"/>
      <c r="QCB11" s="48"/>
      <c r="QCC11" s="48"/>
      <c r="QCD11" s="48"/>
      <c r="QCE11" s="48"/>
      <c r="QCF11" s="48"/>
      <c r="QCG11" s="48"/>
      <c r="QCH11" s="48"/>
      <c r="QCI11" s="48"/>
      <c r="QCJ11" s="48"/>
      <c r="QCK11" s="48"/>
      <c r="QCL11" s="48"/>
      <c r="QCM11" s="48"/>
      <c r="QCN11" s="48"/>
      <c r="QCO11" s="48"/>
      <c r="QCP11" s="48"/>
      <c r="QCQ11" s="48"/>
      <c r="QCR11" s="48"/>
      <c r="QCS11" s="48"/>
      <c r="QCT11" s="48"/>
      <c r="QCU11" s="48"/>
      <c r="QCV11" s="48"/>
      <c r="QCW11" s="48"/>
      <c r="QCX11" s="48"/>
      <c r="QCY11" s="48"/>
      <c r="QCZ11" s="48"/>
      <c r="QDA11" s="48"/>
      <c r="QDB11" s="48"/>
      <c r="QDC11" s="48"/>
      <c r="QDD11" s="48"/>
      <c r="QDE11" s="48"/>
      <c r="QDF11" s="48"/>
      <c r="QDG11" s="48"/>
      <c r="QDH11" s="48"/>
      <c r="QDI11" s="48"/>
      <c r="QDJ11" s="48"/>
      <c r="QDK11" s="48"/>
      <c r="QDL11" s="48"/>
      <c r="QDM11" s="48"/>
      <c r="QDN11" s="48"/>
      <c r="QDO11" s="48"/>
      <c r="QDP11" s="48"/>
      <c r="QDQ11" s="48"/>
      <c r="QDR11" s="48"/>
      <c r="QDS11" s="48"/>
      <c r="QDT11" s="48"/>
      <c r="QDU11" s="48"/>
      <c r="QDV11" s="48"/>
      <c r="QDW11" s="48"/>
      <c r="QDX11" s="48"/>
      <c r="QDY11" s="48"/>
      <c r="QDZ11" s="48"/>
      <c r="QEA11" s="48"/>
      <c r="QEB11" s="48"/>
      <c r="QEC11" s="48"/>
      <c r="QED11" s="48"/>
      <c r="QEE11" s="48"/>
      <c r="QEF11" s="48"/>
      <c r="QEG11" s="48"/>
      <c r="QEH11" s="48"/>
      <c r="QEI11" s="48"/>
      <c r="QEJ11" s="48"/>
      <c r="QEK11" s="48"/>
      <c r="QEL11" s="48"/>
      <c r="QEM11" s="48"/>
      <c r="QEN11" s="48"/>
      <c r="QEO11" s="48"/>
      <c r="QEP11" s="48"/>
      <c r="QEQ11" s="48"/>
      <c r="QER11" s="48"/>
      <c r="QES11" s="48"/>
      <c r="QET11" s="48"/>
      <c r="QEU11" s="48"/>
      <c r="QEV11" s="48"/>
      <c r="QEW11" s="48"/>
      <c r="QEX11" s="48"/>
      <c r="QEY11" s="48"/>
      <c r="QEZ11" s="48"/>
      <c r="QFA11" s="48"/>
      <c r="QFB11" s="48"/>
      <c r="QFC11" s="48"/>
      <c r="QFD11" s="48"/>
      <c r="QFE11" s="48"/>
      <c r="QFF11" s="48"/>
      <c r="QFG11" s="48"/>
      <c r="QFH11" s="48"/>
      <c r="QFI11" s="48"/>
      <c r="QFJ11" s="48"/>
      <c r="QFK11" s="48"/>
      <c r="QFL11" s="48"/>
      <c r="QFM11" s="48"/>
      <c r="QFN11" s="48"/>
      <c r="QFO11" s="48"/>
      <c r="QFP11" s="48"/>
      <c r="QFQ11" s="48"/>
      <c r="QFR11" s="48"/>
      <c r="QFS11" s="48"/>
      <c r="QFT11" s="48"/>
      <c r="QFU11" s="48"/>
      <c r="QFV11" s="48"/>
      <c r="QFW11" s="48"/>
      <c r="QFX11" s="48"/>
      <c r="QFY11" s="48"/>
      <c r="QFZ11" s="48"/>
      <c r="QGA11" s="48"/>
      <c r="QGB11" s="48"/>
      <c r="QGC11" s="48"/>
      <c r="QGD11" s="48"/>
      <c r="QGE11" s="48"/>
      <c r="QGF11" s="48"/>
      <c r="QGG11" s="48"/>
      <c r="QGH11" s="48"/>
      <c r="QGI11" s="48"/>
      <c r="QGJ11" s="48"/>
      <c r="QGK11" s="48"/>
      <c r="QGL11" s="48"/>
      <c r="QGM11" s="48"/>
      <c r="QGN11" s="48"/>
      <c r="QGO11" s="48"/>
      <c r="QGP11" s="48"/>
      <c r="QGQ11" s="48"/>
      <c r="QGR11" s="48"/>
      <c r="QGS11" s="48"/>
      <c r="QGT11" s="48"/>
      <c r="QGU11" s="48"/>
      <c r="QGV11" s="48"/>
      <c r="QGW11" s="48"/>
      <c r="QGX11" s="48"/>
      <c r="QGY11" s="48"/>
      <c r="QGZ11" s="48"/>
      <c r="QHA11" s="48"/>
      <c r="QHB11" s="48"/>
      <c r="QHC11" s="48"/>
      <c r="QHD11" s="48"/>
      <c r="QHE11" s="48"/>
      <c r="QHG11" s="48"/>
      <c r="QHH11" s="48"/>
      <c r="QHI11" s="48"/>
      <c r="QHJ11" s="48"/>
      <c r="QHK11" s="48"/>
      <c r="QHL11" s="48"/>
      <c r="QHM11" s="48"/>
      <c r="QHN11" s="48"/>
      <c r="QHO11" s="48"/>
      <c r="QHP11" s="48"/>
      <c r="QHQ11" s="48"/>
      <c r="QHR11" s="48"/>
      <c r="QHS11" s="48"/>
      <c r="QHT11" s="48"/>
      <c r="QHU11" s="48"/>
      <c r="QHV11" s="48"/>
      <c r="QHW11" s="48"/>
      <c r="QHX11" s="48"/>
      <c r="QHY11" s="48"/>
      <c r="QHZ11" s="48"/>
      <c r="QIA11" s="48"/>
      <c r="QIB11" s="48"/>
      <c r="QIC11" s="48"/>
      <c r="QID11" s="48"/>
      <c r="QIE11" s="48"/>
      <c r="QIF11" s="48"/>
      <c r="QIG11" s="48"/>
      <c r="QIH11" s="48"/>
      <c r="QII11" s="48"/>
      <c r="QIJ11" s="48"/>
      <c r="QIK11" s="48"/>
      <c r="QIL11" s="48"/>
      <c r="QIM11" s="48"/>
      <c r="QIN11" s="48"/>
      <c r="QIO11" s="48"/>
      <c r="QIP11" s="48"/>
      <c r="QIQ11" s="48"/>
      <c r="QIR11" s="48"/>
      <c r="QIS11" s="48"/>
      <c r="QIT11" s="48"/>
      <c r="QIU11" s="48"/>
      <c r="QIV11" s="48"/>
      <c r="QIW11" s="48"/>
      <c r="QIX11" s="48"/>
      <c r="QIY11" s="48"/>
      <c r="QIZ11" s="48"/>
      <c r="QJA11" s="48"/>
      <c r="QJB11" s="48"/>
      <c r="QJC11" s="48"/>
      <c r="QJD11" s="48"/>
      <c r="QJE11" s="48"/>
      <c r="QJF11" s="48"/>
      <c r="QJG11" s="48"/>
      <c r="QJH11" s="48"/>
      <c r="QJI11" s="48"/>
      <c r="QJJ11" s="48"/>
      <c r="QJK11" s="48"/>
      <c r="QJL11" s="48"/>
      <c r="QJM11" s="48"/>
      <c r="QJN11" s="48"/>
      <c r="QJO11" s="48"/>
      <c r="QJP11" s="48"/>
      <c r="QJQ11" s="48"/>
      <c r="QJR11" s="48"/>
      <c r="QJS11" s="48"/>
      <c r="QJT11" s="48"/>
      <c r="QJU11" s="48"/>
      <c r="QJV11" s="48"/>
      <c r="QJW11" s="48"/>
      <c r="QJX11" s="48"/>
      <c r="QJY11" s="48"/>
      <c r="QJZ11" s="48"/>
      <c r="QKA11" s="48"/>
      <c r="QKB11" s="48"/>
      <c r="QKC11" s="48"/>
      <c r="QKD11" s="48"/>
      <c r="QKE11" s="48"/>
      <c r="QKF11" s="48"/>
      <c r="QKG11" s="48"/>
      <c r="QKH11" s="48"/>
      <c r="QKI11" s="48"/>
      <c r="QKJ11" s="48"/>
      <c r="QKK11" s="48"/>
      <c r="QKL11" s="48"/>
      <c r="QKM11" s="48"/>
      <c r="QKN11" s="48"/>
      <c r="QKO11" s="48"/>
      <c r="QKP11" s="48"/>
      <c r="QKQ11" s="48"/>
      <c r="QKR11" s="48"/>
      <c r="QKS11" s="48"/>
      <c r="QKT11" s="48"/>
      <c r="QKU11" s="48"/>
      <c r="QKV11" s="48"/>
      <c r="QKW11" s="48"/>
      <c r="QKX11" s="48"/>
      <c r="QKY11" s="48"/>
      <c r="QKZ11" s="48"/>
      <c r="QLA11" s="48"/>
      <c r="QLB11" s="48"/>
      <c r="QLC11" s="48"/>
      <c r="QLD11" s="48"/>
      <c r="QLE11" s="48"/>
      <c r="QLF11" s="48"/>
      <c r="QLG11" s="48"/>
      <c r="QLH11" s="48"/>
      <c r="QLI11" s="48"/>
      <c r="QLJ11" s="48"/>
      <c r="QLK11" s="48"/>
      <c r="QLL11" s="48"/>
      <c r="QLM11" s="48"/>
      <c r="QLN11" s="48"/>
      <c r="QLO11" s="48"/>
      <c r="QLP11" s="48"/>
      <c r="QLQ11" s="48"/>
      <c r="QLR11" s="48"/>
      <c r="QLS11" s="48"/>
      <c r="QLT11" s="48"/>
      <c r="QLU11" s="48"/>
      <c r="QLV11" s="48"/>
      <c r="QLW11" s="48"/>
      <c r="QLX11" s="48"/>
      <c r="QLY11" s="48"/>
      <c r="QLZ11" s="48"/>
      <c r="QMA11" s="48"/>
      <c r="QMB11" s="48"/>
      <c r="QMC11" s="48"/>
      <c r="QMD11" s="48"/>
      <c r="QME11" s="48"/>
      <c r="QMF11" s="48"/>
      <c r="QMG11" s="48"/>
      <c r="QMH11" s="48"/>
      <c r="QMI11" s="48"/>
      <c r="QMJ11" s="48"/>
      <c r="QMK11" s="48"/>
      <c r="QML11" s="48"/>
      <c r="QMM11" s="48"/>
      <c r="QMN11" s="48"/>
      <c r="QMO11" s="48"/>
      <c r="QMP11" s="48"/>
      <c r="QMQ11" s="48"/>
      <c r="QMR11" s="48"/>
      <c r="QMS11" s="48"/>
      <c r="QMT11" s="48"/>
      <c r="QMU11" s="48"/>
      <c r="QMV11" s="48"/>
      <c r="QMW11" s="48"/>
      <c r="QMX11" s="48"/>
      <c r="QMY11" s="48"/>
      <c r="QNA11" s="48"/>
      <c r="QNB11" s="48"/>
      <c r="QNC11" s="48"/>
      <c r="QND11" s="48"/>
      <c r="QNE11" s="48"/>
      <c r="QNF11" s="48"/>
      <c r="QNG11" s="48"/>
      <c r="QNH11" s="48"/>
      <c r="QNI11" s="48"/>
      <c r="QNJ11" s="48"/>
      <c r="QNK11" s="48"/>
      <c r="QNL11" s="48"/>
      <c r="QNM11" s="48"/>
      <c r="QNN11" s="48"/>
      <c r="QNO11" s="48"/>
      <c r="QNP11" s="48"/>
      <c r="QNQ11" s="48"/>
      <c r="QNR11" s="48"/>
      <c r="QNS11" s="48"/>
      <c r="QNT11" s="48"/>
      <c r="QNU11" s="48"/>
      <c r="QNV11" s="48"/>
      <c r="QNW11" s="48"/>
      <c r="QNX11" s="48"/>
      <c r="QNY11" s="48"/>
      <c r="QNZ11" s="48"/>
      <c r="QOA11" s="48"/>
      <c r="QOB11" s="48"/>
      <c r="QOC11" s="48"/>
      <c r="QOD11" s="48"/>
      <c r="QOE11" s="48"/>
      <c r="QOF11" s="48"/>
      <c r="QOG11" s="48"/>
      <c r="QOH11" s="48"/>
      <c r="QOI11" s="48"/>
      <c r="QOJ11" s="48"/>
      <c r="QOK11" s="48"/>
      <c r="QOL11" s="48"/>
      <c r="QOM11" s="48"/>
      <c r="QON11" s="48"/>
      <c r="QOO11" s="48"/>
      <c r="QOP11" s="48"/>
      <c r="QOQ11" s="48"/>
      <c r="QOR11" s="48"/>
      <c r="QOS11" s="48"/>
      <c r="QOT11" s="48"/>
      <c r="QOU11" s="48"/>
      <c r="QOV11" s="48"/>
      <c r="QOW11" s="48"/>
      <c r="QOX11" s="48"/>
      <c r="QOY11" s="48"/>
      <c r="QOZ11" s="48"/>
      <c r="QPA11" s="48"/>
      <c r="QPB11" s="48"/>
      <c r="QPC11" s="48"/>
      <c r="QPD11" s="48"/>
      <c r="QPE11" s="48"/>
      <c r="QPF11" s="48"/>
      <c r="QPG11" s="48"/>
      <c r="QPH11" s="48"/>
      <c r="QPI11" s="48"/>
      <c r="QPJ11" s="48"/>
      <c r="QPK11" s="48"/>
      <c r="QPL11" s="48"/>
      <c r="QPM11" s="48"/>
      <c r="QPN11" s="48"/>
      <c r="QPO11" s="48"/>
      <c r="QPP11" s="48"/>
      <c r="QPQ11" s="48"/>
      <c r="QPR11" s="48"/>
      <c r="QPS11" s="48"/>
      <c r="QPT11" s="48"/>
      <c r="QPU11" s="48"/>
      <c r="QPV11" s="48"/>
      <c r="QPW11" s="48"/>
      <c r="QPX11" s="48"/>
      <c r="QPY11" s="48"/>
      <c r="QPZ11" s="48"/>
      <c r="QQA11" s="48"/>
      <c r="QQB11" s="48"/>
      <c r="QQC11" s="48"/>
      <c r="QQD11" s="48"/>
      <c r="QQE11" s="48"/>
      <c r="QQF11" s="48"/>
      <c r="QQG11" s="48"/>
      <c r="QQH11" s="48"/>
      <c r="QQI11" s="48"/>
      <c r="QQJ11" s="48"/>
      <c r="QQK11" s="48"/>
      <c r="QQL11" s="48"/>
      <c r="QQM11" s="48"/>
      <c r="QQN11" s="48"/>
      <c r="QQO11" s="48"/>
      <c r="QQP11" s="48"/>
      <c r="QQQ11" s="48"/>
      <c r="QQR11" s="48"/>
      <c r="QQS11" s="48"/>
      <c r="QQT11" s="48"/>
      <c r="QQU11" s="48"/>
      <c r="QQV11" s="48"/>
      <c r="QQW11" s="48"/>
      <c r="QQX11" s="48"/>
      <c r="QQY11" s="48"/>
      <c r="QQZ11" s="48"/>
      <c r="QRA11" s="48"/>
      <c r="QRB11" s="48"/>
      <c r="QRC11" s="48"/>
      <c r="QRD11" s="48"/>
      <c r="QRE11" s="48"/>
      <c r="QRF11" s="48"/>
      <c r="QRG11" s="48"/>
      <c r="QRH11" s="48"/>
      <c r="QRI11" s="48"/>
      <c r="QRJ11" s="48"/>
      <c r="QRK11" s="48"/>
      <c r="QRL11" s="48"/>
      <c r="QRM11" s="48"/>
      <c r="QRN11" s="48"/>
      <c r="QRO11" s="48"/>
      <c r="QRP11" s="48"/>
      <c r="QRQ11" s="48"/>
      <c r="QRR11" s="48"/>
      <c r="QRS11" s="48"/>
      <c r="QRT11" s="48"/>
      <c r="QRU11" s="48"/>
      <c r="QRV11" s="48"/>
      <c r="QRW11" s="48"/>
      <c r="QRX11" s="48"/>
      <c r="QRY11" s="48"/>
      <c r="QRZ11" s="48"/>
      <c r="QSA11" s="48"/>
      <c r="QSB11" s="48"/>
      <c r="QSC11" s="48"/>
      <c r="QSD11" s="48"/>
      <c r="QSE11" s="48"/>
      <c r="QSF11" s="48"/>
      <c r="QSG11" s="48"/>
      <c r="QSH11" s="48"/>
      <c r="QSI11" s="48"/>
      <c r="QSJ11" s="48"/>
      <c r="QSK11" s="48"/>
      <c r="QSL11" s="48"/>
      <c r="QSM11" s="48"/>
      <c r="QSN11" s="48"/>
      <c r="QSO11" s="48"/>
      <c r="QSP11" s="48"/>
      <c r="QSQ11" s="48"/>
      <c r="QSR11" s="48"/>
      <c r="QSS11" s="48"/>
      <c r="QSU11" s="48"/>
      <c r="QSV11" s="48"/>
      <c r="QSW11" s="48"/>
      <c r="QSX11" s="48"/>
      <c r="QSY11" s="48"/>
      <c r="QSZ11" s="48"/>
      <c r="QTA11" s="48"/>
      <c r="QTB11" s="48"/>
      <c r="QTC11" s="48"/>
      <c r="QTD11" s="48"/>
      <c r="QTE11" s="48"/>
      <c r="QTF11" s="48"/>
      <c r="QTG11" s="48"/>
      <c r="QTH11" s="48"/>
      <c r="QTI11" s="48"/>
      <c r="QTJ11" s="48"/>
      <c r="QTK11" s="48"/>
      <c r="QTL11" s="48"/>
      <c r="QTM11" s="48"/>
      <c r="QTN11" s="48"/>
      <c r="QTO11" s="48"/>
      <c r="QTP11" s="48"/>
      <c r="QTQ11" s="48"/>
      <c r="QTR11" s="48"/>
      <c r="QTS11" s="48"/>
      <c r="QTT11" s="48"/>
      <c r="QTU11" s="48"/>
      <c r="QTV11" s="48"/>
      <c r="QTW11" s="48"/>
      <c r="QTX11" s="48"/>
      <c r="QTY11" s="48"/>
      <c r="QTZ11" s="48"/>
      <c r="QUA11" s="48"/>
      <c r="QUB11" s="48"/>
      <c r="QUC11" s="48"/>
      <c r="QUD11" s="48"/>
      <c r="QUE11" s="48"/>
      <c r="QUF11" s="48"/>
      <c r="QUG11" s="48"/>
      <c r="QUH11" s="48"/>
      <c r="QUI11" s="48"/>
      <c r="QUJ11" s="48"/>
      <c r="QUK11" s="48"/>
      <c r="QUL11" s="48"/>
      <c r="QUM11" s="48"/>
      <c r="QUN11" s="48"/>
      <c r="QUO11" s="48"/>
      <c r="QUP11" s="48"/>
      <c r="QUQ11" s="48"/>
      <c r="QUR11" s="48"/>
      <c r="QUS11" s="48"/>
      <c r="QUT11" s="48"/>
      <c r="QUU11" s="48"/>
      <c r="QUV11" s="48"/>
      <c r="QUW11" s="48"/>
      <c r="QUX11" s="48"/>
      <c r="QUY11" s="48"/>
      <c r="QUZ11" s="48"/>
      <c r="QVA11" s="48"/>
      <c r="QVB11" s="48"/>
      <c r="QVC11" s="48"/>
      <c r="QVD11" s="48"/>
      <c r="QVE11" s="48"/>
      <c r="QVF11" s="48"/>
      <c r="QVG11" s="48"/>
      <c r="QVH11" s="48"/>
      <c r="QVI11" s="48"/>
      <c r="QVJ11" s="48"/>
      <c r="QVK11" s="48"/>
      <c r="QVL11" s="48"/>
      <c r="QVM11" s="48"/>
      <c r="QVN11" s="48"/>
      <c r="QVO11" s="48"/>
      <c r="QVP11" s="48"/>
      <c r="QVQ11" s="48"/>
      <c r="QVR11" s="48"/>
      <c r="QVS11" s="48"/>
      <c r="QVT11" s="48"/>
      <c r="QVU11" s="48"/>
      <c r="QVV11" s="48"/>
      <c r="QVW11" s="48"/>
      <c r="QVX11" s="48"/>
      <c r="QVY11" s="48"/>
      <c r="QVZ11" s="48"/>
      <c r="QWA11" s="48"/>
      <c r="QWB11" s="48"/>
      <c r="QWC11" s="48"/>
      <c r="QWD11" s="48"/>
      <c r="QWE11" s="48"/>
      <c r="QWF11" s="48"/>
      <c r="QWG11" s="48"/>
      <c r="QWH11" s="48"/>
      <c r="QWI11" s="48"/>
      <c r="QWJ11" s="48"/>
      <c r="QWK11" s="48"/>
      <c r="QWL11" s="48"/>
      <c r="QWM11" s="48"/>
      <c r="QWN11" s="48"/>
      <c r="QWO11" s="48"/>
      <c r="QWP11" s="48"/>
      <c r="QWQ11" s="48"/>
      <c r="QWR11" s="48"/>
      <c r="QWS11" s="48"/>
      <c r="QWT11" s="48"/>
      <c r="QWU11" s="48"/>
      <c r="QWV11" s="48"/>
      <c r="QWW11" s="48"/>
      <c r="QWX11" s="48"/>
      <c r="QWY11" s="48"/>
      <c r="QWZ11" s="48"/>
      <c r="QXA11" s="48"/>
      <c r="QXB11" s="48"/>
      <c r="QXC11" s="48"/>
      <c r="QXD11" s="48"/>
      <c r="QXE11" s="48"/>
      <c r="QXF11" s="48"/>
      <c r="QXG11" s="48"/>
      <c r="QXH11" s="48"/>
      <c r="QXI11" s="48"/>
      <c r="QXJ11" s="48"/>
      <c r="QXK11" s="48"/>
      <c r="QXL11" s="48"/>
      <c r="QXM11" s="48"/>
      <c r="QXN11" s="48"/>
      <c r="QXO11" s="48"/>
      <c r="QXP11" s="48"/>
      <c r="QXQ11" s="48"/>
      <c r="QXR11" s="48"/>
      <c r="QXS11" s="48"/>
      <c r="QXT11" s="48"/>
      <c r="QXU11" s="48"/>
      <c r="QXV11" s="48"/>
      <c r="QXW11" s="48"/>
      <c r="QXX11" s="48"/>
      <c r="QXY11" s="48"/>
      <c r="QXZ11" s="48"/>
      <c r="QYA11" s="48"/>
      <c r="QYB11" s="48"/>
      <c r="QYC11" s="48"/>
      <c r="QYD11" s="48"/>
      <c r="QYE11" s="48"/>
      <c r="QYF11" s="48"/>
      <c r="QYG11" s="48"/>
      <c r="QYH11" s="48"/>
      <c r="QYI11" s="48"/>
      <c r="QYJ11" s="48"/>
      <c r="QYK11" s="48"/>
      <c r="QYL11" s="48"/>
      <c r="QYM11" s="48"/>
      <c r="QYO11" s="48"/>
      <c r="QYP11" s="48"/>
      <c r="QYQ11" s="48"/>
      <c r="QYR11" s="48"/>
      <c r="QYS11" s="48"/>
      <c r="QYT11" s="48"/>
      <c r="QYU11" s="48"/>
      <c r="QYV11" s="48"/>
      <c r="QYW11" s="48"/>
      <c r="QYX11" s="48"/>
      <c r="QYY11" s="48"/>
      <c r="QYZ11" s="48"/>
      <c r="QZA11" s="48"/>
      <c r="QZB11" s="48"/>
      <c r="QZC11" s="48"/>
      <c r="QZD11" s="48"/>
      <c r="QZE11" s="48"/>
      <c r="QZF11" s="48"/>
      <c r="QZG11" s="48"/>
      <c r="QZH11" s="48"/>
      <c r="QZI11" s="48"/>
      <c r="QZJ11" s="48"/>
      <c r="QZK11" s="48"/>
      <c r="QZL11" s="48"/>
      <c r="QZM11" s="48"/>
      <c r="QZN11" s="48"/>
      <c r="QZO11" s="48"/>
      <c r="QZP11" s="48"/>
      <c r="QZQ11" s="48"/>
      <c r="QZR11" s="48"/>
      <c r="QZS11" s="48"/>
      <c r="QZT11" s="48"/>
      <c r="QZU11" s="48"/>
      <c r="QZV11" s="48"/>
      <c r="QZW11" s="48"/>
      <c r="QZX11" s="48"/>
      <c r="QZY11" s="48"/>
      <c r="QZZ11" s="48"/>
      <c r="RAA11" s="48"/>
      <c r="RAB11" s="48"/>
      <c r="RAC11" s="48"/>
      <c r="RAD11" s="48"/>
      <c r="RAE11" s="48"/>
      <c r="RAF11" s="48"/>
      <c r="RAG11" s="48"/>
      <c r="RAH11" s="48"/>
      <c r="RAI11" s="48"/>
      <c r="RAJ11" s="48"/>
      <c r="RAK11" s="48"/>
      <c r="RAL11" s="48"/>
      <c r="RAM11" s="48"/>
      <c r="RAN11" s="48"/>
      <c r="RAO11" s="48"/>
      <c r="RAP11" s="48"/>
      <c r="RAQ11" s="48"/>
      <c r="RAR11" s="48"/>
      <c r="RAS11" s="48"/>
      <c r="RAT11" s="48"/>
      <c r="RAU11" s="48"/>
      <c r="RAV11" s="48"/>
      <c r="RAW11" s="48"/>
      <c r="RAX11" s="48"/>
      <c r="RAY11" s="48"/>
      <c r="RAZ11" s="48"/>
      <c r="RBA11" s="48"/>
      <c r="RBB11" s="48"/>
      <c r="RBC11" s="48"/>
      <c r="RBD11" s="48"/>
      <c r="RBE11" s="48"/>
      <c r="RBF11" s="48"/>
      <c r="RBG11" s="48"/>
      <c r="RBH11" s="48"/>
      <c r="RBI11" s="48"/>
      <c r="RBJ11" s="48"/>
      <c r="RBK11" s="48"/>
      <c r="RBL11" s="48"/>
      <c r="RBM11" s="48"/>
      <c r="RBN11" s="48"/>
      <c r="RBO11" s="48"/>
      <c r="RBP11" s="48"/>
      <c r="RBQ11" s="48"/>
      <c r="RBR11" s="48"/>
      <c r="RBS11" s="48"/>
      <c r="RBT11" s="48"/>
      <c r="RBU11" s="48"/>
      <c r="RBV11" s="48"/>
      <c r="RBW11" s="48"/>
      <c r="RBX11" s="48"/>
      <c r="RBY11" s="48"/>
      <c r="RBZ11" s="48"/>
      <c r="RCA11" s="48"/>
      <c r="RCB11" s="48"/>
      <c r="RCC11" s="48"/>
      <c r="RCD11" s="48"/>
      <c r="RCE11" s="48"/>
      <c r="RCF11" s="48"/>
      <c r="RCG11" s="48"/>
      <c r="RCH11" s="48"/>
      <c r="RCI11" s="48"/>
      <c r="RCJ11" s="48"/>
      <c r="RCK11" s="48"/>
      <c r="RCL11" s="48"/>
      <c r="RCM11" s="48"/>
      <c r="RCN11" s="48"/>
      <c r="RCO11" s="48"/>
      <c r="RCP11" s="48"/>
      <c r="RCQ11" s="48"/>
      <c r="RCR11" s="48"/>
      <c r="RCS11" s="48"/>
      <c r="RCT11" s="48"/>
      <c r="RCU11" s="48"/>
      <c r="RCV11" s="48"/>
      <c r="RCW11" s="48"/>
      <c r="RCX11" s="48"/>
      <c r="RCY11" s="48"/>
      <c r="RCZ11" s="48"/>
      <c r="RDA11" s="48"/>
      <c r="RDB11" s="48"/>
      <c r="RDC11" s="48"/>
      <c r="RDD11" s="48"/>
      <c r="RDE11" s="48"/>
      <c r="RDF11" s="48"/>
      <c r="RDG11" s="48"/>
      <c r="RDH11" s="48"/>
      <c r="RDI11" s="48"/>
      <c r="RDJ11" s="48"/>
      <c r="RDK11" s="48"/>
      <c r="RDL11" s="48"/>
      <c r="RDM11" s="48"/>
      <c r="RDN11" s="48"/>
      <c r="RDO11" s="48"/>
      <c r="RDP11" s="48"/>
      <c r="RDQ11" s="48"/>
      <c r="RDR11" s="48"/>
      <c r="RDS11" s="48"/>
      <c r="RDT11" s="48"/>
      <c r="RDU11" s="48"/>
      <c r="RDV11" s="48"/>
      <c r="RDW11" s="48"/>
      <c r="RDX11" s="48"/>
      <c r="RDY11" s="48"/>
      <c r="RDZ11" s="48"/>
      <c r="REA11" s="48"/>
      <c r="REB11" s="48"/>
      <c r="REC11" s="48"/>
      <c r="RED11" s="48"/>
      <c r="REE11" s="48"/>
      <c r="REF11" s="48"/>
      <c r="REG11" s="48"/>
      <c r="REI11" s="48"/>
      <c r="REJ11" s="48"/>
      <c r="REK11" s="48"/>
      <c r="REL11" s="48"/>
      <c r="REM11" s="48"/>
      <c r="REN11" s="48"/>
      <c r="REO11" s="48"/>
      <c r="REP11" s="48"/>
      <c r="REQ11" s="48"/>
      <c r="RER11" s="48"/>
      <c r="RES11" s="48"/>
      <c r="RET11" s="48"/>
      <c r="REU11" s="48"/>
      <c r="REV11" s="48"/>
      <c r="REW11" s="48"/>
      <c r="REX11" s="48"/>
      <c r="REY11" s="48"/>
      <c r="REZ11" s="48"/>
      <c r="RFA11" s="48"/>
      <c r="RFB11" s="48"/>
      <c r="RFC11" s="48"/>
      <c r="RFD11" s="48"/>
      <c r="RFE11" s="48"/>
      <c r="RFF11" s="48"/>
      <c r="RFG11" s="48"/>
      <c r="RFH11" s="48"/>
      <c r="RFI11" s="48"/>
      <c r="RFJ11" s="48"/>
      <c r="RFK11" s="48"/>
      <c r="RFL11" s="48"/>
      <c r="RFM11" s="48"/>
      <c r="RFN11" s="48"/>
      <c r="RFO11" s="48"/>
      <c r="RFP11" s="48"/>
      <c r="RFQ11" s="48"/>
      <c r="RFR11" s="48"/>
      <c r="RFS11" s="48"/>
      <c r="RFT11" s="48"/>
      <c r="RFU11" s="48"/>
      <c r="RFV11" s="48"/>
      <c r="RFW11" s="48"/>
      <c r="RFX11" s="48"/>
      <c r="RFY11" s="48"/>
      <c r="RFZ11" s="48"/>
      <c r="RGA11" s="48"/>
      <c r="RGB11" s="48"/>
      <c r="RGC11" s="48"/>
      <c r="RGD11" s="48"/>
      <c r="RGE11" s="48"/>
      <c r="RGF11" s="48"/>
      <c r="RGG11" s="48"/>
      <c r="RGH11" s="48"/>
      <c r="RGI11" s="48"/>
      <c r="RGJ11" s="48"/>
      <c r="RGK11" s="48"/>
      <c r="RGL11" s="48"/>
      <c r="RGM11" s="48"/>
      <c r="RGN11" s="48"/>
      <c r="RGO11" s="48"/>
      <c r="RGP11" s="48"/>
      <c r="RGQ11" s="48"/>
      <c r="RGR11" s="48"/>
      <c r="RGS11" s="48"/>
      <c r="RGT11" s="48"/>
      <c r="RGU11" s="48"/>
      <c r="RGV11" s="48"/>
      <c r="RGW11" s="48"/>
      <c r="RGX11" s="48"/>
      <c r="RGY11" s="48"/>
      <c r="RGZ11" s="48"/>
      <c r="RHA11" s="48"/>
      <c r="RHB11" s="48"/>
      <c r="RHC11" s="48"/>
      <c r="RHD11" s="48"/>
      <c r="RHE11" s="48"/>
      <c r="RHF11" s="48"/>
      <c r="RHG11" s="48"/>
      <c r="RHH11" s="48"/>
      <c r="RHI11" s="48"/>
      <c r="RHJ11" s="48"/>
      <c r="RHK11" s="48"/>
      <c r="RHL11" s="48"/>
      <c r="RHM11" s="48"/>
      <c r="RHN11" s="48"/>
      <c r="RHO11" s="48"/>
      <c r="RHP11" s="48"/>
      <c r="RHQ11" s="48"/>
      <c r="RHR11" s="48"/>
      <c r="RHS11" s="48"/>
      <c r="RHT11" s="48"/>
      <c r="RHU11" s="48"/>
      <c r="RHV11" s="48"/>
      <c r="RHW11" s="48"/>
      <c r="RHX11" s="48"/>
      <c r="RHY11" s="48"/>
      <c r="RHZ11" s="48"/>
      <c r="RIA11" s="48"/>
      <c r="RIB11" s="48"/>
      <c r="RIC11" s="48"/>
      <c r="RID11" s="48"/>
      <c r="RIE11" s="48"/>
      <c r="RIF11" s="48"/>
      <c r="RIG11" s="48"/>
      <c r="RIH11" s="48"/>
      <c r="RII11" s="48"/>
      <c r="RIJ11" s="48"/>
      <c r="RIK11" s="48"/>
      <c r="RIL11" s="48"/>
      <c r="RIM11" s="48"/>
      <c r="RIN11" s="48"/>
      <c r="RIO11" s="48"/>
      <c r="RIP11" s="48"/>
      <c r="RIQ11" s="48"/>
      <c r="RIR11" s="48"/>
      <c r="RIS11" s="48"/>
      <c r="RIT11" s="48"/>
      <c r="RIU11" s="48"/>
      <c r="RIV11" s="48"/>
      <c r="RIW11" s="48"/>
      <c r="RIX11" s="48"/>
      <c r="RIY11" s="48"/>
      <c r="RIZ11" s="48"/>
      <c r="RJA11" s="48"/>
      <c r="RJB11" s="48"/>
      <c r="RJC11" s="48"/>
      <c r="RJD11" s="48"/>
      <c r="RJE11" s="48"/>
      <c r="RJF11" s="48"/>
      <c r="RJG11" s="48"/>
      <c r="RJH11" s="48"/>
      <c r="RJI11" s="48"/>
      <c r="RJJ11" s="48"/>
      <c r="RJK11" s="48"/>
      <c r="RJL11" s="48"/>
      <c r="RJM11" s="48"/>
      <c r="RJN11" s="48"/>
      <c r="RJO11" s="48"/>
      <c r="RJP11" s="48"/>
      <c r="RJQ11" s="48"/>
      <c r="RJR11" s="48"/>
      <c r="RJS11" s="48"/>
      <c r="RJT11" s="48"/>
      <c r="RJU11" s="48"/>
      <c r="RJV11" s="48"/>
      <c r="RJW11" s="48"/>
      <c r="RJX11" s="48"/>
      <c r="RJY11" s="48"/>
      <c r="RJZ11" s="48"/>
      <c r="RKA11" s="48"/>
      <c r="RKC11" s="48"/>
      <c r="RKD11" s="48"/>
      <c r="RKE11" s="48"/>
      <c r="RKF11" s="48"/>
      <c r="RKG11" s="48"/>
      <c r="RKH11" s="48"/>
      <c r="RKI11" s="48"/>
      <c r="RKJ11" s="48"/>
      <c r="RKK11" s="48"/>
      <c r="RKL11" s="48"/>
      <c r="RKM11" s="48"/>
      <c r="RKN11" s="48"/>
      <c r="RKO11" s="48"/>
      <c r="RKP11" s="48"/>
      <c r="RKQ11" s="48"/>
      <c r="RKR11" s="48"/>
      <c r="RKS11" s="48"/>
      <c r="RKT11" s="48"/>
      <c r="RKU11" s="48"/>
      <c r="RKV11" s="48"/>
      <c r="RKW11" s="48"/>
      <c r="RKX11" s="48"/>
      <c r="RKY11" s="48"/>
      <c r="RKZ11" s="48"/>
      <c r="RLA11" s="48"/>
      <c r="RLB11" s="48"/>
      <c r="RLC11" s="48"/>
      <c r="RLD11" s="48"/>
      <c r="RLE11" s="48"/>
      <c r="RLF11" s="48"/>
      <c r="RLG11" s="48"/>
      <c r="RLH11" s="48"/>
      <c r="RLI11" s="48"/>
      <c r="RLJ11" s="48"/>
      <c r="RLK11" s="48"/>
      <c r="RLL11" s="48"/>
      <c r="RLM11" s="48"/>
      <c r="RLN11" s="48"/>
      <c r="RLO11" s="48"/>
      <c r="RLP11" s="48"/>
      <c r="RLQ11" s="48"/>
      <c r="RLR11" s="48"/>
      <c r="RLS11" s="48"/>
      <c r="RLT11" s="48"/>
      <c r="RLU11" s="48"/>
      <c r="RLV11" s="48"/>
      <c r="RLW11" s="48"/>
      <c r="RLX11" s="48"/>
      <c r="RLY11" s="48"/>
      <c r="RLZ11" s="48"/>
      <c r="RMA11" s="48"/>
      <c r="RMB11" s="48"/>
      <c r="RMC11" s="48"/>
      <c r="RMD11" s="48"/>
      <c r="RME11" s="48"/>
      <c r="RMF11" s="48"/>
      <c r="RMG11" s="48"/>
      <c r="RMH11" s="48"/>
      <c r="RMI11" s="48"/>
      <c r="RMJ11" s="48"/>
      <c r="RMK11" s="48"/>
      <c r="RML11" s="48"/>
      <c r="RMM11" s="48"/>
      <c r="RMN11" s="48"/>
      <c r="RMO11" s="48"/>
      <c r="RMP11" s="48"/>
      <c r="RMQ11" s="48"/>
      <c r="RMR11" s="48"/>
      <c r="RMS11" s="48"/>
      <c r="RMT11" s="48"/>
      <c r="RMU11" s="48"/>
      <c r="RMV11" s="48"/>
      <c r="RMW11" s="48"/>
      <c r="RMX11" s="48"/>
      <c r="RMY11" s="48"/>
      <c r="RMZ11" s="48"/>
      <c r="RNA11" s="48"/>
      <c r="RNB11" s="48"/>
      <c r="RNC11" s="48"/>
      <c r="RND11" s="48"/>
      <c r="RNE11" s="48"/>
      <c r="RNF11" s="48"/>
      <c r="RNG11" s="48"/>
      <c r="RNH11" s="48"/>
      <c r="RNI11" s="48"/>
      <c r="RNJ11" s="48"/>
      <c r="RNK11" s="48"/>
      <c r="RNL11" s="48"/>
      <c r="RNM11" s="48"/>
      <c r="RNN11" s="48"/>
      <c r="RNO11" s="48"/>
      <c r="RNP11" s="48"/>
      <c r="RNQ11" s="48"/>
      <c r="RNR11" s="48"/>
      <c r="RNS11" s="48"/>
      <c r="RNT11" s="48"/>
      <c r="RNU11" s="48"/>
      <c r="RNV11" s="48"/>
      <c r="RNW11" s="48"/>
      <c r="RNX11" s="48"/>
      <c r="RNY11" s="48"/>
      <c r="RNZ11" s="48"/>
      <c r="ROA11" s="48"/>
      <c r="ROB11" s="48"/>
      <c r="ROC11" s="48"/>
      <c r="ROD11" s="48"/>
      <c r="ROE11" s="48"/>
      <c r="ROF11" s="48"/>
      <c r="ROG11" s="48"/>
      <c r="ROH11" s="48"/>
      <c r="ROI11" s="48"/>
      <c r="ROJ11" s="48"/>
      <c r="ROK11" s="48"/>
      <c r="ROL11" s="48"/>
      <c r="ROM11" s="48"/>
      <c r="RON11" s="48"/>
      <c r="ROO11" s="48"/>
      <c r="ROP11" s="48"/>
      <c r="ROQ11" s="48"/>
      <c r="ROR11" s="48"/>
      <c r="ROS11" s="48"/>
      <c r="ROT11" s="48"/>
      <c r="ROU11" s="48"/>
      <c r="ROV11" s="48"/>
      <c r="ROW11" s="48"/>
      <c r="ROX11" s="48"/>
      <c r="ROY11" s="48"/>
      <c r="ROZ11" s="48"/>
      <c r="RPA11" s="48"/>
      <c r="RPB11" s="48"/>
      <c r="RPC11" s="48"/>
      <c r="RPD11" s="48"/>
      <c r="RPE11" s="48"/>
      <c r="RPF11" s="48"/>
      <c r="RPG11" s="48"/>
      <c r="RPH11" s="48"/>
      <c r="RPI11" s="48"/>
      <c r="RPJ11" s="48"/>
      <c r="RPK11" s="48"/>
      <c r="RPL11" s="48"/>
      <c r="RPM11" s="48"/>
      <c r="RPN11" s="48"/>
      <c r="RPO11" s="48"/>
      <c r="RPP11" s="48"/>
      <c r="RPQ11" s="48"/>
      <c r="RPR11" s="48"/>
      <c r="RPS11" s="48"/>
      <c r="RPT11" s="48"/>
      <c r="RPU11" s="48"/>
      <c r="RPW11" s="48"/>
      <c r="RPX11" s="48"/>
      <c r="RPY11" s="48"/>
      <c r="RPZ11" s="48"/>
      <c r="RQA11" s="48"/>
      <c r="RQB11" s="48"/>
      <c r="RQC11" s="48"/>
      <c r="RQD11" s="48"/>
      <c r="RQE11" s="48"/>
      <c r="RQF11" s="48"/>
      <c r="RQG11" s="48"/>
      <c r="RQH11" s="48"/>
      <c r="RQI11" s="48"/>
      <c r="RQJ11" s="48"/>
      <c r="RQK11" s="48"/>
      <c r="RQL11" s="48"/>
      <c r="RQM11" s="48"/>
      <c r="RQN11" s="48"/>
      <c r="RQO11" s="48"/>
      <c r="RQP11" s="48"/>
      <c r="RQQ11" s="48"/>
      <c r="RQR11" s="48"/>
      <c r="RQS11" s="48"/>
      <c r="RQT11" s="48"/>
      <c r="RQU11" s="48"/>
      <c r="RQV11" s="48"/>
      <c r="RQW11" s="48"/>
      <c r="RQX11" s="48"/>
      <c r="RQY11" s="48"/>
      <c r="RQZ11" s="48"/>
      <c r="RRA11" s="48"/>
      <c r="RRB11" s="48"/>
      <c r="RRC11" s="48"/>
      <c r="RRD11" s="48"/>
      <c r="RRE11" s="48"/>
      <c r="RRF11" s="48"/>
      <c r="RRG11" s="48"/>
      <c r="RRH11" s="48"/>
      <c r="RRI11" s="48"/>
      <c r="RRJ11" s="48"/>
      <c r="RRK11" s="48"/>
      <c r="RRL11" s="48"/>
      <c r="RRM11" s="48"/>
      <c r="RRN11" s="48"/>
      <c r="RRO11" s="48"/>
      <c r="RRP11" s="48"/>
      <c r="RRQ11" s="48"/>
      <c r="RRR11" s="48"/>
      <c r="RRS11" s="48"/>
      <c r="RRT11" s="48"/>
      <c r="RRU11" s="48"/>
      <c r="RRV11" s="48"/>
      <c r="RRW11" s="48"/>
      <c r="RRX11" s="48"/>
      <c r="RRY11" s="48"/>
      <c r="RRZ11" s="48"/>
      <c r="RSA11" s="48"/>
      <c r="RSB11" s="48"/>
      <c r="RSC11" s="48"/>
      <c r="RSD11" s="48"/>
      <c r="RSE11" s="48"/>
      <c r="RSF11" s="48"/>
      <c r="RSG11" s="48"/>
      <c r="RSH11" s="48"/>
      <c r="RSI11" s="48"/>
      <c r="RSJ11" s="48"/>
      <c r="RSK11" s="48"/>
      <c r="RSL11" s="48"/>
      <c r="RSM11" s="48"/>
      <c r="RSN11" s="48"/>
      <c r="RSO11" s="48"/>
      <c r="RSP11" s="48"/>
      <c r="RSQ11" s="48"/>
      <c r="RSR11" s="48"/>
      <c r="RSS11" s="48"/>
      <c r="RST11" s="48"/>
      <c r="RSU11" s="48"/>
      <c r="RSV11" s="48"/>
      <c r="RSW11" s="48"/>
      <c r="RSX11" s="48"/>
      <c r="RSY11" s="48"/>
      <c r="RSZ11" s="48"/>
      <c r="RTA11" s="48"/>
      <c r="RTB11" s="48"/>
      <c r="RTC11" s="48"/>
      <c r="RTD11" s="48"/>
      <c r="RTE11" s="48"/>
      <c r="RTF11" s="48"/>
      <c r="RTG11" s="48"/>
      <c r="RTH11" s="48"/>
      <c r="RTI11" s="48"/>
      <c r="RTJ11" s="48"/>
      <c r="RTK11" s="48"/>
      <c r="RTL11" s="48"/>
      <c r="RTM11" s="48"/>
      <c r="RTN11" s="48"/>
      <c r="RTO11" s="48"/>
      <c r="RTP11" s="48"/>
      <c r="RTQ11" s="48"/>
      <c r="RTR11" s="48"/>
      <c r="RTS11" s="48"/>
      <c r="RTT11" s="48"/>
      <c r="RTU11" s="48"/>
      <c r="RTV11" s="48"/>
      <c r="RTW11" s="48"/>
      <c r="RTX11" s="48"/>
      <c r="RTY11" s="48"/>
      <c r="RTZ11" s="48"/>
      <c r="RUA11" s="48"/>
      <c r="RUB11" s="48"/>
      <c r="RUC11" s="48"/>
      <c r="RUD11" s="48"/>
      <c r="RUE11" s="48"/>
      <c r="RUF11" s="48"/>
      <c r="RUG11" s="48"/>
      <c r="RUH11" s="48"/>
      <c r="RUI11" s="48"/>
      <c r="RUJ11" s="48"/>
      <c r="RUK11" s="48"/>
      <c r="RUL11" s="48"/>
      <c r="RUM11" s="48"/>
      <c r="RUN11" s="48"/>
      <c r="RUO11" s="48"/>
      <c r="RUP11" s="48"/>
      <c r="RUQ11" s="48"/>
      <c r="RUR11" s="48"/>
      <c r="RUS11" s="48"/>
      <c r="RUT11" s="48"/>
      <c r="RUU11" s="48"/>
      <c r="RUV11" s="48"/>
      <c r="RUW11" s="48"/>
      <c r="RUX11" s="48"/>
      <c r="RUY11" s="48"/>
      <c r="RUZ11" s="48"/>
      <c r="RVA11" s="48"/>
      <c r="RVB11" s="48"/>
      <c r="RVC11" s="48"/>
      <c r="RVD11" s="48"/>
      <c r="RVE11" s="48"/>
      <c r="RVF11" s="48"/>
      <c r="RVG11" s="48"/>
      <c r="RVH11" s="48"/>
      <c r="RVI11" s="48"/>
      <c r="RVJ11" s="48"/>
      <c r="RVK11" s="48"/>
      <c r="RVL11" s="48"/>
      <c r="RVM11" s="48"/>
      <c r="RVN11" s="48"/>
      <c r="RVO11" s="48"/>
      <c r="RVQ11" s="48"/>
      <c r="RVR11" s="48"/>
      <c r="RVS11" s="48"/>
      <c r="RVT11" s="48"/>
      <c r="RVU11" s="48"/>
      <c r="RVV11" s="48"/>
      <c r="RVW11" s="48"/>
      <c r="RVX11" s="48"/>
      <c r="RVY11" s="48"/>
      <c r="RVZ11" s="48"/>
      <c r="RWA11" s="48"/>
      <c r="RWB11" s="48"/>
      <c r="RWC11" s="48"/>
      <c r="RWD11" s="48"/>
      <c r="RWE11" s="48"/>
      <c r="RWF11" s="48"/>
      <c r="RWG11" s="48"/>
      <c r="RWH11" s="48"/>
      <c r="RWI11" s="48"/>
      <c r="RWJ11" s="48"/>
      <c r="RWK11" s="48"/>
      <c r="RWL11" s="48"/>
      <c r="RWM11" s="48"/>
      <c r="RWN11" s="48"/>
      <c r="RWO11" s="48"/>
      <c r="RWP11" s="48"/>
      <c r="RWQ11" s="48"/>
      <c r="RWR11" s="48"/>
      <c r="RWS11" s="48"/>
      <c r="RWT11" s="48"/>
      <c r="RWU11" s="48"/>
      <c r="RWV11" s="48"/>
      <c r="RWW11" s="48"/>
      <c r="RWX11" s="48"/>
      <c r="RWY11" s="48"/>
      <c r="RWZ11" s="48"/>
      <c r="RXA11" s="48"/>
      <c r="RXB11" s="48"/>
      <c r="RXC11" s="48"/>
      <c r="RXD11" s="48"/>
      <c r="RXE11" s="48"/>
      <c r="RXF11" s="48"/>
      <c r="RXG11" s="48"/>
      <c r="RXH11" s="48"/>
      <c r="RXI11" s="48"/>
      <c r="RXJ11" s="48"/>
      <c r="RXK11" s="48"/>
      <c r="RXL11" s="48"/>
      <c r="RXM11" s="48"/>
      <c r="RXN11" s="48"/>
      <c r="RXO11" s="48"/>
      <c r="RXP11" s="48"/>
      <c r="RXQ11" s="48"/>
      <c r="RXR11" s="48"/>
      <c r="RXS11" s="48"/>
      <c r="RXT11" s="48"/>
      <c r="RXU11" s="48"/>
      <c r="RXV11" s="48"/>
      <c r="RXW11" s="48"/>
      <c r="RXX11" s="48"/>
      <c r="RXY11" s="48"/>
      <c r="RXZ11" s="48"/>
      <c r="RYA11" s="48"/>
      <c r="RYB11" s="48"/>
      <c r="RYC11" s="48"/>
      <c r="RYD11" s="48"/>
      <c r="RYE11" s="48"/>
      <c r="RYF11" s="48"/>
      <c r="RYG11" s="48"/>
      <c r="RYH11" s="48"/>
      <c r="RYI11" s="48"/>
      <c r="RYJ11" s="48"/>
      <c r="RYK11" s="48"/>
      <c r="RYL11" s="48"/>
      <c r="RYM11" s="48"/>
      <c r="RYN11" s="48"/>
      <c r="RYO11" s="48"/>
      <c r="RYP11" s="48"/>
      <c r="RYQ11" s="48"/>
      <c r="RYR11" s="48"/>
      <c r="RYS11" s="48"/>
      <c r="RYT11" s="48"/>
      <c r="RYU11" s="48"/>
      <c r="RYV11" s="48"/>
      <c r="RYW11" s="48"/>
      <c r="RYX11" s="48"/>
      <c r="RYY11" s="48"/>
      <c r="RYZ11" s="48"/>
      <c r="RZA11" s="48"/>
      <c r="RZB11" s="48"/>
      <c r="RZC11" s="48"/>
      <c r="RZD11" s="48"/>
      <c r="RZE11" s="48"/>
      <c r="RZF11" s="48"/>
      <c r="RZG11" s="48"/>
      <c r="RZH11" s="48"/>
      <c r="RZI11" s="48"/>
      <c r="RZJ11" s="48"/>
      <c r="RZK11" s="48"/>
      <c r="RZL11" s="48"/>
      <c r="RZM11" s="48"/>
      <c r="RZN11" s="48"/>
      <c r="RZO11" s="48"/>
      <c r="RZP11" s="48"/>
      <c r="RZQ11" s="48"/>
      <c r="RZR11" s="48"/>
      <c r="RZS11" s="48"/>
      <c r="RZT11" s="48"/>
      <c r="RZU11" s="48"/>
      <c r="RZV11" s="48"/>
      <c r="RZW11" s="48"/>
      <c r="RZX11" s="48"/>
      <c r="RZY11" s="48"/>
      <c r="RZZ11" s="48"/>
      <c r="SAA11" s="48"/>
      <c r="SAB11" s="48"/>
      <c r="SAC11" s="48"/>
      <c r="SAD11" s="48"/>
      <c r="SAE11" s="48"/>
      <c r="SAF11" s="48"/>
      <c r="SAG11" s="48"/>
      <c r="SAH11" s="48"/>
      <c r="SAI11" s="48"/>
      <c r="SAJ11" s="48"/>
      <c r="SAK11" s="48"/>
      <c r="SAL11" s="48"/>
      <c r="SAM11" s="48"/>
      <c r="SAN11" s="48"/>
      <c r="SAO11" s="48"/>
      <c r="SAP11" s="48"/>
      <c r="SAQ11" s="48"/>
      <c r="SAR11" s="48"/>
      <c r="SAS11" s="48"/>
      <c r="SAT11" s="48"/>
      <c r="SAU11" s="48"/>
      <c r="SAV11" s="48"/>
      <c r="SAW11" s="48"/>
      <c r="SAX11" s="48"/>
      <c r="SAY11" s="48"/>
      <c r="SAZ11" s="48"/>
      <c r="SBA11" s="48"/>
      <c r="SBB11" s="48"/>
      <c r="SBC11" s="48"/>
      <c r="SBD11" s="48"/>
      <c r="SBE11" s="48"/>
      <c r="SBF11" s="48"/>
      <c r="SBG11" s="48"/>
      <c r="SBH11" s="48"/>
      <c r="SBI11" s="48"/>
      <c r="SBK11" s="48"/>
      <c r="SBL11" s="48"/>
      <c r="SBM11" s="48"/>
      <c r="SBN11" s="48"/>
      <c r="SBO11" s="48"/>
      <c r="SBP11" s="48"/>
      <c r="SBQ11" s="48"/>
      <c r="SBR11" s="48"/>
      <c r="SBS11" s="48"/>
      <c r="SBT11" s="48"/>
      <c r="SBU11" s="48"/>
      <c r="SBV11" s="48"/>
      <c r="SBW11" s="48"/>
      <c r="SBX11" s="48"/>
      <c r="SBY11" s="48"/>
      <c r="SBZ11" s="48"/>
      <c r="SCA11" s="48"/>
      <c r="SCB11" s="48"/>
      <c r="SCC11" s="48"/>
      <c r="SCD11" s="48"/>
      <c r="SCE11" s="48"/>
      <c r="SCF11" s="48"/>
      <c r="SCG11" s="48"/>
      <c r="SCH11" s="48"/>
      <c r="SCI11" s="48"/>
      <c r="SCJ11" s="48"/>
      <c r="SCK11" s="48"/>
      <c r="SCL11" s="48"/>
      <c r="SCM11" s="48"/>
      <c r="SCN11" s="48"/>
      <c r="SCO11" s="48"/>
      <c r="SCP11" s="48"/>
      <c r="SCQ11" s="48"/>
      <c r="SCR11" s="48"/>
      <c r="SCS11" s="48"/>
      <c r="SCT11" s="48"/>
      <c r="SCU11" s="48"/>
      <c r="SCV11" s="48"/>
      <c r="SCW11" s="48"/>
      <c r="SCX11" s="48"/>
      <c r="SCY11" s="48"/>
      <c r="SCZ11" s="48"/>
      <c r="SDA11" s="48"/>
      <c r="SDB11" s="48"/>
      <c r="SDC11" s="48"/>
      <c r="SDD11" s="48"/>
      <c r="SDE11" s="48"/>
      <c r="SDF11" s="48"/>
      <c r="SDG11" s="48"/>
      <c r="SDH11" s="48"/>
      <c r="SDI11" s="48"/>
      <c r="SDJ11" s="48"/>
      <c r="SDK11" s="48"/>
      <c r="SDL11" s="48"/>
      <c r="SDM11" s="48"/>
      <c r="SDN11" s="48"/>
      <c r="SDO11" s="48"/>
      <c r="SDP11" s="48"/>
      <c r="SDQ11" s="48"/>
      <c r="SDR11" s="48"/>
      <c r="SDS11" s="48"/>
      <c r="SDT11" s="48"/>
      <c r="SDU11" s="48"/>
      <c r="SDV11" s="48"/>
      <c r="SDW11" s="48"/>
      <c r="SDX11" s="48"/>
      <c r="SDY11" s="48"/>
      <c r="SDZ11" s="48"/>
      <c r="SEA11" s="48"/>
      <c r="SEB11" s="48"/>
      <c r="SEC11" s="48"/>
      <c r="SED11" s="48"/>
      <c r="SEE11" s="48"/>
      <c r="SEF11" s="48"/>
      <c r="SEG11" s="48"/>
      <c r="SEH11" s="48"/>
      <c r="SEI11" s="48"/>
      <c r="SEJ11" s="48"/>
      <c r="SEK11" s="48"/>
      <c r="SEL11" s="48"/>
      <c r="SEM11" s="48"/>
      <c r="SEN11" s="48"/>
      <c r="SEO11" s="48"/>
      <c r="SEP11" s="48"/>
      <c r="SEQ11" s="48"/>
      <c r="SER11" s="48"/>
      <c r="SES11" s="48"/>
      <c r="SET11" s="48"/>
      <c r="SEU11" s="48"/>
      <c r="SEV11" s="48"/>
      <c r="SEW11" s="48"/>
      <c r="SEX11" s="48"/>
      <c r="SEY11" s="48"/>
      <c r="SEZ11" s="48"/>
      <c r="SFA11" s="48"/>
      <c r="SFB11" s="48"/>
      <c r="SFC11" s="48"/>
      <c r="SFD11" s="48"/>
      <c r="SFE11" s="48"/>
      <c r="SFF11" s="48"/>
      <c r="SFG11" s="48"/>
      <c r="SFH11" s="48"/>
      <c r="SFI11" s="48"/>
      <c r="SFJ11" s="48"/>
      <c r="SFK11" s="48"/>
      <c r="SFL11" s="48"/>
      <c r="SFM11" s="48"/>
      <c r="SFN11" s="48"/>
      <c r="SFO11" s="48"/>
      <c r="SFP11" s="48"/>
      <c r="SFQ11" s="48"/>
      <c r="SFR11" s="48"/>
      <c r="SFS11" s="48"/>
      <c r="SFT11" s="48"/>
      <c r="SFU11" s="48"/>
      <c r="SFV11" s="48"/>
      <c r="SFW11" s="48"/>
      <c r="SFX11" s="48"/>
      <c r="SFY11" s="48"/>
      <c r="SFZ11" s="48"/>
      <c r="SGA11" s="48"/>
      <c r="SGB11" s="48"/>
      <c r="SGC11" s="48"/>
      <c r="SGD11" s="48"/>
      <c r="SGE11" s="48"/>
      <c r="SGF11" s="48"/>
      <c r="SGG11" s="48"/>
      <c r="SGH11" s="48"/>
      <c r="SGI11" s="48"/>
      <c r="SGJ11" s="48"/>
      <c r="SGK11" s="48"/>
      <c r="SGL11" s="48"/>
      <c r="SGM11" s="48"/>
      <c r="SGN11" s="48"/>
      <c r="SGO11" s="48"/>
      <c r="SGP11" s="48"/>
      <c r="SGQ11" s="48"/>
      <c r="SGR11" s="48"/>
      <c r="SGS11" s="48"/>
      <c r="SGT11" s="48"/>
      <c r="SGU11" s="48"/>
      <c r="SGV11" s="48"/>
      <c r="SGW11" s="48"/>
      <c r="SGX11" s="48"/>
      <c r="SGY11" s="48"/>
      <c r="SGZ11" s="48"/>
      <c r="SHA11" s="48"/>
      <c r="SHB11" s="48"/>
      <c r="SHC11" s="48"/>
      <c r="SHE11" s="48"/>
      <c r="SHF11" s="48"/>
      <c r="SHG11" s="48"/>
      <c r="SHH11" s="48"/>
      <c r="SHI11" s="48"/>
      <c r="SHJ11" s="48"/>
      <c r="SHK11" s="48"/>
      <c r="SHL11" s="48"/>
      <c r="SHM11" s="48"/>
      <c r="SHN11" s="48"/>
      <c r="SHO11" s="48"/>
      <c r="SHP11" s="48"/>
      <c r="SHQ11" s="48"/>
      <c r="SHR11" s="48"/>
      <c r="SHS11" s="48"/>
      <c r="SHT11" s="48"/>
      <c r="SHU11" s="48"/>
      <c r="SHV11" s="48"/>
      <c r="SHW11" s="48"/>
      <c r="SHX11" s="48"/>
      <c r="SHY11" s="48"/>
      <c r="SHZ11" s="48"/>
      <c r="SIA11" s="48"/>
      <c r="SIB11" s="48"/>
      <c r="SIC11" s="48"/>
      <c r="SID11" s="48"/>
      <c r="SIE11" s="48"/>
      <c r="SIF11" s="48"/>
      <c r="SIG11" s="48"/>
      <c r="SIH11" s="48"/>
      <c r="SII11" s="48"/>
      <c r="SIJ11" s="48"/>
      <c r="SIK11" s="48"/>
      <c r="SIL11" s="48"/>
      <c r="SIM11" s="48"/>
      <c r="SIN11" s="48"/>
      <c r="SIO11" s="48"/>
      <c r="SIP11" s="48"/>
      <c r="SIQ11" s="48"/>
      <c r="SIR11" s="48"/>
      <c r="SIS11" s="48"/>
      <c r="SIT11" s="48"/>
      <c r="SIU11" s="48"/>
      <c r="SIV11" s="48"/>
      <c r="SIW11" s="48"/>
      <c r="SIX11" s="48"/>
      <c r="SIY11" s="48"/>
      <c r="SIZ11" s="48"/>
      <c r="SJA11" s="48"/>
      <c r="SJB11" s="48"/>
      <c r="SJC11" s="48"/>
      <c r="SJD11" s="48"/>
      <c r="SJE11" s="48"/>
      <c r="SJF11" s="48"/>
      <c r="SJG11" s="48"/>
      <c r="SJH11" s="48"/>
      <c r="SJI11" s="48"/>
      <c r="SJJ11" s="48"/>
      <c r="SJK11" s="48"/>
      <c r="SJL11" s="48"/>
      <c r="SJM11" s="48"/>
      <c r="SJN11" s="48"/>
      <c r="SJO11" s="48"/>
      <c r="SJP11" s="48"/>
      <c r="SJQ11" s="48"/>
      <c r="SJR11" s="48"/>
      <c r="SJS11" s="48"/>
      <c r="SJT11" s="48"/>
      <c r="SJU11" s="48"/>
      <c r="SJV11" s="48"/>
      <c r="SJW11" s="48"/>
      <c r="SJX11" s="48"/>
      <c r="SJY11" s="48"/>
      <c r="SJZ11" s="48"/>
      <c r="SKA11" s="48"/>
      <c r="SKB11" s="48"/>
      <c r="SKC11" s="48"/>
      <c r="SKD11" s="48"/>
      <c r="SKE11" s="48"/>
      <c r="SKF11" s="48"/>
      <c r="SKG11" s="48"/>
      <c r="SKH11" s="48"/>
      <c r="SKI11" s="48"/>
      <c r="SKJ11" s="48"/>
      <c r="SKK11" s="48"/>
      <c r="SKL11" s="48"/>
      <c r="SKM11" s="48"/>
      <c r="SKN11" s="48"/>
      <c r="SKO11" s="48"/>
      <c r="SKP11" s="48"/>
      <c r="SKQ11" s="48"/>
      <c r="SKR11" s="48"/>
      <c r="SKS11" s="48"/>
      <c r="SKT11" s="48"/>
      <c r="SKU11" s="48"/>
      <c r="SKV11" s="48"/>
      <c r="SKW11" s="48"/>
      <c r="SKX11" s="48"/>
      <c r="SKY11" s="48"/>
      <c r="SKZ11" s="48"/>
      <c r="SLA11" s="48"/>
      <c r="SLB11" s="48"/>
      <c r="SLC11" s="48"/>
      <c r="SLD11" s="48"/>
      <c r="SLE11" s="48"/>
      <c r="SLF11" s="48"/>
      <c r="SLG11" s="48"/>
      <c r="SLH11" s="48"/>
      <c r="SLI11" s="48"/>
      <c r="SLJ11" s="48"/>
      <c r="SLK11" s="48"/>
      <c r="SLL11" s="48"/>
      <c r="SLM11" s="48"/>
      <c r="SLN11" s="48"/>
      <c r="SLO11" s="48"/>
      <c r="SLP11" s="48"/>
      <c r="SLQ11" s="48"/>
      <c r="SLR11" s="48"/>
      <c r="SLS11" s="48"/>
      <c r="SLT11" s="48"/>
      <c r="SLU11" s="48"/>
      <c r="SLV11" s="48"/>
      <c r="SLW11" s="48"/>
      <c r="SLX11" s="48"/>
      <c r="SLY11" s="48"/>
      <c r="SLZ11" s="48"/>
      <c r="SMA11" s="48"/>
      <c r="SMB11" s="48"/>
      <c r="SMC11" s="48"/>
      <c r="SMD11" s="48"/>
      <c r="SME11" s="48"/>
      <c r="SMF11" s="48"/>
      <c r="SMG11" s="48"/>
      <c r="SMH11" s="48"/>
      <c r="SMI11" s="48"/>
      <c r="SMJ11" s="48"/>
      <c r="SMK11" s="48"/>
      <c r="SML11" s="48"/>
      <c r="SMM11" s="48"/>
      <c r="SMN11" s="48"/>
      <c r="SMO11" s="48"/>
      <c r="SMP11" s="48"/>
      <c r="SMQ11" s="48"/>
      <c r="SMR11" s="48"/>
      <c r="SMS11" s="48"/>
      <c r="SMT11" s="48"/>
      <c r="SMU11" s="48"/>
      <c r="SMV11" s="48"/>
      <c r="SMW11" s="48"/>
      <c r="SMY11" s="48"/>
      <c r="SMZ11" s="48"/>
      <c r="SNA11" s="48"/>
      <c r="SNB11" s="48"/>
      <c r="SNC11" s="48"/>
      <c r="SND11" s="48"/>
      <c r="SNE11" s="48"/>
      <c r="SNF11" s="48"/>
      <c r="SNG11" s="48"/>
      <c r="SNH11" s="48"/>
      <c r="SNI11" s="48"/>
      <c r="SNJ11" s="48"/>
      <c r="SNK11" s="48"/>
      <c r="SNL11" s="48"/>
      <c r="SNM11" s="48"/>
      <c r="SNN11" s="48"/>
      <c r="SNO11" s="48"/>
      <c r="SNP11" s="48"/>
      <c r="SNQ11" s="48"/>
      <c r="SNR11" s="48"/>
      <c r="SNS11" s="48"/>
      <c r="SNT11" s="48"/>
      <c r="SNU11" s="48"/>
      <c r="SNV11" s="48"/>
      <c r="SNW11" s="48"/>
      <c r="SNX11" s="48"/>
      <c r="SNY11" s="48"/>
      <c r="SNZ11" s="48"/>
      <c r="SOA11" s="48"/>
      <c r="SOB11" s="48"/>
      <c r="SOC11" s="48"/>
      <c r="SOD11" s="48"/>
      <c r="SOE11" s="48"/>
      <c r="SOF11" s="48"/>
      <c r="SOG11" s="48"/>
      <c r="SOH11" s="48"/>
      <c r="SOI11" s="48"/>
      <c r="SOJ11" s="48"/>
      <c r="SOK11" s="48"/>
      <c r="SOL11" s="48"/>
      <c r="SOM11" s="48"/>
      <c r="SON11" s="48"/>
      <c r="SOO11" s="48"/>
      <c r="SOP11" s="48"/>
      <c r="SOQ11" s="48"/>
      <c r="SOR11" s="48"/>
      <c r="SOS11" s="48"/>
      <c r="SOT11" s="48"/>
      <c r="SOU11" s="48"/>
      <c r="SOV11" s="48"/>
      <c r="SOW11" s="48"/>
      <c r="SOX11" s="48"/>
      <c r="SOY11" s="48"/>
      <c r="SOZ11" s="48"/>
      <c r="SPA11" s="48"/>
      <c r="SPB11" s="48"/>
      <c r="SPC11" s="48"/>
      <c r="SPD11" s="48"/>
      <c r="SPE11" s="48"/>
      <c r="SPF11" s="48"/>
      <c r="SPG11" s="48"/>
      <c r="SPH11" s="48"/>
      <c r="SPI11" s="48"/>
      <c r="SPJ11" s="48"/>
      <c r="SPK11" s="48"/>
      <c r="SPL11" s="48"/>
      <c r="SPM11" s="48"/>
      <c r="SPN11" s="48"/>
      <c r="SPO11" s="48"/>
      <c r="SPP11" s="48"/>
      <c r="SPQ11" s="48"/>
      <c r="SPR11" s="48"/>
      <c r="SPS11" s="48"/>
      <c r="SPT11" s="48"/>
      <c r="SPU11" s="48"/>
      <c r="SPV11" s="48"/>
      <c r="SPW11" s="48"/>
      <c r="SPX11" s="48"/>
      <c r="SPY11" s="48"/>
      <c r="SPZ11" s="48"/>
      <c r="SQA11" s="48"/>
      <c r="SQB11" s="48"/>
      <c r="SQC11" s="48"/>
      <c r="SQD11" s="48"/>
      <c r="SQE11" s="48"/>
      <c r="SQF11" s="48"/>
      <c r="SQG11" s="48"/>
      <c r="SQH11" s="48"/>
      <c r="SQI11" s="48"/>
      <c r="SQJ11" s="48"/>
      <c r="SQK11" s="48"/>
      <c r="SQL11" s="48"/>
      <c r="SQM11" s="48"/>
      <c r="SQN11" s="48"/>
      <c r="SQO11" s="48"/>
      <c r="SQP11" s="48"/>
      <c r="SQQ11" s="48"/>
      <c r="SQR11" s="48"/>
      <c r="SQS11" s="48"/>
      <c r="SQT11" s="48"/>
      <c r="SQU11" s="48"/>
      <c r="SQV11" s="48"/>
      <c r="SQW11" s="48"/>
      <c r="SQX11" s="48"/>
      <c r="SQY11" s="48"/>
      <c r="SQZ11" s="48"/>
      <c r="SRA11" s="48"/>
      <c r="SRB11" s="48"/>
      <c r="SRC11" s="48"/>
      <c r="SRD11" s="48"/>
      <c r="SRE11" s="48"/>
      <c r="SRF11" s="48"/>
      <c r="SRG11" s="48"/>
      <c r="SRH11" s="48"/>
      <c r="SRI11" s="48"/>
      <c r="SRJ11" s="48"/>
      <c r="SRK11" s="48"/>
      <c r="SRL11" s="48"/>
      <c r="SRM11" s="48"/>
      <c r="SRN11" s="48"/>
      <c r="SRO11" s="48"/>
      <c r="SRP11" s="48"/>
      <c r="SRQ11" s="48"/>
      <c r="SRR11" s="48"/>
      <c r="SRS11" s="48"/>
      <c r="SRT11" s="48"/>
      <c r="SRU11" s="48"/>
      <c r="SRV11" s="48"/>
      <c r="SRW11" s="48"/>
      <c r="SRX11" s="48"/>
      <c r="SRY11" s="48"/>
      <c r="SRZ11" s="48"/>
      <c r="SSA11" s="48"/>
      <c r="SSB11" s="48"/>
      <c r="SSC11" s="48"/>
      <c r="SSD11" s="48"/>
      <c r="SSE11" s="48"/>
      <c r="SSF11" s="48"/>
      <c r="SSG11" s="48"/>
      <c r="SSH11" s="48"/>
      <c r="SSI11" s="48"/>
      <c r="SSJ11" s="48"/>
      <c r="SSK11" s="48"/>
      <c r="SSL11" s="48"/>
      <c r="SSM11" s="48"/>
      <c r="SSN11" s="48"/>
      <c r="SSO11" s="48"/>
      <c r="SSP11" s="48"/>
      <c r="SSQ11" s="48"/>
      <c r="SSS11" s="48"/>
      <c r="SST11" s="48"/>
      <c r="SSU11" s="48"/>
      <c r="SSV11" s="48"/>
      <c r="SSW11" s="48"/>
      <c r="SSX11" s="48"/>
      <c r="SSY11" s="48"/>
      <c r="SSZ11" s="48"/>
      <c r="STA11" s="48"/>
      <c r="STB11" s="48"/>
      <c r="STC11" s="48"/>
      <c r="STD11" s="48"/>
      <c r="STE11" s="48"/>
      <c r="STF11" s="48"/>
      <c r="STG11" s="48"/>
      <c r="STH11" s="48"/>
      <c r="STI11" s="48"/>
      <c r="STJ11" s="48"/>
      <c r="STK11" s="48"/>
      <c r="STL11" s="48"/>
      <c r="STM11" s="48"/>
      <c r="STN11" s="48"/>
      <c r="STO11" s="48"/>
      <c r="STP11" s="48"/>
      <c r="STQ11" s="48"/>
      <c r="STR11" s="48"/>
      <c r="STS11" s="48"/>
      <c r="STT11" s="48"/>
      <c r="STU11" s="48"/>
      <c r="STV11" s="48"/>
      <c r="STW11" s="48"/>
      <c r="STX11" s="48"/>
      <c r="STY11" s="48"/>
      <c r="STZ11" s="48"/>
      <c r="SUA11" s="48"/>
      <c r="SUB11" s="48"/>
      <c r="SUC11" s="48"/>
      <c r="SUD11" s="48"/>
      <c r="SUE11" s="48"/>
      <c r="SUF11" s="48"/>
      <c r="SUG11" s="48"/>
      <c r="SUH11" s="48"/>
      <c r="SUI11" s="48"/>
      <c r="SUJ11" s="48"/>
      <c r="SUK11" s="48"/>
      <c r="SUL11" s="48"/>
      <c r="SUM11" s="48"/>
      <c r="SUN11" s="48"/>
      <c r="SUO11" s="48"/>
      <c r="SUP11" s="48"/>
      <c r="SUQ11" s="48"/>
      <c r="SUR11" s="48"/>
      <c r="SUS11" s="48"/>
      <c r="SUT11" s="48"/>
      <c r="SUU11" s="48"/>
      <c r="SUV11" s="48"/>
      <c r="SUW11" s="48"/>
      <c r="SUX11" s="48"/>
      <c r="SUY11" s="48"/>
      <c r="SUZ11" s="48"/>
      <c r="SVA11" s="48"/>
      <c r="SVB11" s="48"/>
      <c r="SVC11" s="48"/>
      <c r="SVD11" s="48"/>
      <c r="SVE11" s="48"/>
      <c r="SVF11" s="48"/>
      <c r="SVG11" s="48"/>
      <c r="SVH11" s="48"/>
      <c r="SVI11" s="48"/>
      <c r="SVJ11" s="48"/>
      <c r="SVK11" s="48"/>
      <c r="SVL11" s="48"/>
      <c r="SVM11" s="48"/>
      <c r="SVN11" s="48"/>
      <c r="SVO11" s="48"/>
      <c r="SVP11" s="48"/>
      <c r="SVQ11" s="48"/>
      <c r="SVR11" s="48"/>
      <c r="SVS11" s="48"/>
      <c r="SVT11" s="48"/>
      <c r="SVU11" s="48"/>
      <c r="SVV11" s="48"/>
      <c r="SVW11" s="48"/>
      <c r="SVX11" s="48"/>
      <c r="SVY11" s="48"/>
      <c r="SVZ11" s="48"/>
      <c r="SWA11" s="48"/>
      <c r="SWB11" s="48"/>
      <c r="SWC11" s="48"/>
      <c r="SWD11" s="48"/>
      <c r="SWE11" s="48"/>
      <c r="SWF11" s="48"/>
      <c r="SWG11" s="48"/>
      <c r="SWH11" s="48"/>
      <c r="SWI11" s="48"/>
      <c r="SWJ11" s="48"/>
      <c r="SWK11" s="48"/>
      <c r="SWL11" s="48"/>
      <c r="SWM11" s="48"/>
      <c r="SWN11" s="48"/>
      <c r="SWO11" s="48"/>
      <c r="SWP11" s="48"/>
      <c r="SWQ11" s="48"/>
      <c r="SWR11" s="48"/>
      <c r="SWS11" s="48"/>
      <c r="SWT11" s="48"/>
      <c r="SWU11" s="48"/>
      <c r="SWV11" s="48"/>
      <c r="SWW11" s="48"/>
      <c r="SWX11" s="48"/>
      <c r="SWY11" s="48"/>
      <c r="SWZ11" s="48"/>
      <c r="SXA11" s="48"/>
      <c r="SXB11" s="48"/>
      <c r="SXC11" s="48"/>
      <c r="SXD11" s="48"/>
      <c r="SXE11" s="48"/>
      <c r="SXF11" s="48"/>
      <c r="SXG11" s="48"/>
      <c r="SXH11" s="48"/>
      <c r="SXI11" s="48"/>
      <c r="SXJ11" s="48"/>
      <c r="SXK11" s="48"/>
      <c r="SXL11" s="48"/>
      <c r="SXM11" s="48"/>
      <c r="SXN11" s="48"/>
      <c r="SXO11" s="48"/>
      <c r="SXP11" s="48"/>
      <c r="SXQ11" s="48"/>
      <c r="SXR11" s="48"/>
      <c r="SXS11" s="48"/>
      <c r="SXT11" s="48"/>
      <c r="SXU11" s="48"/>
      <c r="SXV11" s="48"/>
      <c r="SXW11" s="48"/>
      <c r="SXX11" s="48"/>
      <c r="SXY11" s="48"/>
      <c r="SXZ11" s="48"/>
      <c r="SYA11" s="48"/>
      <c r="SYB11" s="48"/>
      <c r="SYC11" s="48"/>
      <c r="SYD11" s="48"/>
      <c r="SYE11" s="48"/>
      <c r="SYF11" s="48"/>
      <c r="SYG11" s="48"/>
      <c r="SYH11" s="48"/>
      <c r="SYI11" s="48"/>
      <c r="SYJ11" s="48"/>
      <c r="SYK11" s="48"/>
      <c r="SYM11" s="48"/>
      <c r="SYN11" s="48"/>
      <c r="SYO11" s="48"/>
      <c r="SYP11" s="48"/>
      <c r="SYQ11" s="48"/>
      <c r="SYR11" s="48"/>
      <c r="SYS11" s="48"/>
      <c r="SYT11" s="48"/>
      <c r="SYU11" s="48"/>
      <c r="SYV11" s="48"/>
      <c r="SYW11" s="48"/>
      <c r="SYX11" s="48"/>
      <c r="SYY11" s="48"/>
      <c r="SYZ11" s="48"/>
      <c r="SZA11" s="48"/>
      <c r="SZB11" s="48"/>
      <c r="SZC11" s="48"/>
      <c r="SZD11" s="48"/>
      <c r="SZE11" s="48"/>
      <c r="SZF11" s="48"/>
      <c r="SZG11" s="48"/>
      <c r="SZH11" s="48"/>
      <c r="SZI11" s="48"/>
      <c r="SZJ11" s="48"/>
      <c r="SZK11" s="48"/>
      <c r="SZL11" s="48"/>
      <c r="SZM11" s="48"/>
      <c r="SZN11" s="48"/>
      <c r="SZO11" s="48"/>
      <c r="SZP11" s="48"/>
      <c r="SZQ11" s="48"/>
      <c r="SZR11" s="48"/>
      <c r="SZS11" s="48"/>
      <c r="SZT11" s="48"/>
      <c r="SZU11" s="48"/>
      <c r="SZV11" s="48"/>
      <c r="SZW11" s="48"/>
      <c r="SZX11" s="48"/>
      <c r="SZY11" s="48"/>
      <c r="SZZ11" s="48"/>
      <c r="TAA11" s="48"/>
      <c r="TAB11" s="48"/>
      <c r="TAC11" s="48"/>
      <c r="TAD11" s="48"/>
      <c r="TAE11" s="48"/>
      <c r="TAF11" s="48"/>
      <c r="TAG11" s="48"/>
      <c r="TAH11" s="48"/>
      <c r="TAI11" s="48"/>
      <c r="TAJ11" s="48"/>
      <c r="TAK11" s="48"/>
      <c r="TAL11" s="48"/>
      <c r="TAM11" s="48"/>
      <c r="TAN11" s="48"/>
      <c r="TAO11" s="48"/>
      <c r="TAP11" s="48"/>
      <c r="TAQ11" s="48"/>
      <c r="TAR11" s="48"/>
      <c r="TAS11" s="48"/>
      <c r="TAT11" s="48"/>
      <c r="TAU11" s="48"/>
      <c r="TAV11" s="48"/>
      <c r="TAW11" s="48"/>
      <c r="TAX11" s="48"/>
      <c r="TAY11" s="48"/>
      <c r="TAZ11" s="48"/>
      <c r="TBA11" s="48"/>
      <c r="TBB11" s="48"/>
      <c r="TBC11" s="48"/>
      <c r="TBD11" s="48"/>
      <c r="TBE11" s="48"/>
      <c r="TBF11" s="48"/>
      <c r="TBG11" s="48"/>
      <c r="TBH11" s="48"/>
      <c r="TBI11" s="48"/>
      <c r="TBJ11" s="48"/>
      <c r="TBK11" s="48"/>
      <c r="TBL11" s="48"/>
      <c r="TBM11" s="48"/>
      <c r="TBN11" s="48"/>
      <c r="TBO11" s="48"/>
      <c r="TBP11" s="48"/>
      <c r="TBQ11" s="48"/>
      <c r="TBR11" s="48"/>
      <c r="TBS11" s="48"/>
      <c r="TBT11" s="48"/>
      <c r="TBU11" s="48"/>
      <c r="TBV11" s="48"/>
      <c r="TBW11" s="48"/>
      <c r="TBX11" s="48"/>
      <c r="TBY11" s="48"/>
      <c r="TBZ11" s="48"/>
      <c r="TCA11" s="48"/>
      <c r="TCB11" s="48"/>
      <c r="TCC11" s="48"/>
      <c r="TCD11" s="48"/>
      <c r="TCE11" s="48"/>
      <c r="TCF11" s="48"/>
      <c r="TCG11" s="48"/>
      <c r="TCH11" s="48"/>
      <c r="TCI11" s="48"/>
      <c r="TCJ11" s="48"/>
      <c r="TCK11" s="48"/>
      <c r="TCL11" s="48"/>
      <c r="TCM11" s="48"/>
      <c r="TCN11" s="48"/>
      <c r="TCO11" s="48"/>
      <c r="TCP11" s="48"/>
      <c r="TCQ11" s="48"/>
      <c r="TCR11" s="48"/>
      <c r="TCS11" s="48"/>
      <c r="TCT11" s="48"/>
      <c r="TCU11" s="48"/>
      <c r="TCV11" s="48"/>
      <c r="TCW11" s="48"/>
      <c r="TCX11" s="48"/>
      <c r="TCY11" s="48"/>
      <c r="TCZ11" s="48"/>
      <c r="TDA11" s="48"/>
      <c r="TDB11" s="48"/>
      <c r="TDC11" s="48"/>
      <c r="TDD11" s="48"/>
      <c r="TDE11" s="48"/>
      <c r="TDF11" s="48"/>
      <c r="TDG11" s="48"/>
      <c r="TDH11" s="48"/>
      <c r="TDI11" s="48"/>
      <c r="TDJ11" s="48"/>
      <c r="TDK11" s="48"/>
      <c r="TDL11" s="48"/>
      <c r="TDM11" s="48"/>
      <c r="TDN11" s="48"/>
      <c r="TDO11" s="48"/>
      <c r="TDP11" s="48"/>
      <c r="TDQ11" s="48"/>
      <c r="TDR11" s="48"/>
      <c r="TDS11" s="48"/>
      <c r="TDT11" s="48"/>
      <c r="TDU11" s="48"/>
      <c r="TDV11" s="48"/>
      <c r="TDW11" s="48"/>
      <c r="TDX11" s="48"/>
      <c r="TDY11" s="48"/>
      <c r="TDZ11" s="48"/>
      <c r="TEA11" s="48"/>
      <c r="TEB11" s="48"/>
      <c r="TEC11" s="48"/>
      <c r="TED11" s="48"/>
      <c r="TEE11" s="48"/>
      <c r="TEG11" s="48"/>
      <c r="TEH11" s="48"/>
      <c r="TEI11" s="48"/>
      <c r="TEJ11" s="48"/>
      <c r="TEK11" s="48"/>
      <c r="TEL11" s="48"/>
      <c r="TEM11" s="48"/>
      <c r="TEN11" s="48"/>
      <c r="TEO11" s="48"/>
      <c r="TEP11" s="48"/>
      <c r="TEQ11" s="48"/>
      <c r="TER11" s="48"/>
      <c r="TES11" s="48"/>
      <c r="TET11" s="48"/>
      <c r="TEU11" s="48"/>
      <c r="TEV11" s="48"/>
      <c r="TEW11" s="48"/>
      <c r="TEX11" s="48"/>
      <c r="TEY11" s="48"/>
      <c r="TEZ11" s="48"/>
      <c r="TFA11" s="48"/>
      <c r="TFB11" s="48"/>
      <c r="TFC11" s="48"/>
      <c r="TFD11" s="48"/>
      <c r="TFE11" s="48"/>
      <c r="TFF11" s="48"/>
      <c r="TFG11" s="48"/>
      <c r="TFH11" s="48"/>
      <c r="TFI11" s="48"/>
      <c r="TFJ11" s="48"/>
      <c r="TFK11" s="48"/>
      <c r="TFL11" s="48"/>
      <c r="TFM11" s="48"/>
      <c r="TFN11" s="48"/>
      <c r="TFO11" s="48"/>
      <c r="TFP11" s="48"/>
      <c r="TFQ11" s="48"/>
      <c r="TFR11" s="48"/>
      <c r="TFS11" s="48"/>
      <c r="TFT11" s="48"/>
      <c r="TFU11" s="48"/>
      <c r="TFV11" s="48"/>
      <c r="TFW11" s="48"/>
      <c r="TFX11" s="48"/>
      <c r="TFY11" s="48"/>
      <c r="TFZ11" s="48"/>
      <c r="TGA11" s="48"/>
      <c r="TGB11" s="48"/>
      <c r="TGC11" s="48"/>
      <c r="TGD11" s="48"/>
      <c r="TGE11" s="48"/>
      <c r="TGF11" s="48"/>
      <c r="TGG11" s="48"/>
      <c r="TGH11" s="48"/>
      <c r="TGI11" s="48"/>
      <c r="TGJ11" s="48"/>
      <c r="TGK11" s="48"/>
      <c r="TGL11" s="48"/>
      <c r="TGM11" s="48"/>
      <c r="TGN11" s="48"/>
      <c r="TGO11" s="48"/>
      <c r="TGP11" s="48"/>
      <c r="TGQ11" s="48"/>
      <c r="TGR11" s="48"/>
      <c r="TGS11" s="48"/>
      <c r="TGT11" s="48"/>
      <c r="TGU11" s="48"/>
      <c r="TGV11" s="48"/>
      <c r="TGW11" s="48"/>
      <c r="TGX11" s="48"/>
      <c r="TGY11" s="48"/>
      <c r="TGZ11" s="48"/>
      <c r="THA11" s="48"/>
      <c r="THB11" s="48"/>
      <c r="THC11" s="48"/>
      <c r="THD11" s="48"/>
      <c r="THE11" s="48"/>
      <c r="THF11" s="48"/>
      <c r="THG11" s="48"/>
      <c r="THH11" s="48"/>
      <c r="THI11" s="48"/>
      <c r="THJ11" s="48"/>
      <c r="THK11" s="48"/>
      <c r="THL11" s="48"/>
      <c r="THM11" s="48"/>
      <c r="THN11" s="48"/>
      <c r="THO11" s="48"/>
      <c r="THP11" s="48"/>
      <c r="THQ11" s="48"/>
      <c r="THR11" s="48"/>
      <c r="THS11" s="48"/>
      <c r="THT11" s="48"/>
      <c r="THU11" s="48"/>
      <c r="THV11" s="48"/>
      <c r="THW11" s="48"/>
      <c r="THX11" s="48"/>
      <c r="THY11" s="48"/>
      <c r="THZ11" s="48"/>
      <c r="TIA11" s="48"/>
      <c r="TIB11" s="48"/>
      <c r="TIC11" s="48"/>
      <c r="TID11" s="48"/>
      <c r="TIE11" s="48"/>
      <c r="TIF11" s="48"/>
      <c r="TIG11" s="48"/>
      <c r="TIH11" s="48"/>
      <c r="TII11" s="48"/>
      <c r="TIJ11" s="48"/>
      <c r="TIK11" s="48"/>
      <c r="TIL11" s="48"/>
      <c r="TIM11" s="48"/>
      <c r="TIN11" s="48"/>
      <c r="TIO11" s="48"/>
      <c r="TIP11" s="48"/>
      <c r="TIQ11" s="48"/>
      <c r="TIR11" s="48"/>
      <c r="TIS11" s="48"/>
      <c r="TIT11" s="48"/>
      <c r="TIU11" s="48"/>
      <c r="TIV11" s="48"/>
      <c r="TIW11" s="48"/>
      <c r="TIX11" s="48"/>
      <c r="TIY11" s="48"/>
      <c r="TIZ11" s="48"/>
      <c r="TJA11" s="48"/>
      <c r="TJB11" s="48"/>
      <c r="TJC11" s="48"/>
      <c r="TJD11" s="48"/>
      <c r="TJE11" s="48"/>
      <c r="TJF11" s="48"/>
      <c r="TJG11" s="48"/>
      <c r="TJH11" s="48"/>
      <c r="TJI11" s="48"/>
      <c r="TJJ11" s="48"/>
      <c r="TJK11" s="48"/>
      <c r="TJL11" s="48"/>
      <c r="TJM11" s="48"/>
      <c r="TJN11" s="48"/>
      <c r="TJO11" s="48"/>
      <c r="TJP11" s="48"/>
      <c r="TJQ11" s="48"/>
      <c r="TJR11" s="48"/>
      <c r="TJS11" s="48"/>
      <c r="TJT11" s="48"/>
      <c r="TJU11" s="48"/>
      <c r="TJV11" s="48"/>
      <c r="TJW11" s="48"/>
      <c r="TJX11" s="48"/>
      <c r="TJY11" s="48"/>
      <c r="TKA11" s="48"/>
      <c r="TKB11" s="48"/>
      <c r="TKC11" s="48"/>
      <c r="TKD11" s="48"/>
      <c r="TKE11" s="48"/>
      <c r="TKF11" s="48"/>
      <c r="TKG11" s="48"/>
      <c r="TKH11" s="48"/>
      <c r="TKI11" s="48"/>
      <c r="TKJ11" s="48"/>
      <c r="TKK11" s="48"/>
      <c r="TKL11" s="48"/>
      <c r="TKM11" s="48"/>
      <c r="TKN11" s="48"/>
      <c r="TKO11" s="48"/>
      <c r="TKP11" s="48"/>
      <c r="TKQ11" s="48"/>
      <c r="TKR11" s="48"/>
      <c r="TKS11" s="48"/>
      <c r="TKT11" s="48"/>
      <c r="TKU11" s="48"/>
      <c r="TKV11" s="48"/>
      <c r="TKW11" s="48"/>
      <c r="TKX11" s="48"/>
      <c r="TKY11" s="48"/>
      <c r="TKZ11" s="48"/>
      <c r="TLA11" s="48"/>
      <c r="TLB11" s="48"/>
      <c r="TLC11" s="48"/>
      <c r="TLD11" s="48"/>
      <c r="TLE11" s="48"/>
      <c r="TLF11" s="48"/>
      <c r="TLG11" s="48"/>
      <c r="TLH11" s="48"/>
      <c r="TLI11" s="48"/>
      <c r="TLJ11" s="48"/>
      <c r="TLK11" s="48"/>
      <c r="TLL11" s="48"/>
      <c r="TLM11" s="48"/>
      <c r="TLN11" s="48"/>
      <c r="TLO11" s="48"/>
      <c r="TLP11" s="48"/>
      <c r="TLQ11" s="48"/>
      <c r="TLR11" s="48"/>
      <c r="TLS11" s="48"/>
      <c r="TLT11" s="48"/>
      <c r="TLU11" s="48"/>
      <c r="TLV11" s="48"/>
      <c r="TLW11" s="48"/>
      <c r="TLX11" s="48"/>
      <c r="TLY11" s="48"/>
      <c r="TLZ11" s="48"/>
      <c r="TMA11" s="48"/>
      <c r="TMB11" s="48"/>
      <c r="TMC11" s="48"/>
      <c r="TMD11" s="48"/>
      <c r="TME11" s="48"/>
      <c r="TMF11" s="48"/>
      <c r="TMG11" s="48"/>
      <c r="TMH11" s="48"/>
      <c r="TMI11" s="48"/>
      <c r="TMJ11" s="48"/>
      <c r="TMK11" s="48"/>
      <c r="TML11" s="48"/>
      <c r="TMM11" s="48"/>
      <c r="TMN11" s="48"/>
      <c r="TMO11" s="48"/>
      <c r="TMP11" s="48"/>
      <c r="TMQ11" s="48"/>
      <c r="TMR11" s="48"/>
      <c r="TMS11" s="48"/>
      <c r="TMT11" s="48"/>
      <c r="TMU11" s="48"/>
      <c r="TMV11" s="48"/>
      <c r="TMW11" s="48"/>
      <c r="TMX11" s="48"/>
      <c r="TMY11" s="48"/>
      <c r="TMZ11" s="48"/>
      <c r="TNA11" s="48"/>
      <c r="TNB11" s="48"/>
      <c r="TNC11" s="48"/>
      <c r="TND11" s="48"/>
      <c r="TNE11" s="48"/>
      <c r="TNF11" s="48"/>
      <c r="TNG11" s="48"/>
      <c r="TNH11" s="48"/>
      <c r="TNI11" s="48"/>
      <c r="TNJ11" s="48"/>
      <c r="TNK11" s="48"/>
      <c r="TNL11" s="48"/>
      <c r="TNM11" s="48"/>
      <c r="TNN11" s="48"/>
      <c r="TNO11" s="48"/>
      <c r="TNP11" s="48"/>
      <c r="TNQ11" s="48"/>
      <c r="TNR11" s="48"/>
      <c r="TNS11" s="48"/>
      <c r="TNT11" s="48"/>
      <c r="TNU11" s="48"/>
      <c r="TNV11" s="48"/>
      <c r="TNW11" s="48"/>
      <c r="TNX11" s="48"/>
      <c r="TNY11" s="48"/>
      <c r="TNZ11" s="48"/>
      <c r="TOA11" s="48"/>
      <c r="TOB11" s="48"/>
      <c r="TOC11" s="48"/>
      <c r="TOD11" s="48"/>
      <c r="TOE11" s="48"/>
      <c r="TOF11" s="48"/>
      <c r="TOG11" s="48"/>
      <c r="TOH11" s="48"/>
      <c r="TOI11" s="48"/>
      <c r="TOJ11" s="48"/>
      <c r="TOK11" s="48"/>
      <c r="TOL11" s="48"/>
      <c r="TOM11" s="48"/>
      <c r="TON11" s="48"/>
      <c r="TOO11" s="48"/>
      <c r="TOP11" s="48"/>
      <c r="TOQ11" s="48"/>
      <c r="TOR11" s="48"/>
      <c r="TOS11" s="48"/>
      <c r="TOT11" s="48"/>
      <c r="TOU11" s="48"/>
      <c r="TOV11" s="48"/>
      <c r="TOW11" s="48"/>
      <c r="TOX11" s="48"/>
      <c r="TOY11" s="48"/>
      <c r="TOZ11" s="48"/>
      <c r="TPA11" s="48"/>
      <c r="TPB11" s="48"/>
      <c r="TPC11" s="48"/>
      <c r="TPD11" s="48"/>
      <c r="TPE11" s="48"/>
      <c r="TPF11" s="48"/>
      <c r="TPG11" s="48"/>
      <c r="TPH11" s="48"/>
      <c r="TPI11" s="48"/>
      <c r="TPJ11" s="48"/>
      <c r="TPK11" s="48"/>
      <c r="TPL11" s="48"/>
      <c r="TPM11" s="48"/>
      <c r="TPN11" s="48"/>
      <c r="TPO11" s="48"/>
      <c r="TPP11" s="48"/>
      <c r="TPQ11" s="48"/>
      <c r="TPR11" s="48"/>
      <c r="TPS11" s="48"/>
      <c r="TPU11" s="48"/>
      <c r="TPV11" s="48"/>
      <c r="TPW11" s="48"/>
      <c r="TPX11" s="48"/>
      <c r="TPY11" s="48"/>
      <c r="TPZ11" s="48"/>
      <c r="TQA11" s="48"/>
      <c r="TQB11" s="48"/>
      <c r="TQC11" s="48"/>
      <c r="TQD11" s="48"/>
      <c r="TQE11" s="48"/>
      <c r="TQF11" s="48"/>
      <c r="TQG11" s="48"/>
      <c r="TQH11" s="48"/>
      <c r="TQI11" s="48"/>
      <c r="TQJ11" s="48"/>
      <c r="TQK11" s="48"/>
      <c r="TQL11" s="48"/>
      <c r="TQM11" s="48"/>
      <c r="TQN11" s="48"/>
      <c r="TQO11" s="48"/>
      <c r="TQP11" s="48"/>
      <c r="TQQ11" s="48"/>
      <c r="TQR11" s="48"/>
      <c r="TQS11" s="48"/>
      <c r="TQT11" s="48"/>
      <c r="TQU11" s="48"/>
      <c r="TQV11" s="48"/>
      <c r="TQW11" s="48"/>
      <c r="TQX11" s="48"/>
      <c r="TQY11" s="48"/>
      <c r="TQZ11" s="48"/>
      <c r="TRA11" s="48"/>
      <c r="TRB11" s="48"/>
      <c r="TRC11" s="48"/>
      <c r="TRD11" s="48"/>
      <c r="TRE11" s="48"/>
      <c r="TRF11" s="48"/>
      <c r="TRG11" s="48"/>
      <c r="TRH11" s="48"/>
      <c r="TRI11" s="48"/>
      <c r="TRJ11" s="48"/>
      <c r="TRK11" s="48"/>
      <c r="TRL11" s="48"/>
      <c r="TRM11" s="48"/>
      <c r="TRN11" s="48"/>
      <c r="TRO11" s="48"/>
      <c r="TRP11" s="48"/>
      <c r="TRQ11" s="48"/>
      <c r="TRR11" s="48"/>
      <c r="TRS11" s="48"/>
      <c r="TRT11" s="48"/>
      <c r="TRU11" s="48"/>
      <c r="TRV11" s="48"/>
      <c r="TRW11" s="48"/>
      <c r="TRX11" s="48"/>
      <c r="TRY11" s="48"/>
      <c r="TRZ11" s="48"/>
      <c r="TSA11" s="48"/>
      <c r="TSB11" s="48"/>
      <c r="TSC11" s="48"/>
      <c r="TSD11" s="48"/>
      <c r="TSE11" s="48"/>
      <c r="TSF11" s="48"/>
      <c r="TSG11" s="48"/>
      <c r="TSH11" s="48"/>
      <c r="TSI11" s="48"/>
      <c r="TSJ11" s="48"/>
      <c r="TSK11" s="48"/>
      <c r="TSL11" s="48"/>
      <c r="TSM11" s="48"/>
      <c r="TSN11" s="48"/>
      <c r="TSO11" s="48"/>
      <c r="TSP11" s="48"/>
      <c r="TSQ11" s="48"/>
      <c r="TSR11" s="48"/>
      <c r="TSS11" s="48"/>
      <c r="TST11" s="48"/>
      <c r="TSU11" s="48"/>
      <c r="TSV11" s="48"/>
      <c r="TSW11" s="48"/>
      <c r="TSX11" s="48"/>
      <c r="TSY11" s="48"/>
      <c r="TSZ11" s="48"/>
      <c r="TTA11" s="48"/>
      <c r="TTB11" s="48"/>
      <c r="TTC11" s="48"/>
      <c r="TTD11" s="48"/>
      <c r="TTE11" s="48"/>
      <c r="TTF11" s="48"/>
      <c r="TTG11" s="48"/>
      <c r="TTH11" s="48"/>
      <c r="TTI11" s="48"/>
      <c r="TTJ11" s="48"/>
      <c r="TTK11" s="48"/>
      <c r="TTL11" s="48"/>
      <c r="TTM11" s="48"/>
      <c r="TTN11" s="48"/>
      <c r="TTO11" s="48"/>
      <c r="TTP11" s="48"/>
      <c r="TTQ11" s="48"/>
      <c r="TTR11" s="48"/>
      <c r="TTS11" s="48"/>
      <c r="TTT11" s="48"/>
      <c r="TTU11" s="48"/>
      <c r="TTV11" s="48"/>
      <c r="TTW11" s="48"/>
      <c r="TTX11" s="48"/>
      <c r="TTY11" s="48"/>
      <c r="TTZ11" s="48"/>
      <c r="TUA11" s="48"/>
      <c r="TUB11" s="48"/>
      <c r="TUC11" s="48"/>
      <c r="TUD11" s="48"/>
      <c r="TUE11" s="48"/>
      <c r="TUF11" s="48"/>
      <c r="TUG11" s="48"/>
      <c r="TUH11" s="48"/>
      <c r="TUI11" s="48"/>
      <c r="TUJ11" s="48"/>
      <c r="TUK11" s="48"/>
      <c r="TUL11" s="48"/>
      <c r="TUM11" s="48"/>
      <c r="TUN11" s="48"/>
      <c r="TUO11" s="48"/>
      <c r="TUP11" s="48"/>
      <c r="TUQ11" s="48"/>
      <c r="TUR11" s="48"/>
      <c r="TUS11" s="48"/>
      <c r="TUT11" s="48"/>
      <c r="TUU11" s="48"/>
      <c r="TUV11" s="48"/>
      <c r="TUW11" s="48"/>
      <c r="TUX11" s="48"/>
      <c r="TUY11" s="48"/>
      <c r="TUZ11" s="48"/>
      <c r="TVA11" s="48"/>
      <c r="TVB11" s="48"/>
      <c r="TVC11" s="48"/>
      <c r="TVD11" s="48"/>
      <c r="TVE11" s="48"/>
      <c r="TVF11" s="48"/>
      <c r="TVG11" s="48"/>
      <c r="TVH11" s="48"/>
      <c r="TVI11" s="48"/>
      <c r="TVJ11" s="48"/>
      <c r="TVK11" s="48"/>
      <c r="TVL11" s="48"/>
      <c r="TVM11" s="48"/>
      <c r="TVO11" s="48"/>
      <c r="TVP11" s="48"/>
      <c r="TVQ11" s="48"/>
      <c r="TVR11" s="48"/>
      <c r="TVS11" s="48"/>
      <c r="TVT11" s="48"/>
      <c r="TVU11" s="48"/>
      <c r="TVV11" s="48"/>
      <c r="TVW11" s="48"/>
      <c r="TVX11" s="48"/>
      <c r="TVY11" s="48"/>
      <c r="TVZ11" s="48"/>
      <c r="TWA11" s="48"/>
      <c r="TWB11" s="48"/>
      <c r="TWC11" s="48"/>
      <c r="TWD11" s="48"/>
      <c r="TWE11" s="48"/>
      <c r="TWF11" s="48"/>
      <c r="TWG11" s="48"/>
      <c r="TWH11" s="48"/>
      <c r="TWI11" s="48"/>
      <c r="TWJ11" s="48"/>
      <c r="TWK11" s="48"/>
      <c r="TWL11" s="48"/>
      <c r="TWM11" s="48"/>
      <c r="TWN11" s="48"/>
      <c r="TWO11" s="48"/>
      <c r="TWP11" s="48"/>
      <c r="TWQ11" s="48"/>
      <c r="TWR11" s="48"/>
      <c r="TWS11" s="48"/>
      <c r="TWT11" s="48"/>
      <c r="TWU11" s="48"/>
      <c r="TWV11" s="48"/>
      <c r="TWW11" s="48"/>
      <c r="TWX11" s="48"/>
      <c r="TWY11" s="48"/>
      <c r="TWZ11" s="48"/>
      <c r="TXA11" s="48"/>
      <c r="TXB11" s="48"/>
      <c r="TXC11" s="48"/>
      <c r="TXD11" s="48"/>
      <c r="TXE11" s="48"/>
      <c r="TXF11" s="48"/>
      <c r="TXG11" s="48"/>
      <c r="TXH11" s="48"/>
      <c r="TXI11" s="48"/>
      <c r="TXJ11" s="48"/>
      <c r="TXK11" s="48"/>
      <c r="TXL11" s="48"/>
      <c r="TXM11" s="48"/>
      <c r="TXN11" s="48"/>
      <c r="TXO11" s="48"/>
      <c r="TXP11" s="48"/>
      <c r="TXQ11" s="48"/>
      <c r="TXR11" s="48"/>
      <c r="TXS11" s="48"/>
      <c r="TXT11" s="48"/>
      <c r="TXU11" s="48"/>
      <c r="TXV11" s="48"/>
      <c r="TXW11" s="48"/>
      <c r="TXX11" s="48"/>
      <c r="TXY11" s="48"/>
      <c r="TXZ11" s="48"/>
      <c r="TYA11" s="48"/>
      <c r="TYB11" s="48"/>
      <c r="TYC11" s="48"/>
      <c r="TYD11" s="48"/>
      <c r="TYE11" s="48"/>
      <c r="TYF11" s="48"/>
      <c r="TYG11" s="48"/>
      <c r="TYH11" s="48"/>
      <c r="TYI11" s="48"/>
      <c r="TYJ11" s="48"/>
      <c r="TYK11" s="48"/>
      <c r="TYL11" s="48"/>
      <c r="TYM11" s="48"/>
      <c r="TYN11" s="48"/>
      <c r="TYO11" s="48"/>
      <c r="TYP11" s="48"/>
      <c r="TYQ11" s="48"/>
      <c r="TYR11" s="48"/>
      <c r="TYS11" s="48"/>
      <c r="TYT11" s="48"/>
      <c r="TYU11" s="48"/>
      <c r="TYV11" s="48"/>
      <c r="TYW11" s="48"/>
      <c r="TYX11" s="48"/>
      <c r="TYY11" s="48"/>
      <c r="TYZ11" s="48"/>
      <c r="TZA11" s="48"/>
      <c r="TZB11" s="48"/>
      <c r="TZC11" s="48"/>
      <c r="TZD11" s="48"/>
      <c r="TZE11" s="48"/>
      <c r="TZF11" s="48"/>
      <c r="TZG11" s="48"/>
      <c r="TZH11" s="48"/>
      <c r="TZI11" s="48"/>
      <c r="TZJ11" s="48"/>
      <c r="TZK11" s="48"/>
      <c r="TZL11" s="48"/>
      <c r="TZM11" s="48"/>
      <c r="TZN11" s="48"/>
      <c r="TZO11" s="48"/>
      <c r="TZP11" s="48"/>
      <c r="TZQ11" s="48"/>
      <c r="TZR11" s="48"/>
      <c r="TZS11" s="48"/>
      <c r="TZT11" s="48"/>
      <c r="TZU11" s="48"/>
      <c r="TZV11" s="48"/>
      <c r="TZW11" s="48"/>
      <c r="TZX11" s="48"/>
      <c r="TZY11" s="48"/>
      <c r="TZZ11" s="48"/>
      <c r="UAA11" s="48"/>
      <c r="UAB11" s="48"/>
      <c r="UAC11" s="48"/>
      <c r="UAD11" s="48"/>
      <c r="UAE11" s="48"/>
      <c r="UAF11" s="48"/>
      <c r="UAG11" s="48"/>
      <c r="UAH11" s="48"/>
      <c r="UAI11" s="48"/>
      <c r="UAJ11" s="48"/>
      <c r="UAK11" s="48"/>
      <c r="UAL11" s="48"/>
      <c r="UAM11" s="48"/>
      <c r="UAN11" s="48"/>
      <c r="UAO11" s="48"/>
      <c r="UAP11" s="48"/>
      <c r="UAQ11" s="48"/>
      <c r="UAR11" s="48"/>
      <c r="UAS11" s="48"/>
      <c r="UAT11" s="48"/>
      <c r="UAU11" s="48"/>
      <c r="UAV11" s="48"/>
      <c r="UAW11" s="48"/>
      <c r="UAX11" s="48"/>
      <c r="UAY11" s="48"/>
      <c r="UAZ11" s="48"/>
      <c r="UBA11" s="48"/>
      <c r="UBB11" s="48"/>
      <c r="UBC11" s="48"/>
      <c r="UBD11" s="48"/>
      <c r="UBE11" s="48"/>
      <c r="UBF11" s="48"/>
      <c r="UBG11" s="48"/>
      <c r="UBI11" s="48"/>
      <c r="UBJ11" s="48"/>
      <c r="UBK11" s="48"/>
      <c r="UBL11" s="48"/>
      <c r="UBM11" s="48"/>
      <c r="UBN11" s="48"/>
      <c r="UBO11" s="48"/>
      <c r="UBP11" s="48"/>
      <c r="UBQ11" s="48"/>
      <c r="UBR11" s="48"/>
      <c r="UBS11" s="48"/>
      <c r="UBT11" s="48"/>
      <c r="UBU11" s="48"/>
      <c r="UBV11" s="48"/>
      <c r="UBW11" s="48"/>
      <c r="UBX11" s="48"/>
      <c r="UBY11" s="48"/>
      <c r="UBZ11" s="48"/>
      <c r="UCA11" s="48"/>
      <c r="UCB11" s="48"/>
      <c r="UCC11" s="48"/>
      <c r="UCD11" s="48"/>
      <c r="UCE11" s="48"/>
      <c r="UCF11" s="48"/>
      <c r="UCG11" s="48"/>
      <c r="UCH11" s="48"/>
      <c r="UCI11" s="48"/>
      <c r="UCJ11" s="48"/>
      <c r="UCK11" s="48"/>
      <c r="UCL11" s="48"/>
      <c r="UCM11" s="48"/>
      <c r="UCN11" s="48"/>
      <c r="UCO11" s="48"/>
      <c r="UCP11" s="48"/>
      <c r="UCQ11" s="48"/>
      <c r="UCR11" s="48"/>
      <c r="UCS11" s="48"/>
      <c r="UCT11" s="48"/>
      <c r="UCU11" s="48"/>
      <c r="UCV11" s="48"/>
      <c r="UCW11" s="48"/>
      <c r="UCX11" s="48"/>
      <c r="UCY11" s="48"/>
      <c r="UCZ11" s="48"/>
      <c r="UDA11" s="48"/>
      <c r="UDB11" s="48"/>
      <c r="UDC11" s="48"/>
      <c r="UDD11" s="48"/>
      <c r="UDE11" s="48"/>
      <c r="UDF11" s="48"/>
      <c r="UDG11" s="48"/>
      <c r="UDH11" s="48"/>
      <c r="UDI11" s="48"/>
      <c r="UDJ11" s="48"/>
      <c r="UDK11" s="48"/>
      <c r="UDL11" s="48"/>
      <c r="UDM11" s="48"/>
      <c r="UDN11" s="48"/>
      <c r="UDO11" s="48"/>
      <c r="UDP11" s="48"/>
      <c r="UDQ11" s="48"/>
      <c r="UDR11" s="48"/>
      <c r="UDS11" s="48"/>
      <c r="UDT11" s="48"/>
      <c r="UDU11" s="48"/>
      <c r="UDV11" s="48"/>
      <c r="UDW11" s="48"/>
      <c r="UDX11" s="48"/>
      <c r="UDY11" s="48"/>
      <c r="UDZ11" s="48"/>
      <c r="UEA11" s="48"/>
      <c r="UEB11" s="48"/>
      <c r="UEC11" s="48"/>
      <c r="UED11" s="48"/>
      <c r="UEE11" s="48"/>
      <c r="UEF11" s="48"/>
      <c r="UEG11" s="48"/>
      <c r="UEH11" s="48"/>
      <c r="UEI11" s="48"/>
      <c r="UEJ11" s="48"/>
      <c r="UEK11" s="48"/>
      <c r="UEL11" s="48"/>
      <c r="UEM11" s="48"/>
      <c r="UEN11" s="48"/>
      <c r="UEO11" s="48"/>
      <c r="UEP11" s="48"/>
      <c r="UEQ11" s="48"/>
      <c r="UER11" s="48"/>
      <c r="UES11" s="48"/>
      <c r="UET11" s="48"/>
      <c r="UEU11" s="48"/>
      <c r="UEV11" s="48"/>
      <c r="UEW11" s="48"/>
      <c r="UEX11" s="48"/>
      <c r="UEY11" s="48"/>
      <c r="UEZ11" s="48"/>
      <c r="UFA11" s="48"/>
      <c r="UFB11" s="48"/>
      <c r="UFC11" s="48"/>
      <c r="UFD11" s="48"/>
      <c r="UFE11" s="48"/>
      <c r="UFF11" s="48"/>
      <c r="UFG11" s="48"/>
      <c r="UFH11" s="48"/>
      <c r="UFI11" s="48"/>
      <c r="UFJ11" s="48"/>
      <c r="UFK11" s="48"/>
      <c r="UFL11" s="48"/>
      <c r="UFM11" s="48"/>
      <c r="UFN11" s="48"/>
      <c r="UFO11" s="48"/>
      <c r="UFP11" s="48"/>
      <c r="UFQ11" s="48"/>
      <c r="UFR11" s="48"/>
      <c r="UFS11" s="48"/>
      <c r="UFT11" s="48"/>
      <c r="UFU11" s="48"/>
      <c r="UFV11" s="48"/>
      <c r="UFW11" s="48"/>
      <c r="UFX11" s="48"/>
      <c r="UFY11" s="48"/>
      <c r="UFZ11" s="48"/>
      <c r="UGA11" s="48"/>
      <c r="UGB11" s="48"/>
      <c r="UGC11" s="48"/>
      <c r="UGD11" s="48"/>
      <c r="UGE11" s="48"/>
      <c r="UGF11" s="48"/>
      <c r="UGG11" s="48"/>
      <c r="UGH11" s="48"/>
      <c r="UGI11" s="48"/>
      <c r="UGJ11" s="48"/>
      <c r="UGK11" s="48"/>
      <c r="UGL11" s="48"/>
      <c r="UGM11" s="48"/>
      <c r="UGN11" s="48"/>
      <c r="UGO11" s="48"/>
      <c r="UGP11" s="48"/>
      <c r="UGQ11" s="48"/>
      <c r="UGR11" s="48"/>
      <c r="UGS11" s="48"/>
      <c r="UGT11" s="48"/>
      <c r="UGU11" s="48"/>
      <c r="UGV11" s="48"/>
      <c r="UGW11" s="48"/>
      <c r="UGX11" s="48"/>
      <c r="UGY11" s="48"/>
      <c r="UGZ11" s="48"/>
      <c r="UHA11" s="48"/>
      <c r="UHC11" s="48"/>
      <c r="UHD11" s="48"/>
      <c r="UHE11" s="48"/>
      <c r="UHF11" s="48"/>
      <c r="UHG11" s="48"/>
      <c r="UHH11" s="48"/>
      <c r="UHI11" s="48"/>
      <c r="UHJ11" s="48"/>
      <c r="UHK11" s="48"/>
      <c r="UHL11" s="48"/>
      <c r="UHM11" s="48"/>
      <c r="UHN11" s="48"/>
      <c r="UHO11" s="48"/>
      <c r="UHP11" s="48"/>
      <c r="UHQ11" s="48"/>
      <c r="UHR11" s="48"/>
      <c r="UHS11" s="48"/>
      <c r="UHT11" s="48"/>
      <c r="UHU11" s="48"/>
      <c r="UHV11" s="48"/>
      <c r="UHW11" s="48"/>
      <c r="UHX11" s="48"/>
      <c r="UHY11" s="48"/>
      <c r="UHZ11" s="48"/>
      <c r="UIA11" s="48"/>
      <c r="UIB11" s="48"/>
      <c r="UIC11" s="48"/>
      <c r="UID11" s="48"/>
      <c r="UIE11" s="48"/>
      <c r="UIF11" s="48"/>
      <c r="UIG11" s="48"/>
      <c r="UIH11" s="48"/>
      <c r="UII11" s="48"/>
      <c r="UIJ11" s="48"/>
      <c r="UIK11" s="48"/>
      <c r="UIL11" s="48"/>
      <c r="UIM11" s="48"/>
      <c r="UIN11" s="48"/>
      <c r="UIO11" s="48"/>
      <c r="UIP11" s="48"/>
      <c r="UIQ11" s="48"/>
      <c r="UIR11" s="48"/>
      <c r="UIS11" s="48"/>
      <c r="UIT11" s="48"/>
      <c r="UIU11" s="48"/>
      <c r="UIV11" s="48"/>
      <c r="UIW11" s="48"/>
      <c r="UIX11" s="48"/>
      <c r="UIY11" s="48"/>
      <c r="UIZ11" s="48"/>
      <c r="UJA11" s="48"/>
      <c r="UJB11" s="48"/>
      <c r="UJC11" s="48"/>
      <c r="UJD11" s="48"/>
      <c r="UJE11" s="48"/>
      <c r="UJF11" s="48"/>
      <c r="UJG11" s="48"/>
      <c r="UJH11" s="48"/>
      <c r="UJI11" s="48"/>
      <c r="UJJ11" s="48"/>
      <c r="UJK11" s="48"/>
      <c r="UJL11" s="48"/>
      <c r="UJM11" s="48"/>
      <c r="UJN11" s="48"/>
      <c r="UJO11" s="48"/>
      <c r="UJP11" s="48"/>
      <c r="UJQ11" s="48"/>
      <c r="UJR11" s="48"/>
      <c r="UJS11" s="48"/>
      <c r="UJT11" s="48"/>
      <c r="UJU11" s="48"/>
      <c r="UJV11" s="48"/>
      <c r="UJW11" s="48"/>
      <c r="UJX11" s="48"/>
      <c r="UJY11" s="48"/>
      <c r="UJZ11" s="48"/>
      <c r="UKA11" s="48"/>
      <c r="UKB11" s="48"/>
      <c r="UKC11" s="48"/>
      <c r="UKD11" s="48"/>
      <c r="UKE11" s="48"/>
      <c r="UKF11" s="48"/>
      <c r="UKG11" s="48"/>
      <c r="UKH11" s="48"/>
      <c r="UKI11" s="48"/>
      <c r="UKJ11" s="48"/>
      <c r="UKK11" s="48"/>
      <c r="UKL11" s="48"/>
      <c r="UKM11" s="48"/>
      <c r="UKN11" s="48"/>
      <c r="UKO11" s="48"/>
      <c r="UKP11" s="48"/>
      <c r="UKQ11" s="48"/>
      <c r="UKR11" s="48"/>
      <c r="UKS11" s="48"/>
      <c r="UKT11" s="48"/>
      <c r="UKU11" s="48"/>
      <c r="UKV11" s="48"/>
      <c r="UKW11" s="48"/>
      <c r="UKX11" s="48"/>
      <c r="UKY11" s="48"/>
      <c r="UKZ11" s="48"/>
      <c r="ULA11" s="48"/>
      <c r="ULB11" s="48"/>
      <c r="ULC11" s="48"/>
      <c r="ULD11" s="48"/>
      <c r="ULE11" s="48"/>
      <c r="ULF11" s="48"/>
      <c r="ULG11" s="48"/>
      <c r="ULH11" s="48"/>
      <c r="ULI11" s="48"/>
      <c r="ULJ11" s="48"/>
      <c r="ULK11" s="48"/>
      <c r="ULL11" s="48"/>
      <c r="ULM11" s="48"/>
      <c r="ULN11" s="48"/>
      <c r="ULO11" s="48"/>
      <c r="ULP11" s="48"/>
      <c r="ULQ11" s="48"/>
      <c r="ULR11" s="48"/>
      <c r="ULS11" s="48"/>
      <c r="ULT11" s="48"/>
      <c r="ULU11" s="48"/>
      <c r="ULV11" s="48"/>
      <c r="ULW11" s="48"/>
      <c r="ULX11" s="48"/>
      <c r="ULY11" s="48"/>
      <c r="ULZ11" s="48"/>
      <c r="UMA11" s="48"/>
      <c r="UMB11" s="48"/>
      <c r="UMC11" s="48"/>
      <c r="UMD11" s="48"/>
      <c r="UME11" s="48"/>
      <c r="UMF11" s="48"/>
      <c r="UMG11" s="48"/>
      <c r="UMH11" s="48"/>
      <c r="UMI11" s="48"/>
      <c r="UMJ11" s="48"/>
      <c r="UMK11" s="48"/>
      <c r="UML11" s="48"/>
      <c r="UMM11" s="48"/>
      <c r="UMN11" s="48"/>
      <c r="UMO11" s="48"/>
      <c r="UMP11" s="48"/>
      <c r="UMQ11" s="48"/>
      <c r="UMR11" s="48"/>
      <c r="UMS11" s="48"/>
      <c r="UMT11" s="48"/>
      <c r="UMU11" s="48"/>
      <c r="UMW11" s="48"/>
      <c r="UMX11" s="48"/>
      <c r="UMY11" s="48"/>
      <c r="UMZ11" s="48"/>
      <c r="UNA11" s="48"/>
      <c r="UNB11" s="48"/>
      <c r="UNC11" s="48"/>
      <c r="UND11" s="48"/>
      <c r="UNE11" s="48"/>
      <c r="UNF11" s="48"/>
      <c r="UNG11" s="48"/>
      <c r="UNH11" s="48"/>
      <c r="UNI11" s="48"/>
      <c r="UNJ11" s="48"/>
      <c r="UNK11" s="48"/>
      <c r="UNL11" s="48"/>
      <c r="UNM11" s="48"/>
      <c r="UNN11" s="48"/>
      <c r="UNO11" s="48"/>
      <c r="UNP11" s="48"/>
      <c r="UNQ11" s="48"/>
      <c r="UNR11" s="48"/>
      <c r="UNS11" s="48"/>
      <c r="UNT11" s="48"/>
      <c r="UNU11" s="48"/>
      <c r="UNV11" s="48"/>
      <c r="UNW11" s="48"/>
      <c r="UNX11" s="48"/>
      <c r="UNY11" s="48"/>
      <c r="UNZ11" s="48"/>
      <c r="UOA11" s="48"/>
      <c r="UOB11" s="48"/>
      <c r="UOC11" s="48"/>
      <c r="UOD11" s="48"/>
      <c r="UOE11" s="48"/>
      <c r="UOF11" s="48"/>
      <c r="UOG11" s="48"/>
      <c r="UOH11" s="48"/>
      <c r="UOI11" s="48"/>
      <c r="UOJ11" s="48"/>
      <c r="UOK11" s="48"/>
      <c r="UOL11" s="48"/>
      <c r="UOM11" s="48"/>
      <c r="UON11" s="48"/>
      <c r="UOO11" s="48"/>
      <c r="UOP11" s="48"/>
      <c r="UOQ11" s="48"/>
      <c r="UOR11" s="48"/>
      <c r="UOS11" s="48"/>
      <c r="UOT11" s="48"/>
      <c r="UOU11" s="48"/>
      <c r="UOV11" s="48"/>
      <c r="UOW11" s="48"/>
      <c r="UOX11" s="48"/>
      <c r="UOY11" s="48"/>
      <c r="UOZ11" s="48"/>
      <c r="UPA11" s="48"/>
      <c r="UPB11" s="48"/>
      <c r="UPC11" s="48"/>
      <c r="UPD11" s="48"/>
      <c r="UPE11" s="48"/>
      <c r="UPF11" s="48"/>
      <c r="UPG11" s="48"/>
      <c r="UPH11" s="48"/>
      <c r="UPI11" s="48"/>
      <c r="UPJ11" s="48"/>
      <c r="UPK11" s="48"/>
      <c r="UPL11" s="48"/>
      <c r="UPM11" s="48"/>
      <c r="UPN11" s="48"/>
      <c r="UPO11" s="48"/>
      <c r="UPP11" s="48"/>
      <c r="UPQ11" s="48"/>
      <c r="UPR11" s="48"/>
      <c r="UPS11" s="48"/>
      <c r="UPT11" s="48"/>
      <c r="UPU11" s="48"/>
      <c r="UPV11" s="48"/>
      <c r="UPW11" s="48"/>
      <c r="UPX11" s="48"/>
      <c r="UPY11" s="48"/>
      <c r="UPZ11" s="48"/>
      <c r="UQA11" s="48"/>
      <c r="UQB11" s="48"/>
      <c r="UQC11" s="48"/>
      <c r="UQD11" s="48"/>
      <c r="UQE11" s="48"/>
      <c r="UQF11" s="48"/>
      <c r="UQG11" s="48"/>
      <c r="UQH11" s="48"/>
      <c r="UQI11" s="48"/>
      <c r="UQJ11" s="48"/>
      <c r="UQK11" s="48"/>
      <c r="UQL11" s="48"/>
      <c r="UQM11" s="48"/>
      <c r="UQN11" s="48"/>
      <c r="UQO11" s="48"/>
      <c r="UQP11" s="48"/>
      <c r="UQQ11" s="48"/>
      <c r="UQR11" s="48"/>
      <c r="UQS11" s="48"/>
      <c r="UQT11" s="48"/>
      <c r="UQU11" s="48"/>
      <c r="UQV11" s="48"/>
      <c r="UQW11" s="48"/>
      <c r="UQX11" s="48"/>
      <c r="UQY11" s="48"/>
      <c r="UQZ11" s="48"/>
      <c r="URA11" s="48"/>
      <c r="URB11" s="48"/>
      <c r="URC11" s="48"/>
      <c r="URD11" s="48"/>
      <c r="URE11" s="48"/>
      <c r="URF11" s="48"/>
      <c r="URG11" s="48"/>
      <c r="URH11" s="48"/>
      <c r="URI11" s="48"/>
      <c r="URJ11" s="48"/>
      <c r="URK11" s="48"/>
      <c r="URL11" s="48"/>
      <c r="URM11" s="48"/>
      <c r="URN11" s="48"/>
      <c r="URO11" s="48"/>
      <c r="URP11" s="48"/>
      <c r="URQ11" s="48"/>
      <c r="URR11" s="48"/>
      <c r="URS11" s="48"/>
      <c r="URT11" s="48"/>
      <c r="URU11" s="48"/>
      <c r="URV11" s="48"/>
      <c r="URW11" s="48"/>
      <c r="URX11" s="48"/>
      <c r="URY11" s="48"/>
      <c r="URZ11" s="48"/>
      <c r="USA11" s="48"/>
      <c r="USB11" s="48"/>
      <c r="USC11" s="48"/>
      <c r="USD11" s="48"/>
      <c r="USE11" s="48"/>
      <c r="USF11" s="48"/>
      <c r="USG11" s="48"/>
      <c r="USH11" s="48"/>
      <c r="USI11" s="48"/>
      <c r="USJ11" s="48"/>
      <c r="USK11" s="48"/>
      <c r="USL11" s="48"/>
      <c r="USM11" s="48"/>
      <c r="USN11" s="48"/>
      <c r="USO11" s="48"/>
      <c r="USQ11" s="48"/>
      <c r="USR11" s="48"/>
      <c r="USS11" s="48"/>
      <c r="UST11" s="48"/>
      <c r="USU11" s="48"/>
      <c r="USV11" s="48"/>
      <c r="USW11" s="48"/>
      <c r="USX11" s="48"/>
      <c r="USY11" s="48"/>
      <c r="USZ11" s="48"/>
      <c r="UTA11" s="48"/>
      <c r="UTB11" s="48"/>
      <c r="UTC11" s="48"/>
      <c r="UTD11" s="48"/>
      <c r="UTE11" s="48"/>
      <c r="UTF11" s="48"/>
      <c r="UTG11" s="48"/>
      <c r="UTH11" s="48"/>
      <c r="UTI11" s="48"/>
      <c r="UTJ11" s="48"/>
      <c r="UTK11" s="48"/>
      <c r="UTL11" s="48"/>
      <c r="UTM11" s="48"/>
      <c r="UTN11" s="48"/>
      <c r="UTO11" s="48"/>
      <c r="UTP11" s="48"/>
      <c r="UTQ11" s="48"/>
      <c r="UTR11" s="48"/>
      <c r="UTS11" s="48"/>
      <c r="UTT11" s="48"/>
      <c r="UTU11" s="48"/>
      <c r="UTV11" s="48"/>
      <c r="UTW11" s="48"/>
      <c r="UTX11" s="48"/>
      <c r="UTY11" s="48"/>
      <c r="UTZ11" s="48"/>
      <c r="UUA11" s="48"/>
      <c r="UUB11" s="48"/>
      <c r="UUC11" s="48"/>
      <c r="UUD11" s="48"/>
      <c r="UUE11" s="48"/>
      <c r="UUF11" s="48"/>
      <c r="UUG11" s="48"/>
      <c r="UUH11" s="48"/>
      <c r="UUI11" s="48"/>
      <c r="UUJ11" s="48"/>
      <c r="UUK11" s="48"/>
      <c r="UUL11" s="48"/>
      <c r="UUM11" s="48"/>
      <c r="UUN11" s="48"/>
      <c r="UUO11" s="48"/>
      <c r="UUP11" s="48"/>
      <c r="UUQ11" s="48"/>
      <c r="UUR11" s="48"/>
      <c r="UUS11" s="48"/>
      <c r="UUT11" s="48"/>
      <c r="UUU11" s="48"/>
      <c r="UUV11" s="48"/>
      <c r="UUW11" s="48"/>
      <c r="UUX11" s="48"/>
      <c r="UUY11" s="48"/>
      <c r="UUZ11" s="48"/>
      <c r="UVA11" s="48"/>
      <c r="UVB11" s="48"/>
      <c r="UVC11" s="48"/>
      <c r="UVD11" s="48"/>
      <c r="UVE11" s="48"/>
      <c r="UVF11" s="48"/>
      <c r="UVG11" s="48"/>
      <c r="UVH11" s="48"/>
      <c r="UVI11" s="48"/>
      <c r="UVJ11" s="48"/>
      <c r="UVK11" s="48"/>
      <c r="UVL11" s="48"/>
      <c r="UVM11" s="48"/>
      <c r="UVN11" s="48"/>
      <c r="UVO11" s="48"/>
      <c r="UVP11" s="48"/>
      <c r="UVQ11" s="48"/>
      <c r="UVR11" s="48"/>
      <c r="UVS11" s="48"/>
      <c r="UVT11" s="48"/>
      <c r="UVU11" s="48"/>
      <c r="UVV11" s="48"/>
      <c r="UVW11" s="48"/>
      <c r="UVX11" s="48"/>
      <c r="UVY11" s="48"/>
      <c r="UVZ11" s="48"/>
      <c r="UWA11" s="48"/>
      <c r="UWB11" s="48"/>
      <c r="UWC11" s="48"/>
      <c r="UWD11" s="48"/>
      <c r="UWE11" s="48"/>
      <c r="UWF11" s="48"/>
      <c r="UWG11" s="48"/>
      <c r="UWH11" s="48"/>
      <c r="UWI11" s="48"/>
      <c r="UWJ11" s="48"/>
      <c r="UWK11" s="48"/>
      <c r="UWL11" s="48"/>
      <c r="UWM11" s="48"/>
      <c r="UWN11" s="48"/>
      <c r="UWO11" s="48"/>
      <c r="UWP11" s="48"/>
      <c r="UWQ11" s="48"/>
      <c r="UWR11" s="48"/>
      <c r="UWS11" s="48"/>
      <c r="UWT11" s="48"/>
      <c r="UWU11" s="48"/>
      <c r="UWV11" s="48"/>
      <c r="UWW11" s="48"/>
      <c r="UWX11" s="48"/>
      <c r="UWY11" s="48"/>
      <c r="UWZ11" s="48"/>
      <c r="UXA11" s="48"/>
      <c r="UXB11" s="48"/>
      <c r="UXC11" s="48"/>
      <c r="UXD11" s="48"/>
      <c r="UXE11" s="48"/>
      <c r="UXF11" s="48"/>
      <c r="UXG11" s="48"/>
      <c r="UXH11" s="48"/>
      <c r="UXI11" s="48"/>
      <c r="UXJ11" s="48"/>
      <c r="UXK11" s="48"/>
      <c r="UXL11" s="48"/>
      <c r="UXM11" s="48"/>
      <c r="UXN11" s="48"/>
      <c r="UXO11" s="48"/>
      <c r="UXP11" s="48"/>
      <c r="UXQ11" s="48"/>
      <c r="UXR11" s="48"/>
      <c r="UXS11" s="48"/>
      <c r="UXT11" s="48"/>
      <c r="UXU11" s="48"/>
      <c r="UXV11" s="48"/>
      <c r="UXW11" s="48"/>
      <c r="UXX11" s="48"/>
      <c r="UXY11" s="48"/>
      <c r="UXZ11" s="48"/>
      <c r="UYA11" s="48"/>
      <c r="UYB11" s="48"/>
      <c r="UYC11" s="48"/>
      <c r="UYD11" s="48"/>
      <c r="UYE11" s="48"/>
      <c r="UYF11" s="48"/>
      <c r="UYG11" s="48"/>
      <c r="UYH11" s="48"/>
      <c r="UYI11" s="48"/>
      <c r="UYK11" s="48"/>
      <c r="UYL11" s="48"/>
      <c r="UYM11" s="48"/>
      <c r="UYN11" s="48"/>
      <c r="UYO11" s="48"/>
      <c r="UYP11" s="48"/>
      <c r="UYQ11" s="48"/>
      <c r="UYR11" s="48"/>
      <c r="UYS11" s="48"/>
      <c r="UYT11" s="48"/>
      <c r="UYU11" s="48"/>
      <c r="UYV11" s="48"/>
      <c r="UYW11" s="48"/>
      <c r="UYX11" s="48"/>
      <c r="UYY11" s="48"/>
      <c r="UYZ11" s="48"/>
      <c r="UZA11" s="48"/>
      <c r="UZB11" s="48"/>
      <c r="UZC11" s="48"/>
      <c r="UZD11" s="48"/>
      <c r="UZE11" s="48"/>
      <c r="UZF11" s="48"/>
      <c r="UZG11" s="48"/>
      <c r="UZH11" s="48"/>
      <c r="UZI11" s="48"/>
      <c r="UZJ11" s="48"/>
      <c r="UZK11" s="48"/>
      <c r="UZL11" s="48"/>
      <c r="UZM11" s="48"/>
      <c r="UZN11" s="48"/>
      <c r="UZO11" s="48"/>
      <c r="UZP11" s="48"/>
      <c r="UZQ11" s="48"/>
      <c r="UZR11" s="48"/>
      <c r="UZS11" s="48"/>
      <c r="UZT11" s="48"/>
      <c r="UZU11" s="48"/>
      <c r="UZV11" s="48"/>
      <c r="UZW11" s="48"/>
      <c r="UZX11" s="48"/>
      <c r="UZY11" s="48"/>
      <c r="UZZ11" s="48"/>
      <c r="VAA11" s="48"/>
      <c r="VAB11" s="48"/>
      <c r="VAC11" s="48"/>
      <c r="VAD11" s="48"/>
      <c r="VAE11" s="48"/>
      <c r="VAF11" s="48"/>
      <c r="VAG11" s="48"/>
      <c r="VAH11" s="48"/>
      <c r="VAI11" s="48"/>
      <c r="VAJ11" s="48"/>
      <c r="VAK11" s="48"/>
      <c r="VAL11" s="48"/>
      <c r="VAM11" s="48"/>
      <c r="VAN11" s="48"/>
      <c r="VAO11" s="48"/>
      <c r="VAP11" s="48"/>
      <c r="VAQ11" s="48"/>
      <c r="VAR11" s="48"/>
      <c r="VAS11" s="48"/>
      <c r="VAT11" s="48"/>
      <c r="VAU11" s="48"/>
      <c r="VAV11" s="48"/>
      <c r="VAW11" s="48"/>
      <c r="VAX11" s="48"/>
      <c r="VAY11" s="48"/>
      <c r="VAZ11" s="48"/>
      <c r="VBA11" s="48"/>
      <c r="VBB11" s="48"/>
      <c r="VBC11" s="48"/>
      <c r="VBD11" s="48"/>
      <c r="VBE11" s="48"/>
      <c r="VBF11" s="48"/>
      <c r="VBG11" s="48"/>
      <c r="VBH11" s="48"/>
      <c r="VBI11" s="48"/>
      <c r="VBJ11" s="48"/>
      <c r="VBK11" s="48"/>
      <c r="VBL11" s="48"/>
      <c r="VBM11" s="48"/>
      <c r="VBN11" s="48"/>
      <c r="VBO11" s="48"/>
      <c r="VBP11" s="48"/>
      <c r="VBQ11" s="48"/>
      <c r="VBR11" s="48"/>
      <c r="VBS11" s="48"/>
      <c r="VBT11" s="48"/>
      <c r="VBU11" s="48"/>
      <c r="VBV11" s="48"/>
      <c r="VBW11" s="48"/>
      <c r="VBX11" s="48"/>
      <c r="VBY11" s="48"/>
      <c r="VBZ11" s="48"/>
      <c r="VCA11" s="48"/>
      <c r="VCB11" s="48"/>
      <c r="VCC11" s="48"/>
      <c r="VCD11" s="48"/>
      <c r="VCE11" s="48"/>
      <c r="VCF11" s="48"/>
      <c r="VCG11" s="48"/>
      <c r="VCH11" s="48"/>
      <c r="VCI11" s="48"/>
      <c r="VCJ11" s="48"/>
      <c r="VCK11" s="48"/>
      <c r="VCL11" s="48"/>
      <c r="VCM11" s="48"/>
      <c r="VCN11" s="48"/>
      <c r="VCO11" s="48"/>
      <c r="VCP11" s="48"/>
      <c r="VCQ11" s="48"/>
      <c r="VCR11" s="48"/>
      <c r="VCS11" s="48"/>
      <c r="VCT11" s="48"/>
      <c r="VCU11" s="48"/>
      <c r="VCV11" s="48"/>
      <c r="VCW11" s="48"/>
      <c r="VCX11" s="48"/>
      <c r="VCY11" s="48"/>
      <c r="VCZ11" s="48"/>
      <c r="VDA11" s="48"/>
      <c r="VDB11" s="48"/>
      <c r="VDC11" s="48"/>
      <c r="VDD11" s="48"/>
      <c r="VDE11" s="48"/>
      <c r="VDF11" s="48"/>
      <c r="VDG11" s="48"/>
      <c r="VDH11" s="48"/>
      <c r="VDI11" s="48"/>
      <c r="VDJ11" s="48"/>
      <c r="VDK11" s="48"/>
      <c r="VDL11" s="48"/>
      <c r="VDM11" s="48"/>
      <c r="VDN11" s="48"/>
      <c r="VDO11" s="48"/>
      <c r="VDP11" s="48"/>
      <c r="VDQ11" s="48"/>
      <c r="VDR11" s="48"/>
      <c r="VDS11" s="48"/>
      <c r="VDT11" s="48"/>
      <c r="VDU11" s="48"/>
      <c r="VDV11" s="48"/>
      <c r="VDW11" s="48"/>
      <c r="VDX11" s="48"/>
      <c r="VDY11" s="48"/>
      <c r="VDZ11" s="48"/>
      <c r="VEA11" s="48"/>
      <c r="VEB11" s="48"/>
      <c r="VEC11" s="48"/>
      <c r="VEE11" s="48"/>
      <c r="VEF11" s="48"/>
      <c r="VEG11" s="48"/>
      <c r="VEH11" s="48"/>
      <c r="VEI11" s="48"/>
      <c r="VEJ11" s="48"/>
      <c r="VEK11" s="48"/>
      <c r="VEL11" s="48"/>
      <c r="VEM11" s="48"/>
      <c r="VEN11" s="48"/>
      <c r="VEO11" s="48"/>
      <c r="VEP11" s="48"/>
      <c r="VEQ11" s="48"/>
      <c r="VER11" s="48"/>
      <c r="VES11" s="48"/>
      <c r="VET11" s="48"/>
      <c r="VEU11" s="48"/>
      <c r="VEV11" s="48"/>
      <c r="VEW11" s="48"/>
      <c r="VEX11" s="48"/>
      <c r="VEY11" s="48"/>
      <c r="VEZ11" s="48"/>
      <c r="VFA11" s="48"/>
      <c r="VFB11" s="48"/>
      <c r="VFC11" s="48"/>
      <c r="VFD11" s="48"/>
      <c r="VFE11" s="48"/>
      <c r="VFF11" s="48"/>
      <c r="VFG11" s="48"/>
      <c r="VFH11" s="48"/>
      <c r="VFI11" s="48"/>
      <c r="VFJ11" s="48"/>
      <c r="VFK11" s="48"/>
      <c r="VFL11" s="48"/>
      <c r="VFM11" s="48"/>
      <c r="VFN11" s="48"/>
      <c r="VFO11" s="48"/>
      <c r="VFP11" s="48"/>
      <c r="VFQ11" s="48"/>
      <c r="VFR11" s="48"/>
      <c r="VFS11" s="48"/>
      <c r="VFT11" s="48"/>
      <c r="VFU11" s="48"/>
      <c r="VFV11" s="48"/>
      <c r="VFW11" s="48"/>
      <c r="VFX11" s="48"/>
      <c r="VFY11" s="48"/>
      <c r="VFZ11" s="48"/>
      <c r="VGA11" s="48"/>
      <c r="VGB11" s="48"/>
      <c r="VGC11" s="48"/>
      <c r="VGD11" s="48"/>
      <c r="VGE11" s="48"/>
      <c r="VGF11" s="48"/>
      <c r="VGG11" s="48"/>
      <c r="VGH11" s="48"/>
      <c r="VGI11" s="48"/>
      <c r="VGJ11" s="48"/>
      <c r="VGK11" s="48"/>
      <c r="VGL11" s="48"/>
      <c r="VGM11" s="48"/>
      <c r="VGN11" s="48"/>
      <c r="VGO11" s="48"/>
      <c r="VGP11" s="48"/>
      <c r="VGQ11" s="48"/>
      <c r="VGR11" s="48"/>
      <c r="VGS11" s="48"/>
      <c r="VGT11" s="48"/>
      <c r="VGU11" s="48"/>
      <c r="VGV11" s="48"/>
      <c r="VGW11" s="48"/>
      <c r="VGX11" s="48"/>
      <c r="VGY11" s="48"/>
      <c r="VGZ11" s="48"/>
      <c r="VHA11" s="48"/>
      <c r="VHB11" s="48"/>
      <c r="VHC11" s="48"/>
      <c r="VHD11" s="48"/>
      <c r="VHE11" s="48"/>
      <c r="VHF11" s="48"/>
      <c r="VHG11" s="48"/>
      <c r="VHH11" s="48"/>
      <c r="VHI11" s="48"/>
      <c r="VHJ11" s="48"/>
      <c r="VHK11" s="48"/>
      <c r="VHL11" s="48"/>
      <c r="VHM11" s="48"/>
      <c r="VHN11" s="48"/>
      <c r="VHO11" s="48"/>
      <c r="VHP11" s="48"/>
      <c r="VHQ11" s="48"/>
      <c r="VHR11" s="48"/>
      <c r="VHS11" s="48"/>
      <c r="VHT11" s="48"/>
      <c r="VHU11" s="48"/>
      <c r="VHV11" s="48"/>
      <c r="VHW11" s="48"/>
      <c r="VHX11" s="48"/>
      <c r="VHY11" s="48"/>
      <c r="VHZ11" s="48"/>
      <c r="VIA11" s="48"/>
      <c r="VIB11" s="48"/>
      <c r="VIC11" s="48"/>
      <c r="VID11" s="48"/>
      <c r="VIE11" s="48"/>
      <c r="VIF11" s="48"/>
      <c r="VIG11" s="48"/>
      <c r="VIH11" s="48"/>
      <c r="VII11" s="48"/>
      <c r="VIJ11" s="48"/>
      <c r="VIK11" s="48"/>
      <c r="VIL11" s="48"/>
      <c r="VIM11" s="48"/>
      <c r="VIN11" s="48"/>
      <c r="VIO11" s="48"/>
      <c r="VIP11" s="48"/>
      <c r="VIQ11" s="48"/>
      <c r="VIR11" s="48"/>
      <c r="VIS11" s="48"/>
      <c r="VIT11" s="48"/>
      <c r="VIU11" s="48"/>
      <c r="VIV11" s="48"/>
      <c r="VIW11" s="48"/>
      <c r="VIX11" s="48"/>
      <c r="VIY11" s="48"/>
      <c r="VIZ11" s="48"/>
      <c r="VJA11" s="48"/>
      <c r="VJB11" s="48"/>
      <c r="VJC11" s="48"/>
      <c r="VJD11" s="48"/>
      <c r="VJE11" s="48"/>
      <c r="VJF11" s="48"/>
      <c r="VJG11" s="48"/>
      <c r="VJH11" s="48"/>
      <c r="VJI11" s="48"/>
      <c r="VJJ11" s="48"/>
      <c r="VJK11" s="48"/>
      <c r="VJL11" s="48"/>
      <c r="VJM11" s="48"/>
      <c r="VJN11" s="48"/>
      <c r="VJO11" s="48"/>
      <c r="VJP11" s="48"/>
      <c r="VJQ11" s="48"/>
      <c r="VJR11" s="48"/>
      <c r="VJS11" s="48"/>
      <c r="VJT11" s="48"/>
      <c r="VJU11" s="48"/>
      <c r="VJV11" s="48"/>
      <c r="VJW11" s="48"/>
      <c r="VJY11" s="48"/>
      <c r="VJZ11" s="48"/>
      <c r="VKA11" s="48"/>
      <c r="VKB11" s="48"/>
      <c r="VKC11" s="48"/>
      <c r="VKD11" s="48"/>
      <c r="VKE11" s="48"/>
      <c r="VKF11" s="48"/>
      <c r="VKG11" s="48"/>
      <c r="VKH11" s="48"/>
      <c r="VKI11" s="48"/>
      <c r="VKJ11" s="48"/>
      <c r="VKK11" s="48"/>
      <c r="VKL11" s="48"/>
      <c r="VKM11" s="48"/>
      <c r="VKN11" s="48"/>
      <c r="VKO11" s="48"/>
      <c r="VKP11" s="48"/>
      <c r="VKQ11" s="48"/>
      <c r="VKR11" s="48"/>
      <c r="VKS11" s="48"/>
      <c r="VKT11" s="48"/>
      <c r="VKU11" s="48"/>
      <c r="VKV11" s="48"/>
      <c r="VKW11" s="48"/>
      <c r="VKX11" s="48"/>
      <c r="VKY11" s="48"/>
      <c r="VKZ11" s="48"/>
      <c r="VLA11" s="48"/>
      <c r="VLB11" s="48"/>
      <c r="VLC11" s="48"/>
      <c r="VLD11" s="48"/>
      <c r="VLE11" s="48"/>
      <c r="VLF11" s="48"/>
      <c r="VLG11" s="48"/>
      <c r="VLH11" s="48"/>
      <c r="VLI11" s="48"/>
      <c r="VLJ11" s="48"/>
      <c r="VLK11" s="48"/>
      <c r="VLL11" s="48"/>
      <c r="VLM11" s="48"/>
      <c r="VLN11" s="48"/>
      <c r="VLO11" s="48"/>
      <c r="VLP11" s="48"/>
      <c r="VLQ11" s="48"/>
      <c r="VLR11" s="48"/>
      <c r="VLS11" s="48"/>
      <c r="VLT11" s="48"/>
      <c r="VLU11" s="48"/>
      <c r="VLV11" s="48"/>
      <c r="VLW11" s="48"/>
      <c r="VLX11" s="48"/>
      <c r="VLY11" s="48"/>
      <c r="VLZ11" s="48"/>
      <c r="VMA11" s="48"/>
      <c r="VMB11" s="48"/>
      <c r="VMC11" s="48"/>
      <c r="VMD11" s="48"/>
      <c r="VME11" s="48"/>
      <c r="VMF11" s="48"/>
      <c r="VMG11" s="48"/>
      <c r="VMH11" s="48"/>
      <c r="VMI11" s="48"/>
      <c r="VMJ11" s="48"/>
      <c r="VMK11" s="48"/>
      <c r="VML11" s="48"/>
      <c r="VMM11" s="48"/>
      <c r="VMN11" s="48"/>
      <c r="VMO11" s="48"/>
      <c r="VMP11" s="48"/>
      <c r="VMQ11" s="48"/>
      <c r="VMR11" s="48"/>
      <c r="VMS11" s="48"/>
      <c r="VMT11" s="48"/>
      <c r="VMU11" s="48"/>
      <c r="VMV11" s="48"/>
      <c r="VMW11" s="48"/>
      <c r="VMX11" s="48"/>
      <c r="VMY11" s="48"/>
      <c r="VMZ11" s="48"/>
      <c r="VNA11" s="48"/>
      <c r="VNB11" s="48"/>
      <c r="VNC11" s="48"/>
      <c r="VND11" s="48"/>
      <c r="VNE11" s="48"/>
      <c r="VNF11" s="48"/>
      <c r="VNG11" s="48"/>
      <c r="VNH11" s="48"/>
      <c r="VNI11" s="48"/>
      <c r="VNJ11" s="48"/>
      <c r="VNK11" s="48"/>
      <c r="VNL11" s="48"/>
      <c r="VNM11" s="48"/>
      <c r="VNN11" s="48"/>
      <c r="VNO11" s="48"/>
      <c r="VNP11" s="48"/>
      <c r="VNQ11" s="48"/>
      <c r="VNR11" s="48"/>
      <c r="VNS11" s="48"/>
      <c r="VNT11" s="48"/>
      <c r="VNU11" s="48"/>
      <c r="VNV11" s="48"/>
      <c r="VNW11" s="48"/>
      <c r="VNX11" s="48"/>
      <c r="VNY11" s="48"/>
      <c r="VNZ11" s="48"/>
      <c r="VOA11" s="48"/>
      <c r="VOB11" s="48"/>
      <c r="VOC11" s="48"/>
      <c r="VOD11" s="48"/>
      <c r="VOE11" s="48"/>
      <c r="VOF11" s="48"/>
      <c r="VOG11" s="48"/>
      <c r="VOH11" s="48"/>
      <c r="VOI11" s="48"/>
      <c r="VOJ11" s="48"/>
      <c r="VOK11" s="48"/>
      <c r="VOL11" s="48"/>
      <c r="VOM11" s="48"/>
      <c r="VON11" s="48"/>
      <c r="VOO11" s="48"/>
      <c r="VOP11" s="48"/>
      <c r="VOQ11" s="48"/>
      <c r="VOR11" s="48"/>
      <c r="VOS11" s="48"/>
      <c r="VOT11" s="48"/>
      <c r="VOU11" s="48"/>
      <c r="VOV11" s="48"/>
      <c r="VOW11" s="48"/>
      <c r="VOX11" s="48"/>
      <c r="VOY11" s="48"/>
      <c r="VOZ11" s="48"/>
      <c r="VPA11" s="48"/>
      <c r="VPB11" s="48"/>
      <c r="VPC11" s="48"/>
      <c r="VPD11" s="48"/>
      <c r="VPE11" s="48"/>
      <c r="VPF11" s="48"/>
      <c r="VPG11" s="48"/>
      <c r="VPH11" s="48"/>
      <c r="VPI11" s="48"/>
      <c r="VPJ11" s="48"/>
      <c r="VPK11" s="48"/>
      <c r="VPL11" s="48"/>
      <c r="VPM11" s="48"/>
      <c r="VPN11" s="48"/>
      <c r="VPO11" s="48"/>
      <c r="VPP11" s="48"/>
      <c r="VPQ11" s="48"/>
      <c r="VPS11" s="48"/>
      <c r="VPT11" s="48"/>
      <c r="VPU11" s="48"/>
      <c r="VPV11" s="48"/>
      <c r="VPW11" s="48"/>
      <c r="VPX11" s="48"/>
      <c r="VPY11" s="48"/>
      <c r="VPZ11" s="48"/>
      <c r="VQA11" s="48"/>
      <c r="VQB11" s="48"/>
      <c r="VQC11" s="48"/>
      <c r="VQD11" s="48"/>
      <c r="VQE11" s="48"/>
      <c r="VQF11" s="48"/>
      <c r="VQG11" s="48"/>
      <c r="VQH11" s="48"/>
      <c r="VQI11" s="48"/>
      <c r="VQJ11" s="48"/>
      <c r="VQK11" s="48"/>
      <c r="VQL11" s="48"/>
      <c r="VQM11" s="48"/>
      <c r="VQN11" s="48"/>
      <c r="VQO11" s="48"/>
      <c r="VQP11" s="48"/>
      <c r="VQQ11" s="48"/>
      <c r="VQR11" s="48"/>
      <c r="VQS11" s="48"/>
      <c r="VQT11" s="48"/>
      <c r="VQU11" s="48"/>
      <c r="VQV11" s="48"/>
      <c r="VQW11" s="48"/>
      <c r="VQX11" s="48"/>
      <c r="VQY11" s="48"/>
      <c r="VQZ11" s="48"/>
      <c r="VRA11" s="48"/>
      <c r="VRB11" s="48"/>
      <c r="VRC11" s="48"/>
      <c r="VRD11" s="48"/>
      <c r="VRE11" s="48"/>
      <c r="VRF11" s="48"/>
      <c r="VRG11" s="48"/>
      <c r="VRH11" s="48"/>
      <c r="VRI11" s="48"/>
      <c r="VRJ11" s="48"/>
      <c r="VRK11" s="48"/>
      <c r="VRL11" s="48"/>
      <c r="VRM11" s="48"/>
      <c r="VRN11" s="48"/>
      <c r="VRO11" s="48"/>
      <c r="VRP11" s="48"/>
      <c r="VRQ11" s="48"/>
      <c r="VRR11" s="48"/>
      <c r="VRS11" s="48"/>
      <c r="VRT11" s="48"/>
      <c r="VRU11" s="48"/>
      <c r="VRV11" s="48"/>
      <c r="VRW11" s="48"/>
      <c r="VRX11" s="48"/>
      <c r="VRY11" s="48"/>
      <c r="VRZ11" s="48"/>
      <c r="VSA11" s="48"/>
      <c r="VSB11" s="48"/>
      <c r="VSC11" s="48"/>
      <c r="VSD11" s="48"/>
      <c r="VSE11" s="48"/>
      <c r="VSF11" s="48"/>
      <c r="VSG11" s="48"/>
      <c r="VSH11" s="48"/>
      <c r="VSI11" s="48"/>
      <c r="VSJ11" s="48"/>
      <c r="VSK11" s="48"/>
      <c r="VSL11" s="48"/>
      <c r="VSM11" s="48"/>
      <c r="VSN11" s="48"/>
      <c r="VSO11" s="48"/>
      <c r="VSP11" s="48"/>
      <c r="VSQ11" s="48"/>
      <c r="VSR11" s="48"/>
      <c r="VSS11" s="48"/>
      <c r="VST11" s="48"/>
      <c r="VSU11" s="48"/>
      <c r="VSV11" s="48"/>
      <c r="VSW11" s="48"/>
      <c r="VSX11" s="48"/>
      <c r="VSY11" s="48"/>
      <c r="VSZ11" s="48"/>
      <c r="VTA11" s="48"/>
      <c r="VTB11" s="48"/>
      <c r="VTC11" s="48"/>
      <c r="VTD11" s="48"/>
      <c r="VTE11" s="48"/>
      <c r="VTF11" s="48"/>
      <c r="VTG11" s="48"/>
      <c r="VTH11" s="48"/>
      <c r="VTI11" s="48"/>
      <c r="VTJ11" s="48"/>
      <c r="VTK11" s="48"/>
      <c r="VTL11" s="48"/>
      <c r="VTM11" s="48"/>
      <c r="VTN11" s="48"/>
      <c r="VTO11" s="48"/>
      <c r="VTP11" s="48"/>
      <c r="VTQ11" s="48"/>
      <c r="VTR11" s="48"/>
      <c r="VTS11" s="48"/>
      <c r="VTT11" s="48"/>
      <c r="VTU11" s="48"/>
      <c r="VTV11" s="48"/>
      <c r="VTW11" s="48"/>
      <c r="VTX11" s="48"/>
      <c r="VTY11" s="48"/>
      <c r="VTZ11" s="48"/>
      <c r="VUA11" s="48"/>
      <c r="VUB11" s="48"/>
      <c r="VUC11" s="48"/>
      <c r="VUD11" s="48"/>
      <c r="VUE11" s="48"/>
      <c r="VUF11" s="48"/>
      <c r="VUG11" s="48"/>
      <c r="VUH11" s="48"/>
      <c r="VUI11" s="48"/>
      <c r="VUJ11" s="48"/>
      <c r="VUK11" s="48"/>
      <c r="VUL11" s="48"/>
      <c r="VUM11" s="48"/>
      <c r="VUN11" s="48"/>
      <c r="VUO11" s="48"/>
      <c r="VUP11" s="48"/>
      <c r="VUQ11" s="48"/>
      <c r="VUR11" s="48"/>
      <c r="VUS11" s="48"/>
      <c r="VUT11" s="48"/>
      <c r="VUU11" s="48"/>
      <c r="VUV11" s="48"/>
      <c r="VUW11" s="48"/>
      <c r="VUX11" s="48"/>
      <c r="VUY11" s="48"/>
      <c r="VUZ11" s="48"/>
      <c r="VVA11" s="48"/>
      <c r="VVB11" s="48"/>
      <c r="VVC11" s="48"/>
      <c r="VVD11" s="48"/>
      <c r="VVE11" s="48"/>
      <c r="VVF11" s="48"/>
      <c r="VVG11" s="48"/>
      <c r="VVH11" s="48"/>
      <c r="VVI11" s="48"/>
      <c r="VVJ11" s="48"/>
      <c r="VVK11" s="48"/>
      <c r="VVM11" s="48"/>
      <c r="VVN11" s="48"/>
      <c r="VVO11" s="48"/>
      <c r="VVP11" s="48"/>
      <c r="VVQ11" s="48"/>
      <c r="VVR11" s="48"/>
      <c r="VVS11" s="48"/>
      <c r="VVT11" s="48"/>
      <c r="VVU11" s="48"/>
      <c r="VVV11" s="48"/>
      <c r="VVW11" s="48"/>
      <c r="VVX11" s="48"/>
      <c r="VVY11" s="48"/>
      <c r="VVZ11" s="48"/>
      <c r="VWA11" s="48"/>
      <c r="VWB11" s="48"/>
      <c r="VWC11" s="48"/>
      <c r="VWD11" s="48"/>
      <c r="VWE11" s="48"/>
      <c r="VWF11" s="48"/>
      <c r="VWG11" s="48"/>
      <c r="VWH11" s="48"/>
      <c r="VWI11" s="48"/>
      <c r="VWJ11" s="48"/>
      <c r="VWK11" s="48"/>
      <c r="VWL11" s="48"/>
      <c r="VWM11" s="48"/>
      <c r="VWN11" s="48"/>
      <c r="VWO11" s="48"/>
      <c r="VWP11" s="48"/>
      <c r="VWQ11" s="48"/>
      <c r="VWR11" s="48"/>
      <c r="VWS11" s="48"/>
      <c r="VWT11" s="48"/>
      <c r="VWU11" s="48"/>
      <c r="VWV11" s="48"/>
      <c r="VWW11" s="48"/>
      <c r="VWX11" s="48"/>
      <c r="VWY11" s="48"/>
      <c r="VWZ11" s="48"/>
      <c r="VXA11" s="48"/>
      <c r="VXB11" s="48"/>
      <c r="VXC11" s="48"/>
      <c r="VXD11" s="48"/>
      <c r="VXE11" s="48"/>
      <c r="VXF11" s="48"/>
      <c r="VXG11" s="48"/>
      <c r="VXH11" s="48"/>
      <c r="VXI11" s="48"/>
      <c r="VXJ11" s="48"/>
      <c r="VXK11" s="48"/>
      <c r="VXL11" s="48"/>
      <c r="VXM11" s="48"/>
      <c r="VXN11" s="48"/>
      <c r="VXO11" s="48"/>
      <c r="VXP11" s="48"/>
      <c r="VXQ11" s="48"/>
      <c r="VXR11" s="48"/>
      <c r="VXS11" s="48"/>
      <c r="VXT11" s="48"/>
      <c r="VXU11" s="48"/>
      <c r="VXV11" s="48"/>
      <c r="VXW11" s="48"/>
      <c r="VXX11" s="48"/>
      <c r="VXY11" s="48"/>
      <c r="VXZ11" s="48"/>
      <c r="VYA11" s="48"/>
      <c r="VYB11" s="48"/>
      <c r="VYC11" s="48"/>
      <c r="VYD11" s="48"/>
      <c r="VYE11" s="48"/>
      <c r="VYF11" s="48"/>
      <c r="VYG11" s="48"/>
      <c r="VYH11" s="48"/>
      <c r="VYI11" s="48"/>
      <c r="VYJ11" s="48"/>
      <c r="VYK11" s="48"/>
      <c r="VYL11" s="48"/>
      <c r="VYM11" s="48"/>
      <c r="VYN11" s="48"/>
      <c r="VYO11" s="48"/>
      <c r="VYP11" s="48"/>
      <c r="VYQ11" s="48"/>
      <c r="VYR11" s="48"/>
      <c r="VYS11" s="48"/>
      <c r="VYT11" s="48"/>
      <c r="VYU11" s="48"/>
      <c r="VYV11" s="48"/>
      <c r="VYW11" s="48"/>
      <c r="VYX11" s="48"/>
      <c r="VYY11" s="48"/>
      <c r="VYZ11" s="48"/>
      <c r="VZA11" s="48"/>
      <c r="VZB11" s="48"/>
      <c r="VZC11" s="48"/>
      <c r="VZD11" s="48"/>
      <c r="VZE11" s="48"/>
      <c r="VZF11" s="48"/>
      <c r="VZG11" s="48"/>
      <c r="VZH11" s="48"/>
      <c r="VZI11" s="48"/>
      <c r="VZJ11" s="48"/>
      <c r="VZK11" s="48"/>
      <c r="VZL11" s="48"/>
      <c r="VZM11" s="48"/>
      <c r="VZN11" s="48"/>
      <c r="VZO11" s="48"/>
      <c r="VZP11" s="48"/>
      <c r="VZQ11" s="48"/>
      <c r="VZR11" s="48"/>
      <c r="VZS11" s="48"/>
      <c r="VZT11" s="48"/>
      <c r="VZU11" s="48"/>
      <c r="VZV11" s="48"/>
      <c r="VZW11" s="48"/>
      <c r="VZX11" s="48"/>
      <c r="VZY11" s="48"/>
      <c r="VZZ11" s="48"/>
      <c r="WAA11" s="48"/>
      <c r="WAB11" s="48"/>
      <c r="WAC11" s="48"/>
      <c r="WAD11" s="48"/>
      <c r="WAE11" s="48"/>
      <c r="WAF11" s="48"/>
      <c r="WAG11" s="48"/>
      <c r="WAH11" s="48"/>
      <c r="WAI11" s="48"/>
      <c r="WAJ11" s="48"/>
      <c r="WAK11" s="48"/>
      <c r="WAL11" s="48"/>
      <c r="WAM11" s="48"/>
      <c r="WAN11" s="48"/>
      <c r="WAO11" s="48"/>
      <c r="WAP11" s="48"/>
      <c r="WAQ11" s="48"/>
      <c r="WAR11" s="48"/>
      <c r="WAS11" s="48"/>
      <c r="WAT11" s="48"/>
      <c r="WAU11" s="48"/>
      <c r="WAV11" s="48"/>
      <c r="WAW11" s="48"/>
      <c r="WAX11" s="48"/>
      <c r="WAY11" s="48"/>
      <c r="WAZ11" s="48"/>
      <c r="WBA11" s="48"/>
      <c r="WBB11" s="48"/>
      <c r="WBC11" s="48"/>
      <c r="WBD11" s="48"/>
      <c r="WBE11" s="48"/>
      <c r="WBG11" s="48"/>
      <c r="WBH11" s="48"/>
      <c r="WBI11" s="48"/>
      <c r="WBJ11" s="48"/>
      <c r="WBK11" s="48"/>
      <c r="WBL11" s="48"/>
      <c r="WBM11" s="48"/>
      <c r="WBN11" s="48"/>
      <c r="WBO11" s="48"/>
      <c r="WBP11" s="48"/>
      <c r="WBQ11" s="48"/>
      <c r="WBR11" s="48"/>
      <c r="WBS11" s="48"/>
      <c r="WBT11" s="48"/>
      <c r="WBU11" s="48"/>
      <c r="WBV11" s="48"/>
      <c r="WBW11" s="48"/>
      <c r="WBX11" s="48"/>
      <c r="WBY11" s="48"/>
      <c r="WBZ11" s="48"/>
      <c r="WCA11" s="48"/>
      <c r="WCB11" s="48"/>
      <c r="WCC11" s="48"/>
      <c r="WCD11" s="48"/>
      <c r="WCE11" s="48"/>
      <c r="WCF11" s="48"/>
      <c r="WCG11" s="48"/>
      <c r="WCH11" s="48"/>
      <c r="WCI11" s="48"/>
      <c r="WCJ11" s="48"/>
      <c r="WCK11" s="48"/>
      <c r="WCL11" s="48"/>
      <c r="WCM11" s="48"/>
      <c r="WCN11" s="48"/>
      <c r="WCO11" s="48"/>
      <c r="WCP11" s="48"/>
      <c r="WCQ11" s="48"/>
      <c r="WCR11" s="48"/>
      <c r="WCS11" s="48"/>
      <c r="WCT11" s="48"/>
      <c r="WCU11" s="48"/>
      <c r="WCV11" s="48"/>
      <c r="WCW11" s="48"/>
      <c r="WCX11" s="48"/>
      <c r="WCY11" s="48"/>
      <c r="WCZ11" s="48"/>
      <c r="WDA11" s="48"/>
      <c r="WDB11" s="48"/>
      <c r="WDC11" s="48"/>
      <c r="WDD11" s="48"/>
      <c r="WDE11" s="48"/>
      <c r="WDF11" s="48"/>
      <c r="WDG11" s="48"/>
      <c r="WDH11" s="48"/>
      <c r="WDI11" s="48"/>
      <c r="WDJ11" s="48"/>
      <c r="WDK11" s="48"/>
      <c r="WDL11" s="48"/>
      <c r="WDM11" s="48"/>
      <c r="WDN11" s="48"/>
      <c r="WDO11" s="48"/>
      <c r="WDP11" s="48"/>
      <c r="WDQ11" s="48"/>
      <c r="WDR11" s="48"/>
      <c r="WDS11" s="48"/>
      <c r="WDT11" s="48"/>
      <c r="WDU11" s="48"/>
      <c r="WDV11" s="48"/>
      <c r="WDW11" s="48"/>
      <c r="WDX11" s="48"/>
      <c r="WDY11" s="48"/>
      <c r="WDZ11" s="48"/>
      <c r="WEA11" s="48"/>
      <c r="WEB11" s="48"/>
      <c r="WEC11" s="48"/>
      <c r="WED11" s="48"/>
      <c r="WEE11" s="48"/>
      <c r="WEF11" s="48"/>
      <c r="WEG11" s="48"/>
      <c r="WEH11" s="48"/>
      <c r="WEI11" s="48"/>
      <c r="WEJ11" s="48"/>
      <c r="WEK11" s="48"/>
      <c r="WEL11" s="48"/>
      <c r="WEM11" s="48"/>
      <c r="WEN11" s="48"/>
      <c r="WEO11" s="48"/>
      <c r="WEP11" s="48"/>
      <c r="WEQ11" s="48"/>
      <c r="WER11" s="48"/>
      <c r="WES11" s="48"/>
      <c r="WET11" s="48"/>
      <c r="WEU11" s="48"/>
      <c r="WEV11" s="48"/>
      <c r="WEW11" s="48"/>
      <c r="WEX11" s="48"/>
      <c r="WEY11" s="48"/>
      <c r="WEZ11" s="48"/>
      <c r="WFA11" s="48"/>
      <c r="WFB11" s="48"/>
      <c r="WFC11" s="48"/>
      <c r="WFD11" s="48"/>
      <c r="WFE11" s="48"/>
      <c r="WFF11" s="48"/>
      <c r="WFG11" s="48"/>
      <c r="WFH11" s="48"/>
      <c r="WFI11" s="48"/>
      <c r="WFJ11" s="48"/>
      <c r="WFK11" s="48"/>
      <c r="WFL11" s="48"/>
      <c r="WFM11" s="48"/>
      <c r="WFN11" s="48"/>
      <c r="WFO11" s="48"/>
      <c r="WFP11" s="48"/>
      <c r="WFQ11" s="48"/>
      <c r="WFR11" s="48"/>
      <c r="WFS11" s="48"/>
      <c r="WFT11" s="48"/>
      <c r="WFU11" s="48"/>
      <c r="WFV11" s="48"/>
      <c r="WFW11" s="48"/>
      <c r="WFX11" s="48"/>
      <c r="WFY11" s="48"/>
      <c r="WFZ11" s="48"/>
      <c r="WGA11" s="48"/>
      <c r="WGB11" s="48"/>
      <c r="WGC11" s="48"/>
      <c r="WGD11" s="48"/>
      <c r="WGE11" s="48"/>
      <c r="WGF11" s="48"/>
      <c r="WGG11" s="48"/>
      <c r="WGH11" s="48"/>
      <c r="WGI11" s="48"/>
      <c r="WGJ11" s="48"/>
      <c r="WGK11" s="48"/>
      <c r="WGL11" s="48"/>
      <c r="WGM11" s="48"/>
      <c r="WGN11" s="48"/>
      <c r="WGO11" s="48"/>
      <c r="WGP11" s="48"/>
      <c r="WGQ11" s="48"/>
      <c r="WGR11" s="48"/>
      <c r="WGS11" s="48"/>
      <c r="WGT11" s="48"/>
      <c r="WGU11" s="48"/>
      <c r="WGV11" s="48"/>
      <c r="WGW11" s="48"/>
      <c r="WGX11" s="48"/>
      <c r="WGY11" s="48"/>
      <c r="WHA11" s="48"/>
      <c r="WHB11" s="48"/>
      <c r="WHC11" s="48"/>
      <c r="WHD11" s="48"/>
      <c r="WHE11" s="48"/>
      <c r="WHF11" s="48"/>
      <c r="WHG11" s="48"/>
      <c r="WHH11" s="48"/>
      <c r="WHI11" s="48"/>
      <c r="WHJ11" s="48"/>
      <c r="WHK11" s="48"/>
      <c r="WHL11" s="48"/>
      <c r="WHM11" s="48"/>
      <c r="WHN11" s="48"/>
      <c r="WHO11" s="48"/>
      <c r="WHP11" s="48"/>
      <c r="WHQ11" s="48"/>
      <c r="WHR11" s="48"/>
      <c r="WHS11" s="48"/>
      <c r="WHT11" s="48"/>
      <c r="WHU11" s="48"/>
      <c r="WHV11" s="48"/>
      <c r="WHW11" s="48"/>
      <c r="WHX11" s="48"/>
      <c r="WHY11" s="48"/>
      <c r="WHZ11" s="48"/>
      <c r="WIA11" s="48"/>
      <c r="WIB11" s="48"/>
      <c r="WIC11" s="48"/>
      <c r="WID11" s="48"/>
      <c r="WIE11" s="48"/>
      <c r="WIF11" s="48"/>
      <c r="WIG11" s="48"/>
      <c r="WIH11" s="48"/>
      <c r="WII11" s="48"/>
      <c r="WIJ11" s="48"/>
      <c r="WIK11" s="48"/>
      <c r="WIL11" s="48"/>
      <c r="WIM11" s="48"/>
      <c r="WIN11" s="48"/>
      <c r="WIO11" s="48"/>
      <c r="WIP11" s="48"/>
      <c r="WIQ11" s="48"/>
      <c r="WIR11" s="48"/>
      <c r="WIS11" s="48"/>
      <c r="WIT11" s="48"/>
      <c r="WIU11" s="48"/>
      <c r="WIV11" s="48"/>
      <c r="WIW11" s="48"/>
      <c r="WIX11" s="48"/>
      <c r="WIY11" s="48"/>
      <c r="WIZ11" s="48"/>
      <c r="WJA11" s="48"/>
      <c r="WJB11" s="48"/>
      <c r="WJC11" s="48"/>
      <c r="WJD11" s="48"/>
      <c r="WJE11" s="48"/>
      <c r="WJF11" s="48"/>
      <c r="WJG11" s="48"/>
      <c r="WJH11" s="48"/>
      <c r="WJI11" s="48"/>
      <c r="WJJ11" s="48"/>
      <c r="WJK11" s="48"/>
      <c r="WJL11" s="48"/>
      <c r="WJM11" s="48"/>
      <c r="WJN11" s="48"/>
      <c r="WJO11" s="48"/>
      <c r="WJP11" s="48"/>
      <c r="WJQ11" s="48"/>
      <c r="WJR11" s="48"/>
      <c r="WJS11" s="48"/>
      <c r="WJT11" s="48"/>
      <c r="WJU11" s="48"/>
      <c r="WJV11" s="48"/>
      <c r="WJW11" s="48"/>
      <c r="WJX11" s="48"/>
      <c r="WJY11" s="48"/>
      <c r="WJZ11" s="48"/>
      <c r="WKA11" s="48"/>
      <c r="WKB11" s="48"/>
      <c r="WKC11" s="48"/>
      <c r="WKD11" s="48"/>
      <c r="WKE11" s="48"/>
      <c r="WKF11" s="48"/>
      <c r="WKG11" s="48"/>
      <c r="WKH11" s="48"/>
      <c r="WKI11" s="48"/>
      <c r="WKJ11" s="48"/>
      <c r="WKK11" s="48"/>
      <c r="WKL11" s="48"/>
      <c r="WKM11" s="48"/>
      <c r="WKN11" s="48"/>
      <c r="WKO11" s="48"/>
      <c r="WKP11" s="48"/>
      <c r="WKQ11" s="48"/>
      <c r="WKR11" s="48"/>
      <c r="WKS11" s="48"/>
      <c r="WKT11" s="48"/>
      <c r="WKU11" s="48"/>
      <c r="WKV11" s="48"/>
      <c r="WKW11" s="48"/>
      <c r="WKX11" s="48"/>
      <c r="WKY11" s="48"/>
      <c r="WKZ11" s="48"/>
      <c r="WLA11" s="48"/>
      <c r="WLB11" s="48"/>
      <c r="WLC11" s="48"/>
      <c r="WLD11" s="48"/>
      <c r="WLE11" s="48"/>
      <c r="WLF11" s="48"/>
      <c r="WLG11" s="48"/>
      <c r="WLH11" s="48"/>
      <c r="WLI11" s="48"/>
      <c r="WLJ11" s="48"/>
      <c r="WLK11" s="48"/>
      <c r="WLL11" s="48"/>
      <c r="WLM11" s="48"/>
      <c r="WLN11" s="48"/>
      <c r="WLO11" s="48"/>
      <c r="WLP11" s="48"/>
      <c r="WLQ11" s="48"/>
      <c r="WLR11" s="48"/>
      <c r="WLS11" s="48"/>
      <c r="WLT11" s="48"/>
      <c r="WLU11" s="48"/>
      <c r="WLV11" s="48"/>
      <c r="WLW11" s="48"/>
      <c r="WLX11" s="48"/>
      <c r="WLY11" s="48"/>
      <c r="WLZ11" s="48"/>
      <c r="WMA11" s="48"/>
      <c r="WMB11" s="48"/>
      <c r="WMC11" s="48"/>
      <c r="WMD11" s="48"/>
      <c r="WME11" s="48"/>
      <c r="WMF11" s="48"/>
      <c r="WMG11" s="48"/>
      <c r="WMH11" s="48"/>
      <c r="WMI11" s="48"/>
      <c r="WMJ11" s="48"/>
      <c r="WMK11" s="48"/>
      <c r="WML11" s="48"/>
      <c r="WMM11" s="48"/>
      <c r="WMN11" s="48"/>
      <c r="WMO11" s="48"/>
      <c r="WMP11" s="48"/>
      <c r="WMQ11" s="48"/>
      <c r="WMR11" s="48"/>
      <c r="WMS11" s="48"/>
      <c r="WMU11" s="48"/>
      <c r="WMV11" s="48"/>
      <c r="WMW11" s="48"/>
      <c r="WMX11" s="48"/>
      <c r="WMY11" s="48"/>
      <c r="WMZ11" s="48"/>
      <c r="WNA11" s="48"/>
      <c r="WNB11" s="48"/>
      <c r="WNC11" s="48"/>
      <c r="WND11" s="48"/>
      <c r="WNE11" s="48"/>
      <c r="WNF11" s="48"/>
      <c r="WNG11" s="48"/>
      <c r="WNH11" s="48"/>
      <c r="WNI11" s="48"/>
      <c r="WNJ11" s="48"/>
      <c r="WNK11" s="48"/>
      <c r="WNL11" s="48"/>
      <c r="WNM11" s="48"/>
      <c r="WNN11" s="48"/>
      <c r="WNO11" s="48"/>
      <c r="WNP11" s="48"/>
      <c r="WNQ11" s="48"/>
      <c r="WNR11" s="48"/>
      <c r="WNS11" s="48"/>
      <c r="WNT11" s="48"/>
      <c r="WNU11" s="48"/>
      <c r="WNV11" s="48"/>
      <c r="WNW11" s="48"/>
      <c r="WNX11" s="48"/>
      <c r="WNY11" s="48"/>
      <c r="WNZ11" s="48"/>
      <c r="WOA11" s="48"/>
      <c r="WOB11" s="48"/>
      <c r="WOC11" s="48"/>
      <c r="WOD11" s="48"/>
      <c r="WOE11" s="48"/>
      <c r="WOF11" s="48"/>
      <c r="WOG11" s="48"/>
      <c r="WOH11" s="48"/>
      <c r="WOI11" s="48"/>
      <c r="WOJ11" s="48"/>
      <c r="WOK11" s="48"/>
      <c r="WOL11" s="48"/>
      <c r="WOM11" s="48"/>
      <c r="WON11" s="48"/>
      <c r="WOO11" s="48"/>
      <c r="WOP11" s="48"/>
      <c r="WOQ11" s="48"/>
      <c r="WOR11" s="48"/>
      <c r="WOS11" s="48"/>
      <c r="WOT11" s="48"/>
      <c r="WOU11" s="48"/>
      <c r="WOV11" s="48"/>
      <c r="WOW11" s="48"/>
      <c r="WOX11" s="48"/>
      <c r="WOY11" s="48"/>
      <c r="WOZ11" s="48"/>
      <c r="WPA11" s="48"/>
      <c r="WPB11" s="48"/>
      <c r="WPC11" s="48"/>
      <c r="WPD11" s="48"/>
      <c r="WPE11" s="48"/>
      <c r="WPF11" s="48"/>
      <c r="WPG11" s="48"/>
      <c r="WPH11" s="48"/>
      <c r="WPI11" s="48"/>
      <c r="WPJ11" s="48"/>
      <c r="WPK11" s="48"/>
      <c r="WPL11" s="48"/>
      <c r="WPM11" s="48"/>
      <c r="WPN11" s="48"/>
      <c r="WPO11" s="48"/>
      <c r="WPP11" s="48"/>
      <c r="WPQ11" s="48"/>
      <c r="WPR11" s="48"/>
      <c r="WPS11" s="48"/>
      <c r="WPT11" s="48"/>
      <c r="WPU11" s="48"/>
      <c r="WPV11" s="48"/>
      <c r="WPW11" s="48"/>
      <c r="WPX11" s="48"/>
      <c r="WPY11" s="48"/>
      <c r="WPZ11" s="48"/>
      <c r="WQA11" s="48"/>
      <c r="WQB11" s="48"/>
      <c r="WQC11" s="48"/>
      <c r="WQD11" s="48"/>
      <c r="WQE11" s="48"/>
      <c r="WQF11" s="48"/>
      <c r="WQG11" s="48"/>
      <c r="WQH11" s="48"/>
      <c r="WQI11" s="48"/>
      <c r="WQJ11" s="48"/>
      <c r="WQK11" s="48"/>
      <c r="WQL11" s="48"/>
      <c r="WQM11" s="48"/>
      <c r="WQN11" s="48"/>
      <c r="WQO11" s="48"/>
      <c r="WQP11" s="48"/>
      <c r="WQQ11" s="48"/>
      <c r="WQR11" s="48"/>
      <c r="WQS11" s="48"/>
      <c r="WQT11" s="48"/>
      <c r="WQU11" s="48"/>
      <c r="WQV11" s="48"/>
      <c r="WQW11" s="48"/>
      <c r="WQX11" s="48"/>
      <c r="WQY11" s="48"/>
      <c r="WQZ11" s="48"/>
      <c r="WRA11" s="48"/>
      <c r="WRB11" s="48"/>
      <c r="WRC11" s="48"/>
      <c r="WRD11" s="48"/>
      <c r="WRE11" s="48"/>
      <c r="WRF11" s="48"/>
      <c r="WRG11" s="48"/>
      <c r="WRH11" s="48"/>
      <c r="WRI11" s="48"/>
      <c r="WRJ11" s="48"/>
      <c r="WRK11" s="48"/>
      <c r="WRL11" s="48"/>
      <c r="WRM11" s="48"/>
      <c r="WRN11" s="48"/>
      <c r="WRO11" s="48"/>
      <c r="WRP11" s="48"/>
      <c r="WRQ11" s="48"/>
      <c r="WRR11" s="48"/>
      <c r="WRS11" s="48"/>
      <c r="WRT11" s="48"/>
      <c r="WRU11" s="48"/>
      <c r="WRV11" s="48"/>
      <c r="WRW11" s="48"/>
      <c r="WRX11" s="48"/>
      <c r="WRY11" s="48"/>
      <c r="WRZ11" s="48"/>
      <c r="WSA11" s="48"/>
      <c r="WSB11" s="48"/>
      <c r="WSC11" s="48"/>
      <c r="WSD11" s="48"/>
      <c r="WSE11" s="48"/>
      <c r="WSF11" s="48"/>
      <c r="WSG11" s="48"/>
      <c r="WSH11" s="48"/>
      <c r="WSI11" s="48"/>
      <c r="WSJ11" s="48"/>
      <c r="WSK11" s="48"/>
      <c r="WSL11" s="48"/>
      <c r="WSM11" s="48"/>
      <c r="WSO11" s="48"/>
      <c r="WSP11" s="48"/>
      <c r="WSQ11" s="48"/>
      <c r="WSR11" s="48"/>
      <c r="WSS11" s="48"/>
      <c r="WST11" s="48"/>
      <c r="WSU11" s="48"/>
      <c r="WSV11" s="48"/>
      <c r="WSW11" s="48"/>
      <c r="WSX11" s="48"/>
      <c r="WSY11" s="48"/>
      <c r="WSZ11" s="48"/>
      <c r="WTA11" s="48"/>
      <c r="WTB11" s="48"/>
      <c r="WTC11" s="48"/>
      <c r="WTD11" s="48"/>
      <c r="WTE11" s="48"/>
      <c r="WTF11" s="48"/>
      <c r="WTG11" s="48"/>
      <c r="WTH11" s="48"/>
      <c r="WTI11" s="48"/>
      <c r="WTJ11" s="48"/>
      <c r="WTK11" s="48"/>
      <c r="WTL11" s="48"/>
      <c r="WTM11" s="48"/>
      <c r="WTN11" s="48"/>
      <c r="WTO11" s="48"/>
      <c r="WTP11" s="48"/>
      <c r="WTQ11" s="48"/>
      <c r="WTR11" s="48"/>
      <c r="WTS11" s="48"/>
      <c r="WTT11" s="48"/>
      <c r="WTU11" s="48"/>
      <c r="WTV11" s="48"/>
      <c r="WTW11" s="48"/>
      <c r="WTX11" s="48"/>
      <c r="WTY11" s="48"/>
      <c r="WTZ11" s="48"/>
      <c r="WUA11" s="48"/>
      <c r="WUB11" s="48"/>
      <c r="WUC11" s="48"/>
      <c r="WUD11" s="48"/>
      <c r="WUE11" s="48"/>
      <c r="WUF11" s="48"/>
      <c r="WUG11" s="48"/>
      <c r="WUH11" s="48"/>
      <c r="WUI11" s="48"/>
      <c r="WUJ11" s="48"/>
      <c r="WUK11" s="48"/>
      <c r="WUL11" s="48"/>
      <c r="WUM11" s="48"/>
      <c r="WUN11" s="48"/>
      <c r="WUO11" s="48"/>
      <c r="WUP11" s="48"/>
      <c r="WUQ11" s="48"/>
      <c r="WUR11" s="48"/>
      <c r="WUS11" s="48"/>
      <c r="WUT11" s="48"/>
      <c r="WUU11" s="48"/>
      <c r="WUV11" s="48"/>
      <c r="WUW11" s="48"/>
      <c r="WUX11" s="48"/>
      <c r="WUY11" s="48"/>
      <c r="WUZ11" s="48"/>
      <c r="WVA11" s="48"/>
      <c r="WVB11" s="48"/>
      <c r="WVC11" s="48"/>
      <c r="WVD11" s="48"/>
      <c r="WVE11" s="48"/>
      <c r="WVF11" s="48"/>
      <c r="WVG11" s="48"/>
      <c r="WVH11" s="48"/>
      <c r="WVI11" s="48"/>
      <c r="WVJ11" s="48"/>
      <c r="WVK11" s="48"/>
      <c r="WVL11" s="48"/>
      <c r="WVM11" s="48"/>
      <c r="WVN11" s="48"/>
      <c r="WVO11" s="48"/>
      <c r="WVP11" s="48"/>
      <c r="WVQ11" s="48"/>
      <c r="WVR11" s="48"/>
      <c r="WVS11" s="48"/>
      <c r="WVT11" s="48"/>
      <c r="WVU11" s="48"/>
      <c r="WVV11" s="48"/>
      <c r="WVW11" s="48"/>
      <c r="WVX11" s="48"/>
      <c r="WVY11" s="48"/>
      <c r="WVZ11" s="48"/>
      <c r="WWA11" s="48"/>
      <c r="WWB11" s="48"/>
      <c r="WWC11" s="48"/>
      <c r="WWD11" s="48"/>
      <c r="WWE11" s="48"/>
      <c r="WWF11" s="48"/>
      <c r="WWG11" s="48"/>
      <c r="WWH11" s="48"/>
      <c r="WWI11" s="48"/>
      <c r="WWJ11" s="48"/>
      <c r="WWK11" s="48"/>
      <c r="WWL11" s="48"/>
      <c r="WWM11" s="48"/>
      <c r="WWN11" s="48"/>
      <c r="WWO11" s="48"/>
      <c r="WWP11" s="48"/>
      <c r="WWQ11" s="48"/>
      <c r="WWR11" s="48"/>
      <c r="WWS11" s="48"/>
      <c r="WWT11" s="48"/>
      <c r="WWU11" s="48"/>
      <c r="WWV11" s="48"/>
      <c r="WWW11" s="48"/>
      <c r="WWX11" s="48"/>
      <c r="WWY11" s="48"/>
      <c r="WWZ11" s="48"/>
      <c r="WXA11" s="48"/>
      <c r="WXB11" s="48"/>
      <c r="WXC11" s="48"/>
      <c r="WXD11" s="48"/>
      <c r="WXE11" s="48"/>
      <c r="WXF11" s="48"/>
      <c r="WXG11" s="48"/>
      <c r="WXH11" s="48"/>
      <c r="WXI11" s="48"/>
      <c r="WXJ11" s="48"/>
      <c r="WXK11" s="48"/>
      <c r="WXL11" s="48"/>
      <c r="WXM11" s="48"/>
      <c r="WXN11" s="48"/>
      <c r="WXO11" s="48"/>
      <c r="WXP11" s="48"/>
      <c r="WXQ11" s="48"/>
      <c r="WXR11" s="48"/>
      <c r="WXS11" s="48"/>
      <c r="WXT11" s="48"/>
      <c r="WXU11" s="48"/>
      <c r="WXV11" s="48"/>
      <c r="WXW11" s="48"/>
      <c r="WXX11" s="48"/>
      <c r="WXY11" s="48"/>
      <c r="WXZ11" s="48"/>
      <c r="WYA11" s="48"/>
      <c r="WYB11" s="48"/>
      <c r="WYC11" s="48"/>
      <c r="WYD11" s="48"/>
      <c r="WYE11" s="48"/>
      <c r="WYF11" s="48"/>
      <c r="WYG11" s="48"/>
      <c r="WYI11" s="48"/>
      <c r="WYJ11" s="48"/>
      <c r="WYK11" s="48"/>
      <c r="WYL11" s="48"/>
      <c r="WYM11" s="48"/>
      <c r="WYN11" s="48"/>
      <c r="WYO11" s="48"/>
      <c r="WYP11" s="48"/>
      <c r="WYQ11" s="48"/>
      <c r="WYR11" s="48"/>
      <c r="WYS11" s="48"/>
      <c r="WYT11" s="48"/>
      <c r="WYU11" s="48"/>
      <c r="WYV11" s="48"/>
      <c r="WYW11" s="48"/>
      <c r="XCE11" s="48"/>
      <c r="XCF11" s="48"/>
      <c r="XCG11" s="48"/>
      <c r="XCH11" s="48"/>
      <c r="XCI11" s="48"/>
      <c r="XCJ11" s="48"/>
      <c r="XCK11" s="48"/>
      <c r="XCL11" s="48"/>
      <c r="XCM11" s="48"/>
      <c r="XCN11" s="48"/>
      <c r="XCO11" s="48"/>
      <c r="XCP11" s="48"/>
      <c r="XCQ11" s="48"/>
      <c r="XCR11" s="48"/>
      <c r="XCS11" s="48"/>
    </row>
    <row r="12" spans="1:16321" ht="36" customHeight="1">
      <c r="C12" s="37"/>
      <c r="D12" s="84"/>
      <c r="E12" s="39"/>
      <c r="F12" s="145" t="s">
        <v>110</v>
      </c>
      <c r="G12" s="85"/>
      <c r="H12" s="86"/>
      <c r="I12" s="87"/>
      <c r="J12" s="85"/>
      <c r="K12" s="86"/>
      <c r="L12" s="87"/>
      <c r="M12" s="85"/>
      <c r="N12" s="86"/>
      <c r="O12" s="87"/>
      <c r="P12" s="85"/>
      <c r="Q12" s="86"/>
      <c r="R12" s="87"/>
      <c r="S12" s="85"/>
      <c r="T12" s="86"/>
      <c r="U12" s="87"/>
      <c r="V12" s="85"/>
      <c r="W12" s="86"/>
      <c r="X12" s="87"/>
      <c r="Y12" s="85"/>
      <c r="Z12" s="86"/>
      <c r="AA12" s="87"/>
      <c r="AB12" s="85"/>
      <c r="AC12" s="86"/>
      <c r="AD12" s="87"/>
      <c r="AE12" s="85"/>
      <c r="AF12" s="86"/>
      <c r="AG12" s="87"/>
      <c r="AH12" s="85"/>
      <c r="AI12" s="86"/>
      <c r="AJ12" s="86"/>
      <c r="AK12" s="88"/>
      <c r="AL12" s="86"/>
      <c r="AM12" s="87"/>
      <c r="AN12" s="85"/>
      <c r="AO12" s="86"/>
      <c r="AP12" s="87"/>
      <c r="AQ12" s="85"/>
      <c r="AR12" s="86"/>
      <c r="AS12" s="87"/>
      <c r="AT12" s="85"/>
      <c r="AU12" s="86"/>
      <c r="AV12" s="87"/>
      <c r="AW12" s="85"/>
      <c r="AX12" s="86"/>
      <c r="AY12" s="87"/>
      <c r="AZ12" s="85"/>
      <c r="BA12" s="86"/>
      <c r="BB12" s="87"/>
      <c r="BC12" s="85"/>
      <c r="BD12" s="86"/>
      <c r="BE12" s="87"/>
      <c r="BF12" s="85"/>
      <c r="BG12" s="86"/>
      <c r="BH12" s="87"/>
      <c r="BI12" s="85"/>
      <c r="BJ12" s="86"/>
      <c r="BK12" s="87"/>
      <c r="BL12" s="85"/>
      <c r="BM12" s="86"/>
      <c r="BN12" s="86"/>
      <c r="BO12" s="88"/>
      <c r="BP12" s="86"/>
      <c r="BQ12" s="87"/>
      <c r="BR12" s="85"/>
      <c r="BS12" s="86"/>
      <c r="BT12" s="87"/>
      <c r="BU12" s="85"/>
      <c r="BV12" s="86"/>
      <c r="BW12" s="87"/>
      <c r="BX12" s="85"/>
      <c r="BY12" s="86"/>
      <c r="BZ12" s="87"/>
      <c r="CA12" s="85"/>
      <c r="CB12" s="86"/>
      <c r="CC12" s="87"/>
      <c r="CD12" s="85"/>
      <c r="CE12" s="86"/>
      <c r="CF12" s="87"/>
      <c r="CG12" s="85"/>
      <c r="CH12" s="86"/>
      <c r="CI12" s="87"/>
      <c r="CJ12" s="85"/>
      <c r="CK12" s="86"/>
      <c r="CL12" s="87"/>
      <c r="CM12" s="85"/>
      <c r="CN12" s="86"/>
      <c r="CO12" s="87"/>
      <c r="CP12" s="85"/>
      <c r="CQ12" s="86"/>
      <c r="CR12" s="86"/>
      <c r="CS12" s="88"/>
      <c r="CT12" s="86"/>
      <c r="CU12" s="87"/>
      <c r="CV12" s="85"/>
      <c r="CW12" s="86"/>
      <c r="CX12" s="87"/>
      <c r="CY12" s="85"/>
      <c r="CZ12" s="86"/>
      <c r="DA12" s="87"/>
      <c r="DB12" s="85"/>
      <c r="DC12" s="86"/>
      <c r="DD12" s="87"/>
      <c r="DE12" s="85"/>
      <c r="DF12" s="86"/>
      <c r="DG12" s="87"/>
      <c r="DH12" s="85"/>
      <c r="DI12" s="86"/>
      <c r="DJ12" s="87"/>
      <c r="DK12" s="85"/>
      <c r="DL12" s="86"/>
      <c r="DM12" s="87"/>
      <c r="DN12" s="85"/>
      <c r="DO12" s="86"/>
      <c r="DP12" s="87"/>
      <c r="DQ12" s="85"/>
      <c r="DR12" s="86"/>
      <c r="DS12" s="87"/>
      <c r="DT12" s="85"/>
      <c r="DU12" s="86"/>
      <c r="DV12" s="86"/>
      <c r="DW12" s="88"/>
      <c r="DX12" s="86"/>
      <c r="DY12" s="87"/>
      <c r="DZ12" s="85"/>
      <c r="EA12" s="86"/>
      <c r="EB12" s="87"/>
      <c r="EC12" s="85"/>
      <c r="ED12" s="86"/>
      <c r="EE12" s="87"/>
      <c r="EF12" s="85"/>
      <c r="EG12" s="86"/>
      <c r="EH12" s="87"/>
      <c r="EI12" s="85"/>
      <c r="EJ12" s="86"/>
      <c r="EK12" s="87"/>
      <c r="EL12" s="85"/>
      <c r="EM12" s="86"/>
      <c r="EN12" s="87"/>
      <c r="EO12" s="85"/>
      <c r="EP12" s="86"/>
      <c r="EQ12" s="87"/>
      <c r="ER12" s="85"/>
      <c r="ES12" s="86"/>
      <c r="ET12" s="87"/>
      <c r="EU12" s="85"/>
      <c r="EV12" s="86"/>
      <c r="EW12" s="87"/>
      <c r="EX12" s="85"/>
      <c r="EY12" s="86"/>
      <c r="EZ12" s="89"/>
      <c r="FA12" s="48"/>
      <c r="FB12" s="48"/>
      <c r="FC12" s="48"/>
      <c r="FD12" s="48"/>
      <c r="FE12" s="48"/>
      <c r="FF12" s="48"/>
      <c r="FG12" s="48"/>
      <c r="FH12" s="48"/>
      <c r="FI12" s="48"/>
      <c r="FJ12" s="48"/>
      <c r="FK12" s="48"/>
      <c r="FL12" s="48"/>
      <c r="FM12" s="48"/>
      <c r="FN12" s="48"/>
      <c r="FO12" s="48"/>
      <c r="FP12" s="48"/>
      <c r="FQ12" s="48"/>
      <c r="FR12" s="48"/>
      <c r="FS12" s="48"/>
      <c r="FT12" s="48"/>
      <c r="FU12" s="48"/>
      <c r="FV12" s="48"/>
      <c r="FW12" s="48"/>
      <c r="FX12" s="48"/>
      <c r="FY12" s="48"/>
      <c r="FZ12" s="48"/>
      <c r="GA12" s="48"/>
      <c r="GB12" s="48"/>
      <c r="GC12" s="48"/>
      <c r="GD12" s="48"/>
      <c r="GE12" s="48"/>
      <c r="GF12" s="48"/>
      <c r="GG12" s="48"/>
      <c r="GH12" s="48"/>
      <c r="GI12" s="48"/>
      <c r="GJ12" s="48"/>
      <c r="GK12" s="48"/>
      <c r="GL12" s="48"/>
      <c r="GM12" s="48"/>
      <c r="GN12" s="48"/>
      <c r="GO12" s="48"/>
      <c r="GP12" s="48"/>
      <c r="GQ12" s="48"/>
      <c r="GR12" s="48"/>
      <c r="GS12" s="48"/>
      <c r="GT12" s="48"/>
      <c r="GU12" s="48"/>
      <c r="GV12" s="48"/>
      <c r="GW12" s="48"/>
      <c r="GX12" s="48"/>
      <c r="GY12" s="48"/>
      <c r="GZ12" s="48"/>
      <c r="HA12" s="48"/>
      <c r="HB12" s="48"/>
      <c r="HC12" s="48"/>
      <c r="HD12" s="48"/>
      <c r="HE12" s="48"/>
      <c r="HF12" s="48"/>
      <c r="HG12" s="48"/>
      <c r="HH12" s="48"/>
      <c r="HI12" s="48"/>
      <c r="HJ12" s="48"/>
      <c r="HK12" s="48"/>
      <c r="HL12" s="48"/>
      <c r="HM12" s="48"/>
      <c r="HN12" s="48"/>
      <c r="HO12" s="48"/>
      <c r="HP12" s="48"/>
      <c r="HQ12" s="48"/>
      <c r="HR12" s="48"/>
      <c r="HS12" s="48"/>
      <c r="HT12" s="48"/>
      <c r="HU12" s="48"/>
      <c r="HV12" s="48"/>
      <c r="HW12" s="48"/>
      <c r="HX12" s="48"/>
      <c r="HY12" s="48"/>
      <c r="HZ12" s="48"/>
      <c r="IA12" s="48"/>
      <c r="IB12" s="48"/>
      <c r="IC12" s="48"/>
      <c r="ID12" s="48"/>
      <c r="IE12" s="48"/>
      <c r="IF12" s="48"/>
      <c r="IG12" s="48"/>
      <c r="IH12" s="48"/>
      <c r="II12" s="48"/>
      <c r="IJ12" s="48"/>
      <c r="IK12" s="48"/>
      <c r="IL12" s="48"/>
      <c r="IM12" s="48"/>
      <c r="IN12" s="48"/>
      <c r="IO12" s="48"/>
      <c r="IP12" s="48"/>
      <c r="IQ12" s="48"/>
      <c r="IR12" s="48"/>
      <c r="IS12" s="48"/>
      <c r="IT12" s="48"/>
      <c r="IU12" s="48"/>
      <c r="IV12" s="48"/>
      <c r="IW12" s="48"/>
      <c r="IX12" s="48"/>
      <c r="IY12" s="48"/>
      <c r="IZ12" s="48"/>
      <c r="JA12" s="48"/>
      <c r="JB12" s="48"/>
      <c r="JC12" s="48"/>
      <c r="JD12" s="48"/>
      <c r="JE12" s="48"/>
      <c r="JF12" s="48"/>
      <c r="JG12" s="48"/>
      <c r="JH12" s="48"/>
      <c r="JI12" s="48"/>
      <c r="JJ12" s="48"/>
      <c r="JK12" s="48"/>
      <c r="JL12" s="48"/>
      <c r="JM12" s="48"/>
      <c r="JN12" s="48"/>
      <c r="JO12" s="48"/>
      <c r="JP12" s="48"/>
      <c r="JQ12" s="48"/>
      <c r="JR12" s="48"/>
      <c r="JS12" s="48"/>
      <c r="JT12" s="48"/>
      <c r="JU12" s="48"/>
      <c r="JV12" s="48"/>
      <c r="JW12" s="48"/>
      <c r="JX12" s="48"/>
      <c r="JY12" s="48"/>
      <c r="JZ12" s="48"/>
      <c r="KA12" s="48"/>
      <c r="KB12" s="48"/>
      <c r="KC12" s="48"/>
      <c r="KD12" s="48"/>
      <c r="KE12" s="48"/>
      <c r="KF12" s="48"/>
      <c r="KG12" s="48"/>
      <c r="KH12" s="48"/>
      <c r="KI12" s="48"/>
      <c r="KJ12" s="48"/>
      <c r="KK12" s="48"/>
      <c r="KL12" s="48"/>
      <c r="KM12" s="48"/>
      <c r="KN12" s="48"/>
      <c r="KO12" s="48"/>
      <c r="KP12" s="48"/>
      <c r="KQ12" s="48"/>
      <c r="KR12" s="48"/>
      <c r="KS12" s="48"/>
      <c r="KU12" s="48"/>
      <c r="KV12" s="48"/>
      <c r="KW12" s="48"/>
      <c r="KX12" s="48"/>
      <c r="KY12" s="48"/>
      <c r="KZ12" s="48"/>
      <c r="LA12" s="48"/>
      <c r="LB12" s="48"/>
      <c r="LC12" s="48"/>
      <c r="LD12" s="48"/>
      <c r="LE12" s="48"/>
      <c r="LF12" s="48"/>
      <c r="LG12" s="48"/>
      <c r="LH12" s="48"/>
      <c r="LI12" s="48"/>
      <c r="LJ12" s="48"/>
      <c r="LK12" s="48"/>
      <c r="LL12" s="48"/>
      <c r="LM12" s="48"/>
      <c r="LN12" s="48"/>
      <c r="LO12" s="48"/>
      <c r="LP12" s="48"/>
      <c r="LQ12" s="48"/>
      <c r="LR12" s="48"/>
      <c r="LS12" s="48"/>
      <c r="LT12" s="48"/>
      <c r="LU12" s="48"/>
      <c r="LV12" s="48"/>
      <c r="LW12" s="48"/>
      <c r="LX12" s="48"/>
      <c r="LY12" s="48"/>
      <c r="LZ12" s="48"/>
      <c r="MA12" s="48"/>
      <c r="MB12" s="48"/>
      <c r="MC12" s="48"/>
      <c r="MD12" s="48"/>
      <c r="ME12" s="48"/>
      <c r="MF12" s="48"/>
      <c r="MG12" s="48"/>
      <c r="MH12" s="48"/>
      <c r="MI12" s="48"/>
      <c r="MJ12" s="48"/>
      <c r="MK12" s="48"/>
      <c r="ML12" s="48"/>
      <c r="MM12" s="48"/>
      <c r="MN12" s="48"/>
      <c r="MO12" s="48"/>
      <c r="MP12" s="48"/>
      <c r="MQ12" s="48"/>
      <c r="MR12" s="48"/>
      <c r="MS12" s="48"/>
      <c r="MT12" s="48"/>
      <c r="MU12" s="48"/>
      <c r="MV12" s="48"/>
      <c r="MW12" s="48"/>
      <c r="MX12" s="48"/>
      <c r="MY12" s="48"/>
      <c r="MZ12" s="48"/>
      <c r="NA12" s="48"/>
      <c r="NB12" s="48"/>
      <c r="NC12" s="48"/>
      <c r="ND12" s="48"/>
      <c r="NE12" s="48"/>
      <c r="NF12" s="48"/>
      <c r="NG12" s="48"/>
      <c r="NH12" s="48"/>
      <c r="NI12" s="48"/>
      <c r="NJ12" s="48"/>
      <c r="NK12" s="48"/>
      <c r="NL12" s="48"/>
      <c r="NM12" s="48"/>
      <c r="NN12" s="48"/>
      <c r="NO12" s="48"/>
      <c r="NP12" s="48"/>
      <c r="NQ12" s="48"/>
      <c r="NR12" s="48"/>
      <c r="NS12" s="48"/>
      <c r="NT12" s="48"/>
      <c r="NU12" s="48"/>
      <c r="NV12" s="48"/>
      <c r="NW12" s="48"/>
      <c r="NX12" s="48"/>
      <c r="NY12" s="48"/>
      <c r="NZ12" s="48"/>
      <c r="OA12" s="48"/>
      <c r="OB12" s="48"/>
      <c r="OC12" s="48"/>
      <c r="OD12" s="48"/>
      <c r="OE12" s="48"/>
      <c r="OF12" s="48"/>
      <c r="OG12" s="48"/>
      <c r="OH12" s="48"/>
      <c r="OI12" s="48"/>
      <c r="OJ12" s="48"/>
      <c r="OK12" s="48"/>
      <c r="OL12" s="48"/>
      <c r="OM12" s="48"/>
      <c r="ON12" s="48"/>
      <c r="OO12" s="48"/>
      <c r="OP12" s="48"/>
      <c r="OQ12" s="48"/>
      <c r="OR12" s="48"/>
      <c r="OS12" s="48"/>
      <c r="OT12" s="48"/>
      <c r="OU12" s="48"/>
      <c r="OV12" s="48"/>
      <c r="OW12" s="48"/>
      <c r="OX12" s="48"/>
      <c r="OY12" s="48"/>
      <c r="OZ12" s="48"/>
      <c r="PA12" s="48"/>
      <c r="PB12" s="48"/>
      <c r="PC12" s="48"/>
      <c r="PD12" s="48"/>
      <c r="PE12" s="48"/>
      <c r="PF12" s="48"/>
      <c r="PG12" s="48"/>
      <c r="PH12" s="48"/>
      <c r="PI12" s="48"/>
      <c r="PJ12" s="48"/>
      <c r="PK12" s="48"/>
      <c r="PL12" s="48"/>
      <c r="PM12" s="48"/>
      <c r="PN12" s="48"/>
      <c r="PO12" s="48"/>
      <c r="PP12" s="48"/>
      <c r="PQ12" s="48"/>
      <c r="PR12" s="48"/>
      <c r="PS12" s="48"/>
      <c r="PT12" s="48"/>
      <c r="PU12" s="48"/>
      <c r="PV12" s="48"/>
      <c r="PW12" s="48"/>
      <c r="PX12" s="48"/>
      <c r="PY12" s="48"/>
      <c r="PZ12" s="48"/>
      <c r="QA12" s="48"/>
      <c r="QB12" s="48"/>
      <c r="QC12" s="48"/>
      <c r="QD12" s="48"/>
      <c r="QE12" s="48"/>
      <c r="QF12" s="48"/>
      <c r="QG12" s="48"/>
      <c r="QH12" s="48"/>
      <c r="QI12" s="48"/>
      <c r="QJ12" s="48"/>
      <c r="QK12" s="48"/>
      <c r="QL12" s="48"/>
      <c r="QM12" s="48"/>
      <c r="QO12" s="48"/>
      <c r="QP12" s="48"/>
      <c r="QQ12" s="48"/>
      <c r="QR12" s="48"/>
      <c r="QS12" s="48"/>
      <c r="QT12" s="48"/>
      <c r="QU12" s="48"/>
      <c r="QV12" s="48"/>
      <c r="QW12" s="48"/>
      <c r="QX12" s="48"/>
      <c r="QY12" s="48"/>
      <c r="QZ12" s="48"/>
      <c r="RA12" s="48"/>
      <c r="RB12" s="48"/>
      <c r="RC12" s="48"/>
      <c r="RD12" s="48"/>
      <c r="RE12" s="48"/>
      <c r="RF12" s="48"/>
      <c r="RG12" s="48"/>
      <c r="RH12" s="48"/>
      <c r="RI12" s="48"/>
      <c r="RJ12" s="48"/>
      <c r="RK12" s="48"/>
      <c r="RL12" s="48"/>
      <c r="RM12" s="48"/>
      <c r="RN12" s="48"/>
      <c r="RO12" s="48"/>
      <c r="RP12" s="48"/>
      <c r="RQ12" s="48"/>
      <c r="RR12" s="48"/>
      <c r="RS12" s="48"/>
      <c r="RT12" s="48"/>
      <c r="RU12" s="48"/>
      <c r="RV12" s="48"/>
      <c r="RW12" s="48"/>
      <c r="RX12" s="48"/>
      <c r="RY12" s="48"/>
      <c r="RZ12" s="48"/>
      <c r="SA12" s="48"/>
      <c r="SB12" s="48"/>
      <c r="SC12" s="48"/>
      <c r="SD12" s="48"/>
      <c r="SE12" s="48"/>
      <c r="SF12" s="48"/>
      <c r="SG12" s="48"/>
      <c r="SH12" s="48"/>
      <c r="SI12" s="48"/>
      <c r="SJ12" s="48"/>
      <c r="SK12" s="48"/>
      <c r="SL12" s="48"/>
      <c r="SM12" s="48"/>
      <c r="SN12" s="48"/>
      <c r="SO12" s="48"/>
      <c r="SP12" s="48"/>
      <c r="SQ12" s="48"/>
      <c r="SR12" s="48"/>
      <c r="SS12" s="48"/>
      <c r="ST12" s="48"/>
      <c r="SU12" s="48"/>
      <c r="SV12" s="48"/>
      <c r="SW12" s="48"/>
      <c r="SX12" s="48"/>
      <c r="SY12" s="48"/>
      <c r="SZ12" s="48"/>
      <c r="TA12" s="48"/>
      <c r="TB12" s="48"/>
      <c r="TC12" s="48"/>
      <c r="TD12" s="48"/>
      <c r="TE12" s="48"/>
      <c r="TF12" s="48"/>
      <c r="TG12" s="48"/>
      <c r="TH12" s="48"/>
      <c r="TI12" s="48"/>
      <c r="TJ12" s="48"/>
      <c r="TK12" s="48"/>
      <c r="TL12" s="48"/>
      <c r="TM12" s="48"/>
      <c r="TN12" s="48"/>
      <c r="TO12" s="48"/>
      <c r="TP12" s="48"/>
      <c r="TQ12" s="48"/>
      <c r="TR12" s="48"/>
      <c r="TS12" s="48"/>
      <c r="TT12" s="48"/>
      <c r="TU12" s="48"/>
      <c r="TV12" s="48"/>
      <c r="TW12" s="48"/>
      <c r="TX12" s="48"/>
      <c r="TY12" s="48"/>
      <c r="TZ12" s="48"/>
      <c r="UA12" s="48"/>
      <c r="UB12" s="48"/>
      <c r="UC12" s="48"/>
      <c r="UD12" s="48"/>
      <c r="UE12" s="48"/>
      <c r="UF12" s="48"/>
      <c r="UG12" s="48"/>
      <c r="UH12" s="48"/>
      <c r="UI12" s="48"/>
      <c r="UJ12" s="48"/>
      <c r="UK12" s="48"/>
      <c r="UL12" s="48"/>
      <c r="UM12" s="48"/>
      <c r="UN12" s="48"/>
      <c r="UO12" s="48"/>
      <c r="UP12" s="48"/>
      <c r="UQ12" s="48"/>
      <c r="UR12" s="48"/>
      <c r="US12" s="48"/>
      <c r="UT12" s="48"/>
      <c r="UU12" s="48"/>
      <c r="UV12" s="48"/>
      <c r="UW12" s="48"/>
      <c r="UX12" s="48"/>
      <c r="UY12" s="48"/>
      <c r="UZ12" s="48"/>
      <c r="VA12" s="48"/>
      <c r="VB12" s="48"/>
      <c r="VC12" s="48"/>
      <c r="VD12" s="48"/>
      <c r="VE12" s="48"/>
      <c r="VF12" s="48"/>
      <c r="VG12" s="48"/>
      <c r="VH12" s="48"/>
      <c r="VI12" s="48"/>
      <c r="VJ12" s="48"/>
      <c r="VK12" s="48"/>
      <c r="VL12" s="48"/>
      <c r="VM12" s="48"/>
      <c r="VN12" s="48"/>
      <c r="VO12" s="48"/>
      <c r="VP12" s="48"/>
      <c r="VQ12" s="48"/>
      <c r="VR12" s="48"/>
      <c r="VS12" s="48"/>
      <c r="VT12" s="48"/>
      <c r="VU12" s="48"/>
      <c r="VV12" s="48"/>
      <c r="VW12" s="48"/>
      <c r="VX12" s="48"/>
      <c r="VY12" s="48"/>
      <c r="VZ12" s="48"/>
      <c r="WA12" s="48"/>
      <c r="WB12" s="48"/>
      <c r="WC12" s="48"/>
      <c r="WD12" s="48"/>
      <c r="WE12" s="48"/>
      <c r="WF12" s="48"/>
      <c r="WG12" s="48"/>
      <c r="WI12" s="48"/>
      <c r="WJ12" s="48"/>
      <c r="WK12" s="48"/>
      <c r="WL12" s="48"/>
      <c r="WM12" s="48"/>
      <c r="WN12" s="48"/>
      <c r="WO12" s="48"/>
      <c r="WP12" s="48"/>
      <c r="WQ12" s="48"/>
      <c r="WR12" s="48"/>
      <c r="WS12" s="48"/>
      <c r="WT12" s="48"/>
      <c r="WU12" s="48"/>
      <c r="WV12" s="48"/>
      <c r="WW12" s="48"/>
      <c r="WX12" s="48"/>
      <c r="WY12" s="48"/>
      <c r="WZ12" s="48"/>
      <c r="XA12" s="48"/>
      <c r="XB12" s="48"/>
      <c r="XC12" s="48"/>
      <c r="XD12" s="48"/>
      <c r="XE12" s="48"/>
      <c r="XF12" s="48"/>
      <c r="XG12" s="48"/>
      <c r="XH12" s="48"/>
      <c r="XI12" s="48"/>
      <c r="XJ12" s="48"/>
      <c r="XK12" s="48"/>
      <c r="XL12" s="48"/>
      <c r="XM12" s="48"/>
      <c r="XN12" s="48"/>
      <c r="XO12" s="48"/>
      <c r="XP12" s="48"/>
      <c r="XQ12" s="48"/>
      <c r="XR12" s="48"/>
      <c r="XS12" s="48"/>
      <c r="XT12" s="48"/>
      <c r="XU12" s="48"/>
      <c r="XV12" s="48"/>
      <c r="XW12" s="48"/>
      <c r="XX12" s="48"/>
      <c r="XY12" s="48"/>
      <c r="XZ12" s="48"/>
      <c r="YA12" s="48"/>
      <c r="YB12" s="48"/>
      <c r="YC12" s="48"/>
      <c r="YD12" s="48"/>
      <c r="YE12" s="48"/>
      <c r="YF12" s="48"/>
      <c r="YG12" s="48"/>
      <c r="YH12" s="48"/>
      <c r="YI12" s="48"/>
      <c r="YJ12" s="48"/>
      <c r="YK12" s="48"/>
      <c r="YL12" s="48"/>
      <c r="YM12" s="48"/>
      <c r="YN12" s="48"/>
      <c r="YO12" s="48"/>
      <c r="YP12" s="48"/>
      <c r="YQ12" s="48"/>
      <c r="YR12" s="48"/>
      <c r="YS12" s="48"/>
      <c r="YT12" s="48"/>
      <c r="YU12" s="48"/>
      <c r="YV12" s="48"/>
      <c r="YW12" s="48"/>
      <c r="YX12" s="48"/>
      <c r="YY12" s="48"/>
      <c r="YZ12" s="48"/>
      <c r="ZA12" s="48"/>
      <c r="ZB12" s="48"/>
      <c r="ZC12" s="48"/>
      <c r="ZD12" s="48"/>
      <c r="ZE12" s="48"/>
      <c r="ZF12" s="48"/>
      <c r="ZG12" s="48"/>
      <c r="ZH12" s="48"/>
      <c r="ZI12" s="48"/>
      <c r="ZJ12" s="48"/>
      <c r="ZK12" s="48"/>
      <c r="ZL12" s="48"/>
      <c r="ZM12" s="48"/>
      <c r="ZN12" s="48"/>
      <c r="ZO12" s="48"/>
      <c r="ZP12" s="48"/>
      <c r="ZQ12" s="48"/>
      <c r="ZR12" s="48"/>
      <c r="ZS12" s="48"/>
      <c r="ZT12" s="48"/>
      <c r="ZU12" s="48"/>
      <c r="ZV12" s="48"/>
      <c r="ZW12" s="48"/>
      <c r="ZX12" s="48"/>
      <c r="ZY12" s="48"/>
      <c r="ZZ12" s="48"/>
      <c r="AAA12" s="48"/>
      <c r="AAB12" s="48"/>
      <c r="AAC12" s="48"/>
      <c r="AAD12" s="48"/>
      <c r="AAE12" s="48"/>
      <c r="AAF12" s="48"/>
      <c r="AAG12" s="48"/>
      <c r="AAH12" s="48"/>
      <c r="AAI12" s="48"/>
      <c r="AAJ12" s="48"/>
      <c r="AAK12" s="48"/>
      <c r="AAL12" s="48"/>
      <c r="AAM12" s="48"/>
      <c r="AAN12" s="48"/>
      <c r="AAO12" s="48"/>
      <c r="AAP12" s="48"/>
      <c r="AAQ12" s="48"/>
      <c r="AAR12" s="48"/>
      <c r="AAS12" s="48"/>
      <c r="AAT12" s="48"/>
      <c r="AAU12" s="48"/>
      <c r="AAV12" s="48"/>
      <c r="AAW12" s="48"/>
      <c r="AAX12" s="48"/>
      <c r="AAY12" s="48"/>
      <c r="AAZ12" s="48"/>
      <c r="ABA12" s="48"/>
      <c r="ABB12" s="48"/>
      <c r="ABC12" s="48"/>
      <c r="ABD12" s="48"/>
      <c r="ABE12" s="48"/>
      <c r="ABF12" s="48"/>
      <c r="ABG12" s="48"/>
      <c r="ABH12" s="48"/>
      <c r="ABI12" s="48"/>
      <c r="ABJ12" s="48"/>
      <c r="ABK12" s="48"/>
      <c r="ABL12" s="48"/>
      <c r="ABM12" s="48"/>
      <c r="ABN12" s="48"/>
      <c r="ABO12" s="48"/>
      <c r="ABP12" s="48"/>
      <c r="ABQ12" s="48"/>
      <c r="ABR12" s="48"/>
      <c r="ABS12" s="48"/>
      <c r="ABT12" s="48"/>
      <c r="ABU12" s="48"/>
      <c r="ABV12" s="48"/>
      <c r="ABW12" s="48"/>
      <c r="ABX12" s="48"/>
      <c r="ABY12" s="48"/>
      <c r="ABZ12" s="48"/>
      <c r="ACA12" s="48"/>
      <c r="ACC12" s="48"/>
      <c r="ACD12" s="48"/>
      <c r="ACE12" s="48"/>
      <c r="ACF12" s="48"/>
      <c r="ACG12" s="48"/>
      <c r="ACH12" s="48"/>
      <c r="ACI12" s="48"/>
      <c r="ACJ12" s="48"/>
      <c r="ACK12" s="48"/>
      <c r="ACL12" s="48"/>
      <c r="ACM12" s="48"/>
      <c r="ACN12" s="48"/>
      <c r="ACO12" s="48"/>
      <c r="ACP12" s="48"/>
      <c r="ACQ12" s="48"/>
      <c r="ACR12" s="48"/>
      <c r="ACS12" s="48"/>
      <c r="ACT12" s="48"/>
      <c r="ACU12" s="48"/>
      <c r="ACV12" s="48"/>
      <c r="ACW12" s="48"/>
      <c r="ACX12" s="48"/>
      <c r="ACY12" s="48"/>
      <c r="ACZ12" s="48"/>
      <c r="ADA12" s="48"/>
      <c r="ADB12" s="48"/>
      <c r="ADC12" s="48"/>
      <c r="ADD12" s="48"/>
      <c r="ADE12" s="48"/>
      <c r="ADF12" s="48"/>
      <c r="ADG12" s="48"/>
      <c r="ADH12" s="48"/>
      <c r="ADI12" s="48"/>
      <c r="ADJ12" s="48"/>
      <c r="ADK12" s="48"/>
      <c r="ADL12" s="48"/>
      <c r="ADM12" s="48"/>
      <c r="ADN12" s="48"/>
      <c r="ADO12" s="48"/>
      <c r="ADP12" s="48"/>
      <c r="ADQ12" s="48"/>
      <c r="ADR12" s="48"/>
      <c r="ADS12" s="48"/>
      <c r="ADT12" s="48"/>
      <c r="ADU12" s="48"/>
      <c r="ADV12" s="48"/>
      <c r="ADW12" s="48"/>
      <c r="ADX12" s="48"/>
      <c r="ADY12" s="48"/>
      <c r="ADZ12" s="48"/>
      <c r="AEA12" s="48"/>
      <c r="AEB12" s="48"/>
      <c r="AEC12" s="48"/>
      <c r="AED12" s="48"/>
      <c r="AEE12" s="48"/>
      <c r="AEF12" s="48"/>
      <c r="AEG12" s="48"/>
      <c r="AEH12" s="48"/>
      <c r="AEI12" s="48"/>
      <c r="AEJ12" s="48"/>
      <c r="AEK12" s="48"/>
      <c r="AEL12" s="48"/>
      <c r="AEM12" s="48"/>
      <c r="AEN12" s="48"/>
      <c r="AEO12" s="48"/>
      <c r="AEP12" s="48"/>
      <c r="AEQ12" s="48"/>
      <c r="AER12" s="48"/>
      <c r="AES12" s="48"/>
      <c r="AET12" s="48"/>
      <c r="AEU12" s="48"/>
      <c r="AEV12" s="48"/>
      <c r="AEW12" s="48"/>
      <c r="AEX12" s="48"/>
      <c r="AEY12" s="48"/>
      <c r="AEZ12" s="48"/>
      <c r="AFA12" s="48"/>
      <c r="AFB12" s="48"/>
      <c r="AFC12" s="48"/>
      <c r="AFD12" s="48"/>
      <c r="AFE12" s="48"/>
      <c r="AFF12" s="48"/>
      <c r="AFG12" s="48"/>
      <c r="AFH12" s="48"/>
      <c r="AFI12" s="48"/>
      <c r="AFJ12" s="48"/>
      <c r="AFK12" s="48"/>
      <c r="AFL12" s="48"/>
      <c r="AFM12" s="48"/>
      <c r="AFN12" s="48"/>
      <c r="AFO12" s="48"/>
      <c r="AFP12" s="48"/>
      <c r="AFQ12" s="48"/>
      <c r="AFR12" s="48"/>
      <c r="AFS12" s="48"/>
      <c r="AFT12" s="48"/>
      <c r="AFU12" s="48"/>
      <c r="AFV12" s="48"/>
      <c r="AFW12" s="48"/>
      <c r="AFX12" s="48"/>
      <c r="AFY12" s="48"/>
      <c r="AFZ12" s="48"/>
      <c r="AGA12" s="48"/>
      <c r="AGB12" s="48"/>
      <c r="AGC12" s="48"/>
      <c r="AGD12" s="48"/>
      <c r="AGE12" s="48"/>
      <c r="AGF12" s="48"/>
      <c r="AGG12" s="48"/>
      <c r="AGH12" s="48"/>
      <c r="AGI12" s="48"/>
      <c r="AGJ12" s="48"/>
      <c r="AGK12" s="48"/>
      <c r="AGL12" s="48"/>
      <c r="AGM12" s="48"/>
      <c r="AGN12" s="48"/>
      <c r="AGO12" s="48"/>
      <c r="AGP12" s="48"/>
      <c r="AGQ12" s="48"/>
      <c r="AGR12" s="48"/>
      <c r="AGS12" s="48"/>
      <c r="AGT12" s="48"/>
      <c r="AGU12" s="48"/>
      <c r="AGV12" s="48"/>
      <c r="AGW12" s="48"/>
      <c r="AGX12" s="48"/>
      <c r="AGY12" s="48"/>
      <c r="AGZ12" s="48"/>
      <c r="AHA12" s="48"/>
      <c r="AHB12" s="48"/>
      <c r="AHC12" s="48"/>
      <c r="AHD12" s="48"/>
      <c r="AHE12" s="48"/>
      <c r="AHF12" s="48"/>
      <c r="AHG12" s="48"/>
      <c r="AHH12" s="48"/>
      <c r="AHI12" s="48"/>
      <c r="AHJ12" s="48"/>
      <c r="AHK12" s="48"/>
      <c r="AHL12" s="48"/>
      <c r="AHM12" s="48"/>
      <c r="AHN12" s="48"/>
      <c r="AHO12" s="48"/>
      <c r="AHP12" s="48"/>
      <c r="AHQ12" s="48"/>
      <c r="AHR12" s="48"/>
      <c r="AHS12" s="48"/>
      <c r="AHT12" s="48"/>
      <c r="AHU12" s="48"/>
      <c r="AHW12" s="48"/>
      <c r="AHX12" s="48"/>
      <c r="AHY12" s="48"/>
      <c r="AHZ12" s="48"/>
      <c r="AIA12" s="48"/>
      <c r="AIB12" s="48"/>
      <c r="AIC12" s="48"/>
      <c r="AID12" s="48"/>
      <c r="AIE12" s="48"/>
      <c r="AIF12" s="48"/>
      <c r="AIG12" s="48"/>
      <c r="AIH12" s="48"/>
      <c r="AII12" s="48"/>
      <c r="AIJ12" s="48"/>
      <c r="AIK12" s="48"/>
      <c r="AIL12" s="48"/>
      <c r="AIM12" s="48"/>
      <c r="AIN12" s="48"/>
      <c r="AIO12" s="48"/>
      <c r="AIP12" s="48"/>
      <c r="AIQ12" s="48"/>
      <c r="AIR12" s="48"/>
      <c r="AIS12" s="48"/>
      <c r="AIT12" s="48"/>
      <c r="AIU12" s="48"/>
      <c r="AIV12" s="48"/>
      <c r="AIW12" s="48"/>
      <c r="AIX12" s="48"/>
      <c r="AIY12" s="48"/>
      <c r="AIZ12" s="48"/>
      <c r="AJA12" s="48"/>
      <c r="AJB12" s="48"/>
      <c r="AJC12" s="48"/>
      <c r="AJD12" s="48"/>
      <c r="AJE12" s="48"/>
      <c r="AJF12" s="48"/>
      <c r="AJG12" s="48"/>
      <c r="AJH12" s="48"/>
      <c r="AJI12" s="48"/>
      <c r="AJJ12" s="48"/>
      <c r="AJK12" s="48"/>
      <c r="AJL12" s="48"/>
      <c r="AJM12" s="48"/>
      <c r="AJN12" s="48"/>
      <c r="AJO12" s="48"/>
      <c r="AJP12" s="48"/>
      <c r="AJQ12" s="48"/>
      <c r="AJR12" s="48"/>
      <c r="AJS12" s="48"/>
      <c r="AJT12" s="48"/>
      <c r="AJU12" s="48"/>
      <c r="AJV12" s="48"/>
      <c r="AJW12" s="48"/>
      <c r="AJX12" s="48"/>
      <c r="AJY12" s="48"/>
      <c r="AJZ12" s="48"/>
      <c r="AKA12" s="48"/>
      <c r="AKB12" s="48"/>
      <c r="AKC12" s="48"/>
      <c r="AKD12" s="48"/>
      <c r="AKE12" s="48"/>
      <c r="AKF12" s="48"/>
      <c r="AKG12" s="48"/>
      <c r="AKH12" s="48"/>
      <c r="AKI12" s="48"/>
      <c r="AKJ12" s="48"/>
      <c r="AKK12" s="48"/>
      <c r="AKL12" s="48"/>
      <c r="AKM12" s="48"/>
      <c r="AKN12" s="48"/>
      <c r="AKO12" s="48"/>
      <c r="AKP12" s="48"/>
      <c r="AKQ12" s="48"/>
      <c r="AKR12" s="48"/>
      <c r="AKS12" s="48"/>
      <c r="AKT12" s="48"/>
      <c r="AKU12" s="48"/>
      <c r="AKV12" s="48"/>
      <c r="AKW12" s="48"/>
      <c r="AKX12" s="48"/>
      <c r="AKY12" s="48"/>
      <c r="AKZ12" s="48"/>
      <c r="ALA12" s="48"/>
      <c r="ALB12" s="48"/>
      <c r="ALC12" s="48"/>
      <c r="ALD12" s="48"/>
      <c r="ALE12" s="48"/>
      <c r="ALF12" s="48"/>
      <c r="ALG12" s="48"/>
      <c r="ALH12" s="48"/>
      <c r="ALI12" s="48"/>
      <c r="ALJ12" s="48"/>
      <c r="ALK12" s="48"/>
      <c r="ALL12" s="48"/>
      <c r="ALM12" s="48"/>
      <c r="ALN12" s="48"/>
      <c r="ALO12" s="48"/>
      <c r="ALP12" s="48"/>
      <c r="ALQ12" s="48"/>
      <c r="ALR12" s="48"/>
      <c r="ALS12" s="48"/>
      <c r="ALT12" s="48"/>
      <c r="ALU12" s="48"/>
      <c r="ALV12" s="48"/>
      <c r="ALW12" s="48"/>
      <c r="ALX12" s="48"/>
      <c r="ALY12" s="48"/>
      <c r="ALZ12" s="48"/>
      <c r="AMA12" s="48"/>
      <c r="AMB12" s="48"/>
      <c r="AMC12" s="48"/>
      <c r="AMD12" s="48"/>
      <c r="AME12" s="48"/>
      <c r="AMF12" s="48"/>
      <c r="AMG12" s="48"/>
      <c r="AMH12" s="48"/>
      <c r="AMI12" s="48"/>
      <c r="AMJ12" s="48"/>
      <c r="AMK12" s="48"/>
      <c r="AML12" s="48"/>
      <c r="AMM12" s="48"/>
      <c r="AMN12" s="48"/>
      <c r="AMO12" s="48"/>
      <c r="AMP12" s="48"/>
      <c r="AMQ12" s="48"/>
      <c r="AMR12" s="48"/>
      <c r="AMS12" s="48"/>
      <c r="AMT12" s="48"/>
      <c r="AMU12" s="48"/>
      <c r="AMV12" s="48"/>
      <c r="AMW12" s="48"/>
      <c r="AMX12" s="48"/>
      <c r="AMY12" s="48"/>
      <c r="AMZ12" s="48"/>
      <c r="ANA12" s="48"/>
      <c r="ANB12" s="48"/>
      <c r="ANC12" s="48"/>
      <c r="AND12" s="48"/>
      <c r="ANE12" s="48"/>
      <c r="ANF12" s="48"/>
      <c r="ANG12" s="48"/>
      <c r="ANH12" s="48"/>
      <c r="ANI12" s="48"/>
      <c r="ANJ12" s="48"/>
      <c r="ANK12" s="48"/>
      <c r="ANL12" s="48"/>
      <c r="ANM12" s="48"/>
      <c r="ANN12" s="48"/>
      <c r="ANO12" s="48"/>
      <c r="ANQ12" s="48"/>
      <c r="ANR12" s="48"/>
      <c r="ANS12" s="48"/>
      <c r="ANT12" s="48"/>
      <c r="ANU12" s="48"/>
      <c r="ANV12" s="48"/>
      <c r="ANW12" s="48"/>
      <c r="ANX12" s="48"/>
      <c r="ANY12" s="48"/>
      <c r="ANZ12" s="48"/>
      <c r="AOA12" s="48"/>
      <c r="AOB12" s="48"/>
      <c r="AOC12" s="48"/>
      <c r="AOD12" s="48"/>
      <c r="AOE12" s="48"/>
      <c r="AOF12" s="48"/>
      <c r="AOG12" s="48"/>
      <c r="AOH12" s="48"/>
      <c r="AOI12" s="48"/>
      <c r="AOJ12" s="48"/>
      <c r="AOK12" s="48"/>
      <c r="AOL12" s="48"/>
      <c r="AOM12" s="48"/>
      <c r="AON12" s="48"/>
      <c r="AOO12" s="48"/>
      <c r="AOP12" s="48"/>
      <c r="AOQ12" s="48"/>
      <c r="AOR12" s="48"/>
      <c r="AOS12" s="48"/>
      <c r="AOT12" s="48"/>
      <c r="AOU12" s="48"/>
      <c r="AOV12" s="48"/>
      <c r="AOW12" s="48"/>
      <c r="AOX12" s="48"/>
      <c r="AOY12" s="48"/>
      <c r="AOZ12" s="48"/>
      <c r="APA12" s="48"/>
      <c r="APB12" s="48"/>
      <c r="APC12" s="48"/>
      <c r="APD12" s="48"/>
      <c r="APE12" s="48"/>
      <c r="APF12" s="48"/>
      <c r="APG12" s="48"/>
      <c r="APH12" s="48"/>
      <c r="API12" s="48"/>
      <c r="APJ12" s="48"/>
      <c r="APK12" s="48"/>
      <c r="APL12" s="48"/>
      <c r="APM12" s="48"/>
      <c r="APN12" s="48"/>
      <c r="APO12" s="48"/>
      <c r="APP12" s="48"/>
      <c r="APQ12" s="48"/>
      <c r="APR12" s="48"/>
      <c r="APS12" s="48"/>
      <c r="APT12" s="48"/>
      <c r="APU12" s="48"/>
      <c r="APV12" s="48"/>
      <c r="APW12" s="48"/>
      <c r="APX12" s="48"/>
      <c r="APY12" s="48"/>
      <c r="APZ12" s="48"/>
      <c r="AQA12" s="48"/>
      <c r="AQB12" s="48"/>
      <c r="AQC12" s="48"/>
      <c r="AQD12" s="48"/>
      <c r="AQE12" s="48"/>
      <c r="AQF12" s="48"/>
      <c r="AQG12" s="48"/>
      <c r="AQH12" s="48"/>
      <c r="AQI12" s="48"/>
      <c r="AQJ12" s="48"/>
      <c r="AQK12" s="48"/>
      <c r="AQL12" s="48"/>
      <c r="AQM12" s="48"/>
      <c r="AQN12" s="48"/>
      <c r="AQO12" s="48"/>
      <c r="AQP12" s="48"/>
      <c r="AQQ12" s="48"/>
      <c r="AQR12" s="48"/>
      <c r="AQS12" s="48"/>
      <c r="AQT12" s="48"/>
      <c r="AQU12" s="48"/>
      <c r="AQV12" s="48"/>
      <c r="AQW12" s="48"/>
      <c r="AQX12" s="48"/>
      <c r="AQY12" s="48"/>
      <c r="AQZ12" s="48"/>
      <c r="ARA12" s="48"/>
      <c r="ARB12" s="48"/>
      <c r="ARC12" s="48"/>
      <c r="ARD12" s="48"/>
      <c r="ARE12" s="48"/>
      <c r="ARF12" s="48"/>
      <c r="ARG12" s="48"/>
      <c r="ARH12" s="48"/>
      <c r="ARI12" s="48"/>
      <c r="ARJ12" s="48"/>
      <c r="ARK12" s="48"/>
      <c r="ARL12" s="48"/>
      <c r="ARM12" s="48"/>
      <c r="ARN12" s="48"/>
      <c r="ARO12" s="48"/>
      <c r="ARP12" s="48"/>
      <c r="ARQ12" s="48"/>
      <c r="ARR12" s="48"/>
      <c r="ARS12" s="48"/>
      <c r="ART12" s="48"/>
      <c r="ARU12" s="48"/>
      <c r="ARV12" s="48"/>
      <c r="ARW12" s="48"/>
      <c r="ARX12" s="48"/>
      <c r="ARY12" s="48"/>
      <c r="ARZ12" s="48"/>
      <c r="ASA12" s="48"/>
      <c r="ASB12" s="48"/>
      <c r="ASC12" s="48"/>
      <c r="ASD12" s="48"/>
      <c r="ASE12" s="48"/>
      <c r="ASF12" s="48"/>
      <c r="ASG12" s="48"/>
      <c r="ASH12" s="48"/>
      <c r="ASI12" s="48"/>
      <c r="ASJ12" s="48"/>
      <c r="ASK12" s="48"/>
      <c r="ASL12" s="48"/>
      <c r="ASM12" s="48"/>
      <c r="ASN12" s="48"/>
      <c r="ASO12" s="48"/>
      <c r="ASP12" s="48"/>
      <c r="ASQ12" s="48"/>
      <c r="ASR12" s="48"/>
      <c r="ASS12" s="48"/>
      <c r="AST12" s="48"/>
      <c r="ASU12" s="48"/>
      <c r="ASV12" s="48"/>
      <c r="ASW12" s="48"/>
      <c r="ASX12" s="48"/>
      <c r="ASY12" s="48"/>
      <c r="ASZ12" s="48"/>
      <c r="ATA12" s="48"/>
      <c r="ATB12" s="48"/>
      <c r="ATC12" s="48"/>
      <c r="ATD12" s="48"/>
      <c r="ATE12" s="48"/>
      <c r="ATF12" s="48"/>
      <c r="ATG12" s="48"/>
      <c r="ATH12" s="48"/>
      <c r="ATI12" s="48"/>
      <c r="ATK12" s="48"/>
      <c r="ATL12" s="48"/>
      <c r="ATM12" s="48"/>
      <c r="ATN12" s="48"/>
      <c r="ATO12" s="48"/>
      <c r="ATP12" s="48"/>
      <c r="ATQ12" s="48"/>
      <c r="ATR12" s="48"/>
      <c r="ATS12" s="48"/>
      <c r="ATT12" s="48"/>
      <c r="ATU12" s="48"/>
      <c r="ATV12" s="48"/>
      <c r="ATW12" s="48"/>
      <c r="ATX12" s="48"/>
      <c r="ATY12" s="48"/>
      <c r="ATZ12" s="48"/>
      <c r="AUA12" s="48"/>
      <c r="AUB12" s="48"/>
      <c r="AUC12" s="48"/>
      <c r="AUD12" s="48"/>
      <c r="AUE12" s="48"/>
      <c r="AUF12" s="48"/>
      <c r="AUG12" s="48"/>
      <c r="AUH12" s="48"/>
      <c r="AUI12" s="48"/>
      <c r="AUJ12" s="48"/>
      <c r="AUK12" s="48"/>
      <c r="AUL12" s="48"/>
      <c r="AUM12" s="48"/>
      <c r="AUN12" s="48"/>
      <c r="AUO12" s="48"/>
      <c r="AUP12" s="48"/>
      <c r="AUQ12" s="48"/>
      <c r="AUR12" s="48"/>
      <c r="AUS12" s="48"/>
      <c r="AUT12" s="48"/>
      <c r="AUU12" s="48"/>
      <c r="AUV12" s="48"/>
      <c r="AUW12" s="48"/>
      <c r="AUX12" s="48"/>
      <c r="AUY12" s="48"/>
      <c r="AUZ12" s="48"/>
      <c r="AVA12" s="48"/>
      <c r="AVB12" s="48"/>
      <c r="AVC12" s="48"/>
      <c r="AVD12" s="48"/>
      <c r="AVE12" s="48"/>
      <c r="AVF12" s="48"/>
      <c r="AVG12" s="48"/>
      <c r="AVH12" s="48"/>
      <c r="AVI12" s="48"/>
      <c r="AVJ12" s="48"/>
      <c r="AVK12" s="48"/>
      <c r="AVL12" s="48"/>
      <c r="AVM12" s="48"/>
      <c r="AVN12" s="48"/>
      <c r="AVO12" s="48"/>
      <c r="AVP12" s="48"/>
      <c r="AVQ12" s="48"/>
      <c r="AVR12" s="48"/>
      <c r="AVS12" s="48"/>
      <c r="AVT12" s="48"/>
      <c r="AVU12" s="48"/>
      <c r="AVV12" s="48"/>
      <c r="AVW12" s="48"/>
      <c r="AVX12" s="48"/>
      <c r="AVY12" s="48"/>
      <c r="AVZ12" s="48"/>
      <c r="AWA12" s="48"/>
      <c r="AWB12" s="48"/>
      <c r="AWC12" s="48"/>
      <c r="AWD12" s="48"/>
      <c r="AWE12" s="48"/>
      <c r="AWF12" s="48"/>
      <c r="AWG12" s="48"/>
      <c r="AWH12" s="48"/>
      <c r="AWI12" s="48"/>
      <c r="AWJ12" s="48"/>
      <c r="AWK12" s="48"/>
      <c r="AWL12" s="48"/>
      <c r="AWM12" s="48"/>
      <c r="AWN12" s="48"/>
      <c r="AWO12" s="48"/>
      <c r="AWP12" s="48"/>
      <c r="AWQ12" s="48"/>
      <c r="AWR12" s="48"/>
      <c r="AWS12" s="48"/>
      <c r="AWT12" s="48"/>
      <c r="AWU12" s="48"/>
      <c r="AWV12" s="48"/>
      <c r="AWW12" s="48"/>
      <c r="AWX12" s="48"/>
      <c r="AWY12" s="48"/>
      <c r="AWZ12" s="48"/>
      <c r="AXA12" s="48"/>
      <c r="AXB12" s="48"/>
      <c r="AXC12" s="48"/>
      <c r="AXD12" s="48"/>
      <c r="AXE12" s="48"/>
      <c r="AXF12" s="48"/>
      <c r="AXG12" s="48"/>
      <c r="AXH12" s="48"/>
      <c r="AXI12" s="48"/>
      <c r="AXJ12" s="48"/>
      <c r="AXK12" s="48"/>
      <c r="AXL12" s="48"/>
      <c r="AXM12" s="48"/>
      <c r="AXN12" s="48"/>
      <c r="AXO12" s="48"/>
      <c r="AXP12" s="48"/>
      <c r="AXQ12" s="48"/>
      <c r="AXR12" s="48"/>
      <c r="AXS12" s="48"/>
      <c r="AXT12" s="48"/>
      <c r="AXU12" s="48"/>
      <c r="AXV12" s="48"/>
      <c r="AXW12" s="48"/>
      <c r="AXX12" s="48"/>
      <c r="AXY12" s="48"/>
      <c r="AXZ12" s="48"/>
      <c r="AYA12" s="48"/>
      <c r="AYB12" s="48"/>
      <c r="AYC12" s="48"/>
      <c r="AYD12" s="48"/>
      <c r="AYE12" s="48"/>
      <c r="AYF12" s="48"/>
      <c r="AYG12" s="48"/>
      <c r="AYH12" s="48"/>
      <c r="AYI12" s="48"/>
      <c r="AYJ12" s="48"/>
      <c r="AYK12" s="48"/>
      <c r="AYL12" s="48"/>
      <c r="AYM12" s="48"/>
      <c r="AYN12" s="48"/>
      <c r="AYO12" s="48"/>
      <c r="AYP12" s="48"/>
      <c r="AYQ12" s="48"/>
      <c r="AYR12" s="48"/>
      <c r="AYS12" s="48"/>
      <c r="AYT12" s="48"/>
      <c r="AYU12" s="48"/>
      <c r="AYV12" s="48"/>
      <c r="AYW12" s="48"/>
      <c r="AYX12" s="48"/>
      <c r="AYY12" s="48"/>
      <c r="AYZ12" s="48"/>
      <c r="AZA12" s="48"/>
      <c r="AZB12" s="48"/>
      <c r="AZC12" s="48"/>
      <c r="AZE12" s="48"/>
      <c r="AZF12" s="48"/>
      <c r="AZG12" s="48"/>
      <c r="AZH12" s="48"/>
      <c r="AZI12" s="48"/>
      <c r="AZJ12" s="48"/>
      <c r="AZK12" s="48"/>
      <c r="AZL12" s="48"/>
      <c r="AZM12" s="48"/>
      <c r="AZN12" s="48"/>
      <c r="AZO12" s="48"/>
      <c r="AZP12" s="48"/>
      <c r="AZQ12" s="48"/>
      <c r="AZR12" s="48"/>
      <c r="AZS12" s="48"/>
      <c r="AZT12" s="48"/>
      <c r="AZU12" s="48"/>
      <c r="AZV12" s="48"/>
      <c r="AZW12" s="48"/>
      <c r="AZX12" s="48"/>
      <c r="AZY12" s="48"/>
      <c r="AZZ12" s="48"/>
      <c r="BAA12" s="48"/>
      <c r="BAB12" s="48"/>
      <c r="BAC12" s="48"/>
      <c r="BAD12" s="48"/>
      <c r="BAE12" s="48"/>
      <c r="BAF12" s="48"/>
      <c r="BAG12" s="48"/>
      <c r="BAH12" s="48"/>
      <c r="BAI12" s="48"/>
      <c r="BAJ12" s="48"/>
      <c r="BAK12" s="48"/>
      <c r="BAL12" s="48"/>
      <c r="BAM12" s="48"/>
      <c r="BAN12" s="48"/>
      <c r="BAO12" s="48"/>
      <c r="BAP12" s="48"/>
      <c r="BAQ12" s="48"/>
      <c r="BAR12" s="48"/>
      <c r="BAS12" s="48"/>
      <c r="BAT12" s="48"/>
      <c r="BAU12" s="48"/>
      <c r="BAV12" s="48"/>
      <c r="BAW12" s="48"/>
      <c r="BAX12" s="48"/>
      <c r="BAY12" s="48"/>
      <c r="BAZ12" s="48"/>
      <c r="BBA12" s="48"/>
      <c r="BBB12" s="48"/>
      <c r="BBC12" s="48"/>
      <c r="BBD12" s="48"/>
      <c r="BBE12" s="48"/>
      <c r="BBF12" s="48"/>
      <c r="BBG12" s="48"/>
      <c r="BBH12" s="48"/>
      <c r="BBI12" s="48"/>
      <c r="BBJ12" s="48"/>
      <c r="BBK12" s="48"/>
      <c r="BBL12" s="48"/>
      <c r="BBM12" s="48"/>
      <c r="BBN12" s="48"/>
      <c r="BBO12" s="48"/>
      <c r="BBP12" s="48"/>
      <c r="BBQ12" s="48"/>
      <c r="BBR12" s="48"/>
      <c r="BBS12" s="48"/>
      <c r="BBT12" s="48"/>
      <c r="BBU12" s="48"/>
      <c r="BBV12" s="48"/>
      <c r="BBW12" s="48"/>
      <c r="BBX12" s="48"/>
      <c r="BBY12" s="48"/>
      <c r="BBZ12" s="48"/>
      <c r="BCA12" s="48"/>
      <c r="BCB12" s="48"/>
      <c r="BCC12" s="48"/>
      <c r="BCD12" s="48"/>
      <c r="BCE12" s="48"/>
      <c r="BCF12" s="48"/>
      <c r="BCG12" s="48"/>
      <c r="BCH12" s="48"/>
      <c r="BCI12" s="48"/>
      <c r="BCJ12" s="48"/>
      <c r="BCK12" s="48"/>
      <c r="BCL12" s="48"/>
      <c r="BCM12" s="48"/>
      <c r="BCN12" s="48"/>
      <c r="BCO12" s="48"/>
      <c r="BCP12" s="48"/>
      <c r="BCQ12" s="48"/>
      <c r="BCR12" s="48"/>
      <c r="BCS12" s="48"/>
      <c r="BCT12" s="48"/>
      <c r="BCU12" s="48"/>
      <c r="BCV12" s="48"/>
      <c r="BCW12" s="48"/>
      <c r="BCX12" s="48"/>
      <c r="BCY12" s="48"/>
      <c r="BCZ12" s="48"/>
      <c r="BDA12" s="48"/>
      <c r="BDB12" s="48"/>
      <c r="BDC12" s="48"/>
      <c r="BDD12" s="48"/>
      <c r="BDE12" s="48"/>
      <c r="BDF12" s="48"/>
      <c r="BDG12" s="48"/>
      <c r="BDH12" s="48"/>
      <c r="BDI12" s="48"/>
      <c r="BDJ12" s="48"/>
      <c r="BDK12" s="48"/>
      <c r="BDL12" s="48"/>
      <c r="BDM12" s="48"/>
      <c r="BDN12" s="48"/>
      <c r="BDO12" s="48"/>
      <c r="BDP12" s="48"/>
      <c r="BDQ12" s="48"/>
      <c r="BDR12" s="48"/>
      <c r="BDS12" s="48"/>
      <c r="BDT12" s="48"/>
      <c r="BDU12" s="48"/>
      <c r="BDV12" s="48"/>
      <c r="BDW12" s="48"/>
      <c r="BDX12" s="48"/>
      <c r="BDY12" s="48"/>
      <c r="BDZ12" s="48"/>
      <c r="BEA12" s="48"/>
      <c r="BEB12" s="48"/>
      <c r="BEC12" s="48"/>
      <c r="BED12" s="48"/>
      <c r="BEE12" s="48"/>
      <c r="BEF12" s="48"/>
      <c r="BEG12" s="48"/>
      <c r="BEH12" s="48"/>
      <c r="BEI12" s="48"/>
      <c r="BEJ12" s="48"/>
      <c r="BEK12" s="48"/>
      <c r="BEL12" s="48"/>
      <c r="BEM12" s="48"/>
      <c r="BEN12" s="48"/>
      <c r="BEO12" s="48"/>
      <c r="BEP12" s="48"/>
      <c r="BEQ12" s="48"/>
      <c r="BER12" s="48"/>
      <c r="BES12" s="48"/>
      <c r="BET12" s="48"/>
      <c r="BEU12" s="48"/>
      <c r="BEV12" s="48"/>
      <c r="BEW12" s="48"/>
      <c r="BEY12" s="48"/>
      <c r="BEZ12" s="48"/>
      <c r="BFA12" s="48"/>
      <c r="BFB12" s="48"/>
      <c r="BFC12" s="48"/>
      <c r="BFD12" s="48"/>
      <c r="BFE12" s="48"/>
      <c r="BFF12" s="48"/>
      <c r="BFG12" s="48"/>
      <c r="BFH12" s="48"/>
      <c r="BFI12" s="48"/>
      <c r="BFJ12" s="48"/>
      <c r="BFK12" s="48"/>
      <c r="BFL12" s="48"/>
      <c r="BFM12" s="48"/>
      <c r="BFN12" s="48"/>
      <c r="BFO12" s="48"/>
      <c r="BFP12" s="48"/>
      <c r="BFQ12" s="48"/>
      <c r="BFR12" s="48"/>
      <c r="BFS12" s="48"/>
      <c r="BFT12" s="48"/>
      <c r="BFU12" s="48"/>
      <c r="BFV12" s="48"/>
      <c r="BFW12" s="48"/>
      <c r="BFX12" s="48"/>
      <c r="BFY12" s="48"/>
      <c r="BFZ12" s="48"/>
      <c r="BGA12" s="48"/>
      <c r="BGB12" s="48"/>
      <c r="BGC12" s="48"/>
      <c r="BGD12" s="48"/>
      <c r="BGE12" s="48"/>
      <c r="BGF12" s="48"/>
      <c r="BGG12" s="48"/>
      <c r="BGH12" s="48"/>
      <c r="BGI12" s="48"/>
      <c r="BGJ12" s="48"/>
      <c r="BGK12" s="48"/>
      <c r="BGL12" s="48"/>
      <c r="BGM12" s="48"/>
      <c r="BGN12" s="48"/>
      <c r="BGO12" s="48"/>
      <c r="BGP12" s="48"/>
      <c r="BGQ12" s="48"/>
      <c r="BGR12" s="48"/>
      <c r="BGS12" s="48"/>
      <c r="BGT12" s="48"/>
      <c r="BGU12" s="48"/>
      <c r="BGV12" s="48"/>
      <c r="BGW12" s="48"/>
      <c r="BGX12" s="48"/>
      <c r="BGY12" s="48"/>
      <c r="BGZ12" s="48"/>
      <c r="BHA12" s="48"/>
      <c r="BHB12" s="48"/>
      <c r="BHC12" s="48"/>
      <c r="BHD12" s="48"/>
      <c r="BHE12" s="48"/>
      <c r="BHF12" s="48"/>
      <c r="BHG12" s="48"/>
      <c r="BHH12" s="48"/>
      <c r="BHI12" s="48"/>
      <c r="BHJ12" s="48"/>
      <c r="BHK12" s="48"/>
      <c r="BHL12" s="48"/>
      <c r="BHM12" s="48"/>
      <c r="BHN12" s="48"/>
      <c r="BHO12" s="48"/>
      <c r="BHP12" s="48"/>
      <c r="BHQ12" s="48"/>
      <c r="BHR12" s="48"/>
      <c r="BHS12" s="48"/>
      <c r="BHT12" s="48"/>
      <c r="BHU12" s="48"/>
      <c r="BHV12" s="48"/>
      <c r="BHW12" s="48"/>
      <c r="BHX12" s="48"/>
      <c r="BHY12" s="48"/>
      <c r="BHZ12" s="48"/>
      <c r="BIA12" s="48"/>
      <c r="BIB12" s="48"/>
      <c r="BIC12" s="48"/>
      <c r="BID12" s="48"/>
      <c r="BIE12" s="48"/>
      <c r="BIF12" s="48"/>
      <c r="BIG12" s="48"/>
      <c r="BIH12" s="48"/>
      <c r="BII12" s="48"/>
      <c r="BIJ12" s="48"/>
      <c r="BIK12" s="48"/>
      <c r="BIL12" s="48"/>
      <c r="BIM12" s="48"/>
      <c r="BIN12" s="48"/>
      <c r="BIO12" s="48"/>
      <c r="BIP12" s="48"/>
      <c r="BIQ12" s="48"/>
      <c r="BIR12" s="48"/>
      <c r="BIS12" s="48"/>
      <c r="BIT12" s="48"/>
      <c r="BIU12" s="48"/>
      <c r="BIV12" s="48"/>
      <c r="BIW12" s="48"/>
      <c r="BIX12" s="48"/>
      <c r="BIY12" s="48"/>
      <c r="BIZ12" s="48"/>
      <c r="BJA12" s="48"/>
      <c r="BJB12" s="48"/>
      <c r="BJC12" s="48"/>
      <c r="BJD12" s="48"/>
      <c r="BJE12" s="48"/>
      <c r="BJF12" s="48"/>
      <c r="BJG12" s="48"/>
      <c r="BJH12" s="48"/>
      <c r="BJI12" s="48"/>
      <c r="BJJ12" s="48"/>
      <c r="BJK12" s="48"/>
      <c r="BJL12" s="48"/>
      <c r="BJM12" s="48"/>
      <c r="BJN12" s="48"/>
      <c r="BJO12" s="48"/>
      <c r="BJP12" s="48"/>
      <c r="BJQ12" s="48"/>
      <c r="BJR12" s="48"/>
      <c r="BJS12" s="48"/>
      <c r="BJT12" s="48"/>
      <c r="BJU12" s="48"/>
      <c r="BJV12" s="48"/>
      <c r="BJW12" s="48"/>
      <c r="BJX12" s="48"/>
      <c r="BJY12" s="48"/>
      <c r="BJZ12" s="48"/>
      <c r="BKA12" s="48"/>
      <c r="BKB12" s="48"/>
      <c r="BKC12" s="48"/>
      <c r="BKD12" s="48"/>
      <c r="BKE12" s="48"/>
      <c r="BKF12" s="48"/>
      <c r="BKG12" s="48"/>
      <c r="BKH12" s="48"/>
      <c r="BKI12" s="48"/>
      <c r="BKJ12" s="48"/>
      <c r="BKK12" s="48"/>
      <c r="BKL12" s="48"/>
      <c r="BKM12" s="48"/>
      <c r="BKN12" s="48"/>
      <c r="BKO12" s="48"/>
      <c r="BKP12" s="48"/>
      <c r="BKQ12" s="48"/>
      <c r="BKS12" s="48"/>
      <c r="BKT12" s="48"/>
      <c r="BKU12" s="48"/>
      <c r="BKV12" s="48"/>
      <c r="BKW12" s="48"/>
      <c r="BKX12" s="48"/>
      <c r="BKY12" s="48"/>
      <c r="BKZ12" s="48"/>
      <c r="BLA12" s="48"/>
      <c r="BLB12" s="48"/>
      <c r="BLC12" s="48"/>
      <c r="BLD12" s="48"/>
      <c r="BLE12" s="48"/>
      <c r="BLF12" s="48"/>
      <c r="BLG12" s="48"/>
      <c r="BLH12" s="48"/>
      <c r="BLI12" s="48"/>
      <c r="BLJ12" s="48"/>
      <c r="BLK12" s="48"/>
      <c r="BLL12" s="48"/>
      <c r="BLM12" s="48"/>
      <c r="BLN12" s="48"/>
      <c r="BLO12" s="48"/>
      <c r="BLP12" s="48"/>
      <c r="BLQ12" s="48"/>
      <c r="BLR12" s="48"/>
      <c r="BLS12" s="48"/>
      <c r="BLT12" s="48"/>
      <c r="BLU12" s="48"/>
      <c r="BLV12" s="48"/>
      <c r="BLW12" s="48"/>
      <c r="BLX12" s="48"/>
      <c r="BLY12" s="48"/>
      <c r="BLZ12" s="48"/>
      <c r="BMA12" s="48"/>
      <c r="BMB12" s="48"/>
      <c r="BMC12" s="48"/>
      <c r="BMD12" s="48"/>
      <c r="BME12" s="48"/>
      <c r="BMF12" s="48"/>
      <c r="BMG12" s="48"/>
      <c r="BMH12" s="48"/>
      <c r="BMI12" s="48"/>
      <c r="BMJ12" s="48"/>
      <c r="BMK12" s="48"/>
      <c r="BML12" s="48"/>
      <c r="BMM12" s="48"/>
      <c r="BMN12" s="48"/>
      <c r="BMO12" s="48"/>
      <c r="BMP12" s="48"/>
      <c r="BMQ12" s="48"/>
      <c r="BMR12" s="48"/>
      <c r="BMS12" s="48"/>
      <c r="BMT12" s="48"/>
      <c r="BMU12" s="48"/>
      <c r="BMV12" s="48"/>
      <c r="BMW12" s="48"/>
      <c r="BMX12" s="48"/>
      <c r="BMY12" s="48"/>
      <c r="BMZ12" s="48"/>
      <c r="BNA12" s="48"/>
      <c r="BNB12" s="48"/>
      <c r="BNC12" s="48"/>
      <c r="BND12" s="48"/>
      <c r="BNE12" s="48"/>
      <c r="BNF12" s="48"/>
      <c r="BNG12" s="48"/>
      <c r="BNH12" s="48"/>
      <c r="BNI12" s="48"/>
      <c r="BNJ12" s="48"/>
      <c r="BNK12" s="48"/>
      <c r="BNL12" s="48"/>
      <c r="BNM12" s="48"/>
      <c r="BNN12" s="48"/>
      <c r="BNO12" s="48"/>
      <c r="BNP12" s="48"/>
      <c r="BNQ12" s="48"/>
      <c r="BNR12" s="48"/>
      <c r="BNS12" s="48"/>
      <c r="BNT12" s="48"/>
      <c r="BNU12" s="48"/>
      <c r="BNV12" s="48"/>
      <c r="BNW12" s="48"/>
      <c r="BNX12" s="48"/>
      <c r="BNY12" s="48"/>
      <c r="BNZ12" s="48"/>
      <c r="BOA12" s="48"/>
      <c r="BOB12" s="48"/>
      <c r="BOC12" s="48"/>
      <c r="BOD12" s="48"/>
      <c r="BOE12" s="48"/>
      <c r="BOF12" s="48"/>
      <c r="BOG12" s="48"/>
      <c r="BOH12" s="48"/>
      <c r="BOI12" s="48"/>
      <c r="BOJ12" s="48"/>
      <c r="BOK12" s="48"/>
      <c r="BOL12" s="48"/>
      <c r="BOM12" s="48"/>
      <c r="BON12" s="48"/>
      <c r="BOO12" s="48"/>
      <c r="BOP12" s="48"/>
      <c r="BOQ12" s="48"/>
      <c r="BOR12" s="48"/>
      <c r="BOS12" s="48"/>
      <c r="BOT12" s="48"/>
      <c r="BOU12" s="48"/>
      <c r="BOV12" s="48"/>
      <c r="BOW12" s="48"/>
      <c r="BOX12" s="48"/>
      <c r="BOY12" s="48"/>
      <c r="BOZ12" s="48"/>
      <c r="BPA12" s="48"/>
      <c r="BPB12" s="48"/>
      <c r="BPC12" s="48"/>
      <c r="BPD12" s="48"/>
      <c r="BPE12" s="48"/>
      <c r="BPF12" s="48"/>
      <c r="BPG12" s="48"/>
      <c r="BPH12" s="48"/>
      <c r="BPI12" s="48"/>
      <c r="BPJ12" s="48"/>
      <c r="BPK12" s="48"/>
      <c r="BPL12" s="48"/>
      <c r="BPM12" s="48"/>
      <c r="BPN12" s="48"/>
      <c r="BPO12" s="48"/>
      <c r="BPP12" s="48"/>
      <c r="BPQ12" s="48"/>
      <c r="BPR12" s="48"/>
      <c r="BPS12" s="48"/>
      <c r="BPT12" s="48"/>
      <c r="BPU12" s="48"/>
      <c r="BPV12" s="48"/>
      <c r="BPW12" s="48"/>
      <c r="BPX12" s="48"/>
      <c r="BPY12" s="48"/>
      <c r="BPZ12" s="48"/>
      <c r="BQA12" s="48"/>
      <c r="BQB12" s="48"/>
      <c r="BQC12" s="48"/>
      <c r="BQD12" s="48"/>
      <c r="BQE12" s="48"/>
      <c r="BQF12" s="48"/>
      <c r="BQG12" s="48"/>
      <c r="BQH12" s="48"/>
      <c r="BQI12" s="48"/>
      <c r="BQJ12" s="48"/>
      <c r="BQK12" s="48"/>
      <c r="BQM12" s="48"/>
      <c r="BQN12" s="48"/>
      <c r="BQO12" s="48"/>
      <c r="BQP12" s="48"/>
      <c r="BQQ12" s="48"/>
      <c r="BQR12" s="48"/>
      <c r="BQS12" s="48"/>
      <c r="BQT12" s="48"/>
      <c r="BQU12" s="48"/>
      <c r="BQV12" s="48"/>
      <c r="BQW12" s="48"/>
      <c r="BQX12" s="48"/>
      <c r="BQY12" s="48"/>
      <c r="BQZ12" s="48"/>
      <c r="BRA12" s="48"/>
      <c r="BRB12" s="48"/>
      <c r="BRC12" s="48"/>
      <c r="BRD12" s="48"/>
      <c r="BRE12" s="48"/>
      <c r="BRF12" s="48"/>
      <c r="BRG12" s="48"/>
      <c r="BRH12" s="48"/>
      <c r="BRI12" s="48"/>
      <c r="BRJ12" s="48"/>
      <c r="BRK12" s="48"/>
      <c r="BRL12" s="48"/>
      <c r="BRM12" s="48"/>
      <c r="BRN12" s="48"/>
      <c r="BRO12" s="48"/>
      <c r="BRP12" s="48"/>
      <c r="BRQ12" s="48"/>
      <c r="BRR12" s="48"/>
      <c r="BRS12" s="48"/>
      <c r="BRT12" s="48"/>
      <c r="BRU12" s="48"/>
      <c r="BRV12" s="48"/>
      <c r="BRW12" s="48"/>
      <c r="BRX12" s="48"/>
      <c r="BRY12" s="48"/>
      <c r="BRZ12" s="48"/>
      <c r="BSA12" s="48"/>
      <c r="BSB12" s="48"/>
      <c r="BSC12" s="48"/>
      <c r="BSD12" s="48"/>
      <c r="BSE12" s="48"/>
      <c r="BSF12" s="48"/>
      <c r="BSG12" s="48"/>
      <c r="BSH12" s="48"/>
      <c r="BSI12" s="48"/>
      <c r="BSJ12" s="48"/>
      <c r="BSK12" s="48"/>
      <c r="BSL12" s="48"/>
      <c r="BSM12" s="48"/>
      <c r="BSN12" s="48"/>
      <c r="BSO12" s="48"/>
      <c r="BSP12" s="48"/>
      <c r="BSQ12" s="48"/>
      <c r="BSR12" s="48"/>
      <c r="BSS12" s="48"/>
      <c r="BST12" s="48"/>
      <c r="BSU12" s="48"/>
      <c r="BSV12" s="48"/>
      <c r="BSW12" s="48"/>
      <c r="BSX12" s="48"/>
      <c r="BSY12" s="48"/>
      <c r="BSZ12" s="48"/>
      <c r="BTA12" s="48"/>
      <c r="BTB12" s="48"/>
      <c r="BTC12" s="48"/>
      <c r="BTD12" s="48"/>
      <c r="BTE12" s="48"/>
      <c r="BTF12" s="48"/>
      <c r="BTG12" s="48"/>
      <c r="BTH12" s="48"/>
      <c r="BTI12" s="48"/>
      <c r="BTJ12" s="48"/>
      <c r="BTK12" s="48"/>
      <c r="BTL12" s="48"/>
      <c r="BTM12" s="48"/>
      <c r="BTN12" s="48"/>
      <c r="BTO12" s="48"/>
      <c r="BTP12" s="48"/>
      <c r="BTQ12" s="48"/>
      <c r="BTR12" s="48"/>
      <c r="BTS12" s="48"/>
      <c r="BTT12" s="48"/>
      <c r="BTU12" s="48"/>
      <c r="BTV12" s="48"/>
      <c r="BTW12" s="48"/>
      <c r="BTX12" s="48"/>
      <c r="BTY12" s="48"/>
      <c r="BTZ12" s="48"/>
      <c r="BUA12" s="48"/>
      <c r="BUB12" s="48"/>
      <c r="BUC12" s="48"/>
      <c r="BUD12" s="48"/>
      <c r="BUE12" s="48"/>
      <c r="BUF12" s="48"/>
      <c r="BUG12" s="48"/>
      <c r="BUH12" s="48"/>
      <c r="BUI12" s="48"/>
      <c r="BUJ12" s="48"/>
      <c r="BUK12" s="48"/>
      <c r="BUL12" s="48"/>
      <c r="BUM12" s="48"/>
      <c r="BUN12" s="48"/>
      <c r="BUO12" s="48"/>
      <c r="BUP12" s="48"/>
      <c r="BUQ12" s="48"/>
      <c r="BUR12" s="48"/>
      <c r="BUS12" s="48"/>
      <c r="BUT12" s="48"/>
      <c r="BUU12" s="48"/>
      <c r="BUV12" s="48"/>
      <c r="BUW12" s="48"/>
      <c r="BUX12" s="48"/>
      <c r="BUY12" s="48"/>
      <c r="BUZ12" s="48"/>
      <c r="BVA12" s="48"/>
      <c r="BVB12" s="48"/>
      <c r="BVC12" s="48"/>
      <c r="BVD12" s="48"/>
      <c r="BVE12" s="48"/>
      <c r="BVF12" s="48"/>
      <c r="BVG12" s="48"/>
      <c r="BVH12" s="48"/>
      <c r="BVI12" s="48"/>
      <c r="BVJ12" s="48"/>
      <c r="BVK12" s="48"/>
      <c r="BVL12" s="48"/>
      <c r="BVM12" s="48"/>
      <c r="BVN12" s="48"/>
      <c r="BVO12" s="48"/>
      <c r="BVP12" s="48"/>
      <c r="BVQ12" s="48"/>
      <c r="BVR12" s="48"/>
      <c r="BVS12" s="48"/>
      <c r="BVT12" s="48"/>
      <c r="BVU12" s="48"/>
      <c r="BVV12" s="48"/>
      <c r="BVW12" s="48"/>
      <c r="BVX12" s="48"/>
      <c r="BVY12" s="48"/>
      <c r="BVZ12" s="48"/>
      <c r="BWA12" s="48"/>
      <c r="BWB12" s="48"/>
      <c r="BWC12" s="48"/>
      <c r="BWD12" s="48"/>
      <c r="BWE12" s="48"/>
      <c r="BWG12" s="48"/>
      <c r="BWH12" s="48"/>
      <c r="BWI12" s="48"/>
      <c r="BWJ12" s="48"/>
      <c r="BWK12" s="48"/>
      <c r="BWL12" s="48"/>
      <c r="BWM12" s="48"/>
      <c r="BWN12" s="48"/>
      <c r="BWO12" s="48"/>
      <c r="BWP12" s="48"/>
      <c r="BWQ12" s="48"/>
      <c r="BWR12" s="48"/>
      <c r="BWS12" s="48"/>
      <c r="BWT12" s="48"/>
      <c r="BWU12" s="48"/>
      <c r="BWV12" s="48"/>
      <c r="BWW12" s="48"/>
      <c r="BWX12" s="48"/>
      <c r="BWY12" s="48"/>
      <c r="BWZ12" s="48"/>
      <c r="BXA12" s="48"/>
      <c r="BXB12" s="48"/>
      <c r="BXC12" s="48"/>
      <c r="BXD12" s="48"/>
      <c r="BXE12" s="48"/>
      <c r="BXF12" s="48"/>
      <c r="BXG12" s="48"/>
      <c r="BXH12" s="48"/>
      <c r="BXI12" s="48"/>
      <c r="BXJ12" s="48"/>
      <c r="BXK12" s="48"/>
      <c r="BXL12" s="48"/>
      <c r="BXM12" s="48"/>
      <c r="BXN12" s="48"/>
      <c r="BXO12" s="48"/>
      <c r="BXP12" s="48"/>
      <c r="BXQ12" s="48"/>
      <c r="BXR12" s="48"/>
      <c r="BXS12" s="48"/>
      <c r="BXT12" s="48"/>
      <c r="BXU12" s="48"/>
      <c r="BXV12" s="48"/>
      <c r="BXW12" s="48"/>
      <c r="BXX12" s="48"/>
      <c r="BXY12" s="48"/>
      <c r="BXZ12" s="48"/>
      <c r="BYA12" s="48"/>
      <c r="BYB12" s="48"/>
      <c r="BYC12" s="48"/>
      <c r="BYD12" s="48"/>
      <c r="BYE12" s="48"/>
      <c r="BYF12" s="48"/>
      <c r="BYG12" s="48"/>
      <c r="BYH12" s="48"/>
      <c r="BYI12" s="48"/>
      <c r="BYJ12" s="48"/>
      <c r="BYK12" s="48"/>
      <c r="BYL12" s="48"/>
      <c r="BYM12" s="48"/>
      <c r="BYN12" s="48"/>
      <c r="BYO12" s="48"/>
      <c r="BYP12" s="48"/>
      <c r="BYQ12" s="48"/>
      <c r="BYR12" s="48"/>
      <c r="BYS12" s="48"/>
      <c r="BYT12" s="48"/>
      <c r="BYU12" s="48"/>
      <c r="BYV12" s="48"/>
      <c r="BYW12" s="48"/>
      <c r="BYX12" s="48"/>
      <c r="BYY12" s="48"/>
      <c r="BYZ12" s="48"/>
      <c r="BZA12" s="48"/>
      <c r="BZB12" s="48"/>
      <c r="BZC12" s="48"/>
      <c r="BZD12" s="48"/>
      <c r="BZE12" s="48"/>
      <c r="BZF12" s="48"/>
      <c r="BZG12" s="48"/>
      <c r="BZH12" s="48"/>
      <c r="BZI12" s="48"/>
      <c r="BZJ12" s="48"/>
      <c r="BZK12" s="48"/>
      <c r="BZL12" s="48"/>
      <c r="BZM12" s="48"/>
      <c r="BZN12" s="48"/>
      <c r="BZO12" s="48"/>
      <c r="BZP12" s="48"/>
      <c r="BZQ12" s="48"/>
      <c r="BZR12" s="48"/>
      <c r="BZS12" s="48"/>
      <c r="BZT12" s="48"/>
      <c r="BZU12" s="48"/>
      <c r="BZV12" s="48"/>
      <c r="BZW12" s="48"/>
      <c r="BZX12" s="48"/>
      <c r="BZY12" s="48"/>
      <c r="BZZ12" s="48"/>
      <c r="CAA12" s="48"/>
      <c r="CAB12" s="48"/>
      <c r="CAC12" s="48"/>
      <c r="CAD12" s="48"/>
      <c r="CAE12" s="48"/>
      <c r="CAF12" s="48"/>
      <c r="CAG12" s="48"/>
      <c r="CAH12" s="48"/>
      <c r="CAI12" s="48"/>
      <c r="CAJ12" s="48"/>
      <c r="CAK12" s="48"/>
      <c r="CAL12" s="48"/>
      <c r="CAM12" s="48"/>
      <c r="CAN12" s="48"/>
      <c r="CAO12" s="48"/>
      <c r="CAP12" s="48"/>
      <c r="CAQ12" s="48"/>
      <c r="CAR12" s="48"/>
      <c r="CAS12" s="48"/>
      <c r="CAT12" s="48"/>
      <c r="CAU12" s="48"/>
      <c r="CAV12" s="48"/>
      <c r="CAW12" s="48"/>
      <c r="CAX12" s="48"/>
      <c r="CAY12" s="48"/>
      <c r="CAZ12" s="48"/>
      <c r="CBA12" s="48"/>
      <c r="CBB12" s="48"/>
      <c r="CBC12" s="48"/>
      <c r="CBD12" s="48"/>
      <c r="CBE12" s="48"/>
      <c r="CBF12" s="48"/>
      <c r="CBG12" s="48"/>
      <c r="CBH12" s="48"/>
      <c r="CBI12" s="48"/>
      <c r="CBJ12" s="48"/>
      <c r="CBK12" s="48"/>
      <c r="CBL12" s="48"/>
      <c r="CBM12" s="48"/>
      <c r="CBN12" s="48"/>
      <c r="CBO12" s="48"/>
      <c r="CBP12" s="48"/>
      <c r="CBQ12" s="48"/>
      <c r="CBR12" s="48"/>
      <c r="CBS12" s="48"/>
      <c r="CBT12" s="48"/>
      <c r="CBU12" s="48"/>
      <c r="CBV12" s="48"/>
      <c r="CBW12" s="48"/>
      <c r="CBX12" s="48"/>
      <c r="CBY12" s="48"/>
      <c r="CCA12" s="48"/>
      <c r="CCB12" s="48"/>
      <c r="CCC12" s="48"/>
      <c r="CCD12" s="48"/>
      <c r="CCE12" s="48"/>
      <c r="CCF12" s="48"/>
      <c r="CCG12" s="48"/>
      <c r="CCH12" s="48"/>
      <c r="CCI12" s="48"/>
      <c r="CCJ12" s="48"/>
      <c r="CCK12" s="48"/>
      <c r="CCL12" s="48"/>
      <c r="CCM12" s="48"/>
      <c r="CCN12" s="48"/>
      <c r="CCO12" s="48"/>
      <c r="CCP12" s="48"/>
      <c r="CCQ12" s="48"/>
      <c r="CCR12" s="48"/>
      <c r="CCS12" s="48"/>
      <c r="CCT12" s="48"/>
      <c r="CCU12" s="48"/>
      <c r="CCV12" s="48"/>
      <c r="CCW12" s="48"/>
      <c r="CCX12" s="48"/>
      <c r="CCY12" s="48"/>
      <c r="CCZ12" s="48"/>
      <c r="CDA12" s="48"/>
      <c r="CDB12" s="48"/>
      <c r="CDC12" s="48"/>
      <c r="CDD12" s="48"/>
      <c r="CDE12" s="48"/>
      <c r="CDF12" s="48"/>
      <c r="CDG12" s="48"/>
      <c r="CDH12" s="48"/>
      <c r="CDI12" s="48"/>
      <c r="CDJ12" s="48"/>
      <c r="CDK12" s="48"/>
      <c r="CDL12" s="48"/>
      <c r="CDM12" s="48"/>
      <c r="CDN12" s="48"/>
      <c r="CDO12" s="48"/>
      <c r="CDP12" s="48"/>
      <c r="CDQ12" s="48"/>
      <c r="CDR12" s="48"/>
      <c r="CDS12" s="48"/>
      <c r="CDT12" s="48"/>
      <c r="CDU12" s="48"/>
      <c r="CDV12" s="48"/>
      <c r="CDW12" s="48"/>
      <c r="CDX12" s="48"/>
      <c r="CDY12" s="48"/>
      <c r="CDZ12" s="48"/>
      <c r="CEA12" s="48"/>
      <c r="CEB12" s="48"/>
      <c r="CEC12" s="48"/>
      <c r="CED12" s="48"/>
      <c r="CEE12" s="48"/>
      <c r="CEF12" s="48"/>
      <c r="CEG12" s="48"/>
      <c r="CEH12" s="48"/>
      <c r="CEI12" s="48"/>
      <c r="CEJ12" s="48"/>
      <c r="CEK12" s="48"/>
      <c r="CEL12" s="48"/>
      <c r="CEM12" s="48"/>
      <c r="CEN12" s="48"/>
      <c r="CEO12" s="48"/>
      <c r="CEP12" s="48"/>
      <c r="CEQ12" s="48"/>
      <c r="CER12" s="48"/>
      <c r="CES12" s="48"/>
      <c r="CET12" s="48"/>
      <c r="CEU12" s="48"/>
      <c r="CEV12" s="48"/>
      <c r="CEW12" s="48"/>
      <c r="CEX12" s="48"/>
      <c r="CEY12" s="48"/>
      <c r="CEZ12" s="48"/>
      <c r="CFA12" s="48"/>
      <c r="CFB12" s="48"/>
      <c r="CFC12" s="48"/>
      <c r="CFD12" s="48"/>
      <c r="CFE12" s="48"/>
      <c r="CFF12" s="48"/>
      <c r="CFG12" s="48"/>
      <c r="CFH12" s="48"/>
      <c r="CFI12" s="48"/>
      <c r="CFJ12" s="48"/>
      <c r="CFK12" s="48"/>
      <c r="CFL12" s="48"/>
      <c r="CFM12" s="48"/>
      <c r="CFN12" s="48"/>
      <c r="CFO12" s="48"/>
      <c r="CFP12" s="48"/>
      <c r="CFQ12" s="48"/>
      <c r="CFR12" s="48"/>
      <c r="CFS12" s="48"/>
      <c r="CFT12" s="48"/>
      <c r="CFU12" s="48"/>
      <c r="CFV12" s="48"/>
      <c r="CFW12" s="48"/>
      <c r="CFX12" s="48"/>
      <c r="CFY12" s="48"/>
      <c r="CFZ12" s="48"/>
      <c r="CGA12" s="48"/>
      <c r="CGB12" s="48"/>
      <c r="CGC12" s="48"/>
      <c r="CGD12" s="48"/>
      <c r="CGE12" s="48"/>
      <c r="CGF12" s="48"/>
      <c r="CGG12" s="48"/>
      <c r="CGH12" s="48"/>
      <c r="CGI12" s="48"/>
      <c r="CGJ12" s="48"/>
      <c r="CGK12" s="48"/>
      <c r="CGL12" s="48"/>
      <c r="CGM12" s="48"/>
      <c r="CGN12" s="48"/>
      <c r="CGO12" s="48"/>
      <c r="CGP12" s="48"/>
      <c r="CGQ12" s="48"/>
      <c r="CGR12" s="48"/>
      <c r="CGS12" s="48"/>
      <c r="CGT12" s="48"/>
      <c r="CGU12" s="48"/>
      <c r="CGV12" s="48"/>
      <c r="CGW12" s="48"/>
      <c r="CGX12" s="48"/>
      <c r="CGY12" s="48"/>
      <c r="CGZ12" s="48"/>
      <c r="CHA12" s="48"/>
      <c r="CHB12" s="48"/>
      <c r="CHC12" s="48"/>
      <c r="CHD12" s="48"/>
      <c r="CHE12" s="48"/>
      <c r="CHF12" s="48"/>
      <c r="CHG12" s="48"/>
      <c r="CHH12" s="48"/>
      <c r="CHI12" s="48"/>
      <c r="CHJ12" s="48"/>
      <c r="CHK12" s="48"/>
      <c r="CHL12" s="48"/>
      <c r="CHM12" s="48"/>
      <c r="CHN12" s="48"/>
      <c r="CHO12" s="48"/>
      <c r="CHP12" s="48"/>
      <c r="CHQ12" s="48"/>
      <c r="CHR12" s="48"/>
      <c r="CHS12" s="48"/>
      <c r="CHU12" s="48"/>
      <c r="CHV12" s="48"/>
      <c r="CHW12" s="48"/>
      <c r="CHX12" s="48"/>
      <c r="CHY12" s="48"/>
      <c r="CHZ12" s="48"/>
      <c r="CIA12" s="48"/>
      <c r="CIB12" s="48"/>
      <c r="CIC12" s="48"/>
      <c r="CID12" s="48"/>
      <c r="CIE12" s="48"/>
      <c r="CIF12" s="48"/>
      <c r="CIG12" s="48"/>
      <c r="CIH12" s="48"/>
      <c r="CII12" s="48"/>
      <c r="CIJ12" s="48"/>
      <c r="CIK12" s="48"/>
      <c r="CIL12" s="48"/>
      <c r="CIM12" s="48"/>
      <c r="CIN12" s="48"/>
      <c r="CIO12" s="48"/>
      <c r="CIP12" s="48"/>
      <c r="CIQ12" s="48"/>
      <c r="CIR12" s="48"/>
      <c r="CIS12" s="48"/>
      <c r="CIT12" s="48"/>
      <c r="CIU12" s="48"/>
      <c r="CIV12" s="48"/>
      <c r="CIW12" s="48"/>
      <c r="CIX12" s="48"/>
      <c r="CIY12" s="48"/>
      <c r="CIZ12" s="48"/>
      <c r="CJA12" s="48"/>
      <c r="CJB12" s="48"/>
      <c r="CJC12" s="48"/>
      <c r="CJD12" s="48"/>
      <c r="CJE12" s="48"/>
      <c r="CJF12" s="48"/>
      <c r="CJG12" s="48"/>
      <c r="CJH12" s="48"/>
      <c r="CJI12" s="48"/>
      <c r="CJJ12" s="48"/>
      <c r="CJK12" s="48"/>
      <c r="CJL12" s="48"/>
      <c r="CJM12" s="48"/>
      <c r="CJN12" s="48"/>
      <c r="CJO12" s="48"/>
      <c r="CJP12" s="48"/>
      <c r="CJQ12" s="48"/>
      <c r="CJR12" s="48"/>
      <c r="CJS12" s="48"/>
      <c r="CJT12" s="48"/>
      <c r="CJU12" s="48"/>
      <c r="CJV12" s="48"/>
      <c r="CJW12" s="48"/>
      <c r="CJX12" s="48"/>
      <c r="CJY12" s="48"/>
      <c r="CJZ12" s="48"/>
      <c r="CKA12" s="48"/>
      <c r="CKB12" s="48"/>
      <c r="CKC12" s="48"/>
      <c r="CKD12" s="48"/>
      <c r="CKE12" s="48"/>
      <c r="CKF12" s="48"/>
      <c r="CKG12" s="48"/>
      <c r="CKH12" s="48"/>
      <c r="CKI12" s="48"/>
      <c r="CKJ12" s="48"/>
      <c r="CKK12" s="48"/>
      <c r="CKL12" s="48"/>
      <c r="CKM12" s="48"/>
      <c r="CKN12" s="48"/>
      <c r="CKO12" s="48"/>
      <c r="CKP12" s="48"/>
      <c r="CKQ12" s="48"/>
      <c r="CKR12" s="48"/>
      <c r="CKS12" s="48"/>
      <c r="CKT12" s="48"/>
      <c r="CKU12" s="48"/>
      <c r="CKV12" s="48"/>
      <c r="CKW12" s="48"/>
      <c r="CKX12" s="48"/>
      <c r="CKY12" s="48"/>
      <c r="CKZ12" s="48"/>
      <c r="CLA12" s="48"/>
      <c r="CLB12" s="48"/>
      <c r="CLC12" s="48"/>
      <c r="CLD12" s="48"/>
      <c r="CLE12" s="48"/>
      <c r="CLF12" s="48"/>
      <c r="CLG12" s="48"/>
      <c r="CLH12" s="48"/>
      <c r="CLI12" s="48"/>
      <c r="CLJ12" s="48"/>
      <c r="CLK12" s="48"/>
      <c r="CLL12" s="48"/>
      <c r="CLM12" s="48"/>
      <c r="CLN12" s="48"/>
      <c r="CLO12" s="48"/>
      <c r="CLP12" s="48"/>
      <c r="CLQ12" s="48"/>
      <c r="CLR12" s="48"/>
      <c r="CLS12" s="48"/>
      <c r="CLT12" s="48"/>
      <c r="CLU12" s="48"/>
      <c r="CLV12" s="48"/>
      <c r="CLW12" s="48"/>
      <c r="CLX12" s="48"/>
      <c r="CLY12" s="48"/>
      <c r="CLZ12" s="48"/>
      <c r="CMA12" s="48"/>
      <c r="CMB12" s="48"/>
      <c r="CMC12" s="48"/>
      <c r="CMD12" s="48"/>
      <c r="CME12" s="48"/>
      <c r="CMF12" s="48"/>
      <c r="CMG12" s="48"/>
      <c r="CMH12" s="48"/>
      <c r="CMI12" s="48"/>
      <c r="CMJ12" s="48"/>
      <c r="CMK12" s="48"/>
      <c r="CML12" s="48"/>
      <c r="CMM12" s="48"/>
      <c r="CMN12" s="48"/>
      <c r="CMO12" s="48"/>
      <c r="CMP12" s="48"/>
      <c r="CMQ12" s="48"/>
      <c r="CMR12" s="48"/>
      <c r="CMS12" s="48"/>
      <c r="CMT12" s="48"/>
      <c r="CMU12" s="48"/>
      <c r="CMV12" s="48"/>
      <c r="CMW12" s="48"/>
      <c r="CMX12" s="48"/>
      <c r="CMY12" s="48"/>
      <c r="CMZ12" s="48"/>
      <c r="CNA12" s="48"/>
      <c r="CNB12" s="48"/>
      <c r="CNC12" s="48"/>
      <c r="CND12" s="48"/>
      <c r="CNE12" s="48"/>
      <c r="CNF12" s="48"/>
      <c r="CNG12" s="48"/>
      <c r="CNH12" s="48"/>
      <c r="CNI12" s="48"/>
      <c r="CNJ12" s="48"/>
      <c r="CNK12" s="48"/>
      <c r="CNL12" s="48"/>
      <c r="CNM12" s="48"/>
      <c r="CNO12" s="48"/>
      <c r="CNP12" s="48"/>
      <c r="CNQ12" s="48"/>
      <c r="CNR12" s="48"/>
      <c r="CNS12" s="48"/>
      <c r="CNT12" s="48"/>
      <c r="CNU12" s="48"/>
      <c r="CNV12" s="48"/>
      <c r="CNW12" s="48"/>
      <c r="CNX12" s="48"/>
      <c r="CNY12" s="48"/>
      <c r="CNZ12" s="48"/>
      <c r="COA12" s="48"/>
      <c r="COB12" s="48"/>
      <c r="COC12" s="48"/>
      <c r="COD12" s="48"/>
      <c r="COE12" s="48"/>
      <c r="COF12" s="48"/>
      <c r="COG12" s="48"/>
      <c r="COH12" s="48"/>
      <c r="COI12" s="48"/>
      <c r="COJ12" s="48"/>
      <c r="COK12" s="48"/>
      <c r="COL12" s="48"/>
      <c r="COM12" s="48"/>
      <c r="CON12" s="48"/>
      <c r="COO12" s="48"/>
      <c r="COP12" s="48"/>
      <c r="COQ12" s="48"/>
      <c r="COR12" s="48"/>
      <c r="COS12" s="48"/>
      <c r="COT12" s="48"/>
      <c r="COU12" s="48"/>
      <c r="COV12" s="48"/>
      <c r="COW12" s="48"/>
      <c r="COX12" s="48"/>
      <c r="COY12" s="48"/>
      <c r="COZ12" s="48"/>
      <c r="CPA12" s="48"/>
      <c r="CPB12" s="48"/>
      <c r="CPC12" s="48"/>
      <c r="CPD12" s="48"/>
      <c r="CPE12" s="48"/>
      <c r="CPF12" s="48"/>
      <c r="CPG12" s="48"/>
      <c r="CPH12" s="48"/>
      <c r="CPI12" s="48"/>
      <c r="CPJ12" s="48"/>
      <c r="CPK12" s="48"/>
      <c r="CPL12" s="48"/>
      <c r="CPM12" s="48"/>
      <c r="CPN12" s="48"/>
      <c r="CPO12" s="48"/>
      <c r="CPP12" s="48"/>
      <c r="CPQ12" s="48"/>
      <c r="CPR12" s="48"/>
      <c r="CPS12" s="48"/>
      <c r="CPT12" s="48"/>
      <c r="CPU12" s="48"/>
      <c r="CPV12" s="48"/>
      <c r="CPW12" s="48"/>
      <c r="CPX12" s="48"/>
      <c r="CPY12" s="48"/>
      <c r="CPZ12" s="48"/>
      <c r="CQA12" s="48"/>
      <c r="CQB12" s="48"/>
      <c r="CQC12" s="48"/>
      <c r="CQD12" s="48"/>
      <c r="CQE12" s="48"/>
      <c r="CQF12" s="48"/>
      <c r="CQG12" s="48"/>
      <c r="CQH12" s="48"/>
      <c r="CQI12" s="48"/>
      <c r="CQJ12" s="48"/>
      <c r="CQK12" s="48"/>
      <c r="CQL12" s="48"/>
      <c r="CQM12" s="48"/>
      <c r="CQN12" s="48"/>
      <c r="CQO12" s="48"/>
      <c r="CQP12" s="48"/>
      <c r="CQQ12" s="48"/>
      <c r="CQR12" s="48"/>
      <c r="CQS12" s="48"/>
      <c r="CQT12" s="48"/>
      <c r="CQU12" s="48"/>
      <c r="CQV12" s="48"/>
      <c r="CQW12" s="48"/>
      <c r="CQX12" s="48"/>
      <c r="CQY12" s="48"/>
      <c r="CQZ12" s="48"/>
      <c r="CRA12" s="48"/>
      <c r="CRB12" s="48"/>
      <c r="CRC12" s="48"/>
      <c r="CRD12" s="48"/>
      <c r="CRE12" s="48"/>
      <c r="CRF12" s="48"/>
      <c r="CRG12" s="48"/>
      <c r="CRH12" s="48"/>
      <c r="CRI12" s="48"/>
      <c r="CRJ12" s="48"/>
      <c r="CRK12" s="48"/>
      <c r="CRL12" s="48"/>
      <c r="CRM12" s="48"/>
      <c r="CRN12" s="48"/>
      <c r="CRO12" s="48"/>
      <c r="CRP12" s="48"/>
      <c r="CRQ12" s="48"/>
      <c r="CRR12" s="48"/>
      <c r="CRS12" s="48"/>
      <c r="CRT12" s="48"/>
      <c r="CRU12" s="48"/>
      <c r="CRV12" s="48"/>
      <c r="CRW12" s="48"/>
      <c r="CRX12" s="48"/>
      <c r="CRY12" s="48"/>
      <c r="CRZ12" s="48"/>
      <c r="CSA12" s="48"/>
      <c r="CSB12" s="48"/>
      <c r="CSC12" s="48"/>
      <c r="CSD12" s="48"/>
      <c r="CSE12" s="48"/>
      <c r="CSF12" s="48"/>
      <c r="CSG12" s="48"/>
      <c r="CSH12" s="48"/>
      <c r="CSI12" s="48"/>
      <c r="CSJ12" s="48"/>
      <c r="CSK12" s="48"/>
      <c r="CSL12" s="48"/>
      <c r="CSM12" s="48"/>
      <c r="CSN12" s="48"/>
      <c r="CSO12" s="48"/>
      <c r="CSP12" s="48"/>
      <c r="CSQ12" s="48"/>
      <c r="CSR12" s="48"/>
      <c r="CSS12" s="48"/>
      <c r="CST12" s="48"/>
      <c r="CSU12" s="48"/>
      <c r="CSV12" s="48"/>
      <c r="CSW12" s="48"/>
      <c r="CSX12" s="48"/>
      <c r="CSY12" s="48"/>
      <c r="CSZ12" s="48"/>
      <c r="CTA12" s="48"/>
      <c r="CTB12" s="48"/>
      <c r="CTC12" s="48"/>
      <c r="CTD12" s="48"/>
      <c r="CTE12" s="48"/>
      <c r="CTF12" s="48"/>
      <c r="CTG12" s="48"/>
      <c r="CTI12" s="48"/>
      <c r="CTJ12" s="48"/>
      <c r="CTK12" s="48"/>
      <c r="CTL12" s="48"/>
      <c r="CTM12" s="48"/>
      <c r="CTN12" s="48"/>
      <c r="CTO12" s="48"/>
      <c r="CTP12" s="48"/>
      <c r="CTQ12" s="48"/>
      <c r="CTR12" s="48"/>
      <c r="CTS12" s="48"/>
      <c r="CTT12" s="48"/>
      <c r="CTU12" s="48"/>
      <c r="CTV12" s="48"/>
      <c r="CTW12" s="48"/>
      <c r="CTX12" s="48"/>
      <c r="CTY12" s="48"/>
      <c r="CTZ12" s="48"/>
      <c r="CUA12" s="48"/>
      <c r="CUB12" s="48"/>
      <c r="CUC12" s="48"/>
      <c r="CUD12" s="48"/>
      <c r="CUE12" s="48"/>
      <c r="CUF12" s="48"/>
      <c r="CUG12" s="48"/>
      <c r="CUH12" s="48"/>
      <c r="CUI12" s="48"/>
      <c r="CUJ12" s="48"/>
      <c r="CUK12" s="48"/>
      <c r="CUL12" s="48"/>
      <c r="CUM12" s="48"/>
      <c r="CUN12" s="48"/>
      <c r="CUO12" s="48"/>
      <c r="CUP12" s="48"/>
      <c r="CUQ12" s="48"/>
      <c r="CUR12" s="48"/>
      <c r="CUS12" s="48"/>
      <c r="CUT12" s="48"/>
      <c r="CUU12" s="48"/>
      <c r="CUV12" s="48"/>
      <c r="CUW12" s="48"/>
      <c r="CUX12" s="48"/>
      <c r="CUY12" s="48"/>
      <c r="CUZ12" s="48"/>
      <c r="CVA12" s="48"/>
      <c r="CVB12" s="48"/>
      <c r="CVC12" s="48"/>
      <c r="CVD12" s="48"/>
      <c r="CVE12" s="48"/>
      <c r="CVF12" s="48"/>
      <c r="CVG12" s="48"/>
      <c r="CVH12" s="48"/>
      <c r="CVI12" s="48"/>
      <c r="CVJ12" s="48"/>
      <c r="CVK12" s="48"/>
      <c r="CVL12" s="48"/>
      <c r="CVM12" s="48"/>
      <c r="CVN12" s="48"/>
      <c r="CVO12" s="48"/>
      <c r="CVP12" s="48"/>
      <c r="CVQ12" s="48"/>
      <c r="CVR12" s="48"/>
      <c r="CVS12" s="48"/>
      <c r="CVT12" s="48"/>
      <c r="CVU12" s="48"/>
      <c r="CVV12" s="48"/>
      <c r="CVW12" s="48"/>
      <c r="CVX12" s="48"/>
      <c r="CVY12" s="48"/>
      <c r="CVZ12" s="48"/>
      <c r="CWA12" s="48"/>
      <c r="CWB12" s="48"/>
      <c r="CWC12" s="48"/>
      <c r="CWD12" s="48"/>
      <c r="CWE12" s="48"/>
      <c r="CWF12" s="48"/>
      <c r="CWG12" s="48"/>
      <c r="CWH12" s="48"/>
      <c r="CWI12" s="48"/>
      <c r="CWJ12" s="48"/>
      <c r="CWK12" s="48"/>
      <c r="CWL12" s="48"/>
      <c r="CWM12" s="48"/>
      <c r="CWN12" s="48"/>
      <c r="CWO12" s="48"/>
      <c r="CWP12" s="48"/>
      <c r="CWQ12" s="48"/>
      <c r="CWR12" s="48"/>
      <c r="CWS12" s="48"/>
      <c r="CWT12" s="48"/>
      <c r="CWU12" s="48"/>
      <c r="CWV12" s="48"/>
      <c r="CWW12" s="48"/>
      <c r="CWX12" s="48"/>
      <c r="CWY12" s="48"/>
      <c r="CWZ12" s="48"/>
      <c r="CXA12" s="48"/>
      <c r="CXB12" s="48"/>
      <c r="CXC12" s="48"/>
      <c r="CXD12" s="48"/>
      <c r="CXE12" s="48"/>
      <c r="CXF12" s="48"/>
      <c r="CXG12" s="48"/>
      <c r="CXH12" s="48"/>
      <c r="CXI12" s="48"/>
      <c r="CXJ12" s="48"/>
      <c r="CXK12" s="48"/>
      <c r="CXL12" s="48"/>
      <c r="CXM12" s="48"/>
      <c r="CXN12" s="48"/>
      <c r="CXO12" s="48"/>
      <c r="CXP12" s="48"/>
      <c r="CXQ12" s="48"/>
      <c r="CXR12" s="48"/>
      <c r="CXS12" s="48"/>
      <c r="CXT12" s="48"/>
      <c r="CXU12" s="48"/>
      <c r="CXV12" s="48"/>
      <c r="CXW12" s="48"/>
      <c r="CXX12" s="48"/>
      <c r="CXY12" s="48"/>
      <c r="CXZ12" s="48"/>
      <c r="CYA12" s="48"/>
      <c r="CYB12" s="48"/>
      <c r="CYC12" s="48"/>
      <c r="CYD12" s="48"/>
      <c r="CYE12" s="48"/>
      <c r="CYF12" s="48"/>
      <c r="CYG12" s="48"/>
      <c r="CYH12" s="48"/>
      <c r="CYI12" s="48"/>
      <c r="CYJ12" s="48"/>
      <c r="CYK12" s="48"/>
      <c r="CYL12" s="48"/>
      <c r="CYM12" s="48"/>
      <c r="CYN12" s="48"/>
      <c r="CYO12" s="48"/>
      <c r="CYP12" s="48"/>
      <c r="CYQ12" s="48"/>
      <c r="CYR12" s="48"/>
      <c r="CYS12" s="48"/>
      <c r="CYT12" s="48"/>
      <c r="CYU12" s="48"/>
      <c r="CYV12" s="48"/>
      <c r="CYW12" s="48"/>
      <c r="CYX12" s="48"/>
      <c r="CYY12" s="48"/>
      <c r="CYZ12" s="48"/>
      <c r="CZA12" s="48"/>
      <c r="CZC12" s="48"/>
      <c r="CZD12" s="48"/>
      <c r="CZE12" s="48"/>
      <c r="CZF12" s="48"/>
      <c r="CZG12" s="48"/>
      <c r="CZH12" s="48"/>
      <c r="CZI12" s="48"/>
      <c r="CZJ12" s="48"/>
      <c r="CZK12" s="48"/>
      <c r="CZL12" s="48"/>
      <c r="CZM12" s="48"/>
      <c r="CZN12" s="48"/>
      <c r="CZO12" s="48"/>
      <c r="CZP12" s="48"/>
      <c r="CZQ12" s="48"/>
      <c r="CZR12" s="48"/>
      <c r="CZS12" s="48"/>
      <c r="CZT12" s="48"/>
      <c r="CZU12" s="48"/>
      <c r="CZV12" s="48"/>
      <c r="CZW12" s="48"/>
      <c r="CZX12" s="48"/>
      <c r="CZY12" s="48"/>
      <c r="CZZ12" s="48"/>
      <c r="DAA12" s="48"/>
      <c r="DAB12" s="48"/>
      <c r="DAC12" s="48"/>
      <c r="DAD12" s="48"/>
      <c r="DAE12" s="48"/>
      <c r="DAF12" s="48"/>
      <c r="DAG12" s="48"/>
      <c r="DAH12" s="48"/>
      <c r="DAI12" s="48"/>
      <c r="DAJ12" s="48"/>
      <c r="DAK12" s="48"/>
      <c r="DAL12" s="48"/>
      <c r="DAM12" s="48"/>
      <c r="DAN12" s="48"/>
      <c r="DAO12" s="48"/>
      <c r="DAP12" s="48"/>
      <c r="DAQ12" s="48"/>
      <c r="DAR12" s="48"/>
      <c r="DAS12" s="48"/>
      <c r="DAT12" s="48"/>
      <c r="DAU12" s="48"/>
      <c r="DAV12" s="48"/>
      <c r="DAW12" s="48"/>
      <c r="DAX12" s="48"/>
      <c r="DAY12" s="48"/>
      <c r="DAZ12" s="48"/>
      <c r="DBA12" s="48"/>
      <c r="DBB12" s="48"/>
      <c r="DBC12" s="48"/>
      <c r="DBD12" s="48"/>
      <c r="DBE12" s="48"/>
      <c r="DBF12" s="48"/>
      <c r="DBG12" s="48"/>
      <c r="DBH12" s="48"/>
      <c r="DBI12" s="48"/>
      <c r="DBJ12" s="48"/>
      <c r="DBK12" s="48"/>
      <c r="DBL12" s="48"/>
      <c r="DBM12" s="48"/>
      <c r="DBN12" s="48"/>
      <c r="DBO12" s="48"/>
      <c r="DBP12" s="48"/>
      <c r="DBQ12" s="48"/>
      <c r="DBR12" s="48"/>
      <c r="DBS12" s="48"/>
      <c r="DBT12" s="48"/>
      <c r="DBU12" s="48"/>
      <c r="DBV12" s="48"/>
      <c r="DBW12" s="48"/>
      <c r="DBX12" s="48"/>
      <c r="DBY12" s="48"/>
      <c r="DBZ12" s="48"/>
      <c r="DCA12" s="48"/>
      <c r="DCB12" s="48"/>
      <c r="DCC12" s="48"/>
      <c r="DCD12" s="48"/>
      <c r="DCE12" s="48"/>
      <c r="DCF12" s="48"/>
      <c r="DCG12" s="48"/>
      <c r="DCH12" s="48"/>
      <c r="DCI12" s="48"/>
      <c r="DCJ12" s="48"/>
      <c r="DCK12" s="48"/>
      <c r="DCL12" s="48"/>
      <c r="DCM12" s="48"/>
      <c r="DCN12" s="48"/>
      <c r="DCO12" s="48"/>
      <c r="DCP12" s="48"/>
      <c r="DCQ12" s="48"/>
      <c r="DCR12" s="48"/>
      <c r="DCS12" s="48"/>
      <c r="DCT12" s="48"/>
      <c r="DCU12" s="48"/>
      <c r="DCV12" s="48"/>
      <c r="DCW12" s="48"/>
      <c r="DCX12" s="48"/>
      <c r="DCY12" s="48"/>
      <c r="DCZ12" s="48"/>
      <c r="DDA12" s="48"/>
      <c r="DDB12" s="48"/>
      <c r="DDC12" s="48"/>
      <c r="DDD12" s="48"/>
      <c r="DDE12" s="48"/>
      <c r="DDF12" s="48"/>
      <c r="DDG12" s="48"/>
      <c r="DDH12" s="48"/>
      <c r="DDI12" s="48"/>
      <c r="DDJ12" s="48"/>
      <c r="DDK12" s="48"/>
      <c r="DDL12" s="48"/>
      <c r="DDM12" s="48"/>
      <c r="DDN12" s="48"/>
      <c r="DDO12" s="48"/>
      <c r="DDP12" s="48"/>
      <c r="DDQ12" s="48"/>
      <c r="DDR12" s="48"/>
      <c r="DDS12" s="48"/>
      <c r="DDT12" s="48"/>
      <c r="DDU12" s="48"/>
      <c r="DDV12" s="48"/>
      <c r="DDW12" s="48"/>
      <c r="DDX12" s="48"/>
      <c r="DDY12" s="48"/>
      <c r="DDZ12" s="48"/>
      <c r="DEA12" s="48"/>
      <c r="DEB12" s="48"/>
      <c r="DEC12" s="48"/>
      <c r="DED12" s="48"/>
      <c r="DEE12" s="48"/>
      <c r="DEF12" s="48"/>
      <c r="DEG12" s="48"/>
      <c r="DEH12" s="48"/>
      <c r="DEI12" s="48"/>
      <c r="DEJ12" s="48"/>
      <c r="DEK12" s="48"/>
      <c r="DEL12" s="48"/>
      <c r="DEM12" s="48"/>
      <c r="DEN12" s="48"/>
      <c r="DEO12" s="48"/>
      <c r="DEP12" s="48"/>
      <c r="DEQ12" s="48"/>
      <c r="DER12" s="48"/>
      <c r="DES12" s="48"/>
      <c r="DET12" s="48"/>
      <c r="DEU12" s="48"/>
      <c r="DEW12" s="48"/>
      <c r="DEX12" s="48"/>
      <c r="DEY12" s="48"/>
      <c r="DEZ12" s="48"/>
      <c r="DFA12" s="48"/>
      <c r="DFB12" s="48"/>
      <c r="DFC12" s="48"/>
      <c r="DFD12" s="48"/>
      <c r="DFE12" s="48"/>
      <c r="DFF12" s="48"/>
      <c r="DFG12" s="48"/>
      <c r="DFH12" s="48"/>
      <c r="DFI12" s="48"/>
      <c r="DFJ12" s="48"/>
      <c r="DFK12" s="48"/>
      <c r="DFL12" s="48"/>
      <c r="DFM12" s="48"/>
      <c r="DFN12" s="48"/>
      <c r="DFO12" s="48"/>
      <c r="DFP12" s="48"/>
      <c r="DFQ12" s="48"/>
      <c r="DFR12" s="48"/>
      <c r="DFS12" s="48"/>
      <c r="DFT12" s="48"/>
      <c r="DFU12" s="48"/>
      <c r="DFV12" s="48"/>
      <c r="DFW12" s="48"/>
      <c r="DFX12" s="48"/>
      <c r="DFY12" s="48"/>
      <c r="DFZ12" s="48"/>
      <c r="DGA12" s="48"/>
      <c r="DGB12" s="48"/>
      <c r="DGC12" s="48"/>
      <c r="DGD12" s="48"/>
      <c r="DGE12" s="48"/>
      <c r="DGF12" s="48"/>
      <c r="DGG12" s="48"/>
      <c r="DGH12" s="48"/>
      <c r="DGI12" s="48"/>
      <c r="DGJ12" s="48"/>
      <c r="DGK12" s="48"/>
      <c r="DGL12" s="48"/>
      <c r="DGM12" s="48"/>
      <c r="DGN12" s="48"/>
      <c r="DGO12" s="48"/>
      <c r="DGP12" s="48"/>
      <c r="DGQ12" s="48"/>
      <c r="DGR12" s="48"/>
      <c r="DGS12" s="48"/>
      <c r="DGT12" s="48"/>
      <c r="DGU12" s="48"/>
      <c r="DGV12" s="48"/>
      <c r="DGW12" s="48"/>
      <c r="DGX12" s="48"/>
      <c r="DGY12" s="48"/>
      <c r="DGZ12" s="48"/>
      <c r="DHA12" s="48"/>
      <c r="DHB12" s="48"/>
      <c r="DHC12" s="48"/>
      <c r="DHD12" s="48"/>
      <c r="DHE12" s="48"/>
      <c r="DHF12" s="48"/>
      <c r="DHG12" s="48"/>
      <c r="DHH12" s="48"/>
      <c r="DHI12" s="48"/>
      <c r="DHJ12" s="48"/>
      <c r="DHK12" s="48"/>
      <c r="DHL12" s="48"/>
      <c r="DHM12" s="48"/>
      <c r="DHN12" s="48"/>
      <c r="DHO12" s="48"/>
      <c r="DHP12" s="48"/>
      <c r="DHQ12" s="48"/>
      <c r="DHR12" s="48"/>
      <c r="DHS12" s="48"/>
      <c r="DHT12" s="48"/>
      <c r="DHU12" s="48"/>
      <c r="DHV12" s="48"/>
      <c r="DHW12" s="48"/>
      <c r="DHX12" s="48"/>
      <c r="DHY12" s="48"/>
      <c r="DHZ12" s="48"/>
      <c r="DIA12" s="48"/>
      <c r="DIB12" s="48"/>
      <c r="DIC12" s="48"/>
      <c r="DID12" s="48"/>
      <c r="DIE12" s="48"/>
      <c r="DIF12" s="48"/>
      <c r="DIG12" s="48"/>
      <c r="DIH12" s="48"/>
      <c r="DII12" s="48"/>
      <c r="DIJ12" s="48"/>
      <c r="DIK12" s="48"/>
      <c r="DIL12" s="48"/>
      <c r="DIM12" s="48"/>
      <c r="DIN12" s="48"/>
      <c r="DIO12" s="48"/>
      <c r="DIP12" s="48"/>
      <c r="DIQ12" s="48"/>
      <c r="DIR12" s="48"/>
      <c r="DIS12" s="48"/>
      <c r="DIT12" s="48"/>
      <c r="DIU12" s="48"/>
      <c r="DIV12" s="48"/>
      <c r="DIW12" s="48"/>
      <c r="DIX12" s="48"/>
      <c r="DIY12" s="48"/>
      <c r="DIZ12" s="48"/>
      <c r="DJA12" s="48"/>
      <c r="DJB12" s="48"/>
      <c r="DJC12" s="48"/>
      <c r="DJD12" s="48"/>
      <c r="DJE12" s="48"/>
      <c r="DJF12" s="48"/>
      <c r="DJG12" s="48"/>
      <c r="DJH12" s="48"/>
      <c r="DJI12" s="48"/>
      <c r="DJJ12" s="48"/>
      <c r="DJK12" s="48"/>
      <c r="DJL12" s="48"/>
      <c r="DJM12" s="48"/>
      <c r="DJN12" s="48"/>
      <c r="DJO12" s="48"/>
      <c r="DJP12" s="48"/>
      <c r="DJQ12" s="48"/>
      <c r="DJR12" s="48"/>
      <c r="DJS12" s="48"/>
      <c r="DJT12" s="48"/>
      <c r="DJU12" s="48"/>
      <c r="DJV12" s="48"/>
      <c r="DJW12" s="48"/>
      <c r="DJX12" s="48"/>
      <c r="DJY12" s="48"/>
      <c r="DJZ12" s="48"/>
      <c r="DKA12" s="48"/>
      <c r="DKB12" s="48"/>
      <c r="DKC12" s="48"/>
      <c r="DKD12" s="48"/>
      <c r="DKE12" s="48"/>
      <c r="DKF12" s="48"/>
      <c r="DKG12" s="48"/>
      <c r="DKH12" s="48"/>
      <c r="DKI12" s="48"/>
      <c r="DKJ12" s="48"/>
      <c r="DKK12" s="48"/>
      <c r="DKL12" s="48"/>
      <c r="DKM12" s="48"/>
      <c r="DKN12" s="48"/>
      <c r="DKO12" s="48"/>
      <c r="DKQ12" s="48"/>
      <c r="DKR12" s="48"/>
      <c r="DKS12" s="48"/>
      <c r="DKT12" s="48"/>
      <c r="DKU12" s="48"/>
      <c r="DKV12" s="48"/>
      <c r="DKW12" s="48"/>
      <c r="DKX12" s="48"/>
      <c r="DKY12" s="48"/>
      <c r="DKZ12" s="48"/>
      <c r="DLA12" s="48"/>
      <c r="DLB12" s="48"/>
      <c r="DLC12" s="48"/>
      <c r="DLD12" s="48"/>
      <c r="DLE12" s="48"/>
      <c r="DLF12" s="48"/>
      <c r="DLG12" s="48"/>
      <c r="DLH12" s="48"/>
      <c r="DLI12" s="48"/>
      <c r="DLJ12" s="48"/>
      <c r="DLK12" s="48"/>
      <c r="DLL12" s="48"/>
      <c r="DLM12" s="48"/>
      <c r="DLN12" s="48"/>
      <c r="DLO12" s="48"/>
      <c r="DLP12" s="48"/>
      <c r="DLQ12" s="48"/>
      <c r="DLR12" s="48"/>
      <c r="DLS12" s="48"/>
      <c r="DLT12" s="48"/>
      <c r="DLU12" s="48"/>
      <c r="DLV12" s="48"/>
      <c r="DLW12" s="48"/>
      <c r="DLX12" s="48"/>
      <c r="DLY12" s="48"/>
      <c r="DLZ12" s="48"/>
      <c r="DMA12" s="48"/>
      <c r="DMB12" s="48"/>
      <c r="DMC12" s="48"/>
      <c r="DMD12" s="48"/>
      <c r="DME12" s="48"/>
      <c r="DMF12" s="48"/>
      <c r="DMG12" s="48"/>
      <c r="DMH12" s="48"/>
      <c r="DMI12" s="48"/>
      <c r="DMJ12" s="48"/>
      <c r="DMK12" s="48"/>
      <c r="DML12" s="48"/>
      <c r="DMM12" s="48"/>
      <c r="DMN12" s="48"/>
      <c r="DMO12" s="48"/>
      <c r="DMP12" s="48"/>
      <c r="DMQ12" s="48"/>
      <c r="DMR12" s="48"/>
      <c r="DMS12" s="48"/>
      <c r="DMT12" s="48"/>
      <c r="DMU12" s="48"/>
      <c r="DMV12" s="48"/>
      <c r="DMW12" s="48"/>
      <c r="DMX12" s="48"/>
      <c r="DMY12" s="48"/>
      <c r="DMZ12" s="48"/>
      <c r="DNA12" s="48"/>
      <c r="DNB12" s="48"/>
      <c r="DNC12" s="48"/>
      <c r="DND12" s="48"/>
      <c r="DNE12" s="48"/>
      <c r="DNF12" s="48"/>
      <c r="DNG12" s="48"/>
      <c r="DNH12" s="48"/>
      <c r="DNI12" s="48"/>
      <c r="DNJ12" s="48"/>
      <c r="DNK12" s="48"/>
      <c r="DNL12" s="48"/>
      <c r="DNM12" s="48"/>
      <c r="DNN12" s="48"/>
      <c r="DNO12" s="48"/>
      <c r="DNP12" s="48"/>
      <c r="DNQ12" s="48"/>
      <c r="DNR12" s="48"/>
      <c r="DNS12" s="48"/>
      <c r="DNT12" s="48"/>
      <c r="DNU12" s="48"/>
      <c r="DNV12" s="48"/>
      <c r="DNW12" s="48"/>
      <c r="DNX12" s="48"/>
      <c r="DNY12" s="48"/>
      <c r="DNZ12" s="48"/>
      <c r="DOA12" s="48"/>
      <c r="DOB12" s="48"/>
      <c r="DOC12" s="48"/>
      <c r="DOD12" s="48"/>
      <c r="DOE12" s="48"/>
      <c r="DOF12" s="48"/>
      <c r="DOG12" s="48"/>
      <c r="DOH12" s="48"/>
      <c r="DOI12" s="48"/>
      <c r="DOJ12" s="48"/>
      <c r="DOK12" s="48"/>
      <c r="DOL12" s="48"/>
      <c r="DOM12" s="48"/>
      <c r="DON12" s="48"/>
      <c r="DOO12" s="48"/>
      <c r="DOP12" s="48"/>
      <c r="DOQ12" s="48"/>
      <c r="DOR12" s="48"/>
      <c r="DOS12" s="48"/>
      <c r="DOT12" s="48"/>
      <c r="DOU12" s="48"/>
      <c r="DOV12" s="48"/>
      <c r="DOW12" s="48"/>
      <c r="DOX12" s="48"/>
      <c r="DOY12" s="48"/>
      <c r="DOZ12" s="48"/>
      <c r="DPA12" s="48"/>
      <c r="DPB12" s="48"/>
      <c r="DPC12" s="48"/>
      <c r="DPD12" s="48"/>
      <c r="DPE12" s="48"/>
      <c r="DPF12" s="48"/>
      <c r="DPG12" s="48"/>
      <c r="DPH12" s="48"/>
      <c r="DPI12" s="48"/>
      <c r="DPJ12" s="48"/>
      <c r="DPK12" s="48"/>
      <c r="DPL12" s="48"/>
      <c r="DPM12" s="48"/>
      <c r="DPN12" s="48"/>
      <c r="DPO12" s="48"/>
      <c r="DPP12" s="48"/>
      <c r="DPQ12" s="48"/>
      <c r="DPR12" s="48"/>
      <c r="DPS12" s="48"/>
      <c r="DPT12" s="48"/>
      <c r="DPU12" s="48"/>
      <c r="DPV12" s="48"/>
      <c r="DPW12" s="48"/>
      <c r="DPX12" s="48"/>
      <c r="DPY12" s="48"/>
      <c r="DPZ12" s="48"/>
      <c r="DQA12" s="48"/>
      <c r="DQB12" s="48"/>
      <c r="DQC12" s="48"/>
      <c r="DQD12" s="48"/>
      <c r="DQE12" s="48"/>
      <c r="DQF12" s="48"/>
      <c r="DQG12" s="48"/>
      <c r="DQH12" s="48"/>
      <c r="DQI12" s="48"/>
      <c r="DQK12" s="48"/>
      <c r="DQL12" s="48"/>
      <c r="DQM12" s="48"/>
      <c r="DQN12" s="48"/>
      <c r="DQO12" s="48"/>
      <c r="DQP12" s="48"/>
      <c r="DQQ12" s="48"/>
      <c r="DQR12" s="48"/>
      <c r="DQS12" s="48"/>
      <c r="DQT12" s="48"/>
      <c r="DQU12" s="48"/>
      <c r="DQV12" s="48"/>
      <c r="DQW12" s="48"/>
      <c r="DQX12" s="48"/>
      <c r="DQY12" s="48"/>
      <c r="DQZ12" s="48"/>
      <c r="DRA12" s="48"/>
      <c r="DRB12" s="48"/>
      <c r="DRC12" s="48"/>
      <c r="DRD12" s="48"/>
      <c r="DRE12" s="48"/>
      <c r="DRF12" s="48"/>
      <c r="DRG12" s="48"/>
      <c r="DRH12" s="48"/>
      <c r="DRI12" s="48"/>
      <c r="DRJ12" s="48"/>
      <c r="DRK12" s="48"/>
      <c r="DRL12" s="48"/>
      <c r="DRM12" s="48"/>
      <c r="DRN12" s="48"/>
      <c r="DRO12" s="48"/>
      <c r="DRP12" s="48"/>
      <c r="DRQ12" s="48"/>
      <c r="DRR12" s="48"/>
      <c r="DRS12" s="48"/>
      <c r="DRT12" s="48"/>
      <c r="DRU12" s="48"/>
      <c r="DRV12" s="48"/>
      <c r="DRW12" s="48"/>
      <c r="DRX12" s="48"/>
      <c r="DRY12" s="48"/>
      <c r="DRZ12" s="48"/>
      <c r="DSA12" s="48"/>
      <c r="DSB12" s="48"/>
      <c r="DSC12" s="48"/>
      <c r="DSD12" s="48"/>
      <c r="DSE12" s="48"/>
      <c r="DSF12" s="48"/>
      <c r="DSG12" s="48"/>
      <c r="DSH12" s="48"/>
      <c r="DSI12" s="48"/>
      <c r="DSJ12" s="48"/>
      <c r="DSK12" s="48"/>
      <c r="DSL12" s="48"/>
      <c r="DSM12" s="48"/>
      <c r="DSN12" s="48"/>
      <c r="DSO12" s="48"/>
      <c r="DSP12" s="48"/>
      <c r="DSQ12" s="48"/>
      <c r="DSR12" s="48"/>
      <c r="DSS12" s="48"/>
      <c r="DST12" s="48"/>
      <c r="DSU12" s="48"/>
      <c r="DSV12" s="48"/>
      <c r="DSW12" s="48"/>
      <c r="DSX12" s="48"/>
      <c r="DSY12" s="48"/>
      <c r="DSZ12" s="48"/>
      <c r="DTA12" s="48"/>
      <c r="DTB12" s="48"/>
      <c r="DTC12" s="48"/>
      <c r="DTD12" s="48"/>
      <c r="DTE12" s="48"/>
      <c r="DTF12" s="48"/>
      <c r="DTG12" s="48"/>
      <c r="DTH12" s="48"/>
      <c r="DTI12" s="48"/>
      <c r="DTJ12" s="48"/>
      <c r="DTK12" s="48"/>
      <c r="DTL12" s="48"/>
      <c r="DTM12" s="48"/>
      <c r="DTN12" s="48"/>
      <c r="DTO12" s="48"/>
      <c r="DTP12" s="48"/>
      <c r="DTQ12" s="48"/>
      <c r="DTR12" s="48"/>
      <c r="DTS12" s="48"/>
      <c r="DTT12" s="48"/>
      <c r="DTU12" s="48"/>
      <c r="DTV12" s="48"/>
      <c r="DTW12" s="48"/>
      <c r="DTX12" s="48"/>
      <c r="DTY12" s="48"/>
      <c r="DTZ12" s="48"/>
      <c r="DUA12" s="48"/>
      <c r="DUB12" s="48"/>
      <c r="DUC12" s="48"/>
      <c r="DUD12" s="48"/>
      <c r="DUE12" s="48"/>
      <c r="DUF12" s="48"/>
      <c r="DUG12" s="48"/>
      <c r="DUH12" s="48"/>
      <c r="DUI12" s="48"/>
      <c r="DUJ12" s="48"/>
      <c r="DUK12" s="48"/>
      <c r="DUL12" s="48"/>
      <c r="DUM12" s="48"/>
      <c r="DUN12" s="48"/>
      <c r="DUO12" s="48"/>
      <c r="DUP12" s="48"/>
      <c r="DUQ12" s="48"/>
      <c r="DUR12" s="48"/>
      <c r="DUS12" s="48"/>
      <c r="DUT12" s="48"/>
      <c r="DUU12" s="48"/>
      <c r="DUV12" s="48"/>
      <c r="DUW12" s="48"/>
      <c r="DUX12" s="48"/>
      <c r="DUY12" s="48"/>
      <c r="DUZ12" s="48"/>
      <c r="DVA12" s="48"/>
      <c r="DVB12" s="48"/>
      <c r="DVC12" s="48"/>
      <c r="DVD12" s="48"/>
      <c r="DVE12" s="48"/>
      <c r="DVF12" s="48"/>
      <c r="DVG12" s="48"/>
      <c r="DVH12" s="48"/>
      <c r="DVI12" s="48"/>
      <c r="DVJ12" s="48"/>
      <c r="DVK12" s="48"/>
      <c r="DVL12" s="48"/>
      <c r="DVM12" s="48"/>
      <c r="DVN12" s="48"/>
      <c r="DVO12" s="48"/>
      <c r="DVP12" s="48"/>
      <c r="DVQ12" s="48"/>
      <c r="DVR12" s="48"/>
      <c r="DVS12" s="48"/>
      <c r="DVT12" s="48"/>
      <c r="DVU12" s="48"/>
      <c r="DVV12" s="48"/>
      <c r="DVW12" s="48"/>
      <c r="DVX12" s="48"/>
      <c r="DVY12" s="48"/>
      <c r="DVZ12" s="48"/>
      <c r="DWA12" s="48"/>
      <c r="DWB12" s="48"/>
      <c r="DWC12" s="48"/>
      <c r="DWE12" s="48"/>
      <c r="DWF12" s="48"/>
      <c r="DWG12" s="48"/>
      <c r="DWH12" s="48"/>
      <c r="DWI12" s="48"/>
      <c r="DWJ12" s="48"/>
      <c r="DWK12" s="48"/>
      <c r="DWL12" s="48"/>
      <c r="DWM12" s="48"/>
      <c r="DWN12" s="48"/>
      <c r="DWO12" s="48"/>
      <c r="DWP12" s="48"/>
      <c r="DWQ12" s="48"/>
      <c r="DWR12" s="48"/>
      <c r="DWS12" s="48"/>
      <c r="DWT12" s="48"/>
      <c r="DWU12" s="48"/>
      <c r="DWV12" s="48"/>
      <c r="DWW12" s="48"/>
      <c r="DWX12" s="48"/>
      <c r="DWY12" s="48"/>
      <c r="DWZ12" s="48"/>
      <c r="DXA12" s="48"/>
      <c r="DXB12" s="48"/>
      <c r="DXC12" s="48"/>
      <c r="DXD12" s="48"/>
      <c r="DXE12" s="48"/>
      <c r="DXF12" s="48"/>
      <c r="DXG12" s="48"/>
      <c r="DXH12" s="48"/>
      <c r="DXI12" s="48"/>
      <c r="DXJ12" s="48"/>
      <c r="DXK12" s="48"/>
      <c r="DXL12" s="48"/>
      <c r="DXM12" s="48"/>
      <c r="DXN12" s="48"/>
      <c r="DXO12" s="48"/>
      <c r="DXP12" s="48"/>
      <c r="DXQ12" s="48"/>
      <c r="DXR12" s="48"/>
      <c r="DXS12" s="48"/>
      <c r="DXT12" s="48"/>
      <c r="DXU12" s="48"/>
      <c r="DXV12" s="48"/>
      <c r="DXW12" s="48"/>
      <c r="DXX12" s="48"/>
      <c r="DXY12" s="48"/>
      <c r="DXZ12" s="48"/>
      <c r="DYA12" s="48"/>
      <c r="DYB12" s="48"/>
      <c r="DYC12" s="48"/>
      <c r="DYD12" s="48"/>
      <c r="DYE12" s="48"/>
      <c r="DYF12" s="48"/>
      <c r="DYG12" s="48"/>
      <c r="DYH12" s="48"/>
      <c r="DYI12" s="48"/>
      <c r="DYJ12" s="48"/>
      <c r="DYK12" s="48"/>
      <c r="DYL12" s="48"/>
      <c r="DYM12" s="48"/>
      <c r="DYN12" s="48"/>
      <c r="DYO12" s="48"/>
      <c r="DYP12" s="48"/>
      <c r="DYQ12" s="48"/>
      <c r="DYR12" s="48"/>
      <c r="DYS12" s="48"/>
      <c r="DYT12" s="48"/>
      <c r="DYU12" s="48"/>
      <c r="DYV12" s="48"/>
      <c r="DYW12" s="48"/>
      <c r="DYX12" s="48"/>
      <c r="DYY12" s="48"/>
      <c r="DYZ12" s="48"/>
      <c r="DZA12" s="48"/>
      <c r="DZB12" s="48"/>
      <c r="DZC12" s="48"/>
      <c r="DZD12" s="48"/>
      <c r="DZE12" s="48"/>
      <c r="DZF12" s="48"/>
      <c r="DZG12" s="48"/>
      <c r="DZH12" s="48"/>
      <c r="DZI12" s="48"/>
      <c r="DZJ12" s="48"/>
      <c r="DZK12" s="48"/>
      <c r="DZL12" s="48"/>
      <c r="DZM12" s="48"/>
      <c r="DZN12" s="48"/>
      <c r="DZO12" s="48"/>
      <c r="DZP12" s="48"/>
      <c r="DZQ12" s="48"/>
      <c r="DZR12" s="48"/>
      <c r="DZS12" s="48"/>
      <c r="DZT12" s="48"/>
      <c r="DZU12" s="48"/>
      <c r="DZV12" s="48"/>
      <c r="DZW12" s="48"/>
      <c r="DZX12" s="48"/>
      <c r="DZY12" s="48"/>
      <c r="DZZ12" s="48"/>
      <c r="EAA12" s="48"/>
      <c r="EAB12" s="48"/>
      <c r="EAC12" s="48"/>
      <c r="EAD12" s="48"/>
      <c r="EAE12" s="48"/>
      <c r="EAF12" s="48"/>
      <c r="EAG12" s="48"/>
      <c r="EAH12" s="48"/>
      <c r="EAI12" s="48"/>
      <c r="EAJ12" s="48"/>
      <c r="EAK12" s="48"/>
      <c r="EAL12" s="48"/>
      <c r="EAM12" s="48"/>
      <c r="EAN12" s="48"/>
      <c r="EAO12" s="48"/>
      <c r="EAP12" s="48"/>
      <c r="EAQ12" s="48"/>
      <c r="EAR12" s="48"/>
      <c r="EAS12" s="48"/>
      <c r="EAT12" s="48"/>
      <c r="EAU12" s="48"/>
      <c r="EAV12" s="48"/>
      <c r="EAW12" s="48"/>
      <c r="EAX12" s="48"/>
      <c r="EAY12" s="48"/>
      <c r="EAZ12" s="48"/>
      <c r="EBA12" s="48"/>
      <c r="EBB12" s="48"/>
      <c r="EBC12" s="48"/>
      <c r="EBD12" s="48"/>
      <c r="EBE12" s="48"/>
      <c r="EBF12" s="48"/>
      <c r="EBG12" s="48"/>
      <c r="EBH12" s="48"/>
      <c r="EBI12" s="48"/>
      <c r="EBJ12" s="48"/>
      <c r="EBK12" s="48"/>
      <c r="EBL12" s="48"/>
      <c r="EBM12" s="48"/>
      <c r="EBN12" s="48"/>
      <c r="EBO12" s="48"/>
      <c r="EBP12" s="48"/>
      <c r="EBQ12" s="48"/>
      <c r="EBR12" s="48"/>
      <c r="EBS12" s="48"/>
      <c r="EBT12" s="48"/>
      <c r="EBU12" s="48"/>
      <c r="EBV12" s="48"/>
      <c r="EBW12" s="48"/>
      <c r="EBY12" s="48"/>
      <c r="EBZ12" s="48"/>
      <c r="ECA12" s="48"/>
      <c r="ECB12" s="48"/>
      <c r="ECC12" s="48"/>
      <c r="ECD12" s="48"/>
      <c r="ECE12" s="48"/>
      <c r="ECF12" s="48"/>
      <c r="ECG12" s="48"/>
      <c r="ECH12" s="48"/>
      <c r="ECI12" s="48"/>
      <c r="ECJ12" s="48"/>
      <c r="ECK12" s="48"/>
      <c r="ECL12" s="48"/>
      <c r="ECM12" s="48"/>
      <c r="ECN12" s="48"/>
      <c r="ECO12" s="48"/>
      <c r="ECP12" s="48"/>
      <c r="ECQ12" s="48"/>
      <c r="ECR12" s="48"/>
      <c r="ECS12" s="48"/>
      <c r="ECT12" s="48"/>
      <c r="ECU12" s="48"/>
      <c r="ECV12" s="48"/>
      <c r="ECW12" s="48"/>
      <c r="ECX12" s="48"/>
      <c r="ECY12" s="48"/>
      <c r="ECZ12" s="48"/>
      <c r="EDA12" s="48"/>
      <c r="EDB12" s="48"/>
      <c r="EDC12" s="48"/>
      <c r="EDD12" s="48"/>
      <c r="EDE12" s="48"/>
      <c r="EDF12" s="48"/>
      <c r="EDG12" s="48"/>
      <c r="EDH12" s="48"/>
      <c r="EDI12" s="48"/>
      <c r="EDJ12" s="48"/>
      <c r="EDK12" s="48"/>
      <c r="EDL12" s="48"/>
      <c r="EDM12" s="48"/>
      <c r="EDN12" s="48"/>
      <c r="EDO12" s="48"/>
      <c r="EDP12" s="48"/>
      <c r="EDQ12" s="48"/>
      <c r="EDR12" s="48"/>
      <c r="EDS12" s="48"/>
      <c r="EDT12" s="48"/>
      <c r="EDU12" s="48"/>
      <c r="EDV12" s="48"/>
      <c r="EDW12" s="48"/>
      <c r="EDX12" s="48"/>
      <c r="EDY12" s="48"/>
      <c r="EDZ12" s="48"/>
      <c r="EEA12" s="48"/>
      <c r="EEB12" s="48"/>
      <c r="EEC12" s="48"/>
      <c r="EED12" s="48"/>
      <c r="EEE12" s="48"/>
      <c r="EEF12" s="48"/>
      <c r="EEG12" s="48"/>
      <c r="EEH12" s="48"/>
      <c r="EEI12" s="48"/>
      <c r="EEJ12" s="48"/>
      <c r="EEK12" s="48"/>
      <c r="EEL12" s="48"/>
      <c r="EEM12" s="48"/>
      <c r="EEN12" s="48"/>
      <c r="EEO12" s="48"/>
      <c r="EEP12" s="48"/>
      <c r="EEQ12" s="48"/>
      <c r="EER12" s="48"/>
      <c r="EES12" s="48"/>
      <c r="EET12" s="48"/>
      <c r="EEU12" s="48"/>
      <c r="EEV12" s="48"/>
      <c r="EEW12" s="48"/>
      <c r="EEX12" s="48"/>
      <c r="EEY12" s="48"/>
      <c r="EEZ12" s="48"/>
      <c r="EFA12" s="48"/>
      <c r="EFB12" s="48"/>
      <c r="EFC12" s="48"/>
      <c r="EFD12" s="48"/>
      <c r="EFE12" s="48"/>
      <c r="EFF12" s="48"/>
      <c r="EFG12" s="48"/>
      <c r="EFH12" s="48"/>
      <c r="EFI12" s="48"/>
      <c r="EFJ12" s="48"/>
      <c r="EFK12" s="48"/>
      <c r="EFL12" s="48"/>
      <c r="EFM12" s="48"/>
      <c r="EFN12" s="48"/>
      <c r="EFO12" s="48"/>
      <c r="EFP12" s="48"/>
      <c r="EFQ12" s="48"/>
      <c r="EFR12" s="48"/>
      <c r="EFS12" s="48"/>
      <c r="EFT12" s="48"/>
      <c r="EFU12" s="48"/>
      <c r="EFV12" s="48"/>
      <c r="EFW12" s="48"/>
      <c r="EFX12" s="48"/>
      <c r="EFY12" s="48"/>
      <c r="EFZ12" s="48"/>
      <c r="EGA12" s="48"/>
      <c r="EGB12" s="48"/>
      <c r="EGC12" s="48"/>
      <c r="EGD12" s="48"/>
      <c r="EGE12" s="48"/>
      <c r="EGF12" s="48"/>
      <c r="EGG12" s="48"/>
      <c r="EGH12" s="48"/>
      <c r="EGI12" s="48"/>
      <c r="EGJ12" s="48"/>
      <c r="EGK12" s="48"/>
      <c r="EGL12" s="48"/>
      <c r="EGM12" s="48"/>
      <c r="EGN12" s="48"/>
      <c r="EGO12" s="48"/>
      <c r="EGP12" s="48"/>
      <c r="EGQ12" s="48"/>
      <c r="EGR12" s="48"/>
      <c r="EGS12" s="48"/>
      <c r="EGT12" s="48"/>
      <c r="EGU12" s="48"/>
      <c r="EGV12" s="48"/>
      <c r="EGW12" s="48"/>
      <c r="EGX12" s="48"/>
      <c r="EGY12" s="48"/>
      <c r="EGZ12" s="48"/>
      <c r="EHA12" s="48"/>
      <c r="EHB12" s="48"/>
      <c r="EHC12" s="48"/>
      <c r="EHD12" s="48"/>
      <c r="EHE12" s="48"/>
      <c r="EHF12" s="48"/>
      <c r="EHG12" s="48"/>
      <c r="EHH12" s="48"/>
      <c r="EHI12" s="48"/>
      <c r="EHJ12" s="48"/>
      <c r="EHK12" s="48"/>
      <c r="EHL12" s="48"/>
      <c r="EHM12" s="48"/>
      <c r="EHN12" s="48"/>
      <c r="EHO12" s="48"/>
      <c r="EHP12" s="48"/>
      <c r="EHQ12" s="48"/>
      <c r="EHS12" s="48"/>
      <c r="EHT12" s="48"/>
      <c r="EHU12" s="48"/>
      <c r="EHV12" s="48"/>
      <c r="EHW12" s="48"/>
      <c r="EHX12" s="48"/>
      <c r="EHY12" s="48"/>
      <c r="EHZ12" s="48"/>
      <c r="EIA12" s="48"/>
      <c r="EIB12" s="48"/>
      <c r="EIC12" s="48"/>
      <c r="EID12" s="48"/>
      <c r="EIE12" s="48"/>
      <c r="EIF12" s="48"/>
      <c r="EIG12" s="48"/>
      <c r="EIH12" s="48"/>
      <c r="EII12" s="48"/>
      <c r="EIJ12" s="48"/>
      <c r="EIK12" s="48"/>
      <c r="EIL12" s="48"/>
      <c r="EIM12" s="48"/>
      <c r="EIN12" s="48"/>
      <c r="EIO12" s="48"/>
      <c r="EIP12" s="48"/>
      <c r="EIQ12" s="48"/>
      <c r="EIR12" s="48"/>
      <c r="EIS12" s="48"/>
      <c r="EIT12" s="48"/>
      <c r="EIU12" s="48"/>
      <c r="EIV12" s="48"/>
      <c r="EIW12" s="48"/>
      <c r="EIX12" s="48"/>
      <c r="EIY12" s="48"/>
      <c r="EIZ12" s="48"/>
      <c r="EJA12" s="48"/>
      <c r="EJB12" s="48"/>
      <c r="EJC12" s="48"/>
      <c r="EJD12" s="48"/>
      <c r="EJE12" s="48"/>
      <c r="EJF12" s="48"/>
      <c r="EJG12" s="48"/>
      <c r="EJH12" s="48"/>
      <c r="EJI12" s="48"/>
      <c r="EJJ12" s="48"/>
      <c r="EJK12" s="48"/>
      <c r="EJL12" s="48"/>
      <c r="EJM12" s="48"/>
      <c r="EJN12" s="48"/>
      <c r="EJO12" s="48"/>
      <c r="EJP12" s="48"/>
      <c r="EJQ12" s="48"/>
      <c r="EJR12" s="48"/>
      <c r="EJS12" s="48"/>
      <c r="EJT12" s="48"/>
      <c r="EJU12" s="48"/>
      <c r="EJV12" s="48"/>
      <c r="EJW12" s="48"/>
      <c r="EJX12" s="48"/>
      <c r="EJY12" s="48"/>
      <c r="EJZ12" s="48"/>
      <c r="EKA12" s="48"/>
      <c r="EKB12" s="48"/>
      <c r="EKC12" s="48"/>
      <c r="EKD12" s="48"/>
      <c r="EKE12" s="48"/>
      <c r="EKF12" s="48"/>
      <c r="EKG12" s="48"/>
      <c r="EKH12" s="48"/>
      <c r="EKI12" s="48"/>
      <c r="EKJ12" s="48"/>
      <c r="EKK12" s="48"/>
      <c r="EKL12" s="48"/>
      <c r="EKM12" s="48"/>
      <c r="EKN12" s="48"/>
      <c r="EKO12" s="48"/>
      <c r="EKP12" s="48"/>
      <c r="EKQ12" s="48"/>
      <c r="EKR12" s="48"/>
      <c r="EKS12" s="48"/>
      <c r="EKT12" s="48"/>
      <c r="EKU12" s="48"/>
      <c r="EKV12" s="48"/>
      <c r="EKW12" s="48"/>
      <c r="EKX12" s="48"/>
      <c r="EKY12" s="48"/>
      <c r="EKZ12" s="48"/>
      <c r="ELA12" s="48"/>
      <c r="ELB12" s="48"/>
      <c r="ELC12" s="48"/>
      <c r="ELD12" s="48"/>
      <c r="ELE12" s="48"/>
      <c r="ELF12" s="48"/>
      <c r="ELG12" s="48"/>
      <c r="ELH12" s="48"/>
      <c r="ELI12" s="48"/>
      <c r="ELJ12" s="48"/>
      <c r="ELK12" s="48"/>
      <c r="ELL12" s="48"/>
      <c r="ELM12" s="48"/>
      <c r="ELN12" s="48"/>
      <c r="ELO12" s="48"/>
      <c r="ELP12" s="48"/>
      <c r="ELQ12" s="48"/>
      <c r="ELR12" s="48"/>
      <c r="ELS12" s="48"/>
      <c r="ELT12" s="48"/>
      <c r="ELU12" s="48"/>
      <c r="ELV12" s="48"/>
      <c r="ELW12" s="48"/>
      <c r="ELX12" s="48"/>
      <c r="ELY12" s="48"/>
      <c r="ELZ12" s="48"/>
      <c r="EMA12" s="48"/>
      <c r="EMB12" s="48"/>
      <c r="EMC12" s="48"/>
      <c r="EMD12" s="48"/>
      <c r="EME12" s="48"/>
      <c r="EMF12" s="48"/>
      <c r="EMG12" s="48"/>
      <c r="EMH12" s="48"/>
      <c r="EMI12" s="48"/>
      <c r="EMJ12" s="48"/>
      <c r="EMK12" s="48"/>
      <c r="EML12" s="48"/>
      <c r="EMM12" s="48"/>
      <c r="EMN12" s="48"/>
      <c r="EMO12" s="48"/>
      <c r="EMP12" s="48"/>
      <c r="EMQ12" s="48"/>
      <c r="EMR12" s="48"/>
      <c r="EMS12" s="48"/>
      <c r="EMT12" s="48"/>
      <c r="EMU12" s="48"/>
      <c r="EMV12" s="48"/>
      <c r="EMW12" s="48"/>
      <c r="EMX12" s="48"/>
      <c r="EMY12" s="48"/>
      <c r="EMZ12" s="48"/>
      <c r="ENA12" s="48"/>
      <c r="ENB12" s="48"/>
      <c r="ENC12" s="48"/>
      <c r="END12" s="48"/>
      <c r="ENE12" s="48"/>
      <c r="ENF12" s="48"/>
      <c r="ENG12" s="48"/>
      <c r="ENH12" s="48"/>
      <c r="ENI12" s="48"/>
      <c r="ENJ12" s="48"/>
      <c r="ENK12" s="48"/>
      <c r="ENM12" s="48"/>
      <c r="ENN12" s="48"/>
      <c r="ENO12" s="48"/>
      <c r="ENP12" s="48"/>
      <c r="ENQ12" s="48"/>
      <c r="ENR12" s="48"/>
      <c r="ENS12" s="48"/>
      <c r="ENT12" s="48"/>
      <c r="ENU12" s="48"/>
      <c r="ENV12" s="48"/>
      <c r="ENW12" s="48"/>
      <c r="ENX12" s="48"/>
      <c r="ENY12" s="48"/>
      <c r="ENZ12" s="48"/>
      <c r="EOA12" s="48"/>
      <c r="EOB12" s="48"/>
      <c r="EOC12" s="48"/>
      <c r="EOD12" s="48"/>
      <c r="EOE12" s="48"/>
      <c r="EOF12" s="48"/>
      <c r="EOG12" s="48"/>
      <c r="EOH12" s="48"/>
      <c r="EOI12" s="48"/>
      <c r="EOJ12" s="48"/>
      <c r="EOK12" s="48"/>
      <c r="EOL12" s="48"/>
      <c r="EOM12" s="48"/>
      <c r="EON12" s="48"/>
      <c r="EOO12" s="48"/>
      <c r="EOP12" s="48"/>
      <c r="EOQ12" s="48"/>
      <c r="EOR12" s="48"/>
      <c r="EOS12" s="48"/>
      <c r="EOT12" s="48"/>
      <c r="EOU12" s="48"/>
      <c r="EOV12" s="48"/>
      <c r="EOW12" s="48"/>
      <c r="EOX12" s="48"/>
      <c r="EOY12" s="48"/>
      <c r="EOZ12" s="48"/>
      <c r="EPA12" s="48"/>
      <c r="EPB12" s="48"/>
      <c r="EPC12" s="48"/>
      <c r="EPD12" s="48"/>
      <c r="EPE12" s="48"/>
      <c r="EPF12" s="48"/>
      <c r="EPG12" s="48"/>
      <c r="EPH12" s="48"/>
      <c r="EPI12" s="48"/>
      <c r="EPJ12" s="48"/>
      <c r="EPK12" s="48"/>
      <c r="EPL12" s="48"/>
      <c r="EPM12" s="48"/>
      <c r="EPN12" s="48"/>
      <c r="EPO12" s="48"/>
      <c r="EPP12" s="48"/>
      <c r="EPQ12" s="48"/>
      <c r="EPR12" s="48"/>
      <c r="EPS12" s="48"/>
      <c r="EPT12" s="48"/>
      <c r="EPU12" s="48"/>
      <c r="EPV12" s="48"/>
      <c r="EPW12" s="48"/>
      <c r="EPX12" s="48"/>
      <c r="EPY12" s="48"/>
      <c r="EPZ12" s="48"/>
      <c r="EQA12" s="48"/>
      <c r="EQB12" s="48"/>
      <c r="EQC12" s="48"/>
      <c r="EQD12" s="48"/>
      <c r="EQE12" s="48"/>
      <c r="EQF12" s="48"/>
      <c r="EQG12" s="48"/>
      <c r="EQH12" s="48"/>
      <c r="EQI12" s="48"/>
      <c r="EQJ12" s="48"/>
      <c r="EQK12" s="48"/>
      <c r="EQL12" s="48"/>
      <c r="EQM12" s="48"/>
      <c r="EQN12" s="48"/>
      <c r="EQO12" s="48"/>
      <c r="EQP12" s="48"/>
      <c r="EQQ12" s="48"/>
      <c r="EQR12" s="48"/>
      <c r="EQS12" s="48"/>
      <c r="EQT12" s="48"/>
      <c r="EQU12" s="48"/>
      <c r="EQV12" s="48"/>
      <c r="EQW12" s="48"/>
      <c r="EQX12" s="48"/>
      <c r="EQY12" s="48"/>
      <c r="EQZ12" s="48"/>
      <c r="ERA12" s="48"/>
      <c r="ERB12" s="48"/>
      <c r="ERC12" s="48"/>
      <c r="ERD12" s="48"/>
      <c r="ERE12" s="48"/>
      <c r="ERF12" s="48"/>
      <c r="ERG12" s="48"/>
      <c r="ERH12" s="48"/>
      <c r="ERI12" s="48"/>
      <c r="ERJ12" s="48"/>
      <c r="ERK12" s="48"/>
      <c r="ERL12" s="48"/>
      <c r="ERM12" s="48"/>
      <c r="ERN12" s="48"/>
      <c r="ERO12" s="48"/>
      <c r="ERP12" s="48"/>
      <c r="ERQ12" s="48"/>
      <c r="ERR12" s="48"/>
      <c r="ERS12" s="48"/>
      <c r="ERT12" s="48"/>
      <c r="ERU12" s="48"/>
      <c r="ERV12" s="48"/>
      <c r="ERW12" s="48"/>
      <c r="ERX12" s="48"/>
      <c r="ERY12" s="48"/>
      <c r="ERZ12" s="48"/>
      <c r="ESA12" s="48"/>
      <c r="ESB12" s="48"/>
      <c r="ESC12" s="48"/>
      <c r="ESD12" s="48"/>
      <c r="ESE12" s="48"/>
      <c r="ESF12" s="48"/>
      <c r="ESG12" s="48"/>
      <c r="ESH12" s="48"/>
      <c r="ESI12" s="48"/>
      <c r="ESJ12" s="48"/>
      <c r="ESK12" s="48"/>
      <c r="ESL12" s="48"/>
      <c r="ESM12" s="48"/>
      <c r="ESN12" s="48"/>
      <c r="ESO12" s="48"/>
      <c r="ESP12" s="48"/>
      <c r="ESQ12" s="48"/>
      <c r="ESR12" s="48"/>
      <c r="ESS12" s="48"/>
      <c r="EST12" s="48"/>
      <c r="ESU12" s="48"/>
      <c r="ESV12" s="48"/>
      <c r="ESW12" s="48"/>
      <c r="ESX12" s="48"/>
      <c r="ESY12" s="48"/>
      <c r="ESZ12" s="48"/>
      <c r="ETA12" s="48"/>
      <c r="ETB12" s="48"/>
      <c r="ETC12" s="48"/>
      <c r="ETD12" s="48"/>
      <c r="ETE12" s="48"/>
      <c r="ETG12" s="48"/>
      <c r="ETH12" s="48"/>
      <c r="ETI12" s="48"/>
      <c r="ETJ12" s="48"/>
      <c r="ETK12" s="48"/>
      <c r="ETL12" s="48"/>
      <c r="ETM12" s="48"/>
      <c r="ETN12" s="48"/>
      <c r="ETO12" s="48"/>
      <c r="ETP12" s="48"/>
      <c r="ETQ12" s="48"/>
      <c r="ETR12" s="48"/>
      <c r="ETS12" s="48"/>
      <c r="ETT12" s="48"/>
      <c r="ETU12" s="48"/>
      <c r="ETV12" s="48"/>
      <c r="ETW12" s="48"/>
      <c r="ETX12" s="48"/>
      <c r="ETY12" s="48"/>
      <c r="ETZ12" s="48"/>
      <c r="EUA12" s="48"/>
      <c r="EUB12" s="48"/>
      <c r="EUC12" s="48"/>
      <c r="EUD12" s="48"/>
      <c r="EUE12" s="48"/>
      <c r="EUF12" s="48"/>
      <c r="EUG12" s="48"/>
      <c r="EUH12" s="48"/>
      <c r="EUI12" s="48"/>
      <c r="EUJ12" s="48"/>
      <c r="EUK12" s="48"/>
      <c r="EUL12" s="48"/>
      <c r="EUM12" s="48"/>
      <c r="EUN12" s="48"/>
      <c r="EUO12" s="48"/>
      <c r="EUP12" s="48"/>
      <c r="EUQ12" s="48"/>
      <c r="EUR12" s="48"/>
      <c r="EUS12" s="48"/>
      <c r="EUT12" s="48"/>
      <c r="EUU12" s="48"/>
      <c r="EUV12" s="48"/>
      <c r="EUW12" s="48"/>
      <c r="EUX12" s="48"/>
      <c r="EUY12" s="48"/>
      <c r="EUZ12" s="48"/>
      <c r="EVA12" s="48"/>
      <c r="EVB12" s="48"/>
      <c r="EVC12" s="48"/>
      <c r="EVD12" s="48"/>
      <c r="EVE12" s="48"/>
      <c r="EVF12" s="48"/>
      <c r="EVG12" s="48"/>
      <c r="EVH12" s="48"/>
      <c r="EVI12" s="48"/>
      <c r="EVJ12" s="48"/>
      <c r="EVK12" s="48"/>
      <c r="EVL12" s="48"/>
      <c r="EVM12" s="48"/>
      <c r="EVN12" s="48"/>
      <c r="EVO12" s="48"/>
      <c r="EVP12" s="48"/>
      <c r="EVQ12" s="48"/>
      <c r="EVR12" s="48"/>
      <c r="EVS12" s="48"/>
      <c r="EVT12" s="48"/>
      <c r="EVU12" s="48"/>
      <c r="EVV12" s="48"/>
      <c r="EVW12" s="48"/>
      <c r="EVX12" s="48"/>
      <c r="EVY12" s="48"/>
      <c r="EVZ12" s="48"/>
      <c r="EWA12" s="48"/>
      <c r="EWB12" s="48"/>
      <c r="EWC12" s="48"/>
      <c r="EWD12" s="48"/>
      <c r="EWE12" s="48"/>
      <c r="EWF12" s="48"/>
      <c r="EWG12" s="48"/>
      <c r="EWH12" s="48"/>
      <c r="EWI12" s="48"/>
      <c r="EWJ12" s="48"/>
      <c r="EWK12" s="48"/>
      <c r="EWL12" s="48"/>
      <c r="EWM12" s="48"/>
      <c r="EWN12" s="48"/>
      <c r="EWO12" s="48"/>
      <c r="EWP12" s="48"/>
      <c r="EWQ12" s="48"/>
      <c r="EWR12" s="48"/>
      <c r="EWS12" s="48"/>
      <c r="EWT12" s="48"/>
      <c r="EWU12" s="48"/>
      <c r="EWV12" s="48"/>
      <c r="EWW12" s="48"/>
      <c r="EWX12" s="48"/>
      <c r="EWY12" s="48"/>
      <c r="EWZ12" s="48"/>
      <c r="EXA12" s="48"/>
      <c r="EXB12" s="48"/>
      <c r="EXC12" s="48"/>
      <c r="EXD12" s="48"/>
      <c r="EXE12" s="48"/>
      <c r="EXF12" s="48"/>
      <c r="EXG12" s="48"/>
      <c r="EXH12" s="48"/>
      <c r="EXI12" s="48"/>
      <c r="EXJ12" s="48"/>
      <c r="EXK12" s="48"/>
      <c r="EXL12" s="48"/>
      <c r="EXM12" s="48"/>
      <c r="EXN12" s="48"/>
      <c r="EXO12" s="48"/>
      <c r="EXP12" s="48"/>
      <c r="EXQ12" s="48"/>
      <c r="EXR12" s="48"/>
      <c r="EXS12" s="48"/>
      <c r="EXT12" s="48"/>
      <c r="EXU12" s="48"/>
      <c r="EXV12" s="48"/>
      <c r="EXW12" s="48"/>
      <c r="EXX12" s="48"/>
      <c r="EXY12" s="48"/>
      <c r="EXZ12" s="48"/>
      <c r="EYA12" s="48"/>
      <c r="EYB12" s="48"/>
      <c r="EYC12" s="48"/>
      <c r="EYD12" s="48"/>
      <c r="EYE12" s="48"/>
      <c r="EYF12" s="48"/>
      <c r="EYG12" s="48"/>
      <c r="EYH12" s="48"/>
      <c r="EYI12" s="48"/>
      <c r="EYJ12" s="48"/>
      <c r="EYK12" s="48"/>
      <c r="EYL12" s="48"/>
      <c r="EYM12" s="48"/>
      <c r="EYN12" s="48"/>
      <c r="EYO12" s="48"/>
      <c r="EYP12" s="48"/>
      <c r="EYQ12" s="48"/>
      <c r="EYR12" s="48"/>
      <c r="EYS12" s="48"/>
      <c r="EYT12" s="48"/>
      <c r="EYU12" s="48"/>
      <c r="EYV12" s="48"/>
      <c r="EYW12" s="48"/>
      <c r="EYX12" s="48"/>
      <c r="EYY12" s="48"/>
      <c r="EZA12" s="48"/>
      <c r="EZB12" s="48"/>
      <c r="EZC12" s="48"/>
      <c r="EZD12" s="48"/>
      <c r="EZE12" s="48"/>
      <c r="EZF12" s="48"/>
      <c r="EZG12" s="48"/>
      <c r="EZH12" s="48"/>
      <c r="EZI12" s="48"/>
      <c r="EZJ12" s="48"/>
      <c r="EZK12" s="48"/>
      <c r="EZL12" s="48"/>
      <c r="EZM12" s="48"/>
      <c r="EZN12" s="48"/>
      <c r="EZO12" s="48"/>
      <c r="EZP12" s="48"/>
      <c r="EZQ12" s="48"/>
      <c r="EZR12" s="48"/>
      <c r="EZS12" s="48"/>
      <c r="EZT12" s="48"/>
      <c r="EZU12" s="48"/>
      <c r="EZV12" s="48"/>
      <c r="EZW12" s="48"/>
      <c r="EZX12" s="48"/>
      <c r="EZY12" s="48"/>
      <c r="EZZ12" s="48"/>
      <c r="FAA12" s="48"/>
      <c r="FAB12" s="48"/>
      <c r="FAC12" s="48"/>
      <c r="FAD12" s="48"/>
      <c r="FAE12" s="48"/>
      <c r="FAF12" s="48"/>
      <c r="FAG12" s="48"/>
      <c r="FAH12" s="48"/>
      <c r="FAI12" s="48"/>
      <c r="FAJ12" s="48"/>
      <c r="FAK12" s="48"/>
      <c r="FAL12" s="48"/>
      <c r="FAM12" s="48"/>
      <c r="FAN12" s="48"/>
      <c r="FAO12" s="48"/>
      <c r="FAP12" s="48"/>
      <c r="FAQ12" s="48"/>
      <c r="FAR12" s="48"/>
      <c r="FAS12" s="48"/>
      <c r="FAT12" s="48"/>
      <c r="FAU12" s="48"/>
      <c r="FAV12" s="48"/>
      <c r="FAW12" s="48"/>
      <c r="FAX12" s="48"/>
      <c r="FAY12" s="48"/>
      <c r="FAZ12" s="48"/>
      <c r="FBA12" s="48"/>
      <c r="FBB12" s="48"/>
      <c r="FBC12" s="48"/>
      <c r="FBD12" s="48"/>
      <c r="FBE12" s="48"/>
      <c r="FBF12" s="48"/>
      <c r="FBG12" s="48"/>
      <c r="FBH12" s="48"/>
      <c r="FBI12" s="48"/>
      <c r="FBJ12" s="48"/>
      <c r="FBK12" s="48"/>
      <c r="FBL12" s="48"/>
      <c r="FBM12" s="48"/>
      <c r="FBN12" s="48"/>
      <c r="FBO12" s="48"/>
      <c r="FBP12" s="48"/>
      <c r="FBQ12" s="48"/>
      <c r="FBR12" s="48"/>
      <c r="FBS12" s="48"/>
      <c r="FBT12" s="48"/>
      <c r="FBU12" s="48"/>
      <c r="FBV12" s="48"/>
      <c r="FBW12" s="48"/>
      <c r="FBX12" s="48"/>
      <c r="FBY12" s="48"/>
      <c r="FBZ12" s="48"/>
      <c r="FCA12" s="48"/>
      <c r="FCB12" s="48"/>
      <c r="FCC12" s="48"/>
      <c r="FCD12" s="48"/>
      <c r="FCE12" s="48"/>
      <c r="FCF12" s="48"/>
      <c r="FCG12" s="48"/>
      <c r="FCH12" s="48"/>
      <c r="FCI12" s="48"/>
      <c r="FCJ12" s="48"/>
      <c r="FCK12" s="48"/>
      <c r="FCL12" s="48"/>
      <c r="FCM12" s="48"/>
      <c r="FCN12" s="48"/>
      <c r="FCO12" s="48"/>
      <c r="FCP12" s="48"/>
      <c r="FCQ12" s="48"/>
      <c r="FCR12" s="48"/>
      <c r="FCS12" s="48"/>
      <c r="FCT12" s="48"/>
      <c r="FCU12" s="48"/>
      <c r="FCV12" s="48"/>
      <c r="FCW12" s="48"/>
      <c r="FCX12" s="48"/>
      <c r="FCY12" s="48"/>
      <c r="FCZ12" s="48"/>
      <c r="FDA12" s="48"/>
      <c r="FDB12" s="48"/>
      <c r="FDC12" s="48"/>
      <c r="FDD12" s="48"/>
      <c r="FDE12" s="48"/>
      <c r="FDF12" s="48"/>
      <c r="FDG12" s="48"/>
      <c r="FDH12" s="48"/>
      <c r="FDI12" s="48"/>
      <c r="FDJ12" s="48"/>
      <c r="FDK12" s="48"/>
      <c r="FDL12" s="48"/>
      <c r="FDM12" s="48"/>
      <c r="FDN12" s="48"/>
      <c r="FDO12" s="48"/>
      <c r="FDP12" s="48"/>
      <c r="FDQ12" s="48"/>
      <c r="FDR12" s="48"/>
      <c r="FDS12" s="48"/>
      <c r="FDT12" s="48"/>
      <c r="FDU12" s="48"/>
      <c r="FDV12" s="48"/>
      <c r="FDW12" s="48"/>
      <c r="FDX12" s="48"/>
      <c r="FDY12" s="48"/>
      <c r="FDZ12" s="48"/>
      <c r="FEA12" s="48"/>
      <c r="FEB12" s="48"/>
      <c r="FEC12" s="48"/>
      <c r="FED12" s="48"/>
      <c r="FEE12" s="48"/>
      <c r="FEF12" s="48"/>
      <c r="FEG12" s="48"/>
      <c r="FEH12" s="48"/>
      <c r="FEI12" s="48"/>
      <c r="FEJ12" s="48"/>
      <c r="FEK12" s="48"/>
      <c r="FEL12" s="48"/>
      <c r="FEM12" s="48"/>
      <c r="FEN12" s="48"/>
      <c r="FEO12" s="48"/>
      <c r="FEP12" s="48"/>
      <c r="FEQ12" s="48"/>
      <c r="FER12" s="48"/>
      <c r="FES12" s="48"/>
      <c r="FEU12" s="48"/>
      <c r="FEV12" s="48"/>
      <c r="FEW12" s="48"/>
      <c r="FEX12" s="48"/>
      <c r="FEY12" s="48"/>
      <c r="FEZ12" s="48"/>
      <c r="FFA12" s="48"/>
      <c r="FFB12" s="48"/>
      <c r="FFC12" s="48"/>
      <c r="FFD12" s="48"/>
      <c r="FFE12" s="48"/>
      <c r="FFF12" s="48"/>
      <c r="FFG12" s="48"/>
      <c r="FFH12" s="48"/>
      <c r="FFI12" s="48"/>
      <c r="FFJ12" s="48"/>
      <c r="FFK12" s="48"/>
      <c r="FFL12" s="48"/>
      <c r="FFM12" s="48"/>
      <c r="FFN12" s="48"/>
      <c r="FFO12" s="48"/>
      <c r="FFP12" s="48"/>
      <c r="FFQ12" s="48"/>
      <c r="FFR12" s="48"/>
      <c r="FFS12" s="48"/>
      <c r="FFT12" s="48"/>
      <c r="FFU12" s="48"/>
      <c r="FFV12" s="48"/>
      <c r="FFW12" s="48"/>
      <c r="FFX12" s="48"/>
      <c r="FFY12" s="48"/>
      <c r="FFZ12" s="48"/>
      <c r="FGA12" s="48"/>
      <c r="FGB12" s="48"/>
      <c r="FGC12" s="48"/>
      <c r="FGD12" s="48"/>
      <c r="FGE12" s="48"/>
      <c r="FGF12" s="48"/>
      <c r="FGG12" s="48"/>
      <c r="FGH12" s="48"/>
      <c r="FGI12" s="48"/>
      <c r="FGJ12" s="48"/>
      <c r="FGK12" s="48"/>
      <c r="FGL12" s="48"/>
      <c r="FGM12" s="48"/>
      <c r="FGN12" s="48"/>
      <c r="FGO12" s="48"/>
      <c r="FGP12" s="48"/>
      <c r="FGQ12" s="48"/>
      <c r="FGR12" s="48"/>
      <c r="FGS12" s="48"/>
      <c r="FGT12" s="48"/>
      <c r="FGU12" s="48"/>
      <c r="FGV12" s="48"/>
      <c r="FGW12" s="48"/>
      <c r="FGX12" s="48"/>
      <c r="FGY12" s="48"/>
      <c r="FGZ12" s="48"/>
      <c r="FHA12" s="48"/>
      <c r="FHB12" s="48"/>
      <c r="FHC12" s="48"/>
      <c r="FHD12" s="48"/>
      <c r="FHE12" s="48"/>
      <c r="FHF12" s="48"/>
      <c r="FHG12" s="48"/>
      <c r="FHH12" s="48"/>
      <c r="FHI12" s="48"/>
      <c r="FHJ12" s="48"/>
      <c r="FHK12" s="48"/>
      <c r="FHL12" s="48"/>
      <c r="FHM12" s="48"/>
      <c r="FHN12" s="48"/>
      <c r="FHO12" s="48"/>
      <c r="FHP12" s="48"/>
      <c r="FHQ12" s="48"/>
      <c r="FHR12" s="48"/>
      <c r="FHS12" s="48"/>
      <c r="FHT12" s="48"/>
      <c r="FHU12" s="48"/>
      <c r="FHV12" s="48"/>
      <c r="FHW12" s="48"/>
      <c r="FHX12" s="48"/>
      <c r="FHY12" s="48"/>
      <c r="FHZ12" s="48"/>
      <c r="FIA12" s="48"/>
      <c r="FIB12" s="48"/>
      <c r="FIC12" s="48"/>
      <c r="FID12" s="48"/>
      <c r="FIE12" s="48"/>
      <c r="FIF12" s="48"/>
      <c r="FIG12" s="48"/>
      <c r="FIH12" s="48"/>
      <c r="FII12" s="48"/>
      <c r="FIJ12" s="48"/>
      <c r="FIK12" s="48"/>
      <c r="FIL12" s="48"/>
      <c r="FIM12" s="48"/>
      <c r="FIN12" s="48"/>
      <c r="FIO12" s="48"/>
      <c r="FIP12" s="48"/>
      <c r="FIQ12" s="48"/>
      <c r="FIR12" s="48"/>
      <c r="FIS12" s="48"/>
      <c r="FIT12" s="48"/>
      <c r="FIU12" s="48"/>
      <c r="FIV12" s="48"/>
      <c r="FIW12" s="48"/>
      <c r="FIX12" s="48"/>
      <c r="FIY12" s="48"/>
      <c r="FIZ12" s="48"/>
      <c r="FJA12" s="48"/>
      <c r="FJB12" s="48"/>
      <c r="FJC12" s="48"/>
      <c r="FJD12" s="48"/>
      <c r="FJE12" s="48"/>
      <c r="FJF12" s="48"/>
      <c r="FJG12" s="48"/>
      <c r="FJH12" s="48"/>
      <c r="FJI12" s="48"/>
      <c r="FJJ12" s="48"/>
      <c r="FJK12" s="48"/>
      <c r="FJL12" s="48"/>
      <c r="FJM12" s="48"/>
      <c r="FJN12" s="48"/>
      <c r="FJO12" s="48"/>
      <c r="FJP12" s="48"/>
      <c r="FJQ12" s="48"/>
      <c r="FJR12" s="48"/>
      <c r="FJS12" s="48"/>
      <c r="FJT12" s="48"/>
      <c r="FJU12" s="48"/>
      <c r="FJV12" s="48"/>
      <c r="FJW12" s="48"/>
      <c r="FJX12" s="48"/>
      <c r="FJY12" s="48"/>
      <c r="FJZ12" s="48"/>
      <c r="FKA12" s="48"/>
      <c r="FKB12" s="48"/>
      <c r="FKC12" s="48"/>
      <c r="FKD12" s="48"/>
      <c r="FKE12" s="48"/>
      <c r="FKF12" s="48"/>
      <c r="FKG12" s="48"/>
      <c r="FKH12" s="48"/>
      <c r="FKI12" s="48"/>
      <c r="FKJ12" s="48"/>
      <c r="FKK12" s="48"/>
      <c r="FKL12" s="48"/>
      <c r="FKM12" s="48"/>
      <c r="FKO12" s="48"/>
      <c r="FKP12" s="48"/>
      <c r="FKQ12" s="48"/>
      <c r="FKR12" s="48"/>
      <c r="FKS12" s="48"/>
      <c r="FKT12" s="48"/>
      <c r="FKU12" s="48"/>
      <c r="FKV12" s="48"/>
      <c r="FKW12" s="48"/>
      <c r="FKX12" s="48"/>
      <c r="FKY12" s="48"/>
      <c r="FKZ12" s="48"/>
      <c r="FLA12" s="48"/>
      <c r="FLB12" s="48"/>
      <c r="FLC12" s="48"/>
      <c r="FLD12" s="48"/>
      <c r="FLE12" s="48"/>
      <c r="FLF12" s="48"/>
      <c r="FLG12" s="48"/>
      <c r="FLH12" s="48"/>
      <c r="FLI12" s="48"/>
      <c r="FLJ12" s="48"/>
      <c r="FLK12" s="48"/>
      <c r="FLL12" s="48"/>
      <c r="FLM12" s="48"/>
      <c r="FLN12" s="48"/>
      <c r="FLO12" s="48"/>
      <c r="FLP12" s="48"/>
      <c r="FLQ12" s="48"/>
      <c r="FLR12" s="48"/>
      <c r="FLS12" s="48"/>
      <c r="FLT12" s="48"/>
      <c r="FLU12" s="48"/>
      <c r="FLV12" s="48"/>
      <c r="FLW12" s="48"/>
      <c r="FLX12" s="48"/>
      <c r="FLY12" s="48"/>
      <c r="FLZ12" s="48"/>
      <c r="FMA12" s="48"/>
      <c r="FMB12" s="48"/>
      <c r="FMC12" s="48"/>
      <c r="FMD12" s="48"/>
      <c r="FME12" s="48"/>
      <c r="FMF12" s="48"/>
      <c r="FMG12" s="48"/>
      <c r="FMH12" s="48"/>
      <c r="FMI12" s="48"/>
      <c r="FMJ12" s="48"/>
      <c r="FMK12" s="48"/>
      <c r="FML12" s="48"/>
      <c r="FMM12" s="48"/>
      <c r="FMN12" s="48"/>
      <c r="FMO12" s="48"/>
      <c r="FMP12" s="48"/>
      <c r="FMQ12" s="48"/>
      <c r="FMR12" s="48"/>
      <c r="FMS12" s="48"/>
      <c r="FMT12" s="48"/>
      <c r="FMU12" s="48"/>
      <c r="FMV12" s="48"/>
      <c r="FMW12" s="48"/>
      <c r="FMX12" s="48"/>
      <c r="FMY12" s="48"/>
      <c r="FMZ12" s="48"/>
      <c r="FNA12" s="48"/>
      <c r="FNB12" s="48"/>
      <c r="FNC12" s="48"/>
      <c r="FND12" s="48"/>
      <c r="FNE12" s="48"/>
      <c r="FNF12" s="48"/>
      <c r="FNG12" s="48"/>
      <c r="FNH12" s="48"/>
      <c r="FNI12" s="48"/>
      <c r="FNJ12" s="48"/>
      <c r="FNK12" s="48"/>
      <c r="FNL12" s="48"/>
      <c r="FNM12" s="48"/>
      <c r="FNN12" s="48"/>
      <c r="FNO12" s="48"/>
      <c r="FNP12" s="48"/>
      <c r="FNQ12" s="48"/>
      <c r="FNR12" s="48"/>
      <c r="FNS12" s="48"/>
      <c r="FNT12" s="48"/>
      <c r="FNU12" s="48"/>
      <c r="FNV12" s="48"/>
      <c r="FNW12" s="48"/>
      <c r="FNX12" s="48"/>
      <c r="FNY12" s="48"/>
      <c r="FNZ12" s="48"/>
      <c r="FOA12" s="48"/>
      <c r="FOB12" s="48"/>
      <c r="FOC12" s="48"/>
      <c r="FOD12" s="48"/>
      <c r="FOE12" s="48"/>
      <c r="FOF12" s="48"/>
      <c r="FOG12" s="48"/>
      <c r="FOH12" s="48"/>
      <c r="FOI12" s="48"/>
      <c r="FOJ12" s="48"/>
      <c r="FOK12" s="48"/>
      <c r="FOL12" s="48"/>
      <c r="FOM12" s="48"/>
      <c r="FON12" s="48"/>
      <c r="FOO12" s="48"/>
      <c r="FOP12" s="48"/>
      <c r="FOQ12" s="48"/>
      <c r="FOR12" s="48"/>
      <c r="FOS12" s="48"/>
      <c r="FOT12" s="48"/>
      <c r="FOU12" s="48"/>
      <c r="FOV12" s="48"/>
      <c r="FOW12" s="48"/>
      <c r="FOX12" s="48"/>
      <c r="FOY12" s="48"/>
      <c r="FOZ12" s="48"/>
      <c r="FPA12" s="48"/>
      <c r="FPB12" s="48"/>
      <c r="FPC12" s="48"/>
      <c r="FPD12" s="48"/>
      <c r="FPE12" s="48"/>
      <c r="FPF12" s="48"/>
      <c r="FPG12" s="48"/>
      <c r="FPH12" s="48"/>
      <c r="FPI12" s="48"/>
      <c r="FPJ12" s="48"/>
      <c r="FPK12" s="48"/>
      <c r="FPL12" s="48"/>
      <c r="FPM12" s="48"/>
      <c r="FPN12" s="48"/>
      <c r="FPO12" s="48"/>
      <c r="FPP12" s="48"/>
      <c r="FPQ12" s="48"/>
      <c r="FPR12" s="48"/>
      <c r="FPS12" s="48"/>
      <c r="FPT12" s="48"/>
      <c r="FPU12" s="48"/>
      <c r="FPV12" s="48"/>
      <c r="FPW12" s="48"/>
      <c r="FPX12" s="48"/>
      <c r="FPY12" s="48"/>
      <c r="FPZ12" s="48"/>
      <c r="FQA12" s="48"/>
      <c r="FQB12" s="48"/>
      <c r="FQC12" s="48"/>
      <c r="FQD12" s="48"/>
      <c r="FQE12" s="48"/>
      <c r="FQF12" s="48"/>
      <c r="FQG12" s="48"/>
      <c r="FQI12" s="48"/>
      <c r="FQJ12" s="48"/>
      <c r="FQK12" s="48"/>
      <c r="FQL12" s="48"/>
      <c r="FQM12" s="48"/>
      <c r="FQN12" s="48"/>
      <c r="FQO12" s="48"/>
      <c r="FQP12" s="48"/>
      <c r="FQQ12" s="48"/>
      <c r="FQR12" s="48"/>
      <c r="FQS12" s="48"/>
      <c r="FQT12" s="48"/>
      <c r="FQU12" s="48"/>
      <c r="FQV12" s="48"/>
      <c r="FQW12" s="48"/>
      <c r="FQX12" s="48"/>
      <c r="FQY12" s="48"/>
      <c r="FQZ12" s="48"/>
      <c r="FRA12" s="48"/>
      <c r="FRB12" s="48"/>
      <c r="FRC12" s="48"/>
      <c r="FRD12" s="48"/>
      <c r="FRE12" s="48"/>
      <c r="FRF12" s="48"/>
      <c r="FRG12" s="48"/>
      <c r="FRH12" s="48"/>
      <c r="FRI12" s="48"/>
      <c r="FRJ12" s="48"/>
      <c r="FRK12" s="48"/>
      <c r="FRL12" s="48"/>
      <c r="FRM12" s="48"/>
      <c r="FRN12" s="48"/>
      <c r="FRO12" s="48"/>
      <c r="FRP12" s="48"/>
      <c r="FRQ12" s="48"/>
      <c r="FRR12" s="48"/>
      <c r="FRS12" s="48"/>
      <c r="FRT12" s="48"/>
      <c r="FRU12" s="48"/>
      <c r="FRV12" s="48"/>
      <c r="FRW12" s="48"/>
      <c r="FRX12" s="48"/>
      <c r="FRY12" s="48"/>
      <c r="FRZ12" s="48"/>
      <c r="FSA12" s="48"/>
      <c r="FSB12" s="48"/>
      <c r="FSC12" s="48"/>
      <c r="FSD12" s="48"/>
      <c r="FSE12" s="48"/>
      <c r="FSF12" s="48"/>
      <c r="FSG12" s="48"/>
      <c r="FSH12" s="48"/>
      <c r="FSI12" s="48"/>
      <c r="FSJ12" s="48"/>
      <c r="FSK12" s="48"/>
      <c r="FSL12" s="48"/>
      <c r="FSM12" s="48"/>
      <c r="FSN12" s="48"/>
      <c r="FSO12" s="48"/>
      <c r="FSP12" s="48"/>
      <c r="FSQ12" s="48"/>
      <c r="FSR12" s="48"/>
      <c r="FSS12" s="48"/>
      <c r="FST12" s="48"/>
      <c r="FSU12" s="48"/>
      <c r="FSV12" s="48"/>
      <c r="FSW12" s="48"/>
      <c r="FSX12" s="48"/>
      <c r="FSY12" s="48"/>
      <c r="FSZ12" s="48"/>
      <c r="FTA12" s="48"/>
      <c r="FTB12" s="48"/>
      <c r="FTC12" s="48"/>
      <c r="FTD12" s="48"/>
      <c r="FTE12" s="48"/>
      <c r="FTF12" s="48"/>
      <c r="FTG12" s="48"/>
      <c r="FTH12" s="48"/>
      <c r="FTI12" s="48"/>
      <c r="FTJ12" s="48"/>
      <c r="FTK12" s="48"/>
      <c r="FTL12" s="48"/>
      <c r="FTM12" s="48"/>
      <c r="FTN12" s="48"/>
      <c r="FTO12" s="48"/>
      <c r="FTP12" s="48"/>
      <c r="FTQ12" s="48"/>
      <c r="FTR12" s="48"/>
      <c r="FTS12" s="48"/>
      <c r="FTT12" s="48"/>
      <c r="FTU12" s="48"/>
      <c r="FTV12" s="48"/>
      <c r="FTW12" s="48"/>
      <c r="FTX12" s="48"/>
      <c r="FTY12" s="48"/>
      <c r="FTZ12" s="48"/>
      <c r="FUA12" s="48"/>
      <c r="FUB12" s="48"/>
      <c r="FUC12" s="48"/>
      <c r="FUD12" s="48"/>
      <c r="FUE12" s="48"/>
      <c r="FUF12" s="48"/>
      <c r="FUG12" s="48"/>
      <c r="FUH12" s="48"/>
      <c r="FUI12" s="48"/>
      <c r="FUJ12" s="48"/>
      <c r="FUK12" s="48"/>
      <c r="FUL12" s="48"/>
      <c r="FUM12" s="48"/>
      <c r="FUN12" s="48"/>
      <c r="FUO12" s="48"/>
      <c r="FUP12" s="48"/>
      <c r="FUQ12" s="48"/>
      <c r="FUR12" s="48"/>
      <c r="FUS12" s="48"/>
      <c r="FUT12" s="48"/>
      <c r="FUU12" s="48"/>
      <c r="FUV12" s="48"/>
      <c r="FUW12" s="48"/>
      <c r="FUX12" s="48"/>
      <c r="FUY12" s="48"/>
      <c r="FUZ12" s="48"/>
      <c r="FVA12" s="48"/>
      <c r="FVB12" s="48"/>
      <c r="FVC12" s="48"/>
      <c r="FVD12" s="48"/>
      <c r="FVE12" s="48"/>
      <c r="FVF12" s="48"/>
      <c r="FVG12" s="48"/>
      <c r="FVH12" s="48"/>
      <c r="FVI12" s="48"/>
      <c r="FVJ12" s="48"/>
      <c r="FVK12" s="48"/>
      <c r="FVL12" s="48"/>
      <c r="FVM12" s="48"/>
      <c r="FVN12" s="48"/>
      <c r="FVO12" s="48"/>
      <c r="FVP12" s="48"/>
      <c r="FVQ12" s="48"/>
      <c r="FVR12" s="48"/>
      <c r="FVS12" s="48"/>
      <c r="FVT12" s="48"/>
      <c r="FVU12" s="48"/>
      <c r="FVV12" s="48"/>
      <c r="FVW12" s="48"/>
      <c r="FVX12" s="48"/>
      <c r="FVY12" s="48"/>
      <c r="FVZ12" s="48"/>
      <c r="FWA12" s="48"/>
      <c r="FWC12" s="48"/>
      <c r="FWD12" s="48"/>
      <c r="FWE12" s="48"/>
      <c r="FWF12" s="48"/>
      <c r="FWG12" s="48"/>
      <c r="FWH12" s="48"/>
      <c r="FWI12" s="48"/>
      <c r="FWJ12" s="48"/>
      <c r="FWK12" s="48"/>
      <c r="FWL12" s="48"/>
      <c r="FWM12" s="48"/>
      <c r="FWN12" s="48"/>
      <c r="FWO12" s="48"/>
      <c r="FWP12" s="48"/>
      <c r="FWQ12" s="48"/>
      <c r="FWR12" s="48"/>
      <c r="FWS12" s="48"/>
      <c r="FWT12" s="48"/>
      <c r="FWU12" s="48"/>
      <c r="FWV12" s="48"/>
      <c r="FWW12" s="48"/>
      <c r="FWX12" s="48"/>
      <c r="FWY12" s="48"/>
      <c r="FWZ12" s="48"/>
      <c r="FXA12" s="48"/>
      <c r="FXB12" s="48"/>
      <c r="FXC12" s="48"/>
      <c r="FXD12" s="48"/>
      <c r="FXE12" s="48"/>
      <c r="FXF12" s="48"/>
      <c r="FXG12" s="48"/>
      <c r="FXH12" s="48"/>
      <c r="FXI12" s="48"/>
      <c r="FXJ12" s="48"/>
      <c r="FXK12" s="48"/>
      <c r="FXL12" s="48"/>
      <c r="FXM12" s="48"/>
      <c r="FXN12" s="48"/>
      <c r="FXO12" s="48"/>
      <c r="FXP12" s="48"/>
      <c r="FXQ12" s="48"/>
      <c r="FXR12" s="48"/>
      <c r="FXS12" s="48"/>
      <c r="FXT12" s="48"/>
      <c r="FXU12" s="48"/>
      <c r="FXV12" s="48"/>
      <c r="FXW12" s="48"/>
      <c r="FXX12" s="48"/>
      <c r="FXY12" s="48"/>
      <c r="FXZ12" s="48"/>
      <c r="FYA12" s="48"/>
      <c r="FYB12" s="48"/>
      <c r="FYC12" s="48"/>
      <c r="FYD12" s="48"/>
      <c r="FYE12" s="48"/>
      <c r="FYF12" s="48"/>
      <c r="FYG12" s="48"/>
      <c r="FYH12" s="48"/>
      <c r="FYI12" s="48"/>
      <c r="FYJ12" s="48"/>
      <c r="FYK12" s="48"/>
      <c r="FYL12" s="48"/>
      <c r="FYM12" s="48"/>
      <c r="FYN12" s="48"/>
      <c r="FYO12" s="48"/>
      <c r="FYP12" s="48"/>
      <c r="FYQ12" s="48"/>
      <c r="FYR12" s="48"/>
      <c r="FYS12" s="48"/>
      <c r="FYT12" s="48"/>
      <c r="FYU12" s="48"/>
      <c r="FYV12" s="48"/>
      <c r="FYW12" s="48"/>
      <c r="FYX12" s="48"/>
      <c r="FYY12" s="48"/>
      <c r="FYZ12" s="48"/>
      <c r="FZA12" s="48"/>
      <c r="FZB12" s="48"/>
      <c r="FZC12" s="48"/>
      <c r="FZD12" s="48"/>
      <c r="FZE12" s="48"/>
      <c r="FZF12" s="48"/>
      <c r="FZG12" s="48"/>
      <c r="FZH12" s="48"/>
      <c r="FZI12" s="48"/>
      <c r="FZJ12" s="48"/>
      <c r="FZK12" s="48"/>
      <c r="FZL12" s="48"/>
      <c r="FZM12" s="48"/>
      <c r="FZN12" s="48"/>
      <c r="FZO12" s="48"/>
      <c r="FZP12" s="48"/>
      <c r="FZQ12" s="48"/>
      <c r="FZR12" s="48"/>
      <c r="FZS12" s="48"/>
      <c r="FZT12" s="48"/>
      <c r="FZU12" s="48"/>
      <c r="FZV12" s="48"/>
      <c r="FZW12" s="48"/>
      <c r="FZX12" s="48"/>
      <c r="FZY12" s="48"/>
      <c r="FZZ12" s="48"/>
      <c r="GAA12" s="48"/>
      <c r="GAB12" s="48"/>
      <c r="GAC12" s="48"/>
      <c r="GAD12" s="48"/>
      <c r="GAE12" s="48"/>
      <c r="GAF12" s="48"/>
      <c r="GAG12" s="48"/>
      <c r="GAH12" s="48"/>
      <c r="GAI12" s="48"/>
      <c r="GAJ12" s="48"/>
      <c r="GAK12" s="48"/>
      <c r="GAL12" s="48"/>
      <c r="GAM12" s="48"/>
      <c r="GAN12" s="48"/>
      <c r="GAO12" s="48"/>
      <c r="GAP12" s="48"/>
      <c r="GAQ12" s="48"/>
      <c r="GAR12" s="48"/>
      <c r="GAS12" s="48"/>
      <c r="GAT12" s="48"/>
      <c r="GAU12" s="48"/>
      <c r="GAV12" s="48"/>
      <c r="GAW12" s="48"/>
      <c r="GAX12" s="48"/>
      <c r="GAY12" s="48"/>
      <c r="GAZ12" s="48"/>
      <c r="GBA12" s="48"/>
      <c r="GBB12" s="48"/>
      <c r="GBC12" s="48"/>
      <c r="GBD12" s="48"/>
      <c r="GBE12" s="48"/>
      <c r="GBF12" s="48"/>
      <c r="GBG12" s="48"/>
      <c r="GBH12" s="48"/>
      <c r="GBI12" s="48"/>
      <c r="GBJ12" s="48"/>
      <c r="GBK12" s="48"/>
      <c r="GBL12" s="48"/>
      <c r="GBM12" s="48"/>
      <c r="GBN12" s="48"/>
      <c r="GBO12" s="48"/>
      <c r="GBP12" s="48"/>
      <c r="GBQ12" s="48"/>
      <c r="GBR12" s="48"/>
      <c r="GBS12" s="48"/>
      <c r="GBT12" s="48"/>
      <c r="GBU12" s="48"/>
      <c r="GBW12" s="48"/>
      <c r="GBX12" s="48"/>
      <c r="GBY12" s="48"/>
      <c r="GBZ12" s="48"/>
      <c r="GCA12" s="48"/>
      <c r="GCB12" s="48"/>
      <c r="GCC12" s="48"/>
      <c r="GCD12" s="48"/>
      <c r="GCE12" s="48"/>
      <c r="GCF12" s="48"/>
      <c r="GCG12" s="48"/>
      <c r="GCH12" s="48"/>
      <c r="GCI12" s="48"/>
      <c r="GCJ12" s="48"/>
      <c r="GCK12" s="48"/>
      <c r="GCL12" s="48"/>
      <c r="GCM12" s="48"/>
      <c r="GCN12" s="48"/>
      <c r="GCO12" s="48"/>
      <c r="GCP12" s="48"/>
      <c r="GCQ12" s="48"/>
      <c r="GCR12" s="48"/>
      <c r="GCS12" s="48"/>
      <c r="GCT12" s="48"/>
      <c r="GCU12" s="48"/>
      <c r="GCV12" s="48"/>
      <c r="GCW12" s="48"/>
      <c r="GCX12" s="48"/>
      <c r="GCY12" s="48"/>
      <c r="GCZ12" s="48"/>
      <c r="GDA12" s="48"/>
      <c r="GDB12" s="48"/>
      <c r="GDC12" s="48"/>
      <c r="GDD12" s="48"/>
      <c r="GDE12" s="48"/>
      <c r="GDF12" s="48"/>
      <c r="GDG12" s="48"/>
      <c r="GDH12" s="48"/>
      <c r="GDI12" s="48"/>
      <c r="GDJ12" s="48"/>
      <c r="GDK12" s="48"/>
      <c r="GDL12" s="48"/>
      <c r="GDM12" s="48"/>
      <c r="GDN12" s="48"/>
      <c r="GDO12" s="48"/>
      <c r="GDP12" s="48"/>
      <c r="GDQ12" s="48"/>
      <c r="GDR12" s="48"/>
      <c r="GDS12" s="48"/>
      <c r="GDT12" s="48"/>
      <c r="GDU12" s="48"/>
      <c r="GDV12" s="48"/>
      <c r="GDW12" s="48"/>
      <c r="GDX12" s="48"/>
      <c r="GDY12" s="48"/>
      <c r="GDZ12" s="48"/>
      <c r="GEA12" s="48"/>
      <c r="GEB12" s="48"/>
      <c r="GEC12" s="48"/>
      <c r="GED12" s="48"/>
      <c r="GEE12" s="48"/>
      <c r="GEF12" s="48"/>
      <c r="GEG12" s="48"/>
      <c r="GEH12" s="48"/>
      <c r="GEI12" s="48"/>
      <c r="GEJ12" s="48"/>
      <c r="GEK12" s="48"/>
      <c r="GEL12" s="48"/>
      <c r="GEM12" s="48"/>
      <c r="GEN12" s="48"/>
      <c r="GEO12" s="48"/>
      <c r="GEP12" s="48"/>
      <c r="GEQ12" s="48"/>
      <c r="GER12" s="48"/>
      <c r="GES12" s="48"/>
      <c r="GET12" s="48"/>
      <c r="GEU12" s="48"/>
      <c r="GEV12" s="48"/>
      <c r="GEW12" s="48"/>
      <c r="GEX12" s="48"/>
      <c r="GEY12" s="48"/>
      <c r="GEZ12" s="48"/>
      <c r="GFA12" s="48"/>
      <c r="GFB12" s="48"/>
      <c r="GFC12" s="48"/>
      <c r="GFD12" s="48"/>
      <c r="GFE12" s="48"/>
      <c r="GFF12" s="48"/>
      <c r="GFG12" s="48"/>
      <c r="GFH12" s="48"/>
      <c r="GFI12" s="48"/>
      <c r="GFJ12" s="48"/>
      <c r="GFK12" s="48"/>
      <c r="GFL12" s="48"/>
      <c r="GFM12" s="48"/>
      <c r="GFN12" s="48"/>
      <c r="GFO12" s="48"/>
      <c r="GFP12" s="48"/>
      <c r="GFQ12" s="48"/>
      <c r="GFR12" s="48"/>
      <c r="GFS12" s="48"/>
      <c r="GFT12" s="48"/>
      <c r="GFU12" s="48"/>
      <c r="GFV12" s="48"/>
      <c r="GFW12" s="48"/>
      <c r="GFX12" s="48"/>
      <c r="GFY12" s="48"/>
      <c r="GFZ12" s="48"/>
      <c r="GGA12" s="48"/>
      <c r="GGB12" s="48"/>
      <c r="GGC12" s="48"/>
      <c r="GGD12" s="48"/>
      <c r="GGE12" s="48"/>
      <c r="GGF12" s="48"/>
      <c r="GGG12" s="48"/>
      <c r="GGH12" s="48"/>
      <c r="GGI12" s="48"/>
      <c r="GGJ12" s="48"/>
      <c r="GGK12" s="48"/>
      <c r="GGL12" s="48"/>
      <c r="GGM12" s="48"/>
      <c r="GGN12" s="48"/>
      <c r="GGO12" s="48"/>
      <c r="GGP12" s="48"/>
      <c r="GGQ12" s="48"/>
      <c r="GGR12" s="48"/>
      <c r="GGS12" s="48"/>
      <c r="GGT12" s="48"/>
      <c r="GGU12" s="48"/>
      <c r="GGV12" s="48"/>
      <c r="GGW12" s="48"/>
      <c r="GGX12" s="48"/>
      <c r="GGY12" s="48"/>
      <c r="GGZ12" s="48"/>
      <c r="GHA12" s="48"/>
      <c r="GHB12" s="48"/>
      <c r="GHC12" s="48"/>
      <c r="GHD12" s="48"/>
      <c r="GHE12" s="48"/>
      <c r="GHF12" s="48"/>
      <c r="GHG12" s="48"/>
      <c r="GHH12" s="48"/>
      <c r="GHI12" s="48"/>
      <c r="GHJ12" s="48"/>
      <c r="GHK12" s="48"/>
      <c r="GHL12" s="48"/>
      <c r="GHM12" s="48"/>
      <c r="GHN12" s="48"/>
      <c r="GHO12" s="48"/>
      <c r="GHQ12" s="48"/>
      <c r="GHR12" s="48"/>
      <c r="GHS12" s="48"/>
      <c r="GHT12" s="48"/>
      <c r="GHU12" s="48"/>
      <c r="GHV12" s="48"/>
      <c r="GHW12" s="48"/>
      <c r="GHX12" s="48"/>
      <c r="GHY12" s="48"/>
      <c r="GHZ12" s="48"/>
      <c r="GIA12" s="48"/>
      <c r="GIB12" s="48"/>
      <c r="GIC12" s="48"/>
      <c r="GID12" s="48"/>
      <c r="GIE12" s="48"/>
      <c r="GIF12" s="48"/>
      <c r="GIG12" s="48"/>
      <c r="GIH12" s="48"/>
      <c r="GII12" s="48"/>
      <c r="GIJ12" s="48"/>
      <c r="GIK12" s="48"/>
      <c r="GIL12" s="48"/>
      <c r="GIM12" s="48"/>
      <c r="GIN12" s="48"/>
      <c r="GIO12" s="48"/>
      <c r="GIP12" s="48"/>
      <c r="GIQ12" s="48"/>
      <c r="GIR12" s="48"/>
      <c r="GIS12" s="48"/>
      <c r="GIT12" s="48"/>
      <c r="GIU12" s="48"/>
      <c r="GIV12" s="48"/>
      <c r="GIW12" s="48"/>
      <c r="GIX12" s="48"/>
      <c r="GIY12" s="48"/>
      <c r="GIZ12" s="48"/>
      <c r="GJA12" s="48"/>
      <c r="GJB12" s="48"/>
      <c r="GJC12" s="48"/>
      <c r="GJD12" s="48"/>
      <c r="GJE12" s="48"/>
      <c r="GJF12" s="48"/>
      <c r="GJG12" s="48"/>
      <c r="GJH12" s="48"/>
      <c r="GJI12" s="48"/>
      <c r="GJJ12" s="48"/>
      <c r="GJK12" s="48"/>
      <c r="GJL12" s="48"/>
      <c r="GJM12" s="48"/>
      <c r="GJN12" s="48"/>
      <c r="GJO12" s="48"/>
      <c r="GJP12" s="48"/>
      <c r="GJQ12" s="48"/>
      <c r="GJR12" s="48"/>
      <c r="GJS12" s="48"/>
      <c r="GJT12" s="48"/>
      <c r="GJU12" s="48"/>
      <c r="GJV12" s="48"/>
      <c r="GJW12" s="48"/>
      <c r="GJX12" s="48"/>
      <c r="GJY12" s="48"/>
      <c r="GJZ12" s="48"/>
      <c r="GKA12" s="48"/>
      <c r="GKB12" s="48"/>
      <c r="GKC12" s="48"/>
      <c r="GKD12" s="48"/>
      <c r="GKE12" s="48"/>
      <c r="GKF12" s="48"/>
      <c r="GKG12" s="48"/>
      <c r="GKH12" s="48"/>
      <c r="GKI12" s="48"/>
      <c r="GKJ12" s="48"/>
      <c r="GKK12" s="48"/>
      <c r="GKL12" s="48"/>
      <c r="GKM12" s="48"/>
      <c r="GKN12" s="48"/>
      <c r="GKO12" s="48"/>
      <c r="GKP12" s="48"/>
      <c r="GKQ12" s="48"/>
      <c r="GKR12" s="48"/>
      <c r="GKS12" s="48"/>
      <c r="GKT12" s="48"/>
      <c r="GKU12" s="48"/>
      <c r="GKV12" s="48"/>
      <c r="GKW12" s="48"/>
      <c r="GKX12" s="48"/>
      <c r="GKY12" s="48"/>
      <c r="GKZ12" s="48"/>
      <c r="GLA12" s="48"/>
      <c r="GLB12" s="48"/>
      <c r="GLC12" s="48"/>
      <c r="GLD12" s="48"/>
      <c r="GLE12" s="48"/>
      <c r="GLF12" s="48"/>
      <c r="GLG12" s="48"/>
      <c r="GLH12" s="48"/>
      <c r="GLI12" s="48"/>
      <c r="GLJ12" s="48"/>
      <c r="GLK12" s="48"/>
      <c r="GLL12" s="48"/>
      <c r="GLM12" s="48"/>
      <c r="GLN12" s="48"/>
      <c r="GLO12" s="48"/>
      <c r="GLP12" s="48"/>
      <c r="GLQ12" s="48"/>
      <c r="GLR12" s="48"/>
      <c r="GLS12" s="48"/>
      <c r="GLT12" s="48"/>
      <c r="GLU12" s="48"/>
      <c r="GLV12" s="48"/>
      <c r="GLW12" s="48"/>
      <c r="GLX12" s="48"/>
      <c r="GLY12" s="48"/>
      <c r="GLZ12" s="48"/>
      <c r="GMA12" s="48"/>
      <c r="GMB12" s="48"/>
      <c r="GMC12" s="48"/>
      <c r="GMD12" s="48"/>
      <c r="GME12" s="48"/>
      <c r="GMF12" s="48"/>
      <c r="GMG12" s="48"/>
      <c r="GMH12" s="48"/>
      <c r="GMI12" s="48"/>
      <c r="GMJ12" s="48"/>
      <c r="GMK12" s="48"/>
      <c r="GML12" s="48"/>
      <c r="GMM12" s="48"/>
      <c r="GMN12" s="48"/>
      <c r="GMO12" s="48"/>
      <c r="GMP12" s="48"/>
      <c r="GMQ12" s="48"/>
      <c r="GMR12" s="48"/>
      <c r="GMS12" s="48"/>
      <c r="GMT12" s="48"/>
      <c r="GMU12" s="48"/>
      <c r="GMV12" s="48"/>
      <c r="GMW12" s="48"/>
      <c r="GMX12" s="48"/>
      <c r="GMY12" s="48"/>
      <c r="GMZ12" s="48"/>
      <c r="GNA12" s="48"/>
      <c r="GNB12" s="48"/>
      <c r="GNC12" s="48"/>
      <c r="GND12" s="48"/>
      <c r="GNE12" s="48"/>
      <c r="GNF12" s="48"/>
      <c r="GNG12" s="48"/>
      <c r="GNH12" s="48"/>
      <c r="GNI12" s="48"/>
      <c r="GNK12" s="48"/>
      <c r="GNL12" s="48"/>
      <c r="GNM12" s="48"/>
      <c r="GNN12" s="48"/>
      <c r="GNO12" s="48"/>
      <c r="GNP12" s="48"/>
      <c r="GNQ12" s="48"/>
      <c r="GNR12" s="48"/>
      <c r="GNS12" s="48"/>
      <c r="GNT12" s="48"/>
      <c r="GNU12" s="48"/>
      <c r="GNV12" s="48"/>
      <c r="GNW12" s="48"/>
      <c r="GNX12" s="48"/>
      <c r="GNY12" s="48"/>
      <c r="GNZ12" s="48"/>
      <c r="GOA12" s="48"/>
      <c r="GOB12" s="48"/>
      <c r="GOC12" s="48"/>
      <c r="GOD12" s="48"/>
      <c r="GOE12" s="48"/>
      <c r="GOF12" s="48"/>
      <c r="GOG12" s="48"/>
      <c r="GOH12" s="48"/>
      <c r="GOI12" s="48"/>
      <c r="GOJ12" s="48"/>
      <c r="GOK12" s="48"/>
      <c r="GOL12" s="48"/>
      <c r="GOM12" s="48"/>
      <c r="GON12" s="48"/>
      <c r="GOO12" s="48"/>
      <c r="GOP12" s="48"/>
      <c r="GOQ12" s="48"/>
      <c r="GOR12" s="48"/>
      <c r="GOS12" s="48"/>
      <c r="GOT12" s="48"/>
      <c r="GOU12" s="48"/>
      <c r="GOV12" s="48"/>
      <c r="GOW12" s="48"/>
      <c r="GOX12" s="48"/>
      <c r="GOY12" s="48"/>
      <c r="GOZ12" s="48"/>
      <c r="GPA12" s="48"/>
      <c r="GPB12" s="48"/>
      <c r="GPC12" s="48"/>
      <c r="GPD12" s="48"/>
      <c r="GPE12" s="48"/>
      <c r="GPF12" s="48"/>
      <c r="GPG12" s="48"/>
      <c r="GPH12" s="48"/>
      <c r="GPI12" s="48"/>
      <c r="GPJ12" s="48"/>
      <c r="GPK12" s="48"/>
      <c r="GPL12" s="48"/>
      <c r="GPM12" s="48"/>
      <c r="GPN12" s="48"/>
      <c r="GPO12" s="48"/>
      <c r="GPP12" s="48"/>
      <c r="GPQ12" s="48"/>
      <c r="GPR12" s="48"/>
      <c r="GPS12" s="48"/>
      <c r="GPT12" s="48"/>
      <c r="GPU12" s="48"/>
      <c r="GPV12" s="48"/>
      <c r="GPW12" s="48"/>
      <c r="GPX12" s="48"/>
      <c r="GPY12" s="48"/>
      <c r="GPZ12" s="48"/>
      <c r="GQA12" s="48"/>
      <c r="GQB12" s="48"/>
      <c r="GQC12" s="48"/>
      <c r="GQD12" s="48"/>
      <c r="GQE12" s="48"/>
      <c r="GQF12" s="48"/>
      <c r="GQG12" s="48"/>
      <c r="GQH12" s="48"/>
      <c r="GQI12" s="48"/>
      <c r="GQJ12" s="48"/>
      <c r="GQK12" s="48"/>
      <c r="GQL12" s="48"/>
      <c r="GQM12" s="48"/>
      <c r="GQN12" s="48"/>
      <c r="GQO12" s="48"/>
      <c r="GQP12" s="48"/>
      <c r="GQQ12" s="48"/>
      <c r="GQR12" s="48"/>
      <c r="GQS12" s="48"/>
      <c r="GQT12" s="48"/>
      <c r="GQU12" s="48"/>
      <c r="GQV12" s="48"/>
      <c r="GQW12" s="48"/>
      <c r="GQX12" s="48"/>
      <c r="GQY12" s="48"/>
      <c r="GQZ12" s="48"/>
      <c r="GRA12" s="48"/>
      <c r="GRB12" s="48"/>
      <c r="GRC12" s="48"/>
      <c r="GRD12" s="48"/>
      <c r="GRE12" s="48"/>
      <c r="GRF12" s="48"/>
      <c r="GRG12" s="48"/>
      <c r="GRH12" s="48"/>
      <c r="GRI12" s="48"/>
      <c r="GRJ12" s="48"/>
      <c r="GRK12" s="48"/>
      <c r="GRL12" s="48"/>
      <c r="GRM12" s="48"/>
      <c r="GRN12" s="48"/>
      <c r="GRO12" s="48"/>
      <c r="GRP12" s="48"/>
      <c r="GRQ12" s="48"/>
      <c r="GRR12" s="48"/>
      <c r="GRS12" s="48"/>
      <c r="GRT12" s="48"/>
      <c r="GRU12" s="48"/>
      <c r="GRV12" s="48"/>
      <c r="GRW12" s="48"/>
      <c r="GRX12" s="48"/>
      <c r="GRY12" s="48"/>
      <c r="GRZ12" s="48"/>
      <c r="GSA12" s="48"/>
      <c r="GSB12" s="48"/>
      <c r="GSC12" s="48"/>
      <c r="GSD12" s="48"/>
      <c r="GSE12" s="48"/>
      <c r="GSF12" s="48"/>
      <c r="GSG12" s="48"/>
      <c r="GSH12" s="48"/>
      <c r="GSI12" s="48"/>
      <c r="GSJ12" s="48"/>
      <c r="GSK12" s="48"/>
      <c r="GSL12" s="48"/>
      <c r="GSM12" s="48"/>
      <c r="GSN12" s="48"/>
      <c r="GSO12" s="48"/>
      <c r="GSP12" s="48"/>
      <c r="GSQ12" s="48"/>
      <c r="GSR12" s="48"/>
      <c r="GSS12" s="48"/>
      <c r="GST12" s="48"/>
      <c r="GSU12" s="48"/>
      <c r="GSV12" s="48"/>
      <c r="GSW12" s="48"/>
      <c r="GSX12" s="48"/>
      <c r="GSY12" s="48"/>
      <c r="GSZ12" s="48"/>
      <c r="GTA12" s="48"/>
      <c r="GTB12" s="48"/>
      <c r="GTC12" s="48"/>
      <c r="GTE12" s="48"/>
      <c r="GTF12" s="48"/>
      <c r="GTG12" s="48"/>
      <c r="GTH12" s="48"/>
      <c r="GTI12" s="48"/>
      <c r="GTJ12" s="48"/>
      <c r="GTK12" s="48"/>
      <c r="GTL12" s="48"/>
      <c r="GTM12" s="48"/>
      <c r="GTN12" s="48"/>
      <c r="GTO12" s="48"/>
      <c r="GTP12" s="48"/>
      <c r="GTQ12" s="48"/>
      <c r="GTR12" s="48"/>
      <c r="GTS12" s="48"/>
      <c r="GTT12" s="48"/>
      <c r="GTU12" s="48"/>
      <c r="GTV12" s="48"/>
      <c r="GTW12" s="48"/>
      <c r="GTX12" s="48"/>
      <c r="GTY12" s="48"/>
      <c r="GTZ12" s="48"/>
      <c r="GUA12" s="48"/>
      <c r="GUB12" s="48"/>
      <c r="GUC12" s="48"/>
      <c r="GUD12" s="48"/>
      <c r="GUE12" s="48"/>
      <c r="GUF12" s="48"/>
      <c r="GUG12" s="48"/>
      <c r="GUH12" s="48"/>
      <c r="GUI12" s="48"/>
      <c r="GUJ12" s="48"/>
      <c r="GUK12" s="48"/>
      <c r="GUL12" s="48"/>
      <c r="GUM12" s="48"/>
      <c r="GUN12" s="48"/>
      <c r="GUO12" s="48"/>
      <c r="GUP12" s="48"/>
      <c r="GUQ12" s="48"/>
      <c r="GUR12" s="48"/>
      <c r="GUS12" s="48"/>
      <c r="GUT12" s="48"/>
      <c r="GUU12" s="48"/>
      <c r="GUV12" s="48"/>
      <c r="GUW12" s="48"/>
      <c r="GUX12" s="48"/>
      <c r="GUY12" s="48"/>
      <c r="GUZ12" s="48"/>
      <c r="GVA12" s="48"/>
      <c r="GVB12" s="48"/>
      <c r="GVC12" s="48"/>
      <c r="GVD12" s="48"/>
      <c r="GVE12" s="48"/>
      <c r="GVF12" s="48"/>
      <c r="GVG12" s="48"/>
      <c r="GVH12" s="48"/>
      <c r="GVI12" s="48"/>
      <c r="GVJ12" s="48"/>
      <c r="GVK12" s="48"/>
      <c r="GVL12" s="48"/>
      <c r="GVM12" s="48"/>
      <c r="GVN12" s="48"/>
      <c r="GVO12" s="48"/>
      <c r="GVP12" s="48"/>
      <c r="GVQ12" s="48"/>
      <c r="GVR12" s="48"/>
      <c r="GVS12" s="48"/>
      <c r="GVT12" s="48"/>
      <c r="GVU12" s="48"/>
      <c r="GVV12" s="48"/>
      <c r="GVW12" s="48"/>
      <c r="GVX12" s="48"/>
      <c r="GVY12" s="48"/>
      <c r="GVZ12" s="48"/>
      <c r="GWA12" s="48"/>
      <c r="GWB12" s="48"/>
      <c r="GWC12" s="48"/>
      <c r="GWD12" s="48"/>
      <c r="GWE12" s="48"/>
      <c r="GWF12" s="48"/>
      <c r="GWG12" s="48"/>
      <c r="GWH12" s="48"/>
      <c r="GWI12" s="48"/>
      <c r="GWJ12" s="48"/>
      <c r="GWK12" s="48"/>
      <c r="GWL12" s="48"/>
      <c r="GWM12" s="48"/>
      <c r="GWN12" s="48"/>
      <c r="GWO12" s="48"/>
      <c r="GWP12" s="48"/>
      <c r="GWQ12" s="48"/>
      <c r="GWR12" s="48"/>
      <c r="GWS12" s="48"/>
      <c r="GWT12" s="48"/>
      <c r="GWU12" s="48"/>
      <c r="GWV12" s="48"/>
      <c r="GWW12" s="48"/>
      <c r="GWX12" s="48"/>
      <c r="GWY12" s="48"/>
      <c r="GWZ12" s="48"/>
      <c r="GXA12" s="48"/>
      <c r="GXB12" s="48"/>
      <c r="GXC12" s="48"/>
      <c r="GXD12" s="48"/>
      <c r="GXE12" s="48"/>
      <c r="GXF12" s="48"/>
      <c r="GXG12" s="48"/>
      <c r="GXH12" s="48"/>
      <c r="GXI12" s="48"/>
      <c r="GXJ12" s="48"/>
      <c r="GXK12" s="48"/>
      <c r="GXL12" s="48"/>
      <c r="GXM12" s="48"/>
      <c r="GXN12" s="48"/>
      <c r="GXO12" s="48"/>
      <c r="GXP12" s="48"/>
      <c r="GXQ12" s="48"/>
      <c r="GXR12" s="48"/>
      <c r="GXS12" s="48"/>
      <c r="GXT12" s="48"/>
      <c r="GXU12" s="48"/>
      <c r="GXV12" s="48"/>
      <c r="GXW12" s="48"/>
      <c r="GXX12" s="48"/>
      <c r="GXY12" s="48"/>
      <c r="GXZ12" s="48"/>
      <c r="GYA12" s="48"/>
      <c r="GYB12" s="48"/>
      <c r="GYC12" s="48"/>
      <c r="GYD12" s="48"/>
      <c r="GYE12" s="48"/>
      <c r="GYF12" s="48"/>
      <c r="GYG12" s="48"/>
      <c r="GYH12" s="48"/>
      <c r="GYI12" s="48"/>
      <c r="GYJ12" s="48"/>
      <c r="GYK12" s="48"/>
      <c r="GYL12" s="48"/>
      <c r="GYM12" s="48"/>
      <c r="GYN12" s="48"/>
      <c r="GYO12" s="48"/>
      <c r="GYP12" s="48"/>
      <c r="GYQ12" s="48"/>
      <c r="GYR12" s="48"/>
      <c r="GYS12" s="48"/>
      <c r="GYT12" s="48"/>
      <c r="GYU12" s="48"/>
      <c r="GYV12" s="48"/>
      <c r="GYW12" s="48"/>
      <c r="GYY12" s="48"/>
      <c r="GYZ12" s="48"/>
      <c r="GZA12" s="48"/>
      <c r="GZB12" s="48"/>
      <c r="GZC12" s="48"/>
      <c r="GZD12" s="48"/>
      <c r="GZE12" s="48"/>
      <c r="GZF12" s="48"/>
      <c r="GZG12" s="48"/>
      <c r="GZH12" s="48"/>
      <c r="GZI12" s="48"/>
      <c r="GZJ12" s="48"/>
      <c r="GZK12" s="48"/>
      <c r="GZL12" s="48"/>
      <c r="GZM12" s="48"/>
      <c r="GZN12" s="48"/>
      <c r="GZO12" s="48"/>
      <c r="GZP12" s="48"/>
      <c r="GZQ12" s="48"/>
      <c r="GZR12" s="48"/>
      <c r="GZS12" s="48"/>
      <c r="GZT12" s="48"/>
      <c r="GZU12" s="48"/>
      <c r="GZV12" s="48"/>
      <c r="GZW12" s="48"/>
      <c r="GZX12" s="48"/>
      <c r="GZY12" s="48"/>
      <c r="GZZ12" s="48"/>
      <c r="HAA12" s="48"/>
      <c r="HAB12" s="48"/>
      <c r="HAC12" s="48"/>
      <c r="HAD12" s="48"/>
      <c r="HAE12" s="48"/>
      <c r="HAF12" s="48"/>
      <c r="HAG12" s="48"/>
      <c r="HAH12" s="48"/>
      <c r="HAI12" s="48"/>
      <c r="HAJ12" s="48"/>
      <c r="HAK12" s="48"/>
      <c r="HAL12" s="48"/>
      <c r="HAM12" s="48"/>
      <c r="HAN12" s="48"/>
      <c r="HAO12" s="48"/>
      <c r="HAP12" s="48"/>
      <c r="HAQ12" s="48"/>
      <c r="HAR12" s="48"/>
      <c r="HAS12" s="48"/>
      <c r="HAT12" s="48"/>
      <c r="HAU12" s="48"/>
      <c r="HAV12" s="48"/>
      <c r="HAW12" s="48"/>
      <c r="HAX12" s="48"/>
      <c r="HAY12" s="48"/>
      <c r="HAZ12" s="48"/>
      <c r="HBA12" s="48"/>
      <c r="HBB12" s="48"/>
      <c r="HBC12" s="48"/>
      <c r="HBD12" s="48"/>
      <c r="HBE12" s="48"/>
      <c r="HBF12" s="48"/>
      <c r="HBG12" s="48"/>
      <c r="HBH12" s="48"/>
      <c r="HBI12" s="48"/>
      <c r="HBJ12" s="48"/>
      <c r="HBK12" s="48"/>
      <c r="HBL12" s="48"/>
      <c r="HBM12" s="48"/>
      <c r="HBN12" s="48"/>
      <c r="HBO12" s="48"/>
      <c r="HBP12" s="48"/>
      <c r="HBQ12" s="48"/>
      <c r="HBR12" s="48"/>
      <c r="HBS12" s="48"/>
      <c r="HBT12" s="48"/>
      <c r="HBU12" s="48"/>
      <c r="HBV12" s="48"/>
      <c r="HBW12" s="48"/>
      <c r="HBX12" s="48"/>
      <c r="HBY12" s="48"/>
      <c r="HBZ12" s="48"/>
      <c r="HCA12" s="48"/>
      <c r="HCB12" s="48"/>
      <c r="HCC12" s="48"/>
      <c r="HCD12" s="48"/>
      <c r="HCE12" s="48"/>
      <c r="HCF12" s="48"/>
      <c r="HCG12" s="48"/>
      <c r="HCH12" s="48"/>
      <c r="HCI12" s="48"/>
      <c r="HCJ12" s="48"/>
      <c r="HCK12" s="48"/>
      <c r="HCL12" s="48"/>
      <c r="HCM12" s="48"/>
      <c r="HCN12" s="48"/>
      <c r="HCO12" s="48"/>
      <c r="HCP12" s="48"/>
      <c r="HCQ12" s="48"/>
      <c r="HCR12" s="48"/>
      <c r="HCS12" s="48"/>
      <c r="HCT12" s="48"/>
      <c r="HCU12" s="48"/>
      <c r="HCV12" s="48"/>
      <c r="HCW12" s="48"/>
      <c r="HCX12" s="48"/>
      <c r="HCY12" s="48"/>
      <c r="HCZ12" s="48"/>
      <c r="HDA12" s="48"/>
      <c r="HDB12" s="48"/>
      <c r="HDC12" s="48"/>
      <c r="HDD12" s="48"/>
      <c r="HDE12" s="48"/>
      <c r="HDF12" s="48"/>
      <c r="HDG12" s="48"/>
      <c r="HDH12" s="48"/>
      <c r="HDI12" s="48"/>
      <c r="HDJ12" s="48"/>
      <c r="HDK12" s="48"/>
      <c r="HDL12" s="48"/>
      <c r="HDM12" s="48"/>
      <c r="HDN12" s="48"/>
      <c r="HDO12" s="48"/>
      <c r="HDP12" s="48"/>
      <c r="HDQ12" s="48"/>
      <c r="HDR12" s="48"/>
      <c r="HDS12" s="48"/>
      <c r="HDT12" s="48"/>
      <c r="HDU12" s="48"/>
      <c r="HDV12" s="48"/>
      <c r="HDW12" s="48"/>
      <c r="HDX12" s="48"/>
      <c r="HDY12" s="48"/>
      <c r="HDZ12" s="48"/>
      <c r="HEA12" s="48"/>
      <c r="HEB12" s="48"/>
      <c r="HEC12" s="48"/>
      <c r="HED12" s="48"/>
      <c r="HEE12" s="48"/>
      <c r="HEF12" s="48"/>
      <c r="HEG12" s="48"/>
      <c r="HEH12" s="48"/>
      <c r="HEI12" s="48"/>
      <c r="HEJ12" s="48"/>
      <c r="HEK12" s="48"/>
      <c r="HEL12" s="48"/>
      <c r="HEM12" s="48"/>
      <c r="HEN12" s="48"/>
      <c r="HEO12" s="48"/>
      <c r="HEP12" s="48"/>
      <c r="HEQ12" s="48"/>
      <c r="HES12" s="48"/>
      <c r="HET12" s="48"/>
      <c r="HEU12" s="48"/>
      <c r="HEV12" s="48"/>
      <c r="HEW12" s="48"/>
      <c r="HEX12" s="48"/>
      <c r="HEY12" s="48"/>
      <c r="HEZ12" s="48"/>
      <c r="HFA12" s="48"/>
      <c r="HFB12" s="48"/>
      <c r="HFC12" s="48"/>
      <c r="HFD12" s="48"/>
      <c r="HFE12" s="48"/>
      <c r="HFF12" s="48"/>
      <c r="HFG12" s="48"/>
      <c r="HFH12" s="48"/>
      <c r="HFI12" s="48"/>
      <c r="HFJ12" s="48"/>
      <c r="HFK12" s="48"/>
      <c r="HFL12" s="48"/>
      <c r="HFM12" s="48"/>
      <c r="HFN12" s="48"/>
      <c r="HFO12" s="48"/>
      <c r="HFP12" s="48"/>
      <c r="HFQ12" s="48"/>
      <c r="HFR12" s="48"/>
      <c r="HFS12" s="48"/>
      <c r="HFT12" s="48"/>
      <c r="HFU12" s="48"/>
      <c r="HFV12" s="48"/>
      <c r="HFW12" s="48"/>
      <c r="HFX12" s="48"/>
      <c r="HFY12" s="48"/>
      <c r="HFZ12" s="48"/>
      <c r="HGA12" s="48"/>
      <c r="HGB12" s="48"/>
      <c r="HGC12" s="48"/>
      <c r="HGD12" s="48"/>
      <c r="HGE12" s="48"/>
      <c r="HGF12" s="48"/>
      <c r="HGG12" s="48"/>
      <c r="HGH12" s="48"/>
      <c r="HGI12" s="48"/>
      <c r="HGJ12" s="48"/>
      <c r="HGK12" s="48"/>
      <c r="HGL12" s="48"/>
      <c r="HGM12" s="48"/>
      <c r="HGN12" s="48"/>
      <c r="HGO12" s="48"/>
      <c r="HGP12" s="48"/>
      <c r="HGQ12" s="48"/>
      <c r="HGR12" s="48"/>
      <c r="HGS12" s="48"/>
      <c r="HGT12" s="48"/>
      <c r="HGU12" s="48"/>
      <c r="HGV12" s="48"/>
      <c r="HGW12" s="48"/>
      <c r="HGX12" s="48"/>
      <c r="HGY12" s="48"/>
      <c r="HGZ12" s="48"/>
      <c r="HHA12" s="48"/>
      <c r="HHB12" s="48"/>
      <c r="HHC12" s="48"/>
      <c r="HHD12" s="48"/>
      <c r="HHE12" s="48"/>
      <c r="HHF12" s="48"/>
      <c r="HHG12" s="48"/>
      <c r="HHH12" s="48"/>
      <c r="HHI12" s="48"/>
      <c r="HHJ12" s="48"/>
      <c r="HHK12" s="48"/>
      <c r="HHL12" s="48"/>
      <c r="HHM12" s="48"/>
      <c r="HHN12" s="48"/>
      <c r="HHO12" s="48"/>
      <c r="HHP12" s="48"/>
      <c r="HHQ12" s="48"/>
      <c r="HHR12" s="48"/>
      <c r="HHS12" s="48"/>
      <c r="HHT12" s="48"/>
      <c r="HHU12" s="48"/>
      <c r="HHV12" s="48"/>
      <c r="HHW12" s="48"/>
      <c r="HHX12" s="48"/>
      <c r="HHY12" s="48"/>
      <c r="HHZ12" s="48"/>
      <c r="HIA12" s="48"/>
      <c r="HIB12" s="48"/>
      <c r="HIC12" s="48"/>
      <c r="HID12" s="48"/>
      <c r="HIE12" s="48"/>
      <c r="HIF12" s="48"/>
      <c r="HIG12" s="48"/>
      <c r="HIH12" s="48"/>
      <c r="HII12" s="48"/>
      <c r="HIJ12" s="48"/>
      <c r="HIK12" s="48"/>
      <c r="HIL12" s="48"/>
      <c r="HIM12" s="48"/>
      <c r="HIN12" s="48"/>
      <c r="HIO12" s="48"/>
      <c r="HIP12" s="48"/>
      <c r="HIQ12" s="48"/>
      <c r="HIR12" s="48"/>
      <c r="HIS12" s="48"/>
      <c r="HIT12" s="48"/>
      <c r="HIU12" s="48"/>
      <c r="HIV12" s="48"/>
      <c r="HIW12" s="48"/>
      <c r="HIX12" s="48"/>
      <c r="HIY12" s="48"/>
      <c r="HIZ12" s="48"/>
      <c r="HJA12" s="48"/>
      <c r="HJB12" s="48"/>
      <c r="HJC12" s="48"/>
      <c r="HJD12" s="48"/>
      <c r="HJE12" s="48"/>
      <c r="HJF12" s="48"/>
      <c r="HJG12" s="48"/>
      <c r="HJH12" s="48"/>
      <c r="HJI12" s="48"/>
      <c r="HJJ12" s="48"/>
      <c r="HJK12" s="48"/>
      <c r="HJL12" s="48"/>
      <c r="HJM12" s="48"/>
      <c r="HJN12" s="48"/>
      <c r="HJO12" s="48"/>
      <c r="HJP12" s="48"/>
      <c r="HJQ12" s="48"/>
      <c r="HJR12" s="48"/>
      <c r="HJS12" s="48"/>
      <c r="HJT12" s="48"/>
      <c r="HJU12" s="48"/>
      <c r="HJV12" s="48"/>
      <c r="HJW12" s="48"/>
      <c r="HJX12" s="48"/>
      <c r="HJY12" s="48"/>
      <c r="HJZ12" s="48"/>
      <c r="HKA12" s="48"/>
      <c r="HKB12" s="48"/>
      <c r="HKC12" s="48"/>
      <c r="HKD12" s="48"/>
      <c r="HKE12" s="48"/>
      <c r="HKF12" s="48"/>
      <c r="HKG12" s="48"/>
      <c r="HKH12" s="48"/>
      <c r="HKI12" s="48"/>
      <c r="HKJ12" s="48"/>
      <c r="HKK12" s="48"/>
      <c r="HKM12" s="48"/>
      <c r="HKN12" s="48"/>
      <c r="HKO12" s="48"/>
      <c r="HKP12" s="48"/>
      <c r="HKQ12" s="48"/>
      <c r="HKR12" s="48"/>
      <c r="HKS12" s="48"/>
      <c r="HKT12" s="48"/>
      <c r="HKU12" s="48"/>
      <c r="HKV12" s="48"/>
      <c r="HKW12" s="48"/>
      <c r="HKX12" s="48"/>
      <c r="HKY12" s="48"/>
      <c r="HKZ12" s="48"/>
      <c r="HLA12" s="48"/>
      <c r="HLB12" s="48"/>
      <c r="HLC12" s="48"/>
      <c r="HLD12" s="48"/>
      <c r="HLE12" s="48"/>
      <c r="HLF12" s="48"/>
      <c r="HLG12" s="48"/>
      <c r="HLH12" s="48"/>
      <c r="HLI12" s="48"/>
      <c r="HLJ12" s="48"/>
      <c r="HLK12" s="48"/>
      <c r="HLL12" s="48"/>
      <c r="HLM12" s="48"/>
      <c r="HLN12" s="48"/>
      <c r="HLO12" s="48"/>
      <c r="HLP12" s="48"/>
      <c r="HLQ12" s="48"/>
      <c r="HLR12" s="48"/>
      <c r="HLS12" s="48"/>
      <c r="HLT12" s="48"/>
      <c r="HLU12" s="48"/>
      <c r="HLV12" s="48"/>
      <c r="HLW12" s="48"/>
      <c r="HLX12" s="48"/>
      <c r="HLY12" s="48"/>
      <c r="HLZ12" s="48"/>
      <c r="HMA12" s="48"/>
      <c r="HMB12" s="48"/>
      <c r="HMC12" s="48"/>
      <c r="HMD12" s="48"/>
      <c r="HME12" s="48"/>
      <c r="HMF12" s="48"/>
      <c r="HMG12" s="48"/>
      <c r="HMH12" s="48"/>
      <c r="HMI12" s="48"/>
      <c r="HMJ12" s="48"/>
      <c r="HMK12" s="48"/>
      <c r="HML12" s="48"/>
      <c r="HMM12" s="48"/>
      <c r="HMN12" s="48"/>
      <c r="HMO12" s="48"/>
      <c r="HMP12" s="48"/>
      <c r="HMQ12" s="48"/>
      <c r="HMR12" s="48"/>
      <c r="HMS12" s="48"/>
      <c r="HMT12" s="48"/>
      <c r="HMU12" s="48"/>
      <c r="HMV12" s="48"/>
      <c r="HMW12" s="48"/>
      <c r="HMX12" s="48"/>
      <c r="HMY12" s="48"/>
      <c r="HMZ12" s="48"/>
      <c r="HNA12" s="48"/>
      <c r="HNB12" s="48"/>
      <c r="HNC12" s="48"/>
      <c r="HND12" s="48"/>
      <c r="HNE12" s="48"/>
      <c r="HNF12" s="48"/>
      <c r="HNG12" s="48"/>
      <c r="HNH12" s="48"/>
      <c r="HNI12" s="48"/>
      <c r="HNJ12" s="48"/>
      <c r="HNK12" s="48"/>
      <c r="HNL12" s="48"/>
      <c r="HNM12" s="48"/>
      <c r="HNN12" s="48"/>
      <c r="HNO12" s="48"/>
      <c r="HNP12" s="48"/>
      <c r="HNQ12" s="48"/>
      <c r="HNR12" s="48"/>
      <c r="HNS12" s="48"/>
      <c r="HNT12" s="48"/>
      <c r="HNU12" s="48"/>
      <c r="HNV12" s="48"/>
      <c r="HNW12" s="48"/>
      <c r="HNX12" s="48"/>
      <c r="HNY12" s="48"/>
      <c r="HNZ12" s="48"/>
      <c r="HOA12" s="48"/>
      <c r="HOB12" s="48"/>
      <c r="HOC12" s="48"/>
      <c r="HOD12" s="48"/>
      <c r="HOE12" s="48"/>
      <c r="HOF12" s="48"/>
      <c r="HOG12" s="48"/>
      <c r="HOH12" s="48"/>
      <c r="HOI12" s="48"/>
      <c r="HOJ12" s="48"/>
      <c r="HOK12" s="48"/>
      <c r="HOL12" s="48"/>
      <c r="HOM12" s="48"/>
      <c r="HON12" s="48"/>
      <c r="HOO12" s="48"/>
      <c r="HOP12" s="48"/>
      <c r="HOQ12" s="48"/>
      <c r="HOR12" s="48"/>
      <c r="HOS12" s="48"/>
      <c r="HOT12" s="48"/>
      <c r="HOU12" s="48"/>
      <c r="HOV12" s="48"/>
      <c r="HOW12" s="48"/>
      <c r="HOX12" s="48"/>
      <c r="HOY12" s="48"/>
      <c r="HOZ12" s="48"/>
      <c r="HPA12" s="48"/>
      <c r="HPB12" s="48"/>
      <c r="HPC12" s="48"/>
      <c r="HPD12" s="48"/>
      <c r="HPE12" s="48"/>
      <c r="HPF12" s="48"/>
      <c r="HPG12" s="48"/>
      <c r="HPH12" s="48"/>
      <c r="HPI12" s="48"/>
      <c r="HPJ12" s="48"/>
      <c r="HPK12" s="48"/>
      <c r="HPL12" s="48"/>
      <c r="HPM12" s="48"/>
      <c r="HPN12" s="48"/>
      <c r="HPO12" s="48"/>
      <c r="HPP12" s="48"/>
      <c r="HPQ12" s="48"/>
      <c r="HPR12" s="48"/>
      <c r="HPS12" s="48"/>
      <c r="HPT12" s="48"/>
      <c r="HPU12" s="48"/>
      <c r="HPV12" s="48"/>
      <c r="HPW12" s="48"/>
      <c r="HPX12" s="48"/>
      <c r="HPY12" s="48"/>
      <c r="HPZ12" s="48"/>
      <c r="HQA12" s="48"/>
      <c r="HQB12" s="48"/>
      <c r="HQC12" s="48"/>
      <c r="HQD12" s="48"/>
      <c r="HQE12" s="48"/>
      <c r="HQG12" s="48"/>
      <c r="HQH12" s="48"/>
      <c r="HQI12" s="48"/>
      <c r="HQJ12" s="48"/>
      <c r="HQK12" s="48"/>
      <c r="HQL12" s="48"/>
      <c r="HQM12" s="48"/>
      <c r="HQN12" s="48"/>
      <c r="HQO12" s="48"/>
      <c r="HQP12" s="48"/>
      <c r="HQQ12" s="48"/>
      <c r="HQR12" s="48"/>
      <c r="HQS12" s="48"/>
      <c r="HQT12" s="48"/>
      <c r="HQU12" s="48"/>
      <c r="HQV12" s="48"/>
      <c r="HQW12" s="48"/>
      <c r="HQX12" s="48"/>
      <c r="HQY12" s="48"/>
      <c r="HQZ12" s="48"/>
      <c r="HRA12" s="48"/>
      <c r="HRB12" s="48"/>
      <c r="HRC12" s="48"/>
      <c r="HRD12" s="48"/>
      <c r="HRE12" s="48"/>
      <c r="HRF12" s="48"/>
      <c r="HRG12" s="48"/>
      <c r="HRH12" s="48"/>
      <c r="HRI12" s="48"/>
      <c r="HRJ12" s="48"/>
      <c r="HRK12" s="48"/>
      <c r="HRL12" s="48"/>
      <c r="HRM12" s="48"/>
      <c r="HRN12" s="48"/>
      <c r="HRO12" s="48"/>
      <c r="HRP12" s="48"/>
      <c r="HRQ12" s="48"/>
      <c r="HRR12" s="48"/>
      <c r="HRS12" s="48"/>
      <c r="HRT12" s="48"/>
      <c r="HRU12" s="48"/>
      <c r="HRV12" s="48"/>
      <c r="HRW12" s="48"/>
      <c r="HRX12" s="48"/>
      <c r="HRY12" s="48"/>
      <c r="HRZ12" s="48"/>
      <c r="HSA12" s="48"/>
      <c r="HSB12" s="48"/>
      <c r="HSC12" s="48"/>
      <c r="HSD12" s="48"/>
      <c r="HSE12" s="48"/>
      <c r="HSF12" s="48"/>
      <c r="HSG12" s="48"/>
      <c r="HSH12" s="48"/>
      <c r="HSI12" s="48"/>
      <c r="HSJ12" s="48"/>
      <c r="HSK12" s="48"/>
      <c r="HSL12" s="48"/>
      <c r="HSM12" s="48"/>
      <c r="HSN12" s="48"/>
      <c r="HSO12" s="48"/>
      <c r="HSP12" s="48"/>
      <c r="HSQ12" s="48"/>
      <c r="HSR12" s="48"/>
      <c r="HSS12" s="48"/>
      <c r="HST12" s="48"/>
      <c r="HSU12" s="48"/>
      <c r="HSV12" s="48"/>
      <c r="HSW12" s="48"/>
      <c r="HSX12" s="48"/>
      <c r="HSY12" s="48"/>
      <c r="HSZ12" s="48"/>
      <c r="HTA12" s="48"/>
      <c r="HTB12" s="48"/>
      <c r="HTC12" s="48"/>
      <c r="HTD12" s="48"/>
      <c r="HTE12" s="48"/>
      <c r="HTF12" s="48"/>
      <c r="HTG12" s="48"/>
      <c r="HTH12" s="48"/>
      <c r="HTI12" s="48"/>
      <c r="HTJ12" s="48"/>
      <c r="HTK12" s="48"/>
      <c r="HTL12" s="48"/>
      <c r="HTM12" s="48"/>
      <c r="HTN12" s="48"/>
      <c r="HTO12" s="48"/>
      <c r="HTP12" s="48"/>
      <c r="HTQ12" s="48"/>
      <c r="HTR12" s="48"/>
      <c r="HTS12" s="48"/>
      <c r="HTT12" s="48"/>
      <c r="HTU12" s="48"/>
      <c r="HTV12" s="48"/>
      <c r="HTW12" s="48"/>
      <c r="HTX12" s="48"/>
      <c r="HTY12" s="48"/>
      <c r="HTZ12" s="48"/>
      <c r="HUA12" s="48"/>
      <c r="HUB12" s="48"/>
      <c r="HUC12" s="48"/>
      <c r="HUD12" s="48"/>
      <c r="HUE12" s="48"/>
      <c r="HUF12" s="48"/>
      <c r="HUG12" s="48"/>
      <c r="HUH12" s="48"/>
      <c r="HUI12" s="48"/>
      <c r="HUJ12" s="48"/>
      <c r="HUK12" s="48"/>
      <c r="HUL12" s="48"/>
      <c r="HUM12" s="48"/>
      <c r="HUN12" s="48"/>
      <c r="HUO12" s="48"/>
      <c r="HUP12" s="48"/>
      <c r="HUQ12" s="48"/>
      <c r="HUR12" s="48"/>
      <c r="HUS12" s="48"/>
      <c r="HUT12" s="48"/>
      <c r="HUU12" s="48"/>
      <c r="HUV12" s="48"/>
      <c r="HUW12" s="48"/>
      <c r="HUX12" s="48"/>
      <c r="HUY12" s="48"/>
      <c r="HUZ12" s="48"/>
      <c r="HVA12" s="48"/>
      <c r="HVB12" s="48"/>
      <c r="HVC12" s="48"/>
      <c r="HVD12" s="48"/>
      <c r="HVE12" s="48"/>
      <c r="HVF12" s="48"/>
      <c r="HVG12" s="48"/>
      <c r="HVH12" s="48"/>
      <c r="HVI12" s="48"/>
      <c r="HVJ12" s="48"/>
      <c r="HVK12" s="48"/>
      <c r="HVL12" s="48"/>
      <c r="HVM12" s="48"/>
      <c r="HVN12" s="48"/>
      <c r="HVO12" s="48"/>
      <c r="HVP12" s="48"/>
      <c r="HVQ12" s="48"/>
      <c r="HVR12" s="48"/>
      <c r="HVS12" s="48"/>
      <c r="HVT12" s="48"/>
      <c r="HVU12" s="48"/>
      <c r="HVV12" s="48"/>
      <c r="HVW12" s="48"/>
      <c r="HVX12" s="48"/>
      <c r="HVY12" s="48"/>
      <c r="HWA12" s="48"/>
      <c r="HWB12" s="48"/>
      <c r="HWC12" s="48"/>
      <c r="HWD12" s="48"/>
      <c r="HWE12" s="48"/>
      <c r="HWF12" s="48"/>
      <c r="HWG12" s="48"/>
      <c r="HWH12" s="48"/>
      <c r="HWI12" s="48"/>
      <c r="HWJ12" s="48"/>
      <c r="HWK12" s="48"/>
      <c r="HWL12" s="48"/>
      <c r="HWM12" s="48"/>
      <c r="HWN12" s="48"/>
      <c r="HWO12" s="48"/>
      <c r="HWP12" s="48"/>
      <c r="HWQ12" s="48"/>
      <c r="HWR12" s="48"/>
      <c r="HWS12" s="48"/>
      <c r="HWT12" s="48"/>
      <c r="HWU12" s="48"/>
      <c r="HWV12" s="48"/>
      <c r="HWW12" s="48"/>
      <c r="HWX12" s="48"/>
      <c r="HWY12" s="48"/>
      <c r="HWZ12" s="48"/>
      <c r="HXA12" s="48"/>
      <c r="HXB12" s="48"/>
      <c r="HXC12" s="48"/>
      <c r="HXD12" s="48"/>
      <c r="HXE12" s="48"/>
      <c r="HXF12" s="48"/>
      <c r="HXG12" s="48"/>
      <c r="HXH12" s="48"/>
      <c r="HXI12" s="48"/>
      <c r="HXJ12" s="48"/>
      <c r="HXK12" s="48"/>
      <c r="HXL12" s="48"/>
      <c r="HXM12" s="48"/>
      <c r="HXN12" s="48"/>
      <c r="HXO12" s="48"/>
      <c r="HXP12" s="48"/>
      <c r="HXQ12" s="48"/>
      <c r="HXR12" s="48"/>
      <c r="HXS12" s="48"/>
      <c r="HXT12" s="48"/>
      <c r="HXU12" s="48"/>
      <c r="HXV12" s="48"/>
      <c r="HXW12" s="48"/>
      <c r="HXX12" s="48"/>
      <c r="HXY12" s="48"/>
      <c r="HXZ12" s="48"/>
      <c r="HYA12" s="48"/>
      <c r="HYB12" s="48"/>
      <c r="HYC12" s="48"/>
      <c r="HYD12" s="48"/>
      <c r="HYE12" s="48"/>
      <c r="HYF12" s="48"/>
      <c r="HYG12" s="48"/>
      <c r="HYH12" s="48"/>
      <c r="HYI12" s="48"/>
      <c r="HYJ12" s="48"/>
      <c r="HYK12" s="48"/>
      <c r="HYL12" s="48"/>
      <c r="HYM12" s="48"/>
      <c r="HYN12" s="48"/>
      <c r="HYO12" s="48"/>
      <c r="HYP12" s="48"/>
      <c r="HYQ12" s="48"/>
      <c r="HYR12" s="48"/>
      <c r="HYS12" s="48"/>
      <c r="HYT12" s="48"/>
      <c r="HYU12" s="48"/>
      <c r="HYV12" s="48"/>
      <c r="HYW12" s="48"/>
      <c r="HYX12" s="48"/>
      <c r="HYY12" s="48"/>
      <c r="HYZ12" s="48"/>
      <c r="HZA12" s="48"/>
      <c r="HZB12" s="48"/>
      <c r="HZC12" s="48"/>
      <c r="HZD12" s="48"/>
      <c r="HZE12" s="48"/>
      <c r="HZF12" s="48"/>
      <c r="HZG12" s="48"/>
      <c r="HZH12" s="48"/>
      <c r="HZI12" s="48"/>
      <c r="HZJ12" s="48"/>
      <c r="HZK12" s="48"/>
      <c r="HZL12" s="48"/>
      <c r="HZM12" s="48"/>
      <c r="HZN12" s="48"/>
      <c r="HZO12" s="48"/>
      <c r="HZP12" s="48"/>
      <c r="HZQ12" s="48"/>
      <c r="HZR12" s="48"/>
      <c r="HZS12" s="48"/>
      <c r="HZT12" s="48"/>
      <c r="HZU12" s="48"/>
      <c r="HZV12" s="48"/>
      <c r="HZW12" s="48"/>
      <c r="HZX12" s="48"/>
      <c r="HZY12" s="48"/>
      <c r="HZZ12" s="48"/>
      <c r="IAA12" s="48"/>
      <c r="IAB12" s="48"/>
      <c r="IAC12" s="48"/>
      <c r="IAD12" s="48"/>
      <c r="IAE12" s="48"/>
      <c r="IAF12" s="48"/>
      <c r="IAG12" s="48"/>
      <c r="IAH12" s="48"/>
      <c r="IAI12" s="48"/>
      <c r="IAJ12" s="48"/>
      <c r="IAK12" s="48"/>
      <c r="IAL12" s="48"/>
      <c r="IAM12" s="48"/>
      <c r="IAN12" s="48"/>
      <c r="IAO12" s="48"/>
      <c r="IAP12" s="48"/>
      <c r="IAQ12" s="48"/>
      <c r="IAR12" s="48"/>
      <c r="IAS12" s="48"/>
      <c r="IAT12" s="48"/>
      <c r="IAU12" s="48"/>
      <c r="IAV12" s="48"/>
      <c r="IAW12" s="48"/>
      <c r="IAX12" s="48"/>
      <c r="IAY12" s="48"/>
      <c r="IAZ12" s="48"/>
      <c r="IBA12" s="48"/>
      <c r="IBB12" s="48"/>
      <c r="IBC12" s="48"/>
      <c r="IBD12" s="48"/>
      <c r="IBE12" s="48"/>
      <c r="IBF12" s="48"/>
      <c r="IBG12" s="48"/>
      <c r="IBH12" s="48"/>
      <c r="IBI12" s="48"/>
      <c r="IBJ12" s="48"/>
      <c r="IBK12" s="48"/>
      <c r="IBL12" s="48"/>
      <c r="IBM12" s="48"/>
      <c r="IBN12" s="48"/>
      <c r="IBO12" s="48"/>
      <c r="IBP12" s="48"/>
      <c r="IBQ12" s="48"/>
      <c r="IBR12" s="48"/>
      <c r="IBS12" s="48"/>
      <c r="IBU12" s="48"/>
      <c r="IBV12" s="48"/>
      <c r="IBW12" s="48"/>
      <c r="IBX12" s="48"/>
      <c r="IBY12" s="48"/>
      <c r="IBZ12" s="48"/>
      <c r="ICA12" s="48"/>
      <c r="ICB12" s="48"/>
      <c r="ICC12" s="48"/>
      <c r="ICD12" s="48"/>
      <c r="ICE12" s="48"/>
      <c r="ICF12" s="48"/>
      <c r="ICG12" s="48"/>
      <c r="ICH12" s="48"/>
      <c r="ICI12" s="48"/>
      <c r="ICJ12" s="48"/>
      <c r="ICK12" s="48"/>
      <c r="ICL12" s="48"/>
      <c r="ICM12" s="48"/>
      <c r="ICN12" s="48"/>
      <c r="ICO12" s="48"/>
      <c r="ICP12" s="48"/>
      <c r="ICQ12" s="48"/>
      <c r="ICR12" s="48"/>
      <c r="ICS12" s="48"/>
      <c r="ICT12" s="48"/>
      <c r="ICU12" s="48"/>
      <c r="ICV12" s="48"/>
      <c r="ICW12" s="48"/>
      <c r="ICX12" s="48"/>
      <c r="ICY12" s="48"/>
      <c r="ICZ12" s="48"/>
      <c r="IDA12" s="48"/>
      <c r="IDB12" s="48"/>
      <c r="IDC12" s="48"/>
      <c r="IDD12" s="48"/>
      <c r="IDE12" s="48"/>
      <c r="IDF12" s="48"/>
      <c r="IDG12" s="48"/>
      <c r="IDH12" s="48"/>
      <c r="IDI12" s="48"/>
      <c r="IDJ12" s="48"/>
      <c r="IDK12" s="48"/>
      <c r="IDL12" s="48"/>
      <c r="IDM12" s="48"/>
      <c r="IDN12" s="48"/>
      <c r="IDO12" s="48"/>
      <c r="IDP12" s="48"/>
      <c r="IDQ12" s="48"/>
      <c r="IDR12" s="48"/>
      <c r="IDS12" s="48"/>
      <c r="IDT12" s="48"/>
      <c r="IDU12" s="48"/>
      <c r="IDV12" s="48"/>
      <c r="IDW12" s="48"/>
      <c r="IDX12" s="48"/>
      <c r="IDY12" s="48"/>
      <c r="IDZ12" s="48"/>
      <c r="IEA12" s="48"/>
      <c r="IEB12" s="48"/>
      <c r="IEC12" s="48"/>
      <c r="IED12" s="48"/>
      <c r="IEE12" s="48"/>
      <c r="IEF12" s="48"/>
      <c r="IEG12" s="48"/>
      <c r="IEH12" s="48"/>
      <c r="IEI12" s="48"/>
      <c r="IEJ12" s="48"/>
      <c r="IEK12" s="48"/>
      <c r="IEL12" s="48"/>
      <c r="IEM12" s="48"/>
      <c r="IEN12" s="48"/>
      <c r="IEO12" s="48"/>
      <c r="IEP12" s="48"/>
      <c r="IEQ12" s="48"/>
      <c r="IER12" s="48"/>
      <c r="IES12" s="48"/>
      <c r="IET12" s="48"/>
      <c r="IEU12" s="48"/>
      <c r="IEV12" s="48"/>
      <c r="IEW12" s="48"/>
      <c r="IEX12" s="48"/>
      <c r="IEY12" s="48"/>
      <c r="IEZ12" s="48"/>
      <c r="IFA12" s="48"/>
      <c r="IFB12" s="48"/>
      <c r="IFC12" s="48"/>
      <c r="IFD12" s="48"/>
      <c r="IFE12" s="48"/>
      <c r="IFF12" s="48"/>
      <c r="IFG12" s="48"/>
      <c r="IFH12" s="48"/>
      <c r="IFI12" s="48"/>
      <c r="IFJ12" s="48"/>
      <c r="IFK12" s="48"/>
      <c r="IFL12" s="48"/>
      <c r="IFM12" s="48"/>
      <c r="IFN12" s="48"/>
      <c r="IFO12" s="48"/>
      <c r="IFP12" s="48"/>
      <c r="IFQ12" s="48"/>
      <c r="IFR12" s="48"/>
      <c r="IFS12" s="48"/>
      <c r="IFT12" s="48"/>
      <c r="IFU12" s="48"/>
      <c r="IFV12" s="48"/>
      <c r="IFW12" s="48"/>
      <c r="IFX12" s="48"/>
      <c r="IFY12" s="48"/>
      <c r="IFZ12" s="48"/>
      <c r="IGA12" s="48"/>
      <c r="IGB12" s="48"/>
      <c r="IGC12" s="48"/>
      <c r="IGD12" s="48"/>
      <c r="IGE12" s="48"/>
      <c r="IGF12" s="48"/>
      <c r="IGG12" s="48"/>
      <c r="IGH12" s="48"/>
      <c r="IGI12" s="48"/>
      <c r="IGJ12" s="48"/>
      <c r="IGK12" s="48"/>
      <c r="IGL12" s="48"/>
      <c r="IGM12" s="48"/>
      <c r="IGN12" s="48"/>
      <c r="IGO12" s="48"/>
      <c r="IGP12" s="48"/>
      <c r="IGQ12" s="48"/>
      <c r="IGR12" s="48"/>
      <c r="IGS12" s="48"/>
      <c r="IGT12" s="48"/>
      <c r="IGU12" s="48"/>
      <c r="IGV12" s="48"/>
      <c r="IGW12" s="48"/>
      <c r="IGX12" s="48"/>
      <c r="IGY12" s="48"/>
      <c r="IGZ12" s="48"/>
      <c r="IHA12" s="48"/>
      <c r="IHB12" s="48"/>
      <c r="IHC12" s="48"/>
      <c r="IHD12" s="48"/>
      <c r="IHE12" s="48"/>
      <c r="IHF12" s="48"/>
      <c r="IHG12" s="48"/>
      <c r="IHH12" s="48"/>
      <c r="IHI12" s="48"/>
      <c r="IHJ12" s="48"/>
      <c r="IHK12" s="48"/>
      <c r="IHL12" s="48"/>
      <c r="IHM12" s="48"/>
      <c r="IHO12" s="48"/>
      <c r="IHP12" s="48"/>
      <c r="IHQ12" s="48"/>
      <c r="IHR12" s="48"/>
      <c r="IHS12" s="48"/>
      <c r="IHT12" s="48"/>
      <c r="IHU12" s="48"/>
      <c r="IHV12" s="48"/>
      <c r="IHW12" s="48"/>
      <c r="IHX12" s="48"/>
      <c r="IHY12" s="48"/>
      <c r="IHZ12" s="48"/>
      <c r="IIA12" s="48"/>
      <c r="IIB12" s="48"/>
      <c r="IIC12" s="48"/>
      <c r="IID12" s="48"/>
      <c r="IIE12" s="48"/>
      <c r="IIF12" s="48"/>
      <c r="IIG12" s="48"/>
      <c r="IIH12" s="48"/>
      <c r="III12" s="48"/>
      <c r="IIJ12" s="48"/>
      <c r="IIK12" s="48"/>
      <c r="IIL12" s="48"/>
      <c r="IIM12" s="48"/>
      <c r="IIN12" s="48"/>
      <c r="IIO12" s="48"/>
      <c r="IIP12" s="48"/>
      <c r="IIQ12" s="48"/>
      <c r="IIR12" s="48"/>
      <c r="IIS12" s="48"/>
      <c r="IIT12" s="48"/>
      <c r="IIU12" s="48"/>
      <c r="IIV12" s="48"/>
      <c r="IIW12" s="48"/>
      <c r="IIX12" s="48"/>
      <c r="IIY12" s="48"/>
      <c r="IIZ12" s="48"/>
      <c r="IJA12" s="48"/>
      <c r="IJB12" s="48"/>
      <c r="IJC12" s="48"/>
      <c r="IJD12" s="48"/>
      <c r="IJE12" s="48"/>
      <c r="IJF12" s="48"/>
      <c r="IJG12" s="48"/>
      <c r="IJH12" s="48"/>
      <c r="IJI12" s="48"/>
      <c r="IJJ12" s="48"/>
      <c r="IJK12" s="48"/>
      <c r="IJL12" s="48"/>
      <c r="IJM12" s="48"/>
      <c r="IJN12" s="48"/>
      <c r="IJO12" s="48"/>
      <c r="IJP12" s="48"/>
      <c r="IJQ12" s="48"/>
      <c r="IJR12" s="48"/>
      <c r="IJS12" s="48"/>
      <c r="IJT12" s="48"/>
      <c r="IJU12" s="48"/>
      <c r="IJV12" s="48"/>
      <c r="IJW12" s="48"/>
      <c r="IJX12" s="48"/>
      <c r="IJY12" s="48"/>
      <c r="IJZ12" s="48"/>
      <c r="IKA12" s="48"/>
      <c r="IKB12" s="48"/>
      <c r="IKC12" s="48"/>
      <c r="IKD12" s="48"/>
      <c r="IKE12" s="48"/>
      <c r="IKF12" s="48"/>
      <c r="IKG12" s="48"/>
      <c r="IKH12" s="48"/>
      <c r="IKI12" s="48"/>
      <c r="IKJ12" s="48"/>
      <c r="IKK12" s="48"/>
      <c r="IKL12" s="48"/>
      <c r="IKM12" s="48"/>
      <c r="IKN12" s="48"/>
      <c r="IKO12" s="48"/>
      <c r="IKP12" s="48"/>
      <c r="IKQ12" s="48"/>
      <c r="IKR12" s="48"/>
      <c r="IKS12" s="48"/>
      <c r="IKT12" s="48"/>
      <c r="IKU12" s="48"/>
      <c r="IKV12" s="48"/>
      <c r="IKW12" s="48"/>
      <c r="IKX12" s="48"/>
      <c r="IKY12" s="48"/>
      <c r="IKZ12" s="48"/>
      <c r="ILA12" s="48"/>
      <c r="ILB12" s="48"/>
      <c r="ILC12" s="48"/>
      <c r="ILD12" s="48"/>
      <c r="ILE12" s="48"/>
      <c r="ILF12" s="48"/>
      <c r="ILG12" s="48"/>
      <c r="ILH12" s="48"/>
      <c r="ILI12" s="48"/>
      <c r="ILJ12" s="48"/>
      <c r="ILK12" s="48"/>
      <c r="ILL12" s="48"/>
      <c r="ILM12" s="48"/>
      <c r="ILN12" s="48"/>
      <c r="ILO12" s="48"/>
      <c r="ILP12" s="48"/>
      <c r="ILQ12" s="48"/>
      <c r="ILR12" s="48"/>
      <c r="ILS12" s="48"/>
      <c r="ILT12" s="48"/>
      <c r="ILU12" s="48"/>
      <c r="ILV12" s="48"/>
      <c r="ILW12" s="48"/>
      <c r="ILX12" s="48"/>
      <c r="ILY12" s="48"/>
      <c r="ILZ12" s="48"/>
      <c r="IMA12" s="48"/>
      <c r="IMB12" s="48"/>
      <c r="IMC12" s="48"/>
      <c r="IMD12" s="48"/>
      <c r="IME12" s="48"/>
      <c r="IMF12" s="48"/>
      <c r="IMG12" s="48"/>
      <c r="IMH12" s="48"/>
      <c r="IMI12" s="48"/>
      <c r="IMJ12" s="48"/>
      <c r="IMK12" s="48"/>
      <c r="IML12" s="48"/>
      <c r="IMM12" s="48"/>
      <c r="IMN12" s="48"/>
      <c r="IMO12" s="48"/>
      <c r="IMP12" s="48"/>
      <c r="IMQ12" s="48"/>
      <c r="IMR12" s="48"/>
      <c r="IMS12" s="48"/>
      <c r="IMT12" s="48"/>
      <c r="IMU12" s="48"/>
      <c r="IMV12" s="48"/>
      <c r="IMW12" s="48"/>
      <c r="IMX12" s="48"/>
      <c r="IMY12" s="48"/>
      <c r="IMZ12" s="48"/>
      <c r="INA12" s="48"/>
      <c r="INB12" s="48"/>
      <c r="INC12" s="48"/>
      <c r="IND12" s="48"/>
      <c r="INE12" s="48"/>
      <c r="INF12" s="48"/>
      <c r="ING12" s="48"/>
      <c r="INI12" s="48"/>
      <c r="INJ12" s="48"/>
      <c r="INK12" s="48"/>
      <c r="INL12" s="48"/>
      <c r="INM12" s="48"/>
      <c r="INN12" s="48"/>
      <c r="INO12" s="48"/>
      <c r="INP12" s="48"/>
      <c r="INQ12" s="48"/>
      <c r="INR12" s="48"/>
      <c r="INS12" s="48"/>
      <c r="INT12" s="48"/>
      <c r="INU12" s="48"/>
      <c r="INV12" s="48"/>
      <c r="INW12" s="48"/>
      <c r="INX12" s="48"/>
      <c r="INY12" s="48"/>
      <c r="INZ12" s="48"/>
      <c r="IOA12" s="48"/>
      <c r="IOB12" s="48"/>
      <c r="IOC12" s="48"/>
      <c r="IOD12" s="48"/>
      <c r="IOE12" s="48"/>
      <c r="IOF12" s="48"/>
      <c r="IOG12" s="48"/>
      <c r="IOH12" s="48"/>
      <c r="IOI12" s="48"/>
      <c r="IOJ12" s="48"/>
      <c r="IOK12" s="48"/>
      <c r="IOL12" s="48"/>
      <c r="IOM12" s="48"/>
      <c r="ION12" s="48"/>
      <c r="IOO12" s="48"/>
      <c r="IOP12" s="48"/>
      <c r="IOQ12" s="48"/>
      <c r="IOR12" s="48"/>
      <c r="IOS12" s="48"/>
      <c r="IOT12" s="48"/>
      <c r="IOU12" s="48"/>
      <c r="IOV12" s="48"/>
      <c r="IOW12" s="48"/>
      <c r="IOX12" s="48"/>
      <c r="IOY12" s="48"/>
      <c r="IOZ12" s="48"/>
      <c r="IPA12" s="48"/>
      <c r="IPB12" s="48"/>
      <c r="IPC12" s="48"/>
      <c r="IPD12" s="48"/>
      <c r="IPE12" s="48"/>
      <c r="IPF12" s="48"/>
      <c r="IPG12" s="48"/>
      <c r="IPH12" s="48"/>
      <c r="IPI12" s="48"/>
      <c r="IPJ12" s="48"/>
      <c r="IPK12" s="48"/>
      <c r="IPL12" s="48"/>
      <c r="IPM12" s="48"/>
      <c r="IPN12" s="48"/>
      <c r="IPO12" s="48"/>
      <c r="IPP12" s="48"/>
      <c r="IPQ12" s="48"/>
      <c r="IPR12" s="48"/>
      <c r="IPS12" s="48"/>
      <c r="IPT12" s="48"/>
      <c r="IPU12" s="48"/>
      <c r="IPV12" s="48"/>
      <c r="IPW12" s="48"/>
      <c r="IPX12" s="48"/>
      <c r="IPY12" s="48"/>
      <c r="IPZ12" s="48"/>
      <c r="IQA12" s="48"/>
      <c r="IQB12" s="48"/>
      <c r="IQC12" s="48"/>
      <c r="IQD12" s="48"/>
      <c r="IQE12" s="48"/>
      <c r="IQF12" s="48"/>
      <c r="IQG12" s="48"/>
      <c r="IQH12" s="48"/>
      <c r="IQI12" s="48"/>
      <c r="IQJ12" s="48"/>
      <c r="IQK12" s="48"/>
      <c r="IQL12" s="48"/>
      <c r="IQM12" s="48"/>
      <c r="IQN12" s="48"/>
      <c r="IQO12" s="48"/>
      <c r="IQP12" s="48"/>
      <c r="IQQ12" s="48"/>
      <c r="IQR12" s="48"/>
      <c r="IQS12" s="48"/>
      <c r="IQT12" s="48"/>
      <c r="IQU12" s="48"/>
      <c r="IQV12" s="48"/>
      <c r="IQW12" s="48"/>
      <c r="IQX12" s="48"/>
      <c r="IQY12" s="48"/>
      <c r="IQZ12" s="48"/>
      <c r="IRA12" s="48"/>
      <c r="IRB12" s="48"/>
      <c r="IRC12" s="48"/>
      <c r="IRD12" s="48"/>
      <c r="IRE12" s="48"/>
      <c r="IRF12" s="48"/>
      <c r="IRG12" s="48"/>
      <c r="IRH12" s="48"/>
      <c r="IRI12" s="48"/>
      <c r="IRJ12" s="48"/>
      <c r="IRK12" s="48"/>
      <c r="IRL12" s="48"/>
      <c r="IRM12" s="48"/>
      <c r="IRN12" s="48"/>
      <c r="IRO12" s="48"/>
      <c r="IRP12" s="48"/>
      <c r="IRQ12" s="48"/>
      <c r="IRR12" s="48"/>
      <c r="IRS12" s="48"/>
      <c r="IRT12" s="48"/>
      <c r="IRU12" s="48"/>
      <c r="IRV12" s="48"/>
      <c r="IRW12" s="48"/>
      <c r="IRX12" s="48"/>
      <c r="IRY12" s="48"/>
      <c r="IRZ12" s="48"/>
      <c r="ISA12" s="48"/>
      <c r="ISB12" s="48"/>
      <c r="ISC12" s="48"/>
      <c r="ISD12" s="48"/>
      <c r="ISE12" s="48"/>
      <c r="ISF12" s="48"/>
      <c r="ISG12" s="48"/>
      <c r="ISH12" s="48"/>
      <c r="ISI12" s="48"/>
      <c r="ISJ12" s="48"/>
      <c r="ISK12" s="48"/>
      <c r="ISL12" s="48"/>
      <c r="ISM12" s="48"/>
      <c r="ISN12" s="48"/>
      <c r="ISO12" s="48"/>
      <c r="ISP12" s="48"/>
      <c r="ISQ12" s="48"/>
      <c r="ISR12" s="48"/>
      <c r="ISS12" s="48"/>
      <c r="IST12" s="48"/>
      <c r="ISU12" s="48"/>
      <c r="ISV12" s="48"/>
      <c r="ISW12" s="48"/>
      <c r="ISX12" s="48"/>
      <c r="ISY12" s="48"/>
      <c r="ISZ12" s="48"/>
      <c r="ITA12" s="48"/>
      <c r="ITC12" s="48"/>
      <c r="ITD12" s="48"/>
      <c r="ITE12" s="48"/>
      <c r="ITF12" s="48"/>
      <c r="ITG12" s="48"/>
      <c r="ITH12" s="48"/>
      <c r="ITI12" s="48"/>
      <c r="ITJ12" s="48"/>
      <c r="ITK12" s="48"/>
      <c r="ITL12" s="48"/>
      <c r="ITM12" s="48"/>
      <c r="ITN12" s="48"/>
      <c r="ITO12" s="48"/>
      <c r="ITP12" s="48"/>
      <c r="ITQ12" s="48"/>
      <c r="ITR12" s="48"/>
      <c r="ITS12" s="48"/>
      <c r="ITT12" s="48"/>
      <c r="ITU12" s="48"/>
      <c r="ITV12" s="48"/>
      <c r="ITW12" s="48"/>
      <c r="ITX12" s="48"/>
      <c r="ITY12" s="48"/>
      <c r="ITZ12" s="48"/>
      <c r="IUA12" s="48"/>
      <c r="IUB12" s="48"/>
      <c r="IUC12" s="48"/>
      <c r="IUD12" s="48"/>
      <c r="IUE12" s="48"/>
      <c r="IUF12" s="48"/>
      <c r="IUG12" s="48"/>
      <c r="IUH12" s="48"/>
      <c r="IUI12" s="48"/>
      <c r="IUJ12" s="48"/>
      <c r="IUK12" s="48"/>
      <c r="IUL12" s="48"/>
      <c r="IUM12" s="48"/>
      <c r="IUN12" s="48"/>
      <c r="IUO12" s="48"/>
      <c r="IUP12" s="48"/>
      <c r="IUQ12" s="48"/>
      <c r="IUR12" s="48"/>
      <c r="IUS12" s="48"/>
      <c r="IUT12" s="48"/>
      <c r="IUU12" s="48"/>
      <c r="IUV12" s="48"/>
      <c r="IUW12" s="48"/>
      <c r="IUX12" s="48"/>
      <c r="IUY12" s="48"/>
      <c r="IUZ12" s="48"/>
      <c r="IVA12" s="48"/>
      <c r="IVB12" s="48"/>
      <c r="IVC12" s="48"/>
      <c r="IVD12" s="48"/>
      <c r="IVE12" s="48"/>
      <c r="IVF12" s="48"/>
      <c r="IVG12" s="48"/>
      <c r="IVH12" s="48"/>
      <c r="IVI12" s="48"/>
      <c r="IVJ12" s="48"/>
      <c r="IVK12" s="48"/>
      <c r="IVL12" s="48"/>
      <c r="IVM12" s="48"/>
      <c r="IVN12" s="48"/>
      <c r="IVO12" s="48"/>
      <c r="IVP12" s="48"/>
      <c r="IVQ12" s="48"/>
      <c r="IVR12" s="48"/>
      <c r="IVS12" s="48"/>
      <c r="IVT12" s="48"/>
      <c r="IVU12" s="48"/>
      <c r="IVV12" s="48"/>
      <c r="IVW12" s="48"/>
      <c r="IVX12" s="48"/>
      <c r="IVY12" s="48"/>
      <c r="IVZ12" s="48"/>
      <c r="IWA12" s="48"/>
      <c r="IWB12" s="48"/>
      <c r="IWC12" s="48"/>
      <c r="IWD12" s="48"/>
      <c r="IWE12" s="48"/>
      <c r="IWF12" s="48"/>
      <c r="IWG12" s="48"/>
      <c r="IWH12" s="48"/>
      <c r="IWI12" s="48"/>
      <c r="IWJ12" s="48"/>
      <c r="IWK12" s="48"/>
      <c r="IWL12" s="48"/>
      <c r="IWM12" s="48"/>
      <c r="IWN12" s="48"/>
      <c r="IWO12" s="48"/>
      <c r="IWP12" s="48"/>
      <c r="IWQ12" s="48"/>
      <c r="IWR12" s="48"/>
      <c r="IWS12" s="48"/>
      <c r="IWT12" s="48"/>
      <c r="IWU12" s="48"/>
      <c r="IWV12" s="48"/>
      <c r="IWW12" s="48"/>
      <c r="IWX12" s="48"/>
      <c r="IWY12" s="48"/>
      <c r="IWZ12" s="48"/>
      <c r="IXA12" s="48"/>
      <c r="IXB12" s="48"/>
      <c r="IXC12" s="48"/>
      <c r="IXD12" s="48"/>
      <c r="IXE12" s="48"/>
      <c r="IXF12" s="48"/>
      <c r="IXG12" s="48"/>
      <c r="IXH12" s="48"/>
      <c r="IXI12" s="48"/>
      <c r="IXJ12" s="48"/>
      <c r="IXK12" s="48"/>
      <c r="IXL12" s="48"/>
      <c r="IXM12" s="48"/>
      <c r="IXN12" s="48"/>
      <c r="IXO12" s="48"/>
      <c r="IXP12" s="48"/>
      <c r="IXQ12" s="48"/>
      <c r="IXR12" s="48"/>
      <c r="IXS12" s="48"/>
      <c r="IXT12" s="48"/>
      <c r="IXU12" s="48"/>
      <c r="IXV12" s="48"/>
      <c r="IXW12" s="48"/>
      <c r="IXX12" s="48"/>
      <c r="IXY12" s="48"/>
      <c r="IXZ12" s="48"/>
      <c r="IYA12" s="48"/>
      <c r="IYB12" s="48"/>
      <c r="IYC12" s="48"/>
      <c r="IYD12" s="48"/>
      <c r="IYE12" s="48"/>
      <c r="IYF12" s="48"/>
      <c r="IYG12" s="48"/>
      <c r="IYH12" s="48"/>
      <c r="IYI12" s="48"/>
      <c r="IYJ12" s="48"/>
      <c r="IYK12" s="48"/>
      <c r="IYL12" s="48"/>
      <c r="IYM12" s="48"/>
      <c r="IYN12" s="48"/>
      <c r="IYO12" s="48"/>
      <c r="IYP12" s="48"/>
      <c r="IYQ12" s="48"/>
      <c r="IYR12" s="48"/>
      <c r="IYS12" s="48"/>
      <c r="IYT12" s="48"/>
      <c r="IYU12" s="48"/>
      <c r="IYW12" s="48"/>
      <c r="IYX12" s="48"/>
      <c r="IYY12" s="48"/>
      <c r="IYZ12" s="48"/>
      <c r="IZA12" s="48"/>
      <c r="IZB12" s="48"/>
      <c r="IZC12" s="48"/>
      <c r="IZD12" s="48"/>
      <c r="IZE12" s="48"/>
      <c r="IZF12" s="48"/>
      <c r="IZG12" s="48"/>
      <c r="IZH12" s="48"/>
      <c r="IZI12" s="48"/>
      <c r="IZJ12" s="48"/>
      <c r="IZK12" s="48"/>
      <c r="IZL12" s="48"/>
      <c r="IZM12" s="48"/>
      <c r="IZN12" s="48"/>
      <c r="IZO12" s="48"/>
      <c r="IZP12" s="48"/>
      <c r="IZQ12" s="48"/>
      <c r="IZR12" s="48"/>
      <c r="IZS12" s="48"/>
      <c r="IZT12" s="48"/>
      <c r="IZU12" s="48"/>
      <c r="IZV12" s="48"/>
      <c r="IZW12" s="48"/>
      <c r="IZX12" s="48"/>
      <c r="IZY12" s="48"/>
      <c r="IZZ12" s="48"/>
      <c r="JAA12" s="48"/>
      <c r="JAB12" s="48"/>
      <c r="JAC12" s="48"/>
      <c r="JAD12" s="48"/>
      <c r="JAE12" s="48"/>
      <c r="JAF12" s="48"/>
      <c r="JAG12" s="48"/>
      <c r="JAH12" s="48"/>
      <c r="JAI12" s="48"/>
      <c r="JAJ12" s="48"/>
      <c r="JAK12" s="48"/>
      <c r="JAL12" s="48"/>
      <c r="JAM12" s="48"/>
      <c r="JAN12" s="48"/>
      <c r="JAO12" s="48"/>
      <c r="JAP12" s="48"/>
      <c r="JAQ12" s="48"/>
      <c r="JAR12" s="48"/>
      <c r="JAS12" s="48"/>
      <c r="JAT12" s="48"/>
      <c r="JAU12" s="48"/>
      <c r="JAV12" s="48"/>
      <c r="JAW12" s="48"/>
      <c r="JAX12" s="48"/>
      <c r="JAY12" s="48"/>
      <c r="JAZ12" s="48"/>
      <c r="JBA12" s="48"/>
      <c r="JBB12" s="48"/>
      <c r="JBC12" s="48"/>
      <c r="JBD12" s="48"/>
      <c r="JBE12" s="48"/>
      <c r="JBF12" s="48"/>
      <c r="JBG12" s="48"/>
      <c r="JBH12" s="48"/>
      <c r="JBI12" s="48"/>
      <c r="JBJ12" s="48"/>
      <c r="JBK12" s="48"/>
      <c r="JBL12" s="48"/>
      <c r="JBM12" s="48"/>
      <c r="JBN12" s="48"/>
      <c r="JBO12" s="48"/>
      <c r="JBP12" s="48"/>
      <c r="JBQ12" s="48"/>
      <c r="JBR12" s="48"/>
      <c r="JBS12" s="48"/>
      <c r="JBT12" s="48"/>
      <c r="JBU12" s="48"/>
      <c r="JBV12" s="48"/>
      <c r="JBW12" s="48"/>
      <c r="JBX12" s="48"/>
      <c r="JBY12" s="48"/>
      <c r="JBZ12" s="48"/>
      <c r="JCA12" s="48"/>
      <c r="JCB12" s="48"/>
      <c r="JCC12" s="48"/>
      <c r="JCD12" s="48"/>
      <c r="JCE12" s="48"/>
      <c r="JCF12" s="48"/>
      <c r="JCG12" s="48"/>
      <c r="JCH12" s="48"/>
      <c r="JCI12" s="48"/>
      <c r="JCJ12" s="48"/>
      <c r="JCK12" s="48"/>
      <c r="JCL12" s="48"/>
      <c r="JCM12" s="48"/>
      <c r="JCN12" s="48"/>
      <c r="JCO12" s="48"/>
      <c r="JCP12" s="48"/>
      <c r="JCQ12" s="48"/>
      <c r="JCR12" s="48"/>
      <c r="JCS12" s="48"/>
      <c r="JCT12" s="48"/>
      <c r="JCU12" s="48"/>
      <c r="JCV12" s="48"/>
      <c r="JCW12" s="48"/>
      <c r="JCX12" s="48"/>
      <c r="JCY12" s="48"/>
      <c r="JCZ12" s="48"/>
      <c r="JDA12" s="48"/>
      <c r="JDB12" s="48"/>
      <c r="JDC12" s="48"/>
      <c r="JDD12" s="48"/>
      <c r="JDE12" s="48"/>
      <c r="JDF12" s="48"/>
      <c r="JDG12" s="48"/>
      <c r="JDH12" s="48"/>
      <c r="JDI12" s="48"/>
      <c r="JDJ12" s="48"/>
      <c r="JDK12" s="48"/>
      <c r="JDL12" s="48"/>
      <c r="JDM12" s="48"/>
      <c r="JDN12" s="48"/>
      <c r="JDO12" s="48"/>
      <c r="JDP12" s="48"/>
      <c r="JDQ12" s="48"/>
      <c r="JDR12" s="48"/>
      <c r="JDS12" s="48"/>
      <c r="JDT12" s="48"/>
      <c r="JDU12" s="48"/>
      <c r="JDV12" s="48"/>
      <c r="JDW12" s="48"/>
      <c r="JDX12" s="48"/>
      <c r="JDY12" s="48"/>
      <c r="JDZ12" s="48"/>
      <c r="JEA12" s="48"/>
      <c r="JEB12" s="48"/>
      <c r="JEC12" s="48"/>
      <c r="JED12" s="48"/>
      <c r="JEE12" s="48"/>
      <c r="JEF12" s="48"/>
      <c r="JEG12" s="48"/>
      <c r="JEH12" s="48"/>
      <c r="JEI12" s="48"/>
      <c r="JEJ12" s="48"/>
      <c r="JEK12" s="48"/>
      <c r="JEL12" s="48"/>
      <c r="JEM12" s="48"/>
      <c r="JEN12" s="48"/>
      <c r="JEO12" s="48"/>
      <c r="JEQ12" s="48"/>
      <c r="JER12" s="48"/>
      <c r="JES12" s="48"/>
      <c r="JET12" s="48"/>
      <c r="JEU12" s="48"/>
      <c r="JEV12" s="48"/>
      <c r="JEW12" s="48"/>
      <c r="JEX12" s="48"/>
      <c r="JEY12" s="48"/>
      <c r="JEZ12" s="48"/>
      <c r="JFA12" s="48"/>
      <c r="JFB12" s="48"/>
      <c r="JFC12" s="48"/>
      <c r="JFD12" s="48"/>
      <c r="JFE12" s="48"/>
      <c r="JFF12" s="48"/>
      <c r="JFG12" s="48"/>
      <c r="JFH12" s="48"/>
      <c r="JFI12" s="48"/>
      <c r="JFJ12" s="48"/>
      <c r="JFK12" s="48"/>
      <c r="JFL12" s="48"/>
      <c r="JFM12" s="48"/>
      <c r="JFN12" s="48"/>
      <c r="JFO12" s="48"/>
      <c r="JFP12" s="48"/>
      <c r="JFQ12" s="48"/>
      <c r="JFR12" s="48"/>
      <c r="JFS12" s="48"/>
      <c r="JFT12" s="48"/>
      <c r="JFU12" s="48"/>
      <c r="JFV12" s="48"/>
      <c r="JFW12" s="48"/>
      <c r="JFX12" s="48"/>
      <c r="JFY12" s="48"/>
      <c r="JFZ12" s="48"/>
      <c r="JGA12" s="48"/>
      <c r="JGB12" s="48"/>
      <c r="JGC12" s="48"/>
      <c r="JGD12" s="48"/>
      <c r="JGE12" s="48"/>
      <c r="JGF12" s="48"/>
      <c r="JGG12" s="48"/>
      <c r="JGH12" s="48"/>
      <c r="JGI12" s="48"/>
      <c r="JGJ12" s="48"/>
      <c r="JGK12" s="48"/>
      <c r="JGL12" s="48"/>
      <c r="JGM12" s="48"/>
      <c r="JGN12" s="48"/>
      <c r="JGO12" s="48"/>
      <c r="JGP12" s="48"/>
      <c r="JGQ12" s="48"/>
      <c r="JGR12" s="48"/>
      <c r="JGS12" s="48"/>
      <c r="JGT12" s="48"/>
      <c r="JGU12" s="48"/>
      <c r="JGV12" s="48"/>
      <c r="JGW12" s="48"/>
      <c r="JGX12" s="48"/>
      <c r="JGY12" s="48"/>
      <c r="JGZ12" s="48"/>
      <c r="JHA12" s="48"/>
      <c r="JHB12" s="48"/>
      <c r="JHC12" s="48"/>
      <c r="JHD12" s="48"/>
      <c r="JHE12" s="48"/>
      <c r="JHF12" s="48"/>
      <c r="JHG12" s="48"/>
      <c r="JHH12" s="48"/>
      <c r="JHI12" s="48"/>
      <c r="JHJ12" s="48"/>
      <c r="JHK12" s="48"/>
      <c r="JHL12" s="48"/>
      <c r="JHM12" s="48"/>
      <c r="JHN12" s="48"/>
      <c r="JHO12" s="48"/>
      <c r="JHP12" s="48"/>
      <c r="JHQ12" s="48"/>
      <c r="JHR12" s="48"/>
      <c r="JHS12" s="48"/>
      <c r="JHT12" s="48"/>
      <c r="JHU12" s="48"/>
      <c r="JHV12" s="48"/>
      <c r="JHW12" s="48"/>
      <c r="JHX12" s="48"/>
      <c r="JHY12" s="48"/>
      <c r="JHZ12" s="48"/>
      <c r="JIA12" s="48"/>
      <c r="JIB12" s="48"/>
      <c r="JIC12" s="48"/>
      <c r="JID12" s="48"/>
      <c r="JIE12" s="48"/>
      <c r="JIF12" s="48"/>
      <c r="JIG12" s="48"/>
      <c r="JIH12" s="48"/>
      <c r="JII12" s="48"/>
      <c r="JIJ12" s="48"/>
      <c r="JIK12" s="48"/>
      <c r="JIL12" s="48"/>
      <c r="JIM12" s="48"/>
      <c r="JIN12" s="48"/>
      <c r="JIO12" s="48"/>
      <c r="JIP12" s="48"/>
      <c r="JIQ12" s="48"/>
      <c r="JIR12" s="48"/>
      <c r="JIS12" s="48"/>
      <c r="JIT12" s="48"/>
      <c r="JIU12" s="48"/>
      <c r="JIV12" s="48"/>
      <c r="JIW12" s="48"/>
      <c r="JIX12" s="48"/>
      <c r="JIY12" s="48"/>
      <c r="JIZ12" s="48"/>
      <c r="JJA12" s="48"/>
      <c r="JJB12" s="48"/>
      <c r="JJC12" s="48"/>
      <c r="JJD12" s="48"/>
      <c r="JJE12" s="48"/>
      <c r="JJF12" s="48"/>
      <c r="JJG12" s="48"/>
      <c r="JJH12" s="48"/>
      <c r="JJI12" s="48"/>
      <c r="JJJ12" s="48"/>
      <c r="JJK12" s="48"/>
      <c r="JJL12" s="48"/>
      <c r="JJM12" s="48"/>
      <c r="JJN12" s="48"/>
      <c r="JJO12" s="48"/>
      <c r="JJP12" s="48"/>
      <c r="JJQ12" s="48"/>
      <c r="JJR12" s="48"/>
      <c r="JJS12" s="48"/>
      <c r="JJT12" s="48"/>
      <c r="JJU12" s="48"/>
      <c r="JJV12" s="48"/>
      <c r="JJW12" s="48"/>
      <c r="JJX12" s="48"/>
      <c r="JJY12" s="48"/>
      <c r="JJZ12" s="48"/>
      <c r="JKA12" s="48"/>
      <c r="JKB12" s="48"/>
      <c r="JKC12" s="48"/>
      <c r="JKD12" s="48"/>
      <c r="JKE12" s="48"/>
      <c r="JKF12" s="48"/>
      <c r="JKG12" s="48"/>
      <c r="JKH12" s="48"/>
      <c r="JKI12" s="48"/>
      <c r="JKK12" s="48"/>
      <c r="JKL12" s="48"/>
      <c r="JKM12" s="48"/>
      <c r="JKN12" s="48"/>
      <c r="JKO12" s="48"/>
      <c r="JKP12" s="48"/>
      <c r="JKQ12" s="48"/>
      <c r="JKR12" s="48"/>
      <c r="JKS12" s="48"/>
      <c r="JKT12" s="48"/>
      <c r="JKU12" s="48"/>
      <c r="JKV12" s="48"/>
      <c r="JKW12" s="48"/>
      <c r="JKX12" s="48"/>
      <c r="JKY12" s="48"/>
      <c r="JKZ12" s="48"/>
      <c r="JLA12" s="48"/>
      <c r="JLB12" s="48"/>
      <c r="JLC12" s="48"/>
      <c r="JLD12" s="48"/>
      <c r="JLE12" s="48"/>
      <c r="JLF12" s="48"/>
      <c r="JLG12" s="48"/>
      <c r="JLH12" s="48"/>
      <c r="JLI12" s="48"/>
      <c r="JLJ12" s="48"/>
      <c r="JLK12" s="48"/>
      <c r="JLL12" s="48"/>
      <c r="JLM12" s="48"/>
      <c r="JLN12" s="48"/>
      <c r="JLO12" s="48"/>
      <c r="JLP12" s="48"/>
      <c r="JLQ12" s="48"/>
      <c r="JLR12" s="48"/>
      <c r="JLS12" s="48"/>
      <c r="JLT12" s="48"/>
      <c r="JLU12" s="48"/>
      <c r="JLV12" s="48"/>
      <c r="JLW12" s="48"/>
      <c r="JLX12" s="48"/>
      <c r="JLY12" s="48"/>
      <c r="JLZ12" s="48"/>
      <c r="JMA12" s="48"/>
      <c r="JMB12" s="48"/>
      <c r="JMC12" s="48"/>
      <c r="JMD12" s="48"/>
      <c r="JME12" s="48"/>
      <c r="JMF12" s="48"/>
      <c r="JMG12" s="48"/>
      <c r="JMH12" s="48"/>
      <c r="JMI12" s="48"/>
      <c r="JMJ12" s="48"/>
      <c r="JMK12" s="48"/>
      <c r="JML12" s="48"/>
      <c r="JMM12" s="48"/>
      <c r="JMN12" s="48"/>
      <c r="JMO12" s="48"/>
      <c r="JMP12" s="48"/>
      <c r="JMQ12" s="48"/>
      <c r="JMR12" s="48"/>
      <c r="JMS12" s="48"/>
      <c r="JMT12" s="48"/>
      <c r="JMU12" s="48"/>
      <c r="JMV12" s="48"/>
      <c r="JMW12" s="48"/>
      <c r="JMX12" s="48"/>
      <c r="JMY12" s="48"/>
      <c r="JMZ12" s="48"/>
      <c r="JNA12" s="48"/>
      <c r="JNB12" s="48"/>
      <c r="JNC12" s="48"/>
      <c r="JND12" s="48"/>
      <c r="JNE12" s="48"/>
      <c r="JNF12" s="48"/>
      <c r="JNG12" s="48"/>
      <c r="JNH12" s="48"/>
      <c r="JNI12" s="48"/>
      <c r="JNJ12" s="48"/>
      <c r="JNK12" s="48"/>
      <c r="JNL12" s="48"/>
      <c r="JNM12" s="48"/>
      <c r="JNN12" s="48"/>
      <c r="JNO12" s="48"/>
      <c r="JNP12" s="48"/>
      <c r="JNQ12" s="48"/>
      <c r="JNR12" s="48"/>
      <c r="JNS12" s="48"/>
      <c r="JNT12" s="48"/>
      <c r="JNU12" s="48"/>
      <c r="JNV12" s="48"/>
      <c r="JNW12" s="48"/>
      <c r="JNX12" s="48"/>
      <c r="JNY12" s="48"/>
      <c r="JNZ12" s="48"/>
      <c r="JOA12" s="48"/>
      <c r="JOB12" s="48"/>
      <c r="JOC12" s="48"/>
      <c r="JOD12" s="48"/>
      <c r="JOE12" s="48"/>
      <c r="JOF12" s="48"/>
      <c r="JOG12" s="48"/>
      <c r="JOH12" s="48"/>
      <c r="JOI12" s="48"/>
      <c r="JOJ12" s="48"/>
      <c r="JOK12" s="48"/>
      <c r="JOL12" s="48"/>
      <c r="JOM12" s="48"/>
      <c r="JON12" s="48"/>
      <c r="JOO12" s="48"/>
      <c r="JOP12" s="48"/>
      <c r="JOQ12" s="48"/>
      <c r="JOR12" s="48"/>
      <c r="JOS12" s="48"/>
      <c r="JOT12" s="48"/>
      <c r="JOU12" s="48"/>
      <c r="JOV12" s="48"/>
      <c r="JOW12" s="48"/>
      <c r="JOX12" s="48"/>
      <c r="JOY12" s="48"/>
      <c r="JOZ12" s="48"/>
      <c r="JPA12" s="48"/>
      <c r="JPB12" s="48"/>
      <c r="JPC12" s="48"/>
      <c r="JPD12" s="48"/>
      <c r="JPE12" s="48"/>
      <c r="JPF12" s="48"/>
      <c r="JPG12" s="48"/>
      <c r="JPH12" s="48"/>
      <c r="JPI12" s="48"/>
      <c r="JPJ12" s="48"/>
      <c r="JPK12" s="48"/>
      <c r="JPL12" s="48"/>
      <c r="JPM12" s="48"/>
      <c r="JPN12" s="48"/>
      <c r="JPO12" s="48"/>
      <c r="JPP12" s="48"/>
      <c r="JPQ12" s="48"/>
      <c r="JPR12" s="48"/>
      <c r="JPS12" s="48"/>
      <c r="JPT12" s="48"/>
      <c r="JPU12" s="48"/>
      <c r="JPV12" s="48"/>
      <c r="JPW12" s="48"/>
      <c r="JPX12" s="48"/>
      <c r="JPY12" s="48"/>
      <c r="JPZ12" s="48"/>
      <c r="JQA12" s="48"/>
      <c r="JQB12" s="48"/>
      <c r="JQC12" s="48"/>
      <c r="JQE12" s="48"/>
      <c r="JQF12" s="48"/>
      <c r="JQG12" s="48"/>
      <c r="JQH12" s="48"/>
      <c r="JQI12" s="48"/>
      <c r="JQJ12" s="48"/>
      <c r="JQK12" s="48"/>
      <c r="JQL12" s="48"/>
      <c r="JQM12" s="48"/>
      <c r="JQN12" s="48"/>
      <c r="JQO12" s="48"/>
      <c r="JQP12" s="48"/>
      <c r="JQQ12" s="48"/>
      <c r="JQR12" s="48"/>
      <c r="JQS12" s="48"/>
      <c r="JQT12" s="48"/>
      <c r="JQU12" s="48"/>
      <c r="JQV12" s="48"/>
      <c r="JQW12" s="48"/>
      <c r="JQX12" s="48"/>
      <c r="JQY12" s="48"/>
      <c r="JQZ12" s="48"/>
      <c r="JRA12" s="48"/>
      <c r="JRB12" s="48"/>
      <c r="JRC12" s="48"/>
      <c r="JRD12" s="48"/>
      <c r="JRE12" s="48"/>
      <c r="JRF12" s="48"/>
      <c r="JRG12" s="48"/>
      <c r="JRH12" s="48"/>
      <c r="JRI12" s="48"/>
      <c r="JRJ12" s="48"/>
      <c r="JRK12" s="48"/>
      <c r="JRL12" s="48"/>
      <c r="JRM12" s="48"/>
      <c r="JRN12" s="48"/>
      <c r="JRO12" s="48"/>
      <c r="JRP12" s="48"/>
      <c r="JRQ12" s="48"/>
      <c r="JRR12" s="48"/>
      <c r="JRS12" s="48"/>
      <c r="JRT12" s="48"/>
      <c r="JRU12" s="48"/>
      <c r="JRV12" s="48"/>
      <c r="JRW12" s="48"/>
      <c r="JRX12" s="48"/>
      <c r="JRY12" s="48"/>
      <c r="JRZ12" s="48"/>
      <c r="JSA12" s="48"/>
      <c r="JSB12" s="48"/>
      <c r="JSC12" s="48"/>
      <c r="JSD12" s="48"/>
      <c r="JSE12" s="48"/>
      <c r="JSF12" s="48"/>
      <c r="JSG12" s="48"/>
      <c r="JSH12" s="48"/>
      <c r="JSI12" s="48"/>
      <c r="JSJ12" s="48"/>
      <c r="JSK12" s="48"/>
      <c r="JSL12" s="48"/>
      <c r="JSM12" s="48"/>
      <c r="JSN12" s="48"/>
      <c r="JSO12" s="48"/>
      <c r="JSP12" s="48"/>
      <c r="JSQ12" s="48"/>
      <c r="JSR12" s="48"/>
      <c r="JSS12" s="48"/>
      <c r="JST12" s="48"/>
      <c r="JSU12" s="48"/>
      <c r="JSV12" s="48"/>
      <c r="JSW12" s="48"/>
      <c r="JSX12" s="48"/>
      <c r="JSY12" s="48"/>
      <c r="JSZ12" s="48"/>
      <c r="JTA12" s="48"/>
      <c r="JTB12" s="48"/>
      <c r="JTC12" s="48"/>
      <c r="JTD12" s="48"/>
      <c r="JTE12" s="48"/>
      <c r="JTF12" s="48"/>
      <c r="JTG12" s="48"/>
      <c r="JTH12" s="48"/>
      <c r="JTI12" s="48"/>
      <c r="JTJ12" s="48"/>
      <c r="JTK12" s="48"/>
      <c r="JTL12" s="48"/>
      <c r="JTM12" s="48"/>
      <c r="JTN12" s="48"/>
      <c r="JTO12" s="48"/>
      <c r="JTP12" s="48"/>
      <c r="JTQ12" s="48"/>
      <c r="JTR12" s="48"/>
      <c r="JTS12" s="48"/>
      <c r="JTT12" s="48"/>
      <c r="JTU12" s="48"/>
      <c r="JTV12" s="48"/>
      <c r="JTW12" s="48"/>
      <c r="JTX12" s="48"/>
      <c r="JTY12" s="48"/>
      <c r="JTZ12" s="48"/>
      <c r="JUA12" s="48"/>
      <c r="JUB12" s="48"/>
      <c r="JUC12" s="48"/>
      <c r="JUD12" s="48"/>
      <c r="JUE12" s="48"/>
      <c r="JUF12" s="48"/>
      <c r="JUG12" s="48"/>
      <c r="JUH12" s="48"/>
      <c r="JUI12" s="48"/>
      <c r="JUJ12" s="48"/>
      <c r="JUK12" s="48"/>
      <c r="JUL12" s="48"/>
      <c r="JUM12" s="48"/>
      <c r="JUN12" s="48"/>
      <c r="JUO12" s="48"/>
      <c r="JUP12" s="48"/>
      <c r="JUQ12" s="48"/>
      <c r="JUR12" s="48"/>
      <c r="JUS12" s="48"/>
      <c r="JUT12" s="48"/>
      <c r="JUU12" s="48"/>
      <c r="JUV12" s="48"/>
      <c r="JUW12" s="48"/>
      <c r="JUX12" s="48"/>
      <c r="JUY12" s="48"/>
      <c r="JUZ12" s="48"/>
      <c r="JVA12" s="48"/>
      <c r="JVB12" s="48"/>
      <c r="JVC12" s="48"/>
      <c r="JVD12" s="48"/>
      <c r="JVE12" s="48"/>
      <c r="JVF12" s="48"/>
      <c r="JVG12" s="48"/>
      <c r="JVH12" s="48"/>
      <c r="JVI12" s="48"/>
      <c r="JVJ12" s="48"/>
      <c r="JVK12" s="48"/>
      <c r="JVL12" s="48"/>
      <c r="JVM12" s="48"/>
      <c r="JVN12" s="48"/>
      <c r="JVO12" s="48"/>
      <c r="JVP12" s="48"/>
      <c r="JVQ12" s="48"/>
      <c r="JVR12" s="48"/>
      <c r="JVS12" s="48"/>
      <c r="JVT12" s="48"/>
      <c r="JVU12" s="48"/>
      <c r="JVV12" s="48"/>
      <c r="JVW12" s="48"/>
      <c r="JVY12" s="48"/>
      <c r="JVZ12" s="48"/>
      <c r="JWA12" s="48"/>
      <c r="JWB12" s="48"/>
      <c r="JWC12" s="48"/>
      <c r="JWD12" s="48"/>
      <c r="JWE12" s="48"/>
      <c r="JWF12" s="48"/>
      <c r="JWG12" s="48"/>
      <c r="JWH12" s="48"/>
      <c r="JWI12" s="48"/>
      <c r="JWJ12" s="48"/>
      <c r="JWK12" s="48"/>
      <c r="JWL12" s="48"/>
      <c r="JWM12" s="48"/>
      <c r="JWN12" s="48"/>
      <c r="JWO12" s="48"/>
      <c r="JWP12" s="48"/>
      <c r="JWQ12" s="48"/>
      <c r="JWR12" s="48"/>
      <c r="JWS12" s="48"/>
      <c r="JWT12" s="48"/>
      <c r="JWU12" s="48"/>
      <c r="JWV12" s="48"/>
      <c r="JWW12" s="48"/>
      <c r="JWX12" s="48"/>
      <c r="JWY12" s="48"/>
      <c r="JWZ12" s="48"/>
      <c r="JXA12" s="48"/>
      <c r="JXB12" s="48"/>
      <c r="JXC12" s="48"/>
      <c r="JXD12" s="48"/>
      <c r="JXE12" s="48"/>
      <c r="JXF12" s="48"/>
      <c r="JXG12" s="48"/>
      <c r="JXH12" s="48"/>
      <c r="JXI12" s="48"/>
      <c r="JXJ12" s="48"/>
      <c r="JXK12" s="48"/>
      <c r="JXL12" s="48"/>
      <c r="JXM12" s="48"/>
      <c r="JXN12" s="48"/>
      <c r="JXO12" s="48"/>
      <c r="JXP12" s="48"/>
      <c r="JXQ12" s="48"/>
      <c r="JXR12" s="48"/>
      <c r="JXS12" s="48"/>
      <c r="JXT12" s="48"/>
      <c r="JXU12" s="48"/>
      <c r="JXV12" s="48"/>
      <c r="JXW12" s="48"/>
      <c r="JXX12" s="48"/>
      <c r="JXY12" s="48"/>
      <c r="JXZ12" s="48"/>
      <c r="JYA12" s="48"/>
      <c r="JYB12" s="48"/>
      <c r="JYC12" s="48"/>
      <c r="JYD12" s="48"/>
      <c r="JYE12" s="48"/>
      <c r="JYF12" s="48"/>
      <c r="JYG12" s="48"/>
      <c r="JYH12" s="48"/>
      <c r="JYI12" s="48"/>
      <c r="JYJ12" s="48"/>
      <c r="JYK12" s="48"/>
      <c r="JYL12" s="48"/>
      <c r="JYM12" s="48"/>
      <c r="JYN12" s="48"/>
      <c r="JYO12" s="48"/>
      <c r="JYP12" s="48"/>
      <c r="JYQ12" s="48"/>
      <c r="JYR12" s="48"/>
      <c r="JYS12" s="48"/>
      <c r="JYT12" s="48"/>
      <c r="JYU12" s="48"/>
      <c r="JYV12" s="48"/>
      <c r="JYW12" s="48"/>
      <c r="JYX12" s="48"/>
      <c r="JYY12" s="48"/>
      <c r="JYZ12" s="48"/>
      <c r="JZA12" s="48"/>
      <c r="JZB12" s="48"/>
      <c r="JZC12" s="48"/>
      <c r="JZD12" s="48"/>
      <c r="JZE12" s="48"/>
      <c r="JZF12" s="48"/>
      <c r="JZG12" s="48"/>
      <c r="JZH12" s="48"/>
      <c r="JZI12" s="48"/>
      <c r="JZJ12" s="48"/>
      <c r="JZK12" s="48"/>
      <c r="JZL12" s="48"/>
      <c r="JZM12" s="48"/>
      <c r="JZN12" s="48"/>
      <c r="JZO12" s="48"/>
      <c r="JZP12" s="48"/>
      <c r="JZQ12" s="48"/>
      <c r="JZR12" s="48"/>
      <c r="JZS12" s="48"/>
      <c r="JZT12" s="48"/>
      <c r="JZU12" s="48"/>
      <c r="JZV12" s="48"/>
      <c r="JZW12" s="48"/>
      <c r="JZX12" s="48"/>
      <c r="JZY12" s="48"/>
      <c r="JZZ12" s="48"/>
      <c r="KAA12" s="48"/>
      <c r="KAB12" s="48"/>
      <c r="KAC12" s="48"/>
      <c r="KAD12" s="48"/>
      <c r="KAE12" s="48"/>
      <c r="KAF12" s="48"/>
      <c r="KAG12" s="48"/>
      <c r="KAH12" s="48"/>
      <c r="KAI12" s="48"/>
      <c r="KAJ12" s="48"/>
      <c r="KAK12" s="48"/>
      <c r="KAL12" s="48"/>
      <c r="KAM12" s="48"/>
      <c r="KAN12" s="48"/>
      <c r="KAO12" s="48"/>
      <c r="KAP12" s="48"/>
      <c r="KAQ12" s="48"/>
      <c r="KAR12" s="48"/>
      <c r="KAS12" s="48"/>
      <c r="KAT12" s="48"/>
      <c r="KAU12" s="48"/>
      <c r="KAV12" s="48"/>
      <c r="KAW12" s="48"/>
      <c r="KAX12" s="48"/>
      <c r="KAY12" s="48"/>
      <c r="KAZ12" s="48"/>
      <c r="KBA12" s="48"/>
      <c r="KBB12" s="48"/>
      <c r="KBC12" s="48"/>
      <c r="KBD12" s="48"/>
      <c r="KBE12" s="48"/>
      <c r="KBF12" s="48"/>
      <c r="KBG12" s="48"/>
      <c r="KBH12" s="48"/>
      <c r="KBI12" s="48"/>
      <c r="KBJ12" s="48"/>
      <c r="KBK12" s="48"/>
      <c r="KBL12" s="48"/>
      <c r="KBM12" s="48"/>
      <c r="KBN12" s="48"/>
      <c r="KBO12" s="48"/>
      <c r="KBP12" s="48"/>
      <c r="KBQ12" s="48"/>
      <c r="KBS12" s="48"/>
      <c r="KBT12" s="48"/>
      <c r="KBU12" s="48"/>
      <c r="KBV12" s="48"/>
      <c r="KBW12" s="48"/>
      <c r="KBX12" s="48"/>
      <c r="KBY12" s="48"/>
      <c r="KBZ12" s="48"/>
      <c r="KCA12" s="48"/>
      <c r="KCB12" s="48"/>
      <c r="KCC12" s="48"/>
      <c r="KCD12" s="48"/>
      <c r="KCE12" s="48"/>
      <c r="KCF12" s="48"/>
      <c r="KCG12" s="48"/>
      <c r="KCH12" s="48"/>
      <c r="KCI12" s="48"/>
      <c r="KCJ12" s="48"/>
      <c r="KCK12" s="48"/>
      <c r="KCL12" s="48"/>
      <c r="KCM12" s="48"/>
      <c r="KCN12" s="48"/>
      <c r="KCO12" s="48"/>
      <c r="KCP12" s="48"/>
      <c r="KCQ12" s="48"/>
      <c r="KCR12" s="48"/>
      <c r="KCS12" s="48"/>
      <c r="KCT12" s="48"/>
      <c r="KCU12" s="48"/>
      <c r="KCV12" s="48"/>
      <c r="KCW12" s="48"/>
      <c r="KCX12" s="48"/>
      <c r="KCY12" s="48"/>
      <c r="KCZ12" s="48"/>
      <c r="KDA12" s="48"/>
      <c r="KDB12" s="48"/>
      <c r="KDC12" s="48"/>
      <c r="KDD12" s="48"/>
      <c r="KDE12" s="48"/>
      <c r="KDF12" s="48"/>
      <c r="KDG12" s="48"/>
      <c r="KDH12" s="48"/>
      <c r="KDI12" s="48"/>
      <c r="KDJ12" s="48"/>
      <c r="KDK12" s="48"/>
      <c r="KDL12" s="48"/>
      <c r="KDM12" s="48"/>
      <c r="KDN12" s="48"/>
      <c r="KDO12" s="48"/>
      <c r="KDP12" s="48"/>
      <c r="KDQ12" s="48"/>
      <c r="KDR12" s="48"/>
      <c r="KDS12" s="48"/>
      <c r="KDT12" s="48"/>
      <c r="KDU12" s="48"/>
      <c r="KDV12" s="48"/>
      <c r="KDW12" s="48"/>
      <c r="KDX12" s="48"/>
      <c r="KDY12" s="48"/>
      <c r="KDZ12" s="48"/>
      <c r="KEA12" s="48"/>
      <c r="KEB12" s="48"/>
      <c r="KEC12" s="48"/>
      <c r="KED12" s="48"/>
      <c r="KEE12" s="48"/>
      <c r="KEF12" s="48"/>
      <c r="KEG12" s="48"/>
      <c r="KEH12" s="48"/>
      <c r="KEI12" s="48"/>
      <c r="KEJ12" s="48"/>
      <c r="KEK12" s="48"/>
      <c r="KEL12" s="48"/>
      <c r="KEM12" s="48"/>
      <c r="KEN12" s="48"/>
      <c r="KEO12" s="48"/>
      <c r="KEP12" s="48"/>
      <c r="KEQ12" s="48"/>
      <c r="KER12" s="48"/>
      <c r="KES12" s="48"/>
      <c r="KET12" s="48"/>
      <c r="KEU12" s="48"/>
      <c r="KEV12" s="48"/>
      <c r="KEW12" s="48"/>
      <c r="KEX12" s="48"/>
      <c r="KEY12" s="48"/>
      <c r="KEZ12" s="48"/>
      <c r="KFA12" s="48"/>
      <c r="KFB12" s="48"/>
      <c r="KFC12" s="48"/>
      <c r="KFD12" s="48"/>
      <c r="KFE12" s="48"/>
      <c r="KFF12" s="48"/>
      <c r="KFG12" s="48"/>
      <c r="KFH12" s="48"/>
      <c r="KFI12" s="48"/>
      <c r="KFJ12" s="48"/>
      <c r="KFK12" s="48"/>
      <c r="KFL12" s="48"/>
      <c r="KFM12" s="48"/>
      <c r="KFN12" s="48"/>
      <c r="KFO12" s="48"/>
      <c r="KFP12" s="48"/>
      <c r="KFQ12" s="48"/>
      <c r="KFR12" s="48"/>
      <c r="KFS12" s="48"/>
      <c r="KFT12" s="48"/>
      <c r="KFU12" s="48"/>
      <c r="KFV12" s="48"/>
      <c r="KFW12" s="48"/>
      <c r="KFX12" s="48"/>
      <c r="KFY12" s="48"/>
      <c r="KFZ12" s="48"/>
      <c r="KGA12" s="48"/>
      <c r="KGB12" s="48"/>
      <c r="KGC12" s="48"/>
      <c r="KGD12" s="48"/>
      <c r="KGE12" s="48"/>
      <c r="KGF12" s="48"/>
      <c r="KGG12" s="48"/>
      <c r="KGH12" s="48"/>
      <c r="KGI12" s="48"/>
      <c r="KGJ12" s="48"/>
      <c r="KGK12" s="48"/>
      <c r="KGL12" s="48"/>
      <c r="KGM12" s="48"/>
      <c r="KGN12" s="48"/>
      <c r="KGO12" s="48"/>
      <c r="KGP12" s="48"/>
      <c r="KGQ12" s="48"/>
      <c r="KGR12" s="48"/>
      <c r="KGS12" s="48"/>
      <c r="KGT12" s="48"/>
      <c r="KGU12" s="48"/>
      <c r="KGV12" s="48"/>
      <c r="KGW12" s="48"/>
      <c r="KGX12" s="48"/>
      <c r="KGY12" s="48"/>
      <c r="KGZ12" s="48"/>
      <c r="KHA12" s="48"/>
      <c r="KHB12" s="48"/>
      <c r="KHC12" s="48"/>
      <c r="KHD12" s="48"/>
      <c r="KHE12" s="48"/>
      <c r="KHF12" s="48"/>
      <c r="KHG12" s="48"/>
      <c r="KHH12" s="48"/>
      <c r="KHI12" s="48"/>
      <c r="KHJ12" s="48"/>
      <c r="KHK12" s="48"/>
      <c r="KHM12" s="48"/>
      <c r="KHN12" s="48"/>
      <c r="KHO12" s="48"/>
      <c r="KHP12" s="48"/>
      <c r="KHQ12" s="48"/>
      <c r="KHR12" s="48"/>
      <c r="KHS12" s="48"/>
      <c r="KHT12" s="48"/>
      <c r="KHU12" s="48"/>
      <c r="KHV12" s="48"/>
      <c r="KHW12" s="48"/>
      <c r="KHX12" s="48"/>
      <c r="KHY12" s="48"/>
      <c r="KHZ12" s="48"/>
      <c r="KIA12" s="48"/>
      <c r="KIB12" s="48"/>
      <c r="KIC12" s="48"/>
      <c r="KID12" s="48"/>
      <c r="KIE12" s="48"/>
      <c r="KIF12" s="48"/>
      <c r="KIG12" s="48"/>
      <c r="KIH12" s="48"/>
      <c r="KII12" s="48"/>
      <c r="KIJ12" s="48"/>
      <c r="KIK12" s="48"/>
      <c r="KIL12" s="48"/>
      <c r="KIM12" s="48"/>
      <c r="KIN12" s="48"/>
      <c r="KIO12" s="48"/>
      <c r="KIP12" s="48"/>
      <c r="KIQ12" s="48"/>
      <c r="KIR12" s="48"/>
      <c r="KIS12" s="48"/>
      <c r="KIT12" s="48"/>
      <c r="KIU12" s="48"/>
      <c r="KIV12" s="48"/>
      <c r="KIW12" s="48"/>
      <c r="KIX12" s="48"/>
      <c r="KIY12" s="48"/>
      <c r="KIZ12" s="48"/>
      <c r="KJA12" s="48"/>
      <c r="KJB12" s="48"/>
      <c r="KJC12" s="48"/>
      <c r="KJD12" s="48"/>
      <c r="KJE12" s="48"/>
      <c r="KJF12" s="48"/>
      <c r="KJG12" s="48"/>
      <c r="KJH12" s="48"/>
      <c r="KJI12" s="48"/>
      <c r="KJJ12" s="48"/>
      <c r="KJK12" s="48"/>
      <c r="KJL12" s="48"/>
      <c r="KJM12" s="48"/>
      <c r="KJN12" s="48"/>
      <c r="KJO12" s="48"/>
      <c r="KJP12" s="48"/>
      <c r="KJQ12" s="48"/>
      <c r="KJR12" s="48"/>
      <c r="KJS12" s="48"/>
      <c r="KJT12" s="48"/>
      <c r="KJU12" s="48"/>
      <c r="KJV12" s="48"/>
      <c r="KJW12" s="48"/>
      <c r="KJX12" s="48"/>
      <c r="KJY12" s="48"/>
      <c r="KJZ12" s="48"/>
      <c r="KKA12" s="48"/>
      <c r="KKB12" s="48"/>
      <c r="KKC12" s="48"/>
      <c r="KKD12" s="48"/>
      <c r="KKE12" s="48"/>
      <c r="KKF12" s="48"/>
      <c r="KKG12" s="48"/>
      <c r="KKH12" s="48"/>
      <c r="KKI12" s="48"/>
      <c r="KKJ12" s="48"/>
      <c r="KKK12" s="48"/>
      <c r="KKL12" s="48"/>
      <c r="KKM12" s="48"/>
      <c r="KKN12" s="48"/>
      <c r="KKO12" s="48"/>
      <c r="KKP12" s="48"/>
      <c r="KKQ12" s="48"/>
      <c r="KKR12" s="48"/>
      <c r="KKS12" s="48"/>
      <c r="KKT12" s="48"/>
      <c r="KKU12" s="48"/>
      <c r="KKV12" s="48"/>
      <c r="KKW12" s="48"/>
      <c r="KKX12" s="48"/>
      <c r="KKY12" s="48"/>
      <c r="KKZ12" s="48"/>
      <c r="KLA12" s="48"/>
      <c r="KLB12" s="48"/>
      <c r="KLC12" s="48"/>
      <c r="KLD12" s="48"/>
      <c r="KLE12" s="48"/>
      <c r="KLF12" s="48"/>
      <c r="KLG12" s="48"/>
      <c r="KLH12" s="48"/>
      <c r="KLI12" s="48"/>
      <c r="KLJ12" s="48"/>
      <c r="KLK12" s="48"/>
      <c r="KLL12" s="48"/>
      <c r="KLM12" s="48"/>
      <c r="KLN12" s="48"/>
      <c r="KLO12" s="48"/>
      <c r="KLP12" s="48"/>
      <c r="KLQ12" s="48"/>
      <c r="KLR12" s="48"/>
      <c r="KLS12" s="48"/>
      <c r="KLT12" s="48"/>
      <c r="KLU12" s="48"/>
      <c r="KLV12" s="48"/>
      <c r="KLW12" s="48"/>
      <c r="KLX12" s="48"/>
      <c r="KLY12" s="48"/>
      <c r="KLZ12" s="48"/>
      <c r="KMA12" s="48"/>
      <c r="KMB12" s="48"/>
      <c r="KMC12" s="48"/>
      <c r="KMD12" s="48"/>
      <c r="KME12" s="48"/>
      <c r="KMF12" s="48"/>
      <c r="KMG12" s="48"/>
      <c r="KMH12" s="48"/>
      <c r="KMI12" s="48"/>
      <c r="KMJ12" s="48"/>
      <c r="KMK12" s="48"/>
      <c r="KML12" s="48"/>
      <c r="KMM12" s="48"/>
      <c r="KMN12" s="48"/>
      <c r="KMO12" s="48"/>
      <c r="KMP12" s="48"/>
      <c r="KMQ12" s="48"/>
      <c r="KMR12" s="48"/>
      <c r="KMS12" s="48"/>
      <c r="KMT12" s="48"/>
      <c r="KMU12" s="48"/>
      <c r="KMV12" s="48"/>
      <c r="KMW12" s="48"/>
      <c r="KMX12" s="48"/>
      <c r="KMY12" s="48"/>
      <c r="KMZ12" s="48"/>
      <c r="KNA12" s="48"/>
      <c r="KNB12" s="48"/>
      <c r="KNC12" s="48"/>
      <c r="KND12" s="48"/>
      <c r="KNE12" s="48"/>
      <c r="KNG12" s="48"/>
      <c r="KNH12" s="48"/>
      <c r="KNI12" s="48"/>
      <c r="KNJ12" s="48"/>
      <c r="KNK12" s="48"/>
      <c r="KNL12" s="48"/>
      <c r="KNM12" s="48"/>
      <c r="KNN12" s="48"/>
      <c r="KNO12" s="48"/>
      <c r="KNP12" s="48"/>
      <c r="KNQ12" s="48"/>
      <c r="KNR12" s="48"/>
      <c r="KNS12" s="48"/>
      <c r="KNT12" s="48"/>
      <c r="KNU12" s="48"/>
      <c r="KNV12" s="48"/>
      <c r="KNW12" s="48"/>
      <c r="KNX12" s="48"/>
      <c r="KNY12" s="48"/>
      <c r="KNZ12" s="48"/>
      <c r="KOA12" s="48"/>
      <c r="KOB12" s="48"/>
      <c r="KOC12" s="48"/>
      <c r="KOD12" s="48"/>
      <c r="KOE12" s="48"/>
      <c r="KOF12" s="48"/>
      <c r="KOG12" s="48"/>
      <c r="KOH12" s="48"/>
      <c r="KOI12" s="48"/>
      <c r="KOJ12" s="48"/>
      <c r="KOK12" s="48"/>
      <c r="KOL12" s="48"/>
      <c r="KOM12" s="48"/>
      <c r="KON12" s="48"/>
      <c r="KOO12" s="48"/>
      <c r="KOP12" s="48"/>
      <c r="KOQ12" s="48"/>
      <c r="KOR12" s="48"/>
      <c r="KOS12" s="48"/>
      <c r="KOT12" s="48"/>
      <c r="KOU12" s="48"/>
      <c r="KOV12" s="48"/>
      <c r="KOW12" s="48"/>
      <c r="KOX12" s="48"/>
      <c r="KOY12" s="48"/>
      <c r="KOZ12" s="48"/>
      <c r="KPA12" s="48"/>
      <c r="KPB12" s="48"/>
      <c r="KPC12" s="48"/>
      <c r="KPD12" s="48"/>
      <c r="KPE12" s="48"/>
      <c r="KPF12" s="48"/>
      <c r="KPG12" s="48"/>
      <c r="KPH12" s="48"/>
      <c r="KPI12" s="48"/>
      <c r="KPJ12" s="48"/>
      <c r="KPK12" s="48"/>
      <c r="KPL12" s="48"/>
      <c r="KPM12" s="48"/>
      <c r="KPN12" s="48"/>
      <c r="KPO12" s="48"/>
      <c r="KPP12" s="48"/>
      <c r="KPQ12" s="48"/>
      <c r="KPR12" s="48"/>
      <c r="KPS12" s="48"/>
      <c r="KPT12" s="48"/>
      <c r="KPU12" s="48"/>
      <c r="KPV12" s="48"/>
      <c r="KPW12" s="48"/>
      <c r="KPX12" s="48"/>
      <c r="KPY12" s="48"/>
      <c r="KPZ12" s="48"/>
      <c r="KQA12" s="48"/>
      <c r="KQB12" s="48"/>
      <c r="KQC12" s="48"/>
      <c r="KQD12" s="48"/>
      <c r="KQE12" s="48"/>
      <c r="KQF12" s="48"/>
      <c r="KQG12" s="48"/>
      <c r="KQH12" s="48"/>
      <c r="KQI12" s="48"/>
      <c r="KQJ12" s="48"/>
      <c r="KQK12" s="48"/>
      <c r="KQL12" s="48"/>
      <c r="KQM12" s="48"/>
      <c r="KQN12" s="48"/>
      <c r="KQO12" s="48"/>
      <c r="KQP12" s="48"/>
      <c r="KQQ12" s="48"/>
      <c r="KQR12" s="48"/>
      <c r="KQS12" s="48"/>
      <c r="KQT12" s="48"/>
      <c r="KQU12" s="48"/>
      <c r="KQV12" s="48"/>
      <c r="KQW12" s="48"/>
      <c r="KQX12" s="48"/>
      <c r="KQY12" s="48"/>
      <c r="KQZ12" s="48"/>
      <c r="KRA12" s="48"/>
      <c r="KRB12" s="48"/>
      <c r="KRC12" s="48"/>
      <c r="KRD12" s="48"/>
      <c r="KRE12" s="48"/>
      <c r="KRF12" s="48"/>
      <c r="KRG12" s="48"/>
      <c r="KRH12" s="48"/>
      <c r="KRI12" s="48"/>
      <c r="KRJ12" s="48"/>
      <c r="KRK12" s="48"/>
      <c r="KRL12" s="48"/>
      <c r="KRM12" s="48"/>
      <c r="KRN12" s="48"/>
      <c r="KRO12" s="48"/>
      <c r="KRP12" s="48"/>
      <c r="KRQ12" s="48"/>
      <c r="KRR12" s="48"/>
      <c r="KRS12" s="48"/>
      <c r="KRT12" s="48"/>
      <c r="KRU12" s="48"/>
      <c r="KRV12" s="48"/>
      <c r="KRW12" s="48"/>
      <c r="KRX12" s="48"/>
      <c r="KRY12" s="48"/>
      <c r="KRZ12" s="48"/>
      <c r="KSA12" s="48"/>
      <c r="KSB12" s="48"/>
      <c r="KSC12" s="48"/>
      <c r="KSD12" s="48"/>
      <c r="KSE12" s="48"/>
      <c r="KSF12" s="48"/>
      <c r="KSG12" s="48"/>
      <c r="KSH12" s="48"/>
      <c r="KSI12" s="48"/>
      <c r="KSJ12" s="48"/>
      <c r="KSK12" s="48"/>
      <c r="KSL12" s="48"/>
      <c r="KSM12" s="48"/>
      <c r="KSN12" s="48"/>
      <c r="KSO12" s="48"/>
      <c r="KSP12" s="48"/>
      <c r="KSQ12" s="48"/>
      <c r="KSR12" s="48"/>
      <c r="KSS12" s="48"/>
      <c r="KST12" s="48"/>
      <c r="KSU12" s="48"/>
      <c r="KSV12" s="48"/>
      <c r="KSW12" s="48"/>
      <c r="KSX12" s="48"/>
      <c r="KSY12" s="48"/>
      <c r="KTA12" s="48"/>
      <c r="KTB12" s="48"/>
      <c r="KTC12" s="48"/>
      <c r="KTD12" s="48"/>
      <c r="KTE12" s="48"/>
      <c r="KTF12" s="48"/>
      <c r="KTG12" s="48"/>
      <c r="KTH12" s="48"/>
      <c r="KTI12" s="48"/>
      <c r="KTJ12" s="48"/>
      <c r="KTK12" s="48"/>
      <c r="KTL12" s="48"/>
      <c r="KTM12" s="48"/>
      <c r="KTN12" s="48"/>
      <c r="KTO12" s="48"/>
      <c r="KTP12" s="48"/>
      <c r="KTQ12" s="48"/>
      <c r="KTR12" s="48"/>
      <c r="KTS12" s="48"/>
      <c r="KTT12" s="48"/>
      <c r="KTU12" s="48"/>
      <c r="KTV12" s="48"/>
      <c r="KTW12" s="48"/>
      <c r="KTX12" s="48"/>
      <c r="KTY12" s="48"/>
      <c r="KTZ12" s="48"/>
      <c r="KUA12" s="48"/>
      <c r="KUB12" s="48"/>
      <c r="KUC12" s="48"/>
      <c r="KUD12" s="48"/>
      <c r="KUE12" s="48"/>
      <c r="KUF12" s="48"/>
      <c r="KUG12" s="48"/>
      <c r="KUH12" s="48"/>
      <c r="KUI12" s="48"/>
      <c r="KUJ12" s="48"/>
      <c r="KUK12" s="48"/>
      <c r="KUL12" s="48"/>
      <c r="KUM12" s="48"/>
      <c r="KUN12" s="48"/>
      <c r="KUO12" s="48"/>
      <c r="KUP12" s="48"/>
      <c r="KUQ12" s="48"/>
      <c r="KUR12" s="48"/>
      <c r="KUS12" s="48"/>
      <c r="KUT12" s="48"/>
      <c r="KUU12" s="48"/>
      <c r="KUV12" s="48"/>
      <c r="KUW12" s="48"/>
      <c r="KUX12" s="48"/>
      <c r="KUY12" s="48"/>
      <c r="KUZ12" s="48"/>
      <c r="KVA12" s="48"/>
      <c r="KVB12" s="48"/>
      <c r="KVC12" s="48"/>
      <c r="KVD12" s="48"/>
      <c r="KVE12" s="48"/>
      <c r="KVF12" s="48"/>
      <c r="KVG12" s="48"/>
      <c r="KVH12" s="48"/>
      <c r="KVI12" s="48"/>
      <c r="KVJ12" s="48"/>
      <c r="KVK12" s="48"/>
      <c r="KVL12" s="48"/>
      <c r="KVM12" s="48"/>
      <c r="KVN12" s="48"/>
      <c r="KVO12" s="48"/>
      <c r="KVP12" s="48"/>
      <c r="KVQ12" s="48"/>
      <c r="KVR12" s="48"/>
      <c r="KVS12" s="48"/>
      <c r="KVT12" s="48"/>
      <c r="KVU12" s="48"/>
      <c r="KVV12" s="48"/>
      <c r="KVW12" s="48"/>
      <c r="KVX12" s="48"/>
      <c r="KVY12" s="48"/>
      <c r="KVZ12" s="48"/>
      <c r="KWA12" s="48"/>
      <c r="KWB12" s="48"/>
      <c r="KWC12" s="48"/>
      <c r="KWD12" s="48"/>
      <c r="KWE12" s="48"/>
      <c r="KWF12" s="48"/>
      <c r="KWG12" s="48"/>
      <c r="KWH12" s="48"/>
      <c r="KWI12" s="48"/>
      <c r="KWJ12" s="48"/>
      <c r="KWK12" s="48"/>
      <c r="KWL12" s="48"/>
      <c r="KWM12" s="48"/>
      <c r="KWN12" s="48"/>
      <c r="KWO12" s="48"/>
      <c r="KWP12" s="48"/>
      <c r="KWQ12" s="48"/>
      <c r="KWR12" s="48"/>
      <c r="KWS12" s="48"/>
      <c r="KWT12" s="48"/>
      <c r="KWU12" s="48"/>
      <c r="KWV12" s="48"/>
      <c r="KWW12" s="48"/>
      <c r="KWX12" s="48"/>
      <c r="KWY12" s="48"/>
      <c r="KWZ12" s="48"/>
      <c r="KXA12" s="48"/>
      <c r="KXB12" s="48"/>
      <c r="KXC12" s="48"/>
      <c r="KXD12" s="48"/>
      <c r="KXE12" s="48"/>
      <c r="KXF12" s="48"/>
      <c r="KXG12" s="48"/>
      <c r="KXH12" s="48"/>
      <c r="KXI12" s="48"/>
      <c r="KXJ12" s="48"/>
      <c r="KXK12" s="48"/>
      <c r="KXL12" s="48"/>
      <c r="KXM12" s="48"/>
      <c r="KXN12" s="48"/>
      <c r="KXO12" s="48"/>
      <c r="KXP12" s="48"/>
      <c r="KXQ12" s="48"/>
      <c r="KXR12" s="48"/>
      <c r="KXS12" s="48"/>
      <c r="KXT12" s="48"/>
      <c r="KXU12" s="48"/>
      <c r="KXV12" s="48"/>
      <c r="KXW12" s="48"/>
      <c r="KXX12" s="48"/>
      <c r="KXY12" s="48"/>
      <c r="KXZ12" s="48"/>
      <c r="KYA12" s="48"/>
      <c r="KYB12" s="48"/>
      <c r="KYC12" s="48"/>
      <c r="KYD12" s="48"/>
      <c r="KYE12" s="48"/>
      <c r="KYF12" s="48"/>
      <c r="KYG12" s="48"/>
      <c r="KYH12" s="48"/>
      <c r="KYI12" s="48"/>
      <c r="KYJ12" s="48"/>
      <c r="KYK12" s="48"/>
      <c r="KYL12" s="48"/>
      <c r="KYM12" s="48"/>
      <c r="KYN12" s="48"/>
      <c r="KYO12" s="48"/>
      <c r="KYP12" s="48"/>
      <c r="KYQ12" s="48"/>
      <c r="KYR12" s="48"/>
      <c r="KYS12" s="48"/>
      <c r="KYU12" s="48"/>
      <c r="KYV12" s="48"/>
      <c r="KYW12" s="48"/>
      <c r="KYX12" s="48"/>
      <c r="KYY12" s="48"/>
      <c r="KYZ12" s="48"/>
      <c r="KZA12" s="48"/>
      <c r="KZB12" s="48"/>
      <c r="KZC12" s="48"/>
      <c r="KZD12" s="48"/>
      <c r="KZE12" s="48"/>
      <c r="KZF12" s="48"/>
      <c r="KZG12" s="48"/>
      <c r="KZH12" s="48"/>
      <c r="KZI12" s="48"/>
      <c r="KZJ12" s="48"/>
      <c r="KZK12" s="48"/>
      <c r="KZL12" s="48"/>
      <c r="KZM12" s="48"/>
      <c r="KZN12" s="48"/>
      <c r="KZO12" s="48"/>
      <c r="KZP12" s="48"/>
      <c r="KZQ12" s="48"/>
      <c r="KZR12" s="48"/>
      <c r="KZS12" s="48"/>
      <c r="KZT12" s="48"/>
      <c r="KZU12" s="48"/>
      <c r="KZV12" s="48"/>
      <c r="KZW12" s="48"/>
      <c r="KZX12" s="48"/>
      <c r="KZY12" s="48"/>
      <c r="KZZ12" s="48"/>
      <c r="LAA12" s="48"/>
      <c r="LAB12" s="48"/>
      <c r="LAC12" s="48"/>
      <c r="LAD12" s="48"/>
      <c r="LAE12" s="48"/>
      <c r="LAF12" s="48"/>
      <c r="LAG12" s="48"/>
      <c r="LAH12" s="48"/>
      <c r="LAI12" s="48"/>
      <c r="LAJ12" s="48"/>
      <c r="LAK12" s="48"/>
      <c r="LAL12" s="48"/>
      <c r="LAM12" s="48"/>
      <c r="LAN12" s="48"/>
      <c r="LAO12" s="48"/>
      <c r="LAP12" s="48"/>
      <c r="LAQ12" s="48"/>
      <c r="LAR12" s="48"/>
      <c r="LAS12" s="48"/>
      <c r="LAT12" s="48"/>
      <c r="LAU12" s="48"/>
      <c r="LAV12" s="48"/>
      <c r="LAW12" s="48"/>
      <c r="LAX12" s="48"/>
      <c r="LAY12" s="48"/>
      <c r="LAZ12" s="48"/>
      <c r="LBA12" s="48"/>
      <c r="LBB12" s="48"/>
      <c r="LBC12" s="48"/>
      <c r="LBD12" s="48"/>
      <c r="LBE12" s="48"/>
      <c r="LBF12" s="48"/>
      <c r="LBG12" s="48"/>
      <c r="LBH12" s="48"/>
      <c r="LBI12" s="48"/>
      <c r="LBJ12" s="48"/>
      <c r="LBK12" s="48"/>
      <c r="LBL12" s="48"/>
      <c r="LBM12" s="48"/>
      <c r="LBN12" s="48"/>
      <c r="LBO12" s="48"/>
      <c r="LBP12" s="48"/>
      <c r="LBQ12" s="48"/>
      <c r="LBR12" s="48"/>
      <c r="LBS12" s="48"/>
      <c r="LBT12" s="48"/>
      <c r="LBU12" s="48"/>
      <c r="LBV12" s="48"/>
      <c r="LBW12" s="48"/>
      <c r="LBX12" s="48"/>
      <c r="LBY12" s="48"/>
      <c r="LBZ12" s="48"/>
      <c r="LCA12" s="48"/>
      <c r="LCB12" s="48"/>
      <c r="LCC12" s="48"/>
      <c r="LCD12" s="48"/>
      <c r="LCE12" s="48"/>
      <c r="LCF12" s="48"/>
      <c r="LCG12" s="48"/>
      <c r="LCH12" s="48"/>
      <c r="LCI12" s="48"/>
      <c r="LCJ12" s="48"/>
      <c r="LCK12" s="48"/>
      <c r="LCL12" s="48"/>
      <c r="LCM12" s="48"/>
      <c r="LCN12" s="48"/>
      <c r="LCO12" s="48"/>
      <c r="LCP12" s="48"/>
      <c r="LCQ12" s="48"/>
      <c r="LCR12" s="48"/>
      <c r="LCS12" s="48"/>
      <c r="LCT12" s="48"/>
      <c r="LCU12" s="48"/>
      <c r="LCV12" s="48"/>
      <c r="LCW12" s="48"/>
      <c r="LCX12" s="48"/>
      <c r="LCY12" s="48"/>
      <c r="LCZ12" s="48"/>
      <c r="LDA12" s="48"/>
      <c r="LDB12" s="48"/>
      <c r="LDC12" s="48"/>
      <c r="LDD12" s="48"/>
      <c r="LDE12" s="48"/>
      <c r="LDF12" s="48"/>
      <c r="LDG12" s="48"/>
      <c r="LDH12" s="48"/>
      <c r="LDI12" s="48"/>
      <c r="LDJ12" s="48"/>
      <c r="LDK12" s="48"/>
      <c r="LDL12" s="48"/>
      <c r="LDM12" s="48"/>
      <c r="LDN12" s="48"/>
      <c r="LDO12" s="48"/>
      <c r="LDP12" s="48"/>
      <c r="LDQ12" s="48"/>
      <c r="LDR12" s="48"/>
      <c r="LDS12" s="48"/>
      <c r="LDT12" s="48"/>
      <c r="LDU12" s="48"/>
      <c r="LDV12" s="48"/>
      <c r="LDW12" s="48"/>
      <c r="LDX12" s="48"/>
      <c r="LDY12" s="48"/>
      <c r="LDZ12" s="48"/>
      <c r="LEA12" s="48"/>
      <c r="LEB12" s="48"/>
      <c r="LEC12" s="48"/>
      <c r="LED12" s="48"/>
      <c r="LEE12" s="48"/>
      <c r="LEF12" s="48"/>
      <c r="LEG12" s="48"/>
      <c r="LEH12" s="48"/>
      <c r="LEI12" s="48"/>
      <c r="LEJ12" s="48"/>
      <c r="LEK12" s="48"/>
      <c r="LEL12" s="48"/>
      <c r="LEM12" s="48"/>
      <c r="LEO12" s="48"/>
      <c r="LEP12" s="48"/>
      <c r="LEQ12" s="48"/>
      <c r="LER12" s="48"/>
      <c r="LES12" s="48"/>
      <c r="LET12" s="48"/>
      <c r="LEU12" s="48"/>
      <c r="LEV12" s="48"/>
      <c r="LEW12" s="48"/>
      <c r="LEX12" s="48"/>
      <c r="LEY12" s="48"/>
      <c r="LEZ12" s="48"/>
      <c r="LFA12" s="48"/>
      <c r="LFB12" s="48"/>
      <c r="LFC12" s="48"/>
      <c r="LFD12" s="48"/>
      <c r="LFE12" s="48"/>
      <c r="LFF12" s="48"/>
      <c r="LFG12" s="48"/>
      <c r="LFH12" s="48"/>
      <c r="LFI12" s="48"/>
      <c r="LFJ12" s="48"/>
      <c r="LFK12" s="48"/>
      <c r="LFL12" s="48"/>
      <c r="LFM12" s="48"/>
      <c r="LFN12" s="48"/>
      <c r="LFO12" s="48"/>
      <c r="LFP12" s="48"/>
      <c r="LFQ12" s="48"/>
      <c r="LFR12" s="48"/>
      <c r="LFS12" s="48"/>
      <c r="LFT12" s="48"/>
      <c r="LFU12" s="48"/>
      <c r="LFV12" s="48"/>
      <c r="LFW12" s="48"/>
      <c r="LFX12" s="48"/>
      <c r="LFY12" s="48"/>
      <c r="LFZ12" s="48"/>
      <c r="LGA12" s="48"/>
      <c r="LGB12" s="48"/>
      <c r="LGC12" s="48"/>
      <c r="LGD12" s="48"/>
      <c r="LGE12" s="48"/>
      <c r="LGF12" s="48"/>
      <c r="LGG12" s="48"/>
      <c r="LGH12" s="48"/>
      <c r="LGI12" s="48"/>
      <c r="LGJ12" s="48"/>
      <c r="LGK12" s="48"/>
      <c r="LGL12" s="48"/>
      <c r="LGM12" s="48"/>
      <c r="LGN12" s="48"/>
      <c r="LGO12" s="48"/>
      <c r="LGP12" s="48"/>
      <c r="LGQ12" s="48"/>
      <c r="LGR12" s="48"/>
      <c r="LGS12" s="48"/>
      <c r="LGT12" s="48"/>
      <c r="LGU12" s="48"/>
      <c r="LGV12" s="48"/>
      <c r="LGW12" s="48"/>
      <c r="LGX12" s="48"/>
      <c r="LGY12" s="48"/>
      <c r="LGZ12" s="48"/>
      <c r="LHA12" s="48"/>
      <c r="LHB12" s="48"/>
      <c r="LHC12" s="48"/>
      <c r="LHD12" s="48"/>
      <c r="LHE12" s="48"/>
      <c r="LHF12" s="48"/>
      <c r="LHG12" s="48"/>
      <c r="LHH12" s="48"/>
      <c r="LHI12" s="48"/>
      <c r="LHJ12" s="48"/>
      <c r="LHK12" s="48"/>
      <c r="LHL12" s="48"/>
      <c r="LHM12" s="48"/>
      <c r="LHN12" s="48"/>
      <c r="LHO12" s="48"/>
      <c r="LHP12" s="48"/>
      <c r="LHQ12" s="48"/>
      <c r="LHR12" s="48"/>
      <c r="LHS12" s="48"/>
      <c r="LHT12" s="48"/>
      <c r="LHU12" s="48"/>
      <c r="LHV12" s="48"/>
      <c r="LHW12" s="48"/>
      <c r="LHX12" s="48"/>
      <c r="LHY12" s="48"/>
      <c r="LHZ12" s="48"/>
      <c r="LIA12" s="48"/>
      <c r="LIB12" s="48"/>
      <c r="LIC12" s="48"/>
      <c r="LID12" s="48"/>
      <c r="LIE12" s="48"/>
      <c r="LIF12" s="48"/>
      <c r="LIG12" s="48"/>
      <c r="LIH12" s="48"/>
      <c r="LII12" s="48"/>
      <c r="LIJ12" s="48"/>
      <c r="LIK12" s="48"/>
      <c r="LIL12" s="48"/>
      <c r="LIM12" s="48"/>
      <c r="LIN12" s="48"/>
      <c r="LIO12" s="48"/>
      <c r="LIP12" s="48"/>
      <c r="LIQ12" s="48"/>
      <c r="LIR12" s="48"/>
      <c r="LIS12" s="48"/>
      <c r="LIT12" s="48"/>
      <c r="LIU12" s="48"/>
      <c r="LIV12" s="48"/>
      <c r="LIW12" s="48"/>
      <c r="LIX12" s="48"/>
      <c r="LIY12" s="48"/>
      <c r="LIZ12" s="48"/>
      <c r="LJA12" s="48"/>
      <c r="LJB12" s="48"/>
      <c r="LJC12" s="48"/>
      <c r="LJD12" s="48"/>
      <c r="LJE12" s="48"/>
      <c r="LJF12" s="48"/>
      <c r="LJG12" s="48"/>
      <c r="LJH12" s="48"/>
      <c r="LJI12" s="48"/>
      <c r="LJJ12" s="48"/>
      <c r="LJK12" s="48"/>
      <c r="LJL12" s="48"/>
      <c r="LJM12" s="48"/>
      <c r="LJN12" s="48"/>
      <c r="LJO12" s="48"/>
      <c r="LJP12" s="48"/>
      <c r="LJQ12" s="48"/>
      <c r="LJR12" s="48"/>
      <c r="LJS12" s="48"/>
      <c r="LJT12" s="48"/>
      <c r="LJU12" s="48"/>
      <c r="LJV12" s="48"/>
      <c r="LJW12" s="48"/>
      <c r="LJX12" s="48"/>
      <c r="LJY12" s="48"/>
      <c r="LJZ12" s="48"/>
      <c r="LKA12" s="48"/>
      <c r="LKB12" s="48"/>
      <c r="LKC12" s="48"/>
      <c r="LKD12" s="48"/>
      <c r="LKE12" s="48"/>
      <c r="LKF12" s="48"/>
      <c r="LKG12" s="48"/>
      <c r="LKI12" s="48"/>
      <c r="LKJ12" s="48"/>
      <c r="LKK12" s="48"/>
      <c r="LKL12" s="48"/>
      <c r="LKM12" s="48"/>
      <c r="LKN12" s="48"/>
      <c r="LKO12" s="48"/>
      <c r="LKP12" s="48"/>
      <c r="LKQ12" s="48"/>
      <c r="LKR12" s="48"/>
      <c r="LKS12" s="48"/>
      <c r="LKT12" s="48"/>
      <c r="LKU12" s="48"/>
      <c r="LKV12" s="48"/>
      <c r="LKW12" s="48"/>
      <c r="LKX12" s="48"/>
      <c r="LKY12" s="48"/>
      <c r="LKZ12" s="48"/>
      <c r="LLA12" s="48"/>
      <c r="LLB12" s="48"/>
      <c r="LLC12" s="48"/>
      <c r="LLD12" s="48"/>
      <c r="LLE12" s="48"/>
      <c r="LLF12" s="48"/>
      <c r="LLG12" s="48"/>
      <c r="LLH12" s="48"/>
      <c r="LLI12" s="48"/>
      <c r="LLJ12" s="48"/>
      <c r="LLK12" s="48"/>
      <c r="LLL12" s="48"/>
      <c r="LLM12" s="48"/>
      <c r="LLN12" s="48"/>
      <c r="LLO12" s="48"/>
      <c r="LLP12" s="48"/>
      <c r="LLQ12" s="48"/>
      <c r="LLR12" s="48"/>
      <c r="LLS12" s="48"/>
      <c r="LLT12" s="48"/>
      <c r="LLU12" s="48"/>
      <c r="LLV12" s="48"/>
      <c r="LLW12" s="48"/>
      <c r="LLX12" s="48"/>
      <c r="LLY12" s="48"/>
      <c r="LLZ12" s="48"/>
      <c r="LMA12" s="48"/>
      <c r="LMB12" s="48"/>
      <c r="LMC12" s="48"/>
      <c r="LMD12" s="48"/>
      <c r="LME12" s="48"/>
      <c r="LMF12" s="48"/>
      <c r="LMG12" s="48"/>
      <c r="LMH12" s="48"/>
      <c r="LMI12" s="48"/>
      <c r="LMJ12" s="48"/>
      <c r="LMK12" s="48"/>
      <c r="LML12" s="48"/>
      <c r="LMM12" s="48"/>
      <c r="LMN12" s="48"/>
      <c r="LMO12" s="48"/>
      <c r="LMP12" s="48"/>
      <c r="LMQ12" s="48"/>
      <c r="LMR12" s="48"/>
      <c r="LMS12" s="48"/>
      <c r="LMT12" s="48"/>
      <c r="LMU12" s="48"/>
      <c r="LMV12" s="48"/>
      <c r="LMW12" s="48"/>
      <c r="LMX12" s="48"/>
      <c r="LMY12" s="48"/>
      <c r="LMZ12" s="48"/>
      <c r="LNA12" s="48"/>
      <c r="LNB12" s="48"/>
      <c r="LNC12" s="48"/>
      <c r="LND12" s="48"/>
      <c r="LNE12" s="48"/>
      <c r="LNF12" s="48"/>
      <c r="LNG12" s="48"/>
      <c r="LNH12" s="48"/>
      <c r="LNI12" s="48"/>
      <c r="LNJ12" s="48"/>
      <c r="LNK12" s="48"/>
      <c r="LNL12" s="48"/>
      <c r="LNM12" s="48"/>
      <c r="LNN12" s="48"/>
      <c r="LNO12" s="48"/>
      <c r="LNP12" s="48"/>
      <c r="LNQ12" s="48"/>
      <c r="LNR12" s="48"/>
      <c r="LNS12" s="48"/>
      <c r="LNT12" s="48"/>
      <c r="LNU12" s="48"/>
      <c r="LNV12" s="48"/>
      <c r="LNW12" s="48"/>
      <c r="LNX12" s="48"/>
      <c r="LNY12" s="48"/>
      <c r="LNZ12" s="48"/>
      <c r="LOA12" s="48"/>
      <c r="LOB12" s="48"/>
      <c r="LOC12" s="48"/>
      <c r="LOD12" s="48"/>
      <c r="LOE12" s="48"/>
      <c r="LOF12" s="48"/>
      <c r="LOG12" s="48"/>
      <c r="LOH12" s="48"/>
      <c r="LOI12" s="48"/>
      <c r="LOJ12" s="48"/>
      <c r="LOK12" s="48"/>
      <c r="LOL12" s="48"/>
      <c r="LOM12" s="48"/>
      <c r="LON12" s="48"/>
      <c r="LOO12" s="48"/>
      <c r="LOP12" s="48"/>
      <c r="LOQ12" s="48"/>
      <c r="LOR12" s="48"/>
      <c r="LOS12" s="48"/>
      <c r="LOT12" s="48"/>
      <c r="LOU12" s="48"/>
      <c r="LOV12" s="48"/>
      <c r="LOW12" s="48"/>
      <c r="LOX12" s="48"/>
      <c r="LOY12" s="48"/>
      <c r="LOZ12" s="48"/>
      <c r="LPA12" s="48"/>
      <c r="LPB12" s="48"/>
      <c r="LPC12" s="48"/>
      <c r="LPD12" s="48"/>
      <c r="LPE12" s="48"/>
      <c r="LPF12" s="48"/>
      <c r="LPG12" s="48"/>
      <c r="LPH12" s="48"/>
      <c r="LPI12" s="48"/>
      <c r="LPJ12" s="48"/>
      <c r="LPK12" s="48"/>
      <c r="LPL12" s="48"/>
      <c r="LPM12" s="48"/>
      <c r="LPN12" s="48"/>
      <c r="LPO12" s="48"/>
      <c r="LPP12" s="48"/>
      <c r="LPQ12" s="48"/>
      <c r="LPR12" s="48"/>
      <c r="LPS12" s="48"/>
      <c r="LPT12" s="48"/>
      <c r="LPU12" s="48"/>
      <c r="LPV12" s="48"/>
      <c r="LPW12" s="48"/>
      <c r="LPX12" s="48"/>
      <c r="LPY12" s="48"/>
      <c r="LPZ12" s="48"/>
      <c r="LQA12" s="48"/>
      <c r="LQC12" s="48"/>
      <c r="LQD12" s="48"/>
      <c r="LQE12" s="48"/>
      <c r="LQF12" s="48"/>
      <c r="LQG12" s="48"/>
      <c r="LQH12" s="48"/>
      <c r="LQI12" s="48"/>
      <c r="LQJ12" s="48"/>
      <c r="LQK12" s="48"/>
      <c r="LQL12" s="48"/>
      <c r="LQM12" s="48"/>
      <c r="LQN12" s="48"/>
      <c r="LQO12" s="48"/>
      <c r="LQP12" s="48"/>
      <c r="LQQ12" s="48"/>
      <c r="LQR12" s="48"/>
      <c r="LQS12" s="48"/>
      <c r="LQT12" s="48"/>
      <c r="LQU12" s="48"/>
      <c r="LQV12" s="48"/>
      <c r="LQW12" s="48"/>
      <c r="LQX12" s="48"/>
      <c r="LQY12" s="48"/>
      <c r="LQZ12" s="48"/>
      <c r="LRA12" s="48"/>
      <c r="LRB12" s="48"/>
      <c r="LRC12" s="48"/>
      <c r="LRD12" s="48"/>
      <c r="LRE12" s="48"/>
      <c r="LRF12" s="48"/>
      <c r="LRG12" s="48"/>
      <c r="LRH12" s="48"/>
      <c r="LRI12" s="48"/>
      <c r="LRJ12" s="48"/>
      <c r="LRK12" s="48"/>
      <c r="LRL12" s="48"/>
      <c r="LRM12" s="48"/>
      <c r="LRN12" s="48"/>
      <c r="LRO12" s="48"/>
      <c r="LRP12" s="48"/>
      <c r="LRQ12" s="48"/>
      <c r="LRR12" s="48"/>
      <c r="LRS12" s="48"/>
      <c r="LRT12" s="48"/>
      <c r="LRU12" s="48"/>
      <c r="LRV12" s="48"/>
      <c r="LRW12" s="48"/>
      <c r="LRX12" s="48"/>
      <c r="LRY12" s="48"/>
      <c r="LRZ12" s="48"/>
      <c r="LSA12" s="48"/>
      <c r="LSB12" s="48"/>
      <c r="LSC12" s="48"/>
      <c r="LSD12" s="48"/>
      <c r="LSE12" s="48"/>
      <c r="LSF12" s="48"/>
      <c r="LSG12" s="48"/>
      <c r="LSH12" s="48"/>
      <c r="LSI12" s="48"/>
      <c r="LSJ12" s="48"/>
      <c r="LSK12" s="48"/>
      <c r="LSL12" s="48"/>
      <c r="LSM12" s="48"/>
      <c r="LSN12" s="48"/>
      <c r="LSO12" s="48"/>
      <c r="LSP12" s="48"/>
      <c r="LSQ12" s="48"/>
      <c r="LSR12" s="48"/>
      <c r="LSS12" s="48"/>
      <c r="LST12" s="48"/>
      <c r="LSU12" s="48"/>
      <c r="LSV12" s="48"/>
      <c r="LSW12" s="48"/>
      <c r="LSX12" s="48"/>
      <c r="LSY12" s="48"/>
      <c r="LSZ12" s="48"/>
      <c r="LTA12" s="48"/>
      <c r="LTB12" s="48"/>
      <c r="LTC12" s="48"/>
      <c r="LTD12" s="48"/>
      <c r="LTE12" s="48"/>
      <c r="LTF12" s="48"/>
      <c r="LTG12" s="48"/>
      <c r="LTH12" s="48"/>
      <c r="LTI12" s="48"/>
      <c r="LTJ12" s="48"/>
      <c r="LTK12" s="48"/>
      <c r="LTL12" s="48"/>
      <c r="LTM12" s="48"/>
      <c r="LTN12" s="48"/>
      <c r="LTO12" s="48"/>
      <c r="LTP12" s="48"/>
      <c r="LTQ12" s="48"/>
      <c r="LTR12" s="48"/>
      <c r="LTS12" s="48"/>
      <c r="LTT12" s="48"/>
      <c r="LTU12" s="48"/>
      <c r="LTV12" s="48"/>
      <c r="LTW12" s="48"/>
      <c r="LTX12" s="48"/>
      <c r="LTY12" s="48"/>
      <c r="LTZ12" s="48"/>
      <c r="LUA12" s="48"/>
      <c r="LUB12" s="48"/>
      <c r="LUC12" s="48"/>
      <c r="LUD12" s="48"/>
      <c r="LUE12" s="48"/>
      <c r="LUF12" s="48"/>
      <c r="LUG12" s="48"/>
      <c r="LUH12" s="48"/>
      <c r="LUI12" s="48"/>
      <c r="LUJ12" s="48"/>
      <c r="LUK12" s="48"/>
      <c r="LUL12" s="48"/>
      <c r="LUM12" s="48"/>
      <c r="LUN12" s="48"/>
      <c r="LUO12" s="48"/>
      <c r="LUP12" s="48"/>
      <c r="LUQ12" s="48"/>
      <c r="LUR12" s="48"/>
      <c r="LUS12" s="48"/>
      <c r="LUT12" s="48"/>
      <c r="LUU12" s="48"/>
      <c r="LUV12" s="48"/>
      <c r="LUW12" s="48"/>
      <c r="LUX12" s="48"/>
      <c r="LUY12" s="48"/>
      <c r="LUZ12" s="48"/>
      <c r="LVA12" s="48"/>
      <c r="LVB12" s="48"/>
      <c r="LVC12" s="48"/>
      <c r="LVD12" s="48"/>
      <c r="LVE12" s="48"/>
      <c r="LVF12" s="48"/>
      <c r="LVG12" s="48"/>
      <c r="LVH12" s="48"/>
      <c r="LVI12" s="48"/>
      <c r="LVJ12" s="48"/>
      <c r="LVK12" s="48"/>
      <c r="LVL12" s="48"/>
      <c r="LVM12" s="48"/>
      <c r="LVN12" s="48"/>
      <c r="LVO12" s="48"/>
      <c r="LVP12" s="48"/>
      <c r="LVQ12" s="48"/>
      <c r="LVR12" s="48"/>
      <c r="LVS12" s="48"/>
      <c r="LVT12" s="48"/>
      <c r="LVU12" s="48"/>
      <c r="LVW12" s="48"/>
      <c r="LVX12" s="48"/>
      <c r="LVY12" s="48"/>
      <c r="LVZ12" s="48"/>
      <c r="LWA12" s="48"/>
      <c r="LWB12" s="48"/>
      <c r="LWC12" s="48"/>
      <c r="LWD12" s="48"/>
      <c r="LWE12" s="48"/>
      <c r="LWF12" s="48"/>
      <c r="LWG12" s="48"/>
      <c r="LWH12" s="48"/>
      <c r="LWI12" s="48"/>
      <c r="LWJ12" s="48"/>
      <c r="LWK12" s="48"/>
      <c r="LWL12" s="48"/>
      <c r="LWM12" s="48"/>
      <c r="LWN12" s="48"/>
      <c r="LWO12" s="48"/>
      <c r="LWP12" s="48"/>
      <c r="LWQ12" s="48"/>
      <c r="LWR12" s="48"/>
      <c r="LWS12" s="48"/>
      <c r="LWT12" s="48"/>
      <c r="LWU12" s="48"/>
      <c r="LWV12" s="48"/>
      <c r="LWW12" s="48"/>
      <c r="LWX12" s="48"/>
      <c r="LWY12" s="48"/>
      <c r="LWZ12" s="48"/>
      <c r="LXA12" s="48"/>
      <c r="LXB12" s="48"/>
      <c r="LXC12" s="48"/>
      <c r="LXD12" s="48"/>
      <c r="LXE12" s="48"/>
      <c r="LXF12" s="48"/>
      <c r="LXG12" s="48"/>
      <c r="LXH12" s="48"/>
      <c r="LXI12" s="48"/>
      <c r="LXJ12" s="48"/>
      <c r="LXK12" s="48"/>
      <c r="LXL12" s="48"/>
      <c r="LXM12" s="48"/>
      <c r="LXN12" s="48"/>
      <c r="LXO12" s="48"/>
      <c r="LXP12" s="48"/>
      <c r="LXQ12" s="48"/>
      <c r="LXR12" s="48"/>
      <c r="LXS12" s="48"/>
      <c r="LXT12" s="48"/>
      <c r="LXU12" s="48"/>
      <c r="LXV12" s="48"/>
      <c r="LXW12" s="48"/>
      <c r="LXX12" s="48"/>
      <c r="LXY12" s="48"/>
      <c r="LXZ12" s="48"/>
      <c r="LYA12" s="48"/>
      <c r="LYB12" s="48"/>
      <c r="LYC12" s="48"/>
      <c r="LYD12" s="48"/>
      <c r="LYE12" s="48"/>
      <c r="LYF12" s="48"/>
      <c r="LYG12" s="48"/>
      <c r="LYH12" s="48"/>
      <c r="LYI12" s="48"/>
      <c r="LYJ12" s="48"/>
      <c r="LYK12" s="48"/>
      <c r="LYL12" s="48"/>
      <c r="LYM12" s="48"/>
      <c r="LYN12" s="48"/>
      <c r="LYO12" s="48"/>
      <c r="LYP12" s="48"/>
      <c r="LYQ12" s="48"/>
      <c r="LYR12" s="48"/>
      <c r="LYS12" s="48"/>
      <c r="LYT12" s="48"/>
      <c r="LYU12" s="48"/>
      <c r="LYV12" s="48"/>
      <c r="LYW12" s="48"/>
      <c r="LYX12" s="48"/>
      <c r="LYY12" s="48"/>
      <c r="LYZ12" s="48"/>
      <c r="LZA12" s="48"/>
      <c r="LZB12" s="48"/>
      <c r="LZC12" s="48"/>
      <c r="LZD12" s="48"/>
      <c r="LZE12" s="48"/>
      <c r="LZF12" s="48"/>
      <c r="LZG12" s="48"/>
      <c r="LZH12" s="48"/>
      <c r="LZI12" s="48"/>
      <c r="LZJ12" s="48"/>
      <c r="LZK12" s="48"/>
      <c r="LZL12" s="48"/>
      <c r="LZM12" s="48"/>
      <c r="LZN12" s="48"/>
      <c r="LZO12" s="48"/>
      <c r="LZP12" s="48"/>
      <c r="LZQ12" s="48"/>
      <c r="LZR12" s="48"/>
      <c r="LZS12" s="48"/>
      <c r="LZT12" s="48"/>
      <c r="LZU12" s="48"/>
      <c r="LZV12" s="48"/>
      <c r="LZW12" s="48"/>
      <c r="LZX12" s="48"/>
      <c r="LZY12" s="48"/>
      <c r="LZZ12" s="48"/>
      <c r="MAA12" s="48"/>
      <c r="MAB12" s="48"/>
      <c r="MAC12" s="48"/>
      <c r="MAD12" s="48"/>
      <c r="MAE12" s="48"/>
      <c r="MAF12" s="48"/>
      <c r="MAG12" s="48"/>
      <c r="MAH12" s="48"/>
      <c r="MAI12" s="48"/>
      <c r="MAJ12" s="48"/>
      <c r="MAK12" s="48"/>
      <c r="MAL12" s="48"/>
      <c r="MAM12" s="48"/>
      <c r="MAN12" s="48"/>
      <c r="MAO12" s="48"/>
      <c r="MAP12" s="48"/>
      <c r="MAQ12" s="48"/>
      <c r="MAR12" s="48"/>
      <c r="MAS12" s="48"/>
      <c r="MAT12" s="48"/>
      <c r="MAU12" s="48"/>
      <c r="MAV12" s="48"/>
      <c r="MAW12" s="48"/>
      <c r="MAX12" s="48"/>
      <c r="MAY12" s="48"/>
      <c r="MAZ12" s="48"/>
      <c r="MBA12" s="48"/>
      <c r="MBB12" s="48"/>
      <c r="MBC12" s="48"/>
      <c r="MBD12" s="48"/>
      <c r="MBE12" s="48"/>
      <c r="MBF12" s="48"/>
      <c r="MBG12" s="48"/>
      <c r="MBH12" s="48"/>
      <c r="MBI12" s="48"/>
      <c r="MBJ12" s="48"/>
      <c r="MBK12" s="48"/>
      <c r="MBL12" s="48"/>
      <c r="MBM12" s="48"/>
      <c r="MBN12" s="48"/>
      <c r="MBO12" s="48"/>
      <c r="MBQ12" s="48"/>
      <c r="MBR12" s="48"/>
      <c r="MBS12" s="48"/>
      <c r="MBT12" s="48"/>
      <c r="MBU12" s="48"/>
      <c r="MBV12" s="48"/>
      <c r="MBW12" s="48"/>
      <c r="MBX12" s="48"/>
      <c r="MBY12" s="48"/>
      <c r="MBZ12" s="48"/>
      <c r="MCA12" s="48"/>
      <c r="MCB12" s="48"/>
      <c r="MCC12" s="48"/>
      <c r="MCD12" s="48"/>
      <c r="MCE12" s="48"/>
      <c r="MCF12" s="48"/>
      <c r="MCG12" s="48"/>
      <c r="MCH12" s="48"/>
      <c r="MCI12" s="48"/>
      <c r="MCJ12" s="48"/>
      <c r="MCK12" s="48"/>
      <c r="MCL12" s="48"/>
      <c r="MCM12" s="48"/>
      <c r="MCN12" s="48"/>
      <c r="MCO12" s="48"/>
      <c r="MCP12" s="48"/>
      <c r="MCQ12" s="48"/>
      <c r="MCR12" s="48"/>
      <c r="MCS12" s="48"/>
      <c r="MCT12" s="48"/>
      <c r="MCU12" s="48"/>
      <c r="MCV12" s="48"/>
      <c r="MCW12" s="48"/>
      <c r="MCX12" s="48"/>
      <c r="MCY12" s="48"/>
      <c r="MCZ12" s="48"/>
      <c r="MDA12" s="48"/>
      <c r="MDB12" s="48"/>
      <c r="MDC12" s="48"/>
      <c r="MDD12" s="48"/>
      <c r="MDE12" s="48"/>
      <c r="MDF12" s="48"/>
      <c r="MDG12" s="48"/>
      <c r="MDH12" s="48"/>
      <c r="MDI12" s="48"/>
      <c r="MDJ12" s="48"/>
      <c r="MDK12" s="48"/>
      <c r="MDL12" s="48"/>
      <c r="MDM12" s="48"/>
      <c r="MDN12" s="48"/>
      <c r="MDO12" s="48"/>
      <c r="MDP12" s="48"/>
      <c r="MDQ12" s="48"/>
      <c r="MDR12" s="48"/>
      <c r="MDS12" s="48"/>
      <c r="MDT12" s="48"/>
      <c r="MDU12" s="48"/>
      <c r="MDV12" s="48"/>
      <c r="MDW12" s="48"/>
      <c r="MDX12" s="48"/>
      <c r="MDY12" s="48"/>
      <c r="MDZ12" s="48"/>
      <c r="MEA12" s="48"/>
      <c r="MEB12" s="48"/>
      <c r="MEC12" s="48"/>
      <c r="MED12" s="48"/>
      <c r="MEE12" s="48"/>
      <c r="MEF12" s="48"/>
      <c r="MEG12" s="48"/>
      <c r="MEH12" s="48"/>
      <c r="MEI12" s="48"/>
      <c r="MEJ12" s="48"/>
      <c r="MEK12" s="48"/>
      <c r="MEL12" s="48"/>
      <c r="MEM12" s="48"/>
      <c r="MEN12" s="48"/>
      <c r="MEO12" s="48"/>
      <c r="MEP12" s="48"/>
      <c r="MEQ12" s="48"/>
      <c r="MER12" s="48"/>
      <c r="MES12" s="48"/>
      <c r="MET12" s="48"/>
      <c r="MEU12" s="48"/>
      <c r="MEV12" s="48"/>
      <c r="MEW12" s="48"/>
      <c r="MEX12" s="48"/>
      <c r="MEY12" s="48"/>
      <c r="MEZ12" s="48"/>
      <c r="MFA12" s="48"/>
      <c r="MFB12" s="48"/>
      <c r="MFC12" s="48"/>
      <c r="MFD12" s="48"/>
      <c r="MFE12" s="48"/>
      <c r="MFF12" s="48"/>
      <c r="MFG12" s="48"/>
      <c r="MFH12" s="48"/>
      <c r="MFI12" s="48"/>
      <c r="MFJ12" s="48"/>
      <c r="MFK12" s="48"/>
      <c r="MFL12" s="48"/>
      <c r="MFM12" s="48"/>
      <c r="MFN12" s="48"/>
      <c r="MFO12" s="48"/>
      <c r="MFP12" s="48"/>
      <c r="MFQ12" s="48"/>
      <c r="MFR12" s="48"/>
      <c r="MFS12" s="48"/>
      <c r="MFT12" s="48"/>
      <c r="MFU12" s="48"/>
      <c r="MFV12" s="48"/>
      <c r="MFW12" s="48"/>
      <c r="MFX12" s="48"/>
      <c r="MFY12" s="48"/>
      <c r="MFZ12" s="48"/>
      <c r="MGA12" s="48"/>
      <c r="MGB12" s="48"/>
      <c r="MGC12" s="48"/>
      <c r="MGD12" s="48"/>
      <c r="MGE12" s="48"/>
      <c r="MGF12" s="48"/>
      <c r="MGG12" s="48"/>
      <c r="MGH12" s="48"/>
      <c r="MGI12" s="48"/>
      <c r="MGJ12" s="48"/>
      <c r="MGK12" s="48"/>
      <c r="MGL12" s="48"/>
      <c r="MGM12" s="48"/>
      <c r="MGN12" s="48"/>
      <c r="MGO12" s="48"/>
      <c r="MGP12" s="48"/>
      <c r="MGQ12" s="48"/>
      <c r="MGR12" s="48"/>
      <c r="MGS12" s="48"/>
      <c r="MGT12" s="48"/>
      <c r="MGU12" s="48"/>
      <c r="MGV12" s="48"/>
      <c r="MGW12" s="48"/>
      <c r="MGX12" s="48"/>
      <c r="MGY12" s="48"/>
      <c r="MGZ12" s="48"/>
      <c r="MHA12" s="48"/>
      <c r="MHB12" s="48"/>
      <c r="MHC12" s="48"/>
      <c r="MHD12" s="48"/>
      <c r="MHE12" s="48"/>
      <c r="MHF12" s="48"/>
      <c r="MHG12" s="48"/>
      <c r="MHH12" s="48"/>
      <c r="MHI12" s="48"/>
      <c r="MHK12" s="48"/>
      <c r="MHL12" s="48"/>
      <c r="MHM12" s="48"/>
      <c r="MHN12" s="48"/>
      <c r="MHO12" s="48"/>
      <c r="MHP12" s="48"/>
      <c r="MHQ12" s="48"/>
      <c r="MHR12" s="48"/>
      <c r="MHS12" s="48"/>
      <c r="MHT12" s="48"/>
      <c r="MHU12" s="48"/>
      <c r="MHV12" s="48"/>
      <c r="MHW12" s="48"/>
      <c r="MHX12" s="48"/>
      <c r="MHY12" s="48"/>
      <c r="MHZ12" s="48"/>
      <c r="MIA12" s="48"/>
      <c r="MIB12" s="48"/>
      <c r="MIC12" s="48"/>
      <c r="MID12" s="48"/>
      <c r="MIE12" s="48"/>
      <c r="MIF12" s="48"/>
      <c r="MIG12" s="48"/>
      <c r="MIH12" s="48"/>
      <c r="MII12" s="48"/>
      <c r="MIJ12" s="48"/>
      <c r="MIK12" s="48"/>
      <c r="MIL12" s="48"/>
      <c r="MIM12" s="48"/>
      <c r="MIN12" s="48"/>
      <c r="MIO12" s="48"/>
      <c r="MIP12" s="48"/>
      <c r="MIQ12" s="48"/>
      <c r="MIR12" s="48"/>
      <c r="MIS12" s="48"/>
      <c r="MIT12" s="48"/>
      <c r="MIU12" s="48"/>
      <c r="MIV12" s="48"/>
      <c r="MIW12" s="48"/>
      <c r="MIX12" s="48"/>
      <c r="MIY12" s="48"/>
      <c r="MIZ12" s="48"/>
      <c r="MJA12" s="48"/>
      <c r="MJB12" s="48"/>
      <c r="MJC12" s="48"/>
      <c r="MJD12" s="48"/>
      <c r="MJE12" s="48"/>
      <c r="MJF12" s="48"/>
      <c r="MJG12" s="48"/>
      <c r="MJH12" s="48"/>
      <c r="MJI12" s="48"/>
      <c r="MJJ12" s="48"/>
      <c r="MJK12" s="48"/>
      <c r="MJL12" s="48"/>
      <c r="MJM12" s="48"/>
      <c r="MJN12" s="48"/>
      <c r="MJO12" s="48"/>
      <c r="MJP12" s="48"/>
      <c r="MJQ12" s="48"/>
      <c r="MJR12" s="48"/>
      <c r="MJS12" s="48"/>
      <c r="MJT12" s="48"/>
      <c r="MJU12" s="48"/>
      <c r="MJV12" s="48"/>
      <c r="MJW12" s="48"/>
      <c r="MJX12" s="48"/>
      <c r="MJY12" s="48"/>
      <c r="MJZ12" s="48"/>
      <c r="MKA12" s="48"/>
      <c r="MKB12" s="48"/>
      <c r="MKC12" s="48"/>
      <c r="MKD12" s="48"/>
      <c r="MKE12" s="48"/>
      <c r="MKF12" s="48"/>
      <c r="MKG12" s="48"/>
      <c r="MKH12" s="48"/>
      <c r="MKI12" s="48"/>
      <c r="MKJ12" s="48"/>
      <c r="MKK12" s="48"/>
      <c r="MKL12" s="48"/>
      <c r="MKM12" s="48"/>
      <c r="MKN12" s="48"/>
      <c r="MKO12" s="48"/>
      <c r="MKP12" s="48"/>
      <c r="MKQ12" s="48"/>
      <c r="MKR12" s="48"/>
      <c r="MKS12" s="48"/>
      <c r="MKT12" s="48"/>
      <c r="MKU12" s="48"/>
      <c r="MKV12" s="48"/>
      <c r="MKW12" s="48"/>
      <c r="MKX12" s="48"/>
      <c r="MKY12" s="48"/>
      <c r="MKZ12" s="48"/>
      <c r="MLA12" s="48"/>
      <c r="MLB12" s="48"/>
      <c r="MLC12" s="48"/>
      <c r="MLD12" s="48"/>
      <c r="MLE12" s="48"/>
      <c r="MLF12" s="48"/>
      <c r="MLG12" s="48"/>
      <c r="MLH12" s="48"/>
      <c r="MLI12" s="48"/>
      <c r="MLJ12" s="48"/>
      <c r="MLK12" s="48"/>
      <c r="MLL12" s="48"/>
      <c r="MLM12" s="48"/>
      <c r="MLN12" s="48"/>
      <c r="MLO12" s="48"/>
      <c r="MLP12" s="48"/>
      <c r="MLQ12" s="48"/>
      <c r="MLR12" s="48"/>
      <c r="MLS12" s="48"/>
      <c r="MLT12" s="48"/>
      <c r="MLU12" s="48"/>
      <c r="MLV12" s="48"/>
      <c r="MLW12" s="48"/>
      <c r="MLX12" s="48"/>
      <c r="MLY12" s="48"/>
      <c r="MLZ12" s="48"/>
      <c r="MMA12" s="48"/>
      <c r="MMB12" s="48"/>
      <c r="MMC12" s="48"/>
      <c r="MMD12" s="48"/>
      <c r="MME12" s="48"/>
      <c r="MMF12" s="48"/>
      <c r="MMG12" s="48"/>
      <c r="MMH12" s="48"/>
      <c r="MMI12" s="48"/>
      <c r="MMJ12" s="48"/>
      <c r="MMK12" s="48"/>
      <c r="MML12" s="48"/>
      <c r="MMM12" s="48"/>
      <c r="MMN12" s="48"/>
      <c r="MMO12" s="48"/>
      <c r="MMP12" s="48"/>
      <c r="MMQ12" s="48"/>
      <c r="MMR12" s="48"/>
      <c r="MMS12" s="48"/>
      <c r="MMT12" s="48"/>
      <c r="MMU12" s="48"/>
      <c r="MMV12" s="48"/>
      <c r="MMW12" s="48"/>
      <c r="MMX12" s="48"/>
      <c r="MMY12" s="48"/>
      <c r="MMZ12" s="48"/>
      <c r="MNA12" s="48"/>
      <c r="MNB12" s="48"/>
      <c r="MNC12" s="48"/>
      <c r="MNE12" s="48"/>
      <c r="MNF12" s="48"/>
      <c r="MNG12" s="48"/>
      <c r="MNH12" s="48"/>
      <c r="MNI12" s="48"/>
      <c r="MNJ12" s="48"/>
      <c r="MNK12" s="48"/>
      <c r="MNL12" s="48"/>
      <c r="MNM12" s="48"/>
      <c r="MNN12" s="48"/>
      <c r="MNO12" s="48"/>
      <c r="MNP12" s="48"/>
      <c r="MNQ12" s="48"/>
      <c r="MNR12" s="48"/>
      <c r="MNS12" s="48"/>
      <c r="MNT12" s="48"/>
      <c r="MNU12" s="48"/>
      <c r="MNV12" s="48"/>
      <c r="MNW12" s="48"/>
      <c r="MNX12" s="48"/>
      <c r="MNY12" s="48"/>
      <c r="MNZ12" s="48"/>
      <c r="MOA12" s="48"/>
      <c r="MOB12" s="48"/>
      <c r="MOC12" s="48"/>
      <c r="MOD12" s="48"/>
      <c r="MOE12" s="48"/>
      <c r="MOF12" s="48"/>
      <c r="MOG12" s="48"/>
      <c r="MOH12" s="48"/>
      <c r="MOI12" s="48"/>
      <c r="MOJ12" s="48"/>
      <c r="MOK12" s="48"/>
      <c r="MOL12" s="48"/>
      <c r="MOM12" s="48"/>
      <c r="MON12" s="48"/>
      <c r="MOO12" s="48"/>
      <c r="MOP12" s="48"/>
      <c r="MOQ12" s="48"/>
      <c r="MOR12" s="48"/>
      <c r="MOS12" s="48"/>
      <c r="MOT12" s="48"/>
      <c r="MOU12" s="48"/>
      <c r="MOV12" s="48"/>
      <c r="MOW12" s="48"/>
      <c r="MOX12" s="48"/>
      <c r="MOY12" s="48"/>
      <c r="MOZ12" s="48"/>
      <c r="MPA12" s="48"/>
      <c r="MPB12" s="48"/>
      <c r="MPC12" s="48"/>
      <c r="MPD12" s="48"/>
      <c r="MPE12" s="48"/>
      <c r="MPF12" s="48"/>
      <c r="MPG12" s="48"/>
      <c r="MPH12" s="48"/>
      <c r="MPI12" s="48"/>
      <c r="MPJ12" s="48"/>
      <c r="MPK12" s="48"/>
      <c r="MPL12" s="48"/>
      <c r="MPM12" s="48"/>
      <c r="MPN12" s="48"/>
      <c r="MPO12" s="48"/>
      <c r="MPP12" s="48"/>
      <c r="MPQ12" s="48"/>
      <c r="MPR12" s="48"/>
      <c r="MPS12" s="48"/>
      <c r="MPT12" s="48"/>
      <c r="MPU12" s="48"/>
      <c r="MPV12" s="48"/>
      <c r="MPW12" s="48"/>
      <c r="MPX12" s="48"/>
      <c r="MPY12" s="48"/>
      <c r="MPZ12" s="48"/>
      <c r="MQA12" s="48"/>
      <c r="MQB12" s="48"/>
      <c r="MQC12" s="48"/>
      <c r="MQD12" s="48"/>
      <c r="MQE12" s="48"/>
      <c r="MQF12" s="48"/>
      <c r="MQG12" s="48"/>
      <c r="MQH12" s="48"/>
      <c r="MQI12" s="48"/>
      <c r="MQJ12" s="48"/>
      <c r="MQK12" s="48"/>
      <c r="MQL12" s="48"/>
      <c r="MQM12" s="48"/>
      <c r="MQN12" s="48"/>
      <c r="MQO12" s="48"/>
      <c r="MQP12" s="48"/>
      <c r="MQQ12" s="48"/>
      <c r="MQR12" s="48"/>
      <c r="MQS12" s="48"/>
      <c r="MQT12" s="48"/>
      <c r="MQU12" s="48"/>
      <c r="MQV12" s="48"/>
      <c r="MQW12" s="48"/>
      <c r="MQX12" s="48"/>
      <c r="MQY12" s="48"/>
      <c r="MQZ12" s="48"/>
      <c r="MRA12" s="48"/>
      <c r="MRB12" s="48"/>
      <c r="MRC12" s="48"/>
      <c r="MRD12" s="48"/>
      <c r="MRE12" s="48"/>
      <c r="MRF12" s="48"/>
      <c r="MRG12" s="48"/>
      <c r="MRH12" s="48"/>
      <c r="MRI12" s="48"/>
      <c r="MRJ12" s="48"/>
      <c r="MRK12" s="48"/>
      <c r="MRL12" s="48"/>
      <c r="MRM12" s="48"/>
      <c r="MRN12" s="48"/>
      <c r="MRO12" s="48"/>
      <c r="MRP12" s="48"/>
      <c r="MRQ12" s="48"/>
      <c r="MRR12" s="48"/>
      <c r="MRS12" s="48"/>
      <c r="MRT12" s="48"/>
      <c r="MRU12" s="48"/>
      <c r="MRV12" s="48"/>
      <c r="MRW12" s="48"/>
      <c r="MRX12" s="48"/>
      <c r="MRY12" s="48"/>
      <c r="MRZ12" s="48"/>
      <c r="MSA12" s="48"/>
      <c r="MSB12" s="48"/>
      <c r="MSC12" s="48"/>
      <c r="MSD12" s="48"/>
      <c r="MSE12" s="48"/>
      <c r="MSF12" s="48"/>
      <c r="MSG12" s="48"/>
      <c r="MSH12" s="48"/>
      <c r="MSI12" s="48"/>
      <c r="MSJ12" s="48"/>
      <c r="MSK12" s="48"/>
      <c r="MSL12" s="48"/>
      <c r="MSM12" s="48"/>
      <c r="MSN12" s="48"/>
      <c r="MSO12" s="48"/>
      <c r="MSP12" s="48"/>
      <c r="MSQ12" s="48"/>
      <c r="MSR12" s="48"/>
      <c r="MSS12" s="48"/>
      <c r="MST12" s="48"/>
      <c r="MSU12" s="48"/>
      <c r="MSV12" s="48"/>
      <c r="MSW12" s="48"/>
      <c r="MSY12" s="48"/>
      <c r="MSZ12" s="48"/>
      <c r="MTA12" s="48"/>
      <c r="MTB12" s="48"/>
      <c r="MTC12" s="48"/>
      <c r="MTD12" s="48"/>
      <c r="MTE12" s="48"/>
      <c r="MTF12" s="48"/>
      <c r="MTG12" s="48"/>
      <c r="MTH12" s="48"/>
      <c r="MTI12" s="48"/>
      <c r="MTJ12" s="48"/>
      <c r="MTK12" s="48"/>
      <c r="MTL12" s="48"/>
      <c r="MTM12" s="48"/>
      <c r="MTN12" s="48"/>
      <c r="MTO12" s="48"/>
      <c r="MTP12" s="48"/>
      <c r="MTQ12" s="48"/>
      <c r="MTR12" s="48"/>
      <c r="MTS12" s="48"/>
      <c r="MTT12" s="48"/>
      <c r="MTU12" s="48"/>
      <c r="MTV12" s="48"/>
      <c r="MTW12" s="48"/>
      <c r="MTX12" s="48"/>
      <c r="MTY12" s="48"/>
      <c r="MTZ12" s="48"/>
      <c r="MUA12" s="48"/>
      <c r="MUB12" s="48"/>
      <c r="MUC12" s="48"/>
      <c r="MUD12" s="48"/>
      <c r="MUE12" s="48"/>
      <c r="MUF12" s="48"/>
      <c r="MUG12" s="48"/>
      <c r="MUH12" s="48"/>
      <c r="MUI12" s="48"/>
      <c r="MUJ12" s="48"/>
      <c r="MUK12" s="48"/>
      <c r="MUL12" s="48"/>
      <c r="MUM12" s="48"/>
      <c r="MUN12" s="48"/>
      <c r="MUO12" s="48"/>
      <c r="MUP12" s="48"/>
      <c r="MUQ12" s="48"/>
      <c r="MUR12" s="48"/>
      <c r="MUS12" s="48"/>
      <c r="MUT12" s="48"/>
      <c r="MUU12" s="48"/>
      <c r="MUV12" s="48"/>
      <c r="MUW12" s="48"/>
      <c r="MUX12" s="48"/>
      <c r="MUY12" s="48"/>
      <c r="MUZ12" s="48"/>
      <c r="MVA12" s="48"/>
      <c r="MVB12" s="48"/>
      <c r="MVC12" s="48"/>
      <c r="MVD12" s="48"/>
      <c r="MVE12" s="48"/>
      <c r="MVF12" s="48"/>
      <c r="MVG12" s="48"/>
      <c r="MVH12" s="48"/>
      <c r="MVI12" s="48"/>
      <c r="MVJ12" s="48"/>
      <c r="MVK12" s="48"/>
      <c r="MVL12" s="48"/>
      <c r="MVM12" s="48"/>
      <c r="MVN12" s="48"/>
      <c r="MVO12" s="48"/>
      <c r="MVP12" s="48"/>
      <c r="MVQ12" s="48"/>
      <c r="MVR12" s="48"/>
      <c r="MVS12" s="48"/>
      <c r="MVT12" s="48"/>
      <c r="MVU12" s="48"/>
      <c r="MVV12" s="48"/>
      <c r="MVW12" s="48"/>
      <c r="MVX12" s="48"/>
      <c r="MVY12" s="48"/>
      <c r="MVZ12" s="48"/>
      <c r="MWA12" s="48"/>
      <c r="MWB12" s="48"/>
      <c r="MWC12" s="48"/>
      <c r="MWD12" s="48"/>
      <c r="MWE12" s="48"/>
      <c r="MWF12" s="48"/>
      <c r="MWG12" s="48"/>
      <c r="MWH12" s="48"/>
      <c r="MWI12" s="48"/>
      <c r="MWJ12" s="48"/>
      <c r="MWK12" s="48"/>
      <c r="MWL12" s="48"/>
      <c r="MWM12" s="48"/>
      <c r="MWN12" s="48"/>
      <c r="MWO12" s="48"/>
      <c r="MWP12" s="48"/>
      <c r="MWQ12" s="48"/>
      <c r="MWR12" s="48"/>
      <c r="MWS12" s="48"/>
      <c r="MWT12" s="48"/>
      <c r="MWU12" s="48"/>
      <c r="MWV12" s="48"/>
      <c r="MWW12" s="48"/>
      <c r="MWX12" s="48"/>
      <c r="MWY12" s="48"/>
      <c r="MWZ12" s="48"/>
      <c r="MXA12" s="48"/>
      <c r="MXB12" s="48"/>
      <c r="MXC12" s="48"/>
      <c r="MXD12" s="48"/>
      <c r="MXE12" s="48"/>
      <c r="MXF12" s="48"/>
      <c r="MXG12" s="48"/>
      <c r="MXH12" s="48"/>
      <c r="MXI12" s="48"/>
      <c r="MXJ12" s="48"/>
      <c r="MXK12" s="48"/>
      <c r="MXL12" s="48"/>
      <c r="MXM12" s="48"/>
      <c r="MXN12" s="48"/>
      <c r="MXO12" s="48"/>
      <c r="MXP12" s="48"/>
      <c r="MXQ12" s="48"/>
      <c r="MXR12" s="48"/>
      <c r="MXS12" s="48"/>
      <c r="MXT12" s="48"/>
      <c r="MXU12" s="48"/>
      <c r="MXV12" s="48"/>
      <c r="MXW12" s="48"/>
      <c r="MXX12" s="48"/>
      <c r="MXY12" s="48"/>
      <c r="MXZ12" s="48"/>
      <c r="MYA12" s="48"/>
      <c r="MYB12" s="48"/>
      <c r="MYC12" s="48"/>
      <c r="MYD12" s="48"/>
      <c r="MYE12" s="48"/>
      <c r="MYF12" s="48"/>
      <c r="MYG12" s="48"/>
      <c r="MYH12" s="48"/>
      <c r="MYI12" s="48"/>
      <c r="MYJ12" s="48"/>
      <c r="MYK12" s="48"/>
      <c r="MYL12" s="48"/>
      <c r="MYM12" s="48"/>
      <c r="MYN12" s="48"/>
      <c r="MYO12" s="48"/>
      <c r="MYP12" s="48"/>
      <c r="MYQ12" s="48"/>
      <c r="MYS12" s="48"/>
      <c r="MYT12" s="48"/>
      <c r="MYU12" s="48"/>
      <c r="MYV12" s="48"/>
      <c r="MYW12" s="48"/>
      <c r="MYX12" s="48"/>
      <c r="MYY12" s="48"/>
      <c r="MYZ12" s="48"/>
      <c r="MZA12" s="48"/>
      <c r="MZB12" s="48"/>
      <c r="MZC12" s="48"/>
      <c r="MZD12" s="48"/>
      <c r="MZE12" s="48"/>
      <c r="MZF12" s="48"/>
      <c r="MZG12" s="48"/>
      <c r="MZH12" s="48"/>
      <c r="MZI12" s="48"/>
      <c r="MZJ12" s="48"/>
      <c r="MZK12" s="48"/>
      <c r="MZL12" s="48"/>
      <c r="MZM12" s="48"/>
      <c r="MZN12" s="48"/>
      <c r="MZO12" s="48"/>
      <c r="MZP12" s="48"/>
      <c r="MZQ12" s="48"/>
      <c r="MZR12" s="48"/>
      <c r="MZS12" s="48"/>
      <c r="MZT12" s="48"/>
      <c r="MZU12" s="48"/>
      <c r="MZV12" s="48"/>
      <c r="MZW12" s="48"/>
      <c r="MZX12" s="48"/>
      <c r="MZY12" s="48"/>
      <c r="MZZ12" s="48"/>
      <c r="NAA12" s="48"/>
      <c r="NAB12" s="48"/>
      <c r="NAC12" s="48"/>
      <c r="NAD12" s="48"/>
      <c r="NAE12" s="48"/>
      <c r="NAF12" s="48"/>
      <c r="NAG12" s="48"/>
      <c r="NAH12" s="48"/>
      <c r="NAI12" s="48"/>
      <c r="NAJ12" s="48"/>
      <c r="NAK12" s="48"/>
      <c r="NAL12" s="48"/>
      <c r="NAM12" s="48"/>
      <c r="NAN12" s="48"/>
      <c r="NAO12" s="48"/>
      <c r="NAP12" s="48"/>
      <c r="NAQ12" s="48"/>
      <c r="NAR12" s="48"/>
      <c r="NAS12" s="48"/>
      <c r="NAT12" s="48"/>
      <c r="NAU12" s="48"/>
      <c r="NAV12" s="48"/>
      <c r="NAW12" s="48"/>
      <c r="NAX12" s="48"/>
      <c r="NAY12" s="48"/>
      <c r="NAZ12" s="48"/>
      <c r="NBA12" s="48"/>
      <c r="NBB12" s="48"/>
      <c r="NBC12" s="48"/>
      <c r="NBD12" s="48"/>
      <c r="NBE12" s="48"/>
      <c r="NBF12" s="48"/>
      <c r="NBG12" s="48"/>
      <c r="NBH12" s="48"/>
      <c r="NBI12" s="48"/>
      <c r="NBJ12" s="48"/>
      <c r="NBK12" s="48"/>
      <c r="NBL12" s="48"/>
      <c r="NBM12" s="48"/>
      <c r="NBN12" s="48"/>
      <c r="NBO12" s="48"/>
      <c r="NBP12" s="48"/>
      <c r="NBQ12" s="48"/>
      <c r="NBR12" s="48"/>
      <c r="NBS12" s="48"/>
      <c r="NBT12" s="48"/>
      <c r="NBU12" s="48"/>
      <c r="NBV12" s="48"/>
      <c r="NBW12" s="48"/>
      <c r="NBX12" s="48"/>
      <c r="NBY12" s="48"/>
      <c r="NBZ12" s="48"/>
      <c r="NCA12" s="48"/>
      <c r="NCB12" s="48"/>
      <c r="NCC12" s="48"/>
      <c r="NCD12" s="48"/>
      <c r="NCE12" s="48"/>
      <c r="NCF12" s="48"/>
      <c r="NCG12" s="48"/>
      <c r="NCH12" s="48"/>
      <c r="NCI12" s="48"/>
      <c r="NCJ12" s="48"/>
      <c r="NCK12" s="48"/>
      <c r="NCL12" s="48"/>
      <c r="NCM12" s="48"/>
      <c r="NCN12" s="48"/>
      <c r="NCO12" s="48"/>
      <c r="NCP12" s="48"/>
      <c r="NCQ12" s="48"/>
      <c r="NCR12" s="48"/>
      <c r="NCS12" s="48"/>
      <c r="NCT12" s="48"/>
      <c r="NCU12" s="48"/>
      <c r="NCV12" s="48"/>
      <c r="NCW12" s="48"/>
      <c r="NCX12" s="48"/>
      <c r="NCY12" s="48"/>
      <c r="NCZ12" s="48"/>
      <c r="NDA12" s="48"/>
      <c r="NDB12" s="48"/>
      <c r="NDC12" s="48"/>
      <c r="NDD12" s="48"/>
      <c r="NDE12" s="48"/>
      <c r="NDF12" s="48"/>
      <c r="NDG12" s="48"/>
      <c r="NDH12" s="48"/>
      <c r="NDI12" s="48"/>
      <c r="NDJ12" s="48"/>
      <c r="NDK12" s="48"/>
      <c r="NDL12" s="48"/>
      <c r="NDM12" s="48"/>
      <c r="NDN12" s="48"/>
      <c r="NDO12" s="48"/>
      <c r="NDP12" s="48"/>
      <c r="NDQ12" s="48"/>
      <c r="NDR12" s="48"/>
      <c r="NDS12" s="48"/>
      <c r="NDT12" s="48"/>
      <c r="NDU12" s="48"/>
      <c r="NDV12" s="48"/>
      <c r="NDW12" s="48"/>
      <c r="NDX12" s="48"/>
      <c r="NDY12" s="48"/>
      <c r="NDZ12" s="48"/>
      <c r="NEA12" s="48"/>
      <c r="NEB12" s="48"/>
      <c r="NEC12" s="48"/>
      <c r="NED12" s="48"/>
      <c r="NEE12" s="48"/>
      <c r="NEF12" s="48"/>
      <c r="NEG12" s="48"/>
      <c r="NEH12" s="48"/>
      <c r="NEI12" s="48"/>
      <c r="NEJ12" s="48"/>
      <c r="NEK12" s="48"/>
      <c r="NEM12" s="48"/>
      <c r="NEN12" s="48"/>
      <c r="NEO12" s="48"/>
      <c r="NEP12" s="48"/>
      <c r="NEQ12" s="48"/>
      <c r="NER12" s="48"/>
      <c r="NES12" s="48"/>
      <c r="NET12" s="48"/>
      <c r="NEU12" s="48"/>
      <c r="NEV12" s="48"/>
      <c r="NEW12" s="48"/>
      <c r="NEX12" s="48"/>
      <c r="NEY12" s="48"/>
      <c r="NEZ12" s="48"/>
      <c r="NFA12" s="48"/>
      <c r="NFB12" s="48"/>
      <c r="NFC12" s="48"/>
      <c r="NFD12" s="48"/>
      <c r="NFE12" s="48"/>
      <c r="NFF12" s="48"/>
      <c r="NFG12" s="48"/>
      <c r="NFH12" s="48"/>
      <c r="NFI12" s="48"/>
      <c r="NFJ12" s="48"/>
      <c r="NFK12" s="48"/>
      <c r="NFL12" s="48"/>
      <c r="NFM12" s="48"/>
      <c r="NFN12" s="48"/>
      <c r="NFO12" s="48"/>
      <c r="NFP12" s="48"/>
      <c r="NFQ12" s="48"/>
      <c r="NFR12" s="48"/>
      <c r="NFS12" s="48"/>
      <c r="NFT12" s="48"/>
      <c r="NFU12" s="48"/>
      <c r="NFV12" s="48"/>
      <c r="NFW12" s="48"/>
      <c r="NFX12" s="48"/>
      <c r="NFY12" s="48"/>
      <c r="NFZ12" s="48"/>
      <c r="NGA12" s="48"/>
      <c r="NGB12" s="48"/>
      <c r="NGC12" s="48"/>
      <c r="NGD12" s="48"/>
      <c r="NGE12" s="48"/>
      <c r="NGF12" s="48"/>
      <c r="NGG12" s="48"/>
      <c r="NGH12" s="48"/>
      <c r="NGI12" s="48"/>
      <c r="NGJ12" s="48"/>
      <c r="NGK12" s="48"/>
      <c r="NGL12" s="48"/>
      <c r="NGM12" s="48"/>
      <c r="NGN12" s="48"/>
      <c r="NGO12" s="48"/>
      <c r="NGP12" s="48"/>
      <c r="NGQ12" s="48"/>
      <c r="NGR12" s="48"/>
      <c r="NGS12" s="48"/>
      <c r="NGT12" s="48"/>
      <c r="NGU12" s="48"/>
      <c r="NGV12" s="48"/>
      <c r="NGW12" s="48"/>
      <c r="NGX12" s="48"/>
      <c r="NGY12" s="48"/>
      <c r="NGZ12" s="48"/>
      <c r="NHA12" s="48"/>
      <c r="NHB12" s="48"/>
      <c r="NHC12" s="48"/>
      <c r="NHD12" s="48"/>
      <c r="NHE12" s="48"/>
      <c r="NHF12" s="48"/>
      <c r="NHG12" s="48"/>
      <c r="NHH12" s="48"/>
      <c r="NHI12" s="48"/>
      <c r="NHJ12" s="48"/>
      <c r="NHK12" s="48"/>
      <c r="NHL12" s="48"/>
      <c r="NHM12" s="48"/>
      <c r="NHN12" s="48"/>
      <c r="NHO12" s="48"/>
      <c r="NHP12" s="48"/>
      <c r="NHQ12" s="48"/>
      <c r="NHR12" s="48"/>
      <c r="NHS12" s="48"/>
      <c r="NHT12" s="48"/>
      <c r="NHU12" s="48"/>
      <c r="NHV12" s="48"/>
      <c r="NHW12" s="48"/>
      <c r="NHX12" s="48"/>
      <c r="NHY12" s="48"/>
      <c r="NHZ12" s="48"/>
      <c r="NIA12" s="48"/>
      <c r="NIB12" s="48"/>
      <c r="NIC12" s="48"/>
      <c r="NID12" s="48"/>
      <c r="NIE12" s="48"/>
      <c r="NIF12" s="48"/>
      <c r="NIG12" s="48"/>
      <c r="NIH12" s="48"/>
      <c r="NII12" s="48"/>
      <c r="NIJ12" s="48"/>
      <c r="NIK12" s="48"/>
      <c r="NIL12" s="48"/>
      <c r="NIM12" s="48"/>
      <c r="NIN12" s="48"/>
      <c r="NIO12" s="48"/>
      <c r="NIP12" s="48"/>
      <c r="NIQ12" s="48"/>
      <c r="NIR12" s="48"/>
      <c r="NIS12" s="48"/>
      <c r="NIT12" s="48"/>
      <c r="NIU12" s="48"/>
      <c r="NIV12" s="48"/>
      <c r="NIW12" s="48"/>
      <c r="NIX12" s="48"/>
      <c r="NIY12" s="48"/>
      <c r="NIZ12" s="48"/>
      <c r="NJA12" s="48"/>
      <c r="NJB12" s="48"/>
      <c r="NJC12" s="48"/>
      <c r="NJD12" s="48"/>
      <c r="NJE12" s="48"/>
      <c r="NJF12" s="48"/>
      <c r="NJG12" s="48"/>
      <c r="NJH12" s="48"/>
      <c r="NJI12" s="48"/>
      <c r="NJJ12" s="48"/>
      <c r="NJK12" s="48"/>
      <c r="NJL12" s="48"/>
      <c r="NJM12" s="48"/>
      <c r="NJN12" s="48"/>
      <c r="NJO12" s="48"/>
      <c r="NJP12" s="48"/>
      <c r="NJQ12" s="48"/>
      <c r="NJR12" s="48"/>
      <c r="NJS12" s="48"/>
      <c r="NJT12" s="48"/>
      <c r="NJU12" s="48"/>
      <c r="NJV12" s="48"/>
      <c r="NJW12" s="48"/>
      <c r="NJX12" s="48"/>
      <c r="NJY12" s="48"/>
      <c r="NJZ12" s="48"/>
      <c r="NKA12" s="48"/>
      <c r="NKB12" s="48"/>
      <c r="NKC12" s="48"/>
      <c r="NKD12" s="48"/>
      <c r="NKE12" s="48"/>
      <c r="NKG12" s="48"/>
      <c r="NKH12" s="48"/>
      <c r="NKI12" s="48"/>
      <c r="NKJ12" s="48"/>
      <c r="NKK12" s="48"/>
      <c r="NKL12" s="48"/>
      <c r="NKM12" s="48"/>
      <c r="NKN12" s="48"/>
      <c r="NKO12" s="48"/>
      <c r="NKP12" s="48"/>
      <c r="NKQ12" s="48"/>
      <c r="NKR12" s="48"/>
      <c r="NKS12" s="48"/>
      <c r="NKT12" s="48"/>
      <c r="NKU12" s="48"/>
      <c r="NKV12" s="48"/>
      <c r="NKW12" s="48"/>
      <c r="NKX12" s="48"/>
      <c r="NKY12" s="48"/>
      <c r="NKZ12" s="48"/>
      <c r="NLA12" s="48"/>
      <c r="NLB12" s="48"/>
      <c r="NLC12" s="48"/>
      <c r="NLD12" s="48"/>
      <c r="NLE12" s="48"/>
      <c r="NLF12" s="48"/>
      <c r="NLG12" s="48"/>
      <c r="NLH12" s="48"/>
      <c r="NLI12" s="48"/>
      <c r="NLJ12" s="48"/>
      <c r="NLK12" s="48"/>
      <c r="NLL12" s="48"/>
      <c r="NLM12" s="48"/>
      <c r="NLN12" s="48"/>
      <c r="NLO12" s="48"/>
      <c r="NLP12" s="48"/>
      <c r="NLQ12" s="48"/>
      <c r="NLR12" s="48"/>
      <c r="NLS12" s="48"/>
      <c r="NLT12" s="48"/>
      <c r="NLU12" s="48"/>
      <c r="NLV12" s="48"/>
      <c r="NLW12" s="48"/>
      <c r="NLX12" s="48"/>
      <c r="NLY12" s="48"/>
      <c r="NLZ12" s="48"/>
      <c r="NMA12" s="48"/>
      <c r="NMB12" s="48"/>
      <c r="NMC12" s="48"/>
      <c r="NMD12" s="48"/>
      <c r="NME12" s="48"/>
      <c r="NMF12" s="48"/>
      <c r="NMG12" s="48"/>
      <c r="NMH12" s="48"/>
      <c r="NMI12" s="48"/>
      <c r="NMJ12" s="48"/>
      <c r="NMK12" s="48"/>
      <c r="NML12" s="48"/>
      <c r="NMM12" s="48"/>
      <c r="NMN12" s="48"/>
      <c r="NMO12" s="48"/>
      <c r="NMP12" s="48"/>
      <c r="NMQ12" s="48"/>
      <c r="NMR12" s="48"/>
      <c r="NMS12" s="48"/>
      <c r="NMT12" s="48"/>
      <c r="NMU12" s="48"/>
      <c r="NMV12" s="48"/>
      <c r="NMW12" s="48"/>
      <c r="NMX12" s="48"/>
      <c r="NMY12" s="48"/>
      <c r="NMZ12" s="48"/>
      <c r="NNA12" s="48"/>
      <c r="NNB12" s="48"/>
      <c r="NNC12" s="48"/>
      <c r="NND12" s="48"/>
      <c r="NNE12" s="48"/>
      <c r="NNF12" s="48"/>
      <c r="NNG12" s="48"/>
      <c r="NNH12" s="48"/>
      <c r="NNI12" s="48"/>
      <c r="NNJ12" s="48"/>
      <c r="NNK12" s="48"/>
      <c r="NNL12" s="48"/>
      <c r="NNM12" s="48"/>
      <c r="NNN12" s="48"/>
      <c r="NNO12" s="48"/>
      <c r="NNP12" s="48"/>
      <c r="NNQ12" s="48"/>
      <c r="NNR12" s="48"/>
      <c r="NNS12" s="48"/>
      <c r="NNT12" s="48"/>
      <c r="NNU12" s="48"/>
      <c r="NNV12" s="48"/>
      <c r="NNW12" s="48"/>
      <c r="NNX12" s="48"/>
      <c r="NNY12" s="48"/>
      <c r="NNZ12" s="48"/>
      <c r="NOA12" s="48"/>
      <c r="NOB12" s="48"/>
      <c r="NOC12" s="48"/>
      <c r="NOD12" s="48"/>
      <c r="NOE12" s="48"/>
      <c r="NOF12" s="48"/>
      <c r="NOG12" s="48"/>
      <c r="NOH12" s="48"/>
      <c r="NOI12" s="48"/>
      <c r="NOJ12" s="48"/>
      <c r="NOK12" s="48"/>
      <c r="NOL12" s="48"/>
      <c r="NOM12" s="48"/>
      <c r="NON12" s="48"/>
      <c r="NOO12" s="48"/>
      <c r="NOP12" s="48"/>
      <c r="NOQ12" s="48"/>
      <c r="NOR12" s="48"/>
      <c r="NOS12" s="48"/>
      <c r="NOT12" s="48"/>
      <c r="NOU12" s="48"/>
      <c r="NOV12" s="48"/>
      <c r="NOW12" s="48"/>
      <c r="NOX12" s="48"/>
      <c r="NOY12" s="48"/>
      <c r="NOZ12" s="48"/>
      <c r="NPA12" s="48"/>
      <c r="NPB12" s="48"/>
      <c r="NPC12" s="48"/>
      <c r="NPD12" s="48"/>
      <c r="NPE12" s="48"/>
      <c r="NPF12" s="48"/>
      <c r="NPG12" s="48"/>
      <c r="NPH12" s="48"/>
      <c r="NPI12" s="48"/>
      <c r="NPJ12" s="48"/>
      <c r="NPK12" s="48"/>
      <c r="NPL12" s="48"/>
      <c r="NPM12" s="48"/>
      <c r="NPN12" s="48"/>
      <c r="NPO12" s="48"/>
      <c r="NPP12" s="48"/>
      <c r="NPQ12" s="48"/>
      <c r="NPR12" s="48"/>
      <c r="NPS12" s="48"/>
      <c r="NPT12" s="48"/>
      <c r="NPU12" s="48"/>
      <c r="NPV12" s="48"/>
      <c r="NPW12" s="48"/>
      <c r="NPX12" s="48"/>
      <c r="NPY12" s="48"/>
      <c r="NQA12" s="48"/>
      <c r="NQB12" s="48"/>
      <c r="NQC12" s="48"/>
      <c r="NQD12" s="48"/>
      <c r="NQE12" s="48"/>
      <c r="NQF12" s="48"/>
      <c r="NQG12" s="48"/>
      <c r="NQH12" s="48"/>
      <c r="NQI12" s="48"/>
      <c r="NQJ12" s="48"/>
      <c r="NQK12" s="48"/>
      <c r="NQL12" s="48"/>
      <c r="NQM12" s="48"/>
      <c r="NQN12" s="48"/>
      <c r="NQO12" s="48"/>
      <c r="NQP12" s="48"/>
      <c r="NQQ12" s="48"/>
      <c r="NQR12" s="48"/>
      <c r="NQS12" s="48"/>
      <c r="NQT12" s="48"/>
      <c r="NQU12" s="48"/>
      <c r="NQV12" s="48"/>
      <c r="NQW12" s="48"/>
      <c r="NQX12" s="48"/>
      <c r="NQY12" s="48"/>
      <c r="NQZ12" s="48"/>
      <c r="NRA12" s="48"/>
      <c r="NRB12" s="48"/>
      <c r="NRC12" s="48"/>
      <c r="NRD12" s="48"/>
      <c r="NRE12" s="48"/>
      <c r="NRF12" s="48"/>
      <c r="NRG12" s="48"/>
      <c r="NRH12" s="48"/>
      <c r="NRI12" s="48"/>
      <c r="NRJ12" s="48"/>
      <c r="NRK12" s="48"/>
      <c r="NRL12" s="48"/>
      <c r="NRM12" s="48"/>
      <c r="NRN12" s="48"/>
      <c r="NRO12" s="48"/>
      <c r="NRP12" s="48"/>
      <c r="NRQ12" s="48"/>
      <c r="NRR12" s="48"/>
      <c r="NRS12" s="48"/>
      <c r="NRT12" s="48"/>
      <c r="NRU12" s="48"/>
      <c r="NRV12" s="48"/>
      <c r="NRW12" s="48"/>
      <c r="NRX12" s="48"/>
      <c r="NRY12" s="48"/>
      <c r="NRZ12" s="48"/>
      <c r="NSA12" s="48"/>
      <c r="NSB12" s="48"/>
      <c r="NSC12" s="48"/>
      <c r="NSD12" s="48"/>
      <c r="NSE12" s="48"/>
      <c r="NSF12" s="48"/>
      <c r="NSG12" s="48"/>
      <c r="NSH12" s="48"/>
      <c r="NSI12" s="48"/>
      <c r="NSJ12" s="48"/>
      <c r="NSK12" s="48"/>
      <c r="NSL12" s="48"/>
      <c r="NSM12" s="48"/>
      <c r="NSN12" s="48"/>
      <c r="NSO12" s="48"/>
      <c r="NSP12" s="48"/>
      <c r="NSQ12" s="48"/>
      <c r="NSR12" s="48"/>
      <c r="NSS12" s="48"/>
      <c r="NST12" s="48"/>
      <c r="NSU12" s="48"/>
      <c r="NSV12" s="48"/>
      <c r="NSW12" s="48"/>
      <c r="NSX12" s="48"/>
      <c r="NSY12" s="48"/>
      <c r="NSZ12" s="48"/>
      <c r="NTA12" s="48"/>
      <c r="NTB12" s="48"/>
      <c r="NTC12" s="48"/>
      <c r="NTD12" s="48"/>
      <c r="NTE12" s="48"/>
      <c r="NTF12" s="48"/>
      <c r="NTG12" s="48"/>
      <c r="NTH12" s="48"/>
      <c r="NTI12" s="48"/>
      <c r="NTJ12" s="48"/>
      <c r="NTK12" s="48"/>
      <c r="NTL12" s="48"/>
      <c r="NTM12" s="48"/>
      <c r="NTN12" s="48"/>
      <c r="NTO12" s="48"/>
      <c r="NTP12" s="48"/>
      <c r="NTQ12" s="48"/>
      <c r="NTR12" s="48"/>
      <c r="NTS12" s="48"/>
      <c r="NTT12" s="48"/>
      <c r="NTU12" s="48"/>
      <c r="NTV12" s="48"/>
      <c r="NTW12" s="48"/>
      <c r="NTX12" s="48"/>
      <c r="NTY12" s="48"/>
      <c r="NTZ12" s="48"/>
      <c r="NUA12" s="48"/>
      <c r="NUB12" s="48"/>
      <c r="NUC12" s="48"/>
      <c r="NUD12" s="48"/>
      <c r="NUE12" s="48"/>
      <c r="NUF12" s="48"/>
      <c r="NUG12" s="48"/>
      <c r="NUH12" s="48"/>
      <c r="NUI12" s="48"/>
      <c r="NUJ12" s="48"/>
      <c r="NUK12" s="48"/>
      <c r="NUL12" s="48"/>
      <c r="NUM12" s="48"/>
      <c r="NUN12" s="48"/>
      <c r="NUO12" s="48"/>
      <c r="NUP12" s="48"/>
      <c r="NUQ12" s="48"/>
      <c r="NUR12" s="48"/>
      <c r="NUS12" s="48"/>
      <c r="NUT12" s="48"/>
      <c r="NUU12" s="48"/>
      <c r="NUV12" s="48"/>
      <c r="NUW12" s="48"/>
      <c r="NUX12" s="48"/>
      <c r="NUY12" s="48"/>
      <c r="NUZ12" s="48"/>
      <c r="NVA12" s="48"/>
      <c r="NVB12" s="48"/>
      <c r="NVC12" s="48"/>
      <c r="NVD12" s="48"/>
      <c r="NVE12" s="48"/>
      <c r="NVF12" s="48"/>
      <c r="NVG12" s="48"/>
      <c r="NVH12" s="48"/>
      <c r="NVI12" s="48"/>
      <c r="NVJ12" s="48"/>
      <c r="NVK12" s="48"/>
      <c r="NVL12" s="48"/>
      <c r="NVM12" s="48"/>
      <c r="NVN12" s="48"/>
      <c r="NVO12" s="48"/>
      <c r="NVP12" s="48"/>
      <c r="NVQ12" s="48"/>
      <c r="NVR12" s="48"/>
      <c r="NVS12" s="48"/>
      <c r="NVU12" s="48"/>
      <c r="NVV12" s="48"/>
      <c r="NVW12" s="48"/>
      <c r="NVX12" s="48"/>
      <c r="NVY12" s="48"/>
      <c r="NVZ12" s="48"/>
      <c r="NWA12" s="48"/>
      <c r="NWB12" s="48"/>
      <c r="NWC12" s="48"/>
      <c r="NWD12" s="48"/>
      <c r="NWE12" s="48"/>
      <c r="NWF12" s="48"/>
      <c r="NWG12" s="48"/>
      <c r="NWH12" s="48"/>
      <c r="NWI12" s="48"/>
      <c r="NWJ12" s="48"/>
      <c r="NWK12" s="48"/>
      <c r="NWL12" s="48"/>
      <c r="NWM12" s="48"/>
      <c r="NWN12" s="48"/>
      <c r="NWO12" s="48"/>
      <c r="NWP12" s="48"/>
      <c r="NWQ12" s="48"/>
      <c r="NWR12" s="48"/>
      <c r="NWS12" s="48"/>
      <c r="NWT12" s="48"/>
      <c r="NWU12" s="48"/>
      <c r="NWV12" s="48"/>
      <c r="NWW12" s="48"/>
      <c r="NWX12" s="48"/>
      <c r="NWY12" s="48"/>
      <c r="NWZ12" s="48"/>
      <c r="NXA12" s="48"/>
      <c r="NXB12" s="48"/>
      <c r="NXC12" s="48"/>
      <c r="NXD12" s="48"/>
      <c r="NXE12" s="48"/>
      <c r="NXF12" s="48"/>
      <c r="NXG12" s="48"/>
      <c r="NXH12" s="48"/>
      <c r="NXI12" s="48"/>
      <c r="NXJ12" s="48"/>
      <c r="NXK12" s="48"/>
      <c r="NXL12" s="48"/>
      <c r="NXM12" s="48"/>
      <c r="NXN12" s="48"/>
      <c r="NXO12" s="48"/>
      <c r="NXP12" s="48"/>
      <c r="NXQ12" s="48"/>
      <c r="NXR12" s="48"/>
      <c r="NXS12" s="48"/>
      <c r="NXT12" s="48"/>
      <c r="NXU12" s="48"/>
      <c r="NXV12" s="48"/>
      <c r="NXW12" s="48"/>
      <c r="NXX12" s="48"/>
      <c r="NXY12" s="48"/>
      <c r="NXZ12" s="48"/>
      <c r="NYA12" s="48"/>
      <c r="NYB12" s="48"/>
      <c r="NYC12" s="48"/>
      <c r="NYD12" s="48"/>
      <c r="NYE12" s="48"/>
      <c r="NYF12" s="48"/>
      <c r="NYG12" s="48"/>
      <c r="NYH12" s="48"/>
      <c r="NYI12" s="48"/>
      <c r="NYJ12" s="48"/>
      <c r="NYK12" s="48"/>
      <c r="NYL12" s="48"/>
      <c r="NYM12" s="48"/>
      <c r="NYN12" s="48"/>
      <c r="NYO12" s="48"/>
      <c r="NYP12" s="48"/>
      <c r="NYQ12" s="48"/>
      <c r="NYR12" s="48"/>
      <c r="NYS12" s="48"/>
      <c r="NYT12" s="48"/>
      <c r="NYU12" s="48"/>
      <c r="NYV12" s="48"/>
      <c r="NYW12" s="48"/>
      <c r="NYX12" s="48"/>
      <c r="NYY12" s="48"/>
      <c r="NYZ12" s="48"/>
      <c r="NZA12" s="48"/>
      <c r="NZB12" s="48"/>
      <c r="NZC12" s="48"/>
      <c r="NZD12" s="48"/>
      <c r="NZE12" s="48"/>
      <c r="NZF12" s="48"/>
      <c r="NZG12" s="48"/>
      <c r="NZH12" s="48"/>
      <c r="NZI12" s="48"/>
      <c r="NZJ12" s="48"/>
      <c r="NZK12" s="48"/>
      <c r="NZL12" s="48"/>
      <c r="NZM12" s="48"/>
      <c r="NZN12" s="48"/>
      <c r="NZO12" s="48"/>
      <c r="NZP12" s="48"/>
      <c r="NZQ12" s="48"/>
      <c r="NZR12" s="48"/>
      <c r="NZS12" s="48"/>
      <c r="NZT12" s="48"/>
      <c r="NZU12" s="48"/>
      <c r="NZV12" s="48"/>
      <c r="NZW12" s="48"/>
      <c r="NZX12" s="48"/>
      <c r="NZY12" s="48"/>
      <c r="NZZ12" s="48"/>
      <c r="OAA12" s="48"/>
      <c r="OAB12" s="48"/>
      <c r="OAC12" s="48"/>
      <c r="OAD12" s="48"/>
      <c r="OAE12" s="48"/>
      <c r="OAF12" s="48"/>
      <c r="OAG12" s="48"/>
      <c r="OAH12" s="48"/>
      <c r="OAI12" s="48"/>
      <c r="OAJ12" s="48"/>
      <c r="OAK12" s="48"/>
      <c r="OAL12" s="48"/>
      <c r="OAM12" s="48"/>
      <c r="OAN12" s="48"/>
      <c r="OAO12" s="48"/>
      <c r="OAP12" s="48"/>
      <c r="OAQ12" s="48"/>
      <c r="OAR12" s="48"/>
      <c r="OAS12" s="48"/>
      <c r="OAT12" s="48"/>
      <c r="OAU12" s="48"/>
      <c r="OAV12" s="48"/>
      <c r="OAW12" s="48"/>
      <c r="OAX12" s="48"/>
      <c r="OAY12" s="48"/>
      <c r="OAZ12" s="48"/>
      <c r="OBA12" s="48"/>
      <c r="OBB12" s="48"/>
      <c r="OBC12" s="48"/>
      <c r="OBD12" s="48"/>
      <c r="OBE12" s="48"/>
      <c r="OBF12" s="48"/>
      <c r="OBG12" s="48"/>
      <c r="OBH12" s="48"/>
      <c r="OBI12" s="48"/>
      <c r="OBJ12" s="48"/>
      <c r="OBK12" s="48"/>
      <c r="OBL12" s="48"/>
      <c r="OBM12" s="48"/>
      <c r="OBO12" s="48"/>
      <c r="OBP12" s="48"/>
      <c r="OBQ12" s="48"/>
      <c r="OBR12" s="48"/>
      <c r="OBS12" s="48"/>
      <c r="OBT12" s="48"/>
      <c r="OBU12" s="48"/>
      <c r="OBV12" s="48"/>
      <c r="OBW12" s="48"/>
      <c r="OBX12" s="48"/>
      <c r="OBY12" s="48"/>
      <c r="OBZ12" s="48"/>
      <c r="OCA12" s="48"/>
      <c r="OCB12" s="48"/>
      <c r="OCC12" s="48"/>
      <c r="OCD12" s="48"/>
      <c r="OCE12" s="48"/>
      <c r="OCF12" s="48"/>
      <c r="OCG12" s="48"/>
      <c r="OCH12" s="48"/>
      <c r="OCI12" s="48"/>
      <c r="OCJ12" s="48"/>
      <c r="OCK12" s="48"/>
      <c r="OCL12" s="48"/>
      <c r="OCM12" s="48"/>
      <c r="OCN12" s="48"/>
      <c r="OCO12" s="48"/>
      <c r="OCP12" s="48"/>
      <c r="OCQ12" s="48"/>
      <c r="OCR12" s="48"/>
      <c r="OCS12" s="48"/>
      <c r="OCT12" s="48"/>
      <c r="OCU12" s="48"/>
      <c r="OCV12" s="48"/>
      <c r="OCW12" s="48"/>
      <c r="OCX12" s="48"/>
      <c r="OCY12" s="48"/>
      <c r="OCZ12" s="48"/>
      <c r="ODA12" s="48"/>
      <c r="ODB12" s="48"/>
      <c r="ODC12" s="48"/>
      <c r="ODD12" s="48"/>
      <c r="ODE12" s="48"/>
      <c r="ODF12" s="48"/>
      <c r="ODG12" s="48"/>
      <c r="ODH12" s="48"/>
      <c r="ODI12" s="48"/>
      <c r="ODJ12" s="48"/>
      <c r="ODK12" s="48"/>
      <c r="ODL12" s="48"/>
      <c r="ODM12" s="48"/>
      <c r="ODN12" s="48"/>
      <c r="ODO12" s="48"/>
      <c r="ODP12" s="48"/>
      <c r="ODQ12" s="48"/>
      <c r="ODR12" s="48"/>
      <c r="ODS12" s="48"/>
      <c r="ODT12" s="48"/>
      <c r="ODU12" s="48"/>
      <c r="ODV12" s="48"/>
      <c r="ODW12" s="48"/>
      <c r="ODX12" s="48"/>
      <c r="ODY12" s="48"/>
      <c r="ODZ12" s="48"/>
      <c r="OEA12" s="48"/>
      <c r="OEB12" s="48"/>
      <c r="OEC12" s="48"/>
      <c r="OED12" s="48"/>
      <c r="OEE12" s="48"/>
      <c r="OEF12" s="48"/>
      <c r="OEG12" s="48"/>
      <c r="OEH12" s="48"/>
      <c r="OEI12" s="48"/>
      <c r="OEJ12" s="48"/>
      <c r="OEK12" s="48"/>
      <c r="OEL12" s="48"/>
      <c r="OEM12" s="48"/>
      <c r="OEN12" s="48"/>
      <c r="OEO12" s="48"/>
      <c r="OEP12" s="48"/>
      <c r="OEQ12" s="48"/>
      <c r="OER12" s="48"/>
      <c r="OES12" s="48"/>
      <c r="OET12" s="48"/>
      <c r="OEU12" s="48"/>
      <c r="OEV12" s="48"/>
      <c r="OEW12" s="48"/>
      <c r="OEX12" s="48"/>
      <c r="OEY12" s="48"/>
      <c r="OEZ12" s="48"/>
      <c r="OFA12" s="48"/>
      <c r="OFB12" s="48"/>
      <c r="OFC12" s="48"/>
      <c r="OFD12" s="48"/>
      <c r="OFE12" s="48"/>
      <c r="OFF12" s="48"/>
      <c r="OFG12" s="48"/>
      <c r="OFH12" s="48"/>
      <c r="OFI12" s="48"/>
      <c r="OFJ12" s="48"/>
      <c r="OFK12" s="48"/>
      <c r="OFL12" s="48"/>
      <c r="OFM12" s="48"/>
      <c r="OFN12" s="48"/>
      <c r="OFO12" s="48"/>
      <c r="OFP12" s="48"/>
      <c r="OFQ12" s="48"/>
      <c r="OFR12" s="48"/>
      <c r="OFS12" s="48"/>
      <c r="OFT12" s="48"/>
      <c r="OFU12" s="48"/>
      <c r="OFV12" s="48"/>
      <c r="OFW12" s="48"/>
      <c r="OFX12" s="48"/>
      <c r="OFY12" s="48"/>
      <c r="OFZ12" s="48"/>
      <c r="OGA12" s="48"/>
      <c r="OGB12" s="48"/>
      <c r="OGC12" s="48"/>
      <c r="OGD12" s="48"/>
      <c r="OGE12" s="48"/>
      <c r="OGF12" s="48"/>
      <c r="OGG12" s="48"/>
      <c r="OGH12" s="48"/>
      <c r="OGI12" s="48"/>
      <c r="OGJ12" s="48"/>
      <c r="OGK12" s="48"/>
      <c r="OGL12" s="48"/>
      <c r="OGM12" s="48"/>
      <c r="OGN12" s="48"/>
      <c r="OGO12" s="48"/>
      <c r="OGP12" s="48"/>
      <c r="OGQ12" s="48"/>
      <c r="OGR12" s="48"/>
      <c r="OGS12" s="48"/>
      <c r="OGT12" s="48"/>
      <c r="OGU12" s="48"/>
      <c r="OGV12" s="48"/>
      <c r="OGW12" s="48"/>
      <c r="OGX12" s="48"/>
      <c r="OGY12" s="48"/>
      <c r="OGZ12" s="48"/>
      <c r="OHA12" s="48"/>
      <c r="OHB12" s="48"/>
      <c r="OHC12" s="48"/>
      <c r="OHD12" s="48"/>
      <c r="OHE12" s="48"/>
      <c r="OHF12" s="48"/>
      <c r="OHG12" s="48"/>
      <c r="OHI12" s="48"/>
      <c r="OHJ12" s="48"/>
      <c r="OHK12" s="48"/>
      <c r="OHL12" s="48"/>
      <c r="OHM12" s="48"/>
      <c r="OHN12" s="48"/>
      <c r="OHO12" s="48"/>
      <c r="OHP12" s="48"/>
      <c r="OHQ12" s="48"/>
      <c r="OHR12" s="48"/>
      <c r="OHS12" s="48"/>
      <c r="OHT12" s="48"/>
      <c r="OHU12" s="48"/>
      <c r="OHV12" s="48"/>
      <c r="OHW12" s="48"/>
      <c r="OHX12" s="48"/>
      <c r="OHY12" s="48"/>
      <c r="OHZ12" s="48"/>
      <c r="OIA12" s="48"/>
      <c r="OIB12" s="48"/>
      <c r="OIC12" s="48"/>
      <c r="OID12" s="48"/>
      <c r="OIE12" s="48"/>
      <c r="OIF12" s="48"/>
      <c r="OIG12" s="48"/>
      <c r="OIH12" s="48"/>
      <c r="OII12" s="48"/>
      <c r="OIJ12" s="48"/>
      <c r="OIK12" s="48"/>
      <c r="OIL12" s="48"/>
      <c r="OIM12" s="48"/>
      <c r="OIN12" s="48"/>
      <c r="OIO12" s="48"/>
      <c r="OIP12" s="48"/>
      <c r="OIQ12" s="48"/>
      <c r="OIR12" s="48"/>
      <c r="OIS12" s="48"/>
      <c r="OIT12" s="48"/>
      <c r="OIU12" s="48"/>
      <c r="OIV12" s="48"/>
      <c r="OIW12" s="48"/>
      <c r="OIX12" s="48"/>
      <c r="OIY12" s="48"/>
      <c r="OIZ12" s="48"/>
      <c r="OJA12" s="48"/>
      <c r="OJB12" s="48"/>
      <c r="OJC12" s="48"/>
      <c r="OJD12" s="48"/>
      <c r="OJE12" s="48"/>
      <c r="OJF12" s="48"/>
      <c r="OJG12" s="48"/>
      <c r="OJH12" s="48"/>
      <c r="OJI12" s="48"/>
      <c r="OJJ12" s="48"/>
      <c r="OJK12" s="48"/>
      <c r="OJL12" s="48"/>
      <c r="OJM12" s="48"/>
      <c r="OJN12" s="48"/>
      <c r="OJO12" s="48"/>
      <c r="OJP12" s="48"/>
      <c r="OJQ12" s="48"/>
      <c r="OJR12" s="48"/>
      <c r="OJS12" s="48"/>
      <c r="OJT12" s="48"/>
      <c r="OJU12" s="48"/>
      <c r="OJV12" s="48"/>
      <c r="OJW12" s="48"/>
      <c r="OJX12" s="48"/>
      <c r="OJY12" s="48"/>
      <c r="OJZ12" s="48"/>
      <c r="OKA12" s="48"/>
      <c r="OKB12" s="48"/>
      <c r="OKC12" s="48"/>
      <c r="OKD12" s="48"/>
      <c r="OKE12" s="48"/>
      <c r="OKF12" s="48"/>
      <c r="OKG12" s="48"/>
      <c r="OKH12" s="48"/>
      <c r="OKI12" s="48"/>
      <c r="OKJ12" s="48"/>
      <c r="OKK12" s="48"/>
      <c r="OKL12" s="48"/>
      <c r="OKM12" s="48"/>
      <c r="OKN12" s="48"/>
      <c r="OKO12" s="48"/>
      <c r="OKP12" s="48"/>
      <c r="OKQ12" s="48"/>
      <c r="OKR12" s="48"/>
      <c r="OKS12" s="48"/>
      <c r="OKT12" s="48"/>
      <c r="OKU12" s="48"/>
      <c r="OKV12" s="48"/>
      <c r="OKW12" s="48"/>
      <c r="OKX12" s="48"/>
      <c r="OKY12" s="48"/>
      <c r="OKZ12" s="48"/>
      <c r="OLA12" s="48"/>
      <c r="OLB12" s="48"/>
      <c r="OLC12" s="48"/>
      <c r="OLD12" s="48"/>
      <c r="OLE12" s="48"/>
      <c r="OLF12" s="48"/>
      <c r="OLG12" s="48"/>
      <c r="OLH12" s="48"/>
      <c r="OLI12" s="48"/>
      <c r="OLJ12" s="48"/>
      <c r="OLK12" s="48"/>
      <c r="OLL12" s="48"/>
      <c r="OLM12" s="48"/>
      <c r="OLN12" s="48"/>
      <c r="OLO12" s="48"/>
      <c r="OLP12" s="48"/>
      <c r="OLQ12" s="48"/>
      <c r="OLR12" s="48"/>
      <c r="OLS12" s="48"/>
      <c r="OLT12" s="48"/>
      <c r="OLU12" s="48"/>
      <c r="OLV12" s="48"/>
      <c r="OLW12" s="48"/>
      <c r="OLX12" s="48"/>
      <c r="OLY12" s="48"/>
      <c r="OLZ12" s="48"/>
      <c r="OMA12" s="48"/>
      <c r="OMB12" s="48"/>
      <c r="OMC12" s="48"/>
      <c r="OMD12" s="48"/>
      <c r="OME12" s="48"/>
      <c r="OMF12" s="48"/>
      <c r="OMG12" s="48"/>
      <c r="OMH12" s="48"/>
      <c r="OMI12" s="48"/>
      <c r="OMJ12" s="48"/>
      <c r="OMK12" s="48"/>
      <c r="OML12" s="48"/>
      <c r="OMM12" s="48"/>
      <c r="OMN12" s="48"/>
      <c r="OMO12" s="48"/>
      <c r="OMP12" s="48"/>
      <c r="OMQ12" s="48"/>
      <c r="OMR12" s="48"/>
      <c r="OMS12" s="48"/>
      <c r="OMT12" s="48"/>
      <c r="OMU12" s="48"/>
      <c r="OMV12" s="48"/>
      <c r="OMW12" s="48"/>
      <c r="OMX12" s="48"/>
      <c r="OMY12" s="48"/>
      <c r="OMZ12" s="48"/>
      <c r="ONA12" s="48"/>
      <c r="ONC12" s="48"/>
      <c r="OND12" s="48"/>
      <c r="ONE12" s="48"/>
      <c r="ONF12" s="48"/>
      <c r="ONG12" s="48"/>
      <c r="ONH12" s="48"/>
      <c r="ONI12" s="48"/>
      <c r="ONJ12" s="48"/>
      <c r="ONK12" s="48"/>
      <c r="ONL12" s="48"/>
      <c r="ONM12" s="48"/>
      <c r="ONN12" s="48"/>
      <c r="ONO12" s="48"/>
      <c r="ONP12" s="48"/>
      <c r="ONQ12" s="48"/>
      <c r="ONR12" s="48"/>
      <c r="ONS12" s="48"/>
      <c r="ONT12" s="48"/>
      <c r="ONU12" s="48"/>
      <c r="ONV12" s="48"/>
      <c r="ONW12" s="48"/>
      <c r="ONX12" s="48"/>
      <c r="ONY12" s="48"/>
      <c r="ONZ12" s="48"/>
      <c r="OOA12" s="48"/>
      <c r="OOB12" s="48"/>
      <c r="OOC12" s="48"/>
      <c r="OOD12" s="48"/>
      <c r="OOE12" s="48"/>
      <c r="OOF12" s="48"/>
      <c r="OOG12" s="48"/>
      <c r="OOH12" s="48"/>
      <c r="OOI12" s="48"/>
      <c r="OOJ12" s="48"/>
      <c r="OOK12" s="48"/>
      <c r="OOL12" s="48"/>
      <c r="OOM12" s="48"/>
      <c r="OON12" s="48"/>
      <c r="OOO12" s="48"/>
      <c r="OOP12" s="48"/>
      <c r="OOQ12" s="48"/>
      <c r="OOR12" s="48"/>
      <c r="OOS12" s="48"/>
      <c r="OOT12" s="48"/>
      <c r="OOU12" s="48"/>
      <c r="OOV12" s="48"/>
      <c r="OOW12" s="48"/>
      <c r="OOX12" s="48"/>
      <c r="OOY12" s="48"/>
      <c r="OOZ12" s="48"/>
      <c r="OPA12" s="48"/>
      <c r="OPB12" s="48"/>
      <c r="OPC12" s="48"/>
      <c r="OPD12" s="48"/>
      <c r="OPE12" s="48"/>
      <c r="OPF12" s="48"/>
      <c r="OPG12" s="48"/>
      <c r="OPH12" s="48"/>
      <c r="OPI12" s="48"/>
      <c r="OPJ12" s="48"/>
      <c r="OPK12" s="48"/>
      <c r="OPL12" s="48"/>
      <c r="OPM12" s="48"/>
      <c r="OPN12" s="48"/>
      <c r="OPO12" s="48"/>
      <c r="OPP12" s="48"/>
      <c r="OPQ12" s="48"/>
      <c r="OPR12" s="48"/>
      <c r="OPS12" s="48"/>
      <c r="OPT12" s="48"/>
      <c r="OPU12" s="48"/>
      <c r="OPV12" s="48"/>
      <c r="OPW12" s="48"/>
      <c r="OPX12" s="48"/>
      <c r="OPY12" s="48"/>
      <c r="OPZ12" s="48"/>
      <c r="OQA12" s="48"/>
      <c r="OQB12" s="48"/>
      <c r="OQC12" s="48"/>
      <c r="OQD12" s="48"/>
      <c r="OQE12" s="48"/>
      <c r="OQF12" s="48"/>
      <c r="OQG12" s="48"/>
      <c r="OQH12" s="48"/>
      <c r="OQI12" s="48"/>
      <c r="OQJ12" s="48"/>
      <c r="OQK12" s="48"/>
      <c r="OQL12" s="48"/>
      <c r="OQM12" s="48"/>
      <c r="OQN12" s="48"/>
      <c r="OQO12" s="48"/>
      <c r="OQP12" s="48"/>
      <c r="OQQ12" s="48"/>
      <c r="OQR12" s="48"/>
      <c r="OQS12" s="48"/>
      <c r="OQT12" s="48"/>
      <c r="OQU12" s="48"/>
      <c r="OQV12" s="48"/>
      <c r="OQW12" s="48"/>
      <c r="OQX12" s="48"/>
      <c r="OQY12" s="48"/>
      <c r="OQZ12" s="48"/>
      <c r="ORA12" s="48"/>
      <c r="ORB12" s="48"/>
      <c r="ORC12" s="48"/>
      <c r="ORD12" s="48"/>
      <c r="ORE12" s="48"/>
      <c r="ORF12" s="48"/>
      <c r="ORG12" s="48"/>
      <c r="ORH12" s="48"/>
      <c r="ORI12" s="48"/>
      <c r="ORJ12" s="48"/>
      <c r="ORK12" s="48"/>
      <c r="ORL12" s="48"/>
      <c r="ORM12" s="48"/>
      <c r="ORN12" s="48"/>
      <c r="ORO12" s="48"/>
      <c r="ORP12" s="48"/>
      <c r="ORQ12" s="48"/>
      <c r="ORR12" s="48"/>
      <c r="ORS12" s="48"/>
      <c r="ORT12" s="48"/>
      <c r="ORU12" s="48"/>
      <c r="ORV12" s="48"/>
      <c r="ORW12" s="48"/>
      <c r="ORX12" s="48"/>
      <c r="ORY12" s="48"/>
      <c r="ORZ12" s="48"/>
      <c r="OSA12" s="48"/>
      <c r="OSB12" s="48"/>
      <c r="OSC12" s="48"/>
      <c r="OSD12" s="48"/>
      <c r="OSE12" s="48"/>
      <c r="OSF12" s="48"/>
      <c r="OSG12" s="48"/>
      <c r="OSH12" s="48"/>
      <c r="OSI12" s="48"/>
      <c r="OSJ12" s="48"/>
      <c r="OSK12" s="48"/>
      <c r="OSL12" s="48"/>
      <c r="OSM12" s="48"/>
      <c r="OSN12" s="48"/>
      <c r="OSO12" s="48"/>
      <c r="OSP12" s="48"/>
      <c r="OSQ12" s="48"/>
      <c r="OSR12" s="48"/>
      <c r="OSS12" s="48"/>
      <c r="OST12" s="48"/>
      <c r="OSU12" s="48"/>
      <c r="OSW12" s="48"/>
      <c r="OSX12" s="48"/>
      <c r="OSY12" s="48"/>
      <c r="OSZ12" s="48"/>
      <c r="OTA12" s="48"/>
      <c r="OTB12" s="48"/>
      <c r="OTC12" s="48"/>
      <c r="OTD12" s="48"/>
      <c r="OTE12" s="48"/>
      <c r="OTF12" s="48"/>
      <c r="OTG12" s="48"/>
      <c r="OTH12" s="48"/>
      <c r="OTI12" s="48"/>
      <c r="OTJ12" s="48"/>
      <c r="OTK12" s="48"/>
      <c r="OTL12" s="48"/>
      <c r="OTM12" s="48"/>
      <c r="OTN12" s="48"/>
      <c r="OTO12" s="48"/>
      <c r="OTP12" s="48"/>
      <c r="OTQ12" s="48"/>
      <c r="OTR12" s="48"/>
      <c r="OTS12" s="48"/>
      <c r="OTT12" s="48"/>
      <c r="OTU12" s="48"/>
      <c r="OTV12" s="48"/>
      <c r="OTW12" s="48"/>
      <c r="OTX12" s="48"/>
      <c r="OTY12" s="48"/>
      <c r="OTZ12" s="48"/>
      <c r="OUA12" s="48"/>
      <c r="OUB12" s="48"/>
      <c r="OUC12" s="48"/>
      <c r="OUD12" s="48"/>
      <c r="OUE12" s="48"/>
      <c r="OUF12" s="48"/>
      <c r="OUG12" s="48"/>
      <c r="OUH12" s="48"/>
      <c r="OUI12" s="48"/>
      <c r="OUJ12" s="48"/>
      <c r="OUK12" s="48"/>
      <c r="OUL12" s="48"/>
      <c r="OUM12" s="48"/>
      <c r="OUN12" s="48"/>
      <c r="OUO12" s="48"/>
      <c r="OUP12" s="48"/>
      <c r="OUQ12" s="48"/>
      <c r="OUR12" s="48"/>
      <c r="OUS12" s="48"/>
      <c r="OUT12" s="48"/>
      <c r="OUU12" s="48"/>
      <c r="OUV12" s="48"/>
      <c r="OUW12" s="48"/>
      <c r="OUX12" s="48"/>
      <c r="OUY12" s="48"/>
      <c r="OUZ12" s="48"/>
      <c r="OVA12" s="48"/>
      <c r="OVB12" s="48"/>
      <c r="OVC12" s="48"/>
      <c r="OVD12" s="48"/>
      <c r="OVE12" s="48"/>
      <c r="OVF12" s="48"/>
      <c r="OVG12" s="48"/>
      <c r="OVH12" s="48"/>
      <c r="OVI12" s="48"/>
      <c r="OVJ12" s="48"/>
      <c r="OVK12" s="48"/>
      <c r="OVL12" s="48"/>
      <c r="OVM12" s="48"/>
      <c r="OVN12" s="48"/>
      <c r="OVO12" s="48"/>
      <c r="OVP12" s="48"/>
      <c r="OVQ12" s="48"/>
      <c r="OVR12" s="48"/>
      <c r="OVS12" s="48"/>
      <c r="OVT12" s="48"/>
      <c r="OVU12" s="48"/>
      <c r="OVV12" s="48"/>
      <c r="OVW12" s="48"/>
      <c r="OVX12" s="48"/>
      <c r="OVY12" s="48"/>
      <c r="OVZ12" s="48"/>
      <c r="OWA12" s="48"/>
      <c r="OWB12" s="48"/>
      <c r="OWC12" s="48"/>
      <c r="OWD12" s="48"/>
      <c r="OWE12" s="48"/>
      <c r="OWF12" s="48"/>
      <c r="OWG12" s="48"/>
      <c r="OWH12" s="48"/>
      <c r="OWI12" s="48"/>
      <c r="OWJ12" s="48"/>
      <c r="OWK12" s="48"/>
      <c r="OWL12" s="48"/>
      <c r="OWM12" s="48"/>
      <c r="OWN12" s="48"/>
      <c r="OWO12" s="48"/>
      <c r="OWP12" s="48"/>
      <c r="OWQ12" s="48"/>
      <c r="OWR12" s="48"/>
      <c r="OWS12" s="48"/>
      <c r="OWT12" s="48"/>
      <c r="OWU12" s="48"/>
      <c r="OWV12" s="48"/>
      <c r="OWW12" s="48"/>
      <c r="OWX12" s="48"/>
      <c r="OWY12" s="48"/>
      <c r="OWZ12" s="48"/>
      <c r="OXA12" s="48"/>
      <c r="OXB12" s="48"/>
      <c r="OXC12" s="48"/>
      <c r="OXD12" s="48"/>
      <c r="OXE12" s="48"/>
      <c r="OXF12" s="48"/>
      <c r="OXG12" s="48"/>
      <c r="OXH12" s="48"/>
      <c r="OXI12" s="48"/>
      <c r="OXJ12" s="48"/>
      <c r="OXK12" s="48"/>
      <c r="OXL12" s="48"/>
      <c r="OXM12" s="48"/>
      <c r="OXN12" s="48"/>
      <c r="OXO12" s="48"/>
      <c r="OXP12" s="48"/>
      <c r="OXQ12" s="48"/>
      <c r="OXR12" s="48"/>
      <c r="OXS12" s="48"/>
      <c r="OXT12" s="48"/>
      <c r="OXU12" s="48"/>
      <c r="OXV12" s="48"/>
      <c r="OXW12" s="48"/>
      <c r="OXX12" s="48"/>
      <c r="OXY12" s="48"/>
      <c r="OXZ12" s="48"/>
      <c r="OYA12" s="48"/>
      <c r="OYB12" s="48"/>
      <c r="OYC12" s="48"/>
      <c r="OYD12" s="48"/>
      <c r="OYE12" s="48"/>
      <c r="OYF12" s="48"/>
      <c r="OYG12" s="48"/>
      <c r="OYH12" s="48"/>
      <c r="OYI12" s="48"/>
      <c r="OYJ12" s="48"/>
      <c r="OYK12" s="48"/>
      <c r="OYL12" s="48"/>
      <c r="OYM12" s="48"/>
      <c r="OYN12" s="48"/>
      <c r="OYO12" s="48"/>
      <c r="OYQ12" s="48"/>
      <c r="OYR12" s="48"/>
      <c r="OYS12" s="48"/>
      <c r="OYT12" s="48"/>
      <c r="OYU12" s="48"/>
      <c r="OYV12" s="48"/>
      <c r="OYW12" s="48"/>
      <c r="OYX12" s="48"/>
      <c r="OYY12" s="48"/>
      <c r="OYZ12" s="48"/>
      <c r="OZA12" s="48"/>
      <c r="OZB12" s="48"/>
      <c r="OZC12" s="48"/>
      <c r="OZD12" s="48"/>
      <c r="OZE12" s="48"/>
      <c r="OZF12" s="48"/>
      <c r="OZG12" s="48"/>
      <c r="OZH12" s="48"/>
      <c r="OZI12" s="48"/>
      <c r="OZJ12" s="48"/>
      <c r="OZK12" s="48"/>
      <c r="OZL12" s="48"/>
      <c r="OZM12" s="48"/>
      <c r="OZN12" s="48"/>
      <c r="OZO12" s="48"/>
      <c r="OZP12" s="48"/>
      <c r="OZQ12" s="48"/>
      <c r="OZR12" s="48"/>
      <c r="OZS12" s="48"/>
      <c r="OZT12" s="48"/>
      <c r="OZU12" s="48"/>
      <c r="OZV12" s="48"/>
      <c r="OZW12" s="48"/>
      <c r="OZX12" s="48"/>
      <c r="OZY12" s="48"/>
      <c r="OZZ12" s="48"/>
      <c r="PAA12" s="48"/>
      <c r="PAB12" s="48"/>
      <c r="PAC12" s="48"/>
      <c r="PAD12" s="48"/>
      <c r="PAE12" s="48"/>
      <c r="PAF12" s="48"/>
      <c r="PAG12" s="48"/>
      <c r="PAH12" s="48"/>
      <c r="PAI12" s="48"/>
      <c r="PAJ12" s="48"/>
      <c r="PAK12" s="48"/>
      <c r="PAL12" s="48"/>
      <c r="PAM12" s="48"/>
      <c r="PAN12" s="48"/>
      <c r="PAO12" s="48"/>
      <c r="PAP12" s="48"/>
      <c r="PAQ12" s="48"/>
      <c r="PAR12" s="48"/>
      <c r="PAS12" s="48"/>
      <c r="PAT12" s="48"/>
      <c r="PAU12" s="48"/>
      <c r="PAV12" s="48"/>
      <c r="PAW12" s="48"/>
      <c r="PAX12" s="48"/>
      <c r="PAY12" s="48"/>
      <c r="PAZ12" s="48"/>
      <c r="PBA12" s="48"/>
      <c r="PBB12" s="48"/>
      <c r="PBC12" s="48"/>
      <c r="PBD12" s="48"/>
      <c r="PBE12" s="48"/>
      <c r="PBF12" s="48"/>
      <c r="PBG12" s="48"/>
      <c r="PBH12" s="48"/>
      <c r="PBI12" s="48"/>
      <c r="PBJ12" s="48"/>
      <c r="PBK12" s="48"/>
      <c r="PBL12" s="48"/>
      <c r="PBM12" s="48"/>
      <c r="PBN12" s="48"/>
      <c r="PBO12" s="48"/>
      <c r="PBP12" s="48"/>
      <c r="PBQ12" s="48"/>
      <c r="PBR12" s="48"/>
      <c r="PBS12" s="48"/>
      <c r="PBT12" s="48"/>
      <c r="PBU12" s="48"/>
      <c r="PBV12" s="48"/>
      <c r="PBW12" s="48"/>
      <c r="PBX12" s="48"/>
      <c r="PBY12" s="48"/>
      <c r="PBZ12" s="48"/>
      <c r="PCA12" s="48"/>
      <c r="PCB12" s="48"/>
      <c r="PCC12" s="48"/>
      <c r="PCD12" s="48"/>
      <c r="PCE12" s="48"/>
      <c r="PCF12" s="48"/>
      <c r="PCG12" s="48"/>
      <c r="PCH12" s="48"/>
      <c r="PCI12" s="48"/>
      <c r="PCJ12" s="48"/>
      <c r="PCK12" s="48"/>
      <c r="PCL12" s="48"/>
      <c r="PCM12" s="48"/>
      <c r="PCN12" s="48"/>
      <c r="PCO12" s="48"/>
      <c r="PCP12" s="48"/>
      <c r="PCQ12" s="48"/>
      <c r="PCR12" s="48"/>
      <c r="PCS12" s="48"/>
      <c r="PCT12" s="48"/>
      <c r="PCU12" s="48"/>
      <c r="PCV12" s="48"/>
      <c r="PCW12" s="48"/>
      <c r="PCX12" s="48"/>
      <c r="PCY12" s="48"/>
      <c r="PCZ12" s="48"/>
      <c r="PDA12" s="48"/>
      <c r="PDB12" s="48"/>
      <c r="PDC12" s="48"/>
      <c r="PDD12" s="48"/>
      <c r="PDE12" s="48"/>
      <c r="PDF12" s="48"/>
      <c r="PDG12" s="48"/>
      <c r="PDH12" s="48"/>
      <c r="PDI12" s="48"/>
      <c r="PDJ12" s="48"/>
      <c r="PDK12" s="48"/>
      <c r="PDL12" s="48"/>
      <c r="PDM12" s="48"/>
      <c r="PDN12" s="48"/>
      <c r="PDO12" s="48"/>
      <c r="PDP12" s="48"/>
      <c r="PDQ12" s="48"/>
      <c r="PDR12" s="48"/>
      <c r="PDS12" s="48"/>
      <c r="PDT12" s="48"/>
      <c r="PDU12" s="48"/>
      <c r="PDV12" s="48"/>
      <c r="PDW12" s="48"/>
      <c r="PDX12" s="48"/>
      <c r="PDY12" s="48"/>
      <c r="PDZ12" s="48"/>
      <c r="PEA12" s="48"/>
      <c r="PEB12" s="48"/>
      <c r="PEC12" s="48"/>
      <c r="PED12" s="48"/>
      <c r="PEE12" s="48"/>
      <c r="PEF12" s="48"/>
      <c r="PEG12" s="48"/>
      <c r="PEH12" s="48"/>
      <c r="PEI12" s="48"/>
      <c r="PEK12" s="48"/>
      <c r="PEL12" s="48"/>
      <c r="PEM12" s="48"/>
      <c r="PEN12" s="48"/>
      <c r="PEO12" s="48"/>
      <c r="PEP12" s="48"/>
      <c r="PEQ12" s="48"/>
      <c r="PER12" s="48"/>
      <c r="PES12" s="48"/>
      <c r="PET12" s="48"/>
      <c r="PEU12" s="48"/>
      <c r="PEV12" s="48"/>
      <c r="PEW12" s="48"/>
      <c r="PEX12" s="48"/>
      <c r="PEY12" s="48"/>
      <c r="PEZ12" s="48"/>
      <c r="PFA12" s="48"/>
      <c r="PFB12" s="48"/>
      <c r="PFC12" s="48"/>
      <c r="PFD12" s="48"/>
      <c r="PFE12" s="48"/>
      <c r="PFF12" s="48"/>
      <c r="PFG12" s="48"/>
      <c r="PFH12" s="48"/>
      <c r="PFI12" s="48"/>
      <c r="PFJ12" s="48"/>
      <c r="PFK12" s="48"/>
      <c r="PFL12" s="48"/>
      <c r="PFM12" s="48"/>
      <c r="PFN12" s="48"/>
      <c r="PFO12" s="48"/>
      <c r="PFP12" s="48"/>
      <c r="PFQ12" s="48"/>
      <c r="PFR12" s="48"/>
      <c r="PFS12" s="48"/>
      <c r="PFT12" s="48"/>
      <c r="PFU12" s="48"/>
      <c r="PFV12" s="48"/>
      <c r="PFW12" s="48"/>
      <c r="PFX12" s="48"/>
      <c r="PFY12" s="48"/>
      <c r="PFZ12" s="48"/>
      <c r="PGA12" s="48"/>
      <c r="PGB12" s="48"/>
      <c r="PGC12" s="48"/>
      <c r="PGD12" s="48"/>
      <c r="PGE12" s="48"/>
      <c r="PGF12" s="48"/>
      <c r="PGG12" s="48"/>
      <c r="PGH12" s="48"/>
      <c r="PGI12" s="48"/>
      <c r="PGJ12" s="48"/>
      <c r="PGK12" s="48"/>
      <c r="PGL12" s="48"/>
      <c r="PGM12" s="48"/>
      <c r="PGN12" s="48"/>
      <c r="PGO12" s="48"/>
      <c r="PGP12" s="48"/>
      <c r="PGQ12" s="48"/>
      <c r="PGR12" s="48"/>
      <c r="PGS12" s="48"/>
      <c r="PGT12" s="48"/>
      <c r="PGU12" s="48"/>
      <c r="PGV12" s="48"/>
      <c r="PGW12" s="48"/>
      <c r="PGX12" s="48"/>
      <c r="PGY12" s="48"/>
      <c r="PGZ12" s="48"/>
      <c r="PHA12" s="48"/>
      <c r="PHB12" s="48"/>
      <c r="PHC12" s="48"/>
      <c r="PHD12" s="48"/>
      <c r="PHE12" s="48"/>
      <c r="PHF12" s="48"/>
      <c r="PHG12" s="48"/>
      <c r="PHH12" s="48"/>
      <c r="PHI12" s="48"/>
      <c r="PHJ12" s="48"/>
      <c r="PHK12" s="48"/>
      <c r="PHL12" s="48"/>
      <c r="PHM12" s="48"/>
      <c r="PHN12" s="48"/>
      <c r="PHO12" s="48"/>
      <c r="PHP12" s="48"/>
      <c r="PHQ12" s="48"/>
      <c r="PHR12" s="48"/>
      <c r="PHS12" s="48"/>
      <c r="PHT12" s="48"/>
      <c r="PHU12" s="48"/>
      <c r="PHV12" s="48"/>
      <c r="PHW12" s="48"/>
      <c r="PHX12" s="48"/>
      <c r="PHY12" s="48"/>
      <c r="PHZ12" s="48"/>
      <c r="PIA12" s="48"/>
      <c r="PIB12" s="48"/>
      <c r="PIC12" s="48"/>
      <c r="PID12" s="48"/>
      <c r="PIE12" s="48"/>
      <c r="PIF12" s="48"/>
      <c r="PIG12" s="48"/>
      <c r="PIH12" s="48"/>
      <c r="PII12" s="48"/>
      <c r="PIJ12" s="48"/>
      <c r="PIK12" s="48"/>
      <c r="PIL12" s="48"/>
      <c r="PIM12" s="48"/>
      <c r="PIN12" s="48"/>
      <c r="PIO12" s="48"/>
      <c r="PIP12" s="48"/>
      <c r="PIQ12" s="48"/>
      <c r="PIR12" s="48"/>
      <c r="PIS12" s="48"/>
      <c r="PIT12" s="48"/>
      <c r="PIU12" s="48"/>
      <c r="PIV12" s="48"/>
      <c r="PIW12" s="48"/>
      <c r="PIX12" s="48"/>
      <c r="PIY12" s="48"/>
      <c r="PIZ12" s="48"/>
      <c r="PJA12" s="48"/>
      <c r="PJB12" s="48"/>
      <c r="PJC12" s="48"/>
      <c r="PJD12" s="48"/>
      <c r="PJE12" s="48"/>
      <c r="PJF12" s="48"/>
      <c r="PJG12" s="48"/>
      <c r="PJH12" s="48"/>
      <c r="PJI12" s="48"/>
      <c r="PJJ12" s="48"/>
      <c r="PJK12" s="48"/>
      <c r="PJL12" s="48"/>
      <c r="PJM12" s="48"/>
      <c r="PJN12" s="48"/>
      <c r="PJO12" s="48"/>
      <c r="PJP12" s="48"/>
      <c r="PJQ12" s="48"/>
      <c r="PJR12" s="48"/>
      <c r="PJS12" s="48"/>
      <c r="PJT12" s="48"/>
      <c r="PJU12" s="48"/>
      <c r="PJV12" s="48"/>
      <c r="PJW12" s="48"/>
      <c r="PJX12" s="48"/>
      <c r="PJY12" s="48"/>
      <c r="PJZ12" s="48"/>
      <c r="PKA12" s="48"/>
      <c r="PKB12" s="48"/>
      <c r="PKC12" s="48"/>
      <c r="PKE12" s="48"/>
      <c r="PKF12" s="48"/>
      <c r="PKG12" s="48"/>
      <c r="PKH12" s="48"/>
      <c r="PKI12" s="48"/>
      <c r="PKJ12" s="48"/>
      <c r="PKK12" s="48"/>
      <c r="PKL12" s="48"/>
      <c r="PKM12" s="48"/>
      <c r="PKN12" s="48"/>
      <c r="PKO12" s="48"/>
      <c r="PKP12" s="48"/>
      <c r="PKQ12" s="48"/>
      <c r="PKR12" s="48"/>
      <c r="PKS12" s="48"/>
      <c r="PKT12" s="48"/>
      <c r="PKU12" s="48"/>
      <c r="PKV12" s="48"/>
      <c r="PKW12" s="48"/>
      <c r="PKX12" s="48"/>
      <c r="PKY12" s="48"/>
      <c r="PKZ12" s="48"/>
      <c r="PLA12" s="48"/>
      <c r="PLB12" s="48"/>
      <c r="PLC12" s="48"/>
      <c r="PLD12" s="48"/>
      <c r="PLE12" s="48"/>
      <c r="PLF12" s="48"/>
      <c r="PLG12" s="48"/>
      <c r="PLH12" s="48"/>
      <c r="PLI12" s="48"/>
      <c r="PLJ12" s="48"/>
      <c r="PLK12" s="48"/>
      <c r="PLL12" s="48"/>
      <c r="PLM12" s="48"/>
      <c r="PLN12" s="48"/>
      <c r="PLO12" s="48"/>
      <c r="PLP12" s="48"/>
      <c r="PLQ12" s="48"/>
      <c r="PLR12" s="48"/>
      <c r="PLS12" s="48"/>
      <c r="PLT12" s="48"/>
      <c r="PLU12" s="48"/>
      <c r="PLV12" s="48"/>
      <c r="PLW12" s="48"/>
      <c r="PLX12" s="48"/>
      <c r="PLY12" s="48"/>
      <c r="PLZ12" s="48"/>
      <c r="PMA12" s="48"/>
      <c r="PMB12" s="48"/>
      <c r="PMC12" s="48"/>
      <c r="PMD12" s="48"/>
      <c r="PME12" s="48"/>
      <c r="PMF12" s="48"/>
      <c r="PMG12" s="48"/>
      <c r="PMH12" s="48"/>
      <c r="PMI12" s="48"/>
      <c r="PMJ12" s="48"/>
      <c r="PMK12" s="48"/>
      <c r="PML12" s="48"/>
      <c r="PMM12" s="48"/>
      <c r="PMN12" s="48"/>
      <c r="PMO12" s="48"/>
      <c r="PMP12" s="48"/>
      <c r="PMQ12" s="48"/>
      <c r="PMR12" s="48"/>
      <c r="PMS12" s="48"/>
      <c r="PMT12" s="48"/>
      <c r="PMU12" s="48"/>
      <c r="PMV12" s="48"/>
      <c r="PMW12" s="48"/>
      <c r="PMX12" s="48"/>
      <c r="PMY12" s="48"/>
      <c r="PMZ12" s="48"/>
      <c r="PNA12" s="48"/>
      <c r="PNB12" s="48"/>
      <c r="PNC12" s="48"/>
      <c r="PND12" s="48"/>
      <c r="PNE12" s="48"/>
      <c r="PNF12" s="48"/>
      <c r="PNG12" s="48"/>
      <c r="PNH12" s="48"/>
      <c r="PNI12" s="48"/>
      <c r="PNJ12" s="48"/>
      <c r="PNK12" s="48"/>
      <c r="PNL12" s="48"/>
      <c r="PNM12" s="48"/>
      <c r="PNN12" s="48"/>
      <c r="PNO12" s="48"/>
      <c r="PNP12" s="48"/>
      <c r="PNQ12" s="48"/>
      <c r="PNR12" s="48"/>
      <c r="PNS12" s="48"/>
      <c r="PNT12" s="48"/>
      <c r="PNU12" s="48"/>
      <c r="PNV12" s="48"/>
      <c r="PNW12" s="48"/>
      <c r="PNX12" s="48"/>
      <c r="PNY12" s="48"/>
      <c r="PNZ12" s="48"/>
      <c r="POA12" s="48"/>
      <c r="POB12" s="48"/>
      <c r="POC12" s="48"/>
      <c r="POD12" s="48"/>
      <c r="POE12" s="48"/>
      <c r="POF12" s="48"/>
      <c r="POG12" s="48"/>
      <c r="POH12" s="48"/>
      <c r="POI12" s="48"/>
      <c r="POJ12" s="48"/>
      <c r="POK12" s="48"/>
      <c r="POL12" s="48"/>
      <c r="POM12" s="48"/>
      <c r="PON12" s="48"/>
      <c r="POO12" s="48"/>
      <c r="POP12" s="48"/>
      <c r="POQ12" s="48"/>
      <c r="POR12" s="48"/>
      <c r="POS12" s="48"/>
      <c r="POT12" s="48"/>
      <c r="POU12" s="48"/>
      <c r="POV12" s="48"/>
      <c r="POW12" s="48"/>
      <c r="POX12" s="48"/>
      <c r="POY12" s="48"/>
      <c r="POZ12" s="48"/>
      <c r="PPA12" s="48"/>
      <c r="PPB12" s="48"/>
      <c r="PPC12" s="48"/>
      <c r="PPD12" s="48"/>
      <c r="PPE12" s="48"/>
      <c r="PPF12" s="48"/>
      <c r="PPG12" s="48"/>
      <c r="PPH12" s="48"/>
      <c r="PPI12" s="48"/>
      <c r="PPJ12" s="48"/>
      <c r="PPK12" s="48"/>
      <c r="PPL12" s="48"/>
      <c r="PPM12" s="48"/>
      <c r="PPN12" s="48"/>
      <c r="PPO12" s="48"/>
      <c r="PPP12" s="48"/>
      <c r="PPQ12" s="48"/>
      <c r="PPR12" s="48"/>
      <c r="PPS12" s="48"/>
      <c r="PPT12" s="48"/>
      <c r="PPU12" s="48"/>
      <c r="PPV12" s="48"/>
      <c r="PPW12" s="48"/>
      <c r="PPY12" s="48"/>
      <c r="PPZ12" s="48"/>
      <c r="PQA12" s="48"/>
      <c r="PQB12" s="48"/>
      <c r="PQC12" s="48"/>
      <c r="PQD12" s="48"/>
      <c r="PQE12" s="48"/>
      <c r="PQF12" s="48"/>
      <c r="PQG12" s="48"/>
      <c r="PQH12" s="48"/>
      <c r="PQI12" s="48"/>
      <c r="PQJ12" s="48"/>
      <c r="PQK12" s="48"/>
      <c r="PQL12" s="48"/>
      <c r="PQM12" s="48"/>
      <c r="PQN12" s="48"/>
      <c r="PQO12" s="48"/>
      <c r="PQP12" s="48"/>
      <c r="PQQ12" s="48"/>
      <c r="PQR12" s="48"/>
      <c r="PQS12" s="48"/>
      <c r="PQT12" s="48"/>
      <c r="PQU12" s="48"/>
      <c r="PQV12" s="48"/>
      <c r="PQW12" s="48"/>
      <c r="PQX12" s="48"/>
      <c r="PQY12" s="48"/>
      <c r="PQZ12" s="48"/>
      <c r="PRA12" s="48"/>
      <c r="PRB12" s="48"/>
      <c r="PRC12" s="48"/>
      <c r="PRD12" s="48"/>
      <c r="PRE12" s="48"/>
      <c r="PRF12" s="48"/>
      <c r="PRG12" s="48"/>
      <c r="PRH12" s="48"/>
      <c r="PRI12" s="48"/>
      <c r="PRJ12" s="48"/>
      <c r="PRK12" s="48"/>
      <c r="PRL12" s="48"/>
      <c r="PRM12" s="48"/>
      <c r="PRN12" s="48"/>
      <c r="PRO12" s="48"/>
      <c r="PRP12" s="48"/>
      <c r="PRQ12" s="48"/>
      <c r="PRR12" s="48"/>
      <c r="PRS12" s="48"/>
      <c r="PRT12" s="48"/>
      <c r="PRU12" s="48"/>
      <c r="PRV12" s="48"/>
      <c r="PRW12" s="48"/>
      <c r="PRX12" s="48"/>
      <c r="PRY12" s="48"/>
      <c r="PRZ12" s="48"/>
      <c r="PSA12" s="48"/>
      <c r="PSB12" s="48"/>
      <c r="PSC12" s="48"/>
      <c r="PSD12" s="48"/>
      <c r="PSE12" s="48"/>
      <c r="PSF12" s="48"/>
      <c r="PSG12" s="48"/>
      <c r="PSH12" s="48"/>
      <c r="PSI12" s="48"/>
      <c r="PSJ12" s="48"/>
      <c r="PSK12" s="48"/>
      <c r="PSL12" s="48"/>
      <c r="PSM12" s="48"/>
      <c r="PSN12" s="48"/>
      <c r="PSO12" s="48"/>
      <c r="PSP12" s="48"/>
      <c r="PSQ12" s="48"/>
      <c r="PSR12" s="48"/>
      <c r="PSS12" s="48"/>
      <c r="PST12" s="48"/>
      <c r="PSU12" s="48"/>
      <c r="PSV12" s="48"/>
      <c r="PSW12" s="48"/>
      <c r="PSX12" s="48"/>
      <c r="PSY12" s="48"/>
      <c r="PSZ12" s="48"/>
      <c r="PTA12" s="48"/>
      <c r="PTB12" s="48"/>
      <c r="PTC12" s="48"/>
      <c r="PTD12" s="48"/>
      <c r="PTE12" s="48"/>
      <c r="PTF12" s="48"/>
      <c r="PTG12" s="48"/>
      <c r="PTH12" s="48"/>
      <c r="PTI12" s="48"/>
      <c r="PTJ12" s="48"/>
      <c r="PTK12" s="48"/>
      <c r="PTL12" s="48"/>
      <c r="PTM12" s="48"/>
      <c r="PTN12" s="48"/>
      <c r="PTO12" s="48"/>
      <c r="PTP12" s="48"/>
      <c r="PTQ12" s="48"/>
      <c r="PTR12" s="48"/>
      <c r="PTS12" s="48"/>
      <c r="PTT12" s="48"/>
      <c r="PTU12" s="48"/>
      <c r="PTV12" s="48"/>
      <c r="PTW12" s="48"/>
      <c r="PTX12" s="48"/>
      <c r="PTY12" s="48"/>
      <c r="PTZ12" s="48"/>
      <c r="PUA12" s="48"/>
      <c r="PUB12" s="48"/>
      <c r="PUC12" s="48"/>
      <c r="PUD12" s="48"/>
      <c r="PUE12" s="48"/>
      <c r="PUF12" s="48"/>
      <c r="PUG12" s="48"/>
      <c r="PUH12" s="48"/>
      <c r="PUI12" s="48"/>
      <c r="PUJ12" s="48"/>
      <c r="PUK12" s="48"/>
      <c r="PUL12" s="48"/>
      <c r="PUM12" s="48"/>
      <c r="PUN12" s="48"/>
      <c r="PUO12" s="48"/>
      <c r="PUP12" s="48"/>
      <c r="PUQ12" s="48"/>
      <c r="PUR12" s="48"/>
      <c r="PUS12" s="48"/>
      <c r="PUT12" s="48"/>
      <c r="PUU12" s="48"/>
      <c r="PUV12" s="48"/>
      <c r="PUW12" s="48"/>
      <c r="PUX12" s="48"/>
      <c r="PUY12" s="48"/>
      <c r="PUZ12" s="48"/>
      <c r="PVA12" s="48"/>
      <c r="PVB12" s="48"/>
      <c r="PVC12" s="48"/>
      <c r="PVD12" s="48"/>
      <c r="PVE12" s="48"/>
      <c r="PVF12" s="48"/>
      <c r="PVG12" s="48"/>
      <c r="PVH12" s="48"/>
      <c r="PVI12" s="48"/>
      <c r="PVJ12" s="48"/>
      <c r="PVK12" s="48"/>
      <c r="PVL12" s="48"/>
      <c r="PVM12" s="48"/>
      <c r="PVN12" s="48"/>
      <c r="PVO12" s="48"/>
      <c r="PVP12" s="48"/>
      <c r="PVQ12" s="48"/>
      <c r="PVS12" s="48"/>
      <c r="PVT12" s="48"/>
      <c r="PVU12" s="48"/>
      <c r="PVV12" s="48"/>
      <c r="PVW12" s="48"/>
      <c r="PVX12" s="48"/>
      <c r="PVY12" s="48"/>
      <c r="PVZ12" s="48"/>
      <c r="PWA12" s="48"/>
      <c r="PWB12" s="48"/>
      <c r="PWC12" s="48"/>
      <c r="PWD12" s="48"/>
      <c r="PWE12" s="48"/>
      <c r="PWF12" s="48"/>
      <c r="PWG12" s="48"/>
      <c r="PWH12" s="48"/>
      <c r="PWI12" s="48"/>
      <c r="PWJ12" s="48"/>
      <c r="PWK12" s="48"/>
      <c r="PWL12" s="48"/>
      <c r="PWM12" s="48"/>
      <c r="PWN12" s="48"/>
      <c r="PWO12" s="48"/>
      <c r="PWP12" s="48"/>
      <c r="PWQ12" s="48"/>
      <c r="PWR12" s="48"/>
      <c r="PWS12" s="48"/>
      <c r="PWT12" s="48"/>
      <c r="PWU12" s="48"/>
      <c r="PWV12" s="48"/>
      <c r="PWW12" s="48"/>
      <c r="PWX12" s="48"/>
      <c r="PWY12" s="48"/>
      <c r="PWZ12" s="48"/>
      <c r="PXA12" s="48"/>
      <c r="PXB12" s="48"/>
      <c r="PXC12" s="48"/>
      <c r="PXD12" s="48"/>
      <c r="PXE12" s="48"/>
      <c r="PXF12" s="48"/>
      <c r="PXG12" s="48"/>
      <c r="PXH12" s="48"/>
      <c r="PXI12" s="48"/>
      <c r="PXJ12" s="48"/>
      <c r="PXK12" s="48"/>
      <c r="PXL12" s="48"/>
      <c r="PXM12" s="48"/>
      <c r="PXN12" s="48"/>
      <c r="PXO12" s="48"/>
      <c r="PXP12" s="48"/>
      <c r="PXQ12" s="48"/>
      <c r="PXR12" s="48"/>
      <c r="PXS12" s="48"/>
      <c r="PXT12" s="48"/>
      <c r="PXU12" s="48"/>
      <c r="PXV12" s="48"/>
      <c r="PXW12" s="48"/>
      <c r="PXX12" s="48"/>
      <c r="PXY12" s="48"/>
      <c r="PXZ12" s="48"/>
      <c r="PYA12" s="48"/>
      <c r="PYB12" s="48"/>
      <c r="PYC12" s="48"/>
      <c r="PYD12" s="48"/>
      <c r="PYE12" s="48"/>
      <c r="PYF12" s="48"/>
      <c r="PYG12" s="48"/>
      <c r="PYH12" s="48"/>
      <c r="PYI12" s="48"/>
      <c r="PYJ12" s="48"/>
      <c r="PYK12" s="48"/>
      <c r="PYL12" s="48"/>
      <c r="PYM12" s="48"/>
      <c r="PYN12" s="48"/>
      <c r="PYO12" s="48"/>
      <c r="PYP12" s="48"/>
      <c r="PYQ12" s="48"/>
      <c r="PYR12" s="48"/>
      <c r="PYS12" s="48"/>
      <c r="PYT12" s="48"/>
      <c r="PYU12" s="48"/>
      <c r="PYV12" s="48"/>
      <c r="PYW12" s="48"/>
      <c r="PYX12" s="48"/>
      <c r="PYY12" s="48"/>
      <c r="PYZ12" s="48"/>
      <c r="PZA12" s="48"/>
      <c r="PZB12" s="48"/>
      <c r="PZC12" s="48"/>
      <c r="PZD12" s="48"/>
      <c r="PZE12" s="48"/>
      <c r="PZF12" s="48"/>
      <c r="PZG12" s="48"/>
      <c r="PZH12" s="48"/>
      <c r="PZI12" s="48"/>
      <c r="PZJ12" s="48"/>
      <c r="PZK12" s="48"/>
      <c r="PZL12" s="48"/>
      <c r="PZM12" s="48"/>
      <c r="PZN12" s="48"/>
      <c r="PZO12" s="48"/>
      <c r="PZP12" s="48"/>
      <c r="PZQ12" s="48"/>
      <c r="PZR12" s="48"/>
      <c r="PZS12" s="48"/>
      <c r="PZT12" s="48"/>
      <c r="PZU12" s="48"/>
      <c r="PZV12" s="48"/>
      <c r="PZW12" s="48"/>
      <c r="PZX12" s="48"/>
      <c r="PZY12" s="48"/>
      <c r="PZZ12" s="48"/>
      <c r="QAA12" s="48"/>
      <c r="QAB12" s="48"/>
      <c r="QAC12" s="48"/>
      <c r="QAD12" s="48"/>
      <c r="QAE12" s="48"/>
      <c r="QAF12" s="48"/>
      <c r="QAG12" s="48"/>
      <c r="QAH12" s="48"/>
      <c r="QAI12" s="48"/>
      <c r="QAJ12" s="48"/>
      <c r="QAK12" s="48"/>
      <c r="QAL12" s="48"/>
      <c r="QAM12" s="48"/>
      <c r="QAN12" s="48"/>
      <c r="QAO12" s="48"/>
      <c r="QAP12" s="48"/>
      <c r="QAQ12" s="48"/>
      <c r="QAR12" s="48"/>
      <c r="QAS12" s="48"/>
      <c r="QAT12" s="48"/>
      <c r="QAU12" s="48"/>
      <c r="QAV12" s="48"/>
      <c r="QAW12" s="48"/>
      <c r="QAX12" s="48"/>
      <c r="QAY12" s="48"/>
      <c r="QAZ12" s="48"/>
      <c r="QBA12" s="48"/>
      <c r="QBB12" s="48"/>
      <c r="QBC12" s="48"/>
      <c r="QBD12" s="48"/>
      <c r="QBE12" s="48"/>
      <c r="QBF12" s="48"/>
      <c r="QBG12" s="48"/>
      <c r="QBH12" s="48"/>
      <c r="QBI12" s="48"/>
      <c r="QBJ12" s="48"/>
      <c r="QBK12" s="48"/>
      <c r="QBM12" s="48"/>
      <c r="QBN12" s="48"/>
      <c r="QBO12" s="48"/>
      <c r="QBP12" s="48"/>
      <c r="QBQ12" s="48"/>
      <c r="QBR12" s="48"/>
      <c r="QBS12" s="48"/>
      <c r="QBT12" s="48"/>
      <c r="QBU12" s="48"/>
      <c r="QBV12" s="48"/>
      <c r="QBW12" s="48"/>
      <c r="QBX12" s="48"/>
      <c r="QBY12" s="48"/>
      <c r="QBZ12" s="48"/>
      <c r="QCA12" s="48"/>
      <c r="QCB12" s="48"/>
      <c r="QCC12" s="48"/>
      <c r="QCD12" s="48"/>
      <c r="QCE12" s="48"/>
      <c r="QCF12" s="48"/>
      <c r="QCG12" s="48"/>
      <c r="QCH12" s="48"/>
      <c r="QCI12" s="48"/>
      <c r="QCJ12" s="48"/>
      <c r="QCK12" s="48"/>
      <c r="QCL12" s="48"/>
      <c r="QCM12" s="48"/>
      <c r="QCN12" s="48"/>
      <c r="QCO12" s="48"/>
      <c r="QCP12" s="48"/>
      <c r="QCQ12" s="48"/>
      <c r="QCR12" s="48"/>
      <c r="QCS12" s="48"/>
      <c r="QCT12" s="48"/>
      <c r="QCU12" s="48"/>
      <c r="QCV12" s="48"/>
      <c r="QCW12" s="48"/>
      <c r="QCX12" s="48"/>
      <c r="QCY12" s="48"/>
      <c r="QCZ12" s="48"/>
      <c r="QDA12" s="48"/>
      <c r="QDB12" s="48"/>
      <c r="QDC12" s="48"/>
      <c r="QDD12" s="48"/>
      <c r="QDE12" s="48"/>
      <c r="QDF12" s="48"/>
      <c r="QDG12" s="48"/>
      <c r="QDH12" s="48"/>
      <c r="QDI12" s="48"/>
      <c r="QDJ12" s="48"/>
      <c r="QDK12" s="48"/>
      <c r="QDL12" s="48"/>
      <c r="QDM12" s="48"/>
      <c r="QDN12" s="48"/>
      <c r="QDO12" s="48"/>
      <c r="QDP12" s="48"/>
      <c r="QDQ12" s="48"/>
      <c r="QDR12" s="48"/>
      <c r="QDS12" s="48"/>
      <c r="QDT12" s="48"/>
      <c r="QDU12" s="48"/>
      <c r="QDV12" s="48"/>
      <c r="QDW12" s="48"/>
      <c r="QDX12" s="48"/>
      <c r="QDY12" s="48"/>
      <c r="QDZ12" s="48"/>
      <c r="QEA12" s="48"/>
      <c r="QEB12" s="48"/>
      <c r="QEC12" s="48"/>
      <c r="QED12" s="48"/>
      <c r="QEE12" s="48"/>
      <c r="QEF12" s="48"/>
      <c r="QEG12" s="48"/>
      <c r="QEH12" s="48"/>
      <c r="QEI12" s="48"/>
      <c r="QEJ12" s="48"/>
      <c r="QEK12" s="48"/>
      <c r="QEL12" s="48"/>
      <c r="QEM12" s="48"/>
      <c r="QEN12" s="48"/>
      <c r="QEO12" s="48"/>
      <c r="QEP12" s="48"/>
      <c r="QEQ12" s="48"/>
      <c r="QER12" s="48"/>
      <c r="QES12" s="48"/>
      <c r="QET12" s="48"/>
      <c r="QEU12" s="48"/>
      <c r="QEV12" s="48"/>
      <c r="QEW12" s="48"/>
      <c r="QEX12" s="48"/>
      <c r="QEY12" s="48"/>
      <c r="QEZ12" s="48"/>
      <c r="QFA12" s="48"/>
      <c r="QFB12" s="48"/>
      <c r="QFC12" s="48"/>
      <c r="QFD12" s="48"/>
      <c r="QFE12" s="48"/>
      <c r="QFF12" s="48"/>
      <c r="QFG12" s="48"/>
      <c r="QFH12" s="48"/>
      <c r="QFI12" s="48"/>
      <c r="QFJ12" s="48"/>
      <c r="QFK12" s="48"/>
      <c r="QFL12" s="48"/>
      <c r="QFM12" s="48"/>
      <c r="QFN12" s="48"/>
      <c r="QFO12" s="48"/>
      <c r="QFP12" s="48"/>
      <c r="QFQ12" s="48"/>
      <c r="QFR12" s="48"/>
      <c r="QFS12" s="48"/>
      <c r="QFT12" s="48"/>
      <c r="QFU12" s="48"/>
      <c r="QFV12" s="48"/>
      <c r="QFW12" s="48"/>
      <c r="QFX12" s="48"/>
      <c r="QFY12" s="48"/>
      <c r="QFZ12" s="48"/>
      <c r="QGA12" s="48"/>
      <c r="QGB12" s="48"/>
      <c r="QGC12" s="48"/>
      <c r="QGD12" s="48"/>
      <c r="QGE12" s="48"/>
      <c r="QGF12" s="48"/>
      <c r="QGG12" s="48"/>
      <c r="QGH12" s="48"/>
      <c r="QGI12" s="48"/>
      <c r="QGJ12" s="48"/>
      <c r="QGK12" s="48"/>
      <c r="QGL12" s="48"/>
      <c r="QGM12" s="48"/>
      <c r="QGN12" s="48"/>
      <c r="QGO12" s="48"/>
      <c r="QGP12" s="48"/>
      <c r="QGQ12" s="48"/>
      <c r="QGR12" s="48"/>
      <c r="QGS12" s="48"/>
      <c r="QGT12" s="48"/>
      <c r="QGU12" s="48"/>
      <c r="QGV12" s="48"/>
      <c r="QGW12" s="48"/>
      <c r="QGX12" s="48"/>
      <c r="QGY12" s="48"/>
      <c r="QGZ12" s="48"/>
      <c r="QHA12" s="48"/>
      <c r="QHB12" s="48"/>
      <c r="QHC12" s="48"/>
      <c r="QHD12" s="48"/>
      <c r="QHE12" s="48"/>
      <c r="QHG12" s="48"/>
      <c r="QHH12" s="48"/>
      <c r="QHI12" s="48"/>
      <c r="QHJ12" s="48"/>
      <c r="QHK12" s="48"/>
      <c r="QHL12" s="48"/>
      <c r="QHM12" s="48"/>
      <c r="QHN12" s="48"/>
      <c r="QHO12" s="48"/>
      <c r="QHP12" s="48"/>
      <c r="QHQ12" s="48"/>
      <c r="QHR12" s="48"/>
      <c r="QHS12" s="48"/>
      <c r="QHT12" s="48"/>
      <c r="QHU12" s="48"/>
      <c r="QHV12" s="48"/>
      <c r="QHW12" s="48"/>
      <c r="QHX12" s="48"/>
      <c r="QHY12" s="48"/>
      <c r="QHZ12" s="48"/>
      <c r="QIA12" s="48"/>
      <c r="QIB12" s="48"/>
      <c r="QIC12" s="48"/>
      <c r="QID12" s="48"/>
      <c r="QIE12" s="48"/>
      <c r="QIF12" s="48"/>
      <c r="QIG12" s="48"/>
      <c r="QIH12" s="48"/>
      <c r="QII12" s="48"/>
      <c r="QIJ12" s="48"/>
      <c r="QIK12" s="48"/>
      <c r="QIL12" s="48"/>
      <c r="QIM12" s="48"/>
      <c r="QIN12" s="48"/>
      <c r="QIO12" s="48"/>
      <c r="QIP12" s="48"/>
      <c r="QIQ12" s="48"/>
      <c r="QIR12" s="48"/>
      <c r="QIS12" s="48"/>
      <c r="QIT12" s="48"/>
      <c r="QIU12" s="48"/>
      <c r="QIV12" s="48"/>
      <c r="QIW12" s="48"/>
      <c r="QIX12" s="48"/>
      <c r="QIY12" s="48"/>
      <c r="QIZ12" s="48"/>
      <c r="QJA12" s="48"/>
      <c r="QJB12" s="48"/>
      <c r="QJC12" s="48"/>
      <c r="QJD12" s="48"/>
      <c r="QJE12" s="48"/>
      <c r="QJF12" s="48"/>
      <c r="QJG12" s="48"/>
      <c r="QJH12" s="48"/>
      <c r="QJI12" s="48"/>
      <c r="QJJ12" s="48"/>
      <c r="QJK12" s="48"/>
      <c r="QJL12" s="48"/>
      <c r="QJM12" s="48"/>
      <c r="QJN12" s="48"/>
      <c r="QJO12" s="48"/>
      <c r="QJP12" s="48"/>
      <c r="QJQ12" s="48"/>
      <c r="QJR12" s="48"/>
      <c r="QJS12" s="48"/>
      <c r="QJT12" s="48"/>
      <c r="QJU12" s="48"/>
      <c r="QJV12" s="48"/>
      <c r="QJW12" s="48"/>
      <c r="QJX12" s="48"/>
      <c r="QJY12" s="48"/>
      <c r="QJZ12" s="48"/>
      <c r="QKA12" s="48"/>
      <c r="QKB12" s="48"/>
      <c r="QKC12" s="48"/>
      <c r="QKD12" s="48"/>
      <c r="QKE12" s="48"/>
      <c r="QKF12" s="48"/>
      <c r="QKG12" s="48"/>
      <c r="QKH12" s="48"/>
      <c r="QKI12" s="48"/>
      <c r="QKJ12" s="48"/>
      <c r="QKK12" s="48"/>
      <c r="QKL12" s="48"/>
      <c r="QKM12" s="48"/>
      <c r="QKN12" s="48"/>
      <c r="QKO12" s="48"/>
      <c r="QKP12" s="48"/>
      <c r="QKQ12" s="48"/>
      <c r="QKR12" s="48"/>
      <c r="QKS12" s="48"/>
      <c r="QKT12" s="48"/>
      <c r="QKU12" s="48"/>
      <c r="QKV12" s="48"/>
      <c r="QKW12" s="48"/>
      <c r="QKX12" s="48"/>
      <c r="QKY12" s="48"/>
      <c r="QKZ12" s="48"/>
      <c r="QLA12" s="48"/>
      <c r="QLB12" s="48"/>
      <c r="QLC12" s="48"/>
      <c r="QLD12" s="48"/>
      <c r="QLE12" s="48"/>
      <c r="QLF12" s="48"/>
      <c r="QLG12" s="48"/>
      <c r="QLH12" s="48"/>
      <c r="QLI12" s="48"/>
      <c r="QLJ12" s="48"/>
      <c r="QLK12" s="48"/>
      <c r="QLL12" s="48"/>
      <c r="QLM12" s="48"/>
      <c r="QLN12" s="48"/>
      <c r="QLO12" s="48"/>
      <c r="QLP12" s="48"/>
      <c r="QLQ12" s="48"/>
      <c r="QLR12" s="48"/>
      <c r="QLS12" s="48"/>
      <c r="QLT12" s="48"/>
      <c r="QLU12" s="48"/>
      <c r="QLV12" s="48"/>
      <c r="QLW12" s="48"/>
      <c r="QLX12" s="48"/>
      <c r="QLY12" s="48"/>
      <c r="QLZ12" s="48"/>
      <c r="QMA12" s="48"/>
      <c r="QMB12" s="48"/>
      <c r="QMC12" s="48"/>
      <c r="QMD12" s="48"/>
      <c r="QME12" s="48"/>
      <c r="QMF12" s="48"/>
      <c r="QMG12" s="48"/>
      <c r="QMH12" s="48"/>
      <c r="QMI12" s="48"/>
      <c r="QMJ12" s="48"/>
      <c r="QMK12" s="48"/>
      <c r="QML12" s="48"/>
      <c r="QMM12" s="48"/>
      <c r="QMN12" s="48"/>
      <c r="QMO12" s="48"/>
      <c r="QMP12" s="48"/>
      <c r="QMQ12" s="48"/>
      <c r="QMR12" s="48"/>
      <c r="QMS12" s="48"/>
      <c r="QMT12" s="48"/>
      <c r="QMU12" s="48"/>
      <c r="QMV12" s="48"/>
      <c r="QMW12" s="48"/>
      <c r="QMX12" s="48"/>
      <c r="QMY12" s="48"/>
      <c r="QNA12" s="48"/>
      <c r="QNB12" s="48"/>
      <c r="QNC12" s="48"/>
      <c r="QND12" s="48"/>
      <c r="QNE12" s="48"/>
      <c r="QNF12" s="48"/>
      <c r="QNG12" s="48"/>
      <c r="QNH12" s="48"/>
      <c r="QNI12" s="48"/>
      <c r="QNJ12" s="48"/>
      <c r="QNK12" s="48"/>
      <c r="QNL12" s="48"/>
      <c r="QNM12" s="48"/>
      <c r="QNN12" s="48"/>
      <c r="QNO12" s="48"/>
      <c r="QNP12" s="48"/>
      <c r="QNQ12" s="48"/>
      <c r="QNR12" s="48"/>
      <c r="QNS12" s="48"/>
      <c r="QNT12" s="48"/>
      <c r="QNU12" s="48"/>
      <c r="QNV12" s="48"/>
      <c r="QNW12" s="48"/>
      <c r="QNX12" s="48"/>
      <c r="QNY12" s="48"/>
      <c r="QNZ12" s="48"/>
      <c r="QOA12" s="48"/>
      <c r="QOB12" s="48"/>
      <c r="QOC12" s="48"/>
      <c r="QOD12" s="48"/>
      <c r="QOE12" s="48"/>
      <c r="QOF12" s="48"/>
      <c r="QOG12" s="48"/>
      <c r="QOH12" s="48"/>
      <c r="QOI12" s="48"/>
      <c r="QOJ12" s="48"/>
      <c r="QOK12" s="48"/>
      <c r="QOL12" s="48"/>
      <c r="QOM12" s="48"/>
      <c r="QON12" s="48"/>
      <c r="QOO12" s="48"/>
      <c r="QOP12" s="48"/>
      <c r="QOQ12" s="48"/>
      <c r="QOR12" s="48"/>
      <c r="QOS12" s="48"/>
      <c r="QOT12" s="48"/>
      <c r="QOU12" s="48"/>
      <c r="QOV12" s="48"/>
      <c r="QOW12" s="48"/>
      <c r="QOX12" s="48"/>
      <c r="QOY12" s="48"/>
      <c r="QOZ12" s="48"/>
      <c r="QPA12" s="48"/>
      <c r="QPB12" s="48"/>
      <c r="QPC12" s="48"/>
      <c r="QPD12" s="48"/>
      <c r="QPE12" s="48"/>
      <c r="QPF12" s="48"/>
      <c r="QPG12" s="48"/>
      <c r="QPH12" s="48"/>
      <c r="QPI12" s="48"/>
      <c r="QPJ12" s="48"/>
      <c r="QPK12" s="48"/>
      <c r="QPL12" s="48"/>
      <c r="QPM12" s="48"/>
      <c r="QPN12" s="48"/>
      <c r="QPO12" s="48"/>
      <c r="QPP12" s="48"/>
      <c r="QPQ12" s="48"/>
      <c r="QPR12" s="48"/>
      <c r="QPS12" s="48"/>
      <c r="QPT12" s="48"/>
      <c r="QPU12" s="48"/>
      <c r="QPV12" s="48"/>
      <c r="QPW12" s="48"/>
      <c r="QPX12" s="48"/>
      <c r="QPY12" s="48"/>
      <c r="QPZ12" s="48"/>
      <c r="QQA12" s="48"/>
      <c r="QQB12" s="48"/>
      <c r="QQC12" s="48"/>
      <c r="QQD12" s="48"/>
      <c r="QQE12" s="48"/>
      <c r="QQF12" s="48"/>
      <c r="QQG12" s="48"/>
      <c r="QQH12" s="48"/>
      <c r="QQI12" s="48"/>
      <c r="QQJ12" s="48"/>
      <c r="QQK12" s="48"/>
      <c r="QQL12" s="48"/>
      <c r="QQM12" s="48"/>
      <c r="QQN12" s="48"/>
      <c r="QQO12" s="48"/>
      <c r="QQP12" s="48"/>
      <c r="QQQ12" s="48"/>
      <c r="QQR12" s="48"/>
      <c r="QQS12" s="48"/>
      <c r="QQT12" s="48"/>
      <c r="QQU12" s="48"/>
      <c r="QQV12" s="48"/>
      <c r="QQW12" s="48"/>
      <c r="QQX12" s="48"/>
      <c r="QQY12" s="48"/>
      <c r="QQZ12" s="48"/>
      <c r="QRA12" s="48"/>
      <c r="QRB12" s="48"/>
      <c r="QRC12" s="48"/>
      <c r="QRD12" s="48"/>
      <c r="QRE12" s="48"/>
      <c r="QRF12" s="48"/>
      <c r="QRG12" s="48"/>
      <c r="QRH12" s="48"/>
      <c r="QRI12" s="48"/>
      <c r="QRJ12" s="48"/>
      <c r="QRK12" s="48"/>
      <c r="QRL12" s="48"/>
      <c r="QRM12" s="48"/>
      <c r="QRN12" s="48"/>
      <c r="QRO12" s="48"/>
      <c r="QRP12" s="48"/>
      <c r="QRQ12" s="48"/>
      <c r="QRR12" s="48"/>
      <c r="QRS12" s="48"/>
      <c r="QRT12" s="48"/>
      <c r="QRU12" s="48"/>
      <c r="QRV12" s="48"/>
      <c r="QRW12" s="48"/>
      <c r="QRX12" s="48"/>
      <c r="QRY12" s="48"/>
      <c r="QRZ12" s="48"/>
      <c r="QSA12" s="48"/>
      <c r="QSB12" s="48"/>
      <c r="QSC12" s="48"/>
      <c r="QSD12" s="48"/>
      <c r="QSE12" s="48"/>
      <c r="QSF12" s="48"/>
      <c r="QSG12" s="48"/>
      <c r="QSH12" s="48"/>
      <c r="QSI12" s="48"/>
      <c r="QSJ12" s="48"/>
      <c r="QSK12" s="48"/>
      <c r="QSL12" s="48"/>
      <c r="QSM12" s="48"/>
      <c r="QSN12" s="48"/>
      <c r="QSO12" s="48"/>
      <c r="QSP12" s="48"/>
      <c r="QSQ12" s="48"/>
      <c r="QSR12" s="48"/>
      <c r="QSS12" s="48"/>
      <c r="QSU12" s="48"/>
      <c r="QSV12" s="48"/>
      <c r="QSW12" s="48"/>
      <c r="QSX12" s="48"/>
      <c r="QSY12" s="48"/>
      <c r="QSZ12" s="48"/>
      <c r="QTA12" s="48"/>
      <c r="QTB12" s="48"/>
      <c r="QTC12" s="48"/>
      <c r="QTD12" s="48"/>
      <c r="QTE12" s="48"/>
      <c r="QTF12" s="48"/>
      <c r="QTG12" s="48"/>
      <c r="QTH12" s="48"/>
      <c r="QTI12" s="48"/>
      <c r="QTJ12" s="48"/>
      <c r="QTK12" s="48"/>
      <c r="QTL12" s="48"/>
      <c r="QTM12" s="48"/>
      <c r="QTN12" s="48"/>
      <c r="QTO12" s="48"/>
      <c r="QTP12" s="48"/>
      <c r="QTQ12" s="48"/>
      <c r="QTR12" s="48"/>
      <c r="QTS12" s="48"/>
      <c r="QTT12" s="48"/>
      <c r="QTU12" s="48"/>
      <c r="QTV12" s="48"/>
      <c r="QTW12" s="48"/>
      <c r="QTX12" s="48"/>
      <c r="QTY12" s="48"/>
      <c r="QTZ12" s="48"/>
      <c r="QUA12" s="48"/>
      <c r="QUB12" s="48"/>
      <c r="QUC12" s="48"/>
      <c r="QUD12" s="48"/>
      <c r="QUE12" s="48"/>
      <c r="QUF12" s="48"/>
      <c r="QUG12" s="48"/>
      <c r="QUH12" s="48"/>
      <c r="QUI12" s="48"/>
      <c r="QUJ12" s="48"/>
      <c r="QUK12" s="48"/>
      <c r="QUL12" s="48"/>
      <c r="QUM12" s="48"/>
      <c r="QUN12" s="48"/>
      <c r="QUO12" s="48"/>
      <c r="QUP12" s="48"/>
      <c r="QUQ12" s="48"/>
      <c r="QUR12" s="48"/>
      <c r="QUS12" s="48"/>
      <c r="QUT12" s="48"/>
      <c r="QUU12" s="48"/>
      <c r="QUV12" s="48"/>
      <c r="QUW12" s="48"/>
      <c r="QUX12" s="48"/>
      <c r="QUY12" s="48"/>
      <c r="QUZ12" s="48"/>
      <c r="QVA12" s="48"/>
      <c r="QVB12" s="48"/>
      <c r="QVC12" s="48"/>
      <c r="QVD12" s="48"/>
      <c r="QVE12" s="48"/>
      <c r="QVF12" s="48"/>
      <c r="QVG12" s="48"/>
      <c r="QVH12" s="48"/>
      <c r="QVI12" s="48"/>
      <c r="QVJ12" s="48"/>
      <c r="QVK12" s="48"/>
      <c r="QVL12" s="48"/>
      <c r="QVM12" s="48"/>
      <c r="QVN12" s="48"/>
      <c r="QVO12" s="48"/>
      <c r="QVP12" s="48"/>
      <c r="QVQ12" s="48"/>
      <c r="QVR12" s="48"/>
      <c r="QVS12" s="48"/>
      <c r="QVT12" s="48"/>
      <c r="QVU12" s="48"/>
      <c r="QVV12" s="48"/>
      <c r="QVW12" s="48"/>
      <c r="QVX12" s="48"/>
      <c r="QVY12" s="48"/>
      <c r="QVZ12" s="48"/>
      <c r="QWA12" s="48"/>
      <c r="QWB12" s="48"/>
      <c r="QWC12" s="48"/>
      <c r="QWD12" s="48"/>
      <c r="QWE12" s="48"/>
      <c r="QWF12" s="48"/>
      <c r="QWG12" s="48"/>
      <c r="QWH12" s="48"/>
      <c r="QWI12" s="48"/>
      <c r="QWJ12" s="48"/>
      <c r="QWK12" s="48"/>
      <c r="QWL12" s="48"/>
      <c r="QWM12" s="48"/>
      <c r="QWN12" s="48"/>
      <c r="QWO12" s="48"/>
      <c r="QWP12" s="48"/>
      <c r="QWQ12" s="48"/>
      <c r="QWR12" s="48"/>
      <c r="QWS12" s="48"/>
      <c r="QWT12" s="48"/>
      <c r="QWU12" s="48"/>
      <c r="QWV12" s="48"/>
      <c r="QWW12" s="48"/>
      <c r="QWX12" s="48"/>
      <c r="QWY12" s="48"/>
      <c r="QWZ12" s="48"/>
      <c r="QXA12" s="48"/>
      <c r="QXB12" s="48"/>
      <c r="QXC12" s="48"/>
      <c r="QXD12" s="48"/>
      <c r="QXE12" s="48"/>
      <c r="QXF12" s="48"/>
      <c r="QXG12" s="48"/>
      <c r="QXH12" s="48"/>
      <c r="QXI12" s="48"/>
      <c r="QXJ12" s="48"/>
      <c r="QXK12" s="48"/>
      <c r="QXL12" s="48"/>
      <c r="QXM12" s="48"/>
      <c r="QXN12" s="48"/>
      <c r="QXO12" s="48"/>
      <c r="QXP12" s="48"/>
      <c r="QXQ12" s="48"/>
      <c r="QXR12" s="48"/>
      <c r="QXS12" s="48"/>
      <c r="QXT12" s="48"/>
      <c r="QXU12" s="48"/>
      <c r="QXV12" s="48"/>
      <c r="QXW12" s="48"/>
      <c r="QXX12" s="48"/>
      <c r="QXY12" s="48"/>
      <c r="QXZ12" s="48"/>
      <c r="QYA12" s="48"/>
      <c r="QYB12" s="48"/>
      <c r="QYC12" s="48"/>
      <c r="QYD12" s="48"/>
      <c r="QYE12" s="48"/>
      <c r="QYF12" s="48"/>
      <c r="QYG12" s="48"/>
      <c r="QYH12" s="48"/>
      <c r="QYI12" s="48"/>
      <c r="QYJ12" s="48"/>
      <c r="QYK12" s="48"/>
      <c r="QYL12" s="48"/>
      <c r="QYM12" s="48"/>
      <c r="QYO12" s="48"/>
      <c r="QYP12" s="48"/>
      <c r="QYQ12" s="48"/>
      <c r="QYR12" s="48"/>
      <c r="QYS12" s="48"/>
      <c r="QYT12" s="48"/>
      <c r="QYU12" s="48"/>
      <c r="QYV12" s="48"/>
      <c r="QYW12" s="48"/>
      <c r="QYX12" s="48"/>
      <c r="QYY12" s="48"/>
      <c r="QYZ12" s="48"/>
      <c r="QZA12" s="48"/>
      <c r="QZB12" s="48"/>
      <c r="QZC12" s="48"/>
      <c r="QZD12" s="48"/>
      <c r="QZE12" s="48"/>
      <c r="QZF12" s="48"/>
      <c r="QZG12" s="48"/>
      <c r="QZH12" s="48"/>
      <c r="QZI12" s="48"/>
      <c r="QZJ12" s="48"/>
      <c r="QZK12" s="48"/>
      <c r="QZL12" s="48"/>
      <c r="QZM12" s="48"/>
      <c r="QZN12" s="48"/>
      <c r="QZO12" s="48"/>
      <c r="QZP12" s="48"/>
      <c r="QZQ12" s="48"/>
      <c r="QZR12" s="48"/>
      <c r="QZS12" s="48"/>
      <c r="QZT12" s="48"/>
      <c r="QZU12" s="48"/>
      <c r="QZV12" s="48"/>
      <c r="QZW12" s="48"/>
      <c r="QZX12" s="48"/>
      <c r="QZY12" s="48"/>
      <c r="QZZ12" s="48"/>
      <c r="RAA12" s="48"/>
      <c r="RAB12" s="48"/>
      <c r="RAC12" s="48"/>
      <c r="RAD12" s="48"/>
      <c r="RAE12" s="48"/>
      <c r="RAF12" s="48"/>
      <c r="RAG12" s="48"/>
      <c r="RAH12" s="48"/>
      <c r="RAI12" s="48"/>
      <c r="RAJ12" s="48"/>
      <c r="RAK12" s="48"/>
      <c r="RAL12" s="48"/>
      <c r="RAM12" s="48"/>
      <c r="RAN12" s="48"/>
      <c r="RAO12" s="48"/>
      <c r="RAP12" s="48"/>
      <c r="RAQ12" s="48"/>
      <c r="RAR12" s="48"/>
      <c r="RAS12" s="48"/>
      <c r="RAT12" s="48"/>
      <c r="RAU12" s="48"/>
      <c r="RAV12" s="48"/>
      <c r="RAW12" s="48"/>
      <c r="RAX12" s="48"/>
      <c r="RAY12" s="48"/>
      <c r="RAZ12" s="48"/>
      <c r="RBA12" s="48"/>
      <c r="RBB12" s="48"/>
      <c r="RBC12" s="48"/>
      <c r="RBD12" s="48"/>
      <c r="RBE12" s="48"/>
      <c r="RBF12" s="48"/>
      <c r="RBG12" s="48"/>
      <c r="RBH12" s="48"/>
      <c r="RBI12" s="48"/>
      <c r="RBJ12" s="48"/>
      <c r="RBK12" s="48"/>
      <c r="RBL12" s="48"/>
      <c r="RBM12" s="48"/>
      <c r="RBN12" s="48"/>
      <c r="RBO12" s="48"/>
      <c r="RBP12" s="48"/>
      <c r="RBQ12" s="48"/>
      <c r="RBR12" s="48"/>
      <c r="RBS12" s="48"/>
      <c r="RBT12" s="48"/>
      <c r="RBU12" s="48"/>
      <c r="RBV12" s="48"/>
      <c r="RBW12" s="48"/>
      <c r="RBX12" s="48"/>
      <c r="RBY12" s="48"/>
      <c r="RBZ12" s="48"/>
      <c r="RCA12" s="48"/>
      <c r="RCB12" s="48"/>
      <c r="RCC12" s="48"/>
      <c r="RCD12" s="48"/>
      <c r="RCE12" s="48"/>
      <c r="RCF12" s="48"/>
      <c r="RCG12" s="48"/>
      <c r="RCH12" s="48"/>
      <c r="RCI12" s="48"/>
      <c r="RCJ12" s="48"/>
      <c r="RCK12" s="48"/>
      <c r="RCL12" s="48"/>
      <c r="RCM12" s="48"/>
      <c r="RCN12" s="48"/>
      <c r="RCO12" s="48"/>
      <c r="RCP12" s="48"/>
      <c r="RCQ12" s="48"/>
      <c r="RCR12" s="48"/>
      <c r="RCS12" s="48"/>
      <c r="RCT12" s="48"/>
      <c r="RCU12" s="48"/>
      <c r="RCV12" s="48"/>
      <c r="RCW12" s="48"/>
      <c r="RCX12" s="48"/>
      <c r="RCY12" s="48"/>
      <c r="RCZ12" s="48"/>
      <c r="RDA12" s="48"/>
      <c r="RDB12" s="48"/>
      <c r="RDC12" s="48"/>
      <c r="RDD12" s="48"/>
      <c r="RDE12" s="48"/>
      <c r="RDF12" s="48"/>
      <c r="RDG12" s="48"/>
      <c r="RDH12" s="48"/>
      <c r="RDI12" s="48"/>
      <c r="RDJ12" s="48"/>
      <c r="RDK12" s="48"/>
      <c r="RDL12" s="48"/>
      <c r="RDM12" s="48"/>
      <c r="RDN12" s="48"/>
      <c r="RDO12" s="48"/>
      <c r="RDP12" s="48"/>
      <c r="RDQ12" s="48"/>
      <c r="RDR12" s="48"/>
      <c r="RDS12" s="48"/>
      <c r="RDT12" s="48"/>
      <c r="RDU12" s="48"/>
      <c r="RDV12" s="48"/>
      <c r="RDW12" s="48"/>
      <c r="RDX12" s="48"/>
      <c r="RDY12" s="48"/>
      <c r="RDZ12" s="48"/>
      <c r="REA12" s="48"/>
      <c r="REB12" s="48"/>
      <c r="REC12" s="48"/>
      <c r="RED12" s="48"/>
      <c r="REE12" s="48"/>
      <c r="REF12" s="48"/>
      <c r="REG12" s="48"/>
      <c r="REI12" s="48"/>
      <c r="REJ12" s="48"/>
      <c r="REK12" s="48"/>
      <c r="REL12" s="48"/>
      <c r="REM12" s="48"/>
      <c r="REN12" s="48"/>
      <c r="REO12" s="48"/>
      <c r="REP12" s="48"/>
      <c r="REQ12" s="48"/>
      <c r="RER12" s="48"/>
      <c r="RES12" s="48"/>
      <c r="RET12" s="48"/>
      <c r="REU12" s="48"/>
      <c r="REV12" s="48"/>
      <c r="REW12" s="48"/>
      <c r="REX12" s="48"/>
      <c r="REY12" s="48"/>
      <c r="REZ12" s="48"/>
      <c r="RFA12" s="48"/>
      <c r="RFB12" s="48"/>
      <c r="RFC12" s="48"/>
      <c r="RFD12" s="48"/>
      <c r="RFE12" s="48"/>
      <c r="RFF12" s="48"/>
      <c r="RFG12" s="48"/>
      <c r="RFH12" s="48"/>
      <c r="RFI12" s="48"/>
      <c r="RFJ12" s="48"/>
      <c r="RFK12" s="48"/>
      <c r="RFL12" s="48"/>
      <c r="RFM12" s="48"/>
      <c r="RFN12" s="48"/>
      <c r="RFO12" s="48"/>
      <c r="RFP12" s="48"/>
      <c r="RFQ12" s="48"/>
      <c r="RFR12" s="48"/>
      <c r="RFS12" s="48"/>
      <c r="RFT12" s="48"/>
      <c r="RFU12" s="48"/>
      <c r="RFV12" s="48"/>
      <c r="RFW12" s="48"/>
      <c r="RFX12" s="48"/>
      <c r="RFY12" s="48"/>
      <c r="RFZ12" s="48"/>
      <c r="RGA12" s="48"/>
      <c r="RGB12" s="48"/>
      <c r="RGC12" s="48"/>
      <c r="RGD12" s="48"/>
      <c r="RGE12" s="48"/>
      <c r="RGF12" s="48"/>
      <c r="RGG12" s="48"/>
      <c r="RGH12" s="48"/>
      <c r="RGI12" s="48"/>
      <c r="RGJ12" s="48"/>
      <c r="RGK12" s="48"/>
      <c r="RGL12" s="48"/>
      <c r="RGM12" s="48"/>
      <c r="RGN12" s="48"/>
      <c r="RGO12" s="48"/>
      <c r="RGP12" s="48"/>
      <c r="RGQ12" s="48"/>
      <c r="RGR12" s="48"/>
      <c r="RGS12" s="48"/>
      <c r="RGT12" s="48"/>
      <c r="RGU12" s="48"/>
      <c r="RGV12" s="48"/>
      <c r="RGW12" s="48"/>
      <c r="RGX12" s="48"/>
      <c r="RGY12" s="48"/>
      <c r="RGZ12" s="48"/>
      <c r="RHA12" s="48"/>
      <c r="RHB12" s="48"/>
      <c r="RHC12" s="48"/>
      <c r="RHD12" s="48"/>
      <c r="RHE12" s="48"/>
      <c r="RHF12" s="48"/>
      <c r="RHG12" s="48"/>
      <c r="RHH12" s="48"/>
      <c r="RHI12" s="48"/>
      <c r="RHJ12" s="48"/>
      <c r="RHK12" s="48"/>
      <c r="RHL12" s="48"/>
      <c r="RHM12" s="48"/>
      <c r="RHN12" s="48"/>
      <c r="RHO12" s="48"/>
      <c r="RHP12" s="48"/>
      <c r="RHQ12" s="48"/>
      <c r="RHR12" s="48"/>
      <c r="RHS12" s="48"/>
      <c r="RHT12" s="48"/>
      <c r="RHU12" s="48"/>
      <c r="RHV12" s="48"/>
      <c r="RHW12" s="48"/>
      <c r="RHX12" s="48"/>
      <c r="RHY12" s="48"/>
      <c r="RHZ12" s="48"/>
      <c r="RIA12" s="48"/>
      <c r="RIB12" s="48"/>
      <c r="RIC12" s="48"/>
      <c r="RID12" s="48"/>
      <c r="RIE12" s="48"/>
      <c r="RIF12" s="48"/>
      <c r="RIG12" s="48"/>
      <c r="RIH12" s="48"/>
      <c r="RII12" s="48"/>
      <c r="RIJ12" s="48"/>
      <c r="RIK12" s="48"/>
      <c r="RIL12" s="48"/>
      <c r="RIM12" s="48"/>
      <c r="RIN12" s="48"/>
      <c r="RIO12" s="48"/>
      <c r="RIP12" s="48"/>
      <c r="RIQ12" s="48"/>
      <c r="RIR12" s="48"/>
      <c r="RIS12" s="48"/>
      <c r="RIT12" s="48"/>
      <c r="RIU12" s="48"/>
      <c r="RIV12" s="48"/>
      <c r="RIW12" s="48"/>
      <c r="RIX12" s="48"/>
      <c r="RIY12" s="48"/>
      <c r="RIZ12" s="48"/>
      <c r="RJA12" s="48"/>
      <c r="RJB12" s="48"/>
      <c r="RJC12" s="48"/>
      <c r="RJD12" s="48"/>
      <c r="RJE12" s="48"/>
      <c r="RJF12" s="48"/>
      <c r="RJG12" s="48"/>
      <c r="RJH12" s="48"/>
      <c r="RJI12" s="48"/>
      <c r="RJJ12" s="48"/>
      <c r="RJK12" s="48"/>
      <c r="RJL12" s="48"/>
      <c r="RJM12" s="48"/>
      <c r="RJN12" s="48"/>
      <c r="RJO12" s="48"/>
      <c r="RJP12" s="48"/>
      <c r="RJQ12" s="48"/>
      <c r="RJR12" s="48"/>
      <c r="RJS12" s="48"/>
      <c r="RJT12" s="48"/>
      <c r="RJU12" s="48"/>
      <c r="RJV12" s="48"/>
      <c r="RJW12" s="48"/>
      <c r="RJX12" s="48"/>
      <c r="RJY12" s="48"/>
      <c r="RJZ12" s="48"/>
      <c r="RKA12" s="48"/>
      <c r="RKC12" s="48"/>
      <c r="RKD12" s="48"/>
      <c r="RKE12" s="48"/>
      <c r="RKF12" s="48"/>
      <c r="RKG12" s="48"/>
      <c r="RKH12" s="48"/>
      <c r="RKI12" s="48"/>
      <c r="RKJ12" s="48"/>
      <c r="RKK12" s="48"/>
      <c r="RKL12" s="48"/>
      <c r="RKM12" s="48"/>
      <c r="RKN12" s="48"/>
      <c r="RKO12" s="48"/>
      <c r="RKP12" s="48"/>
      <c r="RKQ12" s="48"/>
      <c r="RKR12" s="48"/>
      <c r="RKS12" s="48"/>
      <c r="RKT12" s="48"/>
      <c r="RKU12" s="48"/>
      <c r="RKV12" s="48"/>
      <c r="RKW12" s="48"/>
      <c r="RKX12" s="48"/>
      <c r="RKY12" s="48"/>
      <c r="RKZ12" s="48"/>
      <c r="RLA12" s="48"/>
      <c r="RLB12" s="48"/>
      <c r="RLC12" s="48"/>
      <c r="RLD12" s="48"/>
      <c r="RLE12" s="48"/>
      <c r="RLF12" s="48"/>
      <c r="RLG12" s="48"/>
      <c r="RLH12" s="48"/>
      <c r="RLI12" s="48"/>
      <c r="RLJ12" s="48"/>
      <c r="RLK12" s="48"/>
      <c r="RLL12" s="48"/>
      <c r="RLM12" s="48"/>
      <c r="RLN12" s="48"/>
      <c r="RLO12" s="48"/>
      <c r="RLP12" s="48"/>
      <c r="RLQ12" s="48"/>
      <c r="RLR12" s="48"/>
      <c r="RLS12" s="48"/>
      <c r="RLT12" s="48"/>
      <c r="RLU12" s="48"/>
      <c r="RLV12" s="48"/>
      <c r="RLW12" s="48"/>
      <c r="RLX12" s="48"/>
      <c r="RLY12" s="48"/>
      <c r="RLZ12" s="48"/>
      <c r="RMA12" s="48"/>
      <c r="RMB12" s="48"/>
      <c r="RMC12" s="48"/>
      <c r="RMD12" s="48"/>
      <c r="RME12" s="48"/>
      <c r="RMF12" s="48"/>
      <c r="RMG12" s="48"/>
      <c r="RMH12" s="48"/>
      <c r="RMI12" s="48"/>
      <c r="RMJ12" s="48"/>
      <c r="RMK12" s="48"/>
      <c r="RML12" s="48"/>
      <c r="RMM12" s="48"/>
      <c r="RMN12" s="48"/>
      <c r="RMO12" s="48"/>
      <c r="RMP12" s="48"/>
      <c r="RMQ12" s="48"/>
      <c r="RMR12" s="48"/>
      <c r="RMS12" s="48"/>
      <c r="RMT12" s="48"/>
      <c r="RMU12" s="48"/>
      <c r="RMV12" s="48"/>
      <c r="RMW12" s="48"/>
      <c r="RMX12" s="48"/>
      <c r="RMY12" s="48"/>
      <c r="RMZ12" s="48"/>
      <c r="RNA12" s="48"/>
      <c r="RNB12" s="48"/>
      <c r="RNC12" s="48"/>
      <c r="RND12" s="48"/>
      <c r="RNE12" s="48"/>
      <c r="RNF12" s="48"/>
      <c r="RNG12" s="48"/>
      <c r="RNH12" s="48"/>
      <c r="RNI12" s="48"/>
      <c r="RNJ12" s="48"/>
      <c r="RNK12" s="48"/>
      <c r="RNL12" s="48"/>
      <c r="RNM12" s="48"/>
      <c r="RNN12" s="48"/>
      <c r="RNO12" s="48"/>
      <c r="RNP12" s="48"/>
      <c r="RNQ12" s="48"/>
      <c r="RNR12" s="48"/>
      <c r="RNS12" s="48"/>
      <c r="RNT12" s="48"/>
      <c r="RNU12" s="48"/>
      <c r="RNV12" s="48"/>
      <c r="RNW12" s="48"/>
      <c r="RNX12" s="48"/>
      <c r="RNY12" s="48"/>
      <c r="RNZ12" s="48"/>
      <c r="ROA12" s="48"/>
      <c r="ROB12" s="48"/>
      <c r="ROC12" s="48"/>
      <c r="ROD12" s="48"/>
      <c r="ROE12" s="48"/>
      <c r="ROF12" s="48"/>
      <c r="ROG12" s="48"/>
      <c r="ROH12" s="48"/>
      <c r="ROI12" s="48"/>
      <c r="ROJ12" s="48"/>
      <c r="ROK12" s="48"/>
      <c r="ROL12" s="48"/>
      <c r="ROM12" s="48"/>
      <c r="RON12" s="48"/>
      <c r="ROO12" s="48"/>
      <c r="ROP12" s="48"/>
      <c r="ROQ12" s="48"/>
      <c r="ROR12" s="48"/>
      <c r="ROS12" s="48"/>
      <c r="ROT12" s="48"/>
      <c r="ROU12" s="48"/>
      <c r="ROV12" s="48"/>
      <c r="ROW12" s="48"/>
      <c r="ROX12" s="48"/>
      <c r="ROY12" s="48"/>
      <c r="ROZ12" s="48"/>
      <c r="RPA12" s="48"/>
      <c r="RPB12" s="48"/>
      <c r="RPC12" s="48"/>
      <c r="RPD12" s="48"/>
      <c r="RPE12" s="48"/>
      <c r="RPF12" s="48"/>
      <c r="RPG12" s="48"/>
      <c r="RPH12" s="48"/>
      <c r="RPI12" s="48"/>
      <c r="RPJ12" s="48"/>
      <c r="RPK12" s="48"/>
      <c r="RPL12" s="48"/>
      <c r="RPM12" s="48"/>
      <c r="RPN12" s="48"/>
      <c r="RPO12" s="48"/>
      <c r="RPP12" s="48"/>
      <c r="RPQ12" s="48"/>
      <c r="RPR12" s="48"/>
      <c r="RPS12" s="48"/>
      <c r="RPT12" s="48"/>
      <c r="RPU12" s="48"/>
      <c r="RPW12" s="48"/>
      <c r="RPX12" s="48"/>
      <c r="RPY12" s="48"/>
      <c r="RPZ12" s="48"/>
      <c r="RQA12" s="48"/>
      <c r="RQB12" s="48"/>
      <c r="RQC12" s="48"/>
      <c r="RQD12" s="48"/>
      <c r="RQE12" s="48"/>
      <c r="RQF12" s="48"/>
      <c r="RQG12" s="48"/>
      <c r="RQH12" s="48"/>
      <c r="RQI12" s="48"/>
      <c r="RQJ12" s="48"/>
      <c r="RQK12" s="48"/>
      <c r="RQL12" s="48"/>
      <c r="RQM12" s="48"/>
      <c r="RQN12" s="48"/>
      <c r="RQO12" s="48"/>
      <c r="RQP12" s="48"/>
      <c r="RQQ12" s="48"/>
      <c r="RQR12" s="48"/>
      <c r="RQS12" s="48"/>
      <c r="RQT12" s="48"/>
      <c r="RQU12" s="48"/>
      <c r="RQV12" s="48"/>
      <c r="RQW12" s="48"/>
      <c r="RQX12" s="48"/>
      <c r="RQY12" s="48"/>
      <c r="RQZ12" s="48"/>
      <c r="RRA12" s="48"/>
      <c r="RRB12" s="48"/>
      <c r="RRC12" s="48"/>
      <c r="RRD12" s="48"/>
      <c r="RRE12" s="48"/>
      <c r="RRF12" s="48"/>
      <c r="RRG12" s="48"/>
      <c r="RRH12" s="48"/>
      <c r="RRI12" s="48"/>
      <c r="RRJ12" s="48"/>
      <c r="RRK12" s="48"/>
      <c r="RRL12" s="48"/>
      <c r="RRM12" s="48"/>
      <c r="RRN12" s="48"/>
      <c r="RRO12" s="48"/>
      <c r="RRP12" s="48"/>
      <c r="RRQ12" s="48"/>
      <c r="RRR12" s="48"/>
      <c r="RRS12" s="48"/>
      <c r="RRT12" s="48"/>
      <c r="RRU12" s="48"/>
      <c r="RRV12" s="48"/>
      <c r="RRW12" s="48"/>
      <c r="RRX12" s="48"/>
      <c r="RRY12" s="48"/>
      <c r="RRZ12" s="48"/>
      <c r="RSA12" s="48"/>
      <c r="RSB12" s="48"/>
      <c r="RSC12" s="48"/>
      <c r="RSD12" s="48"/>
      <c r="RSE12" s="48"/>
      <c r="RSF12" s="48"/>
      <c r="RSG12" s="48"/>
      <c r="RSH12" s="48"/>
      <c r="RSI12" s="48"/>
      <c r="RSJ12" s="48"/>
      <c r="RSK12" s="48"/>
      <c r="RSL12" s="48"/>
      <c r="RSM12" s="48"/>
      <c r="RSN12" s="48"/>
      <c r="RSO12" s="48"/>
      <c r="RSP12" s="48"/>
      <c r="RSQ12" s="48"/>
      <c r="RSR12" s="48"/>
      <c r="RSS12" s="48"/>
      <c r="RST12" s="48"/>
      <c r="RSU12" s="48"/>
      <c r="RSV12" s="48"/>
      <c r="RSW12" s="48"/>
      <c r="RSX12" s="48"/>
      <c r="RSY12" s="48"/>
      <c r="RSZ12" s="48"/>
      <c r="RTA12" s="48"/>
      <c r="RTB12" s="48"/>
      <c r="RTC12" s="48"/>
      <c r="RTD12" s="48"/>
      <c r="RTE12" s="48"/>
      <c r="RTF12" s="48"/>
      <c r="RTG12" s="48"/>
      <c r="RTH12" s="48"/>
      <c r="RTI12" s="48"/>
      <c r="RTJ12" s="48"/>
      <c r="RTK12" s="48"/>
      <c r="RTL12" s="48"/>
      <c r="RTM12" s="48"/>
      <c r="RTN12" s="48"/>
      <c r="RTO12" s="48"/>
      <c r="RTP12" s="48"/>
      <c r="RTQ12" s="48"/>
      <c r="RTR12" s="48"/>
      <c r="RTS12" s="48"/>
      <c r="RTT12" s="48"/>
      <c r="RTU12" s="48"/>
      <c r="RTV12" s="48"/>
      <c r="RTW12" s="48"/>
      <c r="RTX12" s="48"/>
      <c r="RTY12" s="48"/>
      <c r="RTZ12" s="48"/>
      <c r="RUA12" s="48"/>
      <c r="RUB12" s="48"/>
      <c r="RUC12" s="48"/>
      <c r="RUD12" s="48"/>
      <c r="RUE12" s="48"/>
      <c r="RUF12" s="48"/>
      <c r="RUG12" s="48"/>
      <c r="RUH12" s="48"/>
      <c r="RUI12" s="48"/>
      <c r="RUJ12" s="48"/>
      <c r="RUK12" s="48"/>
      <c r="RUL12" s="48"/>
      <c r="RUM12" s="48"/>
      <c r="RUN12" s="48"/>
      <c r="RUO12" s="48"/>
      <c r="RUP12" s="48"/>
      <c r="RUQ12" s="48"/>
      <c r="RUR12" s="48"/>
      <c r="RUS12" s="48"/>
      <c r="RUT12" s="48"/>
      <c r="RUU12" s="48"/>
      <c r="RUV12" s="48"/>
      <c r="RUW12" s="48"/>
      <c r="RUX12" s="48"/>
      <c r="RUY12" s="48"/>
      <c r="RUZ12" s="48"/>
      <c r="RVA12" s="48"/>
      <c r="RVB12" s="48"/>
      <c r="RVC12" s="48"/>
      <c r="RVD12" s="48"/>
      <c r="RVE12" s="48"/>
      <c r="RVF12" s="48"/>
      <c r="RVG12" s="48"/>
      <c r="RVH12" s="48"/>
      <c r="RVI12" s="48"/>
      <c r="RVJ12" s="48"/>
      <c r="RVK12" s="48"/>
      <c r="RVL12" s="48"/>
      <c r="RVM12" s="48"/>
      <c r="RVN12" s="48"/>
      <c r="RVO12" s="48"/>
      <c r="RVQ12" s="48"/>
      <c r="RVR12" s="48"/>
      <c r="RVS12" s="48"/>
      <c r="RVT12" s="48"/>
      <c r="RVU12" s="48"/>
      <c r="RVV12" s="48"/>
      <c r="RVW12" s="48"/>
      <c r="RVX12" s="48"/>
      <c r="RVY12" s="48"/>
      <c r="RVZ12" s="48"/>
      <c r="RWA12" s="48"/>
      <c r="RWB12" s="48"/>
      <c r="RWC12" s="48"/>
      <c r="RWD12" s="48"/>
      <c r="RWE12" s="48"/>
      <c r="RWF12" s="48"/>
      <c r="RWG12" s="48"/>
      <c r="RWH12" s="48"/>
      <c r="RWI12" s="48"/>
      <c r="RWJ12" s="48"/>
      <c r="RWK12" s="48"/>
      <c r="RWL12" s="48"/>
      <c r="RWM12" s="48"/>
      <c r="RWN12" s="48"/>
      <c r="RWO12" s="48"/>
      <c r="RWP12" s="48"/>
      <c r="RWQ12" s="48"/>
      <c r="RWR12" s="48"/>
      <c r="RWS12" s="48"/>
      <c r="RWT12" s="48"/>
      <c r="RWU12" s="48"/>
      <c r="RWV12" s="48"/>
      <c r="RWW12" s="48"/>
      <c r="RWX12" s="48"/>
      <c r="RWY12" s="48"/>
      <c r="RWZ12" s="48"/>
      <c r="RXA12" s="48"/>
      <c r="RXB12" s="48"/>
      <c r="RXC12" s="48"/>
      <c r="RXD12" s="48"/>
      <c r="RXE12" s="48"/>
      <c r="RXF12" s="48"/>
      <c r="RXG12" s="48"/>
      <c r="RXH12" s="48"/>
      <c r="RXI12" s="48"/>
      <c r="RXJ12" s="48"/>
      <c r="RXK12" s="48"/>
      <c r="RXL12" s="48"/>
      <c r="RXM12" s="48"/>
      <c r="RXN12" s="48"/>
      <c r="RXO12" s="48"/>
      <c r="RXP12" s="48"/>
      <c r="RXQ12" s="48"/>
      <c r="RXR12" s="48"/>
      <c r="RXS12" s="48"/>
      <c r="RXT12" s="48"/>
      <c r="RXU12" s="48"/>
      <c r="RXV12" s="48"/>
      <c r="RXW12" s="48"/>
      <c r="RXX12" s="48"/>
      <c r="RXY12" s="48"/>
      <c r="RXZ12" s="48"/>
      <c r="RYA12" s="48"/>
      <c r="RYB12" s="48"/>
      <c r="RYC12" s="48"/>
      <c r="RYD12" s="48"/>
      <c r="RYE12" s="48"/>
      <c r="RYF12" s="48"/>
      <c r="RYG12" s="48"/>
      <c r="RYH12" s="48"/>
      <c r="RYI12" s="48"/>
      <c r="RYJ12" s="48"/>
      <c r="RYK12" s="48"/>
      <c r="RYL12" s="48"/>
      <c r="RYM12" s="48"/>
      <c r="RYN12" s="48"/>
      <c r="RYO12" s="48"/>
      <c r="RYP12" s="48"/>
      <c r="RYQ12" s="48"/>
      <c r="RYR12" s="48"/>
      <c r="RYS12" s="48"/>
      <c r="RYT12" s="48"/>
      <c r="RYU12" s="48"/>
      <c r="RYV12" s="48"/>
      <c r="RYW12" s="48"/>
      <c r="RYX12" s="48"/>
      <c r="RYY12" s="48"/>
      <c r="RYZ12" s="48"/>
      <c r="RZA12" s="48"/>
      <c r="RZB12" s="48"/>
      <c r="RZC12" s="48"/>
      <c r="RZD12" s="48"/>
      <c r="RZE12" s="48"/>
      <c r="RZF12" s="48"/>
      <c r="RZG12" s="48"/>
      <c r="RZH12" s="48"/>
      <c r="RZI12" s="48"/>
      <c r="RZJ12" s="48"/>
      <c r="RZK12" s="48"/>
      <c r="RZL12" s="48"/>
      <c r="RZM12" s="48"/>
      <c r="RZN12" s="48"/>
      <c r="RZO12" s="48"/>
      <c r="RZP12" s="48"/>
      <c r="RZQ12" s="48"/>
      <c r="RZR12" s="48"/>
      <c r="RZS12" s="48"/>
      <c r="RZT12" s="48"/>
      <c r="RZU12" s="48"/>
      <c r="RZV12" s="48"/>
      <c r="RZW12" s="48"/>
      <c r="RZX12" s="48"/>
      <c r="RZY12" s="48"/>
      <c r="RZZ12" s="48"/>
      <c r="SAA12" s="48"/>
      <c r="SAB12" s="48"/>
      <c r="SAC12" s="48"/>
      <c r="SAD12" s="48"/>
      <c r="SAE12" s="48"/>
      <c r="SAF12" s="48"/>
      <c r="SAG12" s="48"/>
      <c r="SAH12" s="48"/>
      <c r="SAI12" s="48"/>
      <c r="SAJ12" s="48"/>
      <c r="SAK12" s="48"/>
      <c r="SAL12" s="48"/>
      <c r="SAM12" s="48"/>
      <c r="SAN12" s="48"/>
      <c r="SAO12" s="48"/>
      <c r="SAP12" s="48"/>
      <c r="SAQ12" s="48"/>
      <c r="SAR12" s="48"/>
      <c r="SAS12" s="48"/>
      <c r="SAT12" s="48"/>
      <c r="SAU12" s="48"/>
      <c r="SAV12" s="48"/>
      <c r="SAW12" s="48"/>
      <c r="SAX12" s="48"/>
      <c r="SAY12" s="48"/>
      <c r="SAZ12" s="48"/>
      <c r="SBA12" s="48"/>
      <c r="SBB12" s="48"/>
      <c r="SBC12" s="48"/>
      <c r="SBD12" s="48"/>
      <c r="SBE12" s="48"/>
      <c r="SBF12" s="48"/>
      <c r="SBG12" s="48"/>
      <c r="SBH12" s="48"/>
      <c r="SBI12" s="48"/>
      <c r="SBK12" s="48"/>
      <c r="SBL12" s="48"/>
      <c r="SBM12" s="48"/>
      <c r="SBN12" s="48"/>
      <c r="SBO12" s="48"/>
      <c r="SBP12" s="48"/>
      <c r="SBQ12" s="48"/>
      <c r="SBR12" s="48"/>
      <c r="SBS12" s="48"/>
      <c r="SBT12" s="48"/>
      <c r="SBU12" s="48"/>
      <c r="SBV12" s="48"/>
      <c r="SBW12" s="48"/>
      <c r="SBX12" s="48"/>
      <c r="SBY12" s="48"/>
      <c r="SBZ12" s="48"/>
      <c r="SCA12" s="48"/>
      <c r="SCB12" s="48"/>
      <c r="SCC12" s="48"/>
      <c r="SCD12" s="48"/>
      <c r="SCE12" s="48"/>
      <c r="SCF12" s="48"/>
      <c r="SCG12" s="48"/>
      <c r="SCH12" s="48"/>
      <c r="SCI12" s="48"/>
      <c r="SCJ12" s="48"/>
      <c r="SCK12" s="48"/>
      <c r="SCL12" s="48"/>
      <c r="SCM12" s="48"/>
      <c r="SCN12" s="48"/>
      <c r="SCO12" s="48"/>
      <c r="SCP12" s="48"/>
      <c r="SCQ12" s="48"/>
      <c r="SCR12" s="48"/>
      <c r="SCS12" s="48"/>
      <c r="SCT12" s="48"/>
      <c r="SCU12" s="48"/>
      <c r="SCV12" s="48"/>
      <c r="SCW12" s="48"/>
      <c r="SCX12" s="48"/>
      <c r="SCY12" s="48"/>
      <c r="SCZ12" s="48"/>
      <c r="SDA12" s="48"/>
      <c r="SDB12" s="48"/>
      <c r="SDC12" s="48"/>
      <c r="SDD12" s="48"/>
      <c r="SDE12" s="48"/>
      <c r="SDF12" s="48"/>
      <c r="SDG12" s="48"/>
      <c r="SDH12" s="48"/>
      <c r="SDI12" s="48"/>
      <c r="SDJ12" s="48"/>
      <c r="SDK12" s="48"/>
      <c r="SDL12" s="48"/>
      <c r="SDM12" s="48"/>
      <c r="SDN12" s="48"/>
      <c r="SDO12" s="48"/>
      <c r="SDP12" s="48"/>
      <c r="SDQ12" s="48"/>
      <c r="SDR12" s="48"/>
      <c r="SDS12" s="48"/>
      <c r="SDT12" s="48"/>
      <c r="SDU12" s="48"/>
      <c r="SDV12" s="48"/>
      <c r="SDW12" s="48"/>
      <c r="SDX12" s="48"/>
      <c r="SDY12" s="48"/>
      <c r="SDZ12" s="48"/>
      <c r="SEA12" s="48"/>
      <c r="SEB12" s="48"/>
      <c r="SEC12" s="48"/>
      <c r="SED12" s="48"/>
      <c r="SEE12" s="48"/>
      <c r="SEF12" s="48"/>
      <c r="SEG12" s="48"/>
      <c r="SEH12" s="48"/>
      <c r="SEI12" s="48"/>
      <c r="SEJ12" s="48"/>
      <c r="SEK12" s="48"/>
      <c r="SEL12" s="48"/>
      <c r="SEM12" s="48"/>
      <c r="SEN12" s="48"/>
      <c r="SEO12" s="48"/>
      <c r="SEP12" s="48"/>
      <c r="SEQ12" s="48"/>
      <c r="SER12" s="48"/>
      <c r="SES12" s="48"/>
      <c r="SET12" s="48"/>
      <c r="SEU12" s="48"/>
      <c r="SEV12" s="48"/>
      <c r="SEW12" s="48"/>
      <c r="SEX12" s="48"/>
      <c r="SEY12" s="48"/>
      <c r="SEZ12" s="48"/>
      <c r="SFA12" s="48"/>
      <c r="SFB12" s="48"/>
      <c r="SFC12" s="48"/>
      <c r="SFD12" s="48"/>
      <c r="SFE12" s="48"/>
      <c r="SFF12" s="48"/>
      <c r="SFG12" s="48"/>
      <c r="SFH12" s="48"/>
      <c r="SFI12" s="48"/>
      <c r="SFJ12" s="48"/>
      <c r="SFK12" s="48"/>
      <c r="SFL12" s="48"/>
      <c r="SFM12" s="48"/>
      <c r="SFN12" s="48"/>
      <c r="SFO12" s="48"/>
      <c r="SFP12" s="48"/>
      <c r="SFQ12" s="48"/>
      <c r="SFR12" s="48"/>
      <c r="SFS12" s="48"/>
      <c r="SFT12" s="48"/>
      <c r="SFU12" s="48"/>
      <c r="SFV12" s="48"/>
      <c r="SFW12" s="48"/>
      <c r="SFX12" s="48"/>
      <c r="SFY12" s="48"/>
      <c r="SFZ12" s="48"/>
      <c r="SGA12" s="48"/>
      <c r="SGB12" s="48"/>
      <c r="SGC12" s="48"/>
      <c r="SGD12" s="48"/>
      <c r="SGE12" s="48"/>
      <c r="SGF12" s="48"/>
      <c r="SGG12" s="48"/>
      <c r="SGH12" s="48"/>
      <c r="SGI12" s="48"/>
      <c r="SGJ12" s="48"/>
      <c r="SGK12" s="48"/>
      <c r="SGL12" s="48"/>
      <c r="SGM12" s="48"/>
      <c r="SGN12" s="48"/>
      <c r="SGO12" s="48"/>
      <c r="SGP12" s="48"/>
      <c r="SGQ12" s="48"/>
      <c r="SGR12" s="48"/>
      <c r="SGS12" s="48"/>
      <c r="SGT12" s="48"/>
      <c r="SGU12" s="48"/>
      <c r="SGV12" s="48"/>
      <c r="SGW12" s="48"/>
      <c r="SGX12" s="48"/>
      <c r="SGY12" s="48"/>
      <c r="SGZ12" s="48"/>
      <c r="SHA12" s="48"/>
      <c r="SHB12" s="48"/>
      <c r="SHC12" s="48"/>
      <c r="SHE12" s="48"/>
      <c r="SHF12" s="48"/>
      <c r="SHG12" s="48"/>
      <c r="SHH12" s="48"/>
      <c r="SHI12" s="48"/>
      <c r="SHJ12" s="48"/>
      <c r="SHK12" s="48"/>
      <c r="SHL12" s="48"/>
      <c r="SHM12" s="48"/>
      <c r="SHN12" s="48"/>
      <c r="SHO12" s="48"/>
      <c r="SHP12" s="48"/>
      <c r="SHQ12" s="48"/>
      <c r="SHR12" s="48"/>
      <c r="SHS12" s="48"/>
      <c r="SHT12" s="48"/>
      <c r="SHU12" s="48"/>
      <c r="SHV12" s="48"/>
      <c r="SHW12" s="48"/>
      <c r="SHX12" s="48"/>
      <c r="SHY12" s="48"/>
      <c r="SHZ12" s="48"/>
      <c r="SIA12" s="48"/>
      <c r="SIB12" s="48"/>
      <c r="SIC12" s="48"/>
      <c r="SID12" s="48"/>
      <c r="SIE12" s="48"/>
      <c r="SIF12" s="48"/>
      <c r="SIG12" s="48"/>
      <c r="SIH12" s="48"/>
      <c r="SII12" s="48"/>
      <c r="SIJ12" s="48"/>
      <c r="SIK12" s="48"/>
      <c r="SIL12" s="48"/>
      <c r="SIM12" s="48"/>
      <c r="SIN12" s="48"/>
      <c r="SIO12" s="48"/>
      <c r="SIP12" s="48"/>
      <c r="SIQ12" s="48"/>
      <c r="SIR12" s="48"/>
      <c r="SIS12" s="48"/>
      <c r="SIT12" s="48"/>
      <c r="SIU12" s="48"/>
      <c r="SIV12" s="48"/>
      <c r="SIW12" s="48"/>
      <c r="SIX12" s="48"/>
      <c r="SIY12" s="48"/>
      <c r="SIZ12" s="48"/>
      <c r="SJA12" s="48"/>
      <c r="SJB12" s="48"/>
      <c r="SJC12" s="48"/>
      <c r="SJD12" s="48"/>
      <c r="SJE12" s="48"/>
      <c r="SJF12" s="48"/>
      <c r="SJG12" s="48"/>
      <c r="SJH12" s="48"/>
      <c r="SJI12" s="48"/>
      <c r="SJJ12" s="48"/>
      <c r="SJK12" s="48"/>
      <c r="SJL12" s="48"/>
      <c r="SJM12" s="48"/>
      <c r="SJN12" s="48"/>
      <c r="SJO12" s="48"/>
      <c r="SJP12" s="48"/>
      <c r="SJQ12" s="48"/>
      <c r="SJR12" s="48"/>
      <c r="SJS12" s="48"/>
      <c r="SJT12" s="48"/>
      <c r="SJU12" s="48"/>
      <c r="SJV12" s="48"/>
      <c r="SJW12" s="48"/>
      <c r="SJX12" s="48"/>
      <c r="SJY12" s="48"/>
      <c r="SJZ12" s="48"/>
      <c r="SKA12" s="48"/>
      <c r="SKB12" s="48"/>
      <c r="SKC12" s="48"/>
      <c r="SKD12" s="48"/>
      <c r="SKE12" s="48"/>
      <c r="SKF12" s="48"/>
      <c r="SKG12" s="48"/>
      <c r="SKH12" s="48"/>
      <c r="SKI12" s="48"/>
      <c r="SKJ12" s="48"/>
      <c r="SKK12" s="48"/>
      <c r="SKL12" s="48"/>
      <c r="SKM12" s="48"/>
      <c r="SKN12" s="48"/>
      <c r="SKO12" s="48"/>
      <c r="SKP12" s="48"/>
      <c r="SKQ12" s="48"/>
      <c r="SKR12" s="48"/>
      <c r="SKS12" s="48"/>
      <c r="SKT12" s="48"/>
      <c r="SKU12" s="48"/>
      <c r="SKV12" s="48"/>
      <c r="SKW12" s="48"/>
      <c r="SKX12" s="48"/>
      <c r="SKY12" s="48"/>
      <c r="SKZ12" s="48"/>
      <c r="SLA12" s="48"/>
      <c r="SLB12" s="48"/>
      <c r="SLC12" s="48"/>
      <c r="SLD12" s="48"/>
      <c r="SLE12" s="48"/>
      <c r="SLF12" s="48"/>
      <c r="SLG12" s="48"/>
      <c r="SLH12" s="48"/>
      <c r="SLI12" s="48"/>
      <c r="SLJ12" s="48"/>
      <c r="SLK12" s="48"/>
      <c r="SLL12" s="48"/>
      <c r="SLM12" s="48"/>
      <c r="SLN12" s="48"/>
      <c r="SLO12" s="48"/>
      <c r="SLP12" s="48"/>
      <c r="SLQ12" s="48"/>
      <c r="SLR12" s="48"/>
      <c r="SLS12" s="48"/>
      <c r="SLT12" s="48"/>
      <c r="SLU12" s="48"/>
      <c r="SLV12" s="48"/>
      <c r="SLW12" s="48"/>
      <c r="SLX12" s="48"/>
      <c r="SLY12" s="48"/>
      <c r="SLZ12" s="48"/>
      <c r="SMA12" s="48"/>
      <c r="SMB12" s="48"/>
      <c r="SMC12" s="48"/>
      <c r="SMD12" s="48"/>
      <c r="SME12" s="48"/>
      <c r="SMF12" s="48"/>
      <c r="SMG12" s="48"/>
      <c r="SMH12" s="48"/>
      <c r="SMI12" s="48"/>
      <c r="SMJ12" s="48"/>
      <c r="SMK12" s="48"/>
      <c r="SML12" s="48"/>
      <c r="SMM12" s="48"/>
      <c r="SMN12" s="48"/>
      <c r="SMO12" s="48"/>
      <c r="SMP12" s="48"/>
      <c r="SMQ12" s="48"/>
      <c r="SMR12" s="48"/>
      <c r="SMS12" s="48"/>
      <c r="SMT12" s="48"/>
      <c r="SMU12" s="48"/>
      <c r="SMV12" s="48"/>
      <c r="SMW12" s="48"/>
      <c r="SMY12" s="48"/>
      <c r="SMZ12" s="48"/>
      <c r="SNA12" s="48"/>
      <c r="SNB12" s="48"/>
      <c r="SNC12" s="48"/>
      <c r="SND12" s="48"/>
      <c r="SNE12" s="48"/>
      <c r="SNF12" s="48"/>
      <c r="SNG12" s="48"/>
      <c r="SNH12" s="48"/>
      <c r="SNI12" s="48"/>
      <c r="SNJ12" s="48"/>
      <c r="SNK12" s="48"/>
      <c r="SNL12" s="48"/>
      <c r="SNM12" s="48"/>
      <c r="SNN12" s="48"/>
      <c r="SNO12" s="48"/>
      <c r="SNP12" s="48"/>
      <c r="SNQ12" s="48"/>
      <c r="SNR12" s="48"/>
      <c r="SNS12" s="48"/>
      <c r="SNT12" s="48"/>
      <c r="SNU12" s="48"/>
      <c r="SNV12" s="48"/>
      <c r="SNW12" s="48"/>
      <c r="SNX12" s="48"/>
      <c r="SNY12" s="48"/>
      <c r="SNZ12" s="48"/>
      <c r="SOA12" s="48"/>
      <c r="SOB12" s="48"/>
      <c r="SOC12" s="48"/>
      <c r="SOD12" s="48"/>
      <c r="SOE12" s="48"/>
      <c r="SOF12" s="48"/>
      <c r="SOG12" s="48"/>
      <c r="SOH12" s="48"/>
      <c r="SOI12" s="48"/>
      <c r="SOJ12" s="48"/>
      <c r="SOK12" s="48"/>
      <c r="SOL12" s="48"/>
      <c r="SOM12" s="48"/>
      <c r="SON12" s="48"/>
      <c r="SOO12" s="48"/>
      <c r="SOP12" s="48"/>
      <c r="SOQ12" s="48"/>
      <c r="SOR12" s="48"/>
      <c r="SOS12" s="48"/>
      <c r="SOT12" s="48"/>
      <c r="SOU12" s="48"/>
      <c r="SOV12" s="48"/>
      <c r="SOW12" s="48"/>
      <c r="SOX12" s="48"/>
      <c r="SOY12" s="48"/>
      <c r="SOZ12" s="48"/>
      <c r="SPA12" s="48"/>
      <c r="SPB12" s="48"/>
      <c r="SPC12" s="48"/>
      <c r="SPD12" s="48"/>
      <c r="SPE12" s="48"/>
      <c r="SPF12" s="48"/>
      <c r="SPG12" s="48"/>
      <c r="SPH12" s="48"/>
      <c r="SPI12" s="48"/>
      <c r="SPJ12" s="48"/>
      <c r="SPK12" s="48"/>
      <c r="SPL12" s="48"/>
      <c r="SPM12" s="48"/>
      <c r="SPN12" s="48"/>
      <c r="SPO12" s="48"/>
      <c r="SPP12" s="48"/>
      <c r="SPQ12" s="48"/>
      <c r="SPR12" s="48"/>
      <c r="SPS12" s="48"/>
      <c r="SPT12" s="48"/>
      <c r="SPU12" s="48"/>
      <c r="SPV12" s="48"/>
      <c r="SPW12" s="48"/>
      <c r="SPX12" s="48"/>
      <c r="SPY12" s="48"/>
      <c r="SPZ12" s="48"/>
      <c r="SQA12" s="48"/>
      <c r="SQB12" s="48"/>
      <c r="SQC12" s="48"/>
      <c r="SQD12" s="48"/>
      <c r="SQE12" s="48"/>
      <c r="SQF12" s="48"/>
      <c r="SQG12" s="48"/>
      <c r="SQH12" s="48"/>
      <c r="SQI12" s="48"/>
      <c r="SQJ12" s="48"/>
      <c r="SQK12" s="48"/>
      <c r="SQL12" s="48"/>
      <c r="SQM12" s="48"/>
      <c r="SQN12" s="48"/>
      <c r="SQO12" s="48"/>
      <c r="SQP12" s="48"/>
      <c r="SQQ12" s="48"/>
      <c r="SQR12" s="48"/>
      <c r="SQS12" s="48"/>
      <c r="SQT12" s="48"/>
      <c r="SQU12" s="48"/>
      <c r="SQV12" s="48"/>
      <c r="SQW12" s="48"/>
      <c r="SQX12" s="48"/>
      <c r="SQY12" s="48"/>
      <c r="SQZ12" s="48"/>
      <c r="SRA12" s="48"/>
      <c r="SRB12" s="48"/>
      <c r="SRC12" s="48"/>
      <c r="SRD12" s="48"/>
      <c r="SRE12" s="48"/>
      <c r="SRF12" s="48"/>
      <c r="SRG12" s="48"/>
      <c r="SRH12" s="48"/>
      <c r="SRI12" s="48"/>
      <c r="SRJ12" s="48"/>
      <c r="SRK12" s="48"/>
      <c r="SRL12" s="48"/>
      <c r="SRM12" s="48"/>
      <c r="SRN12" s="48"/>
      <c r="SRO12" s="48"/>
      <c r="SRP12" s="48"/>
      <c r="SRQ12" s="48"/>
      <c r="SRR12" s="48"/>
      <c r="SRS12" s="48"/>
      <c r="SRT12" s="48"/>
      <c r="SRU12" s="48"/>
      <c r="SRV12" s="48"/>
      <c r="SRW12" s="48"/>
      <c r="SRX12" s="48"/>
      <c r="SRY12" s="48"/>
      <c r="SRZ12" s="48"/>
      <c r="SSA12" s="48"/>
      <c r="SSB12" s="48"/>
      <c r="SSC12" s="48"/>
      <c r="SSD12" s="48"/>
      <c r="SSE12" s="48"/>
      <c r="SSF12" s="48"/>
      <c r="SSG12" s="48"/>
      <c r="SSH12" s="48"/>
      <c r="SSI12" s="48"/>
      <c r="SSJ12" s="48"/>
      <c r="SSK12" s="48"/>
      <c r="SSL12" s="48"/>
      <c r="SSM12" s="48"/>
      <c r="SSN12" s="48"/>
      <c r="SSO12" s="48"/>
      <c r="SSP12" s="48"/>
      <c r="SSQ12" s="48"/>
      <c r="SSS12" s="48"/>
      <c r="SST12" s="48"/>
      <c r="SSU12" s="48"/>
      <c r="SSV12" s="48"/>
      <c r="SSW12" s="48"/>
      <c r="SSX12" s="48"/>
      <c r="SSY12" s="48"/>
      <c r="SSZ12" s="48"/>
      <c r="STA12" s="48"/>
      <c r="STB12" s="48"/>
      <c r="STC12" s="48"/>
      <c r="STD12" s="48"/>
      <c r="STE12" s="48"/>
      <c r="STF12" s="48"/>
      <c r="STG12" s="48"/>
      <c r="STH12" s="48"/>
      <c r="STI12" s="48"/>
      <c r="STJ12" s="48"/>
      <c r="STK12" s="48"/>
      <c r="STL12" s="48"/>
      <c r="STM12" s="48"/>
      <c r="STN12" s="48"/>
      <c r="STO12" s="48"/>
      <c r="STP12" s="48"/>
      <c r="STQ12" s="48"/>
      <c r="STR12" s="48"/>
      <c r="STS12" s="48"/>
      <c r="STT12" s="48"/>
      <c r="STU12" s="48"/>
      <c r="STV12" s="48"/>
      <c r="STW12" s="48"/>
      <c r="STX12" s="48"/>
      <c r="STY12" s="48"/>
      <c r="STZ12" s="48"/>
      <c r="SUA12" s="48"/>
      <c r="SUB12" s="48"/>
      <c r="SUC12" s="48"/>
      <c r="SUD12" s="48"/>
      <c r="SUE12" s="48"/>
      <c r="SUF12" s="48"/>
      <c r="SUG12" s="48"/>
      <c r="SUH12" s="48"/>
      <c r="SUI12" s="48"/>
      <c r="SUJ12" s="48"/>
      <c r="SUK12" s="48"/>
      <c r="SUL12" s="48"/>
      <c r="SUM12" s="48"/>
      <c r="SUN12" s="48"/>
      <c r="SUO12" s="48"/>
      <c r="SUP12" s="48"/>
      <c r="SUQ12" s="48"/>
      <c r="SUR12" s="48"/>
      <c r="SUS12" s="48"/>
      <c r="SUT12" s="48"/>
      <c r="SUU12" s="48"/>
      <c r="SUV12" s="48"/>
      <c r="SUW12" s="48"/>
      <c r="SUX12" s="48"/>
      <c r="SUY12" s="48"/>
      <c r="SUZ12" s="48"/>
      <c r="SVA12" s="48"/>
      <c r="SVB12" s="48"/>
      <c r="SVC12" s="48"/>
      <c r="SVD12" s="48"/>
      <c r="SVE12" s="48"/>
      <c r="SVF12" s="48"/>
      <c r="SVG12" s="48"/>
      <c r="SVH12" s="48"/>
      <c r="SVI12" s="48"/>
      <c r="SVJ12" s="48"/>
      <c r="SVK12" s="48"/>
      <c r="SVL12" s="48"/>
      <c r="SVM12" s="48"/>
      <c r="SVN12" s="48"/>
      <c r="SVO12" s="48"/>
      <c r="SVP12" s="48"/>
      <c r="SVQ12" s="48"/>
      <c r="SVR12" s="48"/>
      <c r="SVS12" s="48"/>
      <c r="SVT12" s="48"/>
      <c r="SVU12" s="48"/>
      <c r="SVV12" s="48"/>
      <c r="SVW12" s="48"/>
      <c r="SVX12" s="48"/>
      <c r="SVY12" s="48"/>
      <c r="SVZ12" s="48"/>
      <c r="SWA12" s="48"/>
      <c r="SWB12" s="48"/>
      <c r="SWC12" s="48"/>
      <c r="SWD12" s="48"/>
      <c r="SWE12" s="48"/>
      <c r="SWF12" s="48"/>
      <c r="SWG12" s="48"/>
      <c r="SWH12" s="48"/>
      <c r="SWI12" s="48"/>
      <c r="SWJ12" s="48"/>
      <c r="SWK12" s="48"/>
      <c r="SWL12" s="48"/>
      <c r="SWM12" s="48"/>
      <c r="SWN12" s="48"/>
      <c r="SWO12" s="48"/>
      <c r="SWP12" s="48"/>
      <c r="SWQ12" s="48"/>
      <c r="SWR12" s="48"/>
      <c r="SWS12" s="48"/>
      <c r="SWT12" s="48"/>
      <c r="SWU12" s="48"/>
      <c r="SWV12" s="48"/>
      <c r="SWW12" s="48"/>
      <c r="SWX12" s="48"/>
      <c r="SWY12" s="48"/>
      <c r="SWZ12" s="48"/>
      <c r="SXA12" s="48"/>
      <c r="SXB12" s="48"/>
      <c r="SXC12" s="48"/>
      <c r="SXD12" s="48"/>
      <c r="SXE12" s="48"/>
      <c r="SXF12" s="48"/>
      <c r="SXG12" s="48"/>
      <c r="SXH12" s="48"/>
      <c r="SXI12" s="48"/>
      <c r="SXJ12" s="48"/>
      <c r="SXK12" s="48"/>
      <c r="SXL12" s="48"/>
      <c r="SXM12" s="48"/>
      <c r="SXN12" s="48"/>
      <c r="SXO12" s="48"/>
      <c r="SXP12" s="48"/>
      <c r="SXQ12" s="48"/>
      <c r="SXR12" s="48"/>
      <c r="SXS12" s="48"/>
      <c r="SXT12" s="48"/>
      <c r="SXU12" s="48"/>
      <c r="SXV12" s="48"/>
      <c r="SXW12" s="48"/>
      <c r="SXX12" s="48"/>
      <c r="SXY12" s="48"/>
      <c r="SXZ12" s="48"/>
      <c r="SYA12" s="48"/>
      <c r="SYB12" s="48"/>
      <c r="SYC12" s="48"/>
      <c r="SYD12" s="48"/>
      <c r="SYE12" s="48"/>
      <c r="SYF12" s="48"/>
      <c r="SYG12" s="48"/>
      <c r="SYH12" s="48"/>
      <c r="SYI12" s="48"/>
      <c r="SYJ12" s="48"/>
      <c r="SYK12" s="48"/>
      <c r="SYM12" s="48"/>
      <c r="SYN12" s="48"/>
      <c r="SYO12" s="48"/>
      <c r="SYP12" s="48"/>
      <c r="SYQ12" s="48"/>
      <c r="SYR12" s="48"/>
      <c r="SYS12" s="48"/>
      <c r="SYT12" s="48"/>
      <c r="SYU12" s="48"/>
      <c r="SYV12" s="48"/>
      <c r="SYW12" s="48"/>
      <c r="SYX12" s="48"/>
      <c r="SYY12" s="48"/>
      <c r="SYZ12" s="48"/>
      <c r="SZA12" s="48"/>
      <c r="SZB12" s="48"/>
      <c r="SZC12" s="48"/>
      <c r="SZD12" s="48"/>
      <c r="SZE12" s="48"/>
      <c r="SZF12" s="48"/>
      <c r="SZG12" s="48"/>
      <c r="SZH12" s="48"/>
      <c r="SZI12" s="48"/>
      <c r="SZJ12" s="48"/>
      <c r="SZK12" s="48"/>
      <c r="SZL12" s="48"/>
      <c r="SZM12" s="48"/>
      <c r="SZN12" s="48"/>
      <c r="SZO12" s="48"/>
      <c r="SZP12" s="48"/>
      <c r="SZQ12" s="48"/>
      <c r="SZR12" s="48"/>
      <c r="SZS12" s="48"/>
      <c r="SZT12" s="48"/>
      <c r="SZU12" s="48"/>
      <c r="SZV12" s="48"/>
      <c r="SZW12" s="48"/>
      <c r="SZX12" s="48"/>
      <c r="SZY12" s="48"/>
      <c r="SZZ12" s="48"/>
      <c r="TAA12" s="48"/>
      <c r="TAB12" s="48"/>
      <c r="TAC12" s="48"/>
      <c r="TAD12" s="48"/>
      <c r="TAE12" s="48"/>
      <c r="TAF12" s="48"/>
      <c r="TAG12" s="48"/>
      <c r="TAH12" s="48"/>
      <c r="TAI12" s="48"/>
      <c r="TAJ12" s="48"/>
      <c r="TAK12" s="48"/>
      <c r="TAL12" s="48"/>
      <c r="TAM12" s="48"/>
      <c r="TAN12" s="48"/>
      <c r="TAO12" s="48"/>
      <c r="TAP12" s="48"/>
      <c r="TAQ12" s="48"/>
      <c r="TAR12" s="48"/>
      <c r="TAS12" s="48"/>
      <c r="TAT12" s="48"/>
      <c r="TAU12" s="48"/>
      <c r="TAV12" s="48"/>
      <c r="TAW12" s="48"/>
      <c r="TAX12" s="48"/>
      <c r="TAY12" s="48"/>
      <c r="TAZ12" s="48"/>
      <c r="TBA12" s="48"/>
      <c r="TBB12" s="48"/>
      <c r="TBC12" s="48"/>
      <c r="TBD12" s="48"/>
      <c r="TBE12" s="48"/>
      <c r="TBF12" s="48"/>
      <c r="TBG12" s="48"/>
      <c r="TBH12" s="48"/>
      <c r="TBI12" s="48"/>
      <c r="TBJ12" s="48"/>
      <c r="TBK12" s="48"/>
      <c r="TBL12" s="48"/>
      <c r="TBM12" s="48"/>
      <c r="TBN12" s="48"/>
      <c r="TBO12" s="48"/>
      <c r="TBP12" s="48"/>
      <c r="TBQ12" s="48"/>
      <c r="TBR12" s="48"/>
      <c r="TBS12" s="48"/>
      <c r="TBT12" s="48"/>
      <c r="TBU12" s="48"/>
      <c r="TBV12" s="48"/>
      <c r="TBW12" s="48"/>
      <c r="TBX12" s="48"/>
      <c r="TBY12" s="48"/>
      <c r="TBZ12" s="48"/>
      <c r="TCA12" s="48"/>
      <c r="TCB12" s="48"/>
      <c r="TCC12" s="48"/>
      <c r="TCD12" s="48"/>
      <c r="TCE12" s="48"/>
      <c r="TCF12" s="48"/>
      <c r="TCG12" s="48"/>
      <c r="TCH12" s="48"/>
      <c r="TCI12" s="48"/>
      <c r="TCJ12" s="48"/>
      <c r="TCK12" s="48"/>
      <c r="TCL12" s="48"/>
      <c r="TCM12" s="48"/>
      <c r="TCN12" s="48"/>
      <c r="TCO12" s="48"/>
      <c r="TCP12" s="48"/>
      <c r="TCQ12" s="48"/>
      <c r="TCR12" s="48"/>
      <c r="TCS12" s="48"/>
      <c r="TCT12" s="48"/>
      <c r="TCU12" s="48"/>
      <c r="TCV12" s="48"/>
      <c r="TCW12" s="48"/>
      <c r="TCX12" s="48"/>
      <c r="TCY12" s="48"/>
      <c r="TCZ12" s="48"/>
      <c r="TDA12" s="48"/>
      <c r="TDB12" s="48"/>
      <c r="TDC12" s="48"/>
      <c r="TDD12" s="48"/>
      <c r="TDE12" s="48"/>
      <c r="TDF12" s="48"/>
      <c r="TDG12" s="48"/>
      <c r="TDH12" s="48"/>
      <c r="TDI12" s="48"/>
      <c r="TDJ12" s="48"/>
      <c r="TDK12" s="48"/>
      <c r="TDL12" s="48"/>
      <c r="TDM12" s="48"/>
      <c r="TDN12" s="48"/>
      <c r="TDO12" s="48"/>
      <c r="TDP12" s="48"/>
      <c r="TDQ12" s="48"/>
      <c r="TDR12" s="48"/>
      <c r="TDS12" s="48"/>
      <c r="TDT12" s="48"/>
      <c r="TDU12" s="48"/>
      <c r="TDV12" s="48"/>
      <c r="TDW12" s="48"/>
      <c r="TDX12" s="48"/>
      <c r="TDY12" s="48"/>
      <c r="TDZ12" s="48"/>
      <c r="TEA12" s="48"/>
      <c r="TEB12" s="48"/>
      <c r="TEC12" s="48"/>
      <c r="TED12" s="48"/>
      <c r="TEE12" s="48"/>
      <c r="TEG12" s="48"/>
      <c r="TEH12" s="48"/>
      <c r="TEI12" s="48"/>
      <c r="TEJ12" s="48"/>
      <c r="TEK12" s="48"/>
      <c r="TEL12" s="48"/>
      <c r="TEM12" s="48"/>
      <c r="TEN12" s="48"/>
      <c r="TEO12" s="48"/>
      <c r="TEP12" s="48"/>
      <c r="TEQ12" s="48"/>
      <c r="TER12" s="48"/>
      <c r="TES12" s="48"/>
      <c r="TET12" s="48"/>
      <c r="TEU12" s="48"/>
      <c r="TEV12" s="48"/>
      <c r="TEW12" s="48"/>
      <c r="TEX12" s="48"/>
      <c r="TEY12" s="48"/>
      <c r="TEZ12" s="48"/>
      <c r="TFA12" s="48"/>
      <c r="TFB12" s="48"/>
      <c r="TFC12" s="48"/>
      <c r="TFD12" s="48"/>
      <c r="TFE12" s="48"/>
      <c r="TFF12" s="48"/>
      <c r="TFG12" s="48"/>
      <c r="TFH12" s="48"/>
      <c r="TFI12" s="48"/>
      <c r="TFJ12" s="48"/>
      <c r="TFK12" s="48"/>
      <c r="TFL12" s="48"/>
      <c r="TFM12" s="48"/>
      <c r="TFN12" s="48"/>
      <c r="TFO12" s="48"/>
      <c r="TFP12" s="48"/>
      <c r="TFQ12" s="48"/>
      <c r="TFR12" s="48"/>
      <c r="TFS12" s="48"/>
      <c r="TFT12" s="48"/>
      <c r="TFU12" s="48"/>
      <c r="TFV12" s="48"/>
      <c r="TFW12" s="48"/>
      <c r="TFX12" s="48"/>
      <c r="TFY12" s="48"/>
      <c r="TFZ12" s="48"/>
      <c r="TGA12" s="48"/>
      <c r="TGB12" s="48"/>
      <c r="TGC12" s="48"/>
      <c r="TGD12" s="48"/>
      <c r="TGE12" s="48"/>
      <c r="TGF12" s="48"/>
      <c r="TGG12" s="48"/>
      <c r="TGH12" s="48"/>
      <c r="TGI12" s="48"/>
      <c r="TGJ12" s="48"/>
      <c r="TGK12" s="48"/>
      <c r="TGL12" s="48"/>
      <c r="TGM12" s="48"/>
      <c r="TGN12" s="48"/>
      <c r="TGO12" s="48"/>
      <c r="TGP12" s="48"/>
      <c r="TGQ12" s="48"/>
      <c r="TGR12" s="48"/>
      <c r="TGS12" s="48"/>
      <c r="TGT12" s="48"/>
      <c r="TGU12" s="48"/>
      <c r="TGV12" s="48"/>
      <c r="TGW12" s="48"/>
      <c r="TGX12" s="48"/>
      <c r="TGY12" s="48"/>
      <c r="TGZ12" s="48"/>
      <c r="THA12" s="48"/>
      <c r="THB12" s="48"/>
      <c r="THC12" s="48"/>
      <c r="THD12" s="48"/>
      <c r="THE12" s="48"/>
      <c r="THF12" s="48"/>
      <c r="THG12" s="48"/>
      <c r="THH12" s="48"/>
      <c r="THI12" s="48"/>
      <c r="THJ12" s="48"/>
      <c r="THK12" s="48"/>
      <c r="THL12" s="48"/>
      <c r="THM12" s="48"/>
      <c r="THN12" s="48"/>
      <c r="THO12" s="48"/>
      <c r="THP12" s="48"/>
      <c r="THQ12" s="48"/>
      <c r="THR12" s="48"/>
      <c r="THS12" s="48"/>
      <c r="THT12" s="48"/>
      <c r="THU12" s="48"/>
      <c r="THV12" s="48"/>
      <c r="THW12" s="48"/>
      <c r="THX12" s="48"/>
      <c r="THY12" s="48"/>
      <c r="THZ12" s="48"/>
      <c r="TIA12" s="48"/>
      <c r="TIB12" s="48"/>
      <c r="TIC12" s="48"/>
      <c r="TID12" s="48"/>
      <c r="TIE12" s="48"/>
      <c r="TIF12" s="48"/>
      <c r="TIG12" s="48"/>
      <c r="TIH12" s="48"/>
      <c r="TII12" s="48"/>
      <c r="TIJ12" s="48"/>
      <c r="TIK12" s="48"/>
      <c r="TIL12" s="48"/>
      <c r="TIM12" s="48"/>
      <c r="TIN12" s="48"/>
      <c r="TIO12" s="48"/>
      <c r="TIP12" s="48"/>
      <c r="TIQ12" s="48"/>
      <c r="TIR12" s="48"/>
      <c r="TIS12" s="48"/>
      <c r="TIT12" s="48"/>
      <c r="TIU12" s="48"/>
      <c r="TIV12" s="48"/>
      <c r="TIW12" s="48"/>
      <c r="TIX12" s="48"/>
      <c r="TIY12" s="48"/>
      <c r="TIZ12" s="48"/>
      <c r="TJA12" s="48"/>
      <c r="TJB12" s="48"/>
      <c r="TJC12" s="48"/>
      <c r="TJD12" s="48"/>
      <c r="TJE12" s="48"/>
      <c r="TJF12" s="48"/>
      <c r="TJG12" s="48"/>
      <c r="TJH12" s="48"/>
      <c r="TJI12" s="48"/>
      <c r="TJJ12" s="48"/>
      <c r="TJK12" s="48"/>
      <c r="TJL12" s="48"/>
      <c r="TJM12" s="48"/>
      <c r="TJN12" s="48"/>
      <c r="TJO12" s="48"/>
      <c r="TJP12" s="48"/>
      <c r="TJQ12" s="48"/>
      <c r="TJR12" s="48"/>
      <c r="TJS12" s="48"/>
      <c r="TJT12" s="48"/>
      <c r="TJU12" s="48"/>
      <c r="TJV12" s="48"/>
      <c r="TJW12" s="48"/>
      <c r="TJX12" s="48"/>
      <c r="TJY12" s="48"/>
      <c r="TKA12" s="48"/>
      <c r="TKB12" s="48"/>
      <c r="TKC12" s="48"/>
      <c r="TKD12" s="48"/>
      <c r="TKE12" s="48"/>
      <c r="TKF12" s="48"/>
      <c r="TKG12" s="48"/>
      <c r="TKH12" s="48"/>
      <c r="TKI12" s="48"/>
      <c r="TKJ12" s="48"/>
      <c r="TKK12" s="48"/>
      <c r="TKL12" s="48"/>
      <c r="TKM12" s="48"/>
      <c r="TKN12" s="48"/>
      <c r="TKO12" s="48"/>
      <c r="TKP12" s="48"/>
      <c r="TKQ12" s="48"/>
      <c r="TKR12" s="48"/>
      <c r="TKS12" s="48"/>
      <c r="TKT12" s="48"/>
      <c r="TKU12" s="48"/>
      <c r="TKV12" s="48"/>
      <c r="TKW12" s="48"/>
      <c r="TKX12" s="48"/>
      <c r="TKY12" s="48"/>
      <c r="TKZ12" s="48"/>
      <c r="TLA12" s="48"/>
      <c r="TLB12" s="48"/>
      <c r="TLC12" s="48"/>
      <c r="TLD12" s="48"/>
      <c r="TLE12" s="48"/>
      <c r="TLF12" s="48"/>
      <c r="TLG12" s="48"/>
      <c r="TLH12" s="48"/>
      <c r="TLI12" s="48"/>
      <c r="TLJ12" s="48"/>
      <c r="TLK12" s="48"/>
      <c r="TLL12" s="48"/>
      <c r="TLM12" s="48"/>
      <c r="TLN12" s="48"/>
      <c r="TLO12" s="48"/>
      <c r="TLP12" s="48"/>
      <c r="TLQ12" s="48"/>
      <c r="TLR12" s="48"/>
      <c r="TLS12" s="48"/>
      <c r="TLT12" s="48"/>
      <c r="TLU12" s="48"/>
      <c r="TLV12" s="48"/>
      <c r="TLW12" s="48"/>
      <c r="TLX12" s="48"/>
      <c r="TLY12" s="48"/>
      <c r="TLZ12" s="48"/>
      <c r="TMA12" s="48"/>
      <c r="TMB12" s="48"/>
      <c r="TMC12" s="48"/>
      <c r="TMD12" s="48"/>
      <c r="TME12" s="48"/>
      <c r="TMF12" s="48"/>
      <c r="TMG12" s="48"/>
      <c r="TMH12" s="48"/>
      <c r="TMI12" s="48"/>
      <c r="TMJ12" s="48"/>
      <c r="TMK12" s="48"/>
      <c r="TML12" s="48"/>
      <c r="TMM12" s="48"/>
      <c r="TMN12" s="48"/>
      <c r="TMO12" s="48"/>
      <c r="TMP12" s="48"/>
      <c r="TMQ12" s="48"/>
      <c r="TMR12" s="48"/>
      <c r="TMS12" s="48"/>
      <c r="TMT12" s="48"/>
      <c r="TMU12" s="48"/>
      <c r="TMV12" s="48"/>
      <c r="TMW12" s="48"/>
      <c r="TMX12" s="48"/>
      <c r="TMY12" s="48"/>
      <c r="TMZ12" s="48"/>
      <c r="TNA12" s="48"/>
      <c r="TNB12" s="48"/>
      <c r="TNC12" s="48"/>
      <c r="TND12" s="48"/>
      <c r="TNE12" s="48"/>
      <c r="TNF12" s="48"/>
      <c r="TNG12" s="48"/>
      <c r="TNH12" s="48"/>
      <c r="TNI12" s="48"/>
      <c r="TNJ12" s="48"/>
      <c r="TNK12" s="48"/>
      <c r="TNL12" s="48"/>
      <c r="TNM12" s="48"/>
      <c r="TNN12" s="48"/>
      <c r="TNO12" s="48"/>
      <c r="TNP12" s="48"/>
      <c r="TNQ12" s="48"/>
      <c r="TNR12" s="48"/>
      <c r="TNS12" s="48"/>
      <c r="TNT12" s="48"/>
      <c r="TNU12" s="48"/>
      <c r="TNV12" s="48"/>
      <c r="TNW12" s="48"/>
      <c r="TNX12" s="48"/>
      <c r="TNY12" s="48"/>
      <c r="TNZ12" s="48"/>
      <c r="TOA12" s="48"/>
      <c r="TOB12" s="48"/>
      <c r="TOC12" s="48"/>
      <c r="TOD12" s="48"/>
      <c r="TOE12" s="48"/>
      <c r="TOF12" s="48"/>
      <c r="TOG12" s="48"/>
      <c r="TOH12" s="48"/>
      <c r="TOI12" s="48"/>
      <c r="TOJ12" s="48"/>
      <c r="TOK12" s="48"/>
      <c r="TOL12" s="48"/>
      <c r="TOM12" s="48"/>
      <c r="TON12" s="48"/>
      <c r="TOO12" s="48"/>
      <c r="TOP12" s="48"/>
      <c r="TOQ12" s="48"/>
      <c r="TOR12" s="48"/>
      <c r="TOS12" s="48"/>
      <c r="TOT12" s="48"/>
      <c r="TOU12" s="48"/>
      <c r="TOV12" s="48"/>
      <c r="TOW12" s="48"/>
      <c r="TOX12" s="48"/>
      <c r="TOY12" s="48"/>
      <c r="TOZ12" s="48"/>
      <c r="TPA12" s="48"/>
      <c r="TPB12" s="48"/>
      <c r="TPC12" s="48"/>
      <c r="TPD12" s="48"/>
      <c r="TPE12" s="48"/>
      <c r="TPF12" s="48"/>
      <c r="TPG12" s="48"/>
      <c r="TPH12" s="48"/>
      <c r="TPI12" s="48"/>
      <c r="TPJ12" s="48"/>
      <c r="TPK12" s="48"/>
      <c r="TPL12" s="48"/>
      <c r="TPM12" s="48"/>
      <c r="TPN12" s="48"/>
      <c r="TPO12" s="48"/>
      <c r="TPP12" s="48"/>
      <c r="TPQ12" s="48"/>
      <c r="TPR12" s="48"/>
      <c r="TPS12" s="48"/>
      <c r="TPU12" s="48"/>
      <c r="TPV12" s="48"/>
      <c r="TPW12" s="48"/>
      <c r="TPX12" s="48"/>
      <c r="TPY12" s="48"/>
      <c r="TPZ12" s="48"/>
      <c r="TQA12" s="48"/>
      <c r="TQB12" s="48"/>
      <c r="TQC12" s="48"/>
      <c r="TQD12" s="48"/>
      <c r="TQE12" s="48"/>
      <c r="TQF12" s="48"/>
      <c r="TQG12" s="48"/>
      <c r="TQH12" s="48"/>
      <c r="TQI12" s="48"/>
      <c r="TQJ12" s="48"/>
      <c r="TQK12" s="48"/>
      <c r="TQL12" s="48"/>
      <c r="TQM12" s="48"/>
      <c r="TQN12" s="48"/>
      <c r="TQO12" s="48"/>
      <c r="TQP12" s="48"/>
      <c r="TQQ12" s="48"/>
      <c r="TQR12" s="48"/>
      <c r="TQS12" s="48"/>
      <c r="TQT12" s="48"/>
      <c r="TQU12" s="48"/>
      <c r="TQV12" s="48"/>
      <c r="TQW12" s="48"/>
      <c r="TQX12" s="48"/>
      <c r="TQY12" s="48"/>
      <c r="TQZ12" s="48"/>
      <c r="TRA12" s="48"/>
      <c r="TRB12" s="48"/>
      <c r="TRC12" s="48"/>
      <c r="TRD12" s="48"/>
      <c r="TRE12" s="48"/>
      <c r="TRF12" s="48"/>
      <c r="TRG12" s="48"/>
      <c r="TRH12" s="48"/>
      <c r="TRI12" s="48"/>
      <c r="TRJ12" s="48"/>
      <c r="TRK12" s="48"/>
      <c r="TRL12" s="48"/>
      <c r="TRM12" s="48"/>
      <c r="TRN12" s="48"/>
      <c r="TRO12" s="48"/>
      <c r="TRP12" s="48"/>
      <c r="TRQ12" s="48"/>
      <c r="TRR12" s="48"/>
      <c r="TRS12" s="48"/>
      <c r="TRT12" s="48"/>
      <c r="TRU12" s="48"/>
      <c r="TRV12" s="48"/>
      <c r="TRW12" s="48"/>
      <c r="TRX12" s="48"/>
      <c r="TRY12" s="48"/>
      <c r="TRZ12" s="48"/>
      <c r="TSA12" s="48"/>
      <c r="TSB12" s="48"/>
      <c r="TSC12" s="48"/>
      <c r="TSD12" s="48"/>
      <c r="TSE12" s="48"/>
      <c r="TSF12" s="48"/>
      <c r="TSG12" s="48"/>
      <c r="TSH12" s="48"/>
      <c r="TSI12" s="48"/>
      <c r="TSJ12" s="48"/>
      <c r="TSK12" s="48"/>
      <c r="TSL12" s="48"/>
      <c r="TSM12" s="48"/>
      <c r="TSN12" s="48"/>
      <c r="TSO12" s="48"/>
      <c r="TSP12" s="48"/>
      <c r="TSQ12" s="48"/>
      <c r="TSR12" s="48"/>
      <c r="TSS12" s="48"/>
      <c r="TST12" s="48"/>
      <c r="TSU12" s="48"/>
      <c r="TSV12" s="48"/>
      <c r="TSW12" s="48"/>
      <c r="TSX12" s="48"/>
      <c r="TSY12" s="48"/>
      <c r="TSZ12" s="48"/>
      <c r="TTA12" s="48"/>
      <c r="TTB12" s="48"/>
      <c r="TTC12" s="48"/>
      <c r="TTD12" s="48"/>
      <c r="TTE12" s="48"/>
      <c r="TTF12" s="48"/>
      <c r="TTG12" s="48"/>
      <c r="TTH12" s="48"/>
      <c r="TTI12" s="48"/>
      <c r="TTJ12" s="48"/>
      <c r="TTK12" s="48"/>
      <c r="TTL12" s="48"/>
      <c r="TTM12" s="48"/>
      <c r="TTN12" s="48"/>
      <c r="TTO12" s="48"/>
      <c r="TTP12" s="48"/>
      <c r="TTQ12" s="48"/>
      <c r="TTR12" s="48"/>
      <c r="TTS12" s="48"/>
      <c r="TTT12" s="48"/>
      <c r="TTU12" s="48"/>
      <c r="TTV12" s="48"/>
      <c r="TTW12" s="48"/>
      <c r="TTX12" s="48"/>
      <c r="TTY12" s="48"/>
      <c r="TTZ12" s="48"/>
      <c r="TUA12" s="48"/>
      <c r="TUB12" s="48"/>
      <c r="TUC12" s="48"/>
      <c r="TUD12" s="48"/>
      <c r="TUE12" s="48"/>
      <c r="TUF12" s="48"/>
      <c r="TUG12" s="48"/>
      <c r="TUH12" s="48"/>
      <c r="TUI12" s="48"/>
      <c r="TUJ12" s="48"/>
      <c r="TUK12" s="48"/>
      <c r="TUL12" s="48"/>
      <c r="TUM12" s="48"/>
      <c r="TUN12" s="48"/>
      <c r="TUO12" s="48"/>
      <c r="TUP12" s="48"/>
      <c r="TUQ12" s="48"/>
      <c r="TUR12" s="48"/>
      <c r="TUS12" s="48"/>
      <c r="TUT12" s="48"/>
      <c r="TUU12" s="48"/>
      <c r="TUV12" s="48"/>
      <c r="TUW12" s="48"/>
      <c r="TUX12" s="48"/>
      <c r="TUY12" s="48"/>
      <c r="TUZ12" s="48"/>
      <c r="TVA12" s="48"/>
      <c r="TVB12" s="48"/>
      <c r="TVC12" s="48"/>
      <c r="TVD12" s="48"/>
      <c r="TVE12" s="48"/>
      <c r="TVF12" s="48"/>
      <c r="TVG12" s="48"/>
      <c r="TVH12" s="48"/>
      <c r="TVI12" s="48"/>
      <c r="TVJ12" s="48"/>
      <c r="TVK12" s="48"/>
      <c r="TVL12" s="48"/>
      <c r="TVM12" s="48"/>
      <c r="TVO12" s="48"/>
      <c r="TVP12" s="48"/>
      <c r="TVQ12" s="48"/>
      <c r="TVR12" s="48"/>
      <c r="TVS12" s="48"/>
      <c r="TVT12" s="48"/>
      <c r="TVU12" s="48"/>
      <c r="TVV12" s="48"/>
      <c r="TVW12" s="48"/>
      <c r="TVX12" s="48"/>
      <c r="TVY12" s="48"/>
      <c r="TVZ12" s="48"/>
      <c r="TWA12" s="48"/>
      <c r="TWB12" s="48"/>
      <c r="TWC12" s="48"/>
      <c r="TWD12" s="48"/>
      <c r="TWE12" s="48"/>
      <c r="TWF12" s="48"/>
      <c r="TWG12" s="48"/>
      <c r="TWH12" s="48"/>
      <c r="TWI12" s="48"/>
      <c r="TWJ12" s="48"/>
      <c r="TWK12" s="48"/>
      <c r="TWL12" s="48"/>
      <c r="TWM12" s="48"/>
      <c r="TWN12" s="48"/>
      <c r="TWO12" s="48"/>
      <c r="TWP12" s="48"/>
      <c r="TWQ12" s="48"/>
      <c r="TWR12" s="48"/>
      <c r="TWS12" s="48"/>
      <c r="TWT12" s="48"/>
      <c r="TWU12" s="48"/>
      <c r="TWV12" s="48"/>
      <c r="TWW12" s="48"/>
      <c r="TWX12" s="48"/>
      <c r="TWY12" s="48"/>
      <c r="TWZ12" s="48"/>
      <c r="TXA12" s="48"/>
      <c r="TXB12" s="48"/>
      <c r="TXC12" s="48"/>
      <c r="TXD12" s="48"/>
      <c r="TXE12" s="48"/>
      <c r="TXF12" s="48"/>
      <c r="TXG12" s="48"/>
      <c r="TXH12" s="48"/>
      <c r="TXI12" s="48"/>
      <c r="TXJ12" s="48"/>
      <c r="TXK12" s="48"/>
      <c r="TXL12" s="48"/>
      <c r="TXM12" s="48"/>
      <c r="TXN12" s="48"/>
      <c r="TXO12" s="48"/>
      <c r="TXP12" s="48"/>
      <c r="TXQ12" s="48"/>
      <c r="TXR12" s="48"/>
      <c r="TXS12" s="48"/>
      <c r="TXT12" s="48"/>
      <c r="TXU12" s="48"/>
      <c r="TXV12" s="48"/>
      <c r="TXW12" s="48"/>
      <c r="TXX12" s="48"/>
      <c r="TXY12" s="48"/>
      <c r="TXZ12" s="48"/>
      <c r="TYA12" s="48"/>
      <c r="TYB12" s="48"/>
      <c r="TYC12" s="48"/>
      <c r="TYD12" s="48"/>
      <c r="TYE12" s="48"/>
      <c r="TYF12" s="48"/>
      <c r="TYG12" s="48"/>
      <c r="TYH12" s="48"/>
      <c r="TYI12" s="48"/>
      <c r="TYJ12" s="48"/>
      <c r="TYK12" s="48"/>
      <c r="TYL12" s="48"/>
      <c r="TYM12" s="48"/>
      <c r="TYN12" s="48"/>
      <c r="TYO12" s="48"/>
      <c r="TYP12" s="48"/>
      <c r="TYQ12" s="48"/>
      <c r="TYR12" s="48"/>
      <c r="TYS12" s="48"/>
      <c r="TYT12" s="48"/>
      <c r="TYU12" s="48"/>
      <c r="TYV12" s="48"/>
      <c r="TYW12" s="48"/>
      <c r="TYX12" s="48"/>
      <c r="TYY12" s="48"/>
      <c r="TYZ12" s="48"/>
      <c r="TZA12" s="48"/>
      <c r="TZB12" s="48"/>
      <c r="TZC12" s="48"/>
      <c r="TZD12" s="48"/>
      <c r="TZE12" s="48"/>
      <c r="TZF12" s="48"/>
      <c r="TZG12" s="48"/>
      <c r="TZH12" s="48"/>
      <c r="TZI12" s="48"/>
      <c r="TZJ12" s="48"/>
      <c r="TZK12" s="48"/>
      <c r="TZL12" s="48"/>
      <c r="TZM12" s="48"/>
      <c r="TZN12" s="48"/>
      <c r="TZO12" s="48"/>
      <c r="TZP12" s="48"/>
      <c r="TZQ12" s="48"/>
      <c r="TZR12" s="48"/>
      <c r="TZS12" s="48"/>
      <c r="TZT12" s="48"/>
      <c r="TZU12" s="48"/>
      <c r="TZV12" s="48"/>
      <c r="TZW12" s="48"/>
      <c r="TZX12" s="48"/>
      <c r="TZY12" s="48"/>
      <c r="TZZ12" s="48"/>
      <c r="UAA12" s="48"/>
      <c r="UAB12" s="48"/>
      <c r="UAC12" s="48"/>
      <c r="UAD12" s="48"/>
      <c r="UAE12" s="48"/>
      <c r="UAF12" s="48"/>
      <c r="UAG12" s="48"/>
      <c r="UAH12" s="48"/>
      <c r="UAI12" s="48"/>
      <c r="UAJ12" s="48"/>
      <c r="UAK12" s="48"/>
      <c r="UAL12" s="48"/>
      <c r="UAM12" s="48"/>
      <c r="UAN12" s="48"/>
      <c r="UAO12" s="48"/>
      <c r="UAP12" s="48"/>
      <c r="UAQ12" s="48"/>
      <c r="UAR12" s="48"/>
      <c r="UAS12" s="48"/>
      <c r="UAT12" s="48"/>
      <c r="UAU12" s="48"/>
      <c r="UAV12" s="48"/>
      <c r="UAW12" s="48"/>
      <c r="UAX12" s="48"/>
      <c r="UAY12" s="48"/>
      <c r="UAZ12" s="48"/>
      <c r="UBA12" s="48"/>
      <c r="UBB12" s="48"/>
      <c r="UBC12" s="48"/>
      <c r="UBD12" s="48"/>
      <c r="UBE12" s="48"/>
      <c r="UBF12" s="48"/>
      <c r="UBG12" s="48"/>
      <c r="UBI12" s="48"/>
      <c r="UBJ12" s="48"/>
      <c r="UBK12" s="48"/>
      <c r="UBL12" s="48"/>
      <c r="UBM12" s="48"/>
      <c r="UBN12" s="48"/>
      <c r="UBO12" s="48"/>
      <c r="UBP12" s="48"/>
      <c r="UBQ12" s="48"/>
      <c r="UBR12" s="48"/>
      <c r="UBS12" s="48"/>
      <c r="UBT12" s="48"/>
      <c r="UBU12" s="48"/>
      <c r="UBV12" s="48"/>
      <c r="UBW12" s="48"/>
      <c r="UBX12" s="48"/>
      <c r="UBY12" s="48"/>
      <c r="UBZ12" s="48"/>
      <c r="UCA12" s="48"/>
      <c r="UCB12" s="48"/>
      <c r="UCC12" s="48"/>
      <c r="UCD12" s="48"/>
      <c r="UCE12" s="48"/>
      <c r="UCF12" s="48"/>
      <c r="UCG12" s="48"/>
      <c r="UCH12" s="48"/>
      <c r="UCI12" s="48"/>
      <c r="UCJ12" s="48"/>
      <c r="UCK12" s="48"/>
      <c r="UCL12" s="48"/>
      <c r="UCM12" s="48"/>
      <c r="UCN12" s="48"/>
      <c r="UCO12" s="48"/>
      <c r="UCP12" s="48"/>
      <c r="UCQ12" s="48"/>
      <c r="UCR12" s="48"/>
      <c r="UCS12" s="48"/>
      <c r="UCT12" s="48"/>
      <c r="UCU12" s="48"/>
      <c r="UCV12" s="48"/>
      <c r="UCW12" s="48"/>
      <c r="UCX12" s="48"/>
      <c r="UCY12" s="48"/>
      <c r="UCZ12" s="48"/>
      <c r="UDA12" s="48"/>
      <c r="UDB12" s="48"/>
      <c r="UDC12" s="48"/>
      <c r="UDD12" s="48"/>
      <c r="UDE12" s="48"/>
      <c r="UDF12" s="48"/>
      <c r="UDG12" s="48"/>
      <c r="UDH12" s="48"/>
      <c r="UDI12" s="48"/>
      <c r="UDJ12" s="48"/>
      <c r="UDK12" s="48"/>
      <c r="UDL12" s="48"/>
      <c r="UDM12" s="48"/>
      <c r="UDN12" s="48"/>
      <c r="UDO12" s="48"/>
      <c r="UDP12" s="48"/>
      <c r="UDQ12" s="48"/>
      <c r="UDR12" s="48"/>
      <c r="UDS12" s="48"/>
      <c r="UDT12" s="48"/>
      <c r="UDU12" s="48"/>
      <c r="UDV12" s="48"/>
      <c r="UDW12" s="48"/>
      <c r="UDX12" s="48"/>
      <c r="UDY12" s="48"/>
      <c r="UDZ12" s="48"/>
      <c r="UEA12" s="48"/>
      <c r="UEB12" s="48"/>
      <c r="UEC12" s="48"/>
      <c r="UED12" s="48"/>
      <c r="UEE12" s="48"/>
      <c r="UEF12" s="48"/>
      <c r="UEG12" s="48"/>
      <c r="UEH12" s="48"/>
      <c r="UEI12" s="48"/>
      <c r="UEJ12" s="48"/>
      <c r="UEK12" s="48"/>
      <c r="UEL12" s="48"/>
      <c r="UEM12" s="48"/>
      <c r="UEN12" s="48"/>
      <c r="UEO12" s="48"/>
      <c r="UEP12" s="48"/>
      <c r="UEQ12" s="48"/>
      <c r="UER12" s="48"/>
      <c r="UES12" s="48"/>
      <c r="UET12" s="48"/>
      <c r="UEU12" s="48"/>
      <c r="UEV12" s="48"/>
      <c r="UEW12" s="48"/>
      <c r="UEX12" s="48"/>
      <c r="UEY12" s="48"/>
      <c r="UEZ12" s="48"/>
      <c r="UFA12" s="48"/>
      <c r="UFB12" s="48"/>
      <c r="UFC12" s="48"/>
      <c r="UFD12" s="48"/>
      <c r="UFE12" s="48"/>
      <c r="UFF12" s="48"/>
      <c r="UFG12" s="48"/>
      <c r="UFH12" s="48"/>
      <c r="UFI12" s="48"/>
      <c r="UFJ12" s="48"/>
      <c r="UFK12" s="48"/>
      <c r="UFL12" s="48"/>
      <c r="UFM12" s="48"/>
      <c r="UFN12" s="48"/>
      <c r="UFO12" s="48"/>
      <c r="UFP12" s="48"/>
      <c r="UFQ12" s="48"/>
      <c r="UFR12" s="48"/>
      <c r="UFS12" s="48"/>
      <c r="UFT12" s="48"/>
      <c r="UFU12" s="48"/>
      <c r="UFV12" s="48"/>
      <c r="UFW12" s="48"/>
      <c r="UFX12" s="48"/>
      <c r="UFY12" s="48"/>
      <c r="UFZ12" s="48"/>
      <c r="UGA12" s="48"/>
      <c r="UGB12" s="48"/>
      <c r="UGC12" s="48"/>
      <c r="UGD12" s="48"/>
      <c r="UGE12" s="48"/>
      <c r="UGF12" s="48"/>
      <c r="UGG12" s="48"/>
      <c r="UGH12" s="48"/>
      <c r="UGI12" s="48"/>
      <c r="UGJ12" s="48"/>
      <c r="UGK12" s="48"/>
      <c r="UGL12" s="48"/>
      <c r="UGM12" s="48"/>
      <c r="UGN12" s="48"/>
      <c r="UGO12" s="48"/>
      <c r="UGP12" s="48"/>
      <c r="UGQ12" s="48"/>
      <c r="UGR12" s="48"/>
      <c r="UGS12" s="48"/>
      <c r="UGT12" s="48"/>
      <c r="UGU12" s="48"/>
      <c r="UGV12" s="48"/>
      <c r="UGW12" s="48"/>
      <c r="UGX12" s="48"/>
      <c r="UGY12" s="48"/>
      <c r="UGZ12" s="48"/>
      <c r="UHA12" s="48"/>
      <c r="UHC12" s="48"/>
      <c r="UHD12" s="48"/>
      <c r="UHE12" s="48"/>
      <c r="UHF12" s="48"/>
      <c r="UHG12" s="48"/>
      <c r="UHH12" s="48"/>
      <c r="UHI12" s="48"/>
      <c r="UHJ12" s="48"/>
      <c r="UHK12" s="48"/>
      <c r="UHL12" s="48"/>
      <c r="UHM12" s="48"/>
      <c r="UHN12" s="48"/>
      <c r="UHO12" s="48"/>
      <c r="UHP12" s="48"/>
      <c r="UHQ12" s="48"/>
      <c r="UHR12" s="48"/>
      <c r="UHS12" s="48"/>
      <c r="UHT12" s="48"/>
      <c r="UHU12" s="48"/>
      <c r="UHV12" s="48"/>
      <c r="UHW12" s="48"/>
      <c r="UHX12" s="48"/>
      <c r="UHY12" s="48"/>
      <c r="UHZ12" s="48"/>
      <c r="UIA12" s="48"/>
      <c r="UIB12" s="48"/>
      <c r="UIC12" s="48"/>
      <c r="UID12" s="48"/>
      <c r="UIE12" s="48"/>
      <c r="UIF12" s="48"/>
      <c r="UIG12" s="48"/>
      <c r="UIH12" s="48"/>
      <c r="UII12" s="48"/>
      <c r="UIJ12" s="48"/>
      <c r="UIK12" s="48"/>
      <c r="UIL12" s="48"/>
      <c r="UIM12" s="48"/>
      <c r="UIN12" s="48"/>
      <c r="UIO12" s="48"/>
      <c r="UIP12" s="48"/>
      <c r="UIQ12" s="48"/>
      <c r="UIR12" s="48"/>
      <c r="UIS12" s="48"/>
      <c r="UIT12" s="48"/>
      <c r="UIU12" s="48"/>
      <c r="UIV12" s="48"/>
      <c r="UIW12" s="48"/>
      <c r="UIX12" s="48"/>
      <c r="UIY12" s="48"/>
      <c r="UIZ12" s="48"/>
      <c r="UJA12" s="48"/>
      <c r="UJB12" s="48"/>
      <c r="UJC12" s="48"/>
      <c r="UJD12" s="48"/>
      <c r="UJE12" s="48"/>
      <c r="UJF12" s="48"/>
      <c r="UJG12" s="48"/>
      <c r="UJH12" s="48"/>
      <c r="UJI12" s="48"/>
      <c r="UJJ12" s="48"/>
      <c r="UJK12" s="48"/>
      <c r="UJL12" s="48"/>
      <c r="UJM12" s="48"/>
      <c r="UJN12" s="48"/>
      <c r="UJO12" s="48"/>
      <c r="UJP12" s="48"/>
      <c r="UJQ12" s="48"/>
      <c r="UJR12" s="48"/>
      <c r="UJS12" s="48"/>
      <c r="UJT12" s="48"/>
      <c r="UJU12" s="48"/>
      <c r="UJV12" s="48"/>
      <c r="UJW12" s="48"/>
      <c r="UJX12" s="48"/>
      <c r="UJY12" s="48"/>
      <c r="UJZ12" s="48"/>
      <c r="UKA12" s="48"/>
      <c r="UKB12" s="48"/>
      <c r="UKC12" s="48"/>
      <c r="UKD12" s="48"/>
      <c r="UKE12" s="48"/>
      <c r="UKF12" s="48"/>
      <c r="UKG12" s="48"/>
      <c r="UKH12" s="48"/>
      <c r="UKI12" s="48"/>
      <c r="UKJ12" s="48"/>
      <c r="UKK12" s="48"/>
      <c r="UKL12" s="48"/>
      <c r="UKM12" s="48"/>
      <c r="UKN12" s="48"/>
      <c r="UKO12" s="48"/>
      <c r="UKP12" s="48"/>
      <c r="UKQ12" s="48"/>
      <c r="UKR12" s="48"/>
      <c r="UKS12" s="48"/>
      <c r="UKT12" s="48"/>
      <c r="UKU12" s="48"/>
      <c r="UKV12" s="48"/>
      <c r="UKW12" s="48"/>
      <c r="UKX12" s="48"/>
      <c r="UKY12" s="48"/>
      <c r="UKZ12" s="48"/>
      <c r="ULA12" s="48"/>
      <c r="ULB12" s="48"/>
      <c r="ULC12" s="48"/>
      <c r="ULD12" s="48"/>
      <c r="ULE12" s="48"/>
      <c r="ULF12" s="48"/>
      <c r="ULG12" s="48"/>
      <c r="ULH12" s="48"/>
      <c r="ULI12" s="48"/>
      <c r="ULJ12" s="48"/>
      <c r="ULK12" s="48"/>
      <c r="ULL12" s="48"/>
      <c r="ULM12" s="48"/>
      <c r="ULN12" s="48"/>
      <c r="ULO12" s="48"/>
      <c r="ULP12" s="48"/>
      <c r="ULQ12" s="48"/>
      <c r="ULR12" s="48"/>
      <c r="ULS12" s="48"/>
      <c r="ULT12" s="48"/>
      <c r="ULU12" s="48"/>
      <c r="ULV12" s="48"/>
      <c r="ULW12" s="48"/>
      <c r="ULX12" s="48"/>
      <c r="ULY12" s="48"/>
      <c r="ULZ12" s="48"/>
      <c r="UMA12" s="48"/>
      <c r="UMB12" s="48"/>
      <c r="UMC12" s="48"/>
      <c r="UMD12" s="48"/>
      <c r="UME12" s="48"/>
      <c r="UMF12" s="48"/>
      <c r="UMG12" s="48"/>
      <c r="UMH12" s="48"/>
      <c r="UMI12" s="48"/>
      <c r="UMJ12" s="48"/>
      <c r="UMK12" s="48"/>
      <c r="UML12" s="48"/>
      <c r="UMM12" s="48"/>
      <c r="UMN12" s="48"/>
      <c r="UMO12" s="48"/>
      <c r="UMP12" s="48"/>
      <c r="UMQ12" s="48"/>
      <c r="UMR12" s="48"/>
      <c r="UMS12" s="48"/>
      <c r="UMT12" s="48"/>
      <c r="UMU12" s="48"/>
      <c r="UMW12" s="48"/>
      <c r="UMX12" s="48"/>
      <c r="UMY12" s="48"/>
      <c r="UMZ12" s="48"/>
      <c r="UNA12" s="48"/>
      <c r="UNB12" s="48"/>
      <c r="UNC12" s="48"/>
      <c r="UND12" s="48"/>
      <c r="UNE12" s="48"/>
      <c r="UNF12" s="48"/>
      <c r="UNG12" s="48"/>
      <c r="UNH12" s="48"/>
      <c r="UNI12" s="48"/>
      <c r="UNJ12" s="48"/>
      <c r="UNK12" s="48"/>
      <c r="UNL12" s="48"/>
      <c r="UNM12" s="48"/>
      <c r="UNN12" s="48"/>
      <c r="UNO12" s="48"/>
      <c r="UNP12" s="48"/>
      <c r="UNQ12" s="48"/>
      <c r="UNR12" s="48"/>
      <c r="UNS12" s="48"/>
      <c r="UNT12" s="48"/>
      <c r="UNU12" s="48"/>
      <c r="UNV12" s="48"/>
      <c r="UNW12" s="48"/>
      <c r="UNX12" s="48"/>
      <c r="UNY12" s="48"/>
      <c r="UNZ12" s="48"/>
      <c r="UOA12" s="48"/>
      <c r="UOB12" s="48"/>
      <c r="UOC12" s="48"/>
      <c r="UOD12" s="48"/>
      <c r="UOE12" s="48"/>
      <c r="UOF12" s="48"/>
      <c r="UOG12" s="48"/>
      <c r="UOH12" s="48"/>
      <c r="UOI12" s="48"/>
      <c r="UOJ12" s="48"/>
      <c r="UOK12" s="48"/>
      <c r="UOL12" s="48"/>
      <c r="UOM12" s="48"/>
      <c r="UON12" s="48"/>
      <c r="UOO12" s="48"/>
      <c r="UOP12" s="48"/>
      <c r="UOQ12" s="48"/>
      <c r="UOR12" s="48"/>
      <c r="UOS12" s="48"/>
      <c r="UOT12" s="48"/>
      <c r="UOU12" s="48"/>
      <c r="UOV12" s="48"/>
      <c r="UOW12" s="48"/>
      <c r="UOX12" s="48"/>
      <c r="UOY12" s="48"/>
      <c r="UOZ12" s="48"/>
      <c r="UPA12" s="48"/>
      <c r="UPB12" s="48"/>
      <c r="UPC12" s="48"/>
      <c r="UPD12" s="48"/>
      <c r="UPE12" s="48"/>
      <c r="UPF12" s="48"/>
      <c r="UPG12" s="48"/>
      <c r="UPH12" s="48"/>
      <c r="UPI12" s="48"/>
      <c r="UPJ12" s="48"/>
      <c r="UPK12" s="48"/>
      <c r="UPL12" s="48"/>
      <c r="UPM12" s="48"/>
      <c r="UPN12" s="48"/>
      <c r="UPO12" s="48"/>
      <c r="UPP12" s="48"/>
      <c r="UPQ12" s="48"/>
      <c r="UPR12" s="48"/>
      <c r="UPS12" s="48"/>
      <c r="UPT12" s="48"/>
      <c r="UPU12" s="48"/>
      <c r="UPV12" s="48"/>
      <c r="UPW12" s="48"/>
      <c r="UPX12" s="48"/>
      <c r="UPY12" s="48"/>
      <c r="UPZ12" s="48"/>
      <c r="UQA12" s="48"/>
      <c r="UQB12" s="48"/>
      <c r="UQC12" s="48"/>
      <c r="UQD12" s="48"/>
      <c r="UQE12" s="48"/>
      <c r="UQF12" s="48"/>
      <c r="UQG12" s="48"/>
      <c r="UQH12" s="48"/>
      <c r="UQI12" s="48"/>
      <c r="UQJ12" s="48"/>
      <c r="UQK12" s="48"/>
      <c r="UQL12" s="48"/>
      <c r="UQM12" s="48"/>
      <c r="UQN12" s="48"/>
      <c r="UQO12" s="48"/>
      <c r="UQP12" s="48"/>
      <c r="UQQ12" s="48"/>
      <c r="UQR12" s="48"/>
      <c r="UQS12" s="48"/>
      <c r="UQT12" s="48"/>
      <c r="UQU12" s="48"/>
      <c r="UQV12" s="48"/>
      <c r="UQW12" s="48"/>
      <c r="UQX12" s="48"/>
      <c r="UQY12" s="48"/>
      <c r="UQZ12" s="48"/>
      <c r="URA12" s="48"/>
      <c r="URB12" s="48"/>
      <c r="URC12" s="48"/>
      <c r="URD12" s="48"/>
      <c r="URE12" s="48"/>
      <c r="URF12" s="48"/>
      <c r="URG12" s="48"/>
      <c r="URH12" s="48"/>
      <c r="URI12" s="48"/>
      <c r="URJ12" s="48"/>
      <c r="URK12" s="48"/>
      <c r="URL12" s="48"/>
      <c r="URM12" s="48"/>
      <c r="URN12" s="48"/>
      <c r="URO12" s="48"/>
      <c r="URP12" s="48"/>
      <c r="URQ12" s="48"/>
      <c r="URR12" s="48"/>
      <c r="URS12" s="48"/>
      <c r="URT12" s="48"/>
      <c r="URU12" s="48"/>
      <c r="URV12" s="48"/>
      <c r="URW12" s="48"/>
      <c r="URX12" s="48"/>
      <c r="URY12" s="48"/>
      <c r="URZ12" s="48"/>
      <c r="USA12" s="48"/>
      <c r="USB12" s="48"/>
      <c r="USC12" s="48"/>
      <c r="USD12" s="48"/>
      <c r="USE12" s="48"/>
      <c r="USF12" s="48"/>
      <c r="USG12" s="48"/>
      <c r="USH12" s="48"/>
      <c r="USI12" s="48"/>
      <c r="USJ12" s="48"/>
      <c r="USK12" s="48"/>
      <c r="USL12" s="48"/>
      <c r="USM12" s="48"/>
      <c r="USN12" s="48"/>
      <c r="USO12" s="48"/>
      <c r="USQ12" s="48"/>
      <c r="USR12" s="48"/>
      <c r="USS12" s="48"/>
      <c r="UST12" s="48"/>
      <c r="USU12" s="48"/>
      <c r="USV12" s="48"/>
      <c r="USW12" s="48"/>
      <c r="USX12" s="48"/>
      <c r="USY12" s="48"/>
      <c r="USZ12" s="48"/>
      <c r="UTA12" s="48"/>
      <c r="UTB12" s="48"/>
      <c r="UTC12" s="48"/>
      <c r="UTD12" s="48"/>
      <c r="UTE12" s="48"/>
      <c r="UTF12" s="48"/>
      <c r="UTG12" s="48"/>
      <c r="UTH12" s="48"/>
      <c r="UTI12" s="48"/>
      <c r="UTJ12" s="48"/>
      <c r="UTK12" s="48"/>
      <c r="UTL12" s="48"/>
      <c r="UTM12" s="48"/>
      <c r="UTN12" s="48"/>
      <c r="UTO12" s="48"/>
      <c r="UTP12" s="48"/>
      <c r="UTQ12" s="48"/>
      <c r="UTR12" s="48"/>
      <c r="UTS12" s="48"/>
      <c r="UTT12" s="48"/>
      <c r="UTU12" s="48"/>
      <c r="UTV12" s="48"/>
      <c r="UTW12" s="48"/>
      <c r="UTX12" s="48"/>
      <c r="UTY12" s="48"/>
      <c r="UTZ12" s="48"/>
      <c r="UUA12" s="48"/>
      <c r="UUB12" s="48"/>
      <c r="UUC12" s="48"/>
      <c r="UUD12" s="48"/>
      <c r="UUE12" s="48"/>
      <c r="UUF12" s="48"/>
      <c r="UUG12" s="48"/>
      <c r="UUH12" s="48"/>
      <c r="UUI12" s="48"/>
      <c r="UUJ12" s="48"/>
      <c r="UUK12" s="48"/>
      <c r="UUL12" s="48"/>
      <c r="UUM12" s="48"/>
      <c r="UUN12" s="48"/>
      <c r="UUO12" s="48"/>
      <c r="UUP12" s="48"/>
      <c r="UUQ12" s="48"/>
      <c r="UUR12" s="48"/>
      <c r="UUS12" s="48"/>
      <c r="UUT12" s="48"/>
      <c r="UUU12" s="48"/>
      <c r="UUV12" s="48"/>
      <c r="UUW12" s="48"/>
      <c r="UUX12" s="48"/>
      <c r="UUY12" s="48"/>
      <c r="UUZ12" s="48"/>
      <c r="UVA12" s="48"/>
      <c r="UVB12" s="48"/>
      <c r="UVC12" s="48"/>
      <c r="UVD12" s="48"/>
      <c r="UVE12" s="48"/>
      <c r="UVF12" s="48"/>
      <c r="UVG12" s="48"/>
      <c r="UVH12" s="48"/>
      <c r="UVI12" s="48"/>
      <c r="UVJ12" s="48"/>
      <c r="UVK12" s="48"/>
      <c r="UVL12" s="48"/>
      <c r="UVM12" s="48"/>
      <c r="UVN12" s="48"/>
      <c r="UVO12" s="48"/>
      <c r="UVP12" s="48"/>
      <c r="UVQ12" s="48"/>
      <c r="UVR12" s="48"/>
      <c r="UVS12" s="48"/>
      <c r="UVT12" s="48"/>
      <c r="UVU12" s="48"/>
      <c r="UVV12" s="48"/>
      <c r="UVW12" s="48"/>
      <c r="UVX12" s="48"/>
      <c r="UVY12" s="48"/>
      <c r="UVZ12" s="48"/>
      <c r="UWA12" s="48"/>
      <c r="UWB12" s="48"/>
      <c r="UWC12" s="48"/>
      <c r="UWD12" s="48"/>
      <c r="UWE12" s="48"/>
      <c r="UWF12" s="48"/>
      <c r="UWG12" s="48"/>
      <c r="UWH12" s="48"/>
      <c r="UWI12" s="48"/>
      <c r="UWJ12" s="48"/>
      <c r="UWK12" s="48"/>
      <c r="UWL12" s="48"/>
      <c r="UWM12" s="48"/>
      <c r="UWN12" s="48"/>
      <c r="UWO12" s="48"/>
      <c r="UWP12" s="48"/>
      <c r="UWQ12" s="48"/>
      <c r="UWR12" s="48"/>
      <c r="UWS12" s="48"/>
      <c r="UWT12" s="48"/>
      <c r="UWU12" s="48"/>
      <c r="UWV12" s="48"/>
      <c r="UWW12" s="48"/>
      <c r="UWX12" s="48"/>
      <c r="UWY12" s="48"/>
      <c r="UWZ12" s="48"/>
      <c r="UXA12" s="48"/>
      <c r="UXB12" s="48"/>
      <c r="UXC12" s="48"/>
      <c r="UXD12" s="48"/>
      <c r="UXE12" s="48"/>
      <c r="UXF12" s="48"/>
      <c r="UXG12" s="48"/>
      <c r="UXH12" s="48"/>
      <c r="UXI12" s="48"/>
      <c r="UXJ12" s="48"/>
      <c r="UXK12" s="48"/>
      <c r="UXL12" s="48"/>
      <c r="UXM12" s="48"/>
      <c r="UXN12" s="48"/>
      <c r="UXO12" s="48"/>
      <c r="UXP12" s="48"/>
      <c r="UXQ12" s="48"/>
      <c r="UXR12" s="48"/>
      <c r="UXS12" s="48"/>
      <c r="UXT12" s="48"/>
      <c r="UXU12" s="48"/>
      <c r="UXV12" s="48"/>
      <c r="UXW12" s="48"/>
      <c r="UXX12" s="48"/>
      <c r="UXY12" s="48"/>
      <c r="UXZ12" s="48"/>
      <c r="UYA12" s="48"/>
      <c r="UYB12" s="48"/>
      <c r="UYC12" s="48"/>
      <c r="UYD12" s="48"/>
      <c r="UYE12" s="48"/>
      <c r="UYF12" s="48"/>
      <c r="UYG12" s="48"/>
      <c r="UYH12" s="48"/>
      <c r="UYI12" s="48"/>
      <c r="UYK12" s="48"/>
      <c r="UYL12" s="48"/>
      <c r="UYM12" s="48"/>
      <c r="UYN12" s="48"/>
      <c r="UYO12" s="48"/>
      <c r="UYP12" s="48"/>
      <c r="UYQ12" s="48"/>
      <c r="UYR12" s="48"/>
      <c r="UYS12" s="48"/>
      <c r="UYT12" s="48"/>
      <c r="UYU12" s="48"/>
      <c r="UYV12" s="48"/>
      <c r="UYW12" s="48"/>
      <c r="UYX12" s="48"/>
      <c r="UYY12" s="48"/>
      <c r="UYZ12" s="48"/>
      <c r="UZA12" s="48"/>
      <c r="UZB12" s="48"/>
      <c r="UZC12" s="48"/>
      <c r="UZD12" s="48"/>
      <c r="UZE12" s="48"/>
      <c r="UZF12" s="48"/>
      <c r="UZG12" s="48"/>
      <c r="UZH12" s="48"/>
      <c r="UZI12" s="48"/>
      <c r="UZJ12" s="48"/>
      <c r="UZK12" s="48"/>
      <c r="UZL12" s="48"/>
      <c r="UZM12" s="48"/>
      <c r="UZN12" s="48"/>
      <c r="UZO12" s="48"/>
      <c r="UZP12" s="48"/>
      <c r="UZQ12" s="48"/>
      <c r="UZR12" s="48"/>
      <c r="UZS12" s="48"/>
      <c r="UZT12" s="48"/>
      <c r="UZU12" s="48"/>
      <c r="UZV12" s="48"/>
      <c r="UZW12" s="48"/>
      <c r="UZX12" s="48"/>
      <c r="UZY12" s="48"/>
      <c r="UZZ12" s="48"/>
      <c r="VAA12" s="48"/>
      <c r="VAB12" s="48"/>
      <c r="VAC12" s="48"/>
      <c r="VAD12" s="48"/>
      <c r="VAE12" s="48"/>
      <c r="VAF12" s="48"/>
      <c r="VAG12" s="48"/>
      <c r="VAH12" s="48"/>
      <c r="VAI12" s="48"/>
      <c r="VAJ12" s="48"/>
      <c r="VAK12" s="48"/>
      <c r="VAL12" s="48"/>
      <c r="VAM12" s="48"/>
      <c r="VAN12" s="48"/>
      <c r="VAO12" s="48"/>
      <c r="VAP12" s="48"/>
      <c r="VAQ12" s="48"/>
      <c r="VAR12" s="48"/>
      <c r="VAS12" s="48"/>
      <c r="VAT12" s="48"/>
      <c r="VAU12" s="48"/>
      <c r="VAV12" s="48"/>
      <c r="VAW12" s="48"/>
      <c r="VAX12" s="48"/>
      <c r="VAY12" s="48"/>
      <c r="VAZ12" s="48"/>
      <c r="VBA12" s="48"/>
      <c r="VBB12" s="48"/>
      <c r="VBC12" s="48"/>
      <c r="VBD12" s="48"/>
      <c r="VBE12" s="48"/>
      <c r="VBF12" s="48"/>
      <c r="VBG12" s="48"/>
      <c r="VBH12" s="48"/>
      <c r="VBI12" s="48"/>
      <c r="VBJ12" s="48"/>
      <c r="VBK12" s="48"/>
      <c r="VBL12" s="48"/>
      <c r="VBM12" s="48"/>
      <c r="VBN12" s="48"/>
      <c r="VBO12" s="48"/>
      <c r="VBP12" s="48"/>
      <c r="VBQ12" s="48"/>
      <c r="VBR12" s="48"/>
      <c r="VBS12" s="48"/>
      <c r="VBT12" s="48"/>
      <c r="VBU12" s="48"/>
      <c r="VBV12" s="48"/>
      <c r="VBW12" s="48"/>
      <c r="VBX12" s="48"/>
      <c r="VBY12" s="48"/>
      <c r="VBZ12" s="48"/>
      <c r="VCA12" s="48"/>
      <c r="VCB12" s="48"/>
      <c r="VCC12" s="48"/>
      <c r="VCD12" s="48"/>
      <c r="VCE12" s="48"/>
      <c r="VCF12" s="48"/>
      <c r="VCG12" s="48"/>
      <c r="VCH12" s="48"/>
      <c r="VCI12" s="48"/>
      <c r="VCJ12" s="48"/>
      <c r="VCK12" s="48"/>
      <c r="VCL12" s="48"/>
      <c r="VCM12" s="48"/>
      <c r="VCN12" s="48"/>
      <c r="VCO12" s="48"/>
      <c r="VCP12" s="48"/>
      <c r="VCQ12" s="48"/>
      <c r="VCR12" s="48"/>
      <c r="VCS12" s="48"/>
      <c r="VCT12" s="48"/>
      <c r="VCU12" s="48"/>
      <c r="VCV12" s="48"/>
      <c r="VCW12" s="48"/>
      <c r="VCX12" s="48"/>
      <c r="VCY12" s="48"/>
      <c r="VCZ12" s="48"/>
      <c r="VDA12" s="48"/>
      <c r="VDB12" s="48"/>
      <c r="VDC12" s="48"/>
      <c r="VDD12" s="48"/>
      <c r="VDE12" s="48"/>
      <c r="VDF12" s="48"/>
      <c r="VDG12" s="48"/>
      <c r="VDH12" s="48"/>
      <c r="VDI12" s="48"/>
      <c r="VDJ12" s="48"/>
      <c r="VDK12" s="48"/>
      <c r="VDL12" s="48"/>
      <c r="VDM12" s="48"/>
      <c r="VDN12" s="48"/>
      <c r="VDO12" s="48"/>
      <c r="VDP12" s="48"/>
      <c r="VDQ12" s="48"/>
      <c r="VDR12" s="48"/>
      <c r="VDS12" s="48"/>
      <c r="VDT12" s="48"/>
      <c r="VDU12" s="48"/>
      <c r="VDV12" s="48"/>
      <c r="VDW12" s="48"/>
      <c r="VDX12" s="48"/>
      <c r="VDY12" s="48"/>
      <c r="VDZ12" s="48"/>
      <c r="VEA12" s="48"/>
      <c r="VEB12" s="48"/>
      <c r="VEC12" s="48"/>
      <c r="VEE12" s="48"/>
      <c r="VEF12" s="48"/>
      <c r="VEG12" s="48"/>
      <c r="VEH12" s="48"/>
      <c r="VEI12" s="48"/>
      <c r="VEJ12" s="48"/>
      <c r="VEK12" s="48"/>
      <c r="VEL12" s="48"/>
      <c r="VEM12" s="48"/>
      <c r="VEN12" s="48"/>
      <c r="VEO12" s="48"/>
      <c r="VEP12" s="48"/>
      <c r="VEQ12" s="48"/>
      <c r="VER12" s="48"/>
      <c r="VES12" s="48"/>
      <c r="VET12" s="48"/>
      <c r="VEU12" s="48"/>
      <c r="VEV12" s="48"/>
      <c r="VEW12" s="48"/>
      <c r="VEX12" s="48"/>
      <c r="VEY12" s="48"/>
      <c r="VEZ12" s="48"/>
      <c r="VFA12" s="48"/>
      <c r="VFB12" s="48"/>
      <c r="VFC12" s="48"/>
      <c r="VFD12" s="48"/>
      <c r="VFE12" s="48"/>
      <c r="VFF12" s="48"/>
      <c r="VFG12" s="48"/>
      <c r="VFH12" s="48"/>
      <c r="VFI12" s="48"/>
      <c r="VFJ12" s="48"/>
      <c r="VFK12" s="48"/>
      <c r="VFL12" s="48"/>
      <c r="VFM12" s="48"/>
      <c r="VFN12" s="48"/>
      <c r="VFO12" s="48"/>
      <c r="VFP12" s="48"/>
      <c r="VFQ12" s="48"/>
      <c r="VFR12" s="48"/>
      <c r="VFS12" s="48"/>
      <c r="VFT12" s="48"/>
      <c r="VFU12" s="48"/>
      <c r="VFV12" s="48"/>
      <c r="VFW12" s="48"/>
      <c r="VFX12" s="48"/>
      <c r="VFY12" s="48"/>
      <c r="VFZ12" s="48"/>
      <c r="VGA12" s="48"/>
      <c r="VGB12" s="48"/>
      <c r="VGC12" s="48"/>
      <c r="VGD12" s="48"/>
      <c r="VGE12" s="48"/>
      <c r="VGF12" s="48"/>
      <c r="VGG12" s="48"/>
      <c r="VGH12" s="48"/>
      <c r="VGI12" s="48"/>
      <c r="VGJ12" s="48"/>
      <c r="VGK12" s="48"/>
      <c r="VGL12" s="48"/>
      <c r="VGM12" s="48"/>
      <c r="VGN12" s="48"/>
      <c r="VGO12" s="48"/>
      <c r="VGP12" s="48"/>
      <c r="VGQ12" s="48"/>
      <c r="VGR12" s="48"/>
      <c r="VGS12" s="48"/>
      <c r="VGT12" s="48"/>
      <c r="VGU12" s="48"/>
      <c r="VGV12" s="48"/>
      <c r="VGW12" s="48"/>
      <c r="VGX12" s="48"/>
      <c r="VGY12" s="48"/>
      <c r="VGZ12" s="48"/>
      <c r="VHA12" s="48"/>
      <c r="VHB12" s="48"/>
      <c r="VHC12" s="48"/>
      <c r="VHD12" s="48"/>
      <c r="VHE12" s="48"/>
      <c r="VHF12" s="48"/>
      <c r="VHG12" s="48"/>
      <c r="VHH12" s="48"/>
      <c r="VHI12" s="48"/>
      <c r="VHJ12" s="48"/>
      <c r="VHK12" s="48"/>
      <c r="VHL12" s="48"/>
      <c r="VHM12" s="48"/>
      <c r="VHN12" s="48"/>
      <c r="VHO12" s="48"/>
      <c r="VHP12" s="48"/>
      <c r="VHQ12" s="48"/>
      <c r="VHR12" s="48"/>
      <c r="VHS12" s="48"/>
      <c r="VHT12" s="48"/>
      <c r="VHU12" s="48"/>
      <c r="VHV12" s="48"/>
      <c r="VHW12" s="48"/>
      <c r="VHX12" s="48"/>
      <c r="VHY12" s="48"/>
      <c r="VHZ12" s="48"/>
      <c r="VIA12" s="48"/>
      <c r="VIB12" s="48"/>
      <c r="VIC12" s="48"/>
      <c r="VID12" s="48"/>
      <c r="VIE12" s="48"/>
      <c r="VIF12" s="48"/>
      <c r="VIG12" s="48"/>
      <c r="VIH12" s="48"/>
      <c r="VII12" s="48"/>
      <c r="VIJ12" s="48"/>
      <c r="VIK12" s="48"/>
      <c r="VIL12" s="48"/>
      <c r="VIM12" s="48"/>
      <c r="VIN12" s="48"/>
      <c r="VIO12" s="48"/>
      <c r="VIP12" s="48"/>
      <c r="VIQ12" s="48"/>
      <c r="VIR12" s="48"/>
      <c r="VIS12" s="48"/>
      <c r="VIT12" s="48"/>
      <c r="VIU12" s="48"/>
      <c r="VIV12" s="48"/>
      <c r="VIW12" s="48"/>
      <c r="VIX12" s="48"/>
      <c r="VIY12" s="48"/>
      <c r="VIZ12" s="48"/>
      <c r="VJA12" s="48"/>
      <c r="VJB12" s="48"/>
      <c r="VJC12" s="48"/>
      <c r="VJD12" s="48"/>
      <c r="VJE12" s="48"/>
      <c r="VJF12" s="48"/>
      <c r="VJG12" s="48"/>
      <c r="VJH12" s="48"/>
      <c r="VJI12" s="48"/>
      <c r="VJJ12" s="48"/>
      <c r="VJK12" s="48"/>
      <c r="VJL12" s="48"/>
      <c r="VJM12" s="48"/>
      <c r="VJN12" s="48"/>
      <c r="VJO12" s="48"/>
      <c r="VJP12" s="48"/>
      <c r="VJQ12" s="48"/>
      <c r="VJR12" s="48"/>
      <c r="VJS12" s="48"/>
      <c r="VJT12" s="48"/>
      <c r="VJU12" s="48"/>
      <c r="VJV12" s="48"/>
      <c r="VJW12" s="48"/>
      <c r="VJY12" s="48"/>
      <c r="VJZ12" s="48"/>
      <c r="VKA12" s="48"/>
      <c r="VKB12" s="48"/>
      <c r="VKC12" s="48"/>
      <c r="VKD12" s="48"/>
      <c r="VKE12" s="48"/>
      <c r="VKF12" s="48"/>
      <c r="VKG12" s="48"/>
      <c r="VKH12" s="48"/>
      <c r="VKI12" s="48"/>
      <c r="VKJ12" s="48"/>
      <c r="VKK12" s="48"/>
      <c r="VKL12" s="48"/>
      <c r="VKM12" s="48"/>
      <c r="VKN12" s="48"/>
      <c r="VKO12" s="48"/>
      <c r="VKP12" s="48"/>
      <c r="VKQ12" s="48"/>
      <c r="VKR12" s="48"/>
      <c r="VKS12" s="48"/>
      <c r="VKT12" s="48"/>
      <c r="VKU12" s="48"/>
      <c r="VKV12" s="48"/>
      <c r="VKW12" s="48"/>
      <c r="VKX12" s="48"/>
      <c r="VKY12" s="48"/>
      <c r="VKZ12" s="48"/>
      <c r="VLA12" s="48"/>
      <c r="VLB12" s="48"/>
      <c r="VLC12" s="48"/>
      <c r="VLD12" s="48"/>
      <c r="VLE12" s="48"/>
      <c r="VLF12" s="48"/>
      <c r="VLG12" s="48"/>
      <c r="VLH12" s="48"/>
      <c r="VLI12" s="48"/>
      <c r="VLJ12" s="48"/>
      <c r="VLK12" s="48"/>
      <c r="VLL12" s="48"/>
      <c r="VLM12" s="48"/>
      <c r="VLN12" s="48"/>
      <c r="VLO12" s="48"/>
      <c r="VLP12" s="48"/>
      <c r="VLQ12" s="48"/>
      <c r="VLR12" s="48"/>
      <c r="VLS12" s="48"/>
      <c r="VLT12" s="48"/>
      <c r="VLU12" s="48"/>
      <c r="VLV12" s="48"/>
      <c r="VLW12" s="48"/>
      <c r="VLX12" s="48"/>
      <c r="VLY12" s="48"/>
      <c r="VLZ12" s="48"/>
      <c r="VMA12" s="48"/>
      <c r="VMB12" s="48"/>
      <c r="VMC12" s="48"/>
      <c r="VMD12" s="48"/>
      <c r="VME12" s="48"/>
      <c r="VMF12" s="48"/>
      <c r="VMG12" s="48"/>
      <c r="VMH12" s="48"/>
      <c r="VMI12" s="48"/>
      <c r="VMJ12" s="48"/>
      <c r="VMK12" s="48"/>
      <c r="VML12" s="48"/>
      <c r="VMM12" s="48"/>
      <c r="VMN12" s="48"/>
      <c r="VMO12" s="48"/>
      <c r="VMP12" s="48"/>
      <c r="VMQ12" s="48"/>
      <c r="VMR12" s="48"/>
      <c r="VMS12" s="48"/>
      <c r="VMT12" s="48"/>
      <c r="VMU12" s="48"/>
      <c r="VMV12" s="48"/>
      <c r="VMW12" s="48"/>
      <c r="VMX12" s="48"/>
      <c r="VMY12" s="48"/>
      <c r="VMZ12" s="48"/>
      <c r="VNA12" s="48"/>
      <c r="VNB12" s="48"/>
      <c r="VNC12" s="48"/>
      <c r="VND12" s="48"/>
      <c r="VNE12" s="48"/>
      <c r="VNF12" s="48"/>
      <c r="VNG12" s="48"/>
      <c r="VNH12" s="48"/>
      <c r="VNI12" s="48"/>
      <c r="VNJ12" s="48"/>
      <c r="VNK12" s="48"/>
      <c r="VNL12" s="48"/>
      <c r="VNM12" s="48"/>
      <c r="VNN12" s="48"/>
      <c r="VNO12" s="48"/>
      <c r="VNP12" s="48"/>
      <c r="VNQ12" s="48"/>
      <c r="VNR12" s="48"/>
      <c r="VNS12" s="48"/>
      <c r="VNT12" s="48"/>
      <c r="VNU12" s="48"/>
      <c r="VNV12" s="48"/>
      <c r="VNW12" s="48"/>
      <c r="VNX12" s="48"/>
      <c r="VNY12" s="48"/>
      <c r="VNZ12" s="48"/>
      <c r="VOA12" s="48"/>
      <c r="VOB12" s="48"/>
      <c r="VOC12" s="48"/>
      <c r="VOD12" s="48"/>
      <c r="VOE12" s="48"/>
      <c r="VOF12" s="48"/>
      <c r="VOG12" s="48"/>
      <c r="VOH12" s="48"/>
      <c r="VOI12" s="48"/>
      <c r="VOJ12" s="48"/>
      <c r="VOK12" s="48"/>
      <c r="VOL12" s="48"/>
      <c r="VOM12" s="48"/>
      <c r="VON12" s="48"/>
      <c r="VOO12" s="48"/>
      <c r="VOP12" s="48"/>
      <c r="VOQ12" s="48"/>
      <c r="VOR12" s="48"/>
      <c r="VOS12" s="48"/>
      <c r="VOT12" s="48"/>
      <c r="VOU12" s="48"/>
      <c r="VOV12" s="48"/>
      <c r="VOW12" s="48"/>
      <c r="VOX12" s="48"/>
      <c r="VOY12" s="48"/>
      <c r="VOZ12" s="48"/>
      <c r="VPA12" s="48"/>
      <c r="VPB12" s="48"/>
      <c r="VPC12" s="48"/>
      <c r="VPD12" s="48"/>
      <c r="VPE12" s="48"/>
      <c r="VPF12" s="48"/>
      <c r="VPG12" s="48"/>
      <c r="VPH12" s="48"/>
      <c r="VPI12" s="48"/>
      <c r="VPJ12" s="48"/>
      <c r="VPK12" s="48"/>
      <c r="VPL12" s="48"/>
      <c r="VPM12" s="48"/>
      <c r="VPN12" s="48"/>
      <c r="VPO12" s="48"/>
      <c r="VPP12" s="48"/>
      <c r="VPQ12" s="48"/>
      <c r="VPS12" s="48"/>
      <c r="VPT12" s="48"/>
      <c r="VPU12" s="48"/>
      <c r="VPV12" s="48"/>
      <c r="VPW12" s="48"/>
      <c r="VPX12" s="48"/>
      <c r="VPY12" s="48"/>
      <c r="VPZ12" s="48"/>
      <c r="VQA12" s="48"/>
      <c r="VQB12" s="48"/>
      <c r="VQC12" s="48"/>
      <c r="VQD12" s="48"/>
      <c r="VQE12" s="48"/>
      <c r="VQF12" s="48"/>
      <c r="VQG12" s="48"/>
      <c r="VQH12" s="48"/>
      <c r="VQI12" s="48"/>
      <c r="VQJ12" s="48"/>
      <c r="VQK12" s="48"/>
      <c r="VQL12" s="48"/>
      <c r="VQM12" s="48"/>
      <c r="VQN12" s="48"/>
      <c r="VQO12" s="48"/>
      <c r="VQP12" s="48"/>
      <c r="VQQ12" s="48"/>
      <c r="VQR12" s="48"/>
      <c r="VQS12" s="48"/>
      <c r="VQT12" s="48"/>
      <c r="VQU12" s="48"/>
      <c r="VQV12" s="48"/>
      <c r="VQW12" s="48"/>
      <c r="VQX12" s="48"/>
      <c r="VQY12" s="48"/>
      <c r="VQZ12" s="48"/>
      <c r="VRA12" s="48"/>
      <c r="VRB12" s="48"/>
      <c r="VRC12" s="48"/>
      <c r="VRD12" s="48"/>
      <c r="VRE12" s="48"/>
      <c r="VRF12" s="48"/>
      <c r="VRG12" s="48"/>
      <c r="VRH12" s="48"/>
      <c r="VRI12" s="48"/>
      <c r="VRJ12" s="48"/>
      <c r="VRK12" s="48"/>
      <c r="VRL12" s="48"/>
      <c r="VRM12" s="48"/>
      <c r="VRN12" s="48"/>
      <c r="VRO12" s="48"/>
      <c r="VRP12" s="48"/>
      <c r="VRQ12" s="48"/>
      <c r="VRR12" s="48"/>
      <c r="VRS12" s="48"/>
      <c r="VRT12" s="48"/>
      <c r="VRU12" s="48"/>
      <c r="VRV12" s="48"/>
      <c r="VRW12" s="48"/>
      <c r="VRX12" s="48"/>
      <c r="VRY12" s="48"/>
      <c r="VRZ12" s="48"/>
      <c r="VSA12" s="48"/>
      <c r="VSB12" s="48"/>
      <c r="VSC12" s="48"/>
      <c r="VSD12" s="48"/>
      <c r="VSE12" s="48"/>
      <c r="VSF12" s="48"/>
      <c r="VSG12" s="48"/>
      <c r="VSH12" s="48"/>
      <c r="VSI12" s="48"/>
      <c r="VSJ12" s="48"/>
      <c r="VSK12" s="48"/>
      <c r="VSL12" s="48"/>
      <c r="VSM12" s="48"/>
      <c r="VSN12" s="48"/>
      <c r="VSO12" s="48"/>
      <c r="VSP12" s="48"/>
      <c r="VSQ12" s="48"/>
      <c r="VSR12" s="48"/>
      <c r="VSS12" s="48"/>
      <c r="VST12" s="48"/>
      <c r="VSU12" s="48"/>
      <c r="VSV12" s="48"/>
      <c r="VSW12" s="48"/>
      <c r="VSX12" s="48"/>
      <c r="VSY12" s="48"/>
      <c r="VSZ12" s="48"/>
      <c r="VTA12" s="48"/>
      <c r="VTB12" s="48"/>
      <c r="VTC12" s="48"/>
      <c r="VTD12" s="48"/>
      <c r="VTE12" s="48"/>
      <c r="VTF12" s="48"/>
      <c r="VTG12" s="48"/>
      <c r="VTH12" s="48"/>
      <c r="VTI12" s="48"/>
      <c r="VTJ12" s="48"/>
      <c r="VTK12" s="48"/>
      <c r="VTL12" s="48"/>
      <c r="VTM12" s="48"/>
      <c r="VTN12" s="48"/>
      <c r="VTO12" s="48"/>
      <c r="VTP12" s="48"/>
      <c r="VTQ12" s="48"/>
      <c r="VTR12" s="48"/>
      <c r="VTS12" s="48"/>
      <c r="VTT12" s="48"/>
      <c r="VTU12" s="48"/>
      <c r="VTV12" s="48"/>
      <c r="VTW12" s="48"/>
      <c r="VTX12" s="48"/>
      <c r="VTY12" s="48"/>
      <c r="VTZ12" s="48"/>
      <c r="VUA12" s="48"/>
      <c r="VUB12" s="48"/>
      <c r="VUC12" s="48"/>
      <c r="VUD12" s="48"/>
      <c r="VUE12" s="48"/>
      <c r="VUF12" s="48"/>
      <c r="VUG12" s="48"/>
      <c r="VUH12" s="48"/>
      <c r="VUI12" s="48"/>
      <c r="VUJ12" s="48"/>
      <c r="VUK12" s="48"/>
      <c r="VUL12" s="48"/>
      <c r="VUM12" s="48"/>
      <c r="VUN12" s="48"/>
      <c r="VUO12" s="48"/>
      <c r="VUP12" s="48"/>
      <c r="VUQ12" s="48"/>
      <c r="VUR12" s="48"/>
      <c r="VUS12" s="48"/>
      <c r="VUT12" s="48"/>
      <c r="VUU12" s="48"/>
      <c r="VUV12" s="48"/>
      <c r="VUW12" s="48"/>
      <c r="VUX12" s="48"/>
      <c r="VUY12" s="48"/>
      <c r="VUZ12" s="48"/>
      <c r="VVA12" s="48"/>
      <c r="VVB12" s="48"/>
      <c r="VVC12" s="48"/>
      <c r="VVD12" s="48"/>
      <c r="VVE12" s="48"/>
      <c r="VVF12" s="48"/>
      <c r="VVG12" s="48"/>
      <c r="VVH12" s="48"/>
      <c r="VVI12" s="48"/>
      <c r="VVJ12" s="48"/>
      <c r="VVK12" s="48"/>
      <c r="VVM12" s="48"/>
      <c r="VVN12" s="48"/>
      <c r="VVO12" s="48"/>
      <c r="VVP12" s="48"/>
      <c r="VVQ12" s="48"/>
      <c r="VVR12" s="48"/>
      <c r="VVS12" s="48"/>
      <c r="VVT12" s="48"/>
      <c r="VVU12" s="48"/>
      <c r="VVV12" s="48"/>
      <c r="VVW12" s="48"/>
      <c r="VVX12" s="48"/>
      <c r="VVY12" s="48"/>
      <c r="VVZ12" s="48"/>
      <c r="VWA12" s="48"/>
      <c r="VWB12" s="48"/>
      <c r="VWC12" s="48"/>
      <c r="VWD12" s="48"/>
      <c r="VWE12" s="48"/>
      <c r="VWF12" s="48"/>
      <c r="VWG12" s="48"/>
      <c r="VWH12" s="48"/>
      <c r="VWI12" s="48"/>
      <c r="VWJ12" s="48"/>
      <c r="VWK12" s="48"/>
      <c r="VWL12" s="48"/>
      <c r="VWM12" s="48"/>
      <c r="VWN12" s="48"/>
      <c r="VWO12" s="48"/>
      <c r="VWP12" s="48"/>
      <c r="VWQ12" s="48"/>
      <c r="VWR12" s="48"/>
      <c r="VWS12" s="48"/>
      <c r="VWT12" s="48"/>
      <c r="VWU12" s="48"/>
      <c r="VWV12" s="48"/>
      <c r="VWW12" s="48"/>
      <c r="VWX12" s="48"/>
      <c r="VWY12" s="48"/>
      <c r="VWZ12" s="48"/>
      <c r="VXA12" s="48"/>
      <c r="VXB12" s="48"/>
      <c r="VXC12" s="48"/>
      <c r="VXD12" s="48"/>
      <c r="VXE12" s="48"/>
      <c r="VXF12" s="48"/>
      <c r="VXG12" s="48"/>
      <c r="VXH12" s="48"/>
      <c r="VXI12" s="48"/>
      <c r="VXJ12" s="48"/>
      <c r="VXK12" s="48"/>
      <c r="VXL12" s="48"/>
      <c r="VXM12" s="48"/>
      <c r="VXN12" s="48"/>
      <c r="VXO12" s="48"/>
      <c r="VXP12" s="48"/>
      <c r="VXQ12" s="48"/>
      <c r="VXR12" s="48"/>
      <c r="VXS12" s="48"/>
      <c r="VXT12" s="48"/>
      <c r="VXU12" s="48"/>
      <c r="VXV12" s="48"/>
      <c r="VXW12" s="48"/>
      <c r="VXX12" s="48"/>
      <c r="VXY12" s="48"/>
      <c r="VXZ12" s="48"/>
      <c r="VYA12" s="48"/>
      <c r="VYB12" s="48"/>
      <c r="VYC12" s="48"/>
      <c r="VYD12" s="48"/>
      <c r="VYE12" s="48"/>
      <c r="VYF12" s="48"/>
      <c r="VYG12" s="48"/>
      <c r="VYH12" s="48"/>
      <c r="VYI12" s="48"/>
      <c r="VYJ12" s="48"/>
      <c r="VYK12" s="48"/>
      <c r="VYL12" s="48"/>
      <c r="VYM12" s="48"/>
      <c r="VYN12" s="48"/>
      <c r="VYO12" s="48"/>
      <c r="VYP12" s="48"/>
      <c r="VYQ12" s="48"/>
      <c r="VYR12" s="48"/>
      <c r="VYS12" s="48"/>
      <c r="VYT12" s="48"/>
      <c r="VYU12" s="48"/>
      <c r="VYV12" s="48"/>
      <c r="VYW12" s="48"/>
      <c r="VYX12" s="48"/>
      <c r="VYY12" s="48"/>
      <c r="VYZ12" s="48"/>
      <c r="VZA12" s="48"/>
      <c r="VZB12" s="48"/>
      <c r="VZC12" s="48"/>
      <c r="VZD12" s="48"/>
      <c r="VZE12" s="48"/>
      <c r="VZF12" s="48"/>
      <c r="VZG12" s="48"/>
      <c r="VZH12" s="48"/>
      <c r="VZI12" s="48"/>
      <c r="VZJ12" s="48"/>
      <c r="VZK12" s="48"/>
      <c r="VZL12" s="48"/>
      <c r="VZM12" s="48"/>
      <c r="VZN12" s="48"/>
      <c r="VZO12" s="48"/>
      <c r="VZP12" s="48"/>
      <c r="VZQ12" s="48"/>
      <c r="VZR12" s="48"/>
      <c r="VZS12" s="48"/>
      <c r="VZT12" s="48"/>
      <c r="VZU12" s="48"/>
      <c r="VZV12" s="48"/>
      <c r="VZW12" s="48"/>
      <c r="VZX12" s="48"/>
      <c r="VZY12" s="48"/>
      <c r="VZZ12" s="48"/>
      <c r="WAA12" s="48"/>
      <c r="WAB12" s="48"/>
      <c r="WAC12" s="48"/>
      <c r="WAD12" s="48"/>
      <c r="WAE12" s="48"/>
      <c r="WAF12" s="48"/>
      <c r="WAG12" s="48"/>
      <c r="WAH12" s="48"/>
      <c r="WAI12" s="48"/>
      <c r="WAJ12" s="48"/>
      <c r="WAK12" s="48"/>
      <c r="WAL12" s="48"/>
      <c r="WAM12" s="48"/>
      <c r="WAN12" s="48"/>
      <c r="WAO12" s="48"/>
      <c r="WAP12" s="48"/>
      <c r="WAQ12" s="48"/>
      <c r="WAR12" s="48"/>
      <c r="WAS12" s="48"/>
      <c r="WAT12" s="48"/>
      <c r="WAU12" s="48"/>
      <c r="WAV12" s="48"/>
      <c r="WAW12" s="48"/>
      <c r="WAX12" s="48"/>
      <c r="WAY12" s="48"/>
      <c r="WAZ12" s="48"/>
      <c r="WBA12" s="48"/>
      <c r="WBB12" s="48"/>
      <c r="WBC12" s="48"/>
      <c r="WBD12" s="48"/>
      <c r="WBE12" s="48"/>
      <c r="WBG12" s="48"/>
      <c r="WBH12" s="48"/>
      <c r="WBI12" s="48"/>
      <c r="WBJ12" s="48"/>
      <c r="WBK12" s="48"/>
      <c r="WBL12" s="48"/>
      <c r="WBM12" s="48"/>
      <c r="WBN12" s="48"/>
      <c r="WBO12" s="48"/>
      <c r="WBP12" s="48"/>
      <c r="WBQ12" s="48"/>
      <c r="WBR12" s="48"/>
      <c r="WBS12" s="48"/>
      <c r="WBT12" s="48"/>
      <c r="WBU12" s="48"/>
      <c r="WBV12" s="48"/>
      <c r="WBW12" s="48"/>
      <c r="WBX12" s="48"/>
      <c r="WBY12" s="48"/>
      <c r="WBZ12" s="48"/>
      <c r="WCA12" s="48"/>
      <c r="WCB12" s="48"/>
      <c r="WCC12" s="48"/>
      <c r="WCD12" s="48"/>
      <c r="WCE12" s="48"/>
      <c r="WCF12" s="48"/>
      <c r="WCG12" s="48"/>
      <c r="WCH12" s="48"/>
      <c r="WCI12" s="48"/>
      <c r="WCJ12" s="48"/>
      <c r="WCK12" s="48"/>
      <c r="WCL12" s="48"/>
      <c r="WCM12" s="48"/>
      <c r="WCN12" s="48"/>
      <c r="WCO12" s="48"/>
      <c r="WCP12" s="48"/>
      <c r="WCQ12" s="48"/>
      <c r="WCR12" s="48"/>
      <c r="WCS12" s="48"/>
      <c r="WCT12" s="48"/>
      <c r="WCU12" s="48"/>
      <c r="WCV12" s="48"/>
      <c r="WCW12" s="48"/>
      <c r="WCX12" s="48"/>
      <c r="WCY12" s="48"/>
      <c r="WCZ12" s="48"/>
      <c r="WDA12" s="48"/>
      <c r="WDB12" s="48"/>
      <c r="WDC12" s="48"/>
      <c r="WDD12" s="48"/>
      <c r="WDE12" s="48"/>
      <c r="WDF12" s="48"/>
      <c r="WDG12" s="48"/>
      <c r="WDH12" s="48"/>
      <c r="WDI12" s="48"/>
      <c r="WDJ12" s="48"/>
      <c r="WDK12" s="48"/>
      <c r="WDL12" s="48"/>
      <c r="WDM12" s="48"/>
      <c r="WDN12" s="48"/>
      <c r="WDO12" s="48"/>
      <c r="WDP12" s="48"/>
      <c r="WDQ12" s="48"/>
      <c r="WDR12" s="48"/>
      <c r="WDS12" s="48"/>
      <c r="WDT12" s="48"/>
      <c r="WDU12" s="48"/>
      <c r="WDV12" s="48"/>
      <c r="WDW12" s="48"/>
      <c r="WDX12" s="48"/>
      <c r="WDY12" s="48"/>
      <c r="WDZ12" s="48"/>
      <c r="WEA12" s="48"/>
      <c r="WEB12" s="48"/>
      <c r="WEC12" s="48"/>
      <c r="WED12" s="48"/>
      <c r="WEE12" s="48"/>
      <c r="WEF12" s="48"/>
      <c r="WEG12" s="48"/>
      <c r="WEH12" s="48"/>
      <c r="WEI12" s="48"/>
      <c r="WEJ12" s="48"/>
      <c r="WEK12" s="48"/>
      <c r="WEL12" s="48"/>
      <c r="WEM12" s="48"/>
      <c r="WEN12" s="48"/>
      <c r="WEO12" s="48"/>
      <c r="WEP12" s="48"/>
      <c r="WEQ12" s="48"/>
      <c r="WER12" s="48"/>
      <c r="WES12" s="48"/>
      <c r="WET12" s="48"/>
      <c r="WEU12" s="48"/>
      <c r="WEV12" s="48"/>
      <c r="WEW12" s="48"/>
      <c r="WEX12" s="48"/>
      <c r="WEY12" s="48"/>
      <c r="WEZ12" s="48"/>
      <c r="WFA12" s="48"/>
      <c r="WFB12" s="48"/>
      <c r="WFC12" s="48"/>
      <c r="WFD12" s="48"/>
      <c r="WFE12" s="48"/>
      <c r="WFF12" s="48"/>
      <c r="WFG12" s="48"/>
      <c r="WFH12" s="48"/>
      <c r="WFI12" s="48"/>
      <c r="WFJ12" s="48"/>
      <c r="WFK12" s="48"/>
      <c r="WFL12" s="48"/>
      <c r="WFM12" s="48"/>
      <c r="WFN12" s="48"/>
      <c r="WFO12" s="48"/>
      <c r="WFP12" s="48"/>
      <c r="WFQ12" s="48"/>
      <c r="WFR12" s="48"/>
      <c r="WFS12" s="48"/>
      <c r="WFT12" s="48"/>
      <c r="WFU12" s="48"/>
      <c r="WFV12" s="48"/>
      <c r="WFW12" s="48"/>
      <c r="WFX12" s="48"/>
      <c r="WFY12" s="48"/>
      <c r="WFZ12" s="48"/>
      <c r="WGA12" s="48"/>
      <c r="WGB12" s="48"/>
      <c r="WGC12" s="48"/>
      <c r="WGD12" s="48"/>
      <c r="WGE12" s="48"/>
      <c r="WGF12" s="48"/>
      <c r="WGG12" s="48"/>
      <c r="WGH12" s="48"/>
      <c r="WGI12" s="48"/>
      <c r="WGJ12" s="48"/>
      <c r="WGK12" s="48"/>
      <c r="WGL12" s="48"/>
      <c r="WGM12" s="48"/>
      <c r="WGN12" s="48"/>
      <c r="WGO12" s="48"/>
      <c r="WGP12" s="48"/>
      <c r="WGQ12" s="48"/>
      <c r="WGR12" s="48"/>
      <c r="WGS12" s="48"/>
      <c r="WGT12" s="48"/>
      <c r="WGU12" s="48"/>
      <c r="WGV12" s="48"/>
      <c r="WGW12" s="48"/>
      <c r="WGX12" s="48"/>
      <c r="WGY12" s="48"/>
      <c r="WHA12" s="48"/>
      <c r="WHB12" s="48"/>
      <c r="WHC12" s="48"/>
      <c r="WHD12" s="48"/>
      <c r="WHE12" s="48"/>
      <c r="WHF12" s="48"/>
      <c r="WHG12" s="48"/>
      <c r="WHH12" s="48"/>
      <c r="WHI12" s="48"/>
      <c r="WHJ12" s="48"/>
      <c r="WHK12" s="48"/>
      <c r="WHL12" s="48"/>
      <c r="WHM12" s="48"/>
      <c r="WHN12" s="48"/>
      <c r="WHO12" s="48"/>
      <c r="WHP12" s="48"/>
      <c r="WHQ12" s="48"/>
      <c r="WHR12" s="48"/>
      <c r="WHS12" s="48"/>
      <c r="WHT12" s="48"/>
      <c r="WHU12" s="48"/>
      <c r="WHV12" s="48"/>
      <c r="WHW12" s="48"/>
      <c r="WHX12" s="48"/>
      <c r="WHY12" s="48"/>
      <c r="WHZ12" s="48"/>
      <c r="WIA12" s="48"/>
      <c r="WIB12" s="48"/>
      <c r="WIC12" s="48"/>
      <c r="WID12" s="48"/>
      <c r="WIE12" s="48"/>
      <c r="WIF12" s="48"/>
      <c r="WIG12" s="48"/>
      <c r="WIH12" s="48"/>
      <c r="WII12" s="48"/>
      <c r="WIJ12" s="48"/>
      <c r="WIK12" s="48"/>
      <c r="WIL12" s="48"/>
      <c r="WIM12" s="48"/>
      <c r="WIN12" s="48"/>
      <c r="WIO12" s="48"/>
      <c r="WIP12" s="48"/>
      <c r="WIQ12" s="48"/>
      <c r="WIR12" s="48"/>
      <c r="WIS12" s="48"/>
      <c r="WIT12" s="48"/>
      <c r="WIU12" s="48"/>
      <c r="WIV12" s="48"/>
      <c r="WIW12" s="48"/>
      <c r="WIX12" s="48"/>
      <c r="WIY12" s="48"/>
      <c r="WIZ12" s="48"/>
      <c r="WJA12" s="48"/>
      <c r="WJB12" s="48"/>
      <c r="WJC12" s="48"/>
      <c r="WJD12" s="48"/>
      <c r="WJE12" s="48"/>
      <c r="WJF12" s="48"/>
      <c r="WJG12" s="48"/>
      <c r="WJH12" s="48"/>
      <c r="WJI12" s="48"/>
      <c r="WJJ12" s="48"/>
      <c r="WJK12" s="48"/>
      <c r="WJL12" s="48"/>
      <c r="WJM12" s="48"/>
      <c r="WJN12" s="48"/>
      <c r="WJO12" s="48"/>
      <c r="WJP12" s="48"/>
      <c r="WJQ12" s="48"/>
      <c r="WJR12" s="48"/>
      <c r="WJS12" s="48"/>
      <c r="WJT12" s="48"/>
      <c r="WJU12" s="48"/>
      <c r="WJV12" s="48"/>
      <c r="WJW12" s="48"/>
      <c r="WJX12" s="48"/>
      <c r="WJY12" s="48"/>
      <c r="WJZ12" s="48"/>
      <c r="WKA12" s="48"/>
      <c r="WKB12" s="48"/>
      <c r="WKC12" s="48"/>
      <c r="WKD12" s="48"/>
      <c r="WKE12" s="48"/>
      <c r="WKF12" s="48"/>
      <c r="WKG12" s="48"/>
      <c r="WKH12" s="48"/>
      <c r="WKI12" s="48"/>
      <c r="WKJ12" s="48"/>
      <c r="WKK12" s="48"/>
      <c r="WKL12" s="48"/>
      <c r="WKM12" s="48"/>
      <c r="WKN12" s="48"/>
      <c r="WKO12" s="48"/>
      <c r="WKP12" s="48"/>
      <c r="WKQ12" s="48"/>
      <c r="WKR12" s="48"/>
      <c r="WKS12" s="48"/>
      <c r="WKT12" s="48"/>
      <c r="WKU12" s="48"/>
      <c r="WKV12" s="48"/>
      <c r="WKW12" s="48"/>
      <c r="WKX12" s="48"/>
      <c r="WKY12" s="48"/>
      <c r="WKZ12" s="48"/>
      <c r="WLA12" s="48"/>
      <c r="WLB12" s="48"/>
      <c r="WLC12" s="48"/>
      <c r="WLD12" s="48"/>
      <c r="WLE12" s="48"/>
      <c r="WLF12" s="48"/>
      <c r="WLG12" s="48"/>
      <c r="WLH12" s="48"/>
      <c r="WLI12" s="48"/>
      <c r="WLJ12" s="48"/>
      <c r="WLK12" s="48"/>
      <c r="WLL12" s="48"/>
      <c r="WLM12" s="48"/>
      <c r="WLN12" s="48"/>
      <c r="WLO12" s="48"/>
      <c r="WLP12" s="48"/>
      <c r="WLQ12" s="48"/>
      <c r="WLR12" s="48"/>
      <c r="WLS12" s="48"/>
      <c r="WLT12" s="48"/>
      <c r="WLU12" s="48"/>
      <c r="WLV12" s="48"/>
      <c r="WLW12" s="48"/>
      <c r="WLX12" s="48"/>
      <c r="WLY12" s="48"/>
      <c r="WLZ12" s="48"/>
      <c r="WMA12" s="48"/>
      <c r="WMB12" s="48"/>
      <c r="WMC12" s="48"/>
      <c r="WMD12" s="48"/>
      <c r="WME12" s="48"/>
      <c r="WMF12" s="48"/>
      <c r="WMG12" s="48"/>
      <c r="WMH12" s="48"/>
      <c r="WMI12" s="48"/>
      <c r="WMJ12" s="48"/>
      <c r="WMK12" s="48"/>
      <c r="WML12" s="48"/>
      <c r="WMM12" s="48"/>
      <c r="WMN12" s="48"/>
      <c r="WMO12" s="48"/>
      <c r="WMP12" s="48"/>
      <c r="WMQ12" s="48"/>
      <c r="WMR12" s="48"/>
      <c r="WMS12" s="48"/>
      <c r="WMU12" s="48"/>
      <c r="WMV12" s="48"/>
      <c r="WMW12" s="48"/>
      <c r="WMX12" s="48"/>
      <c r="WMY12" s="48"/>
      <c r="WMZ12" s="48"/>
      <c r="WNA12" s="48"/>
      <c r="WNB12" s="48"/>
      <c r="WNC12" s="48"/>
      <c r="WND12" s="48"/>
      <c r="WNE12" s="48"/>
      <c r="WNF12" s="48"/>
      <c r="WNG12" s="48"/>
      <c r="WNH12" s="48"/>
      <c r="WNI12" s="48"/>
      <c r="WNJ12" s="48"/>
      <c r="WNK12" s="48"/>
      <c r="WNL12" s="48"/>
      <c r="WNM12" s="48"/>
      <c r="WNN12" s="48"/>
      <c r="WNO12" s="48"/>
      <c r="WNP12" s="48"/>
      <c r="WNQ12" s="48"/>
      <c r="WNR12" s="48"/>
      <c r="WNS12" s="48"/>
      <c r="WNT12" s="48"/>
      <c r="WNU12" s="48"/>
      <c r="WNV12" s="48"/>
      <c r="WNW12" s="48"/>
      <c r="WNX12" s="48"/>
      <c r="WNY12" s="48"/>
      <c r="WNZ12" s="48"/>
      <c r="WOA12" s="48"/>
      <c r="WOB12" s="48"/>
      <c r="WOC12" s="48"/>
      <c r="WOD12" s="48"/>
      <c r="WOE12" s="48"/>
      <c r="WOF12" s="48"/>
      <c r="WOG12" s="48"/>
      <c r="WOH12" s="48"/>
      <c r="WOI12" s="48"/>
      <c r="WOJ12" s="48"/>
      <c r="WOK12" s="48"/>
      <c r="WOL12" s="48"/>
      <c r="WOM12" s="48"/>
      <c r="WON12" s="48"/>
      <c r="WOO12" s="48"/>
      <c r="WOP12" s="48"/>
      <c r="WOQ12" s="48"/>
      <c r="WOR12" s="48"/>
      <c r="WOS12" s="48"/>
      <c r="WOT12" s="48"/>
      <c r="WOU12" s="48"/>
      <c r="WOV12" s="48"/>
      <c r="WOW12" s="48"/>
      <c r="WOX12" s="48"/>
      <c r="WOY12" s="48"/>
      <c r="WOZ12" s="48"/>
      <c r="WPA12" s="48"/>
      <c r="WPB12" s="48"/>
      <c r="WPC12" s="48"/>
      <c r="WPD12" s="48"/>
      <c r="WPE12" s="48"/>
      <c r="WPF12" s="48"/>
      <c r="WPG12" s="48"/>
      <c r="WPH12" s="48"/>
      <c r="WPI12" s="48"/>
      <c r="WPJ12" s="48"/>
      <c r="WPK12" s="48"/>
      <c r="WPL12" s="48"/>
      <c r="WPM12" s="48"/>
      <c r="WPN12" s="48"/>
      <c r="WPO12" s="48"/>
      <c r="WPP12" s="48"/>
      <c r="WPQ12" s="48"/>
      <c r="WPR12" s="48"/>
      <c r="WPS12" s="48"/>
      <c r="WPT12" s="48"/>
      <c r="WPU12" s="48"/>
      <c r="WPV12" s="48"/>
      <c r="WPW12" s="48"/>
      <c r="WPX12" s="48"/>
      <c r="WPY12" s="48"/>
      <c r="WPZ12" s="48"/>
      <c r="WQA12" s="48"/>
      <c r="WQB12" s="48"/>
      <c r="WQC12" s="48"/>
      <c r="WQD12" s="48"/>
      <c r="WQE12" s="48"/>
      <c r="WQF12" s="48"/>
      <c r="WQG12" s="48"/>
      <c r="WQH12" s="48"/>
      <c r="WQI12" s="48"/>
      <c r="WQJ12" s="48"/>
      <c r="WQK12" s="48"/>
      <c r="WQL12" s="48"/>
      <c r="WQM12" s="48"/>
      <c r="WQN12" s="48"/>
      <c r="WQO12" s="48"/>
      <c r="WQP12" s="48"/>
      <c r="WQQ12" s="48"/>
      <c r="WQR12" s="48"/>
      <c r="WQS12" s="48"/>
      <c r="WQT12" s="48"/>
      <c r="WQU12" s="48"/>
      <c r="WQV12" s="48"/>
      <c r="WQW12" s="48"/>
      <c r="WQX12" s="48"/>
      <c r="WQY12" s="48"/>
      <c r="WQZ12" s="48"/>
      <c r="WRA12" s="48"/>
      <c r="WRB12" s="48"/>
      <c r="WRC12" s="48"/>
      <c r="WRD12" s="48"/>
      <c r="WRE12" s="48"/>
      <c r="WRF12" s="48"/>
      <c r="WRG12" s="48"/>
      <c r="WRH12" s="48"/>
      <c r="WRI12" s="48"/>
      <c r="WRJ12" s="48"/>
      <c r="WRK12" s="48"/>
      <c r="WRL12" s="48"/>
      <c r="WRM12" s="48"/>
      <c r="WRN12" s="48"/>
      <c r="WRO12" s="48"/>
      <c r="WRP12" s="48"/>
      <c r="WRQ12" s="48"/>
      <c r="WRR12" s="48"/>
      <c r="WRS12" s="48"/>
      <c r="WRT12" s="48"/>
      <c r="WRU12" s="48"/>
      <c r="WRV12" s="48"/>
      <c r="WRW12" s="48"/>
      <c r="WRX12" s="48"/>
      <c r="WRY12" s="48"/>
      <c r="WRZ12" s="48"/>
      <c r="WSA12" s="48"/>
      <c r="WSB12" s="48"/>
      <c r="WSC12" s="48"/>
      <c r="WSD12" s="48"/>
      <c r="WSE12" s="48"/>
      <c r="WSF12" s="48"/>
      <c r="WSG12" s="48"/>
      <c r="WSH12" s="48"/>
      <c r="WSI12" s="48"/>
      <c r="WSJ12" s="48"/>
      <c r="WSK12" s="48"/>
      <c r="WSL12" s="48"/>
      <c r="WSM12" s="48"/>
      <c r="WSO12" s="48"/>
      <c r="WSP12" s="48"/>
      <c r="WSQ12" s="48"/>
      <c r="WSR12" s="48"/>
      <c r="WSS12" s="48"/>
      <c r="WST12" s="48"/>
      <c r="WSU12" s="48"/>
      <c r="WSV12" s="48"/>
      <c r="WSW12" s="48"/>
      <c r="WSX12" s="48"/>
      <c r="WSY12" s="48"/>
      <c r="WSZ12" s="48"/>
      <c r="WTA12" s="48"/>
      <c r="WTB12" s="48"/>
      <c r="WTC12" s="48"/>
      <c r="WTD12" s="48"/>
      <c r="WTE12" s="48"/>
      <c r="WTF12" s="48"/>
      <c r="WTG12" s="48"/>
      <c r="WTH12" s="48"/>
      <c r="WTI12" s="48"/>
      <c r="WTJ12" s="48"/>
      <c r="WTK12" s="48"/>
      <c r="WTL12" s="48"/>
      <c r="WTM12" s="48"/>
      <c r="WTN12" s="48"/>
      <c r="WTO12" s="48"/>
      <c r="WTP12" s="48"/>
      <c r="WTQ12" s="48"/>
      <c r="WTR12" s="48"/>
      <c r="WTS12" s="48"/>
      <c r="WTT12" s="48"/>
      <c r="WTU12" s="48"/>
      <c r="WTV12" s="48"/>
      <c r="WTW12" s="48"/>
      <c r="WTX12" s="48"/>
      <c r="WTY12" s="48"/>
      <c r="WTZ12" s="48"/>
      <c r="WUA12" s="48"/>
      <c r="WUB12" s="48"/>
      <c r="WUC12" s="48"/>
      <c r="WUD12" s="48"/>
      <c r="WUE12" s="48"/>
      <c r="WUF12" s="48"/>
      <c r="WUG12" s="48"/>
      <c r="WUH12" s="48"/>
      <c r="WUI12" s="48"/>
      <c r="WUJ12" s="48"/>
      <c r="WUK12" s="48"/>
      <c r="WUL12" s="48"/>
      <c r="WUM12" s="48"/>
      <c r="WUN12" s="48"/>
      <c r="WUO12" s="48"/>
      <c r="WUP12" s="48"/>
      <c r="WUQ12" s="48"/>
      <c r="WUR12" s="48"/>
      <c r="WUS12" s="48"/>
      <c r="WUT12" s="48"/>
      <c r="WUU12" s="48"/>
      <c r="WUV12" s="48"/>
      <c r="WUW12" s="48"/>
      <c r="WUX12" s="48"/>
      <c r="WUY12" s="48"/>
      <c r="WUZ12" s="48"/>
      <c r="WVA12" s="48"/>
      <c r="WVB12" s="48"/>
      <c r="WVC12" s="48"/>
      <c r="WVD12" s="48"/>
      <c r="WVE12" s="48"/>
      <c r="WVF12" s="48"/>
      <c r="WVG12" s="48"/>
      <c r="WVH12" s="48"/>
      <c r="WVI12" s="48"/>
      <c r="WVJ12" s="48"/>
      <c r="WVK12" s="48"/>
      <c r="WVL12" s="48"/>
      <c r="WVM12" s="48"/>
      <c r="WVN12" s="48"/>
      <c r="WVO12" s="48"/>
      <c r="WVP12" s="48"/>
      <c r="WVQ12" s="48"/>
      <c r="WVR12" s="48"/>
      <c r="WVS12" s="48"/>
      <c r="WVT12" s="48"/>
      <c r="WVU12" s="48"/>
      <c r="WVV12" s="48"/>
      <c r="WVW12" s="48"/>
      <c r="WVX12" s="48"/>
      <c r="WVY12" s="48"/>
      <c r="WVZ12" s="48"/>
      <c r="WWA12" s="48"/>
      <c r="WWB12" s="48"/>
      <c r="WWC12" s="48"/>
      <c r="WWD12" s="48"/>
      <c r="WWE12" s="48"/>
      <c r="WWF12" s="48"/>
      <c r="WWG12" s="48"/>
      <c r="WWH12" s="48"/>
      <c r="WWI12" s="48"/>
      <c r="WWJ12" s="48"/>
      <c r="WWK12" s="48"/>
      <c r="WWL12" s="48"/>
      <c r="WWM12" s="48"/>
      <c r="WWN12" s="48"/>
      <c r="WWO12" s="48"/>
      <c r="WWP12" s="48"/>
      <c r="WWQ12" s="48"/>
      <c r="WWR12" s="48"/>
      <c r="WWS12" s="48"/>
      <c r="WWT12" s="48"/>
      <c r="WWU12" s="48"/>
      <c r="WWV12" s="48"/>
      <c r="WWW12" s="48"/>
      <c r="WWX12" s="48"/>
      <c r="WWY12" s="48"/>
      <c r="WWZ12" s="48"/>
      <c r="WXA12" s="48"/>
      <c r="WXB12" s="48"/>
      <c r="WXC12" s="48"/>
      <c r="WXD12" s="48"/>
      <c r="WXE12" s="48"/>
      <c r="WXF12" s="48"/>
      <c r="WXG12" s="48"/>
      <c r="WXH12" s="48"/>
      <c r="WXI12" s="48"/>
      <c r="WXJ12" s="48"/>
      <c r="WXK12" s="48"/>
      <c r="WXL12" s="48"/>
      <c r="WXM12" s="48"/>
      <c r="WXN12" s="48"/>
      <c r="WXO12" s="48"/>
      <c r="WXP12" s="48"/>
      <c r="WXQ12" s="48"/>
      <c r="WXR12" s="48"/>
      <c r="WXS12" s="48"/>
      <c r="WXT12" s="48"/>
      <c r="WXU12" s="48"/>
      <c r="WXV12" s="48"/>
      <c r="WXW12" s="48"/>
      <c r="WXX12" s="48"/>
      <c r="WXY12" s="48"/>
      <c r="WXZ12" s="48"/>
      <c r="WYA12" s="48"/>
      <c r="WYB12" s="48"/>
      <c r="WYC12" s="48"/>
      <c r="WYD12" s="48"/>
      <c r="WYE12" s="48"/>
      <c r="WYF12" s="48"/>
      <c r="WYG12" s="48"/>
      <c r="WYI12" s="48"/>
      <c r="WYJ12" s="48"/>
      <c r="WYK12" s="48"/>
      <c r="WYL12" s="48"/>
      <c r="WYM12" s="48"/>
      <c r="WYN12" s="48"/>
      <c r="WYO12" s="48"/>
      <c r="WYP12" s="48"/>
      <c r="WYQ12" s="48"/>
      <c r="WYR12" s="48"/>
      <c r="WYS12" s="48"/>
      <c r="WYT12" s="48"/>
      <c r="WYU12" s="48"/>
      <c r="WYV12" s="48"/>
      <c r="WYW12" s="48"/>
      <c r="XCE12" s="48"/>
      <c r="XCF12" s="48"/>
      <c r="XCG12" s="48"/>
      <c r="XCH12" s="48"/>
      <c r="XCI12" s="48"/>
      <c r="XCJ12" s="48"/>
      <c r="XCK12" s="48"/>
      <c r="XCL12" s="48"/>
      <c r="XCM12" s="48"/>
      <c r="XCN12" s="48"/>
      <c r="XCO12" s="48"/>
      <c r="XCP12" s="48"/>
      <c r="XCQ12" s="48"/>
      <c r="XCR12" s="48"/>
      <c r="XCS12" s="48"/>
    </row>
    <row r="13" spans="1:16321" ht="3.9" customHeight="1">
      <c r="C13" s="40"/>
      <c r="D13" s="90"/>
      <c r="E13" s="41"/>
      <c r="F13" s="44"/>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56"/>
      <c r="BO13" s="56"/>
      <c r="BP13" s="56"/>
      <c r="BQ13" s="56"/>
      <c r="BR13" s="56"/>
      <c r="BS13" s="56"/>
      <c r="BT13" s="56"/>
      <c r="BU13" s="56"/>
      <c r="BV13" s="56"/>
      <c r="BW13" s="56"/>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6"/>
      <c r="DU13" s="56"/>
      <c r="DV13" s="56"/>
      <c r="DW13" s="56"/>
      <c r="DX13" s="56"/>
      <c r="DY13" s="56"/>
      <c r="DZ13" s="56"/>
      <c r="EA13" s="56"/>
      <c r="EB13" s="56"/>
      <c r="EC13" s="56"/>
      <c r="ED13" s="56"/>
      <c r="EE13" s="56"/>
      <c r="EF13" s="56"/>
      <c r="EG13" s="56"/>
      <c r="EH13" s="56"/>
      <c r="EI13" s="56"/>
      <c r="EJ13" s="56"/>
      <c r="EK13" s="56"/>
      <c r="EL13" s="56"/>
      <c r="EM13" s="56"/>
      <c r="EN13" s="56"/>
      <c r="EO13" s="56"/>
      <c r="EP13" s="56"/>
      <c r="EQ13" s="56"/>
      <c r="ER13" s="56"/>
      <c r="ES13" s="56"/>
      <c r="ET13" s="56"/>
      <c r="EU13" s="56"/>
      <c r="EV13" s="56"/>
      <c r="EW13" s="56"/>
      <c r="EX13" s="48"/>
      <c r="EY13" s="48"/>
      <c r="EZ13" s="54"/>
      <c r="FA13" s="48"/>
      <c r="FB13" s="48"/>
      <c r="FC13" s="48"/>
      <c r="FD13" s="48"/>
      <c r="FE13" s="48"/>
      <c r="FF13" s="48"/>
      <c r="FG13" s="48"/>
      <c r="FH13" s="48"/>
      <c r="FI13" s="48"/>
      <c r="FJ13" s="48"/>
      <c r="FK13" s="48"/>
      <c r="FL13" s="48"/>
      <c r="FM13" s="48"/>
      <c r="FN13" s="48"/>
      <c r="FO13" s="48"/>
      <c r="FP13" s="48"/>
      <c r="FQ13" s="48"/>
      <c r="FR13" s="48"/>
      <c r="FS13" s="48"/>
      <c r="FT13" s="48"/>
      <c r="FU13" s="48"/>
      <c r="FV13" s="48"/>
      <c r="FW13" s="48"/>
      <c r="FX13" s="48"/>
      <c r="FY13" s="48"/>
      <c r="FZ13" s="48"/>
      <c r="GA13" s="48"/>
      <c r="GB13" s="48"/>
      <c r="GC13" s="48"/>
      <c r="GD13" s="48"/>
      <c r="GE13" s="48"/>
      <c r="GF13" s="48"/>
      <c r="GG13" s="48"/>
      <c r="GH13" s="48"/>
      <c r="GI13" s="48"/>
      <c r="GJ13" s="48"/>
      <c r="GK13" s="48"/>
      <c r="GL13" s="48"/>
      <c r="GM13" s="48"/>
      <c r="GN13" s="48"/>
      <c r="GO13" s="48"/>
      <c r="GP13" s="48"/>
      <c r="GQ13" s="48"/>
      <c r="GR13" s="48"/>
      <c r="GS13" s="48"/>
      <c r="GT13" s="48"/>
      <c r="GU13" s="48"/>
      <c r="GV13" s="48"/>
      <c r="GW13" s="48"/>
      <c r="GX13" s="48"/>
      <c r="GY13" s="48"/>
      <c r="GZ13" s="48"/>
      <c r="HA13" s="48"/>
      <c r="HB13" s="48"/>
      <c r="HC13" s="48"/>
      <c r="HD13" s="48"/>
      <c r="HE13" s="48"/>
      <c r="HF13" s="48"/>
      <c r="HG13" s="48"/>
      <c r="HH13" s="48"/>
      <c r="HI13" s="48"/>
      <c r="HJ13" s="48"/>
      <c r="HK13" s="48"/>
      <c r="HL13" s="48"/>
      <c r="HM13" s="48"/>
      <c r="HN13" s="48"/>
      <c r="HO13" s="48"/>
      <c r="HP13" s="48"/>
      <c r="HQ13" s="48"/>
      <c r="HR13" s="48"/>
      <c r="HS13" s="48"/>
      <c r="HT13" s="48"/>
      <c r="HU13" s="48"/>
      <c r="HV13" s="48"/>
      <c r="HW13" s="48"/>
      <c r="HX13" s="48"/>
      <c r="HY13" s="48"/>
      <c r="HZ13" s="48"/>
      <c r="IA13" s="48"/>
      <c r="IB13" s="48"/>
      <c r="IC13" s="48"/>
      <c r="ID13" s="48"/>
      <c r="IE13" s="48"/>
      <c r="IF13" s="48"/>
      <c r="IG13" s="48"/>
      <c r="IH13" s="48"/>
      <c r="II13" s="48"/>
      <c r="IJ13" s="48"/>
      <c r="IK13" s="48"/>
      <c r="IL13" s="48"/>
      <c r="IM13" s="48"/>
      <c r="IN13" s="48"/>
      <c r="IO13" s="48"/>
      <c r="IP13" s="48"/>
      <c r="IQ13" s="48"/>
      <c r="IR13" s="48"/>
      <c r="IS13" s="48"/>
      <c r="IT13" s="48"/>
      <c r="IU13" s="48"/>
      <c r="IV13" s="48"/>
      <c r="IW13" s="48"/>
      <c r="IX13" s="48"/>
      <c r="IY13" s="48"/>
      <c r="IZ13" s="48"/>
      <c r="JA13" s="48"/>
      <c r="JB13" s="48"/>
      <c r="JC13" s="48"/>
      <c r="JD13" s="48"/>
      <c r="JE13" s="48"/>
      <c r="JF13" s="48"/>
      <c r="JG13" s="48"/>
      <c r="JH13" s="48"/>
      <c r="JI13" s="48"/>
      <c r="JJ13" s="48"/>
      <c r="JK13" s="48"/>
      <c r="JL13" s="48"/>
      <c r="JM13" s="48"/>
      <c r="JN13" s="48"/>
      <c r="JO13" s="48"/>
      <c r="JP13" s="48"/>
      <c r="JQ13" s="48"/>
      <c r="JR13" s="48"/>
      <c r="JS13" s="48"/>
      <c r="JT13" s="48"/>
      <c r="JU13" s="48"/>
      <c r="JV13" s="48"/>
      <c r="JW13" s="48"/>
      <c r="JX13" s="48"/>
      <c r="JY13" s="48"/>
      <c r="JZ13" s="48"/>
      <c r="KA13" s="48"/>
      <c r="KB13" s="48"/>
      <c r="KC13" s="48"/>
      <c r="KD13" s="48"/>
      <c r="KE13" s="48"/>
      <c r="KF13" s="48"/>
      <c r="KG13" s="48"/>
      <c r="KH13" s="48"/>
      <c r="KI13" s="48"/>
      <c r="KJ13" s="48"/>
      <c r="KK13" s="48"/>
      <c r="KL13" s="48"/>
      <c r="KM13" s="48"/>
      <c r="KN13" s="48"/>
      <c r="KO13" s="48"/>
      <c r="KP13" s="48"/>
      <c r="KQ13" s="48"/>
      <c r="KR13" s="48"/>
      <c r="KS13" s="48"/>
      <c r="KU13" s="48"/>
      <c r="KV13" s="48"/>
      <c r="KW13" s="48"/>
      <c r="KX13" s="48"/>
      <c r="KY13" s="48"/>
      <c r="KZ13" s="48"/>
      <c r="LA13" s="48"/>
      <c r="LB13" s="48"/>
      <c r="LC13" s="48"/>
      <c r="LD13" s="48"/>
      <c r="LE13" s="48"/>
      <c r="LF13" s="48"/>
      <c r="LG13" s="48"/>
      <c r="LH13" s="48"/>
      <c r="LI13" s="48"/>
      <c r="LJ13" s="48"/>
      <c r="LK13" s="48"/>
      <c r="LL13" s="48"/>
      <c r="LM13" s="48"/>
      <c r="LN13" s="48"/>
      <c r="LO13" s="48"/>
      <c r="LP13" s="48"/>
      <c r="LQ13" s="48"/>
      <c r="LR13" s="48"/>
      <c r="LS13" s="48"/>
      <c r="LT13" s="48"/>
      <c r="LU13" s="48"/>
      <c r="LV13" s="48"/>
      <c r="LW13" s="48"/>
      <c r="LX13" s="48"/>
      <c r="LY13" s="48"/>
      <c r="LZ13" s="48"/>
      <c r="MA13" s="48"/>
      <c r="MB13" s="48"/>
      <c r="MC13" s="48"/>
      <c r="MD13" s="48"/>
      <c r="ME13" s="48"/>
      <c r="MF13" s="48"/>
      <c r="MG13" s="48"/>
      <c r="MH13" s="48"/>
      <c r="MI13" s="48"/>
      <c r="MJ13" s="48"/>
      <c r="MK13" s="48"/>
      <c r="ML13" s="48"/>
      <c r="MM13" s="48"/>
      <c r="MN13" s="48"/>
      <c r="MO13" s="48"/>
      <c r="MP13" s="48"/>
      <c r="MQ13" s="48"/>
      <c r="MR13" s="48"/>
      <c r="MS13" s="48"/>
      <c r="MT13" s="48"/>
      <c r="MU13" s="48"/>
      <c r="MV13" s="48"/>
      <c r="MW13" s="48"/>
      <c r="MX13" s="48"/>
      <c r="MY13" s="48"/>
      <c r="MZ13" s="48"/>
      <c r="NA13" s="48"/>
      <c r="NB13" s="48"/>
      <c r="NC13" s="48"/>
      <c r="ND13" s="48"/>
      <c r="NE13" s="48"/>
      <c r="NF13" s="48"/>
      <c r="NG13" s="48"/>
      <c r="NH13" s="48"/>
      <c r="NI13" s="48"/>
      <c r="NJ13" s="48"/>
      <c r="NK13" s="48"/>
      <c r="NL13" s="48"/>
      <c r="NM13" s="48"/>
      <c r="NN13" s="48"/>
      <c r="NO13" s="48"/>
      <c r="NP13" s="48"/>
      <c r="NQ13" s="48"/>
      <c r="NR13" s="48"/>
      <c r="NS13" s="48"/>
      <c r="NT13" s="48"/>
      <c r="NU13" s="48"/>
      <c r="NV13" s="48"/>
      <c r="NW13" s="48"/>
      <c r="NX13" s="48"/>
      <c r="NY13" s="48"/>
      <c r="NZ13" s="48"/>
      <c r="OA13" s="48"/>
      <c r="OB13" s="48"/>
      <c r="OC13" s="48"/>
      <c r="OD13" s="48"/>
      <c r="OE13" s="48"/>
      <c r="OF13" s="48"/>
      <c r="OG13" s="48"/>
      <c r="OH13" s="48"/>
      <c r="OI13" s="48"/>
      <c r="OJ13" s="48"/>
      <c r="OK13" s="48"/>
      <c r="OL13" s="48"/>
      <c r="OM13" s="48"/>
      <c r="ON13" s="48"/>
      <c r="OO13" s="48"/>
      <c r="OP13" s="48"/>
      <c r="OQ13" s="48"/>
      <c r="OR13" s="48"/>
      <c r="OS13" s="48"/>
      <c r="OT13" s="48"/>
      <c r="OU13" s="48"/>
      <c r="OV13" s="48"/>
      <c r="OW13" s="48"/>
      <c r="OX13" s="48"/>
      <c r="OY13" s="48"/>
      <c r="OZ13" s="48"/>
      <c r="PA13" s="48"/>
      <c r="PB13" s="48"/>
      <c r="PC13" s="48"/>
      <c r="PD13" s="48"/>
      <c r="PE13" s="48"/>
      <c r="PF13" s="48"/>
      <c r="PG13" s="48"/>
      <c r="PH13" s="48"/>
      <c r="PI13" s="48"/>
      <c r="PJ13" s="48"/>
      <c r="PK13" s="48"/>
      <c r="PL13" s="48"/>
      <c r="PM13" s="48"/>
      <c r="PN13" s="48"/>
      <c r="PO13" s="48"/>
      <c r="PP13" s="48"/>
      <c r="PQ13" s="48"/>
      <c r="PR13" s="48"/>
      <c r="PS13" s="48"/>
      <c r="PT13" s="48"/>
      <c r="PU13" s="48"/>
      <c r="PV13" s="48"/>
      <c r="PW13" s="48"/>
      <c r="PX13" s="48"/>
      <c r="PY13" s="48"/>
      <c r="PZ13" s="48"/>
      <c r="QA13" s="48"/>
      <c r="QB13" s="48"/>
      <c r="QC13" s="48"/>
      <c r="QD13" s="48"/>
      <c r="QE13" s="48"/>
      <c r="QF13" s="48"/>
      <c r="QG13" s="48"/>
      <c r="QH13" s="48"/>
      <c r="QI13" s="48"/>
      <c r="QJ13" s="48"/>
      <c r="QK13" s="48"/>
      <c r="QL13" s="48"/>
      <c r="QM13" s="48"/>
      <c r="QO13" s="48"/>
      <c r="QP13" s="48"/>
      <c r="QQ13" s="48"/>
      <c r="QR13" s="48"/>
      <c r="QS13" s="48"/>
      <c r="QT13" s="48"/>
      <c r="QU13" s="48"/>
      <c r="QV13" s="48"/>
      <c r="QW13" s="48"/>
      <c r="QX13" s="48"/>
      <c r="QY13" s="48"/>
      <c r="QZ13" s="48"/>
      <c r="RA13" s="48"/>
      <c r="RB13" s="48"/>
      <c r="RC13" s="48"/>
      <c r="RD13" s="48"/>
      <c r="RE13" s="48"/>
      <c r="RF13" s="48"/>
      <c r="RG13" s="48"/>
      <c r="RH13" s="48"/>
      <c r="RI13" s="48"/>
      <c r="RJ13" s="48"/>
      <c r="RK13" s="48"/>
      <c r="RL13" s="48"/>
      <c r="RM13" s="48"/>
      <c r="RN13" s="48"/>
      <c r="RO13" s="48"/>
      <c r="RP13" s="48"/>
      <c r="RQ13" s="48"/>
      <c r="RR13" s="48"/>
      <c r="RS13" s="48"/>
      <c r="RT13" s="48"/>
      <c r="RU13" s="48"/>
      <c r="RV13" s="48"/>
      <c r="RW13" s="48"/>
      <c r="RX13" s="48"/>
      <c r="RY13" s="48"/>
      <c r="RZ13" s="48"/>
      <c r="SA13" s="48"/>
      <c r="SB13" s="48"/>
      <c r="SC13" s="48"/>
      <c r="SD13" s="48"/>
      <c r="SE13" s="48"/>
      <c r="SF13" s="48"/>
      <c r="SG13" s="48"/>
      <c r="SH13" s="48"/>
      <c r="SI13" s="48"/>
      <c r="SJ13" s="48"/>
      <c r="SK13" s="48"/>
      <c r="SL13" s="48"/>
      <c r="SM13" s="48"/>
      <c r="SN13" s="48"/>
      <c r="SO13" s="48"/>
      <c r="SP13" s="48"/>
      <c r="SQ13" s="48"/>
      <c r="SR13" s="48"/>
      <c r="SS13" s="48"/>
      <c r="ST13" s="48"/>
      <c r="SU13" s="48"/>
      <c r="SV13" s="48"/>
      <c r="SW13" s="48"/>
      <c r="SX13" s="48"/>
      <c r="SY13" s="48"/>
      <c r="SZ13" s="48"/>
      <c r="TA13" s="48"/>
      <c r="TB13" s="48"/>
      <c r="TC13" s="48"/>
      <c r="TD13" s="48"/>
      <c r="TE13" s="48"/>
      <c r="TF13" s="48"/>
      <c r="TG13" s="48"/>
      <c r="TH13" s="48"/>
      <c r="TI13" s="48"/>
      <c r="TJ13" s="48"/>
      <c r="TK13" s="48"/>
      <c r="TL13" s="48"/>
      <c r="TM13" s="48"/>
      <c r="TN13" s="48"/>
      <c r="TO13" s="48"/>
      <c r="TP13" s="48"/>
      <c r="TQ13" s="48"/>
      <c r="TR13" s="48"/>
      <c r="TS13" s="48"/>
      <c r="TT13" s="48"/>
      <c r="TU13" s="48"/>
      <c r="TV13" s="48"/>
      <c r="TW13" s="48"/>
      <c r="TX13" s="48"/>
      <c r="TY13" s="48"/>
      <c r="TZ13" s="48"/>
      <c r="UA13" s="48"/>
      <c r="UB13" s="48"/>
      <c r="UC13" s="48"/>
      <c r="UD13" s="48"/>
      <c r="UE13" s="48"/>
      <c r="UF13" s="48"/>
      <c r="UG13" s="48"/>
      <c r="UH13" s="48"/>
      <c r="UI13" s="48"/>
      <c r="UJ13" s="48"/>
      <c r="UK13" s="48"/>
      <c r="UL13" s="48"/>
      <c r="UM13" s="48"/>
      <c r="UN13" s="48"/>
      <c r="UO13" s="48"/>
      <c r="UP13" s="48"/>
      <c r="UQ13" s="48"/>
      <c r="UR13" s="48"/>
      <c r="US13" s="48"/>
      <c r="UT13" s="48"/>
      <c r="UU13" s="48"/>
      <c r="UV13" s="48"/>
      <c r="UW13" s="48"/>
      <c r="UX13" s="48"/>
      <c r="UY13" s="48"/>
      <c r="UZ13" s="48"/>
      <c r="VA13" s="48"/>
      <c r="VB13" s="48"/>
      <c r="VC13" s="48"/>
      <c r="VD13" s="48"/>
      <c r="VE13" s="48"/>
      <c r="VF13" s="48"/>
      <c r="VG13" s="48"/>
      <c r="VH13" s="48"/>
      <c r="VI13" s="48"/>
      <c r="VJ13" s="48"/>
      <c r="VK13" s="48"/>
      <c r="VL13" s="48"/>
      <c r="VM13" s="48"/>
      <c r="VN13" s="48"/>
      <c r="VO13" s="48"/>
      <c r="VP13" s="48"/>
      <c r="VQ13" s="48"/>
      <c r="VR13" s="48"/>
      <c r="VS13" s="48"/>
      <c r="VT13" s="48"/>
      <c r="VU13" s="48"/>
      <c r="VV13" s="48"/>
      <c r="VW13" s="48"/>
      <c r="VX13" s="48"/>
      <c r="VY13" s="48"/>
      <c r="VZ13" s="48"/>
      <c r="WA13" s="48"/>
      <c r="WB13" s="48"/>
      <c r="WC13" s="48"/>
      <c r="WD13" s="48"/>
      <c r="WE13" s="48"/>
      <c r="WF13" s="48"/>
      <c r="WG13" s="48"/>
      <c r="WI13" s="48"/>
      <c r="WJ13" s="48"/>
      <c r="WK13" s="48"/>
      <c r="WL13" s="48"/>
      <c r="WM13" s="48"/>
      <c r="WN13" s="48"/>
      <c r="WO13" s="48"/>
      <c r="WP13" s="48"/>
      <c r="WQ13" s="48"/>
      <c r="WR13" s="48"/>
      <c r="WS13" s="48"/>
      <c r="WT13" s="48"/>
      <c r="WU13" s="48"/>
      <c r="WV13" s="48"/>
      <c r="WW13" s="48"/>
      <c r="WX13" s="48"/>
      <c r="WY13" s="48"/>
      <c r="WZ13" s="48"/>
      <c r="XA13" s="48"/>
      <c r="XB13" s="48"/>
      <c r="XC13" s="48"/>
      <c r="XD13" s="48"/>
      <c r="XE13" s="48"/>
      <c r="XF13" s="48"/>
      <c r="XG13" s="48"/>
      <c r="XH13" s="48"/>
      <c r="XI13" s="48"/>
      <c r="XJ13" s="48"/>
      <c r="XK13" s="48"/>
      <c r="XL13" s="48"/>
      <c r="XM13" s="48"/>
      <c r="XN13" s="48"/>
      <c r="XO13" s="48"/>
      <c r="XP13" s="48"/>
      <c r="XQ13" s="48"/>
      <c r="XR13" s="48"/>
      <c r="XS13" s="48"/>
      <c r="XT13" s="48"/>
      <c r="XU13" s="48"/>
      <c r="XV13" s="48"/>
      <c r="XW13" s="48"/>
      <c r="XX13" s="48"/>
      <c r="XY13" s="48"/>
      <c r="XZ13" s="48"/>
      <c r="YA13" s="48"/>
      <c r="YB13" s="48"/>
      <c r="YC13" s="48"/>
      <c r="YD13" s="48"/>
      <c r="YE13" s="48"/>
      <c r="YF13" s="48"/>
      <c r="YG13" s="48"/>
      <c r="YH13" s="48"/>
      <c r="YI13" s="48"/>
      <c r="YJ13" s="48"/>
      <c r="YK13" s="48"/>
      <c r="YL13" s="48"/>
      <c r="YM13" s="48"/>
      <c r="YN13" s="48"/>
      <c r="YO13" s="48"/>
      <c r="YP13" s="48"/>
      <c r="YQ13" s="48"/>
      <c r="YR13" s="48"/>
      <c r="YS13" s="48"/>
      <c r="YT13" s="48"/>
      <c r="YU13" s="48"/>
      <c r="YV13" s="48"/>
      <c r="YW13" s="48"/>
      <c r="YX13" s="48"/>
      <c r="YY13" s="48"/>
      <c r="YZ13" s="48"/>
      <c r="ZA13" s="48"/>
      <c r="ZB13" s="48"/>
      <c r="ZC13" s="48"/>
      <c r="ZD13" s="48"/>
      <c r="ZE13" s="48"/>
      <c r="ZF13" s="48"/>
      <c r="ZG13" s="48"/>
      <c r="ZH13" s="48"/>
      <c r="ZI13" s="48"/>
      <c r="ZJ13" s="48"/>
      <c r="ZK13" s="48"/>
      <c r="ZL13" s="48"/>
      <c r="ZM13" s="48"/>
      <c r="ZN13" s="48"/>
      <c r="ZO13" s="48"/>
      <c r="ZP13" s="48"/>
      <c r="ZQ13" s="48"/>
      <c r="ZR13" s="48"/>
      <c r="ZS13" s="48"/>
      <c r="ZT13" s="48"/>
      <c r="ZU13" s="48"/>
      <c r="ZV13" s="48"/>
      <c r="ZW13" s="48"/>
      <c r="ZX13" s="48"/>
      <c r="ZY13" s="48"/>
      <c r="ZZ13" s="48"/>
      <c r="AAA13" s="48"/>
      <c r="AAB13" s="48"/>
      <c r="AAC13" s="48"/>
      <c r="AAD13" s="48"/>
      <c r="AAE13" s="48"/>
      <c r="AAF13" s="48"/>
      <c r="AAG13" s="48"/>
      <c r="AAH13" s="48"/>
      <c r="AAI13" s="48"/>
      <c r="AAJ13" s="48"/>
      <c r="AAK13" s="48"/>
      <c r="AAL13" s="48"/>
      <c r="AAM13" s="48"/>
      <c r="AAN13" s="48"/>
      <c r="AAO13" s="48"/>
      <c r="AAP13" s="48"/>
      <c r="AAQ13" s="48"/>
      <c r="AAR13" s="48"/>
      <c r="AAS13" s="48"/>
      <c r="AAT13" s="48"/>
      <c r="AAU13" s="48"/>
      <c r="AAV13" s="48"/>
      <c r="AAW13" s="48"/>
      <c r="AAX13" s="48"/>
      <c r="AAY13" s="48"/>
      <c r="AAZ13" s="48"/>
      <c r="ABA13" s="48"/>
      <c r="ABB13" s="48"/>
      <c r="ABC13" s="48"/>
      <c r="ABD13" s="48"/>
      <c r="ABE13" s="48"/>
      <c r="ABF13" s="48"/>
      <c r="ABG13" s="48"/>
      <c r="ABH13" s="48"/>
      <c r="ABI13" s="48"/>
      <c r="ABJ13" s="48"/>
      <c r="ABK13" s="48"/>
      <c r="ABL13" s="48"/>
      <c r="ABM13" s="48"/>
      <c r="ABN13" s="48"/>
      <c r="ABO13" s="48"/>
      <c r="ABP13" s="48"/>
      <c r="ABQ13" s="48"/>
      <c r="ABR13" s="48"/>
      <c r="ABS13" s="48"/>
      <c r="ABT13" s="48"/>
      <c r="ABU13" s="48"/>
      <c r="ABV13" s="48"/>
      <c r="ABW13" s="48"/>
      <c r="ABX13" s="48"/>
      <c r="ABY13" s="48"/>
      <c r="ABZ13" s="48"/>
      <c r="ACA13" s="48"/>
      <c r="ACC13" s="48"/>
      <c r="ACD13" s="48"/>
      <c r="ACE13" s="48"/>
      <c r="ACF13" s="48"/>
      <c r="ACG13" s="48"/>
      <c r="ACH13" s="48"/>
      <c r="ACI13" s="48"/>
      <c r="ACJ13" s="48"/>
      <c r="ACK13" s="48"/>
      <c r="ACL13" s="48"/>
      <c r="ACM13" s="48"/>
      <c r="ACN13" s="48"/>
      <c r="ACO13" s="48"/>
      <c r="ACP13" s="48"/>
      <c r="ACQ13" s="48"/>
      <c r="ACR13" s="48"/>
      <c r="ACS13" s="48"/>
      <c r="ACT13" s="48"/>
      <c r="ACU13" s="48"/>
      <c r="ACV13" s="48"/>
      <c r="ACW13" s="48"/>
      <c r="ACX13" s="48"/>
      <c r="ACY13" s="48"/>
      <c r="ACZ13" s="48"/>
      <c r="ADA13" s="48"/>
      <c r="ADB13" s="48"/>
      <c r="ADC13" s="48"/>
      <c r="ADD13" s="48"/>
      <c r="ADE13" s="48"/>
      <c r="ADF13" s="48"/>
      <c r="ADG13" s="48"/>
      <c r="ADH13" s="48"/>
      <c r="ADI13" s="48"/>
      <c r="ADJ13" s="48"/>
      <c r="ADK13" s="48"/>
      <c r="ADL13" s="48"/>
      <c r="ADM13" s="48"/>
      <c r="ADN13" s="48"/>
      <c r="ADO13" s="48"/>
      <c r="ADP13" s="48"/>
      <c r="ADQ13" s="48"/>
      <c r="ADR13" s="48"/>
      <c r="ADS13" s="48"/>
      <c r="ADT13" s="48"/>
      <c r="ADU13" s="48"/>
      <c r="ADV13" s="48"/>
      <c r="ADW13" s="48"/>
      <c r="ADX13" s="48"/>
      <c r="ADY13" s="48"/>
      <c r="ADZ13" s="48"/>
      <c r="AEA13" s="48"/>
      <c r="AEB13" s="48"/>
      <c r="AEC13" s="48"/>
      <c r="AED13" s="48"/>
      <c r="AEE13" s="48"/>
      <c r="AEF13" s="48"/>
      <c r="AEG13" s="48"/>
      <c r="AEH13" s="48"/>
      <c r="AEI13" s="48"/>
      <c r="AEJ13" s="48"/>
      <c r="AEK13" s="48"/>
      <c r="AEL13" s="48"/>
      <c r="AEM13" s="48"/>
      <c r="AEN13" s="48"/>
      <c r="AEO13" s="48"/>
      <c r="AEP13" s="48"/>
      <c r="AEQ13" s="48"/>
      <c r="AER13" s="48"/>
      <c r="AES13" s="48"/>
      <c r="AET13" s="48"/>
      <c r="AEU13" s="48"/>
      <c r="AEV13" s="48"/>
      <c r="AEW13" s="48"/>
      <c r="AEX13" s="48"/>
      <c r="AEY13" s="48"/>
      <c r="AEZ13" s="48"/>
      <c r="AFA13" s="48"/>
      <c r="AFB13" s="48"/>
      <c r="AFC13" s="48"/>
      <c r="AFD13" s="48"/>
      <c r="AFE13" s="48"/>
      <c r="AFF13" s="48"/>
      <c r="AFG13" s="48"/>
      <c r="AFH13" s="48"/>
      <c r="AFI13" s="48"/>
      <c r="AFJ13" s="48"/>
      <c r="AFK13" s="48"/>
      <c r="AFL13" s="48"/>
      <c r="AFM13" s="48"/>
      <c r="AFN13" s="48"/>
      <c r="AFO13" s="48"/>
      <c r="AFP13" s="48"/>
      <c r="AFQ13" s="48"/>
      <c r="AFR13" s="48"/>
      <c r="AFS13" s="48"/>
      <c r="AFT13" s="48"/>
      <c r="AFU13" s="48"/>
      <c r="AFV13" s="48"/>
      <c r="AFW13" s="48"/>
      <c r="AFX13" s="48"/>
      <c r="AFY13" s="48"/>
      <c r="AFZ13" s="48"/>
      <c r="AGA13" s="48"/>
      <c r="AGB13" s="48"/>
      <c r="AGC13" s="48"/>
      <c r="AGD13" s="48"/>
      <c r="AGE13" s="48"/>
      <c r="AGF13" s="48"/>
      <c r="AGG13" s="48"/>
      <c r="AGH13" s="48"/>
      <c r="AGI13" s="48"/>
      <c r="AGJ13" s="48"/>
      <c r="AGK13" s="48"/>
      <c r="AGL13" s="48"/>
      <c r="AGM13" s="48"/>
      <c r="AGN13" s="48"/>
      <c r="AGO13" s="48"/>
      <c r="AGP13" s="48"/>
      <c r="AGQ13" s="48"/>
      <c r="AGR13" s="48"/>
      <c r="AGS13" s="48"/>
      <c r="AGT13" s="48"/>
      <c r="AGU13" s="48"/>
      <c r="AGV13" s="48"/>
      <c r="AGW13" s="48"/>
      <c r="AGX13" s="48"/>
      <c r="AGY13" s="48"/>
      <c r="AGZ13" s="48"/>
      <c r="AHA13" s="48"/>
      <c r="AHB13" s="48"/>
      <c r="AHC13" s="48"/>
      <c r="AHD13" s="48"/>
      <c r="AHE13" s="48"/>
      <c r="AHF13" s="48"/>
      <c r="AHG13" s="48"/>
      <c r="AHH13" s="48"/>
      <c r="AHI13" s="48"/>
      <c r="AHJ13" s="48"/>
      <c r="AHK13" s="48"/>
      <c r="AHL13" s="48"/>
      <c r="AHM13" s="48"/>
      <c r="AHN13" s="48"/>
      <c r="AHO13" s="48"/>
      <c r="AHP13" s="48"/>
      <c r="AHQ13" s="48"/>
      <c r="AHR13" s="48"/>
      <c r="AHS13" s="48"/>
      <c r="AHT13" s="48"/>
      <c r="AHU13" s="48"/>
      <c r="AHW13" s="48"/>
      <c r="AHX13" s="48"/>
      <c r="AHY13" s="48"/>
      <c r="AHZ13" s="48"/>
      <c r="AIA13" s="48"/>
      <c r="AIB13" s="48"/>
      <c r="AIC13" s="48"/>
      <c r="AID13" s="48"/>
      <c r="AIE13" s="48"/>
      <c r="AIF13" s="48"/>
      <c r="AIG13" s="48"/>
      <c r="AIH13" s="48"/>
      <c r="AII13" s="48"/>
      <c r="AIJ13" s="48"/>
      <c r="AIK13" s="48"/>
      <c r="AIL13" s="48"/>
      <c r="AIM13" s="48"/>
      <c r="AIN13" s="48"/>
      <c r="AIO13" s="48"/>
      <c r="AIP13" s="48"/>
      <c r="AIQ13" s="48"/>
      <c r="AIR13" s="48"/>
      <c r="AIS13" s="48"/>
      <c r="AIT13" s="48"/>
      <c r="AIU13" s="48"/>
      <c r="AIV13" s="48"/>
      <c r="AIW13" s="48"/>
      <c r="AIX13" s="48"/>
      <c r="AIY13" s="48"/>
      <c r="AIZ13" s="48"/>
      <c r="AJA13" s="48"/>
      <c r="AJB13" s="48"/>
      <c r="AJC13" s="48"/>
      <c r="AJD13" s="48"/>
      <c r="AJE13" s="48"/>
      <c r="AJF13" s="48"/>
      <c r="AJG13" s="48"/>
      <c r="AJH13" s="48"/>
      <c r="AJI13" s="48"/>
      <c r="AJJ13" s="48"/>
      <c r="AJK13" s="48"/>
      <c r="AJL13" s="48"/>
      <c r="AJM13" s="48"/>
      <c r="AJN13" s="48"/>
      <c r="AJO13" s="48"/>
      <c r="AJP13" s="48"/>
      <c r="AJQ13" s="48"/>
      <c r="AJR13" s="48"/>
      <c r="AJS13" s="48"/>
      <c r="AJT13" s="48"/>
      <c r="AJU13" s="48"/>
      <c r="AJV13" s="48"/>
      <c r="AJW13" s="48"/>
      <c r="AJX13" s="48"/>
      <c r="AJY13" s="48"/>
      <c r="AJZ13" s="48"/>
      <c r="AKA13" s="48"/>
      <c r="AKB13" s="48"/>
      <c r="AKC13" s="48"/>
      <c r="AKD13" s="48"/>
      <c r="AKE13" s="48"/>
      <c r="AKF13" s="48"/>
      <c r="AKG13" s="48"/>
      <c r="AKH13" s="48"/>
      <c r="AKI13" s="48"/>
      <c r="AKJ13" s="48"/>
      <c r="AKK13" s="48"/>
      <c r="AKL13" s="48"/>
      <c r="AKM13" s="48"/>
      <c r="AKN13" s="48"/>
      <c r="AKO13" s="48"/>
      <c r="AKP13" s="48"/>
      <c r="AKQ13" s="48"/>
      <c r="AKR13" s="48"/>
      <c r="AKS13" s="48"/>
      <c r="AKT13" s="48"/>
      <c r="AKU13" s="48"/>
      <c r="AKV13" s="48"/>
      <c r="AKW13" s="48"/>
      <c r="AKX13" s="48"/>
      <c r="AKY13" s="48"/>
      <c r="AKZ13" s="48"/>
      <c r="ALA13" s="48"/>
      <c r="ALB13" s="48"/>
      <c r="ALC13" s="48"/>
      <c r="ALD13" s="48"/>
      <c r="ALE13" s="48"/>
      <c r="ALF13" s="48"/>
      <c r="ALG13" s="48"/>
      <c r="ALH13" s="48"/>
      <c r="ALI13" s="48"/>
      <c r="ALJ13" s="48"/>
      <c r="ALK13" s="48"/>
      <c r="ALL13" s="48"/>
      <c r="ALM13" s="48"/>
      <c r="ALN13" s="48"/>
      <c r="ALO13" s="48"/>
      <c r="ALP13" s="48"/>
      <c r="ALQ13" s="48"/>
      <c r="ALR13" s="48"/>
      <c r="ALS13" s="48"/>
      <c r="ALT13" s="48"/>
      <c r="ALU13" s="48"/>
      <c r="ALV13" s="48"/>
      <c r="ALW13" s="48"/>
      <c r="ALX13" s="48"/>
      <c r="ALY13" s="48"/>
      <c r="ALZ13" s="48"/>
      <c r="AMA13" s="48"/>
      <c r="AMB13" s="48"/>
      <c r="AMC13" s="48"/>
      <c r="AMD13" s="48"/>
      <c r="AME13" s="48"/>
      <c r="AMF13" s="48"/>
      <c r="AMG13" s="48"/>
      <c r="AMH13" s="48"/>
      <c r="AMI13" s="48"/>
      <c r="AMJ13" s="48"/>
      <c r="AMK13" s="48"/>
      <c r="AML13" s="48"/>
      <c r="AMM13" s="48"/>
      <c r="AMN13" s="48"/>
      <c r="AMO13" s="48"/>
      <c r="AMP13" s="48"/>
      <c r="AMQ13" s="48"/>
      <c r="AMR13" s="48"/>
      <c r="AMS13" s="48"/>
      <c r="AMT13" s="48"/>
      <c r="AMU13" s="48"/>
      <c r="AMV13" s="48"/>
      <c r="AMW13" s="48"/>
      <c r="AMX13" s="48"/>
      <c r="AMY13" s="48"/>
      <c r="AMZ13" s="48"/>
      <c r="ANA13" s="48"/>
      <c r="ANB13" s="48"/>
      <c r="ANC13" s="48"/>
      <c r="AND13" s="48"/>
      <c r="ANE13" s="48"/>
      <c r="ANF13" s="48"/>
      <c r="ANG13" s="48"/>
      <c r="ANH13" s="48"/>
      <c r="ANI13" s="48"/>
      <c r="ANJ13" s="48"/>
      <c r="ANK13" s="48"/>
      <c r="ANL13" s="48"/>
      <c r="ANM13" s="48"/>
      <c r="ANN13" s="48"/>
      <c r="ANO13" s="48"/>
      <c r="ANQ13" s="48"/>
      <c r="ANR13" s="48"/>
      <c r="ANS13" s="48"/>
      <c r="ANT13" s="48"/>
      <c r="ANU13" s="48"/>
      <c r="ANV13" s="48"/>
      <c r="ANW13" s="48"/>
      <c r="ANX13" s="48"/>
      <c r="ANY13" s="48"/>
      <c r="ANZ13" s="48"/>
      <c r="AOA13" s="48"/>
      <c r="AOB13" s="48"/>
      <c r="AOC13" s="48"/>
      <c r="AOD13" s="48"/>
      <c r="AOE13" s="48"/>
      <c r="AOF13" s="48"/>
      <c r="AOG13" s="48"/>
      <c r="AOH13" s="48"/>
      <c r="AOI13" s="48"/>
      <c r="AOJ13" s="48"/>
      <c r="AOK13" s="48"/>
      <c r="AOL13" s="48"/>
      <c r="AOM13" s="48"/>
      <c r="AON13" s="48"/>
      <c r="AOO13" s="48"/>
      <c r="AOP13" s="48"/>
      <c r="AOQ13" s="48"/>
      <c r="AOR13" s="48"/>
      <c r="AOS13" s="48"/>
      <c r="AOT13" s="48"/>
      <c r="AOU13" s="48"/>
      <c r="AOV13" s="48"/>
      <c r="AOW13" s="48"/>
      <c r="AOX13" s="48"/>
      <c r="AOY13" s="48"/>
      <c r="AOZ13" s="48"/>
      <c r="APA13" s="48"/>
      <c r="APB13" s="48"/>
      <c r="APC13" s="48"/>
      <c r="APD13" s="48"/>
      <c r="APE13" s="48"/>
      <c r="APF13" s="48"/>
      <c r="APG13" s="48"/>
      <c r="APH13" s="48"/>
      <c r="API13" s="48"/>
      <c r="APJ13" s="48"/>
      <c r="APK13" s="48"/>
      <c r="APL13" s="48"/>
      <c r="APM13" s="48"/>
      <c r="APN13" s="48"/>
      <c r="APO13" s="48"/>
      <c r="APP13" s="48"/>
      <c r="APQ13" s="48"/>
      <c r="APR13" s="48"/>
      <c r="APS13" s="48"/>
      <c r="APT13" s="48"/>
      <c r="APU13" s="48"/>
      <c r="APV13" s="48"/>
      <c r="APW13" s="48"/>
      <c r="APX13" s="48"/>
      <c r="APY13" s="48"/>
      <c r="APZ13" s="48"/>
      <c r="AQA13" s="48"/>
      <c r="AQB13" s="48"/>
      <c r="AQC13" s="48"/>
      <c r="AQD13" s="48"/>
      <c r="AQE13" s="48"/>
      <c r="AQF13" s="48"/>
      <c r="AQG13" s="48"/>
      <c r="AQH13" s="48"/>
      <c r="AQI13" s="48"/>
      <c r="AQJ13" s="48"/>
      <c r="AQK13" s="48"/>
      <c r="AQL13" s="48"/>
      <c r="AQM13" s="48"/>
      <c r="AQN13" s="48"/>
      <c r="AQO13" s="48"/>
      <c r="AQP13" s="48"/>
      <c r="AQQ13" s="48"/>
      <c r="AQR13" s="48"/>
      <c r="AQS13" s="48"/>
      <c r="AQT13" s="48"/>
      <c r="AQU13" s="48"/>
      <c r="AQV13" s="48"/>
      <c r="AQW13" s="48"/>
      <c r="AQX13" s="48"/>
      <c r="AQY13" s="48"/>
      <c r="AQZ13" s="48"/>
      <c r="ARA13" s="48"/>
      <c r="ARB13" s="48"/>
      <c r="ARC13" s="48"/>
      <c r="ARD13" s="48"/>
      <c r="ARE13" s="48"/>
      <c r="ARF13" s="48"/>
      <c r="ARG13" s="48"/>
      <c r="ARH13" s="48"/>
      <c r="ARI13" s="48"/>
      <c r="ARJ13" s="48"/>
      <c r="ARK13" s="48"/>
      <c r="ARL13" s="48"/>
      <c r="ARM13" s="48"/>
      <c r="ARN13" s="48"/>
      <c r="ARO13" s="48"/>
      <c r="ARP13" s="48"/>
      <c r="ARQ13" s="48"/>
      <c r="ARR13" s="48"/>
      <c r="ARS13" s="48"/>
      <c r="ART13" s="48"/>
      <c r="ARU13" s="48"/>
      <c r="ARV13" s="48"/>
      <c r="ARW13" s="48"/>
      <c r="ARX13" s="48"/>
      <c r="ARY13" s="48"/>
      <c r="ARZ13" s="48"/>
      <c r="ASA13" s="48"/>
      <c r="ASB13" s="48"/>
      <c r="ASC13" s="48"/>
      <c r="ASD13" s="48"/>
      <c r="ASE13" s="48"/>
      <c r="ASF13" s="48"/>
      <c r="ASG13" s="48"/>
      <c r="ASH13" s="48"/>
      <c r="ASI13" s="48"/>
      <c r="ASJ13" s="48"/>
      <c r="ASK13" s="48"/>
      <c r="ASL13" s="48"/>
      <c r="ASM13" s="48"/>
      <c r="ASN13" s="48"/>
      <c r="ASO13" s="48"/>
      <c r="ASP13" s="48"/>
      <c r="ASQ13" s="48"/>
      <c r="ASR13" s="48"/>
      <c r="ASS13" s="48"/>
      <c r="AST13" s="48"/>
      <c r="ASU13" s="48"/>
      <c r="ASV13" s="48"/>
      <c r="ASW13" s="48"/>
      <c r="ASX13" s="48"/>
      <c r="ASY13" s="48"/>
      <c r="ASZ13" s="48"/>
      <c r="ATA13" s="48"/>
      <c r="ATB13" s="48"/>
      <c r="ATC13" s="48"/>
      <c r="ATD13" s="48"/>
      <c r="ATE13" s="48"/>
      <c r="ATF13" s="48"/>
      <c r="ATG13" s="48"/>
      <c r="ATH13" s="48"/>
      <c r="ATI13" s="48"/>
      <c r="ATK13" s="48"/>
      <c r="ATL13" s="48"/>
      <c r="ATM13" s="48"/>
      <c r="ATN13" s="48"/>
      <c r="ATO13" s="48"/>
      <c r="ATP13" s="48"/>
      <c r="ATQ13" s="48"/>
      <c r="ATR13" s="48"/>
      <c r="ATS13" s="48"/>
      <c r="ATT13" s="48"/>
      <c r="ATU13" s="48"/>
      <c r="ATV13" s="48"/>
      <c r="ATW13" s="48"/>
      <c r="ATX13" s="48"/>
      <c r="ATY13" s="48"/>
      <c r="ATZ13" s="48"/>
      <c r="AUA13" s="48"/>
      <c r="AUB13" s="48"/>
      <c r="AUC13" s="48"/>
      <c r="AUD13" s="48"/>
      <c r="AUE13" s="48"/>
      <c r="AUF13" s="48"/>
      <c r="AUG13" s="48"/>
      <c r="AUH13" s="48"/>
      <c r="AUI13" s="48"/>
      <c r="AUJ13" s="48"/>
      <c r="AUK13" s="48"/>
      <c r="AUL13" s="48"/>
      <c r="AUM13" s="48"/>
      <c r="AUN13" s="48"/>
      <c r="AUO13" s="48"/>
      <c r="AUP13" s="48"/>
      <c r="AUQ13" s="48"/>
      <c r="AUR13" s="48"/>
      <c r="AUS13" s="48"/>
      <c r="AUT13" s="48"/>
      <c r="AUU13" s="48"/>
      <c r="AUV13" s="48"/>
      <c r="AUW13" s="48"/>
      <c r="AUX13" s="48"/>
      <c r="AUY13" s="48"/>
      <c r="AUZ13" s="48"/>
      <c r="AVA13" s="48"/>
      <c r="AVB13" s="48"/>
      <c r="AVC13" s="48"/>
      <c r="AVD13" s="48"/>
      <c r="AVE13" s="48"/>
      <c r="AVF13" s="48"/>
      <c r="AVG13" s="48"/>
      <c r="AVH13" s="48"/>
      <c r="AVI13" s="48"/>
      <c r="AVJ13" s="48"/>
      <c r="AVK13" s="48"/>
      <c r="AVL13" s="48"/>
      <c r="AVM13" s="48"/>
      <c r="AVN13" s="48"/>
      <c r="AVO13" s="48"/>
      <c r="AVP13" s="48"/>
      <c r="AVQ13" s="48"/>
      <c r="AVR13" s="48"/>
      <c r="AVS13" s="48"/>
      <c r="AVT13" s="48"/>
      <c r="AVU13" s="48"/>
      <c r="AVV13" s="48"/>
      <c r="AVW13" s="48"/>
      <c r="AVX13" s="48"/>
      <c r="AVY13" s="48"/>
      <c r="AVZ13" s="48"/>
      <c r="AWA13" s="48"/>
      <c r="AWB13" s="48"/>
      <c r="AWC13" s="48"/>
      <c r="AWD13" s="48"/>
      <c r="AWE13" s="48"/>
      <c r="AWF13" s="48"/>
      <c r="AWG13" s="48"/>
      <c r="AWH13" s="48"/>
      <c r="AWI13" s="48"/>
      <c r="AWJ13" s="48"/>
      <c r="AWK13" s="48"/>
      <c r="AWL13" s="48"/>
      <c r="AWM13" s="48"/>
      <c r="AWN13" s="48"/>
      <c r="AWO13" s="48"/>
      <c r="AWP13" s="48"/>
      <c r="AWQ13" s="48"/>
      <c r="AWR13" s="48"/>
      <c r="AWS13" s="48"/>
      <c r="AWT13" s="48"/>
      <c r="AWU13" s="48"/>
      <c r="AWV13" s="48"/>
      <c r="AWW13" s="48"/>
      <c r="AWX13" s="48"/>
      <c r="AWY13" s="48"/>
      <c r="AWZ13" s="48"/>
      <c r="AXA13" s="48"/>
      <c r="AXB13" s="48"/>
      <c r="AXC13" s="48"/>
      <c r="AXD13" s="48"/>
      <c r="AXE13" s="48"/>
      <c r="AXF13" s="48"/>
      <c r="AXG13" s="48"/>
      <c r="AXH13" s="48"/>
      <c r="AXI13" s="48"/>
      <c r="AXJ13" s="48"/>
      <c r="AXK13" s="48"/>
      <c r="AXL13" s="48"/>
      <c r="AXM13" s="48"/>
      <c r="AXN13" s="48"/>
      <c r="AXO13" s="48"/>
      <c r="AXP13" s="48"/>
      <c r="AXQ13" s="48"/>
      <c r="AXR13" s="48"/>
      <c r="AXS13" s="48"/>
      <c r="AXT13" s="48"/>
      <c r="AXU13" s="48"/>
      <c r="AXV13" s="48"/>
      <c r="AXW13" s="48"/>
      <c r="AXX13" s="48"/>
      <c r="AXY13" s="48"/>
      <c r="AXZ13" s="48"/>
      <c r="AYA13" s="48"/>
      <c r="AYB13" s="48"/>
      <c r="AYC13" s="48"/>
      <c r="AYD13" s="48"/>
      <c r="AYE13" s="48"/>
      <c r="AYF13" s="48"/>
      <c r="AYG13" s="48"/>
      <c r="AYH13" s="48"/>
      <c r="AYI13" s="48"/>
      <c r="AYJ13" s="48"/>
      <c r="AYK13" s="48"/>
      <c r="AYL13" s="48"/>
      <c r="AYM13" s="48"/>
      <c r="AYN13" s="48"/>
      <c r="AYO13" s="48"/>
      <c r="AYP13" s="48"/>
      <c r="AYQ13" s="48"/>
      <c r="AYR13" s="48"/>
      <c r="AYS13" s="48"/>
      <c r="AYT13" s="48"/>
      <c r="AYU13" s="48"/>
      <c r="AYV13" s="48"/>
      <c r="AYW13" s="48"/>
      <c r="AYX13" s="48"/>
      <c r="AYY13" s="48"/>
      <c r="AYZ13" s="48"/>
      <c r="AZA13" s="48"/>
      <c r="AZB13" s="48"/>
      <c r="AZC13" s="48"/>
      <c r="AZE13" s="48"/>
      <c r="AZF13" s="48"/>
      <c r="AZG13" s="48"/>
      <c r="AZH13" s="48"/>
      <c r="AZI13" s="48"/>
      <c r="AZJ13" s="48"/>
      <c r="AZK13" s="48"/>
      <c r="AZL13" s="48"/>
      <c r="AZM13" s="48"/>
      <c r="AZN13" s="48"/>
      <c r="AZO13" s="48"/>
      <c r="AZP13" s="48"/>
      <c r="AZQ13" s="48"/>
      <c r="AZR13" s="48"/>
      <c r="AZS13" s="48"/>
      <c r="AZT13" s="48"/>
      <c r="AZU13" s="48"/>
      <c r="AZV13" s="48"/>
      <c r="AZW13" s="48"/>
      <c r="AZX13" s="48"/>
      <c r="AZY13" s="48"/>
      <c r="AZZ13" s="48"/>
      <c r="BAA13" s="48"/>
      <c r="BAB13" s="48"/>
      <c r="BAC13" s="48"/>
      <c r="BAD13" s="48"/>
      <c r="BAE13" s="48"/>
      <c r="BAF13" s="48"/>
      <c r="BAG13" s="48"/>
      <c r="BAH13" s="48"/>
      <c r="BAI13" s="48"/>
      <c r="BAJ13" s="48"/>
      <c r="BAK13" s="48"/>
      <c r="BAL13" s="48"/>
      <c r="BAM13" s="48"/>
      <c r="BAN13" s="48"/>
      <c r="BAO13" s="48"/>
      <c r="BAP13" s="48"/>
      <c r="BAQ13" s="48"/>
      <c r="BAR13" s="48"/>
      <c r="BAS13" s="48"/>
      <c r="BAT13" s="48"/>
      <c r="BAU13" s="48"/>
      <c r="BAV13" s="48"/>
      <c r="BAW13" s="48"/>
      <c r="BAX13" s="48"/>
      <c r="BAY13" s="48"/>
      <c r="BAZ13" s="48"/>
      <c r="BBA13" s="48"/>
      <c r="BBB13" s="48"/>
      <c r="BBC13" s="48"/>
      <c r="BBD13" s="48"/>
      <c r="BBE13" s="48"/>
      <c r="BBF13" s="48"/>
      <c r="BBG13" s="48"/>
      <c r="BBH13" s="48"/>
      <c r="BBI13" s="48"/>
      <c r="BBJ13" s="48"/>
      <c r="BBK13" s="48"/>
      <c r="BBL13" s="48"/>
      <c r="BBM13" s="48"/>
      <c r="BBN13" s="48"/>
      <c r="BBO13" s="48"/>
      <c r="BBP13" s="48"/>
      <c r="BBQ13" s="48"/>
      <c r="BBR13" s="48"/>
      <c r="BBS13" s="48"/>
      <c r="BBT13" s="48"/>
      <c r="BBU13" s="48"/>
      <c r="BBV13" s="48"/>
      <c r="BBW13" s="48"/>
      <c r="BBX13" s="48"/>
      <c r="BBY13" s="48"/>
      <c r="BBZ13" s="48"/>
      <c r="BCA13" s="48"/>
      <c r="BCB13" s="48"/>
      <c r="BCC13" s="48"/>
      <c r="BCD13" s="48"/>
      <c r="BCE13" s="48"/>
      <c r="BCF13" s="48"/>
      <c r="BCG13" s="48"/>
      <c r="BCH13" s="48"/>
      <c r="BCI13" s="48"/>
      <c r="BCJ13" s="48"/>
      <c r="BCK13" s="48"/>
      <c r="BCL13" s="48"/>
      <c r="BCM13" s="48"/>
      <c r="BCN13" s="48"/>
      <c r="BCO13" s="48"/>
      <c r="BCP13" s="48"/>
      <c r="BCQ13" s="48"/>
      <c r="BCR13" s="48"/>
      <c r="BCS13" s="48"/>
      <c r="BCT13" s="48"/>
      <c r="BCU13" s="48"/>
      <c r="BCV13" s="48"/>
      <c r="BCW13" s="48"/>
      <c r="BCX13" s="48"/>
      <c r="BCY13" s="48"/>
      <c r="BCZ13" s="48"/>
      <c r="BDA13" s="48"/>
      <c r="BDB13" s="48"/>
      <c r="BDC13" s="48"/>
      <c r="BDD13" s="48"/>
      <c r="BDE13" s="48"/>
      <c r="BDF13" s="48"/>
      <c r="BDG13" s="48"/>
      <c r="BDH13" s="48"/>
      <c r="BDI13" s="48"/>
      <c r="BDJ13" s="48"/>
      <c r="BDK13" s="48"/>
      <c r="BDL13" s="48"/>
      <c r="BDM13" s="48"/>
      <c r="BDN13" s="48"/>
      <c r="BDO13" s="48"/>
      <c r="BDP13" s="48"/>
      <c r="BDQ13" s="48"/>
      <c r="BDR13" s="48"/>
      <c r="BDS13" s="48"/>
      <c r="BDT13" s="48"/>
      <c r="BDU13" s="48"/>
      <c r="BDV13" s="48"/>
      <c r="BDW13" s="48"/>
      <c r="BDX13" s="48"/>
      <c r="BDY13" s="48"/>
      <c r="BDZ13" s="48"/>
      <c r="BEA13" s="48"/>
      <c r="BEB13" s="48"/>
      <c r="BEC13" s="48"/>
      <c r="BED13" s="48"/>
      <c r="BEE13" s="48"/>
      <c r="BEF13" s="48"/>
      <c r="BEG13" s="48"/>
      <c r="BEH13" s="48"/>
      <c r="BEI13" s="48"/>
      <c r="BEJ13" s="48"/>
      <c r="BEK13" s="48"/>
      <c r="BEL13" s="48"/>
      <c r="BEM13" s="48"/>
      <c r="BEN13" s="48"/>
      <c r="BEO13" s="48"/>
      <c r="BEP13" s="48"/>
      <c r="BEQ13" s="48"/>
      <c r="BER13" s="48"/>
      <c r="BES13" s="48"/>
      <c r="BET13" s="48"/>
      <c r="BEU13" s="48"/>
      <c r="BEV13" s="48"/>
      <c r="BEW13" s="48"/>
      <c r="BEY13" s="48"/>
      <c r="BEZ13" s="48"/>
      <c r="BFA13" s="48"/>
      <c r="BFB13" s="48"/>
      <c r="BFC13" s="48"/>
      <c r="BFD13" s="48"/>
      <c r="BFE13" s="48"/>
      <c r="BFF13" s="48"/>
      <c r="BFG13" s="48"/>
      <c r="BFH13" s="48"/>
      <c r="BFI13" s="48"/>
      <c r="BFJ13" s="48"/>
      <c r="BFK13" s="48"/>
      <c r="BFL13" s="48"/>
      <c r="BFM13" s="48"/>
      <c r="BFN13" s="48"/>
      <c r="BFO13" s="48"/>
      <c r="BFP13" s="48"/>
      <c r="BFQ13" s="48"/>
      <c r="BFR13" s="48"/>
      <c r="BFS13" s="48"/>
      <c r="BFT13" s="48"/>
      <c r="BFU13" s="48"/>
      <c r="BFV13" s="48"/>
      <c r="BFW13" s="48"/>
      <c r="BFX13" s="48"/>
      <c r="BFY13" s="48"/>
      <c r="BFZ13" s="48"/>
      <c r="BGA13" s="48"/>
      <c r="BGB13" s="48"/>
      <c r="BGC13" s="48"/>
      <c r="BGD13" s="48"/>
      <c r="BGE13" s="48"/>
      <c r="BGF13" s="48"/>
      <c r="BGG13" s="48"/>
      <c r="BGH13" s="48"/>
      <c r="BGI13" s="48"/>
      <c r="BGJ13" s="48"/>
      <c r="BGK13" s="48"/>
      <c r="BGL13" s="48"/>
      <c r="BGM13" s="48"/>
      <c r="BGN13" s="48"/>
      <c r="BGO13" s="48"/>
      <c r="BGP13" s="48"/>
      <c r="BGQ13" s="48"/>
      <c r="BGR13" s="48"/>
      <c r="BGS13" s="48"/>
      <c r="BGT13" s="48"/>
      <c r="BGU13" s="48"/>
      <c r="BGV13" s="48"/>
      <c r="BGW13" s="48"/>
      <c r="BGX13" s="48"/>
      <c r="BGY13" s="48"/>
      <c r="BGZ13" s="48"/>
      <c r="BHA13" s="48"/>
      <c r="BHB13" s="48"/>
      <c r="BHC13" s="48"/>
      <c r="BHD13" s="48"/>
      <c r="BHE13" s="48"/>
      <c r="BHF13" s="48"/>
      <c r="BHG13" s="48"/>
      <c r="BHH13" s="48"/>
      <c r="BHI13" s="48"/>
      <c r="BHJ13" s="48"/>
      <c r="BHK13" s="48"/>
      <c r="BHL13" s="48"/>
      <c r="BHM13" s="48"/>
      <c r="BHN13" s="48"/>
      <c r="BHO13" s="48"/>
      <c r="BHP13" s="48"/>
      <c r="BHQ13" s="48"/>
      <c r="BHR13" s="48"/>
      <c r="BHS13" s="48"/>
      <c r="BHT13" s="48"/>
      <c r="BHU13" s="48"/>
      <c r="BHV13" s="48"/>
      <c r="BHW13" s="48"/>
      <c r="BHX13" s="48"/>
      <c r="BHY13" s="48"/>
      <c r="BHZ13" s="48"/>
      <c r="BIA13" s="48"/>
      <c r="BIB13" s="48"/>
      <c r="BIC13" s="48"/>
      <c r="BID13" s="48"/>
      <c r="BIE13" s="48"/>
      <c r="BIF13" s="48"/>
      <c r="BIG13" s="48"/>
      <c r="BIH13" s="48"/>
      <c r="BII13" s="48"/>
      <c r="BIJ13" s="48"/>
      <c r="BIK13" s="48"/>
      <c r="BIL13" s="48"/>
      <c r="BIM13" s="48"/>
      <c r="BIN13" s="48"/>
      <c r="BIO13" s="48"/>
      <c r="BIP13" s="48"/>
      <c r="BIQ13" s="48"/>
      <c r="BIR13" s="48"/>
      <c r="BIS13" s="48"/>
      <c r="BIT13" s="48"/>
      <c r="BIU13" s="48"/>
      <c r="BIV13" s="48"/>
      <c r="BIW13" s="48"/>
      <c r="BIX13" s="48"/>
      <c r="BIY13" s="48"/>
      <c r="BIZ13" s="48"/>
      <c r="BJA13" s="48"/>
      <c r="BJB13" s="48"/>
      <c r="BJC13" s="48"/>
      <c r="BJD13" s="48"/>
      <c r="BJE13" s="48"/>
      <c r="BJF13" s="48"/>
      <c r="BJG13" s="48"/>
      <c r="BJH13" s="48"/>
      <c r="BJI13" s="48"/>
      <c r="BJJ13" s="48"/>
      <c r="BJK13" s="48"/>
      <c r="BJL13" s="48"/>
      <c r="BJM13" s="48"/>
      <c r="BJN13" s="48"/>
      <c r="BJO13" s="48"/>
      <c r="BJP13" s="48"/>
      <c r="BJQ13" s="48"/>
      <c r="BJR13" s="48"/>
      <c r="BJS13" s="48"/>
      <c r="BJT13" s="48"/>
      <c r="BJU13" s="48"/>
      <c r="BJV13" s="48"/>
      <c r="BJW13" s="48"/>
      <c r="BJX13" s="48"/>
      <c r="BJY13" s="48"/>
      <c r="BJZ13" s="48"/>
      <c r="BKA13" s="48"/>
      <c r="BKB13" s="48"/>
      <c r="BKC13" s="48"/>
      <c r="BKD13" s="48"/>
      <c r="BKE13" s="48"/>
      <c r="BKF13" s="48"/>
      <c r="BKG13" s="48"/>
      <c r="BKH13" s="48"/>
      <c r="BKI13" s="48"/>
      <c r="BKJ13" s="48"/>
      <c r="BKK13" s="48"/>
      <c r="BKL13" s="48"/>
      <c r="BKM13" s="48"/>
      <c r="BKN13" s="48"/>
      <c r="BKO13" s="48"/>
      <c r="BKP13" s="48"/>
      <c r="BKQ13" s="48"/>
      <c r="BKS13" s="48"/>
      <c r="BKT13" s="48"/>
      <c r="BKU13" s="48"/>
      <c r="BKV13" s="48"/>
      <c r="BKW13" s="48"/>
      <c r="BKX13" s="48"/>
      <c r="BKY13" s="48"/>
      <c r="BKZ13" s="48"/>
      <c r="BLA13" s="48"/>
      <c r="BLB13" s="48"/>
      <c r="BLC13" s="48"/>
      <c r="BLD13" s="48"/>
      <c r="BLE13" s="48"/>
      <c r="BLF13" s="48"/>
      <c r="BLG13" s="48"/>
      <c r="BLH13" s="48"/>
      <c r="BLI13" s="48"/>
      <c r="BLJ13" s="48"/>
      <c r="BLK13" s="48"/>
      <c r="BLL13" s="48"/>
      <c r="BLM13" s="48"/>
      <c r="BLN13" s="48"/>
      <c r="BLO13" s="48"/>
      <c r="BLP13" s="48"/>
      <c r="BLQ13" s="48"/>
      <c r="BLR13" s="48"/>
      <c r="BLS13" s="48"/>
      <c r="BLT13" s="48"/>
      <c r="BLU13" s="48"/>
      <c r="BLV13" s="48"/>
      <c r="BLW13" s="48"/>
      <c r="BLX13" s="48"/>
      <c r="BLY13" s="48"/>
      <c r="BLZ13" s="48"/>
      <c r="BMA13" s="48"/>
      <c r="BMB13" s="48"/>
      <c r="BMC13" s="48"/>
      <c r="BMD13" s="48"/>
      <c r="BME13" s="48"/>
      <c r="BMF13" s="48"/>
      <c r="BMG13" s="48"/>
      <c r="BMH13" s="48"/>
      <c r="BMI13" s="48"/>
      <c r="BMJ13" s="48"/>
      <c r="BMK13" s="48"/>
      <c r="BML13" s="48"/>
      <c r="BMM13" s="48"/>
      <c r="BMN13" s="48"/>
      <c r="BMO13" s="48"/>
      <c r="BMP13" s="48"/>
      <c r="BMQ13" s="48"/>
      <c r="BMR13" s="48"/>
      <c r="BMS13" s="48"/>
      <c r="BMT13" s="48"/>
      <c r="BMU13" s="48"/>
      <c r="BMV13" s="48"/>
      <c r="BMW13" s="48"/>
      <c r="BMX13" s="48"/>
      <c r="BMY13" s="48"/>
      <c r="BMZ13" s="48"/>
      <c r="BNA13" s="48"/>
      <c r="BNB13" s="48"/>
      <c r="BNC13" s="48"/>
      <c r="BND13" s="48"/>
      <c r="BNE13" s="48"/>
      <c r="BNF13" s="48"/>
      <c r="BNG13" s="48"/>
      <c r="BNH13" s="48"/>
      <c r="BNI13" s="48"/>
      <c r="BNJ13" s="48"/>
      <c r="BNK13" s="48"/>
      <c r="BNL13" s="48"/>
      <c r="BNM13" s="48"/>
      <c r="BNN13" s="48"/>
      <c r="BNO13" s="48"/>
      <c r="BNP13" s="48"/>
      <c r="BNQ13" s="48"/>
      <c r="BNR13" s="48"/>
      <c r="BNS13" s="48"/>
      <c r="BNT13" s="48"/>
      <c r="BNU13" s="48"/>
      <c r="BNV13" s="48"/>
      <c r="BNW13" s="48"/>
      <c r="BNX13" s="48"/>
      <c r="BNY13" s="48"/>
      <c r="BNZ13" s="48"/>
      <c r="BOA13" s="48"/>
      <c r="BOB13" s="48"/>
      <c r="BOC13" s="48"/>
      <c r="BOD13" s="48"/>
      <c r="BOE13" s="48"/>
      <c r="BOF13" s="48"/>
      <c r="BOG13" s="48"/>
      <c r="BOH13" s="48"/>
      <c r="BOI13" s="48"/>
      <c r="BOJ13" s="48"/>
      <c r="BOK13" s="48"/>
      <c r="BOL13" s="48"/>
      <c r="BOM13" s="48"/>
      <c r="BON13" s="48"/>
      <c r="BOO13" s="48"/>
      <c r="BOP13" s="48"/>
      <c r="BOQ13" s="48"/>
      <c r="BOR13" s="48"/>
      <c r="BOS13" s="48"/>
      <c r="BOT13" s="48"/>
      <c r="BOU13" s="48"/>
      <c r="BOV13" s="48"/>
      <c r="BOW13" s="48"/>
      <c r="BOX13" s="48"/>
      <c r="BOY13" s="48"/>
      <c r="BOZ13" s="48"/>
      <c r="BPA13" s="48"/>
      <c r="BPB13" s="48"/>
      <c r="BPC13" s="48"/>
      <c r="BPD13" s="48"/>
      <c r="BPE13" s="48"/>
      <c r="BPF13" s="48"/>
      <c r="BPG13" s="48"/>
      <c r="BPH13" s="48"/>
      <c r="BPI13" s="48"/>
      <c r="BPJ13" s="48"/>
      <c r="BPK13" s="48"/>
      <c r="BPL13" s="48"/>
      <c r="BPM13" s="48"/>
      <c r="BPN13" s="48"/>
      <c r="BPO13" s="48"/>
      <c r="BPP13" s="48"/>
      <c r="BPQ13" s="48"/>
      <c r="BPR13" s="48"/>
      <c r="BPS13" s="48"/>
      <c r="BPT13" s="48"/>
      <c r="BPU13" s="48"/>
      <c r="BPV13" s="48"/>
      <c r="BPW13" s="48"/>
      <c r="BPX13" s="48"/>
      <c r="BPY13" s="48"/>
      <c r="BPZ13" s="48"/>
      <c r="BQA13" s="48"/>
      <c r="BQB13" s="48"/>
      <c r="BQC13" s="48"/>
      <c r="BQD13" s="48"/>
      <c r="BQE13" s="48"/>
      <c r="BQF13" s="48"/>
      <c r="BQG13" s="48"/>
      <c r="BQH13" s="48"/>
      <c r="BQI13" s="48"/>
      <c r="BQJ13" s="48"/>
      <c r="BQK13" s="48"/>
      <c r="BQM13" s="48"/>
      <c r="BQN13" s="48"/>
      <c r="BQO13" s="48"/>
      <c r="BQP13" s="48"/>
      <c r="BQQ13" s="48"/>
      <c r="BQR13" s="48"/>
      <c r="BQS13" s="48"/>
      <c r="BQT13" s="48"/>
      <c r="BQU13" s="48"/>
      <c r="BQV13" s="48"/>
      <c r="BQW13" s="48"/>
      <c r="BQX13" s="48"/>
      <c r="BQY13" s="48"/>
      <c r="BQZ13" s="48"/>
      <c r="BRA13" s="48"/>
      <c r="BRB13" s="48"/>
      <c r="BRC13" s="48"/>
      <c r="BRD13" s="48"/>
      <c r="BRE13" s="48"/>
      <c r="BRF13" s="48"/>
      <c r="BRG13" s="48"/>
      <c r="BRH13" s="48"/>
      <c r="BRI13" s="48"/>
      <c r="BRJ13" s="48"/>
      <c r="BRK13" s="48"/>
      <c r="BRL13" s="48"/>
      <c r="BRM13" s="48"/>
      <c r="BRN13" s="48"/>
      <c r="BRO13" s="48"/>
      <c r="BRP13" s="48"/>
      <c r="BRQ13" s="48"/>
      <c r="BRR13" s="48"/>
      <c r="BRS13" s="48"/>
      <c r="BRT13" s="48"/>
      <c r="BRU13" s="48"/>
      <c r="BRV13" s="48"/>
      <c r="BRW13" s="48"/>
      <c r="BRX13" s="48"/>
      <c r="BRY13" s="48"/>
      <c r="BRZ13" s="48"/>
      <c r="BSA13" s="48"/>
      <c r="BSB13" s="48"/>
      <c r="BSC13" s="48"/>
      <c r="BSD13" s="48"/>
      <c r="BSE13" s="48"/>
      <c r="BSF13" s="48"/>
      <c r="BSG13" s="48"/>
      <c r="BSH13" s="48"/>
      <c r="BSI13" s="48"/>
      <c r="BSJ13" s="48"/>
      <c r="BSK13" s="48"/>
      <c r="BSL13" s="48"/>
      <c r="BSM13" s="48"/>
      <c r="BSN13" s="48"/>
      <c r="BSO13" s="48"/>
      <c r="BSP13" s="48"/>
      <c r="BSQ13" s="48"/>
      <c r="BSR13" s="48"/>
      <c r="BSS13" s="48"/>
      <c r="BST13" s="48"/>
      <c r="BSU13" s="48"/>
      <c r="BSV13" s="48"/>
      <c r="BSW13" s="48"/>
      <c r="BSX13" s="48"/>
      <c r="BSY13" s="48"/>
      <c r="BSZ13" s="48"/>
      <c r="BTA13" s="48"/>
      <c r="BTB13" s="48"/>
      <c r="BTC13" s="48"/>
      <c r="BTD13" s="48"/>
      <c r="BTE13" s="48"/>
      <c r="BTF13" s="48"/>
      <c r="BTG13" s="48"/>
      <c r="BTH13" s="48"/>
      <c r="BTI13" s="48"/>
      <c r="BTJ13" s="48"/>
      <c r="BTK13" s="48"/>
      <c r="BTL13" s="48"/>
      <c r="BTM13" s="48"/>
      <c r="BTN13" s="48"/>
      <c r="BTO13" s="48"/>
      <c r="BTP13" s="48"/>
      <c r="BTQ13" s="48"/>
      <c r="BTR13" s="48"/>
      <c r="BTS13" s="48"/>
      <c r="BTT13" s="48"/>
      <c r="BTU13" s="48"/>
      <c r="BTV13" s="48"/>
      <c r="BTW13" s="48"/>
      <c r="BTX13" s="48"/>
      <c r="BTY13" s="48"/>
      <c r="BTZ13" s="48"/>
      <c r="BUA13" s="48"/>
      <c r="BUB13" s="48"/>
      <c r="BUC13" s="48"/>
      <c r="BUD13" s="48"/>
      <c r="BUE13" s="48"/>
      <c r="BUF13" s="48"/>
      <c r="BUG13" s="48"/>
      <c r="BUH13" s="48"/>
      <c r="BUI13" s="48"/>
      <c r="BUJ13" s="48"/>
      <c r="BUK13" s="48"/>
      <c r="BUL13" s="48"/>
      <c r="BUM13" s="48"/>
      <c r="BUN13" s="48"/>
      <c r="BUO13" s="48"/>
      <c r="BUP13" s="48"/>
      <c r="BUQ13" s="48"/>
      <c r="BUR13" s="48"/>
      <c r="BUS13" s="48"/>
      <c r="BUT13" s="48"/>
      <c r="BUU13" s="48"/>
      <c r="BUV13" s="48"/>
      <c r="BUW13" s="48"/>
      <c r="BUX13" s="48"/>
      <c r="BUY13" s="48"/>
      <c r="BUZ13" s="48"/>
      <c r="BVA13" s="48"/>
      <c r="BVB13" s="48"/>
      <c r="BVC13" s="48"/>
      <c r="BVD13" s="48"/>
      <c r="BVE13" s="48"/>
      <c r="BVF13" s="48"/>
      <c r="BVG13" s="48"/>
      <c r="BVH13" s="48"/>
      <c r="BVI13" s="48"/>
      <c r="BVJ13" s="48"/>
      <c r="BVK13" s="48"/>
      <c r="BVL13" s="48"/>
      <c r="BVM13" s="48"/>
      <c r="BVN13" s="48"/>
      <c r="BVO13" s="48"/>
      <c r="BVP13" s="48"/>
      <c r="BVQ13" s="48"/>
      <c r="BVR13" s="48"/>
      <c r="BVS13" s="48"/>
      <c r="BVT13" s="48"/>
      <c r="BVU13" s="48"/>
      <c r="BVV13" s="48"/>
      <c r="BVW13" s="48"/>
      <c r="BVX13" s="48"/>
      <c r="BVY13" s="48"/>
      <c r="BVZ13" s="48"/>
      <c r="BWA13" s="48"/>
      <c r="BWB13" s="48"/>
      <c r="BWC13" s="48"/>
      <c r="BWD13" s="48"/>
      <c r="BWE13" s="48"/>
      <c r="BWG13" s="48"/>
      <c r="BWH13" s="48"/>
      <c r="BWI13" s="48"/>
      <c r="BWJ13" s="48"/>
      <c r="BWK13" s="48"/>
      <c r="BWL13" s="48"/>
      <c r="BWM13" s="48"/>
      <c r="BWN13" s="48"/>
      <c r="BWO13" s="48"/>
      <c r="BWP13" s="48"/>
      <c r="BWQ13" s="48"/>
      <c r="BWR13" s="48"/>
      <c r="BWS13" s="48"/>
      <c r="BWT13" s="48"/>
      <c r="BWU13" s="48"/>
      <c r="BWV13" s="48"/>
      <c r="BWW13" s="48"/>
      <c r="BWX13" s="48"/>
      <c r="BWY13" s="48"/>
      <c r="BWZ13" s="48"/>
      <c r="BXA13" s="48"/>
      <c r="BXB13" s="48"/>
      <c r="BXC13" s="48"/>
      <c r="BXD13" s="48"/>
      <c r="BXE13" s="48"/>
      <c r="BXF13" s="48"/>
      <c r="BXG13" s="48"/>
      <c r="BXH13" s="48"/>
      <c r="BXI13" s="48"/>
      <c r="BXJ13" s="48"/>
      <c r="BXK13" s="48"/>
      <c r="BXL13" s="48"/>
      <c r="BXM13" s="48"/>
      <c r="BXN13" s="48"/>
      <c r="BXO13" s="48"/>
      <c r="BXP13" s="48"/>
      <c r="BXQ13" s="48"/>
      <c r="BXR13" s="48"/>
      <c r="BXS13" s="48"/>
      <c r="BXT13" s="48"/>
      <c r="BXU13" s="48"/>
      <c r="BXV13" s="48"/>
      <c r="BXW13" s="48"/>
      <c r="BXX13" s="48"/>
      <c r="BXY13" s="48"/>
      <c r="BXZ13" s="48"/>
      <c r="BYA13" s="48"/>
      <c r="BYB13" s="48"/>
      <c r="BYC13" s="48"/>
      <c r="BYD13" s="48"/>
      <c r="BYE13" s="48"/>
      <c r="BYF13" s="48"/>
      <c r="BYG13" s="48"/>
      <c r="BYH13" s="48"/>
      <c r="BYI13" s="48"/>
      <c r="BYJ13" s="48"/>
      <c r="BYK13" s="48"/>
      <c r="BYL13" s="48"/>
      <c r="BYM13" s="48"/>
      <c r="BYN13" s="48"/>
      <c r="BYO13" s="48"/>
      <c r="BYP13" s="48"/>
      <c r="BYQ13" s="48"/>
      <c r="BYR13" s="48"/>
      <c r="BYS13" s="48"/>
      <c r="BYT13" s="48"/>
      <c r="BYU13" s="48"/>
      <c r="BYV13" s="48"/>
      <c r="BYW13" s="48"/>
      <c r="BYX13" s="48"/>
      <c r="BYY13" s="48"/>
      <c r="BYZ13" s="48"/>
      <c r="BZA13" s="48"/>
      <c r="BZB13" s="48"/>
      <c r="BZC13" s="48"/>
      <c r="BZD13" s="48"/>
      <c r="BZE13" s="48"/>
      <c r="BZF13" s="48"/>
      <c r="BZG13" s="48"/>
      <c r="BZH13" s="48"/>
      <c r="BZI13" s="48"/>
      <c r="BZJ13" s="48"/>
      <c r="BZK13" s="48"/>
      <c r="BZL13" s="48"/>
      <c r="BZM13" s="48"/>
      <c r="BZN13" s="48"/>
      <c r="BZO13" s="48"/>
      <c r="BZP13" s="48"/>
      <c r="BZQ13" s="48"/>
      <c r="BZR13" s="48"/>
      <c r="BZS13" s="48"/>
      <c r="BZT13" s="48"/>
      <c r="BZU13" s="48"/>
      <c r="BZV13" s="48"/>
      <c r="BZW13" s="48"/>
      <c r="BZX13" s="48"/>
      <c r="BZY13" s="48"/>
      <c r="BZZ13" s="48"/>
      <c r="CAA13" s="48"/>
      <c r="CAB13" s="48"/>
      <c r="CAC13" s="48"/>
      <c r="CAD13" s="48"/>
      <c r="CAE13" s="48"/>
      <c r="CAF13" s="48"/>
      <c r="CAG13" s="48"/>
      <c r="CAH13" s="48"/>
      <c r="CAI13" s="48"/>
      <c r="CAJ13" s="48"/>
      <c r="CAK13" s="48"/>
      <c r="CAL13" s="48"/>
      <c r="CAM13" s="48"/>
      <c r="CAN13" s="48"/>
      <c r="CAO13" s="48"/>
      <c r="CAP13" s="48"/>
      <c r="CAQ13" s="48"/>
      <c r="CAR13" s="48"/>
      <c r="CAS13" s="48"/>
      <c r="CAT13" s="48"/>
      <c r="CAU13" s="48"/>
      <c r="CAV13" s="48"/>
      <c r="CAW13" s="48"/>
      <c r="CAX13" s="48"/>
      <c r="CAY13" s="48"/>
      <c r="CAZ13" s="48"/>
      <c r="CBA13" s="48"/>
      <c r="CBB13" s="48"/>
      <c r="CBC13" s="48"/>
      <c r="CBD13" s="48"/>
      <c r="CBE13" s="48"/>
      <c r="CBF13" s="48"/>
      <c r="CBG13" s="48"/>
      <c r="CBH13" s="48"/>
      <c r="CBI13" s="48"/>
      <c r="CBJ13" s="48"/>
      <c r="CBK13" s="48"/>
      <c r="CBL13" s="48"/>
      <c r="CBM13" s="48"/>
      <c r="CBN13" s="48"/>
      <c r="CBO13" s="48"/>
      <c r="CBP13" s="48"/>
      <c r="CBQ13" s="48"/>
      <c r="CBR13" s="48"/>
      <c r="CBS13" s="48"/>
      <c r="CBT13" s="48"/>
      <c r="CBU13" s="48"/>
      <c r="CBV13" s="48"/>
      <c r="CBW13" s="48"/>
      <c r="CBX13" s="48"/>
      <c r="CBY13" s="48"/>
      <c r="CCA13" s="48"/>
      <c r="CCB13" s="48"/>
      <c r="CCC13" s="48"/>
      <c r="CCD13" s="48"/>
      <c r="CCE13" s="48"/>
      <c r="CCF13" s="48"/>
      <c r="CCG13" s="48"/>
      <c r="CCH13" s="48"/>
      <c r="CCI13" s="48"/>
      <c r="CCJ13" s="48"/>
      <c r="CCK13" s="48"/>
      <c r="CCL13" s="48"/>
      <c r="CCM13" s="48"/>
      <c r="CCN13" s="48"/>
      <c r="CCO13" s="48"/>
      <c r="CCP13" s="48"/>
      <c r="CCQ13" s="48"/>
      <c r="CCR13" s="48"/>
      <c r="CCS13" s="48"/>
      <c r="CCT13" s="48"/>
      <c r="CCU13" s="48"/>
      <c r="CCV13" s="48"/>
      <c r="CCW13" s="48"/>
      <c r="CCX13" s="48"/>
      <c r="CCY13" s="48"/>
      <c r="CCZ13" s="48"/>
      <c r="CDA13" s="48"/>
      <c r="CDB13" s="48"/>
      <c r="CDC13" s="48"/>
      <c r="CDD13" s="48"/>
      <c r="CDE13" s="48"/>
      <c r="CDF13" s="48"/>
      <c r="CDG13" s="48"/>
      <c r="CDH13" s="48"/>
      <c r="CDI13" s="48"/>
      <c r="CDJ13" s="48"/>
      <c r="CDK13" s="48"/>
      <c r="CDL13" s="48"/>
      <c r="CDM13" s="48"/>
      <c r="CDN13" s="48"/>
      <c r="CDO13" s="48"/>
      <c r="CDP13" s="48"/>
      <c r="CDQ13" s="48"/>
      <c r="CDR13" s="48"/>
      <c r="CDS13" s="48"/>
      <c r="CDT13" s="48"/>
      <c r="CDU13" s="48"/>
      <c r="CDV13" s="48"/>
      <c r="CDW13" s="48"/>
      <c r="CDX13" s="48"/>
      <c r="CDY13" s="48"/>
      <c r="CDZ13" s="48"/>
      <c r="CEA13" s="48"/>
      <c r="CEB13" s="48"/>
      <c r="CEC13" s="48"/>
      <c r="CED13" s="48"/>
      <c r="CEE13" s="48"/>
      <c r="CEF13" s="48"/>
      <c r="CEG13" s="48"/>
      <c r="CEH13" s="48"/>
      <c r="CEI13" s="48"/>
      <c r="CEJ13" s="48"/>
      <c r="CEK13" s="48"/>
      <c r="CEL13" s="48"/>
      <c r="CEM13" s="48"/>
      <c r="CEN13" s="48"/>
      <c r="CEO13" s="48"/>
      <c r="CEP13" s="48"/>
      <c r="CEQ13" s="48"/>
      <c r="CER13" s="48"/>
      <c r="CES13" s="48"/>
      <c r="CET13" s="48"/>
      <c r="CEU13" s="48"/>
      <c r="CEV13" s="48"/>
      <c r="CEW13" s="48"/>
      <c r="CEX13" s="48"/>
      <c r="CEY13" s="48"/>
      <c r="CEZ13" s="48"/>
      <c r="CFA13" s="48"/>
      <c r="CFB13" s="48"/>
      <c r="CFC13" s="48"/>
      <c r="CFD13" s="48"/>
      <c r="CFE13" s="48"/>
      <c r="CFF13" s="48"/>
      <c r="CFG13" s="48"/>
      <c r="CFH13" s="48"/>
      <c r="CFI13" s="48"/>
      <c r="CFJ13" s="48"/>
      <c r="CFK13" s="48"/>
      <c r="CFL13" s="48"/>
      <c r="CFM13" s="48"/>
      <c r="CFN13" s="48"/>
      <c r="CFO13" s="48"/>
      <c r="CFP13" s="48"/>
      <c r="CFQ13" s="48"/>
      <c r="CFR13" s="48"/>
      <c r="CFS13" s="48"/>
      <c r="CFT13" s="48"/>
      <c r="CFU13" s="48"/>
      <c r="CFV13" s="48"/>
      <c r="CFW13" s="48"/>
      <c r="CFX13" s="48"/>
      <c r="CFY13" s="48"/>
      <c r="CFZ13" s="48"/>
      <c r="CGA13" s="48"/>
      <c r="CGB13" s="48"/>
      <c r="CGC13" s="48"/>
      <c r="CGD13" s="48"/>
      <c r="CGE13" s="48"/>
      <c r="CGF13" s="48"/>
      <c r="CGG13" s="48"/>
      <c r="CGH13" s="48"/>
      <c r="CGI13" s="48"/>
      <c r="CGJ13" s="48"/>
      <c r="CGK13" s="48"/>
      <c r="CGL13" s="48"/>
      <c r="CGM13" s="48"/>
      <c r="CGN13" s="48"/>
      <c r="CGO13" s="48"/>
      <c r="CGP13" s="48"/>
      <c r="CGQ13" s="48"/>
      <c r="CGR13" s="48"/>
      <c r="CGS13" s="48"/>
      <c r="CGT13" s="48"/>
      <c r="CGU13" s="48"/>
      <c r="CGV13" s="48"/>
      <c r="CGW13" s="48"/>
      <c r="CGX13" s="48"/>
      <c r="CGY13" s="48"/>
      <c r="CGZ13" s="48"/>
      <c r="CHA13" s="48"/>
      <c r="CHB13" s="48"/>
      <c r="CHC13" s="48"/>
      <c r="CHD13" s="48"/>
      <c r="CHE13" s="48"/>
      <c r="CHF13" s="48"/>
      <c r="CHG13" s="48"/>
      <c r="CHH13" s="48"/>
      <c r="CHI13" s="48"/>
      <c r="CHJ13" s="48"/>
      <c r="CHK13" s="48"/>
      <c r="CHL13" s="48"/>
      <c r="CHM13" s="48"/>
      <c r="CHN13" s="48"/>
      <c r="CHO13" s="48"/>
      <c r="CHP13" s="48"/>
      <c r="CHQ13" s="48"/>
      <c r="CHR13" s="48"/>
      <c r="CHS13" s="48"/>
      <c r="CHU13" s="48"/>
      <c r="CHV13" s="48"/>
      <c r="CHW13" s="48"/>
      <c r="CHX13" s="48"/>
      <c r="CHY13" s="48"/>
      <c r="CHZ13" s="48"/>
      <c r="CIA13" s="48"/>
      <c r="CIB13" s="48"/>
      <c r="CIC13" s="48"/>
      <c r="CID13" s="48"/>
      <c r="CIE13" s="48"/>
      <c r="CIF13" s="48"/>
      <c r="CIG13" s="48"/>
      <c r="CIH13" s="48"/>
      <c r="CII13" s="48"/>
      <c r="CIJ13" s="48"/>
      <c r="CIK13" s="48"/>
      <c r="CIL13" s="48"/>
      <c r="CIM13" s="48"/>
      <c r="CIN13" s="48"/>
      <c r="CIO13" s="48"/>
      <c r="CIP13" s="48"/>
      <c r="CIQ13" s="48"/>
      <c r="CIR13" s="48"/>
      <c r="CIS13" s="48"/>
      <c r="CIT13" s="48"/>
      <c r="CIU13" s="48"/>
      <c r="CIV13" s="48"/>
      <c r="CIW13" s="48"/>
      <c r="CIX13" s="48"/>
      <c r="CIY13" s="48"/>
      <c r="CIZ13" s="48"/>
      <c r="CJA13" s="48"/>
      <c r="CJB13" s="48"/>
      <c r="CJC13" s="48"/>
      <c r="CJD13" s="48"/>
      <c r="CJE13" s="48"/>
      <c r="CJF13" s="48"/>
      <c r="CJG13" s="48"/>
      <c r="CJH13" s="48"/>
      <c r="CJI13" s="48"/>
      <c r="CJJ13" s="48"/>
      <c r="CJK13" s="48"/>
      <c r="CJL13" s="48"/>
      <c r="CJM13" s="48"/>
      <c r="CJN13" s="48"/>
      <c r="CJO13" s="48"/>
      <c r="CJP13" s="48"/>
      <c r="CJQ13" s="48"/>
      <c r="CJR13" s="48"/>
      <c r="CJS13" s="48"/>
      <c r="CJT13" s="48"/>
      <c r="CJU13" s="48"/>
      <c r="CJV13" s="48"/>
      <c r="CJW13" s="48"/>
      <c r="CJX13" s="48"/>
      <c r="CJY13" s="48"/>
      <c r="CJZ13" s="48"/>
      <c r="CKA13" s="48"/>
      <c r="CKB13" s="48"/>
      <c r="CKC13" s="48"/>
      <c r="CKD13" s="48"/>
      <c r="CKE13" s="48"/>
      <c r="CKF13" s="48"/>
      <c r="CKG13" s="48"/>
      <c r="CKH13" s="48"/>
      <c r="CKI13" s="48"/>
      <c r="CKJ13" s="48"/>
      <c r="CKK13" s="48"/>
      <c r="CKL13" s="48"/>
      <c r="CKM13" s="48"/>
      <c r="CKN13" s="48"/>
      <c r="CKO13" s="48"/>
      <c r="CKP13" s="48"/>
      <c r="CKQ13" s="48"/>
      <c r="CKR13" s="48"/>
      <c r="CKS13" s="48"/>
      <c r="CKT13" s="48"/>
      <c r="CKU13" s="48"/>
      <c r="CKV13" s="48"/>
      <c r="CKW13" s="48"/>
      <c r="CKX13" s="48"/>
      <c r="CKY13" s="48"/>
      <c r="CKZ13" s="48"/>
      <c r="CLA13" s="48"/>
      <c r="CLB13" s="48"/>
      <c r="CLC13" s="48"/>
      <c r="CLD13" s="48"/>
      <c r="CLE13" s="48"/>
      <c r="CLF13" s="48"/>
      <c r="CLG13" s="48"/>
      <c r="CLH13" s="48"/>
      <c r="CLI13" s="48"/>
      <c r="CLJ13" s="48"/>
      <c r="CLK13" s="48"/>
      <c r="CLL13" s="48"/>
      <c r="CLM13" s="48"/>
      <c r="CLN13" s="48"/>
      <c r="CLO13" s="48"/>
      <c r="CLP13" s="48"/>
      <c r="CLQ13" s="48"/>
      <c r="CLR13" s="48"/>
      <c r="CLS13" s="48"/>
      <c r="CLT13" s="48"/>
      <c r="CLU13" s="48"/>
      <c r="CLV13" s="48"/>
      <c r="CLW13" s="48"/>
      <c r="CLX13" s="48"/>
      <c r="CLY13" s="48"/>
      <c r="CLZ13" s="48"/>
      <c r="CMA13" s="48"/>
      <c r="CMB13" s="48"/>
      <c r="CMC13" s="48"/>
      <c r="CMD13" s="48"/>
      <c r="CME13" s="48"/>
      <c r="CMF13" s="48"/>
      <c r="CMG13" s="48"/>
      <c r="CMH13" s="48"/>
      <c r="CMI13" s="48"/>
      <c r="CMJ13" s="48"/>
      <c r="CMK13" s="48"/>
      <c r="CML13" s="48"/>
      <c r="CMM13" s="48"/>
      <c r="CMN13" s="48"/>
      <c r="CMO13" s="48"/>
      <c r="CMP13" s="48"/>
      <c r="CMQ13" s="48"/>
      <c r="CMR13" s="48"/>
      <c r="CMS13" s="48"/>
      <c r="CMT13" s="48"/>
      <c r="CMU13" s="48"/>
      <c r="CMV13" s="48"/>
      <c r="CMW13" s="48"/>
      <c r="CMX13" s="48"/>
      <c r="CMY13" s="48"/>
      <c r="CMZ13" s="48"/>
      <c r="CNA13" s="48"/>
      <c r="CNB13" s="48"/>
      <c r="CNC13" s="48"/>
      <c r="CND13" s="48"/>
      <c r="CNE13" s="48"/>
      <c r="CNF13" s="48"/>
      <c r="CNG13" s="48"/>
      <c r="CNH13" s="48"/>
      <c r="CNI13" s="48"/>
      <c r="CNJ13" s="48"/>
      <c r="CNK13" s="48"/>
      <c r="CNL13" s="48"/>
      <c r="CNM13" s="48"/>
      <c r="CNO13" s="48"/>
      <c r="CNP13" s="48"/>
      <c r="CNQ13" s="48"/>
      <c r="CNR13" s="48"/>
      <c r="CNS13" s="48"/>
      <c r="CNT13" s="48"/>
      <c r="CNU13" s="48"/>
      <c r="CNV13" s="48"/>
      <c r="CNW13" s="48"/>
      <c r="CNX13" s="48"/>
      <c r="CNY13" s="48"/>
      <c r="CNZ13" s="48"/>
      <c r="COA13" s="48"/>
      <c r="COB13" s="48"/>
      <c r="COC13" s="48"/>
      <c r="COD13" s="48"/>
      <c r="COE13" s="48"/>
      <c r="COF13" s="48"/>
      <c r="COG13" s="48"/>
      <c r="COH13" s="48"/>
      <c r="COI13" s="48"/>
      <c r="COJ13" s="48"/>
      <c r="COK13" s="48"/>
      <c r="COL13" s="48"/>
      <c r="COM13" s="48"/>
      <c r="CON13" s="48"/>
      <c r="COO13" s="48"/>
      <c r="COP13" s="48"/>
      <c r="COQ13" s="48"/>
      <c r="COR13" s="48"/>
      <c r="COS13" s="48"/>
      <c r="COT13" s="48"/>
      <c r="COU13" s="48"/>
      <c r="COV13" s="48"/>
      <c r="COW13" s="48"/>
      <c r="COX13" s="48"/>
      <c r="COY13" s="48"/>
      <c r="COZ13" s="48"/>
      <c r="CPA13" s="48"/>
      <c r="CPB13" s="48"/>
      <c r="CPC13" s="48"/>
      <c r="CPD13" s="48"/>
      <c r="CPE13" s="48"/>
      <c r="CPF13" s="48"/>
      <c r="CPG13" s="48"/>
      <c r="CPH13" s="48"/>
      <c r="CPI13" s="48"/>
      <c r="CPJ13" s="48"/>
      <c r="CPK13" s="48"/>
      <c r="CPL13" s="48"/>
      <c r="CPM13" s="48"/>
      <c r="CPN13" s="48"/>
      <c r="CPO13" s="48"/>
      <c r="CPP13" s="48"/>
      <c r="CPQ13" s="48"/>
      <c r="CPR13" s="48"/>
      <c r="CPS13" s="48"/>
      <c r="CPT13" s="48"/>
      <c r="CPU13" s="48"/>
      <c r="CPV13" s="48"/>
      <c r="CPW13" s="48"/>
      <c r="CPX13" s="48"/>
      <c r="CPY13" s="48"/>
      <c r="CPZ13" s="48"/>
      <c r="CQA13" s="48"/>
      <c r="CQB13" s="48"/>
      <c r="CQC13" s="48"/>
      <c r="CQD13" s="48"/>
      <c r="CQE13" s="48"/>
      <c r="CQF13" s="48"/>
      <c r="CQG13" s="48"/>
      <c r="CQH13" s="48"/>
      <c r="CQI13" s="48"/>
      <c r="CQJ13" s="48"/>
      <c r="CQK13" s="48"/>
      <c r="CQL13" s="48"/>
      <c r="CQM13" s="48"/>
      <c r="CQN13" s="48"/>
      <c r="CQO13" s="48"/>
      <c r="CQP13" s="48"/>
      <c r="CQQ13" s="48"/>
      <c r="CQR13" s="48"/>
      <c r="CQS13" s="48"/>
      <c r="CQT13" s="48"/>
      <c r="CQU13" s="48"/>
      <c r="CQV13" s="48"/>
      <c r="CQW13" s="48"/>
      <c r="CQX13" s="48"/>
      <c r="CQY13" s="48"/>
      <c r="CQZ13" s="48"/>
      <c r="CRA13" s="48"/>
      <c r="CRB13" s="48"/>
      <c r="CRC13" s="48"/>
      <c r="CRD13" s="48"/>
      <c r="CRE13" s="48"/>
      <c r="CRF13" s="48"/>
      <c r="CRG13" s="48"/>
      <c r="CRH13" s="48"/>
      <c r="CRI13" s="48"/>
      <c r="CRJ13" s="48"/>
      <c r="CRK13" s="48"/>
      <c r="CRL13" s="48"/>
      <c r="CRM13" s="48"/>
      <c r="CRN13" s="48"/>
      <c r="CRO13" s="48"/>
      <c r="CRP13" s="48"/>
      <c r="CRQ13" s="48"/>
      <c r="CRR13" s="48"/>
      <c r="CRS13" s="48"/>
      <c r="CRT13" s="48"/>
      <c r="CRU13" s="48"/>
      <c r="CRV13" s="48"/>
      <c r="CRW13" s="48"/>
      <c r="CRX13" s="48"/>
      <c r="CRY13" s="48"/>
      <c r="CRZ13" s="48"/>
      <c r="CSA13" s="48"/>
      <c r="CSB13" s="48"/>
      <c r="CSC13" s="48"/>
      <c r="CSD13" s="48"/>
      <c r="CSE13" s="48"/>
      <c r="CSF13" s="48"/>
      <c r="CSG13" s="48"/>
      <c r="CSH13" s="48"/>
      <c r="CSI13" s="48"/>
      <c r="CSJ13" s="48"/>
      <c r="CSK13" s="48"/>
      <c r="CSL13" s="48"/>
      <c r="CSM13" s="48"/>
      <c r="CSN13" s="48"/>
      <c r="CSO13" s="48"/>
      <c r="CSP13" s="48"/>
      <c r="CSQ13" s="48"/>
      <c r="CSR13" s="48"/>
      <c r="CSS13" s="48"/>
      <c r="CST13" s="48"/>
      <c r="CSU13" s="48"/>
      <c r="CSV13" s="48"/>
      <c r="CSW13" s="48"/>
      <c r="CSX13" s="48"/>
      <c r="CSY13" s="48"/>
      <c r="CSZ13" s="48"/>
      <c r="CTA13" s="48"/>
      <c r="CTB13" s="48"/>
      <c r="CTC13" s="48"/>
      <c r="CTD13" s="48"/>
      <c r="CTE13" s="48"/>
      <c r="CTF13" s="48"/>
      <c r="CTG13" s="48"/>
      <c r="CTI13" s="48"/>
      <c r="CTJ13" s="48"/>
      <c r="CTK13" s="48"/>
      <c r="CTL13" s="48"/>
      <c r="CTM13" s="48"/>
      <c r="CTN13" s="48"/>
      <c r="CTO13" s="48"/>
      <c r="CTP13" s="48"/>
      <c r="CTQ13" s="48"/>
      <c r="CTR13" s="48"/>
      <c r="CTS13" s="48"/>
      <c r="CTT13" s="48"/>
      <c r="CTU13" s="48"/>
      <c r="CTV13" s="48"/>
      <c r="CTW13" s="48"/>
      <c r="CTX13" s="48"/>
      <c r="CTY13" s="48"/>
      <c r="CTZ13" s="48"/>
      <c r="CUA13" s="48"/>
      <c r="CUB13" s="48"/>
      <c r="CUC13" s="48"/>
      <c r="CUD13" s="48"/>
      <c r="CUE13" s="48"/>
      <c r="CUF13" s="48"/>
      <c r="CUG13" s="48"/>
      <c r="CUH13" s="48"/>
      <c r="CUI13" s="48"/>
      <c r="CUJ13" s="48"/>
      <c r="CUK13" s="48"/>
      <c r="CUL13" s="48"/>
      <c r="CUM13" s="48"/>
      <c r="CUN13" s="48"/>
      <c r="CUO13" s="48"/>
      <c r="CUP13" s="48"/>
      <c r="CUQ13" s="48"/>
      <c r="CUR13" s="48"/>
      <c r="CUS13" s="48"/>
      <c r="CUT13" s="48"/>
      <c r="CUU13" s="48"/>
      <c r="CUV13" s="48"/>
      <c r="CUW13" s="48"/>
      <c r="CUX13" s="48"/>
      <c r="CUY13" s="48"/>
      <c r="CUZ13" s="48"/>
      <c r="CVA13" s="48"/>
      <c r="CVB13" s="48"/>
      <c r="CVC13" s="48"/>
      <c r="CVD13" s="48"/>
      <c r="CVE13" s="48"/>
      <c r="CVF13" s="48"/>
      <c r="CVG13" s="48"/>
      <c r="CVH13" s="48"/>
      <c r="CVI13" s="48"/>
      <c r="CVJ13" s="48"/>
      <c r="CVK13" s="48"/>
      <c r="CVL13" s="48"/>
      <c r="CVM13" s="48"/>
      <c r="CVN13" s="48"/>
      <c r="CVO13" s="48"/>
      <c r="CVP13" s="48"/>
      <c r="CVQ13" s="48"/>
      <c r="CVR13" s="48"/>
      <c r="CVS13" s="48"/>
      <c r="CVT13" s="48"/>
      <c r="CVU13" s="48"/>
      <c r="CVV13" s="48"/>
      <c r="CVW13" s="48"/>
      <c r="CVX13" s="48"/>
      <c r="CVY13" s="48"/>
      <c r="CVZ13" s="48"/>
      <c r="CWA13" s="48"/>
      <c r="CWB13" s="48"/>
      <c r="CWC13" s="48"/>
      <c r="CWD13" s="48"/>
      <c r="CWE13" s="48"/>
      <c r="CWF13" s="48"/>
      <c r="CWG13" s="48"/>
      <c r="CWH13" s="48"/>
      <c r="CWI13" s="48"/>
      <c r="CWJ13" s="48"/>
      <c r="CWK13" s="48"/>
      <c r="CWL13" s="48"/>
      <c r="CWM13" s="48"/>
      <c r="CWN13" s="48"/>
      <c r="CWO13" s="48"/>
      <c r="CWP13" s="48"/>
      <c r="CWQ13" s="48"/>
      <c r="CWR13" s="48"/>
      <c r="CWS13" s="48"/>
      <c r="CWT13" s="48"/>
      <c r="CWU13" s="48"/>
      <c r="CWV13" s="48"/>
      <c r="CWW13" s="48"/>
      <c r="CWX13" s="48"/>
      <c r="CWY13" s="48"/>
      <c r="CWZ13" s="48"/>
      <c r="CXA13" s="48"/>
      <c r="CXB13" s="48"/>
      <c r="CXC13" s="48"/>
      <c r="CXD13" s="48"/>
      <c r="CXE13" s="48"/>
      <c r="CXF13" s="48"/>
      <c r="CXG13" s="48"/>
      <c r="CXH13" s="48"/>
      <c r="CXI13" s="48"/>
      <c r="CXJ13" s="48"/>
      <c r="CXK13" s="48"/>
      <c r="CXL13" s="48"/>
      <c r="CXM13" s="48"/>
      <c r="CXN13" s="48"/>
      <c r="CXO13" s="48"/>
      <c r="CXP13" s="48"/>
      <c r="CXQ13" s="48"/>
      <c r="CXR13" s="48"/>
      <c r="CXS13" s="48"/>
      <c r="CXT13" s="48"/>
      <c r="CXU13" s="48"/>
      <c r="CXV13" s="48"/>
      <c r="CXW13" s="48"/>
      <c r="CXX13" s="48"/>
      <c r="CXY13" s="48"/>
      <c r="CXZ13" s="48"/>
      <c r="CYA13" s="48"/>
      <c r="CYB13" s="48"/>
      <c r="CYC13" s="48"/>
      <c r="CYD13" s="48"/>
      <c r="CYE13" s="48"/>
      <c r="CYF13" s="48"/>
      <c r="CYG13" s="48"/>
      <c r="CYH13" s="48"/>
      <c r="CYI13" s="48"/>
      <c r="CYJ13" s="48"/>
      <c r="CYK13" s="48"/>
      <c r="CYL13" s="48"/>
      <c r="CYM13" s="48"/>
      <c r="CYN13" s="48"/>
      <c r="CYO13" s="48"/>
      <c r="CYP13" s="48"/>
      <c r="CYQ13" s="48"/>
      <c r="CYR13" s="48"/>
      <c r="CYS13" s="48"/>
      <c r="CYT13" s="48"/>
      <c r="CYU13" s="48"/>
      <c r="CYV13" s="48"/>
      <c r="CYW13" s="48"/>
      <c r="CYX13" s="48"/>
      <c r="CYY13" s="48"/>
      <c r="CYZ13" s="48"/>
      <c r="CZA13" s="48"/>
      <c r="CZC13" s="48"/>
      <c r="CZD13" s="48"/>
      <c r="CZE13" s="48"/>
      <c r="CZF13" s="48"/>
      <c r="CZG13" s="48"/>
      <c r="CZH13" s="48"/>
      <c r="CZI13" s="48"/>
      <c r="CZJ13" s="48"/>
      <c r="CZK13" s="48"/>
      <c r="CZL13" s="48"/>
      <c r="CZM13" s="48"/>
      <c r="CZN13" s="48"/>
      <c r="CZO13" s="48"/>
      <c r="CZP13" s="48"/>
      <c r="CZQ13" s="48"/>
      <c r="CZR13" s="48"/>
      <c r="CZS13" s="48"/>
      <c r="CZT13" s="48"/>
      <c r="CZU13" s="48"/>
      <c r="CZV13" s="48"/>
      <c r="CZW13" s="48"/>
      <c r="CZX13" s="48"/>
      <c r="CZY13" s="48"/>
      <c r="CZZ13" s="48"/>
      <c r="DAA13" s="48"/>
      <c r="DAB13" s="48"/>
      <c r="DAC13" s="48"/>
      <c r="DAD13" s="48"/>
      <c r="DAE13" s="48"/>
      <c r="DAF13" s="48"/>
      <c r="DAG13" s="48"/>
      <c r="DAH13" s="48"/>
      <c r="DAI13" s="48"/>
      <c r="DAJ13" s="48"/>
      <c r="DAK13" s="48"/>
      <c r="DAL13" s="48"/>
      <c r="DAM13" s="48"/>
      <c r="DAN13" s="48"/>
      <c r="DAO13" s="48"/>
      <c r="DAP13" s="48"/>
      <c r="DAQ13" s="48"/>
      <c r="DAR13" s="48"/>
      <c r="DAS13" s="48"/>
      <c r="DAT13" s="48"/>
      <c r="DAU13" s="48"/>
      <c r="DAV13" s="48"/>
      <c r="DAW13" s="48"/>
      <c r="DAX13" s="48"/>
      <c r="DAY13" s="48"/>
      <c r="DAZ13" s="48"/>
      <c r="DBA13" s="48"/>
      <c r="DBB13" s="48"/>
      <c r="DBC13" s="48"/>
      <c r="DBD13" s="48"/>
      <c r="DBE13" s="48"/>
      <c r="DBF13" s="48"/>
      <c r="DBG13" s="48"/>
      <c r="DBH13" s="48"/>
      <c r="DBI13" s="48"/>
      <c r="DBJ13" s="48"/>
      <c r="DBK13" s="48"/>
      <c r="DBL13" s="48"/>
      <c r="DBM13" s="48"/>
      <c r="DBN13" s="48"/>
      <c r="DBO13" s="48"/>
      <c r="DBP13" s="48"/>
      <c r="DBQ13" s="48"/>
      <c r="DBR13" s="48"/>
      <c r="DBS13" s="48"/>
      <c r="DBT13" s="48"/>
      <c r="DBU13" s="48"/>
      <c r="DBV13" s="48"/>
      <c r="DBW13" s="48"/>
      <c r="DBX13" s="48"/>
      <c r="DBY13" s="48"/>
      <c r="DBZ13" s="48"/>
      <c r="DCA13" s="48"/>
      <c r="DCB13" s="48"/>
      <c r="DCC13" s="48"/>
      <c r="DCD13" s="48"/>
      <c r="DCE13" s="48"/>
      <c r="DCF13" s="48"/>
      <c r="DCG13" s="48"/>
      <c r="DCH13" s="48"/>
      <c r="DCI13" s="48"/>
      <c r="DCJ13" s="48"/>
      <c r="DCK13" s="48"/>
      <c r="DCL13" s="48"/>
      <c r="DCM13" s="48"/>
      <c r="DCN13" s="48"/>
      <c r="DCO13" s="48"/>
      <c r="DCP13" s="48"/>
      <c r="DCQ13" s="48"/>
      <c r="DCR13" s="48"/>
      <c r="DCS13" s="48"/>
      <c r="DCT13" s="48"/>
      <c r="DCU13" s="48"/>
      <c r="DCV13" s="48"/>
      <c r="DCW13" s="48"/>
      <c r="DCX13" s="48"/>
      <c r="DCY13" s="48"/>
      <c r="DCZ13" s="48"/>
      <c r="DDA13" s="48"/>
      <c r="DDB13" s="48"/>
      <c r="DDC13" s="48"/>
      <c r="DDD13" s="48"/>
      <c r="DDE13" s="48"/>
      <c r="DDF13" s="48"/>
      <c r="DDG13" s="48"/>
      <c r="DDH13" s="48"/>
      <c r="DDI13" s="48"/>
      <c r="DDJ13" s="48"/>
      <c r="DDK13" s="48"/>
      <c r="DDL13" s="48"/>
      <c r="DDM13" s="48"/>
      <c r="DDN13" s="48"/>
      <c r="DDO13" s="48"/>
      <c r="DDP13" s="48"/>
      <c r="DDQ13" s="48"/>
      <c r="DDR13" s="48"/>
      <c r="DDS13" s="48"/>
      <c r="DDT13" s="48"/>
      <c r="DDU13" s="48"/>
      <c r="DDV13" s="48"/>
      <c r="DDW13" s="48"/>
      <c r="DDX13" s="48"/>
      <c r="DDY13" s="48"/>
      <c r="DDZ13" s="48"/>
      <c r="DEA13" s="48"/>
      <c r="DEB13" s="48"/>
      <c r="DEC13" s="48"/>
      <c r="DED13" s="48"/>
      <c r="DEE13" s="48"/>
      <c r="DEF13" s="48"/>
      <c r="DEG13" s="48"/>
      <c r="DEH13" s="48"/>
      <c r="DEI13" s="48"/>
      <c r="DEJ13" s="48"/>
      <c r="DEK13" s="48"/>
      <c r="DEL13" s="48"/>
      <c r="DEM13" s="48"/>
      <c r="DEN13" s="48"/>
      <c r="DEO13" s="48"/>
      <c r="DEP13" s="48"/>
      <c r="DEQ13" s="48"/>
      <c r="DER13" s="48"/>
      <c r="DES13" s="48"/>
      <c r="DET13" s="48"/>
      <c r="DEU13" s="48"/>
      <c r="DEW13" s="48"/>
      <c r="DEX13" s="48"/>
      <c r="DEY13" s="48"/>
      <c r="DEZ13" s="48"/>
      <c r="DFA13" s="48"/>
      <c r="DFB13" s="48"/>
      <c r="DFC13" s="48"/>
      <c r="DFD13" s="48"/>
      <c r="DFE13" s="48"/>
      <c r="DFF13" s="48"/>
      <c r="DFG13" s="48"/>
      <c r="DFH13" s="48"/>
      <c r="DFI13" s="48"/>
      <c r="DFJ13" s="48"/>
      <c r="DFK13" s="48"/>
      <c r="DFL13" s="48"/>
      <c r="DFM13" s="48"/>
      <c r="DFN13" s="48"/>
      <c r="DFO13" s="48"/>
      <c r="DFP13" s="48"/>
      <c r="DFQ13" s="48"/>
      <c r="DFR13" s="48"/>
      <c r="DFS13" s="48"/>
      <c r="DFT13" s="48"/>
      <c r="DFU13" s="48"/>
      <c r="DFV13" s="48"/>
      <c r="DFW13" s="48"/>
      <c r="DFX13" s="48"/>
      <c r="DFY13" s="48"/>
      <c r="DFZ13" s="48"/>
      <c r="DGA13" s="48"/>
      <c r="DGB13" s="48"/>
      <c r="DGC13" s="48"/>
      <c r="DGD13" s="48"/>
      <c r="DGE13" s="48"/>
      <c r="DGF13" s="48"/>
      <c r="DGG13" s="48"/>
      <c r="DGH13" s="48"/>
      <c r="DGI13" s="48"/>
      <c r="DGJ13" s="48"/>
      <c r="DGK13" s="48"/>
      <c r="DGL13" s="48"/>
      <c r="DGM13" s="48"/>
      <c r="DGN13" s="48"/>
      <c r="DGO13" s="48"/>
      <c r="DGP13" s="48"/>
      <c r="DGQ13" s="48"/>
      <c r="DGR13" s="48"/>
      <c r="DGS13" s="48"/>
      <c r="DGT13" s="48"/>
      <c r="DGU13" s="48"/>
      <c r="DGV13" s="48"/>
      <c r="DGW13" s="48"/>
      <c r="DGX13" s="48"/>
      <c r="DGY13" s="48"/>
      <c r="DGZ13" s="48"/>
      <c r="DHA13" s="48"/>
      <c r="DHB13" s="48"/>
      <c r="DHC13" s="48"/>
      <c r="DHD13" s="48"/>
      <c r="DHE13" s="48"/>
      <c r="DHF13" s="48"/>
      <c r="DHG13" s="48"/>
      <c r="DHH13" s="48"/>
      <c r="DHI13" s="48"/>
      <c r="DHJ13" s="48"/>
      <c r="DHK13" s="48"/>
      <c r="DHL13" s="48"/>
      <c r="DHM13" s="48"/>
      <c r="DHN13" s="48"/>
      <c r="DHO13" s="48"/>
      <c r="DHP13" s="48"/>
      <c r="DHQ13" s="48"/>
      <c r="DHR13" s="48"/>
      <c r="DHS13" s="48"/>
      <c r="DHT13" s="48"/>
      <c r="DHU13" s="48"/>
      <c r="DHV13" s="48"/>
      <c r="DHW13" s="48"/>
      <c r="DHX13" s="48"/>
      <c r="DHY13" s="48"/>
      <c r="DHZ13" s="48"/>
      <c r="DIA13" s="48"/>
      <c r="DIB13" s="48"/>
      <c r="DIC13" s="48"/>
      <c r="DID13" s="48"/>
      <c r="DIE13" s="48"/>
      <c r="DIF13" s="48"/>
      <c r="DIG13" s="48"/>
      <c r="DIH13" s="48"/>
      <c r="DII13" s="48"/>
      <c r="DIJ13" s="48"/>
      <c r="DIK13" s="48"/>
      <c r="DIL13" s="48"/>
      <c r="DIM13" s="48"/>
      <c r="DIN13" s="48"/>
      <c r="DIO13" s="48"/>
      <c r="DIP13" s="48"/>
      <c r="DIQ13" s="48"/>
      <c r="DIR13" s="48"/>
      <c r="DIS13" s="48"/>
      <c r="DIT13" s="48"/>
      <c r="DIU13" s="48"/>
      <c r="DIV13" s="48"/>
      <c r="DIW13" s="48"/>
      <c r="DIX13" s="48"/>
      <c r="DIY13" s="48"/>
      <c r="DIZ13" s="48"/>
      <c r="DJA13" s="48"/>
      <c r="DJB13" s="48"/>
      <c r="DJC13" s="48"/>
      <c r="DJD13" s="48"/>
      <c r="DJE13" s="48"/>
      <c r="DJF13" s="48"/>
      <c r="DJG13" s="48"/>
      <c r="DJH13" s="48"/>
      <c r="DJI13" s="48"/>
      <c r="DJJ13" s="48"/>
      <c r="DJK13" s="48"/>
      <c r="DJL13" s="48"/>
      <c r="DJM13" s="48"/>
      <c r="DJN13" s="48"/>
      <c r="DJO13" s="48"/>
      <c r="DJP13" s="48"/>
      <c r="DJQ13" s="48"/>
      <c r="DJR13" s="48"/>
      <c r="DJS13" s="48"/>
      <c r="DJT13" s="48"/>
      <c r="DJU13" s="48"/>
      <c r="DJV13" s="48"/>
      <c r="DJW13" s="48"/>
      <c r="DJX13" s="48"/>
      <c r="DJY13" s="48"/>
      <c r="DJZ13" s="48"/>
      <c r="DKA13" s="48"/>
      <c r="DKB13" s="48"/>
      <c r="DKC13" s="48"/>
      <c r="DKD13" s="48"/>
      <c r="DKE13" s="48"/>
      <c r="DKF13" s="48"/>
      <c r="DKG13" s="48"/>
      <c r="DKH13" s="48"/>
      <c r="DKI13" s="48"/>
      <c r="DKJ13" s="48"/>
      <c r="DKK13" s="48"/>
      <c r="DKL13" s="48"/>
      <c r="DKM13" s="48"/>
      <c r="DKN13" s="48"/>
      <c r="DKO13" s="48"/>
      <c r="DKQ13" s="48"/>
      <c r="DKR13" s="48"/>
      <c r="DKS13" s="48"/>
      <c r="DKT13" s="48"/>
      <c r="DKU13" s="48"/>
      <c r="DKV13" s="48"/>
      <c r="DKW13" s="48"/>
      <c r="DKX13" s="48"/>
      <c r="DKY13" s="48"/>
      <c r="DKZ13" s="48"/>
      <c r="DLA13" s="48"/>
      <c r="DLB13" s="48"/>
      <c r="DLC13" s="48"/>
      <c r="DLD13" s="48"/>
      <c r="DLE13" s="48"/>
      <c r="DLF13" s="48"/>
      <c r="DLG13" s="48"/>
      <c r="DLH13" s="48"/>
      <c r="DLI13" s="48"/>
      <c r="DLJ13" s="48"/>
      <c r="DLK13" s="48"/>
      <c r="DLL13" s="48"/>
      <c r="DLM13" s="48"/>
      <c r="DLN13" s="48"/>
      <c r="DLO13" s="48"/>
      <c r="DLP13" s="48"/>
      <c r="DLQ13" s="48"/>
      <c r="DLR13" s="48"/>
      <c r="DLS13" s="48"/>
      <c r="DLT13" s="48"/>
      <c r="DLU13" s="48"/>
      <c r="DLV13" s="48"/>
      <c r="DLW13" s="48"/>
      <c r="DLX13" s="48"/>
      <c r="DLY13" s="48"/>
      <c r="DLZ13" s="48"/>
      <c r="DMA13" s="48"/>
      <c r="DMB13" s="48"/>
      <c r="DMC13" s="48"/>
      <c r="DMD13" s="48"/>
      <c r="DME13" s="48"/>
      <c r="DMF13" s="48"/>
      <c r="DMG13" s="48"/>
      <c r="DMH13" s="48"/>
      <c r="DMI13" s="48"/>
      <c r="DMJ13" s="48"/>
      <c r="DMK13" s="48"/>
      <c r="DML13" s="48"/>
      <c r="DMM13" s="48"/>
      <c r="DMN13" s="48"/>
      <c r="DMO13" s="48"/>
      <c r="DMP13" s="48"/>
      <c r="DMQ13" s="48"/>
      <c r="DMR13" s="48"/>
      <c r="DMS13" s="48"/>
      <c r="DMT13" s="48"/>
      <c r="DMU13" s="48"/>
      <c r="DMV13" s="48"/>
      <c r="DMW13" s="48"/>
      <c r="DMX13" s="48"/>
      <c r="DMY13" s="48"/>
      <c r="DMZ13" s="48"/>
      <c r="DNA13" s="48"/>
      <c r="DNB13" s="48"/>
      <c r="DNC13" s="48"/>
      <c r="DND13" s="48"/>
      <c r="DNE13" s="48"/>
      <c r="DNF13" s="48"/>
      <c r="DNG13" s="48"/>
      <c r="DNH13" s="48"/>
      <c r="DNI13" s="48"/>
      <c r="DNJ13" s="48"/>
      <c r="DNK13" s="48"/>
      <c r="DNL13" s="48"/>
      <c r="DNM13" s="48"/>
      <c r="DNN13" s="48"/>
      <c r="DNO13" s="48"/>
      <c r="DNP13" s="48"/>
      <c r="DNQ13" s="48"/>
      <c r="DNR13" s="48"/>
      <c r="DNS13" s="48"/>
      <c r="DNT13" s="48"/>
      <c r="DNU13" s="48"/>
      <c r="DNV13" s="48"/>
      <c r="DNW13" s="48"/>
      <c r="DNX13" s="48"/>
      <c r="DNY13" s="48"/>
      <c r="DNZ13" s="48"/>
      <c r="DOA13" s="48"/>
      <c r="DOB13" s="48"/>
      <c r="DOC13" s="48"/>
      <c r="DOD13" s="48"/>
      <c r="DOE13" s="48"/>
      <c r="DOF13" s="48"/>
      <c r="DOG13" s="48"/>
      <c r="DOH13" s="48"/>
      <c r="DOI13" s="48"/>
      <c r="DOJ13" s="48"/>
      <c r="DOK13" s="48"/>
      <c r="DOL13" s="48"/>
      <c r="DOM13" s="48"/>
      <c r="DON13" s="48"/>
      <c r="DOO13" s="48"/>
      <c r="DOP13" s="48"/>
      <c r="DOQ13" s="48"/>
      <c r="DOR13" s="48"/>
      <c r="DOS13" s="48"/>
      <c r="DOT13" s="48"/>
      <c r="DOU13" s="48"/>
      <c r="DOV13" s="48"/>
      <c r="DOW13" s="48"/>
      <c r="DOX13" s="48"/>
      <c r="DOY13" s="48"/>
      <c r="DOZ13" s="48"/>
      <c r="DPA13" s="48"/>
      <c r="DPB13" s="48"/>
      <c r="DPC13" s="48"/>
      <c r="DPD13" s="48"/>
      <c r="DPE13" s="48"/>
      <c r="DPF13" s="48"/>
      <c r="DPG13" s="48"/>
      <c r="DPH13" s="48"/>
      <c r="DPI13" s="48"/>
      <c r="DPJ13" s="48"/>
      <c r="DPK13" s="48"/>
      <c r="DPL13" s="48"/>
      <c r="DPM13" s="48"/>
      <c r="DPN13" s="48"/>
      <c r="DPO13" s="48"/>
      <c r="DPP13" s="48"/>
      <c r="DPQ13" s="48"/>
      <c r="DPR13" s="48"/>
      <c r="DPS13" s="48"/>
      <c r="DPT13" s="48"/>
      <c r="DPU13" s="48"/>
      <c r="DPV13" s="48"/>
      <c r="DPW13" s="48"/>
      <c r="DPX13" s="48"/>
      <c r="DPY13" s="48"/>
      <c r="DPZ13" s="48"/>
      <c r="DQA13" s="48"/>
      <c r="DQB13" s="48"/>
      <c r="DQC13" s="48"/>
      <c r="DQD13" s="48"/>
      <c r="DQE13" s="48"/>
      <c r="DQF13" s="48"/>
      <c r="DQG13" s="48"/>
      <c r="DQH13" s="48"/>
      <c r="DQI13" s="48"/>
      <c r="DQK13" s="48"/>
      <c r="DQL13" s="48"/>
      <c r="DQM13" s="48"/>
      <c r="DQN13" s="48"/>
      <c r="DQO13" s="48"/>
      <c r="DQP13" s="48"/>
      <c r="DQQ13" s="48"/>
      <c r="DQR13" s="48"/>
      <c r="DQS13" s="48"/>
      <c r="DQT13" s="48"/>
      <c r="DQU13" s="48"/>
      <c r="DQV13" s="48"/>
      <c r="DQW13" s="48"/>
      <c r="DQX13" s="48"/>
      <c r="DQY13" s="48"/>
      <c r="DQZ13" s="48"/>
      <c r="DRA13" s="48"/>
      <c r="DRB13" s="48"/>
      <c r="DRC13" s="48"/>
      <c r="DRD13" s="48"/>
      <c r="DRE13" s="48"/>
      <c r="DRF13" s="48"/>
      <c r="DRG13" s="48"/>
      <c r="DRH13" s="48"/>
      <c r="DRI13" s="48"/>
      <c r="DRJ13" s="48"/>
      <c r="DRK13" s="48"/>
      <c r="DRL13" s="48"/>
      <c r="DRM13" s="48"/>
      <c r="DRN13" s="48"/>
      <c r="DRO13" s="48"/>
      <c r="DRP13" s="48"/>
      <c r="DRQ13" s="48"/>
      <c r="DRR13" s="48"/>
      <c r="DRS13" s="48"/>
      <c r="DRT13" s="48"/>
      <c r="DRU13" s="48"/>
      <c r="DRV13" s="48"/>
      <c r="DRW13" s="48"/>
      <c r="DRX13" s="48"/>
      <c r="DRY13" s="48"/>
      <c r="DRZ13" s="48"/>
      <c r="DSA13" s="48"/>
      <c r="DSB13" s="48"/>
      <c r="DSC13" s="48"/>
      <c r="DSD13" s="48"/>
      <c r="DSE13" s="48"/>
      <c r="DSF13" s="48"/>
      <c r="DSG13" s="48"/>
      <c r="DSH13" s="48"/>
      <c r="DSI13" s="48"/>
      <c r="DSJ13" s="48"/>
      <c r="DSK13" s="48"/>
      <c r="DSL13" s="48"/>
      <c r="DSM13" s="48"/>
      <c r="DSN13" s="48"/>
      <c r="DSO13" s="48"/>
      <c r="DSP13" s="48"/>
      <c r="DSQ13" s="48"/>
      <c r="DSR13" s="48"/>
      <c r="DSS13" s="48"/>
      <c r="DST13" s="48"/>
      <c r="DSU13" s="48"/>
      <c r="DSV13" s="48"/>
      <c r="DSW13" s="48"/>
      <c r="DSX13" s="48"/>
      <c r="DSY13" s="48"/>
      <c r="DSZ13" s="48"/>
      <c r="DTA13" s="48"/>
      <c r="DTB13" s="48"/>
      <c r="DTC13" s="48"/>
      <c r="DTD13" s="48"/>
      <c r="DTE13" s="48"/>
      <c r="DTF13" s="48"/>
      <c r="DTG13" s="48"/>
      <c r="DTH13" s="48"/>
      <c r="DTI13" s="48"/>
      <c r="DTJ13" s="48"/>
      <c r="DTK13" s="48"/>
      <c r="DTL13" s="48"/>
      <c r="DTM13" s="48"/>
      <c r="DTN13" s="48"/>
      <c r="DTO13" s="48"/>
      <c r="DTP13" s="48"/>
      <c r="DTQ13" s="48"/>
      <c r="DTR13" s="48"/>
      <c r="DTS13" s="48"/>
      <c r="DTT13" s="48"/>
      <c r="DTU13" s="48"/>
      <c r="DTV13" s="48"/>
      <c r="DTW13" s="48"/>
      <c r="DTX13" s="48"/>
      <c r="DTY13" s="48"/>
      <c r="DTZ13" s="48"/>
      <c r="DUA13" s="48"/>
      <c r="DUB13" s="48"/>
      <c r="DUC13" s="48"/>
      <c r="DUD13" s="48"/>
      <c r="DUE13" s="48"/>
      <c r="DUF13" s="48"/>
      <c r="DUG13" s="48"/>
      <c r="DUH13" s="48"/>
      <c r="DUI13" s="48"/>
      <c r="DUJ13" s="48"/>
      <c r="DUK13" s="48"/>
      <c r="DUL13" s="48"/>
      <c r="DUM13" s="48"/>
      <c r="DUN13" s="48"/>
      <c r="DUO13" s="48"/>
      <c r="DUP13" s="48"/>
      <c r="DUQ13" s="48"/>
      <c r="DUR13" s="48"/>
      <c r="DUS13" s="48"/>
      <c r="DUT13" s="48"/>
      <c r="DUU13" s="48"/>
      <c r="DUV13" s="48"/>
      <c r="DUW13" s="48"/>
      <c r="DUX13" s="48"/>
      <c r="DUY13" s="48"/>
      <c r="DUZ13" s="48"/>
      <c r="DVA13" s="48"/>
      <c r="DVB13" s="48"/>
      <c r="DVC13" s="48"/>
      <c r="DVD13" s="48"/>
      <c r="DVE13" s="48"/>
      <c r="DVF13" s="48"/>
      <c r="DVG13" s="48"/>
      <c r="DVH13" s="48"/>
      <c r="DVI13" s="48"/>
      <c r="DVJ13" s="48"/>
      <c r="DVK13" s="48"/>
      <c r="DVL13" s="48"/>
      <c r="DVM13" s="48"/>
      <c r="DVN13" s="48"/>
      <c r="DVO13" s="48"/>
      <c r="DVP13" s="48"/>
      <c r="DVQ13" s="48"/>
      <c r="DVR13" s="48"/>
      <c r="DVS13" s="48"/>
      <c r="DVT13" s="48"/>
      <c r="DVU13" s="48"/>
      <c r="DVV13" s="48"/>
      <c r="DVW13" s="48"/>
      <c r="DVX13" s="48"/>
      <c r="DVY13" s="48"/>
      <c r="DVZ13" s="48"/>
      <c r="DWA13" s="48"/>
      <c r="DWB13" s="48"/>
      <c r="DWC13" s="48"/>
      <c r="DWE13" s="48"/>
      <c r="DWF13" s="48"/>
      <c r="DWG13" s="48"/>
      <c r="DWH13" s="48"/>
      <c r="DWI13" s="48"/>
      <c r="DWJ13" s="48"/>
      <c r="DWK13" s="48"/>
      <c r="DWL13" s="48"/>
      <c r="DWM13" s="48"/>
      <c r="DWN13" s="48"/>
      <c r="DWO13" s="48"/>
      <c r="DWP13" s="48"/>
      <c r="DWQ13" s="48"/>
      <c r="DWR13" s="48"/>
      <c r="DWS13" s="48"/>
      <c r="DWT13" s="48"/>
      <c r="DWU13" s="48"/>
      <c r="DWV13" s="48"/>
      <c r="DWW13" s="48"/>
      <c r="DWX13" s="48"/>
      <c r="DWY13" s="48"/>
      <c r="DWZ13" s="48"/>
      <c r="DXA13" s="48"/>
      <c r="DXB13" s="48"/>
      <c r="DXC13" s="48"/>
      <c r="DXD13" s="48"/>
      <c r="DXE13" s="48"/>
      <c r="DXF13" s="48"/>
      <c r="DXG13" s="48"/>
      <c r="DXH13" s="48"/>
      <c r="DXI13" s="48"/>
      <c r="DXJ13" s="48"/>
      <c r="DXK13" s="48"/>
      <c r="DXL13" s="48"/>
      <c r="DXM13" s="48"/>
      <c r="DXN13" s="48"/>
      <c r="DXO13" s="48"/>
      <c r="DXP13" s="48"/>
      <c r="DXQ13" s="48"/>
      <c r="DXR13" s="48"/>
      <c r="DXS13" s="48"/>
      <c r="DXT13" s="48"/>
      <c r="DXU13" s="48"/>
      <c r="DXV13" s="48"/>
      <c r="DXW13" s="48"/>
      <c r="DXX13" s="48"/>
      <c r="DXY13" s="48"/>
      <c r="DXZ13" s="48"/>
      <c r="DYA13" s="48"/>
      <c r="DYB13" s="48"/>
      <c r="DYC13" s="48"/>
      <c r="DYD13" s="48"/>
      <c r="DYE13" s="48"/>
      <c r="DYF13" s="48"/>
      <c r="DYG13" s="48"/>
      <c r="DYH13" s="48"/>
      <c r="DYI13" s="48"/>
      <c r="DYJ13" s="48"/>
      <c r="DYK13" s="48"/>
      <c r="DYL13" s="48"/>
      <c r="DYM13" s="48"/>
      <c r="DYN13" s="48"/>
      <c r="DYO13" s="48"/>
      <c r="DYP13" s="48"/>
      <c r="DYQ13" s="48"/>
      <c r="DYR13" s="48"/>
      <c r="DYS13" s="48"/>
      <c r="DYT13" s="48"/>
      <c r="DYU13" s="48"/>
      <c r="DYV13" s="48"/>
      <c r="DYW13" s="48"/>
      <c r="DYX13" s="48"/>
      <c r="DYY13" s="48"/>
      <c r="DYZ13" s="48"/>
      <c r="DZA13" s="48"/>
      <c r="DZB13" s="48"/>
      <c r="DZC13" s="48"/>
      <c r="DZD13" s="48"/>
      <c r="DZE13" s="48"/>
      <c r="DZF13" s="48"/>
      <c r="DZG13" s="48"/>
      <c r="DZH13" s="48"/>
      <c r="DZI13" s="48"/>
      <c r="DZJ13" s="48"/>
      <c r="DZK13" s="48"/>
      <c r="DZL13" s="48"/>
      <c r="DZM13" s="48"/>
      <c r="DZN13" s="48"/>
      <c r="DZO13" s="48"/>
      <c r="DZP13" s="48"/>
      <c r="DZQ13" s="48"/>
      <c r="DZR13" s="48"/>
      <c r="DZS13" s="48"/>
      <c r="DZT13" s="48"/>
      <c r="DZU13" s="48"/>
      <c r="DZV13" s="48"/>
      <c r="DZW13" s="48"/>
      <c r="DZX13" s="48"/>
      <c r="DZY13" s="48"/>
      <c r="DZZ13" s="48"/>
      <c r="EAA13" s="48"/>
      <c r="EAB13" s="48"/>
      <c r="EAC13" s="48"/>
      <c r="EAD13" s="48"/>
      <c r="EAE13" s="48"/>
      <c r="EAF13" s="48"/>
      <c r="EAG13" s="48"/>
      <c r="EAH13" s="48"/>
      <c r="EAI13" s="48"/>
      <c r="EAJ13" s="48"/>
      <c r="EAK13" s="48"/>
      <c r="EAL13" s="48"/>
      <c r="EAM13" s="48"/>
      <c r="EAN13" s="48"/>
      <c r="EAO13" s="48"/>
      <c r="EAP13" s="48"/>
      <c r="EAQ13" s="48"/>
      <c r="EAR13" s="48"/>
      <c r="EAS13" s="48"/>
      <c r="EAT13" s="48"/>
      <c r="EAU13" s="48"/>
      <c r="EAV13" s="48"/>
      <c r="EAW13" s="48"/>
      <c r="EAX13" s="48"/>
      <c r="EAY13" s="48"/>
      <c r="EAZ13" s="48"/>
      <c r="EBA13" s="48"/>
      <c r="EBB13" s="48"/>
      <c r="EBC13" s="48"/>
      <c r="EBD13" s="48"/>
      <c r="EBE13" s="48"/>
      <c r="EBF13" s="48"/>
      <c r="EBG13" s="48"/>
      <c r="EBH13" s="48"/>
      <c r="EBI13" s="48"/>
      <c r="EBJ13" s="48"/>
      <c r="EBK13" s="48"/>
      <c r="EBL13" s="48"/>
      <c r="EBM13" s="48"/>
      <c r="EBN13" s="48"/>
      <c r="EBO13" s="48"/>
      <c r="EBP13" s="48"/>
      <c r="EBQ13" s="48"/>
      <c r="EBR13" s="48"/>
      <c r="EBS13" s="48"/>
      <c r="EBT13" s="48"/>
      <c r="EBU13" s="48"/>
      <c r="EBV13" s="48"/>
      <c r="EBW13" s="48"/>
      <c r="EBY13" s="48"/>
      <c r="EBZ13" s="48"/>
      <c r="ECA13" s="48"/>
      <c r="ECB13" s="48"/>
      <c r="ECC13" s="48"/>
      <c r="ECD13" s="48"/>
      <c r="ECE13" s="48"/>
      <c r="ECF13" s="48"/>
      <c r="ECG13" s="48"/>
      <c r="ECH13" s="48"/>
      <c r="ECI13" s="48"/>
      <c r="ECJ13" s="48"/>
      <c r="ECK13" s="48"/>
      <c r="ECL13" s="48"/>
      <c r="ECM13" s="48"/>
      <c r="ECN13" s="48"/>
      <c r="ECO13" s="48"/>
      <c r="ECP13" s="48"/>
      <c r="ECQ13" s="48"/>
      <c r="ECR13" s="48"/>
      <c r="ECS13" s="48"/>
      <c r="ECT13" s="48"/>
      <c r="ECU13" s="48"/>
      <c r="ECV13" s="48"/>
      <c r="ECW13" s="48"/>
      <c r="ECX13" s="48"/>
      <c r="ECY13" s="48"/>
      <c r="ECZ13" s="48"/>
      <c r="EDA13" s="48"/>
      <c r="EDB13" s="48"/>
      <c r="EDC13" s="48"/>
      <c r="EDD13" s="48"/>
      <c r="EDE13" s="48"/>
      <c r="EDF13" s="48"/>
      <c r="EDG13" s="48"/>
      <c r="EDH13" s="48"/>
      <c r="EDI13" s="48"/>
      <c r="EDJ13" s="48"/>
      <c r="EDK13" s="48"/>
      <c r="EDL13" s="48"/>
      <c r="EDM13" s="48"/>
      <c r="EDN13" s="48"/>
      <c r="EDO13" s="48"/>
      <c r="EDP13" s="48"/>
      <c r="EDQ13" s="48"/>
      <c r="EDR13" s="48"/>
      <c r="EDS13" s="48"/>
      <c r="EDT13" s="48"/>
      <c r="EDU13" s="48"/>
      <c r="EDV13" s="48"/>
      <c r="EDW13" s="48"/>
      <c r="EDX13" s="48"/>
      <c r="EDY13" s="48"/>
      <c r="EDZ13" s="48"/>
      <c r="EEA13" s="48"/>
      <c r="EEB13" s="48"/>
      <c r="EEC13" s="48"/>
      <c r="EED13" s="48"/>
      <c r="EEE13" s="48"/>
      <c r="EEF13" s="48"/>
      <c r="EEG13" s="48"/>
      <c r="EEH13" s="48"/>
      <c r="EEI13" s="48"/>
      <c r="EEJ13" s="48"/>
      <c r="EEK13" s="48"/>
      <c r="EEL13" s="48"/>
      <c r="EEM13" s="48"/>
      <c r="EEN13" s="48"/>
      <c r="EEO13" s="48"/>
      <c r="EEP13" s="48"/>
      <c r="EEQ13" s="48"/>
      <c r="EER13" s="48"/>
      <c r="EES13" s="48"/>
      <c r="EET13" s="48"/>
      <c r="EEU13" s="48"/>
      <c r="EEV13" s="48"/>
      <c r="EEW13" s="48"/>
      <c r="EEX13" s="48"/>
      <c r="EEY13" s="48"/>
      <c r="EEZ13" s="48"/>
      <c r="EFA13" s="48"/>
      <c r="EFB13" s="48"/>
      <c r="EFC13" s="48"/>
      <c r="EFD13" s="48"/>
      <c r="EFE13" s="48"/>
      <c r="EFF13" s="48"/>
      <c r="EFG13" s="48"/>
      <c r="EFH13" s="48"/>
      <c r="EFI13" s="48"/>
      <c r="EFJ13" s="48"/>
      <c r="EFK13" s="48"/>
      <c r="EFL13" s="48"/>
      <c r="EFM13" s="48"/>
      <c r="EFN13" s="48"/>
      <c r="EFO13" s="48"/>
      <c r="EFP13" s="48"/>
      <c r="EFQ13" s="48"/>
      <c r="EFR13" s="48"/>
      <c r="EFS13" s="48"/>
      <c r="EFT13" s="48"/>
      <c r="EFU13" s="48"/>
      <c r="EFV13" s="48"/>
      <c r="EFW13" s="48"/>
      <c r="EFX13" s="48"/>
      <c r="EFY13" s="48"/>
      <c r="EFZ13" s="48"/>
      <c r="EGA13" s="48"/>
      <c r="EGB13" s="48"/>
      <c r="EGC13" s="48"/>
      <c r="EGD13" s="48"/>
      <c r="EGE13" s="48"/>
      <c r="EGF13" s="48"/>
      <c r="EGG13" s="48"/>
      <c r="EGH13" s="48"/>
      <c r="EGI13" s="48"/>
      <c r="EGJ13" s="48"/>
      <c r="EGK13" s="48"/>
      <c r="EGL13" s="48"/>
      <c r="EGM13" s="48"/>
      <c r="EGN13" s="48"/>
      <c r="EGO13" s="48"/>
      <c r="EGP13" s="48"/>
      <c r="EGQ13" s="48"/>
      <c r="EGR13" s="48"/>
      <c r="EGS13" s="48"/>
      <c r="EGT13" s="48"/>
      <c r="EGU13" s="48"/>
      <c r="EGV13" s="48"/>
      <c r="EGW13" s="48"/>
      <c r="EGX13" s="48"/>
      <c r="EGY13" s="48"/>
      <c r="EGZ13" s="48"/>
      <c r="EHA13" s="48"/>
      <c r="EHB13" s="48"/>
      <c r="EHC13" s="48"/>
      <c r="EHD13" s="48"/>
      <c r="EHE13" s="48"/>
      <c r="EHF13" s="48"/>
      <c r="EHG13" s="48"/>
      <c r="EHH13" s="48"/>
      <c r="EHI13" s="48"/>
      <c r="EHJ13" s="48"/>
      <c r="EHK13" s="48"/>
      <c r="EHL13" s="48"/>
      <c r="EHM13" s="48"/>
      <c r="EHN13" s="48"/>
      <c r="EHO13" s="48"/>
      <c r="EHP13" s="48"/>
      <c r="EHQ13" s="48"/>
      <c r="EHS13" s="48"/>
      <c r="EHT13" s="48"/>
      <c r="EHU13" s="48"/>
      <c r="EHV13" s="48"/>
      <c r="EHW13" s="48"/>
      <c r="EHX13" s="48"/>
      <c r="EHY13" s="48"/>
      <c r="EHZ13" s="48"/>
      <c r="EIA13" s="48"/>
      <c r="EIB13" s="48"/>
      <c r="EIC13" s="48"/>
      <c r="EID13" s="48"/>
      <c r="EIE13" s="48"/>
      <c r="EIF13" s="48"/>
      <c r="EIG13" s="48"/>
      <c r="EIH13" s="48"/>
      <c r="EII13" s="48"/>
      <c r="EIJ13" s="48"/>
      <c r="EIK13" s="48"/>
      <c r="EIL13" s="48"/>
      <c r="EIM13" s="48"/>
      <c r="EIN13" s="48"/>
      <c r="EIO13" s="48"/>
      <c r="EIP13" s="48"/>
      <c r="EIQ13" s="48"/>
      <c r="EIR13" s="48"/>
      <c r="EIS13" s="48"/>
      <c r="EIT13" s="48"/>
      <c r="EIU13" s="48"/>
      <c r="EIV13" s="48"/>
      <c r="EIW13" s="48"/>
      <c r="EIX13" s="48"/>
      <c r="EIY13" s="48"/>
      <c r="EIZ13" s="48"/>
      <c r="EJA13" s="48"/>
      <c r="EJB13" s="48"/>
      <c r="EJC13" s="48"/>
      <c r="EJD13" s="48"/>
      <c r="EJE13" s="48"/>
      <c r="EJF13" s="48"/>
      <c r="EJG13" s="48"/>
      <c r="EJH13" s="48"/>
      <c r="EJI13" s="48"/>
      <c r="EJJ13" s="48"/>
      <c r="EJK13" s="48"/>
      <c r="EJL13" s="48"/>
      <c r="EJM13" s="48"/>
      <c r="EJN13" s="48"/>
      <c r="EJO13" s="48"/>
      <c r="EJP13" s="48"/>
      <c r="EJQ13" s="48"/>
      <c r="EJR13" s="48"/>
      <c r="EJS13" s="48"/>
      <c r="EJT13" s="48"/>
      <c r="EJU13" s="48"/>
      <c r="EJV13" s="48"/>
      <c r="EJW13" s="48"/>
      <c r="EJX13" s="48"/>
      <c r="EJY13" s="48"/>
      <c r="EJZ13" s="48"/>
      <c r="EKA13" s="48"/>
      <c r="EKB13" s="48"/>
      <c r="EKC13" s="48"/>
      <c r="EKD13" s="48"/>
      <c r="EKE13" s="48"/>
      <c r="EKF13" s="48"/>
      <c r="EKG13" s="48"/>
      <c r="EKH13" s="48"/>
      <c r="EKI13" s="48"/>
      <c r="EKJ13" s="48"/>
      <c r="EKK13" s="48"/>
      <c r="EKL13" s="48"/>
      <c r="EKM13" s="48"/>
      <c r="EKN13" s="48"/>
      <c r="EKO13" s="48"/>
      <c r="EKP13" s="48"/>
      <c r="EKQ13" s="48"/>
      <c r="EKR13" s="48"/>
      <c r="EKS13" s="48"/>
      <c r="EKT13" s="48"/>
      <c r="EKU13" s="48"/>
      <c r="EKV13" s="48"/>
      <c r="EKW13" s="48"/>
      <c r="EKX13" s="48"/>
      <c r="EKY13" s="48"/>
      <c r="EKZ13" s="48"/>
      <c r="ELA13" s="48"/>
      <c r="ELB13" s="48"/>
      <c r="ELC13" s="48"/>
      <c r="ELD13" s="48"/>
      <c r="ELE13" s="48"/>
      <c r="ELF13" s="48"/>
      <c r="ELG13" s="48"/>
      <c r="ELH13" s="48"/>
      <c r="ELI13" s="48"/>
      <c r="ELJ13" s="48"/>
      <c r="ELK13" s="48"/>
      <c r="ELL13" s="48"/>
      <c r="ELM13" s="48"/>
      <c r="ELN13" s="48"/>
      <c r="ELO13" s="48"/>
      <c r="ELP13" s="48"/>
      <c r="ELQ13" s="48"/>
      <c r="ELR13" s="48"/>
      <c r="ELS13" s="48"/>
      <c r="ELT13" s="48"/>
      <c r="ELU13" s="48"/>
      <c r="ELV13" s="48"/>
      <c r="ELW13" s="48"/>
      <c r="ELX13" s="48"/>
      <c r="ELY13" s="48"/>
      <c r="ELZ13" s="48"/>
      <c r="EMA13" s="48"/>
      <c r="EMB13" s="48"/>
      <c r="EMC13" s="48"/>
      <c r="EMD13" s="48"/>
      <c r="EME13" s="48"/>
      <c r="EMF13" s="48"/>
      <c r="EMG13" s="48"/>
      <c r="EMH13" s="48"/>
      <c r="EMI13" s="48"/>
      <c r="EMJ13" s="48"/>
      <c r="EMK13" s="48"/>
      <c r="EML13" s="48"/>
      <c r="EMM13" s="48"/>
      <c r="EMN13" s="48"/>
      <c r="EMO13" s="48"/>
      <c r="EMP13" s="48"/>
      <c r="EMQ13" s="48"/>
      <c r="EMR13" s="48"/>
      <c r="EMS13" s="48"/>
      <c r="EMT13" s="48"/>
      <c r="EMU13" s="48"/>
      <c r="EMV13" s="48"/>
      <c r="EMW13" s="48"/>
      <c r="EMX13" s="48"/>
      <c r="EMY13" s="48"/>
      <c r="EMZ13" s="48"/>
      <c r="ENA13" s="48"/>
      <c r="ENB13" s="48"/>
      <c r="ENC13" s="48"/>
      <c r="END13" s="48"/>
      <c r="ENE13" s="48"/>
      <c r="ENF13" s="48"/>
      <c r="ENG13" s="48"/>
      <c r="ENH13" s="48"/>
      <c r="ENI13" s="48"/>
      <c r="ENJ13" s="48"/>
      <c r="ENK13" s="48"/>
      <c r="ENM13" s="48"/>
      <c r="ENN13" s="48"/>
      <c r="ENO13" s="48"/>
      <c r="ENP13" s="48"/>
      <c r="ENQ13" s="48"/>
      <c r="ENR13" s="48"/>
      <c r="ENS13" s="48"/>
      <c r="ENT13" s="48"/>
      <c r="ENU13" s="48"/>
      <c r="ENV13" s="48"/>
      <c r="ENW13" s="48"/>
      <c r="ENX13" s="48"/>
      <c r="ENY13" s="48"/>
      <c r="ENZ13" s="48"/>
      <c r="EOA13" s="48"/>
      <c r="EOB13" s="48"/>
      <c r="EOC13" s="48"/>
      <c r="EOD13" s="48"/>
      <c r="EOE13" s="48"/>
      <c r="EOF13" s="48"/>
      <c r="EOG13" s="48"/>
      <c r="EOH13" s="48"/>
      <c r="EOI13" s="48"/>
      <c r="EOJ13" s="48"/>
      <c r="EOK13" s="48"/>
      <c r="EOL13" s="48"/>
      <c r="EOM13" s="48"/>
      <c r="EON13" s="48"/>
      <c r="EOO13" s="48"/>
      <c r="EOP13" s="48"/>
      <c r="EOQ13" s="48"/>
      <c r="EOR13" s="48"/>
      <c r="EOS13" s="48"/>
      <c r="EOT13" s="48"/>
      <c r="EOU13" s="48"/>
      <c r="EOV13" s="48"/>
      <c r="EOW13" s="48"/>
      <c r="EOX13" s="48"/>
      <c r="EOY13" s="48"/>
      <c r="EOZ13" s="48"/>
      <c r="EPA13" s="48"/>
      <c r="EPB13" s="48"/>
      <c r="EPC13" s="48"/>
      <c r="EPD13" s="48"/>
      <c r="EPE13" s="48"/>
      <c r="EPF13" s="48"/>
      <c r="EPG13" s="48"/>
      <c r="EPH13" s="48"/>
      <c r="EPI13" s="48"/>
      <c r="EPJ13" s="48"/>
      <c r="EPK13" s="48"/>
      <c r="EPL13" s="48"/>
      <c r="EPM13" s="48"/>
      <c r="EPN13" s="48"/>
      <c r="EPO13" s="48"/>
      <c r="EPP13" s="48"/>
      <c r="EPQ13" s="48"/>
      <c r="EPR13" s="48"/>
      <c r="EPS13" s="48"/>
      <c r="EPT13" s="48"/>
      <c r="EPU13" s="48"/>
      <c r="EPV13" s="48"/>
      <c r="EPW13" s="48"/>
      <c r="EPX13" s="48"/>
      <c r="EPY13" s="48"/>
      <c r="EPZ13" s="48"/>
      <c r="EQA13" s="48"/>
      <c r="EQB13" s="48"/>
      <c r="EQC13" s="48"/>
      <c r="EQD13" s="48"/>
      <c r="EQE13" s="48"/>
      <c r="EQF13" s="48"/>
      <c r="EQG13" s="48"/>
      <c r="EQH13" s="48"/>
      <c r="EQI13" s="48"/>
      <c r="EQJ13" s="48"/>
      <c r="EQK13" s="48"/>
      <c r="EQL13" s="48"/>
      <c r="EQM13" s="48"/>
      <c r="EQN13" s="48"/>
      <c r="EQO13" s="48"/>
      <c r="EQP13" s="48"/>
      <c r="EQQ13" s="48"/>
      <c r="EQR13" s="48"/>
      <c r="EQS13" s="48"/>
      <c r="EQT13" s="48"/>
      <c r="EQU13" s="48"/>
      <c r="EQV13" s="48"/>
      <c r="EQW13" s="48"/>
      <c r="EQX13" s="48"/>
      <c r="EQY13" s="48"/>
      <c r="EQZ13" s="48"/>
      <c r="ERA13" s="48"/>
      <c r="ERB13" s="48"/>
      <c r="ERC13" s="48"/>
      <c r="ERD13" s="48"/>
      <c r="ERE13" s="48"/>
      <c r="ERF13" s="48"/>
      <c r="ERG13" s="48"/>
      <c r="ERH13" s="48"/>
      <c r="ERI13" s="48"/>
      <c r="ERJ13" s="48"/>
      <c r="ERK13" s="48"/>
      <c r="ERL13" s="48"/>
      <c r="ERM13" s="48"/>
      <c r="ERN13" s="48"/>
      <c r="ERO13" s="48"/>
      <c r="ERP13" s="48"/>
      <c r="ERQ13" s="48"/>
      <c r="ERR13" s="48"/>
      <c r="ERS13" s="48"/>
      <c r="ERT13" s="48"/>
      <c r="ERU13" s="48"/>
      <c r="ERV13" s="48"/>
      <c r="ERW13" s="48"/>
      <c r="ERX13" s="48"/>
      <c r="ERY13" s="48"/>
      <c r="ERZ13" s="48"/>
      <c r="ESA13" s="48"/>
      <c r="ESB13" s="48"/>
      <c r="ESC13" s="48"/>
      <c r="ESD13" s="48"/>
      <c r="ESE13" s="48"/>
      <c r="ESF13" s="48"/>
      <c r="ESG13" s="48"/>
      <c r="ESH13" s="48"/>
      <c r="ESI13" s="48"/>
      <c r="ESJ13" s="48"/>
      <c r="ESK13" s="48"/>
      <c r="ESL13" s="48"/>
      <c r="ESM13" s="48"/>
      <c r="ESN13" s="48"/>
      <c r="ESO13" s="48"/>
      <c r="ESP13" s="48"/>
      <c r="ESQ13" s="48"/>
      <c r="ESR13" s="48"/>
      <c r="ESS13" s="48"/>
      <c r="EST13" s="48"/>
      <c r="ESU13" s="48"/>
      <c r="ESV13" s="48"/>
      <c r="ESW13" s="48"/>
      <c r="ESX13" s="48"/>
      <c r="ESY13" s="48"/>
      <c r="ESZ13" s="48"/>
      <c r="ETA13" s="48"/>
      <c r="ETB13" s="48"/>
      <c r="ETC13" s="48"/>
      <c r="ETD13" s="48"/>
      <c r="ETE13" s="48"/>
      <c r="ETG13" s="48"/>
      <c r="ETH13" s="48"/>
      <c r="ETI13" s="48"/>
      <c r="ETJ13" s="48"/>
      <c r="ETK13" s="48"/>
      <c r="ETL13" s="48"/>
      <c r="ETM13" s="48"/>
      <c r="ETN13" s="48"/>
      <c r="ETO13" s="48"/>
      <c r="ETP13" s="48"/>
      <c r="ETQ13" s="48"/>
      <c r="ETR13" s="48"/>
      <c r="ETS13" s="48"/>
      <c r="ETT13" s="48"/>
      <c r="ETU13" s="48"/>
      <c r="ETV13" s="48"/>
      <c r="ETW13" s="48"/>
      <c r="ETX13" s="48"/>
      <c r="ETY13" s="48"/>
      <c r="ETZ13" s="48"/>
      <c r="EUA13" s="48"/>
      <c r="EUB13" s="48"/>
      <c r="EUC13" s="48"/>
      <c r="EUD13" s="48"/>
      <c r="EUE13" s="48"/>
      <c r="EUF13" s="48"/>
      <c r="EUG13" s="48"/>
      <c r="EUH13" s="48"/>
      <c r="EUI13" s="48"/>
      <c r="EUJ13" s="48"/>
      <c r="EUK13" s="48"/>
      <c r="EUL13" s="48"/>
      <c r="EUM13" s="48"/>
      <c r="EUN13" s="48"/>
      <c r="EUO13" s="48"/>
      <c r="EUP13" s="48"/>
      <c r="EUQ13" s="48"/>
      <c r="EUR13" s="48"/>
      <c r="EUS13" s="48"/>
      <c r="EUT13" s="48"/>
      <c r="EUU13" s="48"/>
      <c r="EUV13" s="48"/>
      <c r="EUW13" s="48"/>
      <c r="EUX13" s="48"/>
      <c r="EUY13" s="48"/>
      <c r="EUZ13" s="48"/>
      <c r="EVA13" s="48"/>
      <c r="EVB13" s="48"/>
      <c r="EVC13" s="48"/>
      <c r="EVD13" s="48"/>
      <c r="EVE13" s="48"/>
      <c r="EVF13" s="48"/>
      <c r="EVG13" s="48"/>
      <c r="EVH13" s="48"/>
      <c r="EVI13" s="48"/>
      <c r="EVJ13" s="48"/>
      <c r="EVK13" s="48"/>
      <c r="EVL13" s="48"/>
      <c r="EVM13" s="48"/>
      <c r="EVN13" s="48"/>
      <c r="EVO13" s="48"/>
      <c r="EVP13" s="48"/>
      <c r="EVQ13" s="48"/>
      <c r="EVR13" s="48"/>
      <c r="EVS13" s="48"/>
      <c r="EVT13" s="48"/>
      <c r="EVU13" s="48"/>
      <c r="EVV13" s="48"/>
      <c r="EVW13" s="48"/>
      <c r="EVX13" s="48"/>
      <c r="EVY13" s="48"/>
      <c r="EVZ13" s="48"/>
      <c r="EWA13" s="48"/>
      <c r="EWB13" s="48"/>
      <c r="EWC13" s="48"/>
      <c r="EWD13" s="48"/>
      <c r="EWE13" s="48"/>
      <c r="EWF13" s="48"/>
      <c r="EWG13" s="48"/>
      <c r="EWH13" s="48"/>
      <c r="EWI13" s="48"/>
      <c r="EWJ13" s="48"/>
      <c r="EWK13" s="48"/>
      <c r="EWL13" s="48"/>
      <c r="EWM13" s="48"/>
      <c r="EWN13" s="48"/>
      <c r="EWO13" s="48"/>
      <c r="EWP13" s="48"/>
      <c r="EWQ13" s="48"/>
      <c r="EWR13" s="48"/>
      <c r="EWS13" s="48"/>
      <c r="EWT13" s="48"/>
      <c r="EWU13" s="48"/>
      <c r="EWV13" s="48"/>
      <c r="EWW13" s="48"/>
      <c r="EWX13" s="48"/>
      <c r="EWY13" s="48"/>
      <c r="EWZ13" s="48"/>
      <c r="EXA13" s="48"/>
      <c r="EXB13" s="48"/>
      <c r="EXC13" s="48"/>
      <c r="EXD13" s="48"/>
      <c r="EXE13" s="48"/>
      <c r="EXF13" s="48"/>
      <c r="EXG13" s="48"/>
      <c r="EXH13" s="48"/>
      <c r="EXI13" s="48"/>
      <c r="EXJ13" s="48"/>
      <c r="EXK13" s="48"/>
      <c r="EXL13" s="48"/>
      <c r="EXM13" s="48"/>
      <c r="EXN13" s="48"/>
      <c r="EXO13" s="48"/>
      <c r="EXP13" s="48"/>
      <c r="EXQ13" s="48"/>
      <c r="EXR13" s="48"/>
      <c r="EXS13" s="48"/>
      <c r="EXT13" s="48"/>
      <c r="EXU13" s="48"/>
      <c r="EXV13" s="48"/>
      <c r="EXW13" s="48"/>
      <c r="EXX13" s="48"/>
      <c r="EXY13" s="48"/>
      <c r="EXZ13" s="48"/>
      <c r="EYA13" s="48"/>
      <c r="EYB13" s="48"/>
      <c r="EYC13" s="48"/>
      <c r="EYD13" s="48"/>
      <c r="EYE13" s="48"/>
      <c r="EYF13" s="48"/>
      <c r="EYG13" s="48"/>
      <c r="EYH13" s="48"/>
      <c r="EYI13" s="48"/>
      <c r="EYJ13" s="48"/>
      <c r="EYK13" s="48"/>
      <c r="EYL13" s="48"/>
      <c r="EYM13" s="48"/>
      <c r="EYN13" s="48"/>
      <c r="EYO13" s="48"/>
      <c r="EYP13" s="48"/>
      <c r="EYQ13" s="48"/>
      <c r="EYR13" s="48"/>
      <c r="EYS13" s="48"/>
      <c r="EYT13" s="48"/>
      <c r="EYU13" s="48"/>
      <c r="EYV13" s="48"/>
      <c r="EYW13" s="48"/>
      <c r="EYX13" s="48"/>
      <c r="EYY13" s="48"/>
      <c r="EZA13" s="48"/>
      <c r="EZB13" s="48"/>
      <c r="EZC13" s="48"/>
      <c r="EZD13" s="48"/>
      <c r="EZE13" s="48"/>
      <c r="EZF13" s="48"/>
      <c r="EZG13" s="48"/>
      <c r="EZH13" s="48"/>
      <c r="EZI13" s="48"/>
      <c r="EZJ13" s="48"/>
      <c r="EZK13" s="48"/>
      <c r="EZL13" s="48"/>
      <c r="EZM13" s="48"/>
      <c r="EZN13" s="48"/>
      <c r="EZO13" s="48"/>
      <c r="EZP13" s="48"/>
      <c r="EZQ13" s="48"/>
      <c r="EZR13" s="48"/>
      <c r="EZS13" s="48"/>
      <c r="EZT13" s="48"/>
      <c r="EZU13" s="48"/>
      <c r="EZV13" s="48"/>
      <c r="EZW13" s="48"/>
      <c r="EZX13" s="48"/>
      <c r="EZY13" s="48"/>
      <c r="EZZ13" s="48"/>
      <c r="FAA13" s="48"/>
      <c r="FAB13" s="48"/>
      <c r="FAC13" s="48"/>
      <c r="FAD13" s="48"/>
      <c r="FAE13" s="48"/>
      <c r="FAF13" s="48"/>
      <c r="FAG13" s="48"/>
      <c r="FAH13" s="48"/>
      <c r="FAI13" s="48"/>
      <c r="FAJ13" s="48"/>
      <c r="FAK13" s="48"/>
      <c r="FAL13" s="48"/>
      <c r="FAM13" s="48"/>
      <c r="FAN13" s="48"/>
      <c r="FAO13" s="48"/>
      <c r="FAP13" s="48"/>
      <c r="FAQ13" s="48"/>
      <c r="FAR13" s="48"/>
      <c r="FAS13" s="48"/>
      <c r="FAT13" s="48"/>
      <c r="FAU13" s="48"/>
      <c r="FAV13" s="48"/>
      <c r="FAW13" s="48"/>
      <c r="FAX13" s="48"/>
      <c r="FAY13" s="48"/>
      <c r="FAZ13" s="48"/>
      <c r="FBA13" s="48"/>
      <c r="FBB13" s="48"/>
      <c r="FBC13" s="48"/>
      <c r="FBD13" s="48"/>
      <c r="FBE13" s="48"/>
      <c r="FBF13" s="48"/>
      <c r="FBG13" s="48"/>
      <c r="FBH13" s="48"/>
      <c r="FBI13" s="48"/>
      <c r="FBJ13" s="48"/>
      <c r="FBK13" s="48"/>
      <c r="FBL13" s="48"/>
      <c r="FBM13" s="48"/>
      <c r="FBN13" s="48"/>
      <c r="FBO13" s="48"/>
      <c r="FBP13" s="48"/>
      <c r="FBQ13" s="48"/>
      <c r="FBR13" s="48"/>
      <c r="FBS13" s="48"/>
      <c r="FBT13" s="48"/>
      <c r="FBU13" s="48"/>
      <c r="FBV13" s="48"/>
      <c r="FBW13" s="48"/>
      <c r="FBX13" s="48"/>
      <c r="FBY13" s="48"/>
      <c r="FBZ13" s="48"/>
      <c r="FCA13" s="48"/>
      <c r="FCB13" s="48"/>
      <c r="FCC13" s="48"/>
      <c r="FCD13" s="48"/>
      <c r="FCE13" s="48"/>
      <c r="FCF13" s="48"/>
      <c r="FCG13" s="48"/>
      <c r="FCH13" s="48"/>
      <c r="FCI13" s="48"/>
      <c r="FCJ13" s="48"/>
      <c r="FCK13" s="48"/>
      <c r="FCL13" s="48"/>
      <c r="FCM13" s="48"/>
      <c r="FCN13" s="48"/>
      <c r="FCO13" s="48"/>
      <c r="FCP13" s="48"/>
      <c r="FCQ13" s="48"/>
      <c r="FCR13" s="48"/>
      <c r="FCS13" s="48"/>
      <c r="FCT13" s="48"/>
      <c r="FCU13" s="48"/>
      <c r="FCV13" s="48"/>
      <c r="FCW13" s="48"/>
      <c r="FCX13" s="48"/>
      <c r="FCY13" s="48"/>
      <c r="FCZ13" s="48"/>
      <c r="FDA13" s="48"/>
      <c r="FDB13" s="48"/>
      <c r="FDC13" s="48"/>
      <c r="FDD13" s="48"/>
      <c r="FDE13" s="48"/>
      <c r="FDF13" s="48"/>
      <c r="FDG13" s="48"/>
      <c r="FDH13" s="48"/>
      <c r="FDI13" s="48"/>
      <c r="FDJ13" s="48"/>
      <c r="FDK13" s="48"/>
      <c r="FDL13" s="48"/>
      <c r="FDM13" s="48"/>
      <c r="FDN13" s="48"/>
      <c r="FDO13" s="48"/>
      <c r="FDP13" s="48"/>
      <c r="FDQ13" s="48"/>
      <c r="FDR13" s="48"/>
      <c r="FDS13" s="48"/>
      <c r="FDT13" s="48"/>
      <c r="FDU13" s="48"/>
      <c r="FDV13" s="48"/>
      <c r="FDW13" s="48"/>
      <c r="FDX13" s="48"/>
      <c r="FDY13" s="48"/>
      <c r="FDZ13" s="48"/>
      <c r="FEA13" s="48"/>
      <c r="FEB13" s="48"/>
      <c r="FEC13" s="48"/>
      <c r="FED13" s="48"/>
      <c r="FEE13" s="48"/>
      <c r="FEF13" s="48"/>
      <c r="FEG13" s="48"/>
      <c r="FEH13" s="48"/>
      <c r="FEI13" s="48"/>
      <c r="FEJ13" s="48"/>
      <c r="FEK13" s="48"/>
      <c r="FEL13" s="48"/>
      <c r="FEM13" s="48"/>
      <c r="FEN13" s="48"/>
      <c r="FEO13" s="48"/>
      <c r="FEP13" s="48"/>
      <c r="FEQ13" s="48"/>
      <c r="FER13" s="48"/>
      <c r="FES13" s="48"/>
      <c r="FEU13" s="48"/>
      <c r="FEV13" s="48"/>
      <c r="FEW13" s="48"/>
      <c r="FEX13" s="48"/>
      <c r="FEY13" s="48"/>
      <c r="FEZ13" s="48"/>
      <c r="FFA13" s="48"/>
      <c r="FFB13" s="48"/>
      <c r="FFC13" s="48"/>
      <c r="FFD13" s="48"/>
      <c r="FFE13" s="48"/>
      <c r="FFF13" s="48"/>
      <c r="FFG13" s="48"/>
      <c r="FFH13" s="48"/>
      <c r="FFI13" s="48"/>
      <c r="FFJ13" s="48"/>
      <c r="FFK13" s="48"/>
      <c r="FFL13" s="48"/>
      <c r="FFM13" s="48"/>
      <c r="FFN13" s="48"/>
      <c r="FFO13" s="48"/>
      <c r="FFP13" s="48"/>
      <c r="FFQ13" s="48"/>
      <c r="FFR13" s="48"/>
      <c r="FFS13" s="48"/>
      <c r="FFT13" s="48"/>
      <c r="FFU13" s="48"/>
      <c r="FFV13" s="48"/>
      <c r="FFW13" s="48"/>
      <c r="FFX13" s="48"/>
      <c r="FFY13" s="48"/>
      <c r="FFZ13" s="48"/>
      <c r="FGA13" s="48"/>
      <c r="FGB13" s="48"/>
      <c r="FGC13" s="48"/>
      <c r="FGD13" s="48"/>
      <c r="FGE13" s="48"/>
      <c r="FGF13" s="48"/>
      <c r="FGG13" s="48"/>
      <c r="FGH13" s="48"/>
      <c r="FGI13" s="48"/>
      <c r="FGJ13" s="48"/>
      <c r="FGK13" s="48"/>
      <c r="FGL13" s="48"/>
      <c r="FGM13" s="48"/>
      <c r="FGN13" s="48"/>
      <c r="FGO13" s="48"/>
      <c r="FGP13" s="48"/>
      <c r="FGQ13" s="48"/>
      <c r="FGR13" s="48"/>
      <c r="FGS13" s="48"/>
      <c r="FGT13" s="48"/>
      <c r="FGU13" s="48"/>
      <c r="FGV13" s="48"/>
      <c r="FGW13" s="48"/>
      <c r="FGX13" s="48"/>
      <c r="FGY13" s="48"/>
      <c r="FGZ13" s="48"/>
      <c r="FHA13" s="48"/>
      <c r="FHB13" s="48"/>
      <c r="FHC13" s="48"/>
      <c r="FHD13" s="48"/>
      <c r="FHE13" s="48"/>
      <c r="FHF13" s="48"/>
      <c r="FHG13" s="48"/>
      <c r="FHH13" s="48"/>
      <c r="FHI13" s="48"/>
      <c r="FHJ13" s="48"/>
      <c r="FHK13" s="48"/>
      <c r="FHL13" s="48"/>
      <c r="FHM13" s="48"/>
      <c r="FHN13" s="48"/>
      <c r="FHO13" s="48"/>
      <c r="FHP13" s="48"/>
      <c r="FHQ13" s="48"/>
      <c r="FHR13" s="48"/>
      <c r="FHS13" s="48"/>
      <c r="FHT13" s="48"/>
      <c r="FHU13" s="48"/>
      <c r="FHV13" s="48"/>
      <c r="FHW13" s="48"/>
      <c r="FHX13" s="48"/>
      <c r="FHY13" s="48"/>
      <c r="FHZ13" s="48"/>
      <c r="FIA13" s="48"/>
      <c r="FIB13" s="48"/>
      <c r="FIC13" s="48"/>
      <c r="FID13" s="48"/>
      <c r="FIE13" s="48"/>
      <c r="FIF13" s="48"/>
      <c r="FIG13" s="48"/>
      <c r="FIH13" s="48"/>
      <c r="FII13" s="48"/>
      <c r="FIJ13" s="48"/>
      <c r="FIK13" s="48"/>
      <c r="FIL13" s="48"/>
      <c r="FIM13" s="48"/>
      <c r="FIN13" s="48"/>
      <c r="FIO13" s="48"/>
      <c r="FIP13" s="48"/>
      <c r="FIQ13" s="48"/>
      <c r="FIR13" s="48"/>
      <c r="FIS13" s="48"/>
      <c r="FIT13" s="48"/>
      <c r="FIU13" s="48"/>
      <c r="FIV13" s="48"/>
      <c r="FIW13" s="48"/>
      <c r="FIX13" s="48"/>
      <c r="FIY13" s="48"/>
      <c r="FIZ13" s="48"/>
      <c r="FJA13" s="48"/>
      <c r="FJB13" s="48"/>
      <c r="FJC13" s="48"/>
      <c r="FJD13" s="48"/>
      <c r="FJE13" s="48"/>
      <c r="FJF13" s="48"/>
      <c r="FJG13" s="48"/>
      <c r="FJH13" s="48"/>
      <c r="FJI13" s="48"/>
      <c r="FJJ13" s="48"/>
      <c r="FJK13" s="48"/>
      <c r="FJL13" s="48"/>
      <c r="FJM13" s="48"/>
      <c r="FJN13" s="48"/>
      <c r="FJO13" s="48"/>
      <c r="FJP13" s="48"/>
      <c r="FJQ13" s="48"/>
      <c r="FJR13" s="48"/>
      <c r="FJS13" s="48"/>
      <c r="FJT13" s="48"/>
      <c r="FJU13" s="48"/>
      <c r="FJV13" s="48"/>
      <c r="FJW13" s="48"/>
      <c r="FJX13" s="48"/>
      <c r="FJY13" s="48"/>
      <c r="FJZ13" s="48"/>
      <c r="FKA13" s="48"/>
      <c r="FKB13" s="48"/>
      <c r="FKC13" s="48"/>
      <c r="FKD13" s="48"/>
      <c r="FKE13" s="48"/>
      <c r="FKF13" s="48"/>
      <c r="FKG13" s="48"/>
      <c r="FKH13" s="48"/>
      <c r="FKI13" s="48"/>
      <c r="FKJ13" s="48"/>
      <c r="FKK13" s="48"/>
      <c r="FKL13" s="48"/>
      <c r="FKM13" s="48"/>
      <c r="FKO13" s="48"/>
      <c r="FKP13" s="48"/>
      <c r="FKQ13" s="48"/>
      <c r="FKR13" s="48"/>
      <c r="FKS13" s="48"/>
      <c r="FKT13" s="48"/>
      <c r="FKU13" s="48"/>
      <c r="FKV13" s="48"/>
      <c r="FKW13" s="48"/>
      <c r="FKX13" s="48"/>
      <c r="FKY13" s="48"/>
      <c r="FKZ13" s="48"/>
      <c r="FLA13" s="48"/>
      <c r="FLB13" s="48"/>
      <c r="FLC13" s="48"/>
      <c r="FLD13" s="48"/>
      <c r="FLE13" s="48"/>
      <c r="FLF13" s="48"/>
      <c r="FLG13" s="48"/>
      <c r="FLH13" s="48"/>
      <c r="FLI13" s="48"/>
      <c r="FLJ13" s="48"/>
      <c r="FLK13" s="48"/>
      <c r="FLL13" s="48"/>
      <c r="FLM13" s="48"/>
      <c r="FLN13" s="48"/>
      <c r="FLO13" s="48"/>
      <c r="FLP13" s="48"/>
      <c r="FLQ13" s="48"/>
      <c r="FLR13" s="48"/>
      <c r="FLS13" s="48"/>
      <c r="FLT13" s="48"/>
      <c r="FLU13" s="48"/>
      <c r="FLV13" s="48"/>
      <c r="FLW13" s="48"/>
      <c r="FLX13" s="48"/>
      <c r="FLY13" s="48"/>
      <c r="FLZ13" s="48"/>
      <c r="FMA13" s="48"/>
      <c r="FMB13" s="48"/>
      <c r="FMC13" s="48"/>
      <c r="FMD13" s="48"/>
      <c r="FME13" s="48"/>
      <c r="FMF13" s="48"/>
      <c r="FMG13" s="48"/>
      <c r="FMH13" s="48"/>
      <c r="FMI13" s="48"/>
      <c r="FMJ13" s="48"/>
      <c r="FMK13" s="48"/>
      <c r="FML13" s="48"/>
      <c r="FMM13" s="48"/>
      <c r="FMN13" s="48"/>
      <c r="FMO13" s="48"/>
      <c r="FMP13" s="48"/>
      <c r="FMQ13" s="48"/>
      <c r="FMR13" s="48"/>
      <c r="FMS13" s="48"/>
      <c r="FMT13" s="48"/>
      <c r="FMU13" s="48"/>
      <c r="FMV13" s="48"/>
      <c r="FMW13" s="48"/>
      <c r="FMX13" s="48"/>
      <c r="FMY13" s="48"/>
      <c r="FMZ13" s="48"/>
      <c r="FNA13" s="48"/>
      <c r="FNB13" s="48"/>
      <c r="FNC13" s="48"/>
      <c r="FND13" s="48"/>
      <c r="FNE13" s="48"/>
      <c r="FNF13" s="48"/>
      <c r="FNG13" s="48"/>
      <c r="FNH13" s="48"/>
      <c r="FNI13" s="48"/>
      <c r="FNJ13" s="48"/>
      <c r="FNK13" s="48"/>
      <c r="FNL13" s="48"/>
      <c r="FNM13" s="48"/>
      <c r="FNN13" s="48"/>
      <c r="FNO13" s="48"/>
      <c r="FNP13" s="48"/>
      <c r="FNQ13" s="48"/>
      <c r="FNR13" s="48"/>
      <c r="FNS13" s="48"/>
      <c r="FNT13" s="48"/>
      <c r="FNU13" s="48"/>
      <c r="FNV13" s="48"/>
      <c r="FNW13" s="48"/>
      <c r="FNX13" s="48"/>
      <c r="FNY13" s="48"/>
      <c r="FNZ13" s="48"/>
      <c r="FOA13" s="48"/>
      <c r="FOB13" s="48"/>
      <c r="FOC13" s="48"/>
      <c r="FOD13" s="48"/>
      <c r="FOE13" s="48"/>
      <c r="FOF13" s="48"/>
      <c r="FOG13" s="48"/>
      <c r="FOH13" s="48"/>
      <c r="FOI13" s="48"/>
      <c r="FOJ13" s="48"/>
      <c r="FOK13" s="48"/>
      <c r="FOL13" s="48"/>
      <c r="FOM13" s="48"/>
      <c r="FON13" s="48"/>
      <c r="FOO13" s="48"/>
      <c r="FOP13" s="48"/>
      <c r="FOQ13" s="48"/>
      <c r="FOR13" s="48"/>
      <c r="FOS13" s="48"/>
      <c r="FOT13" s="48"/>
      <c r="FOU13" s="48"/>
      <c r="FOV13" s="48"/>
      <c r="FOW13" s="48"/>
      <c r="FOX13" s="48"/>
      <c r="FOY13" s="48"/>
      <c r="FOZ13" s="48"/>
      <c r="FPA13" s="48"/>
      <c r="FPB13" s="48"/>
      <c r="FPC13" s="48"/>
      <c r="FPD13" s="48"/>
      <c r="FPE13" s="48"/>
      <c r="FPF13" s="48"/>
      <c r="FPG13" s="48"/>
      <c r="FPH13" s="48"/>
      <c r="FPI13" s="48"/>
      <c r="FPJ13" s="48"/>
      <c r="FPK13" s="48"/>
      <c r="FPL13" s="48"/>
      <c r="FPM13" s="48"/>
      <c r="FPN13" s="48"/>
      <c r="FPO13" s="48"/>
      <c r="FPP13" s="48"/>
      <c r="FPQ13" s="48"/>
      <c r="FPR13" s="48"/>
      <c r="FPS13" s="48"/>
      <c r="FPT13" s="48"/>
      <c r="FPU13" s="48"/>
      <c r="FPV13" s="48"/>
      <c r="FPW13" s="48"/>
      <c r="FPX13" s="48"/>
      <c r="FPY13" s="48"/>
      <c r="FPZ13" s="48"/>
      <c r="FQA13" s="48"/>
      <c r="FQB13" s="48"/>
      <c r="FQC13" s="48"/>
      <c r="FQD13" s="48"/>
      <c r="FQE13" s="48"/>
      <c r="FQF13" s="48"/>
      <c r="FQG13" s="48"/>
      <c r="FQI13" s="48"/>
      <c r="FQJ13" s="48"/>
      <c r="FQK13" s="48"/>
      <c r="FQL13" s="48"/>
      <c r="FQM13" s="48"/>
      <c r="FQN13" s="48"/>
      <c r="FQO13" s="48"/>
      <c r="FQP13" s="48"/>
      <c r="FQQ13" s="48"/>
      <c r="FQR13" s="48"/>
      <c r="FQS13" s="48"/>
      <c r="FQT13" s="48"/>
      <c r="FQU13" s="48"/>
      <c r="FQV13" s="48"/>
      <c r="FQW13" s="48"/>
      <c r="FQX13" s="48"/>
      <c r="FQY13" s="48"/>
      <c r="FQZ13" s="48"/>
      <c r="FRA13" s="48"/>
      <c r="FRB13" s="48"/>
      <c r="FRC13" s="48"/>
      <c r="FRD13" s="48"/>
      <c r="FRE13" s="48"/>
      <c r="FRF13" s="48"/>
      <c r="FRG13" s="48"/>
      <c r="FRH13" s="48"/>
      <c r="FRI13" s="48"/>
      <c r="FRJ13" s="48"/>
      <c r="FRK13" s="48"/>
      <c r="FRL13" s="48"/>
      <c r="FRM13" s="48"/>
      <c r="FRN13" s="48"/>
      <c r="FRO13" s="48"/>
      <c r="FRP13" s="48"/>
      <c r="FRQ13" s="48"/>
      <c r="FRR13" s="48"/>
      <c r="FRS13" s="48"/>
      <c r="FRT13" s="48"/>
      <c r="FRU13" s="48"/>
      <c r="FRV13" s="48"/>
      <c r="FRW13" s="48"/>
      <c r="FRX13" s="48"/>
      <c r="FRY13" s="48"/>
      <c r="FRZ13" s="48"/>
      <c r="FSA13" s="48"/>
      <c r="FSB13" s="48"/>
      <c r="FSC13" s="48"/>
      <c r="FSD13" s="48"/>
      <c r="FSE13" s="48"/>
      <c r="FSF13" s="48"/>
      <c r="FSG13" s="48"/>
      <c r="FSH13" s="48"/>
      <c r="FSI13" s="48"/>
      <c r="FSJ13" s="48"/>
      <c r="FSK13" s="48"/>
      <c r="FSL13" s="48"/>
      <c r="FSM13" s="48"/>
      <c r="FSN13" s="48"/>
      <c r="FSO13" s="48"/>
      <c r="FSP13" s="48"/>
      <c r="FSQ13" s="48"/>
      <c r="FSR13" s="48"/>
      <c r="FSS13" s="48"/>
      <c r="FST13" s="48"/>
      <c r="FSU13" s="48"/>
      <c r="FSV13" s="48"/>
      <c r="FSW13" s="48"/>
      <c r="FSX13" s="48"/>
      <c r="FSY13" s="48"/>
      <c r="FSZ13" s="48"/>
      <c r="FTA13" s="48"/>
      <c r="FTB13" s="48"/>
      <c r="FTC13" s="48"/>
      <c r="FTD13" s="48"/>
      <c r="FTE13" s="48"/>
      <c r="FTF13" s="48"/>
      <c r="FTG13" s="48"/>
      <c r="FTH13" s="48"/>
      <c r="FTI13" s="48"/>
      <c r="FTJ13" s="48"/>
      <c r="FTK13" s="48"/>
      <c r="FTL13" s="48"/>
      <c r="FTM13" s="48"/>
      <c r="FTN13" s="48"/>
      <c r="FTO13" s="48"/>
      <c r="FTP13" s="48"/>
      <c r="FTQ13" s="48"/>
      <c r="FTR13" s="48"/>
      <c r="FTS13" s="48"/>
      <c r="FTT13" s="48"/>
      <c r="FTU13" s="48"/>
      <c r="FTV13" s="48"/>
      <c r="FTW13" s="48"/>
      <c r="FTX13" s="48"/>
      <c r="FTY13" s="48"/>
      <c r="FTZ13" s="48"/>
      <c r="FUA13" s="48"/>
      <c r="FUB13" s="48"/>
      <c r="FUC13" s="48"/>
      <c r="FUD13" s="48"/>
      <c r="FUE13" s="48"/>
      <c r="FUF13" s="48"/>
      <c r="FUG13" s="48"/>
      <c r="FUH13" s="48"/>
      <c r="FUI13" s="48"/>
      <c r="FUJ13" s="48"/>
      <c r="FUK13" s="48"/>
      <c r="FUL13" s="48"/>
      <c r="FUM13" s="48"/>
      <c r="FUN13" s="48"/>
      <c r="FUO13" s="48"/>
      <c r="FUP13" s="48"/>
      <c r="FUQ13" s="48"/>
      <c r="FUR13" s="48"/>
      <c r="FUS13" s="48"/>
      <c r="FUT13" s="48"/>
      <c r="FUU13" s="48"/>
      <c r="FUV13" s="48"/>
      <c r="FUW13" s="48"/>
      <c r="FUX13" s="48"/>
      <c r="FUY13" s="48"/>
      <c r="FUZ13" s="48"/>
      <c r="FVA13" s="48"/>
      <c r="FVB13" s="48"/>
      <c r="FVC13" s="48"/>
      <c r="FVD13" s="48"/>
      <c r="FVE13" s="48"/>
      <c r="FVF13" s="48"/>
      <c r="FVG13" s="48"/>
      <c r="FVH13" s="48"/>
      <c r="FVI13" s="48"/>
      <c r="FVJ13" s="48"/>
      <c r="FVK13" s="48"/>
      <c r="FVL13" s="48"/>
      <c r="FVM13" s="48"/>
      <c r="FVN13" s="48"/>
      <c r="FVO13" s="48"/>
      <c r="FVP13" s="48"/>
      <c r="FVQ13" s="48"/>
      <c r="FVR13" s="48"/>
      <c r="FVS13" s="48"/>
      <c r="FVT13" s="48"/>
      <c r="FVU13" s="48"/>
      <c r="FVV13" s="48"/>
      <c r="FVW13" s="48"/>
      <c r="FVX13" s="48"/>
      <c r="FVY13" s="48"/>
      <c r="FVZ13" s="48"/>
      <c r="FWA13" s="48"/>
      <c r="FWC13" s="48"/>
      <c r="FWD13" s="48"/>
      <c r="FWE13" s="48"/>
      <c r="FWF13" s="48"/>
      <c r="FWG13" s="48"/>
      <c r="FWH13" s="48"/>
      <c r="FWI13" s="48"/>
      <c r="FWJ13" s="48"/>
      <c r="FWK13" s="48"/>
      <c r="FWL13" s="48"/>
      <c r="FWM13" s="48"/>
      <c r="FWN13" s="48"/>
      <c r="FWO13" s="48"/>
      <c r="FWP13" s="48"/>
      <c r="FWQ13" s="48"/>
      <c r="FWR13" s="48"/>
      <c r="FWS13" s="48"/>
      <c r="FWT13" s="48"/>
      <c r="FWU13" s="48"/>
      <c r="FWV13" s="48"/>
      <c r="FWW13" s="48"/>
      <c r="FWX13" s="48"/>
      <c r="FWY13" s="48"/>
      <c r="FWZ13" s="48"/>
      <c r="FXA13" s="48"/>
      <c r="FXB13" s="48"/>
      <c r="FXC13" s="48"/>
      <c r="FXD13" s="48"/>
      <c r="FXE13" s="48"/>
      <c r="FXF13" s="48"/>
      <c r="FXG13" s="48"/>
      <c r="FXH13" s="48"/>
      <c r="FXI13" s="48"/>
      <c r="FXJ13" s="48"/>
      <c r="FXK13" s="48"/>
      <c r="FXL13" s="48"/>
      <c r="FXM13" s="48"/>
      <c r="FXN13" s="48"/>
      <c r="FXO13" s="48"/>
      <c r="FXP13" s="48"/>
      <c r="FXQ13" s="48"/>
      <c r="FXR13" s="48"/>
      <c r="FXS13" s="48"/>
      <c r="FXT13" s="48"/>
      <c r="FXU13" s="48"/>
      <c r="FXV13" s="48"/>
      <c r="FXW13" s="48"/>
      <c r="FXX13" s="48"/>
      <c r="FXY13" s="48"/>
      <c r="FXZ13" s="48"/>
      <c r="FYA13" s="48"/>
      <c r="FYB13" s="48"/>
      <c r="FYC13" s="48"/>
      <c r="FYD13" s="48"/>
      <c r="FYE13" s="48"/>
      <c r="FYF13" s="48"/>
      <c r="FYG13" s="48"/>
      <c r="FYH13" s="48"/>
      <c r="FYI13" s="48"/>
      <c r="FYJ13" s="48"/>
      <c r="FYK13" s="48"/>
      <c r="FYL13" s="48"/>
      <c r="FYM13" s="48"/>
      <c r="FYN13" s="48"/>
      <c r="FYO13" s="48"/>
      <c r="FYP13" s="48"/>
      <c r="FYQ13" s="48"/>
      <c r="FYR13" s="48"/>
      <c r="FYS13" s="48"/>
      <c r="FYT13" s="48"/>
      <c r="FYU13" s="48"/>
      <c r="FYV13" s="48"/>
      <c r="FYW13" s="48"/>
      <c r="FYX13" s="48"/>
      <c r="FYY13" s="48"/>
      <c r="FYZ13" s="48"/>
      <c r="FZA13" s="48"/>
      <c r="FZB13" s="48"/>
      <c r="FZC13" s="48"/>
      <c r="FZD13" s="48"/>
      <c r="FZE13" s="48"/>
      <c r="FZF13" s="48"/>
      <c r="FZG13" s="48"/>
      <c r="FZH13" s="48"/>
      <c r="FZI13" s="48"/>
      <c r="FZJ13" s="48"/>
      <c r="FZK13" s="48"/>
      <c r="FZL13" s="48"/>
      <c r="FZM13" s="48"/>
      <c r="FZN13" s="48"/>
      <c r="FZO13" s="48"/>
      <c r="FZP13" s="48"/>
      <c r="FZQ13" s="48"/>
      <c r="FZR13" s="48"/>
      <c r="FZS13" s="48"/>
      <c r="FZT13" s="48"/>
      <c r="FZU13" s="48"/>
      <c r="FZV13" s="48"/>
      <c r="FZW13" s="48"/>
      <c r="FZX13" s="48"/>
      <c r="FZY13" s="48"/>
      <c r="FZZ13" s="48"/>
      <c r="GAA13" s="48"/>
      <c r="GAB13" s="48"/>
      <c r="GAC13" s="48"/>
      <c r="GAD13" s="48"/>
      <c r="GAE13" s="48"/>
      <c r="GAF13" s="48"/>
      <c r="GAG13" s="48"/>
      <c r="GAH13" s="48"/>
      <c r="GAI13" s="48"/>
      <c r="GAJ13" s="48"/>
      <c r="GAK13" s="48"/>
      <c r="GAL13" s="48"/>
      <c r="GAM13" s="48"/>
      <c r="GAN13" s="48"/>
      <c r="GAO13" s="48"/>
      <c r="GAP13" s="48"/>
      <c r="GAQ13" s="48"/>
      <c r="GAR13" s="48"/>
      <c r="GAS13" s="48"/>
      <c r="GAT13" s="48"/>
      <c r="GAU13" s="48"/>
      <c r="GAV13" s="48"/>
      <c r="GAW13" s="48"/>
      <c r="GAX13" s="48"/>
      <c r="GAY13" s="48"/>
      <c r="GAZ13" s="48"/>
      <c r="GBA13" s="48"/>
      <c r="GBB13" s="48"/>
      <c r="GBC13" s="48"/>
      <c r="GBD13" s="48"/>
      <c r="GBE13" s="48"/>
      <c r="GBF13" s="48"/>
      <c r="GBG13" s="48"/>
      <c r="GBH13" s="48"/>
      <c r="GBI13" s="48"/>
      <c r="GBJ13" s="48"/>
      <c r="GBK13" s="48"/>
      <c r="GBL13" s="48"/>
      <c r="GBM13" s="48"/>
      <c r="GBN13" s="48"/>
      <c r="GBO13" s="48"/>
      <c r="GBP13" s="48"/>
      <c r="GBQ13" s="48"/>
      <c r="GBR13" s="48"/>
      <c r="GBS13" s="48"/>
      <c r="GBT13" s="48"/>
      <c r="GBU13" s="48"/>
      <c r="GBW13" s="48"/>
      <c r="GBX13" s="48"/>
      <c r="GBY13" s="48"/>
      <c r="GBZ13" s="48"/>
      <c r="GCA13" s="48"/>
      <c r="GCB13" s="48"/>
      <c r="GCC13" s="48"/>
      <c r="GCD13" s="48"/>
      <c r="GCE13" s="48"/>
      <c r="GCF13" s="48"/>
      <c r="GCG13" s="48"/>
      <c r="GCH13" s="48"/>
      <c r="GCI13" s="48"/>
      <c r="GCJ13" s="48"/>
      <c r="GCK13" s="48"/>
      <c r="GCL13" s="48"/>
      <c r="GCM13" s="48"/>
      <c r="GCN13" s="48"/>
      <c r="GCO13" s="48"/>
      <c r="GCP13" s="48"/>
      <c r="GCQ13" s="48"/>
      <c r="GCR13" s="48"/>
      <c r="GCS13" s="48"/>
      <c r="GCT13" s="48"/>
      <c r="GCU13" s="48"/>
      <c r="GCV13" s="48"/>
      <c r="GCW13" s="48"/>
      <c r="GCX13" s="48"/>
      <c r="GCY13" s="48"/>
      <c r="GCZ13" s="48"/>
      <c r="GDA13" s="48"/>
      <c r="GDB13" s="48"/>
      <c r="GDC13" s="48"/>
      <c r="GDD13" s="48"/>
      <c r="GDE13" s="48"/>
      <c r="GDF13" s="48"/>
      <c r="GDG13" s="48"/>
      <c r="GDH13" s="48"/>
      <c r="GDI13" s="48"/>
      <c r="GDJ13" s="48"/>
      <c r="GDK13" s="48"/>
      <c r="GDL13" s="48"/>
      <c r="GDM13" s="48"/>
      <c r="GDN13" s="48"/>
      <c r="GDO13" s="48"/>
      <c r="GDP13" s="48"/>
      <c r="GDQ13" s="48"/>
      <c r="GDR13" s="48"/>
      <c r="GDS13" s="48"/>
      <c r="GDT13" s="48"/>
      <c r="GDU13" s="48"/>
      <c r="GDV13" s="48"/>
      <c r="GDW13" s="48"/>
      <c r="GDX13" s="48"/>
      <c r="GDY13" s="48"/>
      <c r="GDZ13" s="48"/>
      <c r="GEA13" s="48"/>
      <c r="GEB13" s="48"/>
      <c r="GEC13" s="48"/>
      <c r="GED13" s="48"/>
      <c r="GEE13" s="48"/>
      <c r="GEF13" s="48"/>
      <c r="GEG13" s="48"/>
      <c r="GEH13" s="48"/>
      <c r="GEI13" s="48"/>
      <c r="GEJ13" s="48"/>
      <c r="GEK13" s="48"/>
      <c r="GEL13" s="48"/>
      <c r="GEM13" s="48"/>
      <c r="GEN13" s="48"/>
      <c r="GEO13" s="48"/>
      <c r="GEP13" s="48"/>
      <c r="GEQ13" s="48"/>
      <c r="GER13" s="48"/>
      <c r="GES13" s="48"/>
      <c r="GET13" s="48"/>
      <c r="GEU13" s="48"/>
      <c r="GEV13" s="48"/>
      <c r="GEW13" s="48"/>
      <c r="GEX13" s="48"/>
      <c r="GEY13" s="48"/>
      <c r="GEZ13" s="48"/>
      <c r="GFA13" s="48"/>
      <c r="GFB13" s="48"/>
      <c r="GFC13" s="48"/>
      <c r="GFD13" s="48"/>
      <c r="GFE13" s="48"/>
      <c r="GFF13" s="48"/>
      <c r="GFG13" s="48"/>
      <c r="GFH13" s="48"/>
      <c r="GFI13" s="48"/>
      <c r="GFJ13" s="48"/>
      <c r="GFK13" s="48"/>
      <c r="GFL13" s="48"/>
      <c r="GFM13" s="48"/>
      <c r="GFN13" s="48"/>
      <c r="GFO13" s="48"/>
      <c r="GFP13" s="48"/>
      <c r="GFQ13" s="48"/>
      <c r="GFR13" s="48"/>
      <c r="GFS13" s="48"/>
      <c r="GFT13" s="48"/>
      <c r="GFU13" s="48"/>
      <c r="GFV13" s="48"/>
      <c r="GFW13" s="48"/>
      <c r="GFX13" s="48"/>
      <c r="GFY13" s="48"/>
      <c r="GFZ13" s="48"/>
      <c r="GGA13" s="48"/>
      <c r="GGB13" s="48"/>
      <c r="GGC13" s="48"/>
      <c r="GGD13" s="48"/>
      <c r="GGE13" s="48"/>
      <c r="GGF13" s="48"/>
      <c r="GGG13" s="48"/>
      <c r="GGH13" s="48"/>
      <c r="GGI13" s="48"/>
      <c r="GGJ13" s="48"/>
      <c r="GGK13" s="48"/>
      <c r="GGL13" s="48"/>
      <c r="GGM13" s="48"/>
      <c r="GGN13" s="48"/>
      <c r="GGO13" s="48"/>
      <c r="GGP13" s="48"/>
      <c r="GGQ13" s="48"/>
      <c r="GGR13" s="48"/>
      <c r="GGS13" s="48"/>
      <c r="GGT13" s="48"/>
      <c r="GGU13" s="48"/>
      <c r="GGV13" s="48"/>
      <c r="GGW13" s="48"/>
      <c r="GGX13" s="48"/>
      <c r="GGY13" s="48"/>
      <c r="GGZ13" s="48"/>
      <c r="GHA13" s="48"/>
      <c r="GHB13" s="48"/>
      <c r="GHC13" s="48"/>
      <c r="GHD13" s="48"/>
      <c r="GHE13" s="48"/>
      <c r="GHF13" s="48"/>
      <c r="GHG13" s="48"/>
      <c r="GHH13" s="48"/>
      <c r="GHI13" s="48"/>
      <c r="GHJ13" s="48"/>
      <c r="GHK13" s="48"/>
      <c r="GHL13" s="48"/>
      <c r="GHM13" s="48"/>
      <c r="GHN13" s="48"/>
      <c r="GHO13" s="48"/>
      <c r="GHQ13" s="48"/>
      <c r="GHR13" s="48"/>
      <c r="GHS13" s="48"/>
      <c r="GHT13" s="48"/>
      <c r="GHU13" s="48"/>
      <c r="GHV13" s="48"/>
      <c r="GHW13" s="48"/>
      <c r="GHX13" s="48"/>
      <c r="GHY13" s="48"/>
      <c r="GHZ13" s="48"/>
      <c r="GIA13" s="48"/>
      <c r="GIB13" s="48"/>
      <c r="GIC13" s="48"/>
      <c r="GID13" s="48"/>
      <c r="GIE13" s="48"/>
      <c r="GIF13" s="48"/>
      <c r="GIG13" s="48"/>
      <c r="GIH13" s="48"/>
      <c r="GII13" s="48"/>
      <c r="GIJ13" s="48"/>
      <c r="GIK13" s="48"/>
      <c r="GIL13" s="48"/>
      <c r="GIM13" s="48"/>
      <c r="GIN13" s="48"/>
      <c r="GIO13" s="48"/>
      <c r="GIP13" s="48"/>
      <c r="GIQ13" s="48"/>
      <c r="GIR13" s="48"/>
      <c r="GIS13" s="48"/>
      <c r="GIT13" s="48"/>
      <c r="GIU13" s="48"/>
      <c r="GIV13" s="48"/>
      <c r="GIW13" s="48"/>
      <c r="GIX13" s="48"/>
      <c r="GIY13" s="48"/>
      <c r="GIZ13" s="48"/>
      <c r="GJA13" s="48"/>
      <c r="GJB13" s="48"/>
      <c r="GJC13" s="48"/>
      <c r="GJD13" s="48"/>
      <c r="GJE13" s="48"/>
      <c r="GJF13" s="48"/>
      <c r="GJG13" s="48"/>
      <c r="GJH13" s="48"/>
      <c r="GJI13" s="48"/>
      <c r="GJJ13" s="48"/>
      <c r="GJK13" s="48"/>
      <c r="GJL13" s="48"/>
      <c r="GJM13" s="48"/>
      <c r="GJN13" s="48"/>
      <c r="GJO13" s="48"/>
      <c r="GJP13" s="48"/>
      <c r="GJQ13" s="48"/>
      <c r="GJR13" s="48"/>
      <c r="GJS13" s="48"/>
      <c r="GJT13" s="48"/>
      <c r="GJU13" s="48"/>
      <c r="GJV13" s="48"/>
      <c r="GJW13" s="48"/>
      <c r="GJX13" s="48"/>
      <c r="GJY13" s="48"/>
      <c r="GJZ13" s="48"/>
      <c r="GKA13" s="48"/>
      <c r="GKB13" s="48"/>
      <c r="GKC13" s="48"/>
      <c r="GKD13" s="48"/>
      <c r="GKE13" s="48"/>
      <c r="GKF13" s="48"/>
      <c r="GKG13" s="48"/>
      <c r="GKH13" s="48"/>
      <c r="GKI13" s="48"/>
      <c r="GKJ13" s="48"/>
      <c r="GKK13" s="48"/>
      <c r="GKL13" s="48"/>
      <c r="GKM13" s="48"/>
      <c r="GKN13" s="48"/>
      <c r="GKO13" s="48"/>
      <c r="GKP13" s="48"/>
      <c r="GKQ13" s="48"/>
      <c r="GKR13" s="48"/>
      <c r="GKS13" s="48"/>
      <c r="GKT13" s="48"/>
      <c r="GKU13" s="48"/>
      <c r="GKV13" s="48"/>
      <c r="GKW13" s="48"/>
      <c r="GKX13" s="48"/>
      <c r="GKY13" s="48"/>
      <c r="GKZ13" s="48"/>
      <c r="GLA13" s="48"/>
      <c r="GLB13" s="48"/>
      <c r="GLC13" s="48"/>
      <c r="GLD13" s="48"/>
      <c r="GLE13" s="48"/>
      <c r="GLF13" s="48"/>
      <c r="GLG13" s="48"/>
      <c r="GLH13" s="48"/>
      <c r="GLI13" s="48"/>
      <c r="GLJ13" s="48"/>
      <c r="GLK13" s="48"/>
      <c r="GLL13" s="48"/>
      <c r="GLM13" s="48"/>
      <c r="GLN13" s="48"/>
      <c r="GLO13" s="48"/>
      <c r="GLP13" s="48"/>
      <c r="GLQ13" s="48"/>
      <c r="GLR13" s="48"/>
      <c r="GLS13" s="48"/>
      <c r="GLT13" s="48"/>
      <c r="GLU13" s="48"/>
      <c r="GLV13" s="48"/>
      <c r="GLW13" s="48"/>
      <c r="GLX13" s="48"/>
      <c r="GLY13" s="48"/>
      <c r="GLZ13" s="48"/>
      <c r="GMA13" s="48"/>
      <c r="GMB13" s="48"/>
      <c r="GMC13" s="48"/>
      <c r="GMD13" s="48"/>
      <c r="GME13" s="48"/>
      <c r="GMF13" s="48"/>
      <c r="GMG13" s="48"/>
      <c r="GMH13" s="48"/>
      <c r="GMI13" s="48"/>
      <c r="GMJ13" s="48"/>
      <c r="GMK13" s="48"/>
      <c r="GML13" s="48"/>
      <c r="GMM13" s="48"/>
      <c r="GMN13" s="48"/>
      <c r="GMO13" s="48"/>
      <c r="GMP13" s="48"/>
      <c r="GMQ13" s="48"/>
      <c r="GMR13" s="48"/>
      <c r="GMS13" s="48"/>
      <c r="GMT13" s="48"/>
      <c r="GMU13" s="48"/>
      <c r="GMV13" s="48"/>
      <c r="GMW13" s="48"/>
      <c r="GMX13" s="48"/>
      <c r="GMY13" s="48"/>
      <c r="GMZ13" s="48"/>
      <c r="GNA13" s="48"/>
      <c r="GNB13" s="48"/>
      <c r="GNC13" s="48"/>
      <c r="GND13" s="48"/>
      <c r="GNE13" s="48"/>
      <c r="GNF13" s="48"/>
      <c r="GNG13" s="48"/>
      <c r="GNH13" s="48"/>
      <c r="GNI13" s="48"/>
      <c r="GNK13" s="48"/>
      <c r="GNL13" s="48"/>
      <c r="GNM13" s="48"/>
      <c r="GNN13" s="48"/>
      <c r="GNO13" s="48"/>
      <c r="GNP13" s="48"/>
      <c r="GNQ13" s="48"/>
      <c r="GNR13" s="48"/>
      <c r="GNS13" s="48"/>
      <c r="GNT13" s="48"/>
      <c r="GNU13" s="48"/>
      <c r="GNV13" s="48"/>
      <c r="GNW13" s="48"/>
      <c r="GNX13" s="48"/>
      <c r="GNY13" s="48"/>
      <c r="GNZ13" s="48"/>
      <c r="GOA13" s="48"/>
      <c r="GOB13" s="48"/>
      <c r="GOC13" s="48"/>
      <c r="GOD13" s="48"/>
      <c r="GOE13" s="48"/>
      <c r="GOF13" s="48"/>
      <c r="GOG13" s="48"/>
      <c r="GOH13" s="48"/>
      <c r="GOI13" s="48"/>
      <c r="GOJ13" s="48"/>
      <c r="GOK13" s="48"/>
      <c r="GOL13" s="48"/>
      <c r="GOM13" s="48"/>
      <c r="GON13" s="48"/>
      <c r="GOO13" s="48"/>
      <c r="GOP13" s="48"/>
      <c r="GOQ13" s="48"/>
      <c r="GOR13" s="48"/>
      <c r="GOS13" s="48"/>
      <c r="GOT13" s="48"/>
      <c r="GOU13" s="48"/>
      <c r="GOV13" s="48"/>
      <c r="GOW13" s="48"/>
      <c r="GOX13" s="48"/>
      <c r="GOY13" s="48"/>
      <c r="GOZ13" s="48"/>
      <c r="GPA13" s="48"/>
      <c r="GPB13" s="48"/>
      <c r="GPC13" s="48"/>
      <c r="GPD13" s="48"/>
      <c r="GPE13" s="48"/>
      <c r="GPF13" s="48"/>
      <c r="GPG13" s="48"/>
      <c r="GPH13" s="48"/>
      <c r="GPI13" s="48"/>
      <c r="GPJ13" s="48"/>
      <c r="GPK13" s="48"/>
      <c r="GPL13" s="48"/>
      <c r="GPM13" s="48"/>
      <c r="GPN13" s="48"/>
      <c r="GPO13" s="48"/>
      <c r="GPP13" s="48"/>
      <c r="GPQ13" s="48"/>
      <c r="GPR13" s="48"/>
      <c r="GPS13" s="48"/>
      <c r="GPT13" s="48"/>
      <c r="GPU13" s="48"/>
      <c r="GPV13" s="48"/>
      <c r="GPW13" s="48"/>
      <c r="GPX13" s="48"/>
      <c r="GPY13" s="48"/>
      <c r="GPZ13" s="48"/>
      <c r="GQA13" s="48"/>
      <c r="GQB13" s="48"/>
      <c r="GQC13" s="48"/>
      <c r="GQD13" s="48"/>
      <c r="GQE13" s="48"/>
      <c r="GQF13" s="48"/>
      <c r="GQG13" s="48"/>
      <c r="GQH13" s="48"/>
      <c r="GQI13" s="48"/>
      <c r="GQJ13" s="48"/>
      <c r="GQK13" s="48"/>
      <c r="GQL13" s="48"/>
      <c r="GQM13" s="48"/>
      <c r="GQN13" s="48"/>
      <c r="GQO13" s="48"/>
      <c r="GQP13" s="48"/>
      <c r="GQQ13" s="48"/>
      <c r="GQR13" s="48"/>
      <c r="GQS13" s="48"/>
      <c r="GQT13" s="48"/>
      <c r="GQU13" s="48"/>
      <c r="GQV13" s="48"/>
      <c r="GQW13" s="48"/>
      <c r="GQX13" s="48"/>
      <c r="GQY13" s="48"/>
      <c r="GQZ13" s="48"/>
      <c r="GRA13" s="48"/>
      <c r="GRB13" s="48"/>
      <c r="GRC13" s="48"/>
      <c r="GRD13" s="48"/>
      <c r="GRE13" s="48"/>
      <c r="GRF13" s="48"/>
      <c r="GRG13" s="48"/>
      <c r="GRH13" s="48"/>
      <c r="GRI13" s="48"/>
      <c r="GRJ13" s="48"/>
      <c r="GRK13" s="48"/>
      <c r="GRL13" s="48"/>
      <c r="GRM13" s="48"/>
      <c r="GRN13" s="48"/>
      <c r="GRO13" s="48"/>
      <c r="GRP13" s="48"/>
      <c r="GRQ13" s="48"/>
      <c r="GRR13" s="48"/>
      <c r="GRS13" s="48"/>
      <c r="GRT13" s="48"/>
      <c r="GRU13" s="48"/>
      <c r="GRV13" s="48"/>
      <c r="GRW13" s="48"/>
      <c r="GRX13" s="48"/>
      <c r="GRY13" s="48"/>
      <c r="GRZ13" s="48"/>
      <c r="GSA13" s="48"/>
      <c r="GSB13" s="48"/>
      <c r="GSC13" s="48"/>
      <c r="GSD13" s="48"/>
      <c r="GSE13" s="48"/>
      <c r="GSF13" s="48"/>
      <c r="GSG13" s="48"/>
      <c r="GSH13" s="48"/>
      <c r="GSI13" s="48"/>
      <c r="GSJ13" s="48"/>
      <c r="GSK13" s="48"/>
      <c r="GSL13" s="48"/>
      <c r="GSM13" s="48"/>
      <c r="GSN13" s="48"/>
      <c r="GSO13" s="48"/>
      <c r="GSP13" s="48"/>
      <c r="GSQ13" s="48"/>
      <c r="GSR13" s="48"/>
      <c r="GSS13" s="48"/>
      <c r="GST13" s="48"/>
      <c r="GSU13" s="48"/>
      <c r="GSV13" s="48"/>
      <c r="GSW13" s="48"/>
      <c r="GSX13" s="48"/>
      <c r="GSY13" s="48"/>
      <c r="GSZ13" s="48"/>
      <c r="GTA13" s="48"/>
      <c r="GTB13" s="48"/>
      <c r="GTC13" s="48"/>
      <c r="GTE13" s="48"/>
      <c r="GTF13" s="48"/>
      <c r="GTG13" s="48"/>
      <c r="GTH13" s="48"/>
      <c r="GTI13" s="48"/>
      <c r="GTJ13" s="48"/>
      <c r="GTK13" s="48"/>
      <c r="GTL13" s="48"/>
      <c r="GTM13" s="48"/>
      <c r="GTN13" s="48"/>
      <c r="GTO13" s="48"/>
      <c r="GTP13" s="48"/>
      <c r="GTQ13" s="48"/>
      <c r="GTR13" s="48"/>
      <c r="GTS13" s="48"/>
      <c r="GTT13" s="48"/>
      <c r="GTU13" s="48"/>
      <c r="GTV13" s="48"/>
      <c r="GTW13" s="48"/>
      <c r="GTX13" s="48"/>
      <c r="GTY13" s="48"/>
      <c r="GTZ13" s="48"/>
      <c r="GUA13" s="48"/>
      <c r="GUB13" s="48"/>
      <c r="GUC13" s="48"/>
      <c r="GUD13" s="48"/>
      <c r="GUE13" s="48"/>
      <c r="GUF13" s="48"/>
      <c r="GUG13" s="48"/>
      <c r="GUH13" s="48"/>
      <c r="GUI13" s="48"/>
      <c r="GUJ13" s="48"/>
      <c r="GUK13" s="48"/>
      <c r="GUL13" s="48"/>
      <c r="GUM13" s="48"/>
      <c r="GUN13" s="48"/>
      <c r="GUO13" s="48"/>
      <c r="GUP13" s="48"/>
      <c r="GUQ13" s="48"/>
      <c r="GUR13" s="48"/>
      <c r="GUS13" s="48"/>
      <c r="GUT13" s="48"/>
      <c r="GUU13" s="48"/>
      <c r="GUV13" s="48"/>
      <c r="GUW13" s="48"/>
      <c r="GUX13" s="48"/>
      <c r="GUY13" s="48"/>
      <c r="GUZ13" s="48"/>
      <c r="GVA13" s="48"/>
      <c r="GVB13" s="48"/>
      <c r="GVC13" s="48"/>
      <c r="GVD13" s="48"/>
      <c r="GVE13" s="48"/>
      <c r="GVF13" s="48"/>
      <c r="GVG13" s="48"/>
      <c r="GVH13" s="48"/>
      <c r="GVI13" s="48"/>
      <c r="GVJ13" s="48"/>
      <c r="GVK13" s="48"/>
      <c r="GVL13" s="48"/>
      <c r="GVM13" s="48"/>
      <c r="GVN13" s="48"/>
      <c r="GVO13" s="48"/>
      <c r="GVP13" s="48"/>
      <c r="GVQ13" s="48"/>
      <c r="GVR13" s="48"/>
      <c r="GVS13" s="48"/>
      <c r="GVT13" s="48"/>
      <c r="GVU13" s="48"/>
      <c r="GVV13" s="48"/>
      <c r="GVW13" s="48"/>
      <c r="GVX13" s="48"/>
      <c r="GVY13" s="48"/>
      <c r="GVZ13" s="48"/>
      <c r="GWA13" s="48"/>
      <c r="GWB13" s="48"/>
      <c r="GWC13" s="48"/>
      <c r="GWD13" s="48"/>
      <c r="GWE13" s="48"/>
      <c r="GWF13" s="48"/>
      <c r="GWG13" s="48"/>
      <c r="GWH13" s="48"/>
      <c r="GWI13" s="48"/>
      <c r="GWJ13" s="48"/>
      <c r="GWK13" s="48"/>
      <c r="GWL13" s="48"/>
      <c r="GWM13" s="48"/>
      <c r="GWN13" s="48"/>
      <c r="GWO13" s="48"/>
      <c r="GWP13" s="48"/>
      <c r="GWQ13" s="48"/>
      <c r="GWR13" s="48"/>
      <c r="GWS13" s="48"/>
      <c r="GWT13" s="48"/>
      <c r="GWU13" s="48"/>
      <c r="GWV13" s="48"/>
      <c r="GWW13" s="48"/>
      <c r="GWX13" s="48"/>
      <c r="GWY13" s="48"/>
      <c r="GWZ13" s="48"/>
      <c r="GXA13" s="48"/>
      <c r="GXB13" s="48"/>
      <c r="GXC13" s="48"/>
      <c r="GXD13" s="48"/>
      <c r="GXE13" s="48"/>
      <c r="GXF13" s="48"/>
      <c r="GXG13" s="48"/>
      <c r="GXH13" s="48"/>
      <c r="GXI13" s="48"/>
      <c r="GXJ13" s="48"/>
      <c r="GXK13" s="48"/>
      <c r="GXL13" s="48"/>
      <c r="GXM13" s="48"/>
      <c r="GXN13" s="48"/>
      <c r="GXO13" s="48"/>
      <c r="GXP13" s="48"/>
      <c r="GXQ13" s="48"/>
      <c r="GXR13" s="48"/>
      <c r="GXS13" s="48"/>
      <c r="GXT13" s="48"/>
      <c r="GXU13" s="48"/>
      <c r="GXV13" s="48"/>
      <c r="GXW13" s="48"/>
      <c r="GXX13" s="48"/>
      <c r="GXY13" s="48"/>
      <c r="GXZ13" s="48"/>
      <c r="GYA13" s="48"/>
      <c r="GYB13" s="48"/>
      <c r="GYC13" s="48"/>
      <c r="GYD13" s="48"/>
      <c r="GYE13" s="48"/>
      <c r="GYF13" s="48"/>
      <c r="GYG13" s="48"/>
      <c r="GYH13" s="48"/>
      <c r="GYI13" s="48"/>
      <c r="GYJ13" s="48"/>
      <c r="GYK13" s="48"/>
      <c r="GYL13" s="48"/>
      <c r="GYM13" s="48"/>
      <c r="GYN13" s="48"/>
      <c r="GYO13" s="48"/>
      <c r="GYP13" s="48"/>
      <c r="GYQ13" s="48"/>
      <c r="GYR13" s="48"/>
      <c r="GYS13" s="48"/>
      <c r="GYT13" s="48"/>
      <c r="GYU13" s="48"/>
      <c r="GYV13" s="48"/>
      <c r="GYW13" s="48"/>
      <c r="GYY13" s="48"/>
      <c r="GYZ13" s="48"/>
      <c r="GZA13" s="48"/>
      <c r="GZB13" s="48"/>
      <c r="GZC13" s="48"/>
      <c r="GZD13" s="48"/>
      <c r="GZE13" s="48"/>
      <c r="GZF13" s="48"/>
      <c r="GZG13" s="48"/>
      <c r="GZH13" s="48"/>
      <c r="GZI13" s="48"/>
      <c r="GZJ13" s="48"/>
      <c r="GZK13" s="48"/>
      <c r="GZL13" s="48"/>
      <c r="GZM13" s="48"/>
      <c r="GZN13" s="48"/>
      <c r="GZO13" s="48"/>
      <c r="GZP13" s="48"/>
      <c r="GZQ13" s="48"/>
      <c r="GZR13" s="48"/>
      <c r="GZS13" s="48"/>
      <c r="GZT13" s="48"/>
      <c r="GZU13" s="48"/>
      <c r="GZV13" s="48"/>
      <c r="GZW13" s="48"/>
      <c r="GZX13" s="48"/>
      <c r="GZY13" s="48"/>
      <c r="GZZ13" s="48"/>
      <c r="HAA13" s="48"/>
      <c r="HAB13" s="48"/>
      <c r="HAC13" s="48"/>
      <c r="HAD13" s="48"/>
      <c r="HAE13" s="48"/>
      <c r="HAF13" s="48"/>
      <c r="HAG13" s="48"/>
      <c r="HAH13" s="48"/>
      <c r="HAI13" s="48"/>
      <c r="HAJ13" s="48"/>
      <c r="HAK13" s="48"/>
      <c r="HAL13" s="48"/>
      <c r="HAM13" s="48"/>
      <c r="HAN13" s="48"/>
      <c r="HAO13" s="48"/>
      <c r="HAP13" s="48"/>
      <c r="HAQ13" s="48"/>
      <c r="HAR13" s="48"/>
      <c r="HAS13" s="48"/>
      <c r="HAT13" s="48"/>
      <c r="HAU13" s="48"/>
      <c r="HAV13" s="48"/>
      <c r="HAW13" s="48"/>
      <c r="HAX13" s="48"/>
      <c r="HAY13" s="48"/>
      <c r="HAZ13" s="48"/>
      <c r="HBA13" s="48"/>
      <c r="HBB13" s="48"/>
      <c r="HBC13" s="48"/>
      <c r="HBD13" s="48"/>
      <c r="HBE13" s="48"/>
      <c r="HBF13" s="48"/>
      <c r="HBG13" s="48"/>
      <c r="HBH13" s="48"/>
      <c r="HBI13" s="48"/>
      <c r="HBJ13" s="48"/>
      <c r="HBK13" s="48"/>
      <c r="HBL13" s="48"/>
      <c r="HBM13" s="48"/>
      <c r="HBN13" s="48"/>
      <c r="HBO13" s="48"/>
      <c r="HBP13" s="48"/>
      <c r="HBQ13" s="48"/>
      <c r="HBR13" s="48"/>
      <c r="HBS13" s="48"/>
      <c r="HBT13" s="48"/>
      <c r="HBU13" s="48"/>
      <c r="HBV13" s="48"/>
      <c r="HBW13" s="48"/>
      <c r="HBX13" s="48"/>
      <c r="HBY13" s="48"/>
      <c r="HBZ13" s="48"/>
      <c r="HCA13" s="48"/>
      <c r="HCB13" s="48"/>
      <c r="HCC13" s="48"/>
      <c r="HCD13" s="48"/>
      <c r="HCE13" s="48"/>
      <c r="HCF13" s="48"/>
      <c r="HCG13" s="48"/>
      <c r="HCH13" s="48"/>
      <c r="HCI13" s="48"/>
      <c r="HCJ13" s="48"/>
      <c r="HCK13" s="48"/>
      <c r="HCL13" s="48"/>
      <c r="HCM13" s="48"/>
      <c r="HCN13" s="48"/>
      <c r="HCO13" s="48"/>
      <c r="HCP13" s="48"/>
      <c r="HCQ13" s="48"/>
      <c r="HCR13" s="48"/>
      <c r="HCS13" s="48"/>
      <c r="HCT13" s="48"/>
      <c r="HCU13" s="48"/>
      <c r="HCV13" s="48"/>
      <c r="HCW13" s="48"/>
      <c r="HCX13" s="48"/>
      <c r="HCY13" s="48"/>
      <c r="HCZ13" s="48"/>
      <c r="HDA13" s="48"/>
      <c r="HDB13" s="48"/>
      <c r="HDC13" s="48"/>
      <c r="HDD13" s="48"/>
      <c r="HDE13" s="48"/>
      <c r="HDF13" s="48"/>
      <c r="HDG13" s="48"/>
      <c r="HDH13" s="48"/>
      <c r="HDI13" s="48"/>
      <c r="HDJ13" s="48"/>
      <c r="HDK13" s="48"/>
      <c r="HDL13" s="48"/>
      <c r="HDM13" s="48"/>
      <c r="HDN13" s="48"/>
      <c r="HDO13" s="48"/>
      <c r="HDP13" s="48"/>
      <c r="HDQ13" s="48"/>
      <c r="HDR13" s="48"/>
      <c r="HDS13" s="48"/>
      <c r="HDT13" s="48"/>
      <c r="HDU13" s="48"/>
      <c r="HDV13" s="48"/>
      <c r="HDW13" s="48"/>
      <c r="HDX13" s="48"/>
      <c r="HDY13" s="48"/>
      <c r="HDZ13" s="48"/>
      <c r="HEA13" s="48"/>
      <c r="HEB13" s="48"/>
      <c r="HEC13" s="48"/>
      <c r="HED13" s="48"/>
      <c r="HEE13" s="48"/>
      <c r="HEF13" s="48"/>
      <c r="HEG13" s="48"/>
      <c r="HEH13" s="48"/>
      <c r="HEI13" s="48"/>
      <c r="HEJ13" s="48"/>
      <c r="HEK13" s="48"/>
      <c r="HEL13" s="48"/>
      <c r="HEM13" s="48"/>
      <c r="HEN13" s="48"/>
      <c r="HEO13" s="48"/>
      <c r="HEP13" s="48"/>
      <c r="HEQ13" s="48"/>
      <c r="HES13" s="48"/>
      <c r="HET13" s="48"/>
      <c r="HEU13" s="48"/>
      <c r="HEV13" s="48"/>
      <c r="HEW13" s="48"/>
      <c r="HEX13" s="48"/>
      <c r="HEY13" s="48"/>
      <c r="HEZ13" s="48"/>
      <c r="HFA13" s="48"/>
      <c r="HFB13" s="48"/>
      <c r="HFC13" s="48"/>
      <c r="HFD13" s="48"/>
      <c r="HFE13" s="48"/>
      <c r="HFF13" s="48"/>
      <c r="HFG13" s="48"/>
      <c r="HFH13" s="48"/>
      <c r="HFI13" s="48"/>
      <c r="HFJ13" s="48"/>
      <c r="HFK13" s="48"/>
      <c r="HFL13" s="48"/>
      <c r="HFM13" s="48"/>
      <c r="HFN13" s="48"/>
      <c r="HFO13" s="48"/>
      <c r="HFP13" s="48"/>
      <c r="HFQ13" s="48"/>
      <c r="HFR13" s="48"/>
      <c r="HFS13" s="48"/>
      <c r="HFT13" s="48"/>
      <c r="HFU13" s="48"/>
      <c r="HFV13" s="48"/>
      <c r="HFW13" s="48"/>
      <c r="HFX13" s="48"/>
      <c r="HFY13" s="48"/>
      <c r="HFZ13" s="48"/>
      <c r="HGA13" s="48"/>
      <c r="HGB13" s="48"/>
      <c r="HGC13" s="48"/>
      <c r="HGD13" s="48"/>
      <c r="HGE13" s="48"/>
      <c r="HGF13" s="48"/>
      <c r="HGG13" s="48"/>
      <c r="HGH13" s="48"/>
      <c r="HGI13" s="48"/>
      <c r="HGJ13" s="48"/>
      <c r="HGK13" s="48"/>
      <c r="HGL13" s="48"/>
      <c r="HGM13" s="48"/>
      <c r="HGN13" s="48"/>
      <c r="HGO13" s="48"/>
      <c r="HGP13" s="48"/>
      <c r="HGQ13" s="48"/>
      <c r="HGR13" s="48"/>
      <c r="HGS13" s="48"/>
      <c r="HGT13" s="48"/>
      <c r="HGU13" s="48"/>
      <c r="HGV13" s="48"/>
      <c r="HGW13" s="48"/>
      <c r="HGX13" s="48"/>
      <c r="HGY13" s="48"/>
      <c r="HGZ13" s="48"/>
      <c r="HHA13" s="48"/>
      <c r="HHB13" s="48"/>
      <c r="HHC13" s="48"/>
      <c r="HHD13" s="48"/>
      <c r="HHE13" s="48"/>
      <c r="HHF13" s="48"/>
      <c r="HHG13" s="48"/>
      <c r="HHH13" s="48"/>
      <c r="HHI13" s="48"/>
      <c r="HHJ13" s="48"/>
      <c r="HHK13" s="48"/>
      <c r="HHL13" s="48"/>
      <c r="HHM13" s="48"/>
      <c r="HHN13" s="48"/>
      <c r="HHO13" s="48"/>
      <c r="HHP13" s="48"/>
      <c r="HHQ13" s="48"/>
      <c r="HHR13" s="48"/>
      <c r="HHS13" s="48"/>
      <c r="HHT13" s="48"/>
      <c r="HHU13" s="48"/>
      <c r="HHV13" s="48"/>
      <c r="HHW13" s="48"/>
      <c r="HHX13" s="48"/>
      <c r="HHY13" s="48"/>
      <c r="HHZ13" s="48"/>
      <c r="HIA13" s="48"/>
      <c r="HIB13" s="48"/>
      <c r="HIC13" s="48"/>
      <c r="HID13" s="48"/>
      <c r="HIE13" s="48"/>
      <c r="HIF13" s="48"/>
      <c r="HIG13" s="48"/>
      <c r="HIH13" s="48"/>
      <c r="HII13" s="48"/>
      <c r="HIJ13" s="48"/>
      <c r="HIK13" s="48"/>
      <c r="HIL13" s="48"/>
      <c r="HIM13" s="48"/>
      <c r="HIN13" s="48"/>
      <c r="HIO13" s="48"/>
      <c r="HIP13" s="48"/>
      <c r="HIQ13" s="48"/>
      <c r="HIR13" s="48"/>
      <c r="HIS13" s="48"/>
      <c r="HIT13" s="48"/>
      <c r="HIU13" s="48"/>
      <c r="HIV13" s="48"/>
      <c r="HIW13" s="48"/>
      <c r="HIX13" s="48"/>
      <c r="HIY13" s="48"/>
      <c r="HIZ13" s="48"/>
      <c r="HJA13" s="48"/>
      <c r="HJB13" s="48"/>
      <c r="HJC13" s="48"/>
      <c r="HJD13" s="48"/>
      <c r="HJE13" s="48"/>
      <c r="HJF13" s="48"/>
      <c r="HJG13" s="48"/>
      <c r="HJH13" s="48"/>
      <c r="HJI13" s="48"/>
      <c r="HJJ13" s="48"/>
      <c r="HJK13" s="48"/>
      <c r="HJL13" s="48"/>
      <c r="HJM13" s="48"/>
      <c r="HJN13" s="48"/>
      <c r="HJO13" s="48"/>
      <c r="HJP13" s="48"/>
      <c r="HJQ13" s="48"/>
      <c r="HJR13" s="48"/>
      <c r="HJS13" s="48"/>
      <c r="HJT13" s="48"/>
      <c r="HJU13" s="48"/>
      <c r="HJV13" s="48"/>
      <c r="HJW13" s="48"/>
      <c r="HJX13" s="48"/>
      <c r="HJY13" s="48"/>
      <c r="HJZ13" s="48"/>
      <c r="HKA13" s="48"/>
      <c r="HKB13" s="48"/>
      <c r="HKC13" s="48"/>
      <c r="HKD13" s="48"/>
      <c r="HKE13" s="48"/>
      <c r="HKF13" s="48"/>
      <c r="HKG13" s="48"/>
      <c r="HKH13" s="48"/>
      <c r="HKI13" s="48"/>
      <c r="HKJ13" s="48"/>
      <c r="HKK13" s="48"/>
      <c r="HKM13" s="48"/>
      <c r="HKN13" s="48"/>
      <c r="HKO13" s="48"/>
      <c r="HKP13" s="48"/>
      <c r="HKQ13" s="48"/>
      <c r="HKR13" s="48"/>
      <c r="HKS13" s="48"/>
      <c r="HKT13" s="48"/>
      <c r="HKU13" s="48"/>
      <c r="HKV13" s="48"/>
      <c r="HKW13" s="48"/>
      <c r="HKX13" s="48"/>
      <c r="HKY13" s="48"/>
      <c r="HKZ13" s="48"/>
      <c r="HLA13" s="48"/>
      <c r="HLB13" s="48"/>
      <c r="HLC13" s="48"/>
      <c r="HLD13" s="48"/>
      <c r="HLE13" s="48"/>
      <c r="HLF13" s="48"/>
      <c r="HLG13" s="48"/>
      <c r="HLH13" s="48"/>
      <c r="HLI13" s="48"/>
      <c r="HLJ13" s="48"/>
      <c r="HLK13" s="48"/>
      <c r="HLL13" s="48"/>
      <c r="HLM13" s="48"/>
      <c r="HLN13" s="48"/>
      <c r="HLO13" s="48"/>
      <c r="HLP13" s="48"/>
      <c r="HLQ13" s="48"/>
      <c r="HLR13" s="48"/>
      <c r="HLS13" s="48"/>
      <c r="HLT13" s="48"/>
      <c r="HLU13" s="48"/>
      <c r="HLV13" s="48"/>
      <c r="HLW13" s="48"/>
      <c r="HLX13" s="48"/>
      <c r="HLY13" s="48"/>
      <c r="HLZ13" s="48"/>
      <c r="HMA13" s="48"/>
      <c r="HMB13" s="48"/>
      <c r="HMC13" s="48"/>
      <c r="HMD13" s="48"/>
      <c r="HME13" s="48"/>
      <c r="HMF13" s="48"/>
      <c r="HMG13" s="48"/>
      <c r="HMH13" s="48"/>
      <c r="HMI13" s="48"/>
      <c r="HMJ13" s="48"/>
      <c r="HMK13" s="48"/>
      <c r="HML13" s="48"/>
      <c r="HMM13" s="48"/>
      <c r="HMN13" s="48"/>
      <c r="HMO13" s="48"/>
      <c r="HMP13" s="48"/>
      <c r="HMQ13" s="48"/>
      <c r="HMR13" s="48"/>
      <c r="HMS13" s="48"/>
      <c r="HMT13" s="48"/>
      <c r="HMU13" s="48"/>
      <c r="HMV13" s="48"/>
      <c r="HMW13" s="48"/>
      <c r="HMX13" s="48"/>
      <c r="HMY13" s="48"/>
      <c r="HMZ13" s="48"/>
      <c r="HNA13" s="48"/>
      <c r="HNB13" s="48"/>
      <c r="HNC13" s="48"/>
      <c r="HND13" s="48"/>
      <c r="HNE13" s="48"/>
      <c r="HNF13" s="48"/>
      <c r="HNG13" s="48"/>
      <c r="HNH13" s="48"/>
      <c r="HNI13" s="48"/>
      <c r="HNJ13" s="48"/>
      <c r="HNK13" s="48"/>
      <c r="HNL13" s="48"/>
      <c r="HNM13" s="48"/>
      <c r="HNN13" s="48"/>
      <c r="HNO13" s="48"/>
      <c r="HNP13" s="48"/>
      <c r="HNQ13" s="48"/>
      <c r="HNR13" s="48"/>
      <c r="HNS13" s="48"/>
      <c r="HNT13" s="48"/>
      <c r="HNU13" s="48"/>
      <c r="HNV13" s="48"/>
      <c r="HNW13" s="48"/>
      <c r="HNX13" s="48"/>
      <c r="HNY13" s="48"/>
      <c r="HNZ13" s="48"/>
      <c r="HOA13" s="48"/>
      <c r="HOB13" s="48"/>
      <c r="HOC13" s="48"/>
      <c r="HOD13" s="48"/>
      <c r="HOE13" s="48"/>
      <c r="HOF13" s="48"/>
      <c r="HOG13" s="48"/>
      <c r="HOH13" s="48"/>
      <c r="HOI13" s="48"/>
      <c r="HOJ13" s="48"/>
      <c r="HOK13" s="48"/>
      <c r="HOL13" s="48"/>
      <c r="HOM13" s="48"/>
      <c r="HON13" s="48"/>
      <c r="HOO13" s="48"/>
      <c r="HOP13" s="48"/>
      <c r="HOQ13" s="48"/>
      <c r="HOR13" s="48"/>
      <c r="HOS13" s="48"/>
      <c r="HOT13" s="48"/>
      <c r="HOU13" s="48"/>
      <c r="HOV13" s="48"/>
      <c r="HOW13" s="48"/>
      <c r="HOX13" s="48"/>
      <c r="HOY13" s="48"/>
      <c r="HOZ13" s="48"/>
      <c r="HPA13" s="48"/>
      <c r="HPB13" s="48"/>
      <c r="HPC13" s="48"/>
      <c r="HPD13" s="48"/>
      <c r="HPE13" s="48"/>
      <c r="HPF13" s="48"/>
      <c r="HPG13" s="48"/>
      <c r="HPH13" s="48"/>
      <c r="HPI13" s="48"/>
      <c r="HPJ13" s="48"/>
      <c r="HPK13" s="48"/>
      <c r="HPL13" s="48"/>
      <c r="HPM13" s="48"/>
      <c r="HPN13" s="48"/>
      <c r="HPO13" s="48"/>
      <c r="HPP13" s="48"/>
      <c r="HPQ13" s="48"/>
      <c r="HPR13" s="48"/>
      <c r="HPS13" s="48"/>
      <c r="HPT13" s="48"/>
      <c r="HPU13" s="48"/>
      <c r="HPV13" s="48"/>
      <c r="HPW13" s="48"/>
      <c r="HPX13" s="48"/>
      <c r="HPY13" s="48"/>
      <c r="HPZ13" s="48"/>
      <c r="HQA13" s="48"/>
      <c r="HQB13" s="48"/>
      <c r="HQC13" s="48"/>
      <c r="HQD13" s="48"/>
      <c r="HQE13" s="48"/>
      <c r="HQG13" s="48"/>
      <c r="HQH13" s="48"/>
      <c r="HQI13" s="48"/>
      <c r="HQJ13" s="48"/>
      <c r="HQK13" s="48"/>
      <c r="HQL13" s="48"/>
      <c r="HQM13" s="48"/>
      <c r="HQN13" s="48"/>
      <c r="HQO13" s="48"/>
      <c r="HQP13" s="48"/>
      <c r="HQQ13" s="48"/>
      <c r="HQR13" s="48"/>
      <c r="HQS13" s="48"/>
      <c r="HQT13" s="48"/>
      <c r="HQU13" s="48"/>
      <c r="HQV13" s="48"/>
      <c r="HQW13" s="48"/>
      <c r="HQX13" s="48"/>
      <c r="HQY13" s="48"/>
      <c r="HQZ13" s="48"/>
      <c r="HRA13" s="48"/>
      <c r="HRB13" s="48"/>
      <c r="HRC13" s="48"/>
      <c r="HRD13" s="48"/>
      <c r="HRE13" s="48"/>
      <c r="HRF13" s="48"/>
      <c r="HRG13" s="48"/>
      <c r="HRH13" s="48"/>
      <c r="HRI13" s="48"/>
      <c r="HRJ13" s="48"/>
      <c r="HRK13" s="48"/>
      <c r="HRL13" s="48"/>
      <c r="HRM13" s="48"/>
      <c r="HRN13" s="48"/>
      <c r="HRO13" s="48"/>
      <c r="HRP13" s="48"/>
      <c r="HRQ13" s="48"/>
      <c r="HRR13" s="48"/>
      <c r="HRS13" s="48"/>
      <c r="HRT13" s="48"/>
      <c r="HRU13" s="48"/>
      <c r="HRV13" s="48"/>
      <c r="HRW13" s="48"/>
      <c r="HRX13" s="48"/>
      <c r="HRY13" s="48"/>
      <c r="HRZ13" s="48"/>
      <c r="HSA13" s="48"/>
      <c r="HSB13" s="48"/>
      <c r="HSC13" s="48"/>
      <c r="HSD13" s="48"/>
      <c r="HSE13" s="48"/>
      <c r="HSF13" s="48"/>
      <c r="HSG13" s="48"/>
      <c r="HSH13" s="48"/>
      <c r="HSI13" s="48"/>
      <c r="HSJ13" s="48"/>
      <c r="HSK13" s="48"/>
      <c r="HSL13" s="48"/>
      <c r="HSM13" s="48"/>
      <c r="HSN13" s="48"/>
      <c r="HSO13" s="48"/>
      <c r="HSP13" s="48"/>
      <c r="HSQ13" s="48"/>
      <c r="HSR13" s="48"/>
      <c r="HSS13" s="48"/>
      <c r="HST13" s="48"/>
      <c r="HSU13" s="48"/>
      <c r="HSV13" s="48"/>
      <c r="HSW13" s="48"/>
      <c r="HSX13" s="48"/>
      <c r="HSY13" s="48"/>
      <c r="HSZ13" s="48"/>
      <c r="HTA13" s="48"/>
      <c r="HTB13" s="48"/>
      <c r="HTC13" s="48"/>
      <c r="HTD13" s="48"/>
      <c r="HTE13" s="48"/>
      <c r="HTF13" s="48"/>
      <c r="HTG13" s="48"/>
      <c r="HTH13" s="48"/>
      <c r="HTI13" s="48"/>
      <c r="HTJ13" s="48"/>
      <c r="HTK13" s="48"/>
      <c r="HTL13" s="48"/>
      <c r="HTM13" s="48"/>
      <c r="HTN13" s="48"/>
      <c r="HTO13" s="48"/>
      <c r="HTP13" s="48"/>
      <c r="HTQ13" s="48"/>
      <c r="HTR13" s="48"/>
      <c r="HTS13" s="48"/>
      <c r="HTT13" s="48"/>
      <c r="HTU13" s="48"/>
      <c r="HTV13" s="48"/>
      <c r="HTW13" s="48"/>
      <c r="HTX13" s="48"/>
      <c r="HTY13" s="48"/>
      <c r="HTZ13" s="48"/>
      <c r="HUA13" s="48"/>
      <c r="HUB13" s="48"/>
      <c r="HUC13" s="48"/>
      <c r="HUD13" s="48"/>
      <c r="HUE13" s="48"/>
      <c r="HUF13" s="48"/>
      <c r="HUG13" s="48"/>
      <c r="HUH13" s="48"/>
      <c r="HUI13" s="48"/>
      <c r="HUJ13" s="48"/>
      <c r="HUK13" s="48"/>
      <c r="HUL13" s="48"/>
      <c r="HUM13" s="48"/>
      <c r="HUN13" s="48"/>
      <c r="HUO13" s="48"/>
      <c r="HUP13" s="48"/>
      <c r="HUQ13" s="48"/>
      <c r="HUR13" s="48"/>
      <c r="HUS13" s="48"/>
      <c r="HUT13" s="48"/>
      <c r="HUU13" s="48"/>
      <c r="HUV13" s="48"/>
      <c r="HUW13" s="48"/>
      <c r="HUX13" s="48"/>
      <c r="HUY13" s="48"/>
      <c r="HUZ13" s="48"/>
      <c r="HVA13" s="48"/>
      <c r="HVB13" s="48"/>
      <c r="HVC13" s="48"/>
      <c r="HVD13" s="48"/>
      <c r="HVE13" s="48"/>
      <c r="HVF13" s="48"/>
      <c r="HVG13" s="48"/>
      <c r="HVH13" s="48"/>
      <c r="HVI13" s="48"/>
      <c r="HVJ13" s="48"/>
      <c r="HVK13" s="48"/>
      <c r="HVL13" s="48"/>
      <c r="HVM13" s="48"/>
      <c r="HVN13" s="48"/>
      <c r="HVO13" s="48"/>
      <c r="HVP13" s="48"/>
      <c r="HVQ13" s="48"/>
      <c r="HVR13" s="48"/>
      <c r="HVS13" s="48"/>
      <c r="HVT13" s="48"/>
      <c r="HVU13" s="48"/>
      <c r="HVV13" s="48"/>
      <c r="HVW13" s="48"/>
      <c r="HVX13" s="48"/>
      <c r="HVY13" s="48"/>
      <c r="HWA13" s="48"/>
      <c r="HWB13" s="48"/>
      <c r="HWC13" s="48"/>
      <c r="HWD13" s="48"/>
      <c r="HWE13" s="48"/>
      <c r="HWF13" s="48"/>
      <c r="HWG13" s="48"/>
      <c r="HWH13" s="48"/>
      <c r="HWI13" s="48"/>
      <c r="HWJ13" s="48"/>
      <c r="HWK13" s="48"/>
      <c r="HWL13" s="48"/>
      <c r="HWM13" s="48"/>
      <c r="HWN13" s="48"/>
      <c r="HWO13" s="48"/>
      <c r="HWP13" s="48"/>
      <c r="HWQ13" s="48"/>
      <c r="HWR13" s="48"/>
      <c r="HWS13" s="48"/>
      <c r="HWT13" s="48"/>
      <c r="HWU13" s="48"/>
      <c r="HWV13" s="48"/>
      <c r="HWW13" s="48"/>
      <c r="HWX13" s="48"/>
      <c r="HWY13" s="48"/>
      <c r="HWZ13" s="48"/>
      <c r="HXA13" s="48"/>
      <c r="HXB13" s="48"/>
      <c r="HXC13" s="48"/>
      <c r="HXD13" s="48"/>
      <c r="HXE13" s="48"/>
      <c r="HXF13" s="48"/>
      <c r="HXG13" s="48"/>
      <c r="HXH13" s="48"/>
      <c r="HXI13" s="48"/>
      <c r="HXJ13" s="48"/>
      <c r="HXK13" s="48"/>
      <c r="HXL13" s="48"/>
      <c r="HXM13" s="48"/>
      <c r="HXN13" s="48"/>
      <c r="HXO13" s="48"/>
      <c r="HXP13" s="48"/>
      <c r="HXQ13" s="48"/>
      <c r="HXR13" s="48"/>
      <c r="HXS13" s="48"/>
      <c r="HXT13" s="48"/>
      <c r="HXU13" s="48"/>
      <c r="HXV13" s="48"/>
      <c r="HXW13" s="48"/>
      <c r="HXX13" s="48"/>
      <c r="HXY13" s="48"/>
      <c r="HXZ13" s="48"/>
      <c r="HYA13" s="48"/>
      <c r="HYB13" s="48"/>
      <c r="HYC13" s="48"/>
      <c r="HYD13" s="48"/>
      <c r="HYE13" s="48"/>
      <c r="HYF13" s="48"/>
      <c r="HYG13" s="48"/>
      <c r="HYH13" s="48"/>
      <c r="HYI13" s="48"/>
      <c r="HYJ13" s="48"/>
      <c r="HYK13" s="48"/>
      <c r="HYL13" s="48"/>
      <c r="HYM13" s="48"/>
      <c r="HYN13" s="48"/>
      <c r="HYO13" s="48"/>
      <c r="HYP13" s="48"/>
      <c r="HYQ13" s="48"/>
      <c r="HYR13" s="48"/>
      <c r="HYS13" s="48"/>
      <c r="HYT13" s="48"/>
      <c r="HYU13" s="48"/>
      <c r="HYV13" s="48"/>
      <c r="HYW13" s="48"/>
      <c r="HYX13" s="48"/>
      <c r="HYY13" s="48"/>
      <c r="HYZ13" s="48"/>
      <c r="HZA13" s="48"/>
      <c r="HZB13" s="48"/>
      <c r="HZC13" s="48"/>
      <c r="HZD13" s="48"/>
      <c r="HZE13" s="48"/>
      <c r="HZF13" s="48"/>
      <c r="HZG13" s="48"/>
      <c r="HZH13" s="48"/>
      <c r="HZI13" s="48"/>
      <c r="HZJ13" s="48"/>
      <c r="HZK13" s="48"/>
      <c r="HZL13" s="48"/>
      <c r="HZM13" s="48"/>
      <c r="HZN13" s="48"/>
      <c r="HZO13" s="48"/>
      <c r="HZP13" s="48"/>
      <c r="HZQ13" s="48"/>
      <c r="HZR13" s="48"/>
      <c r="HZS13" s="48"/>
      <c r="HZT13" s="48"/>
      <c r="HZU13" s="48"/>
      <c r="HZV13" s="48"/>
      <c r="HZW13" s="48"/>
      <c r="HZX13" s="48"/>
      <c r="HZY13" s="48"/>
      <c r="HZZ13" s="48"/>
      <c r="IAA13" s="48"/>
      <c r="IAB13" s="48"/>
      <c r="IAC13" s="48"/>
      <c r="IAD13" s="48"/>
      <c r="IAE13" s="48"/>
      <c r="IAF13" s="48"/>
      <c r="IAG13" s="48"/>
      <c r="IAH13" s="48"/>
      <c r="IAI13" s="48"/>
      <c r="IAJ13" s="48"/>
      <c r="IAK13" s="48"/>
      <c r="IAL13" s="48"/>
      <c r="IAM13" s="48"/>
      <c r="IAN13" s="48"/>
      <c r="IAO13" s="48"/>
      <c r="IAP13" s="48"/>
      <c r="IAQ13" s="48"/>
      <c r="IAR13" s="48"/>
      <c r="IAS13" s="48"/>
      <c r="IAT13" s="48"/>
      <c r="IAU13" s="48"/>
      <c r="IAV13" s="48"/>
      <c r="IAW13" s="48"/>
      <c r="IAX13" s="48"/>
      <c r="IAY13" s="48"/>
      <c r="IAZ13" s="48"/>
      <c r="IBA13" s="48"/>
      <c r="IBB13" s="48"/>
      <c r="IBC13" s="48"/>
      <c r="IBD13" s="48"/>
      <c r="IBE13" s="48"/>
      <c r="IBF13" s="48"/>
      <c r="IBG13" s="48"/>
      <c r="IBH13" s="48"/>
      <c r="IBI13" s="48"/>
      <c r="IBJ13" s="48"/>
      <c r="IBK13" s="48"/>
      <c r="IBL13" s="48"/>
      <c r="IBM13" s="48"/>
      <c r="IBN13" s="48"/>
      <c r="IBO13" s="48"/>
      <c r="IBP13" s="48"/>
      <c r="IBQ13" s="48"/>
      <c r="IBR13" s="48"/>
      <c r="IBS13" s="48"/>
      <c r="IBU13" s="48"/>
      <c r="IBV13" s="48"/>
      <c r="IBW13" s="48"/>
      <c r="IBX13" s="48"/>
      <c r="IBY13" s="48"/>
      <c r="IBZ13" s="48"/>
      <c r="ICA13" s="48"/>
      <c r="ICB13" s="48"/>
      <c r="ICC13" s="48"/>
      <c r="ICD13" s="48"/>
      <c r="ICE13" s="48"/>
      <c r="ICF13" s="48"/>
      <c r="ICG13" s="48"/>
      <c r="ICH13" s="48"/>
      <c r="ICI13" s="48"/>
      <c r="ICJ13" s="48"/>
      <c r="ICK13" s="48"/>
      <c r="ICL13" s="48"/>
      <c r="ICM13" s="48"/>
      <c r="ICN13" s="48"/>
      <c r="ICO13" s="48"/>
      <c r="ICP13" s="48"/>
      <c r="ICQ13" s="48"/>
      <c r="ICR13" s="48"/>
      <c r="ICS13" s="48"/>
      <c r="ICT13" s="48"/>
      <c r="ICU13" s="48"/>
      <c r="ICV13" s="48"/>
      <c r="ICW13" s="48"/>
      <c r="ICX13" s="48"/>
      <c r="ICY13" s="48"/>
      <c r="ICZ13" s="48"/>
      <c r="IDA13" s="48"/>
      <c r="IDB13" s="48"/>
      <c r="IDC13" s="48"/>
      <c r="IDD13" s="48"/>
      <c r="IDE13" s="48"/>
      <c r="IDF13" s="48"/>
      <c r="IDG13" s="48"/>
      <c r="IDH13" s="48"/>
      <c r="IDI13" s="48"/>
      <c r="IDJ13" s="48"/>
      <c r="IDK13" s="48"/>
      <c r="IDL13" s="48"/>
      <c r="IDM13" s="48"/>
      <c r="IDN13" s="48"/>
      <c r="IDO13" s="48"/>
      <c r="IDP13" s="48"/>
      <c r="IDQ13" s="48"/>
      <c r="IDR13" s="48"/>
      <c r="IDS13" s="48"/>
      <c r="IDT13" s="48"/>
      <c r="IDU13" s="48"/>
      <c r="IDV13" s="48"/>
      <c r="IDW13" s="48"/>
      <c r="IDX13" s="48"/>
      <c r="IDY13" s="48"/>
      <c r="IDZ13" s="48"/>
      <c r="IEA13" s="48"/>
      <c r="IEB13" s="48"/>
      <c r="IEC13" s="48"/>
      <c r="IED13" s="48"/>
      <c r="IEE13" s="48"/>
      <c r="IEF13" s="48"/>
      <c r="IEG13" s="48"/>
      <c r="IEH13" s="48"/>
      <c r="IEI13" s="48"/>
      <c r="IEJ13" s="48"/>
      <c r="IEK13" s="48"/>
      <c r="IEL13" s="48"/>
      <c r="IEM13" s="48"/>
      <c r="IEN13" s="48"/>
      <c r="IEO13" s="48"/>
      <c r="IEP13" s="48"/>
      <c r="IEQ13" s="48"/>
      <c r="IER13" s="48"/>
      <c r="IES13" s="48"/>
      <c r="IET13" s="48"/>
      <c r="IEU13" s="48"/>
      <c r="IEV13" s="48"/>
      <c r="IEW13" s="48"/>
      <c r="IEX13" s="48"/>
      <c r="IEY13" s="48"/>
      <c r="IEZ13" s="48"/>
      <c r="IFA13" s="48"/>
      <c r="IFB13" s="48"/>
      <c r="IFC13" s="48"/>
      <c r="IFD13" s="48"/>
      <c r="IFE13" s="48"/>
      <c r="IFF13" s="48"/>
      <c r="IFG13" s="48"/>
      <c r="IFH13" s="48"/>
      <c r="IFI13" s="48"/>
      <c r="IFJ13" s="48"/>
      <c r="IFK13" s="48"/>
      <c r="IFL13" s="48"/>
      <c r="IFM13" s="48"/>
      <c r="IFN13" s="48"/>
      <c r="IFO13" s="48"/>
      <c r="IFP13" s="48"/>
      <c r="IFQ13" s="48"/>
      <c r="IFR13" s="48"/>
      <c r="IFS13" s="48"/>
      <c r="IFT13" s="48"/>
      <c r="IFU13" s="48"/>
      <c r="IFV13" s="48"/>
      <c r="IFW13" s="48"/>
      <c r="IFX13" s="48"/>
      <c r="IFY13" s="48"/>
      <c r="IFZ13" s="48"/>
      <c r="IGA13" s="48"/>
      <c r="IGB13" s="48"/>
      <c r="IGC13" s="48"/>
      <c r="IGD13" s="48"/>
      <c r="IGE13" s="48"/>
      <c r="IGF13" s="48"/>
      <c r="IGG13" s="48"/>
      <c r="IGH13" s="48"/>
      <c r="IGI13" s="48"/>
      <c r="IGJ13" s="48"/>
      <c r="IGK13" s="48"/>
      <c r="IGL13" s="48"/>
      <c r="IGM13" s="48"/>
      <c r="IGN13" s="48"/>
      <c r="IGO13" s="48"/>
      <c r="IGP13" s="48"/>
      <c r="IGQ13" s="48"/>
      <c r="IGR13" s="48"/>
      <c r="IGS13" s="48"/>
      <c r="IGT13" s="48"/>
      <c r="IGU13" s="48"/>
      <c r="IGV13" s="48"/>
      <c r="IGW13" s="48"/>
      <c r="IGX13" s="48"/>
      <c r="IGY13" s="48"/>
      <c r="IGZ13" s="48"/>
      <c r="IHA13" s="48"/>
      <c r="IHB13" s="48"/>
      <c r="IHC13" s="48"/>
      <c r="IHD13" s="48"/>
      <c r="IHE13" s="48"/>
      <c r="IHF13" s="48"/>
      <c r="IHG13" s="48"/>
      <c r="IHH13" s="48"/>
      <c r="IHI13" s="48"/>
      <c r="IHJ13" s="48"/>
      <c r="IHK13" s="48"/>
      <c r="IHL13" s="48"/>
      <c r="IHM13" s="48"/>
      <c r="IHO13" s="48"/>
      <c r="IHP13" s="48"/>
      <c r="IHQ13" s="48"/>
      <c r="IHR13" s="48"/>
      <c r="IHS13" s="48"/>
      <c r="IHT13" s="48"/>
      <c r="IHU13" s="48"/>
      <c r="IHV13" s="48"/>
      <c r="IHW13" s="48"/>
      <c r="IHX13" s="48"/>
      <c r="IHY13" s="48"/>
      <c r="IHZ13" s="48"/>
      <c r="IIA13" s="48"/>
      <c r="IIB13" s="48"/>
      <c r="IIC13" s="48"/>
      <c r="IID13" s="48"/>
      <c r="IIE13" s="48"/>
      <c r="IIF13" s="48"/>
      <c r="IIG13" s="48"/>
      <c r="IIH13" s="48"/>
      <c r="III13" s="48"/>
      <c r="IIJ13" s="48"/>
      <c r="IIK13" s="48"/>
      <c r="IIL13" s="48"/>
      <c r="IIM13" s="48"/>
      <c r="IIN13" s="48"/>
      <c r="IIO13" s="48"/>
      <c r="IIP13" s="48"/>
      <c r="IIQ13" s="48"/>
      <c r="IIR13" s="48"/>
      <c r="IIS13" s="48"/>
      <c r="IIT13" s="48"/>
      <c r="IIU13" s="48"/>
      <c r="IIV13" s="48"/>
      <c r="IIW13" s="48"/>
      <c r="IIX13" s="48"/>
      <c r="IIY13" s="48"/>
      <c r="IIZ13" s="48"/>
      <c r="IJA13" s="48"/>
      <c r="IJB13" s="48"/>
      <c r="IJC13" s="48"/>
      <c r="IJD13" s="48"/>
      <c r="IJE13" s="48"/>
      <c r="IJF13" s="48"/>
      <c r="IJG13" s="48"/>
      <c r="IJH13" s="48"/>
      <c r="IJI13" s="48"/>
      <c r="IJJ13" s="48"/>
      <c r="IJK13" s="48"/>
      <c r="IJL13" s="48"/>
      <c r="IJM13" s="48"/>
      <c r="IJN13" s="48"/>
      <c r="IJO13" s="48"/>
      <c r="IJP13" s="48"/>
      <c r="IJQ13" s="48"/>
      <c r="IJR13" s="48"/>
      <c r="IJS13" s="48"/>
      <c r="IJT13" s="48"/>
      <c r="IJU13" s="48"/>
      <c r="IJV13" s="48"/>
      <c r="IJW13" s="48"/>
      <c r="IJX13" s="48"/>
      <c r="IJY13" s="48"/>
      <c r="IJZ13" s="48"/>
      <c r="IKA13" s="48"/>
      <c r="IKB13" s="48"/>
      <c r="IKC13" s="48"/>
      <c r="IKD13" s="48"/>
      <c r="IKE13" s="48"/>
      <c r="IKF13" s="48"/>
      <c r="IKG13" s="48"/>
      <c r="IKH13" s="48"/>
      <c r="IKI13" s="48"/>
      <c r="IKJ13" s="48"/>
      <c r="IKK13" s="48"/>
      <c r="IKL13" s="48"/>
      <c r="IKM13" s="48"/>
      <c r="IKN13" s="48"/>
      <c r="IKO13" s="48"/>
      <c r="IKP13" s="48"/>
      <c r="IKQ13" s="48"/>
      <c r="IKR13" s="48"/>
      <c r="IKS13" s="48"/>
      <c r="IKT13" s="48"/>
      <c r="IKU13" s="48"/>
      <c r="IKV13" s="48"/>
      <c r="IKW13" s="48"/>
      <c r="IKX13" s="48"/>
      <c r="IKY13" s="48"/>
      <c r="IKZ13" s="48"/>
      <c r="ILA13" s="48"/>
      <c r="ILB13" s="48"/>
      <c r="ILC13" s="48"/>
      <c r="ILD13" s="48"/>
      <c r="ILE13" s="48"/>
      <c r="ILF13" s="48"/>
      <c r="ILG13" s="48"/>
      <c r="ILH13" s="48"/>
      <c r="ILI13" s="48"/>
      <c r="ILJ13" s="48"/>
      <c r="ILK13" s="48"/>
      <c r="ILL13" s="48"/>
      <c r="ILM13" s="48"/>
      <c r="ILN13" s="48"/>
      <c r="ILO13" s="48"/>
      <c r="ILP13" s="48"/>
      <c r="ILQ13" s="48"/>
      <c r="ILR13" s="48"/>
      <c r="ILS13" s="48"/>
      <c r="ILT13" s="48"/>
      <c r="ILU13" s="48"/>
      <c r="ILV13" s="48"/>
      <c r="ILW13" s="48"/>
      <c r="ILX13" s="48"/>
      <c r="ILY13" s="48"/>
      <c r="ILZ13" s="48"/>
      <c r="IMA13" s="48"/>
      <c r="IMB13" s="48"/>
      <c r="IMC13" s="48"/>
      <c r="IMD13" s="48"/>
      <c r="IME13" s="48"/>
      <c r="IMF13" s="48"/>
      <c r="IMG13" s="48"/>
      <c r="IMH13" s="48"/>
      <c r="IMI13" s="48"/>
      <c r="IMJ13" s="48"/>
      <c r="IMK13" s="48"/>
      <c r="IML13" s="48"/>
      <c r="IMM13" s="48"/>
      <c r="IMN13" s="48"/>
      <c r="IMO13" s="48"/>
      <c r="IMP13" s="48"/>
      <c r="IMQ13" s="48"/>
      <c r="IMR13" s="48"/>
      <c r="IMS13" s="48"/>
      <c r="IMT13" s="48"/>
      <c r="IMU13" s="48"/>
      <c r="IMV13" s="48"/>
      <c r="IMW13" s="48"/>
      <c r="IMX13" s="48"/>
      <c r="IMY13" s="48"/>
      <c r="IMZ13" s="48"/>
      <c r="INA13" s="48"/>
      <c r="INB13" s="48"/>
      <c r="INC13" s="48"/>
      <c r="IND13" s="48"/>
      <c r="INE13" s="48"/>
      <c r="INF13" s="48"/>
      <c r="ING13" s="48"/>
      <c r="INI13" s="48"/>
      <c r="INJ13" s="48"/>
      <c r="INK13" s="48"/>
      <c r="INL13" s="48"/>
      <c r="INM13" s="48"/>
      <c r="INN13" s="48"/>
      <c r="INO13" s="48"/>
      <c r="INP13" s="48"/>
      <c r="INQ13" s="48"/>
      <c r="INR13" s="48"/>
      <c r="INS13" s="48"/>
      <c r="INT13" s="48"/>
      <c r="INU13" s="48"/>
      <c r="INV13" s="48"/>
      <c r="INW13" s="48"/>
      <c r="INX13" s="48"/>
      <c r="INY13" s="48"/>
      <c r="INZ13" s="48"/>
      <c r="IOA13" s="48"/>
      <c r="IOB13" s="48"/>
      <c r="IOC13" s="48"/>
      <c r="IOD13" s="48"/>
      <c r="IOE13" s="48"/>
      <c r="IOF13" s="48"/>
      <c r="IOG13" s="48"/>
      <c r="IOH13" s="48"/>
      <c r="IOI13" s="48"/>
      <c r="IOJ13" s="48"/>
      <c r="IOK13" s="48"/>
      <c r="IOL13" s="48"/>
      <c r="IOM13" s="48"/>
      <c r="ION13" s="48"/>
      <c r="IOO13" s="48"/>
      <c r="IOP13" s="48"/>
      <c r="IOQ13" s="48"/>
      <c r="IOR13" s="48"/>
      <c r="IOS13" s="48"/>
      <c r="IOT13" s="48"/>
      <c r="IOU13" s="48"/>
      <c r="IOV13" s="48"/>
      <c r="IOW13" s="48"/>
      <c r="IOX13" s="48"/>
      <c r="IOY13" s="48"/>
      <c r="IOZ13" s="48"/>
      <c r="IPA13" s="48"/>
      <c r="IPB13" s="48"/>
      <c r="IPC13" s="48"/>
      <c r="IPD13" s="48"/>
      <c r="IPE13" s="48"/>
      <c r="IPF13" s="48"/>
      <c r="IPG13" s="48"/>
      <c r="IPH13" s="48"/>
      <c r="IPI13" s="48"/>
      <c r="IPJ13" s="48"/>
      <c r="IPK13" s="48"/>
      <c r="IPL13" s="48"/>
      <c r="IPM13" s="48"/>
      <c r="IPN13" s="48"/>
      <c r="IPO13" s="48"/>
      <c r="IPP13" s="48"/>
      <c r="IPQ13" s="48"/>
      <c r="IPR13" s="48"/>
      <c r="IPS13" s="48"/>
      <c r="IPT13" s="48"/>
      <c r="IPU13" s="48"/>
      <c r="IPV13" s="48"/>
      <c r="IPW13" s="48"/>
      <c r="IPX13" s="48"/>
      <c r="IPY13" s="48"/>
      <c r="IPZ13" s="48"/>
      <c r="IQA13" s="48"/>
      <c r="IQB13" s="48"/>
      <c r="IQC13" s="48"/>
      <c r="IQD13" s="48"/>
      <c r="IQE13" s="48"/>
      <c r="IQF13" s="48"/>
      <c r="IQG13" s="48"/>
      <c r="IQH13" s="48"/>
      <c r="IQI13" s="48"/>
      <c r="IQJ13" s="48"/>
      <c r="IQK13" s="48"/>
      <c r="IQL13" s="48"/>
      <c r="IQM13" s="48"/>
      <c r="IQN13" s="48"/>
      <c r="IQO13" s="48"/>
      <c r="IQP13" s="48"/>
      <c r="IQQ13" s="48"/>
      <c r="IQR13" s="48"/>
      <c r="IQS13" s="48"/>
      <c r="IQT13" s="48"/>
      <c r="IQU13" s="48"/>
      <c r="IQV13" s="48"/>
      <c r="IQW13" s="48"/>
      <c r="IQX13" s="48"/>
      <c r="IQY13" s="48"/>
      <c r="IQZ13" s="48"/>
      <c r="IRA13" s="48"/>
      <c r="IRB13" s="48"/>
      <c r="IRC13" s="48"/>
      <c r="IRD13" s="48"/>
      <c r="IRE13" s="48"/>
      <c r="IRF13" s="48"/>
      <c r="IRG13" s="48"/>
      <c r="IRH13" s="48"/>
      <c r="IRI13" s="48"/>
      <c r="IRJ13" s="48"/>
      <c r="IRK13" s="48"/>
      <c r="IRL13" s="48"/>
      <c r="IRM13" s="48"/>
      <c r="IRN13" s="48"/>
      <c r="IRO13" s="48"/>
      <c r="IRP13" s="48"/>
      <c r="IRQ13" s="48"/>
      <c r="IRR13" s="48"/>
      <c r="IRS13" s="48"/>
      <c r="IRT13" s="48"/>
      <c r="IRU13" s="48"/>
      <c r="IRV13" s="48"/>
      <c r="IRW13" s="48"/>
      <c r="IRX13" s="48"/>
      <c r="IRY13" s="48"/>
      <c r="IRZ13" s="48"/>
      <c r="ISA13" s="48"/>
      <c r="ISB13" s="48"/>
      <c r="ISC13" s="48"/>
      <c r="ISD13" s="48"/>
      <c r="ISE13" s="48"/>
      <c r="ISF13" s="48"/>
      <c r="ISG13" s="48"/>
      <c r="ISH13" s="48"/>
      <c r="ISI13" s="48"/>
      <c r="ISJ13" s="48"/>
      <c r="ISK13" s="48"/>
      <c r="ISL13" s="48"/>
      <c r="ISM13" s="48"/>
      <c r="ISN13" s="48"/>
      <c r="ISO13" s="48"/>
      <c r="ISP13" s="48"/>
      <c r="ISQ13" s="48"/>
      <c r="ISR13" s="48"/>
      <c r="ISS13" s="48"/>
      <c r="IST13" s="48"/>
      <c r="ISU13" s="48"/>
      <c r="ISV13" s="48"/>
      <c r="ISW13" s="48"/>
      <c r="ISX13" s="48"/>
      <c r="ISY13" s="48"/>
      <c r="ISZ13" s="48"/>
      <c r="ITA13" s="48"/>
      <c r="ITC13" s="48"/>
      <c r="ITD13" s="48"/>
      <c r="ITE13" s="48"/>
      <c r="ITF13" s="48"/>
      <c r="ITG13" s="48"/>
      <c r="ITH13" s="48"/>
      <c r="ITI13" s="48"/>
      <c r="ITJ13" s="48"/>
      <c r="ITK13" s="48"/>
      <c r="ITL13" s="48"/>
      <c r="ITM13" s="48"/>
      <c r="ITN13" s="48"/>
      <c r="ITO13" s="48"/>
      <c r="ITP13" s="48"/>
      <c r="ITQ13" s="48"/>
      <c r="ITR13" s="48"/>
      <c r="ITS13" s="48"/>
      <c r="ITT13" s="48"/>
      <c r="ITU13" s="48"/>
      <c r="ITV13" s="48"/>
      <c r="ITW13" s="48"/>
      <c r="ITX13" s="48"/>
      <c r="ITY13" s="48"/>
      <c r="ITZ13" s="48"/>
      <c r="IUA13" s="48"/>
      <c r="IUB13" s="48"/>
      <c r="IUC13" s="48"/>
      <c r="IUD13" s="48"/>
      <c r="IUE13" s="48"/>
      <c r="IUF13" s="48"/>
      <c r="IUG13" s="48"/>
      <c r="IUH13" s="48"/>
      <c r="IUI13" s="48"/>
      <c r="IUJ13" s="48"/>
      <c r="IUK13" s="48"/>
      <c r="IUL13" s="48"/>
      <c r="IUM13" s="48"/>
      <c r="IUN13" s="48"/>
      <c r="IUO13" s="48"/>
      <c r="IUP13" s="48"/>
      <c r="IUQ13" s="48"/>
      <c r="IUR13" s="48"/>
      <c r="IUS13" s="48"/>
      <c r="IUT13" s="48"/>
      <c r="IUU13" s="48"/>
      <c r="IUV13" s="48"/>
      <c r="IUW13" s="48"/>
      <c r="IUX13" s="48"/>
      <c r="IUY13" s="48"/>
      <c r="IUZ13" s="48"/>
      <c r="IVA13" s="48"/>
      <c r="IVB13" s="48"/>
      <c r="IVC13" s="48"/>
      <c r="IVD13" s="48"/>
      <c r="IVE13" s="48"/>
      <c r="IVF13" s="48"/>
      <c r="IVG13" s="48"/>
      <c r="IVH13" s="48"/>
      <c r="IVI13" s="48"/>
      <c r="IVJ13" s="48"/>
      <c r="IVK13" s="48"/>
      <c r="IVL13" s="48"/>
      <c r="IVM13" s="48"/>
      <c r="IVN13" s="48"/>
      <c r="IVO13" s="48"/>
      <c r="IVP13" s="48"/>
      <c r="IVQ13" s="48"/>
      <c r="IVR13" s="48"/>
      <c r="IVS13" s="48"/>
      <c r="IVT13" s="48"/>
      <c r="IVU13" s="48"/>
      <c r="IVV13" s="48"/>
      <c r="IVW13" s="48"/>
      <c r="IVX13" s="48"/>
      <c r="IVY13" s="48"/>
      <c r="IVZ13" s="48"/>
      <c r="IWA13" s="48"/>
      <c r="IWB13" s="48"/>
      <c r="IWC13" s="48"/>
      <c r="IWD13" s="48"/>
      <c r="IWE13" s="48"/>
      <c r="IWF13" s="48"/>
      <c r="IWG13" s="48"/>
      <c r="IWH13" s="48"/>
      <c r="IWI13" s="48"/>
      <c r="IWJ13" s="48"/>
      <c r="IWK13" s="48"/>
      <c r="IWL13" s="48"/>
      <c r="IWM13" s="48"/>
      <c r="IWN13" s="48"/>
      <c r="IWO13" s="48"/>
      <c r="IWP13" s="48"/>
      <c r="IWQ13" s="48"/>
      <c r="IWR13" s="48"/>
      <c r="IWS13" s="48"/>
      <c r="IWT13" s="48"/>
      <c r="IWU13" s="48"/>
      <c r="IWV13" s="48"/>
      <c r="IWW13" s="48"/>
      <c r="IWX13" s="48"/>
      <c r="IWY13" s="48"/>
      <c r="IWZ13" s="48"/>
      <c r="IXA13" s="48"/>
      <c r="IXB13" s="48"/>
      <c r="IXC13" s="48"/>
      <c r="IXD13" s="48"/>
      <c r="IXE13" s="48"/>
      <c r="IXF13" s="48"/>
      <c r="IXG13" s="48"/>
      <c r="IXH13" s="48"/>
      <c r="IXI13" s="48"/>
      <c r="IXJ13" s="48"/>
      <c r="IXK13" s="48"/>
      <c r="IXL13" s="48"/>
      <c r="IXM13" s="48"/>
      <c r="IXN13" s="48"/>
      <c r="IXO13" s="48"/>
      <c r="IXP13" s="48"/>
      <c r="IXQ13" s="48"/>
      <c r="IXR13" s="48"/>
      <c r="IXS13" s="48"/>
      <c r="IXT13" s="48"/>
      <c r="IXU13" s="48"/>
      <c r="IXV13" s="48"/>
      <c r="IXW13" s="48"/>
      <c r="IXX13" s="48"/>
      <c r="IXY13" s="48"/>
      <c r="IXZ13" s="48"/>
      <c r="IYA13" s="48"/>
      <c r="IYB13" s="48"/>
      <c r="IYC13" s="48"/>
      <c r="IYD13" s="48"/>
      <c r="IYE13" s="48"/>
      <c r="IYF13" s="48"/>
      <c r="IYG13" s="48"/>
      <c r="IYH13" s="48"/>
      <c r="IYI13" s="48"/>
      <c r="IYJ13" s="48"/>
      <c r="IYK13" s="48"/>
      <c r="IYL13" s="48"/>
      <c r="IYM13" s="48"/>
      <c r="IYN13" s="48"/>
      <c r="IYO13" s="48"/>
      <c r="IYP13" s="48"/>
      <c r="IYQ13" s="48"/>
      <c r="IYR13" s="48"/>
      <c r="IYS13" s="48"/>
      <c r="IYT13" s="48"/>
      <c r="IYU13" s="48"/>
      <c r="IYW13" s="48"/>
      <c r="IYX13" s="48"/>
      <c r="IYY13" s="48"/>
      <c r="IYZ13" s="48"/>
      <c r="IZA13" s="48"/>
      <c r="IZB13" s="48"/>
      <c r="IZC13" s="48"/>
      <c r="IZD13" s="48"/>
      <c r="IZE13" s="48"/>
      <c r="IZF13" s="48"/>
      <c r="IZG13" s="48"/>
      <c r="IZH13" s="48"/>
      <c r="IZI13" s="48"/>
      <c r="IZJ13" s="48"/>
      <c r="IZK13" s="48"/>
      <c r="IZL13" s="48"/>
      <c r="IZM13" s="48"/>
      <c r="IZN13" s="48"/>
      <c r="IZO13" s="48"/>
      <c r="IZP13" s="48"/>
      <c r="IZQ13" s="48"/>
      <c r="IZR13" s="48"/>
      <c r="IZS13" s="48"/>
      <c r="IZT13" s="48"/>
      <c r="IZU13" s="48"/>
      <c r="IZV13" s="48"/>
      <c r="IZW13" s="48"/>
      <c r="IZX13" s="48"/>
      <c r="IZY13" s="48"/>
      <c r="IZZ13" s="48"/>
      <c r="JAA13" s="48"/>
      <c r="JAB13" s="48"/>
      <c r="JAC13" s="48"/>
      <c r="JAD13" s="48"/>
      <c r="JAE13" s="48"/>
      <c r="JAF13" s="48"/>
      <c r="JAG13" s="48"/>
      <c r="JAH13" s="48"/>
      <c r="JAI13" s="48"/>
      <c r="JAJ13" s="48"/>
      <c r="JAK13" s="48"/>
      <c r="JAL13" s="48"/>
      <c r="JAM13" s="48"/>
      <c r="JAN13" s="48"/>
      <c r="JAO13" s="48"/>
      <c r="JAP13" s="48"/>
      <c r="JAQ13" s="48"/>
      <c r="JAR13" s="48"/>
      <c r="JAS13" s="48"/>
      <c r="JAT13" s="48"/>
      <c r="JAU13" s="48"/>
      <c r="JAV13" s="48"/>
      <c r="JAW13" s="48"/>
      <c r="JAX13" s="48"/>
      <c r="JAY13" s="48"/>
      <c r="JAZ13" s="48"/>
      <c r="JBA13" s="48"/>
      <c r="JBB13" s="48"/>
      <c r="JBC13" s="48"/>
      <c r="JBD13" s="48"/>
      <c r="JBE13" s="48"/>
      <c r="JBF13" s="48"/>
      <c r="JBG13" s="48"/>
      <c r="JBH13" s="48"/>
      <c r="JBI13" s="48"/>
      <c r="JBJ13" s="48"/>
      <c r="JBK13" s="48"/>
      <c r="JBL13" s="48"/>
      <c r="JBM13" s="48"/>
      <c r="JBN13" s="48"/>
      <c r="JBO13" s="48"/>
      <c r="JBP13" s="48"/>
      <c r="JBQ13" s="48"/>
      <c r="JBR13" s="48"/>
      <c r="JBS13" s="48"/>
      <c r="JBT13" s="48"/>
      <c r="JBU13" s="48"/>
      <c r="JBV13" s="48"/>
      <c r="JBW13" s="48"/>
      <c r="JBX13" s="48"/>
      <c r="JBY13" s="48"/>
      <c r="JBZ13" s="48"/>
      <c r="JCA13" s="48"/>
      <c r="JCB13" s="48"/>
      <c r="JCC13" s="48"/>
      <c r="JCD13" s="48"/>
      <c r="JCE13" s="48"/>
      <c r="JCF13" s="48"/>
      <c r="JCG13" s="48"/>
      <c r="JCH13" s="48"/>
      <c r="JCI13" s="48"/>
      <c r="JCJ13" s="48"/>
      <c r="JCK13" s="48"/>
      <c r="JCL13" s="48"/>
      <c r="JCM13" s="48"/>
      <c r="JCN13" s="48"/>
      <c r="JCO13" s="48"/>
      <c r="JCP13" s="48"/>
      <c r="JCQ13" s="48"/>
      <c r="JCR13" s="48"/>
      <c r="JCS13" s="48"/>
      <c r="JCT13" s="48"/>
      <c r="JCU13" s="48"/>
      <c r="JCV13" s="48"/>
      <c r="JCW13" s="48"/>
      <c r="JCX13" s="48"/>
      <c r="JCY13" s="48"/>
      <c r="JCZ13" s="48"/>
      <c r="JDA13" s="48"/>
      <c r="JDB13" s="48"/>
      <c r="JDC13" s="48"/>
      <c r="JDD13" s="48"/>
      <c r="JDE13" s="48"/>
      <c r="JDF13" s="48"/>
      <c r="JDG13" s="48"/>
      <c r="JDH13" s="48"/>
      <c r="JDI13" s="48"/>
      <c r="JDJ13" s="48"/>
      <c r="JDK13" s="48"/>
      <c r="JDL13" s="48"/>
      <c r="JDM13" s="48"/>
      <c r="JDN13" s="48"/>
      <c r="JDO13" s="48"/>
      <c r="JDP13" s="48"/>
      <c r="JDQ13" s="48"/>
      <c r="JDR13" s="48"/>
      <c r="JDS13" s="48"/>
      <c r="JDT13" s="48"/>
      <c r="JDU13" s="48"/>
      <c r="JDV13" s="48"/>
      <c r="JDW13" s="48"/>
      <c r="JDX13" s="48"/>
      <c r="JDY13" s="48"/>
      <c r="JDZ13" s="48"/>
      <c r="JEA13" s="48"/>
      <c r="JEB13" s="48"/>
      <c r="JEC13" s="48"/>
      <c r="JED13" s="48"/>
      <c r="JEE13" s="48"/>
      <c r="JEF13" s="48"/>
      <c r="JEG13" s="48"/>
      <c r="JEH13" s="48"/>
      <c r="JEI13" s="48"/>
      <c r="JEJ13" s="48"/>
      <c r="JEK13" s="48"/>
      <c r="JEL13" s="48"/>
      <c r="JEM13" s="48"/>
      <c r="JEN13" s="48"/>
      <c r="JEO13" s="48"/>
      <c r="JEQ13" s="48"/>
      <c r="JER13" s="48"/>
      <c r="JES13" s="48"/>
      <c r="JET13" s="48"/>
      <c r="JEU13" s="48"/>
      <c r="JEV13" s="48"/>
      <c r="JEW13" s="48"/>
      <c r="JEX13" s="48"/>
      <c r="JEY13" s="48"/>
      <c r="JEZ13" s="48"/>
      <c r="JFA13" s="48"/>
      <c r="JFB13" s="48"/>
      <c r="JFC13" s="48"/>
      <c r="JFD13" s="48"/>
      <c r="JFE13" s="48"/>
      <c r="JFF13" s="48"/>
      <c r="JFG13" s="48"/>
      <c r="JFH13" s="48"/>
      <c r="JFI13" s="48"/>
      <c r="JFJ13" s="48"/>
      <c r="JFK13" s="48"/>
      <c r="JFL13" s="48"/>
      <c r="JFM13" s="48"/>
      <c r="JFN13" s="48"/>
      <c r="JFO13" s="48"/>
      <c r="JFP13" s="48"/>
      <c r="JFQ13" s="48"/>
      <c r="JFR13" s="48"/>
      <c r="JFS13" s="48"/>
      <c r="JFT13" s="48"/>
      <c r="JFU13" s="48"/>
      <c r="JFV13" s="48"/>
      <c r="JFW13" s="48"/>
      <c r="JFX13" s="48"/>
      <c r="JFY13" s="48"/>
      <c r="JFZ13" s="48"/>
      <c r="JGA13" s="48"/>
      <c r="JGB13" s="48"/>
      <c r="JGC13" s="48"/>
      <c r="JGD13" s="48"/>
      <c r="JGE13" s="48"/>
      <c r="JGF13" s="48"/>
      <c r="JGG13" s="48"/>
      <c r="JGH13" s="48"/>
      <c r="JGI13" s="48"/>
      <c r="JGJ13" s="48"/>
      <c r="JGK13" s="48"/>
      <c r="JGL13" s="48"/>
      <c r="JGM13" s="48"/>
      <c r="JGN13" s="48"/>
      <c r="JGO13" s="48"/>
      <c r="JGP13" s="48"/>
      <c r="JGQ13" s="48"/>
      <c r="JGR13" s="48"/>
      <c r="JGS13" s="48"/>
      <c r="JGT13" s="48"/>
      <c r="JGU13" s="48"/>
      <c r="JGV13" s="48"/>
      <c r="JGW13" s="48"/>
      <c r="JGX13" s="48"/>
      <c r="JGY13" s="48"/>
      <c r="JGZ13" s="48"/>
      <c r="JHA13" s="48"/>
      <c r="JHB13" s="48"/>
      <c r="JHC13" s="48"/>
      <c r="JHD13" s="48"/>
      <c r="JHE13" s="48"/>
      <c r="JHF13" s="48"/>
      <c r="JHG13" s="48"/>
      <c r="JHH13" s="48"/>
      <c r="JHI13" s="48"/>
      <c r="JHJ13" s="48"/>
      <c r="JHK13" s="48"/>
      <c r="JHL13" s="48"/>
      <c r="JHM13" s="48"/>
      <c r="JHN13" s="48"/>
      <c r="JHO13" s="48"/>
      <c r="JHP13" s="48"/>
      <c r="JHQ13" s="48"/>
      <c r="JHR13" s="48"/>
      <c r="JHS13" s="48"/>
      <c r="JHT13" s="48"/>
      <c r="JHU13" s="48"/>
      <c r="JHV13" s="48"/>
      <c r="JHW13" s="48"/>
      <c r="JHX13" s="48"/>
      <c r="JHY13" s="48"/>
      <c r="JHZ13" s="48"/>
      <c r="JIA13" s="48"/>
      <c r="JIB13" s="48"/>
      <c r="JIC13" s="48"/>
      <c r="JID13" s="48"/>
      <c r="JIE13" s="48"/>
      <c r="JIF13" s="48"/>
      <c r="JIG13" s="48"/>
      <c r="JIH13" s="48"/>
      <c r="JII13" s="48"/>
      <c r="JIJ13" s="48"/>
      <c r="JIK13" s="48"/>
      <c r="JIL13" s="48"/>
      <c r="JIM13" s="48"/>
      <c r="JIN13" s="48"/>
      <c r="JIO13" s="48"/>
      <c r="JIP13" s="48"/>
      <c r="JIQ13" s="48"/>
      <c r="JIR13" s="48"/>
      <c r="JIS13" s="48"/>
      <c r="JIT13" s="48"/>
      <c r="JIU13" s="48"/>
      <c r="JIV13" s="48"/>
      <c r="JIW13" s="48"/>
      <c r="JIX13" s="48"/>
      <c r="JIY13" s="48"/>
      <c r="JIZ13" s="48"/>
      <c r="JJA13" s="48"/>
      <c r="JJB13" s="48"/>
      <c r="JJC13" s="48"/>
      <c r="JJD13" s="48"/>
      <c r="JJE13" s="48"/>
      <c r="JJF13" s="48"/>
      <c r="JJG13" s="48"/>
      <c r="JJH13" s="48"/>
      <c r="JJI13" s="48"/>
      <c r="JJJ13" s="48"/>
      <c r="JJK13" s="48"/>
      <c r="JJL13" s="48"/>
      <c r="JJM13" s="48"/>
      <c r="JJN13" s="48"/>
      <c r="JJO13" s="48"/>
      <c r="JJP13" s="48"/>
      <c r="JJQ13" s="48"/>
      <c r="JJR13" s="48"/>
      <c r="JJS13" s="48"/>
      <c r="JJT13" s="48"/>
      <c r="JJU13" s="48"/>
      <c r="JJV13" s="48"/>
      <c r="JJW13" s="48"/>
      <c r="JJX13" s="48"/>
      <c r="JJY13" s="48"/>
      <c r="JJZ13" s="48"/>
      <c r="JKA13" s="48"/>
      <c r="JKB13" s="48"/>
      <c r="JKC13" s="48"/>
      <c r="JKD13" s="48"/>
      <c r="JKE13" s="48"/>
      <c r="JKF13" s="48"/>
      <c r="JKG13" s="48"/>
      <c r="JKH13" s="48"/>
      <c r="JKI13" s="48"/>
      <c r="JKK13" s="48"/>
      <c r="JKL13" s="48"/>
      <c r="JKM13" s="48"/>
      <c r="JKN13" s="48"/>
      <c r="JKO13" s="48"/>
      <c r="JKP13" s="48"/>
      <c r="JKQ13" s="48"/>
      <c r="JKR13" s="48"/>
      <c r="JKS13" s="48"/>
      <c r="JKT13" s="48"/>
      <c r="JKU13" s="48"/>
      <c r="JKV13" s="48"/>
      <c r="JKW13" s="48"/>
      <c r="JKX13" s="48"/>
      <c r="JKY13" s="48"/>
      <c r="JKZ13" s="48"/>
      <c r="JLA13" s="48"/>
      <c r="JLB13" s="48"/>
      <c r="JLC13" s="48"/>
      <c r="JLD13" s="48"/>
      <c r="JLE13" s="48"/>
      <c r="JLF13" s="48"/>
      <c r="JLG13" s="48"/>
      <c r="JLH13" s="48"/>
      <c r="JLI13" s="48"/>
      <c r="JLJ13" s="48"/>
      <c r="JLK13" s="48"/>
      <c r="JLL13" s="48"/>
      <c r="JLM13" s="48"/>
      <c r="JLN13" s="48"/>
      <c r="JLO13" s="48"/>
      <c r="JLP13" s="48"/>
      <c r="JLQ13" s="48"/>
      <c r="JLR13" s="48"/>
      <c r="JLS13" s="48"/>
      <c r="JLT13" s="48"/>
      <c r="JLU13" s="48"/>
      <c r="JLV13" s="48"/>
      <c r="JLW13" s="48"/>
      <c r="JLX13" s="48"/>
      <c r="JLY13" s="48"/>
      <c r="JLZ13" s="48"/>
      <c r="JMA13" s="48"/>
      <c r="JMB13" s="48"/>
      <c r="JMC13" s="48"/>
      <c r="JMD13" s="48"/>
      <c r="JME13" s="48"/>
      <c r="JMF13" s="48"/>
      <c r="JMG13" s="48"/>
      <c r="JMH13" s="48"/>
      <c r="JMI13" s="48"/>
      <c r="JMJ13" s="48"/>
      <c r="JMK13" s="48"/>
      <c r="JML13" s="48"/>
      <c r="JMM13" s="48"/>
      <c r="JMN13" s="48"/>
      <c r="JMO13" s="48"/>
      <c r="JMP13" s="48"/>
      <c r="JMQ13" s="48"/>
      <c r="JMR13" s="48"/>
      <c r="JMS13" s="48"/>
      <c r="JMT13" s="48"/>
      <c r="JMU13" s="48"/>
      <c r="JMV13" s="48"/>
      <c r="JMW13" s="48"/>
      <c r="JMX13" s="48"/>
      <c r="JMY13" s="48"/>
      <c r="JMZ13" s="48"/>
      <c r="JNA13" s="48"/>
      <c r="JNB13" s="48"/>
      <c r="JNC13" s="48"/>
      <c r="JND13" s="48"/>
      <c r="JNE13" s="48"/>
      <c r="JNF13" s="48"/>
      <c r="JNG13" s="48"/>
      <c r="JNH13" s="48"/>
      <c r="JNI13" s="48"/>
      <c r="JNJ13" s="48"/>
      <c r="JNK13" s="48"/>
      <c r="JNL13" s="48"/>
      <c r="JNM13" s="48"/>
      <c r="JNN13" s="48"/>
      <c r="JNO13" s="48"/>
      <c r="JNP13" s="48"/>
      <c r="JNQ13" s="48"/>
      <c r="JNR13" s="48"/>
      <c r="JNS13" s="48"/>
      <c r="JNT13" s="48"/>
      <c r="JNU13" s="48"/>
      <c r="JNV13" s="48"/>
      <c r="JNW13" s="48"/>
      <c r="JNX13" s="48"/>
      <c r="JNY13" s="48"/>
      <c r="JNZ13" s="48"/>
      <c r="JOA13" s="48"/>
      <c r="JOB13" s="48"/>
      <c r="JOC13" s="48"/>
      <c r="JOD13" s="48"/>
      <c r="JOE13" s="48"/>
      <c r="JOF13" s="48"/>
      <c r="JOG13" s="48"/>
      <c r="JOH13" s="48"/>
      <c r="JOI13" s="48"/>
      <c r="JOJ13" s="48"/>
      <c r="JOK13" s="48"/>
      <c r="JOL13" s="48"/>
      <c r="JOM13" s="48"/>
      <c r="JON13" s="48"/>
      <c r="JOO13" s="48"/>
      <c r="JOP13" s="48"/>
      <c r="JOQ13" s="48"/>
      <c r="JOR13" s="48"/>
      <c r="JOS13" s="48"/>
      <c r="JOT13" s="48"/>
      <c r="JOU13" s="48"/>
      <c r="JOV13" s="48"/>
      <c r="JOW13" s="48"/>
      <c r="JOX13" s="48"/>
      <c r="JOY13" s="48"/>
      <c r="JOZ13" s="48"/>
      <c r="JPA13" s="48"/>
      <c r="JPB13" s="48"/>
      <c r="JPC13" s="48"/>
      <c r="JPD13" s="48"/>
      <c r="JPE13" s="48"/>
      <c r="JPF13" s="48"/>
      <c r="JPG13" s="48"/>
      <c r="JPH13" s="48"/>
      <c r="JPI13" s="48"/>
      <c r="JPJ13" s="48"/>
      <c r="JPK13" s="48"/>
      <c r="JPL13" s="48"/>
      <c r="JPM13" s="48"/>
      <c r="JPN13" s="48"/>
      <c r="JPO13" s="48"/>
      <c r="JPP13" s="48"/>
      <c r="JPQ13" s="48"/>
      <c r="JPR13" s="48"/>
      <c r="JPS13" s="48"/>
      <c r="JPT13" s="48"/>
      <c r="JPU13" s="48"/>
      <c r="JPV13" s="48"/>
      <c r="JPW13" s="48"/>
      <c r="JPX13" s="48"/>
      <c r="JPY13" s="48"/>
      <c r="JPZ13" s="48"/>
      <c r="JQA13" s="48"/>
      <c r="JQB13" s="48"/>
      <c r="JQC13" s="48"/>
      <c r="JQE13" s="48"/>
      <c r="JQF13" s="48"/>
      <c r="JQG13" s="48"/>
      <c r="JQH13" s="48"/>
      <c r="JQI13" s="48"/>
      <c r="JQJ13" s="48"/>
      <c r="JQK13" s="48"/>
      <c r="JQL13" s="48"/>
      <c r="JQM13" s="48"/>
      <c r="JQN13" s="48"/>
      <c r="JQO13" s="48"/>
      <c r="JQP13" s="48"/>
      <c r="JQQ13" s="48"/>
      <c r="JQR13" s="48"/>
      <c r="JQS13" s="48"/>
      <c r="JQT13" s="48"/>
      <c r="JQU13" s="48"/>
      <c r="JQV13" s="48"/>
      <c r="JQW13" s="48"/>
      <c r="JQX13" s="48"/>
      <c r="JQY13" s="48"/>
      <c r="JQZ13" s="48"/>
      <c r="JRA13" s="48"/>
      <c r="JRB13" s="48"/>
      <c r="JRC13" s="48"/>
      <c r="JRD13" s="48"/>
      <c r="JRE13" s="48"/>
      <c r="JRF13" s="48"/>
      <c r="JRG13" s="48"/>
      <c r="JRH13" s="48"/>
      <c r="JRI13" s="48"/>
      <c r="JRJ13" s="48"/>
      <c r="JRK13" s="48"/>
      <c r="JRL13" s="48"/>
      <c r="JRM13" s="48"/>
      <c r="JRN13" s="48"/>
      <c r="JRO13" s="48"/>
      <c r="JRP13" s="48"/>
      <c r="JRQ13" s="48"/>
      <c r="JRR13" s="48"/>
      <c r="JRS13" s="48"/>
      <c r="JRT13" s="48"/>
      <c r="JRU13" s="48"/>
      <c r="JRV13" s="48"/>
      <c r="JRW13" s="48"/>
      <c r="JRX13" s="48"/>
      <c r="JRY13" s="48"/>
      <c r="JRZ13" s="48"/>
      <c r="JSA13" s="48"/>
      <c r="JSB13" s="48"/>
      <c r="JSC13" s="48"/>
      <c r="JSD13" s="48"/>
      <c r="JSE13" s="48"/>
      <c r="JSF13" s="48"/>
      <c r="JSG13" s="48"/>
      <c r="JSH13" s="48"/>
      <c r="JSI13" s="48"/>
      <c r="JSJ13" s="48"/>
      <c r="JSK13" s="48"/>
      <c r="JSL13" s="48"/>
      <c r="JSM13" s="48"/>
      <c r="JSN13" s="48"/>
      <c r="JSO13" s="48"/>
      <c r="JSP13" s="48"/>
      <c r="JSQ13" s="48"/>
      <c r="JSR13" s="48"/>
      <c r="JSS13" s="48"/>
      <c r="JST13" s="48"/>
      <c r="JSU13" s="48"/>
      <c r="JSV13" s="48"/>
      <c r="JSW13" s="48"/>
      <c r="JSX13" s="48"/>
      <c r="JSY13" s="48"/>
      <c r="JSZ13" s="48"/>
      <c r="JTA13" s="48"/>
      <c r="JTB13" s="48"/>
      <c r="JTC13" s="48"/>
      <c r="JTD13" s="48"/>
      <c r="JTE13" s="48"/>
      <c r="JTF13" s="48"/>
      <c r="JTG13" s="48"/>
      <c r="JTH13" s="48"/>
      <c r="JTI13" s="48"/>
      <c r="JTJ13" s="48"/>
      <c r="JTK13" s="48"/>
      <c r="JTL13" s="48"/>
      <c r="JTM13" s="48"/>
      <c r="JTN13" s="48"/>
      <c r="JTO13" s="48"/>
      <c r="JTP13" s="48"/>
      <c r="JTQ13" s="48"/>
      <c r="JTR13" s="48"/>
      <c r="JTS13" s="48"/>
      <c r="JTT13" s="48"/>
      <c r="JTU13" s="48"/>
      <c r="JTV13" s="48"/>
      <c r="JTW13" s="48"/>
      <c r="JTX13" s="48"/>
      <c r="JTY13" s="48"/>
      <c r="JTZ13" s="48"/>
      <c r="JUA13" s="48"/>
      <c r="JUB13" s="48"/>
      <c r="JUC13" s="48"/>
      <c r="JUD13" s="48"/>
      <c r="JUE13" s="48"/>
      <c r="JUF13" s="48"/>
      <c r="JUG13" s="48"/>
      <c r="JUH13" s="48"/>
      <c r="JUI13" s="48"/>
      <c r="JUJ13" s="48"/>
      <c r="JUK13" s="48"/>
      <c r="JUL13" s="48"/>
      <c r="JUM13" s="48"/>
      <c r="JUN13" s="48"/>
      <c r="JUO13" s="48"/>
      <c r="JUP13" s="48"/>
      <c r="JUQ13" s="48"/>
      <c r="JUR13" s="48"/>
      <c r="JUS13" s="48"/>
      <c r="JUT13" s="48"/>
      <c r="JUU13" s="48"/>
      <c r="JUV13" s="48"/>
      <c r="JUW13" s="48"/>
      <c r="JUX13" s="48"/>
      <c r="JUY13" s="48"/>
      <c r="JUZ13" s="48"/>
      <c r="JVA13" s="48"/>
      <c r="JVB13" s="48"/>
      <c r="JVC13" s="48"/>
      <c r="JVD13" s="48"/>
      <c r="JVE13" s="48"/>
      <c r="JVF13" s="48"/>
      <c r="JVG13" s="48"/>
      <c r="JVH13" s="48"/>
      <c r="JVI13" s="48"/>
      <c r="JVJ13" s="48"/>
      <c r="JVK13" s="48"/>
      <c r="JVL13" s="48"/>
      <c r="JVM13" s="48"/>
      <c r="JVN13" s="48"/>
      <c r="JVO13" s="48"/>
      <c r="JVP13" s="48"/>
      <c r="JVQ13" s="48"/>
      <c r="JVR13" s="48"/>
      <c r="JVS13" s="48"/>
      <c r="JVT13" s="48"/>
      <c r="JVU13" s="48"/>
      <c r="JVV13" s="48"/>
      <c r="JVW13" s="48"/>
      <c r="JVY13" s="48"/>
      <c r="JVZ13" s="48"/>
      <c r="JWA13" s="48"/>
      <c r="JWB13" s="48"/>
      <c r="JWC13" s="48"/>
      <c r="JWD13" s="48"/>
      <c r="JWE13" s="48"/>
      <c r="JWF13" s="48"/>
      <c r="JWG13" s="48"/>
      <c r="JWH13" s="48"/>
      <c r="JWI13" s="48"/>
      <c r="JWJ13" s="48"/>
      <c r="JWK13" s="48"/>
      <c r="JWL13" s="48"/>
      <c r="JWM13" s="48"/>
      <c r="JWN13" s="48"/>
      <c r="JWO13" s="48"/>
      <c r="JWP13" s="48"/>
      <c r="JWQ13" s="48"/>
      <c r="JWR13" s="48"/>
      <c r="JWS13" s="48"/>
      <c r="JWT13" s="48"/>
      <c r="JWU13" s="48"/>
      <c r="JWV13" s="48"/>
      <c r="JWW13" s="48"/>
      <c r="JWX13" s="48"/>
      <c r="JWY13" s="48"/>
      <c r="JWZ13" s="48"/>
      <c r="JXA13" s="48"/>
      <c r="JXB13" s="48"/>
      <c r="JXC13" s="48"/>
      <c r="JXD13" s="48"/>
      <c r="JXE13" s="48"/>
      <c r="JXF13" s="48"/>
      <c r="JXG13" s="48"/>
      <c r="JXH13" s="48"/>
      <c r="JXI13" s="48"/>
      <c r="JXJ13" s="48"/>
      <c r="JXK13" s="48"/>
      <c r="JXL13" s="48"/>
      <c r="JXM13" s="48"/>
      <c r="JXN13" s="48"/>
      <c r="JXO13" s="48"/>
      <c r="JXP13" s="48"/>
      <c r="JXQ13" s="48"/>
      <c r="JXR13" s="48"/>
      <c r="JXS13" s="48"/>
      <c r="JXT13" s="48"/>
      <c r="JXU13" s="48"/>
      <c r="JXV13" s="48"/>
      <c r="JXW13" s="48"/>
      <c r="JXX13" s="48"/>
      <c r="JXY13" s="48"/>
      <c r="JXZ13" s="48"/>
      <c r="JYA13" s="48"/>
      <c r="JYB13" s="48"/>
      <c r="JYC13" s="48"/>
      <c r="JYD13" s="48"/>
      <c r="JYE13" s="48"/>
      <c r="JYF13" s="48"/>
      <c r="JYG13" s="48"/>
      <c r="JYH13" s="48"/>
      <c r="JYI13" s="48"/>
      <c r="JYJ13" s="48"/>
      <c r="JYK13" s="48"/>
      <c r="JYL13" s="48"/>
      <c r="JYM13" s="48"/>
      <c r="JYN13" s="48"/>
      <c r="JYO13" s="48"/>
      <c r="JYP13" s="48"/>
      <c r="JYQ13" s="48"/>
      <c r="JYR13" s="48"/>
      <c r="JYS13" s="48"/>
      <c r="JYT13" s="48"/>
      <c r="JYU13" s="48"/>
      <c r="JYV13" s="48"/>
      <c r="JYW13" s="48"/>
      <c r="JYX13" s="48"/>
      <c r="JYY13" s="48"/>
      <c r="JYZ13" s="48"/>
      <c r="JZA13" s="48"/>
      <c r="JZB13" s="48"/>
      <c r="JZC13" s="48"/>
      <c r="JZD13" s="48"/>
      <c r="JZE13" s="48"/>
      <c r="JZF13" s="48"/>
      <c r="JZG13" s="48"/>
      <c r="JZH13" s="48"/>
      <c r="JZI13" s="48"/>
      <c r="JZJ13" s="48"/>
      <c r="JZK13" s="48"/>
      <c r="JZL13" s="48"/>
      <c r="JZM13" s="48"/>
      <c r="JZN13" s="48"/>
      <c r="JZO13" s="48"/>
      <c r="JZP13" s="48"/>
      <c r="JZQ13" s="48"/>
      <c r="JZR13" s="48"/>
      <c r="JZS13" s="48"/>
      <c r="JZT13" s="48"/>
      <c r="JZU13" s="48"/>
      <c r="JZV13" s="48"/>
      <c r="JZW13" s="48"/>
      <c r="JZX13" s="48"/>
      <c r="JZY13" s="48"/>
      <c r="JZZ13" s="48"/>
      <c r="KAA13" s="48"/>
      <c r="KAB13" s="48"/>
      <c r="KAC13" s="48"/>
      <c r="KAD13" s="48"/>
      <c r="KAE13" s="48"/>
      <c r="KAF13" s="48"/>
      <c r="KAG13" s="48"/>
      <c r="KAH13" s="48"/>
      <c r="KAI13" s="48"/>
      <c r="KAJ13" s="48"/>
      <c r="KAK13" s="48"/>
      <c r="KAL13" s="48"/>
      <c r="KAM13" s="48"/>
      <c r="KAN13" s="48"/>
      <c r="KAO13" s="48"/>
      <c r="KAP13" s="48"/>
      <c r="KAQ13" s="48"/>
      <c r="KAR13" s="48"/>
      <c r="KAS13" s="48"/>
      <c r="KAT13" s="48"/>
      <c r="KAU13" s="48"/>
      <c r="KAV13" s="48"/>
      <c r="KAW13" s="48"/>
      <c r="KAX13" s="48"/>
      <c r="KAY13" s="48"/>
      <c r="KAZ13" s="48"/>
      <c r="KBA13" s="48"/>
      <c r="KBB13" s="48"/>
      <c r="KBC13" s="48"/>
      <c r="KBD13" s="48"/>
      <c r="KBE13" s="48"/>
      <c r="KBF13" s="48"/>
      <c r="KBG13" s="48"/>
      <c r="KBH13" s="48"/>
      <c r="KBI13" s="48"/>
      <c r="KBJ13" s="48"/>
      <c r="KBK13" s="48"/>
      <c r="KBL13" s="48"/>
      <c r="KBM13" s="48"/>
      <c r="KBN13" s="48"/>
      <c r="KBO13" s="48"/>
      <c r="KBP13" s="48"/>
      <c r="KBQ13" s="48"/>
      <c r="KBS13" s="48"/>
      <c r="KBT13" s="48"/>
      <c r="KBU13" s="48"/>
      <c r="KBV13" s="48"/>
      <c r="KBW13" s="48"/>
      <c r="KBX13" s="48"/>
      <c r="KBY13" s="48"/>
      <c r="KBZ13" s="48"/>
      <c r="KCA13" s="48"/>
      <c r="KCB13" s="48"/>
      <c r="KCC13" s="48"/>
      <c r="KCD13" s="48"/>
      <c r="KCE13" s="48"/>
      <c r="KCF13" s="48"/>
      <c r="KCG13" s="48"/>
      <c r="KCH13" s="48"/>
      <c r="KCI13" s="48"/>
      <c r="KCJ13" s="48"/>
      <c r="KCK13" s="48"/>
      <c r="KCL13" s="48"/>
      <c r="KCM13" s="48"/>
      <c r="KCN13" s="48"/>
      <c r="KCO13" s="48"/>
      <c r="KCP13" s="48"/>
      <c r="KCQ13" s="48"/>
      <c r="KCR13" s="48"/>
      <c r="KCS13" s="48"/>
      <c r="KCT13" s="48"/>
      <c r="KCU13" s="48"/>
      <c r="KCV13" s="48"/>
      <c r="KCW13" s="48"/>
      <c r="KCX13" s="48"/>
      <c r="KCY13" s="48"/>
      <c r="KCZ13" s="48"/>
      <c r="KDA13" s="48"/>
      <c r="KDB13" s="48"/>
      <c r="KDC13" s="48"/>
      <c r="KDD13" s="48"/>
      <c r="KDE13" s="48"/>
      <c r="KDF13" s="48"/>
      <c r="KDG13" s="48"/>
      <c r="KDH13" s="48"/>
      <c r="KDI13" s="48"/>
      <c r="KDJ13" s="48"/>
      <c r="KDK13" s="48"/>
      <c r="KDL13" s="48"/>
      <c r="KDM13" s="48"/>
      <c r="KDN13" s="48"/>
      <c r="KDO13" s="48"/>
      <c r="KDP13" s="48"/>
      <c r="KDQ13" s="48"/>
      <c r="KDR13" s="48"/>
      <c r="KDS13" s="48"/>
      <c r="KDT13" s="48"/>
      <c r="KDU13" s="48"/>
      <c r="KDV13" s="48"/>
      <c r="KDW13" s="48"/>
      <c r="KDX13" s="48"/>
      <c r="KDY13" s="48"/>
      <c r="KDZ13" s="48"/>
      <c r="KEA13" s="48"/>
      <c r="KEB13" s="48"/>
      <c r="KEC13" s="48"/>
      <c r="KED13" s="48"/>
      <c r="KEE13" s="48"/>
      <c r="KEF13" s="48"/>
      <c r="KEG13" s="48"/>
      <c r="KEH13" s="48"/>
      <c r="KEI13" s="48"/>
      <c r="KEJ13" s="48"/>
      <c r="KEK13" s="48"/>
      <c r="KEL13" s="48"/>
      <c r="KEM13" s="48"/>
      <c r="KEN13" s="48"/>
      <c r="KEO13" s="48"/>
      <c r="KEP13" s="48"/>
      <c r="KEQ13" s="48"/>
      <c r="KER13" s="48"/>
      <c r="KES13" s="48"/>
      <c r="KET13" s="48"/>
      <c r="KEU13" s="48"/>
      <c r="KEV13" s="48"/>
      <c r="KEW13" s="48"/>
      <c r="KEX13" s="48"/>
      <c r="KEY13" s="48"/>
      <c r="KEZ13" s="48"/>
      <c r="KFA13" s="48"/>
      <c r="KFB13" s="48"/>
      <c r="KFC13" s="48"/>
      <c r="KFD13" s="48"/>
      <c r="KFE13" s="48"/>
      <c r="KFF13" s="48"/>
      <c r="KFG13" s="48"/>
      <c r="KFH13" s="48"/>
      <c r="KFI13" s="48"/>
      <c r="KFJ13" s="48"/>
      <c r="KFK13" s="48"/>
      <c r="KFL13" s="48"/>
      <c r="KFM13" s="48"/>
      <c r="KFN13" s="48"/>
      <c r="KFO13" s="48"/>
      <c r="KFP13" s="48"/>
      <c r="KFQ13" s="48"/>
      <c r="KFR13" s="48"/>
      <c r="KFS13" s="48"/>
      <c r="KFT13" s="48"/>
      <c r="KFU13" s="48"/>
      <c r="KFV13" s="48"/>
      <c r="KFW13" s="48"/>
      <c r="KFX13" s="48"/>
      <c r="KFY13" s="48"/>
      <c r="KFZ13" s="48"/>
      <c r="KGA13" s="48"/>
      <c r="KGB13" s="48"/>
      <c r="KGC13" s="48"/>
      <c r="KGD13" s="48"/>
      <c r="KGE13" s="48"/>
      <c r="KGF13" s="48"/>
      <c r="KGG13" s="48"/>
      <c r="KGH13" s="48"/>
      <c r="KGI13" s="48"/>
      <c r="KGJ13" s="48"/>
      <c r="KGK13" s="48"/>
      <c r="KGL13" s="48"/>
      <c r="KGM13" s="48"/>
      <c r="KGN13" s="48"/>
      <c r="KGO13" s="48"/>
      <c r="KGP13" s="48"/>
      <c r="KGQ13" s="48"/>
      <c r="KGR13" s="48"/>
      <c r="KGS13" s="48"/>
      <c r="KGT13" s="48"/>
      <c r="KGU13" s="48"/>
      <c r="KGV13" s="48"/>
      <c r="KGW13" s="48"/>
      <c r="KGX13" s="48"/>
      <c r="KGY13" s="48"/>
      <c r="KGZ13" s="48"/>
      <c r="KHA13" s="48"/>
      <c r="KHB13" s="48"/>
      <c r="KHC13" s="48"/>
      <c r="KHD13" s="48"/>
      <c r="KHE13" s="48"/>
      <c r="KHF13" s="48"/>
      <c r="KHG13" s="48"/>
      <c r="KHH13" s="48"/>
      <c r="KHI13" s="48"/>
      <c r="KHJ13" s="48"/>
      <c r="KHK13" s="48"/>
      <c r="KHM13" s="48"/>
      <c r="KHN13" s="48"/>
      <c r="KHO13" s="48"/>
      <c r="KHP13" s="48"/>
      <c r="KHQ13" s="48"/>
      <c r="KHR13" s="48"/>
      <c r="KHS13" s="48"/>
      <c r="KHT13" s="48"/>
      <c r="KHU13" s="48"/>
      <c r="KHV13" s="48"/>
      <c r="KHW13" s="48"/>
      <c r="KHX13" s="48"/>
      <c r="KHY13" s="48"/>
      <c r="KHZ13" s="48"/>
      <c r="KIA13" s="48"/>
      <c r="KIB13" s="48"/>
      <c r="KIC13" s="48"/>
      <c r="KID13" s="48"/>
      <c r="KIE13" s="48"/>
      <c r="KIF13" s="48"/>
      <c r="KIG13" s="48"/>
      <c r="KIH13" s="48"/>
      <c r="KII13" s="48"/>
      <c r="KIJ13" s="48"/>
      <c r="KIK13" s="48"/>
      <c r="KIL13" s="48"/>
      <c r="KIM13" s="48"/>
      <c r="KIN13" s="48"/>
      <c r="KIO13" s="48"/>
      <c r="KIP13" s="48"/>
      <c r="KIQ13" s="48"/>
      <c r="KIR13" s="48"/>
      <c r="KIS13" s="48"/>
      <c r="KIT13" s="48"/>
      <c r="KIU13" s="48"/>
      <c r="KIV13" s="48"/>
      <c r="KIW13" s="48"/>
      <c r="KIX13" s="48"/>
      <c r="KIY13" s="48"/>
      <c r="KIZ13" s="48"/>
      <c r="KJA13" s="48"/>
      <c r="KJB13" s="48"/>
      <c r="KJC13" s="48"/>
      <c r="KJD13" s="48"/>
      <c r="KJE13" s="48"/>
      <c r="KJF13" s="48"/>
      <c r="KJG13" s="48"/>
      <c r="KJH13" s="48"/>
      <c r="KJI13" s="48"/>
      <c r="KJJ13" s="48"/>
      <c r="KJK13" s="48"/>
      <c r="KJL13" s="48"/>
      <c r="KJM13" s="48"/>
      <c r="KJN13" s="48"/>
      <c r="KJO13" s="48"/>
      <c r="KJP13" s="48"/>
      <c r="KJQ13" s="48"/>
      <c r="KJR13" s="48"/>
      <c r="KJS13" s="48"/>
      <c r="KJT13" s="48"/>
      <c r="KJU13" s="48"/>
      <c r="KJV13" s="48"/>
      <c r="KJW13" s="48"/>
      <c r="KJX13" s="48"/>
      <c r="KJY13" s="48"/>
      <c r="KJZ13" s="48"/>
      <c r="KKA13" s="48"/>
      <c r="KKB13" s="48"/>
      <c r="KKC13" s="48"/>
      <c r="KKD13" s="48"/>
      <c r="KKE13" s="48"/>
      <c r="KKF13" s="48"/>
      <c r="KKG13" s="48"/>
      <c r="KKH13" s="48"/>
      <c r="KKI13" s="48"/>
      <c r="KKJ13" s="48"/>
      <c r="KKK13" s="48"/>
      <c r="KKL13" s="48"/>
      <c r="KKM13" s="48"/>
      <c r="KKN13" s="48"/>
      <c r="KKO13" s="48"/>
      <c r="KKP13" s="48"/>
      <c r="KKQ13" s="48"/>
      <c r="KKR13" s="48"/>
      <c r="KKS13" s="48"/>
      <c r="KKT13" s="48"/>
      <c r="KKU13" s="48"/>
      <c r="KKV13" s="48"/>
      <c r="KKW13" s="48"/>
      <c r="KKX13" s="48"/>
      <c r="KKY13" s="48"/>
      <c r="KKZ13" s="48"/>
      <c r="KLA13" s="48"/>
      <c r="KLB13" s="48"/>
      <c r="KLC13" s="48"/>
      <c r="KLD13" s="48"/>
      <c r="KLE13" s="48"/>
      <c r="KLF13" s="48"/>
      <c r="KLG13" s="48"/>
      <c r="KLH13" s="48"/>
      <c r="KLI13" s="48"/>
      <c r="KLJ13" s="48"/>
      <c r="KLK13" s="48"/>
      <c r="KLL13" s="48"/>
      <c r="KLM13" s="48"/>
      <c r="KLN13" s="48"/>
      <c r="KLO13" s="48"/>
      <c r="KLP13" s="48"/>
      <c r="KLQ13" s="48"/>
      <c r="KLR13" s="48"/>
      <c r="KLS13" s="48"/>
      <c r="KLT13" s="48"/>
      <c r="KLU13" s="48"/>
      <c r="KLV13" s="48"/>
      <c r="KLW13" s="48"/>
      <c r="KLX13" s="48"/>
      <c r="KLY13" s="48"/>
      <c r="KLZ13" s="48"/>
      <c r="KMA13" s="48"/>
      <c r="KMB13" s="48"/>
      <c r="KMC13" s="48"/>
      <c r="KMD13" s="48"/>
      <c r="KME13" s="48"/>
      <c r="KMF13" s="48"/>
      <c r="KMG13" s="48"/>
      <c r="KMH13" s="48"/>
      <c r="KMI13" s="48"/>
      <c r="KMJ13" s="48"/>
      <c r="KMK13" s="48"/>
      <c r="KML13" s="48"/>
      <c r="KMM13" s="48"/>
      <c r="KMN13" s="48"/>
      <c r="KMO13" s="48"/>
      <c r="KMP13" s="48"/>
      <c r="KMQ13" s="48"/>
      <c r="KMR13" s="48"/>
      <c r="KMS13" s="48"/>
      <c r="KMT13" s="48"/>
      <c r="KMU13" s="48"/>
      <c r="KMV13" s="48"/>
      <c r="KMW13" s="48"/>
      <c r="KMX13" s="48"/>
      <c r="KMY13" s="48"/>
      <c r="KMZ13" s="48"/>
      <c r="KNA13" s="48"/>
      <c r="KNB13" s="48"/>
      <c r="KNC13" s="48"/>
      <c r="KND13" s="48"/>
      <c r="KNE13" s="48"/>
      <c r="KNG13" s="48"/>
      <c r="KNH13" s="48"/>
      <c r="KNI13" s="48"/>
      <c r="KNJ13" s="48"/>
      <c r="KNK13" s="48"/>
      <c r="KNL13" s="48"/>
      <c r="KNM13" s="48"/>
      <c r="KNN13" s="48"/>
      <c r="KNO13" s="48"/>
      <c r="KNP13" s="48"/>
      <c r="KNQ13" s="48"/>
      <c r="KNR13" s="48"/>
      <c r="KNS13" s="48"/>
      <c r="KNT13" s="48"/>
      <c r="KNU13" s="48"/>
      <c r="KNV13" s="48"/>
      <c r="KNW13" s="48"/>
      <c r="KNX13" s="48"/>
      <c r="KNY13" s="48"/>
      <c r="KNZ13" s="48"/>
      <c r="KOA13" s="48"/>
      <c r="KOB13" s="48"/>
      <c r="KOC13" s="48"/>
      <c r="KOD13" s="48"/>
      <c r="KOE13" s="48"/>
      <c r="KOF13" s="48"/>
      <c r="KOG13" s="48"/>
      <c r="KOH13" s="48"/>
      <c r="KOI13" s="48"/>
      <c r="KOJ13" s="48"/>
      <c r="KOK13" s="48"/>
      <c r="KOL13" s="48"/>
      <c r="KOM13" s="48"/>
      <c r="KON13" s="48"/>
      <c r="KOO13" s="48"/>
      <c r="KOP13" s="48"/>
      <c r="KOQ13" s="48"/>
      <c r="KOR13" s="48"/>
      <c r="KOS13" s="48"/>
      <c r="KOT13" s="48"/>
      <c r="KOU13" s="48"/>
      <c r="KOV13" s="48"/>
      <c r="KOW13" s="48"/>
      <c r="KOX13" s="48"/>
      <c r="KOY13" s="48"/>
      <c r="KOZ13" s="48"/>
      <c r="KPA13" s="48"/>
      <c r="KPB13" s="48"/>
      <c r="KPC13" s="48"/>
      <c r="KPD13" s="48"/>
      <c r="KPE13" s="48"/>
      <c r="KPF13" s="48"/>
      <c r="KPG13" s="48"/>
      <c r="KPH13" s="48"/>
      <c r="KPI13" s="48"/>
      <c r="KPJ13" s="48"/>
      <c r="KPK13" s="48"/>
      <c r="KPL13" s="48"/>
      <c r="KPM13" s="48"/>
      <c r="KPN13" s="48"/>
      <c r="KPO13" s="48"/>
      <c r="KPP13" s="48"/>
      <c r="KPQ13" s="48"/>
      <c r="KPR13" s="48"/>
      <c r="KPS13" s="48"/>
      <c r="KPT13" s="48"/>
      <c r="KPU13" s="48"/>
      <c r="KPV13" s="48"/>
      <c r="KPW13" s="48"/>
      <c r="KPX13" s="48"/>
      <c r="KPY13" s="48"/>
      <c r="KPZ13" s="48"/>
      <c r="KQA13" s="48"/>
      <c r="KQB13" s="48"/>
      <c r="KQC13" s="48"/>
      <c r="KQD13" s="48"/>
      <c r="KQE13" s="48"/>
      <c r="KQF13" s="48"/>
      <c r="KQG13" s="48"/>
      <c r="KQH13" s="48"/>
      <c r="KQI13" s="48"/>
      <c r="KQJ13" s="48"/>
      <c r="KQK13" s="48"/>
      <c r="KQL13" s="48"/>
      <c r="KQM13" s="48"/>
      <c r="KQN13" s="48"/>
      <c r="KQO13" s="48"/>
      <c r="KQP13" s="48"/>
      <c r="KQQ13" s="48"/>
      <c r="KQR13" s="48"/>
      <c r="KQS13" s="48"/>
      <c r="KQT13" s="48"/>
      <c r="KQU13" s="48"/>
      <c r="KQV13" s="48"/>
      <c r="KQW13" s="48"/>
      <c r="KQX13" s="48"/>
      <c r="KQY13" s="48"/>
      <c r="KQZ13" s="48"/>
      <c r="KRA13" s="48"/>
      <c r="KRB13" s="48"/>
      <c r="KRC13" s="48"/>
      <c r="KRD13" s="48"/>
      <c r="KRE13" s="48"/>
      <c r="KRF13" s="48"/>
      <c r="KRG13" s="48"/>
      <c r="KRH13" s="48"/>
      <c r="KRI13" s="48"/>
      <c r="KRJ13" s="48"/>
      <c r="KRK13" s="48"/>
      <c r="KRL13" s="48"/>
      <c r="KRM13" s="48"/>
      <c r="KRN13" s="48"/>
      <c r="KRO13" s="48"/>
      <c r="KRP13" s="48"/>
      <c r="KRQ13" s="48"/>
      <c r="KRR13" s="48"/>
      <c r="KRS13" s="48"/>
      <c r="KRT13" s="48"/>
      <c r="KRU13" s="48"/>
      <c r="KRV13" s="48"/>
      <c r="KRW13" s="48"/>
      <c r="KRX13" s="48"/>
      <c r="KRY13" s="48"/>
      <c r="KRZ13" s="48"/>
      <c r="KSA13" s="48"/>
      <c r="KSB13" s="48"/>
      <c r="KSC13" s="48"/>
      <c r="KSD13" s="48"/>
      <c r="KSE13" s="48"/>
      <c r="KSF13" s="48"/>
      <c r="KSG13" s="48"/>
      <c r="KSH13" s="48"/>
      <c r="KSI13" s="48"/>
      <c r="KSJ13" s="48"/>
      <c r="KSK13" s="48"/>
      <c r="KSL13" s="48"/>
      <c r="KSM13" s="48"/>
      <c r="KSN13" s="48"/>
      <c r="KSO13" s="48"/>
      <c r="KSP13" s="48"/>
      <c r="KSQ13" s="48"/>
      <c r="KSR13" s="48"/>
      <c r="KSS13" s="48"/>
      <c r="KST13" s="48"/>
      <c r="KSU13" s="48"/>
      <c r="KSV13" s="48"/>
      <c r="KSW13" s="48"/>
      <c r="KSX13" s="48"/>
      <c r="KSY13" s="48"/>
      <c r="KTA13" s="48"/>
      <c r="KTB13" s="48"/>
      <c r="KTC13" s="48"/>
      <c r="KTD13" s="48"/>
      <c r="KTE13" s="48"/>
      <c r="KTF13" s="48"/>
      <c r="KTG13" s="48"/>
      <c r="KTH13" s="48"/>
      <c r="KTI13" s="48"/>
      <c r="KTJ13" s="48"/>
      <c r="KTK13" s="48"/>
      <c r="KTL13" s="48"/>
      <c r="KTM13" s="48"/>
      <c r="KTN13" s="48"/>
      <c r="KTO13" s="48"/>
      <c r="KTP13" s="48"/>
      <c r="KTQ13" s="48"/>
      <c r="KTR13" s="48"/>
      <c r="KTS13" s="48"/>
      <c r="KTT13" s="48"/>
      <c r="KTU13" s="48"/>
      <c r="KTV13" s="48"/>
      <c r="KTW13" s="48"/>
      <c r="KTX13" s="48"/>
      <c r="KTY13" s="48"/>
      <c r="KTZ13" s="48"/>
      <c r="KUA13" s="48"/>
      <c r="KUB13" s="48"/>
      <c r="KUC13" s="48"/>
      <c r="KUD13" s="48"/>
      <c r="KUE13" s="48"/>
      <c r="KUF13" s="48"/>
      <c r="KUG13" s="48"/>
      <c r="KUH13" s="48"/>
      <c r="KUI13" s="48"/>
      <c r="KUJ13" s="48"/>
      <c r="KUK13" s="48"/>
      <c r="KUL13" s="48"/>
      <c r="KUM13" s="48"/>
      <c r="KUN13" s="48"/>
      <c r="KUO13" s="48"/>
      <c r="KUP13" s="48"/>
      <c r="KUQ13" s="48"/>
      <c r="KUR13" s="48"/>
      <c r="KUS13" s="48"/>
      <c r="KUT13" s="48"/>
      <c r="KUU13" s="48"/>
      <c r="KUV13" s="48"/>
      <c r="KUW13" s="48"/>
      <c r="KUX13" s="48"/>
      <c r="KUY13" s="48"/>
      <c r="KUZ13" s="48"/>
      <c r="KVA13" s="48"/>
      <c r="KVB13" s="48"/>
      <c r="KVC13" s="48"/>
      <c r="KVD13" s="48"/>
      <c r="KVE13" s="48"/>
      <c r="KVF13" s="48"/>
      <c r="KVG13" s="48"/>
      <c r="KVH13" s="48"/>
      <c r="KVI13" s="48"/>
      <c r="KVJ13" s="48"/>
      <c r="KVK13" s="48"/>
      <c r="KVL13" s="48"/>
      <c r="KVM13" s="48"/>
      <c r="KVN13" s="48"/>
      <c r="KVO13" s="48"/>
      <c r="KVP13" s="48"/>
      <c r="KVQ13" s="48"/>
      <c r="KVR13" s="48"/>
      <c r="KVS13" s="48"/>
      <c r="KVT13" s="48"/>
      <c r="KVU13" s="48"/>
      <c r="KVV13" s="48"/>
      <c r="KVW13" s="48"/>
      <c r="KVX13" s="48"/>
      <c r="KVY13" s="48"/>
      <c r="KVZ13" s="48"/>
      <c r="KWA13" s="48"/>
      <c r="KWB13" s="48"/>
      <c r="KWC13" s="48"/>
      <c r="KWD13" s="48"/>
      <c r="KWE13" s="48"/>
      <c r="KWF13" s="48"/>
      <c r="KWG13" s="48"/>
      <c r="KWH13" s="48"/>
      <c r="KWI13" s="48"/>
      <c r="KWJ13" s="48"/>
      <c r="KWK13" s="48"/>
      <c r="KWL13" s="48"/>
      <c r="KWM13" s="48"/>
      <c r="KWN13" s="48"/>
      <c r="KWO13" s="48"/>
      <c r="KWP13" s="48"/>
      <c r="KWQ13" s="48"/>
      <c r="KWR13" s="48"/>
      <c r="KWS13" s="48"/>
      <c r="KWT13" s="48"/>
      <c r="KWU13" s="48"/>
      <c r="KWV13" s="48"/>
      <c r="KWW13" s="48"/>
      <c r="KWX13" s="48"/>
      <c r="KWY13" s="48"/>
      <c r="KWZ13" s="48"/>
      <c r="KXA13" s="48"/>
      <c r="KXB13" s="48"/>
      <c r="KXC13" s="48"/>
      <c r="KXD13" s="48"/>
      <c r="KXE13" s="48"/>
      <c r="KXF13" s="48"/>
      <c r="KXG13" s="48"/>
      <c r="KXH13" s="48"/>
      <c r="KXI13" s="48"/>
      <c r="KXJ13" s="48"/>
      <c r="KXK13" s="48"/>
      <c r="KXL13" s="48"/>
      <c r="KXM13" s="48"/>
      <c r="KXN13" s="48"/>
      <c r="KXO13" s="48"/>
      <c r="KXP13" s="48"/>
      <c r="KXQ13" s="48"/>
      <c r="KXR13" s="48"/>
      <c r="KXS13" s="48"/>
      <c r="KXT13" s="48"/>
      <c r="KXU13" s="48"/>
      <c r="KXV13" s="48"/>
      <c r="KXW13" s="48"/>
      <c r="KXX13" s="48"/>
      <c r="KXY13" s="48"/>
      <c r="KXZ13" s="48"/>
      <c r="KYA13" s="48"/>
      <c r="KYB13" s="48"/>
      <c r="KYC13" s="48"/>
      <c r="KYD13" s="48"/>
      <c r="KYE13" s="48"/>
      <c r="KYF13" s="48"/>
      <c r="KYG13" s="48"/>
      <c r="KYH13" s="48"/>
      <c r="KYI13" s="48"/>
      <c r="KYJ13" s="48"/>
      <c r="KYK13" s="48"/>
      <c r="KYL13" s="48"/>
      <c r="KYM13" s="48"/>
      <c r="KYN13" s="48"/>
      <c r="KYO13" s="48"/>
      <c r="KYP13" s="48"/>
      <c r="KYQ13" s="48"/>
      <c r="KYR13" s="48"/>
      <c r="KYS13" s="48"/>
      <c r="KYU13" s="48"/>
      <c r="KYV13" s="48"/>
      <c r="KYW13" s="48"/>
      <c r="KYX13" s="48"/>
      <c r="KYY13" s="48"/>
      <c r="KYZ13" s="48"/>
      <c r="KZA13" s="48"/>
      <c r="KZB13" s="48"/>
      <c r="KZC13" s="48"/>
      <c r="KZD13" s="48"/>
      <c r="KZE13" s="48"/>
      <c r="KZF13" s="48"/>
      <c r="KZG13" s="48"/>
      <c r="KZH13" s="48"/>
      <c r="KZI13" s="48"/>
      <c r="KZJ13" s="48"/>
      <c r="KZK13" s="48"/>
      <c r="KZL13" s="48"/>
      <c r="KZM13" s="48"/>
      <c r="KZN13" s="48"/>
      <c r="KZO13" s="48"/>
      <c r="KZP13" s="48"/>
      <c r="KZQ13" s="48"/>
      <c r="KZR13" s="48"/>
      <c r="KZS13" s="48"/>
      <c r="KZT13" s="48"/>
      <c r="KZU13" s="48"/>
      <c r="KZV13" s="48"/>
      <c r="KZW13" s="48"/>
      <c r="KZX13" s="48"/>
      <c r="KZY13" s="48"/>
      <c r="KZZ13" s="48"/>
      <c r="LAA13" s="48"/>
      <c r="LAB13" s="48"/>
      <c r="LAC13" s="48"/>
      <c r="LAD13" s="48"/>
      <c r="LAE13" s="48"/>
      <c r="LAF13" s="48"/>
      <c r="LAG13" s="48"/>
      <c r="LAH13" s="48"/>
      <c r="LAI13" s="48"/>
      <c r="LAJ13" s="48"/>
      <c r="LAK13" s="48"/>
      <c r="LAL13" s="48"/>
      <c r="LAM13" s="48"/>
      <c r="LAN13" s="48"/>
      <c r="LAO13" s="48"/>
      <c r="LAP13" s="48"/>
      <c r="LAQ13" s="48"/>
      <c r="LAR13" s="48"/>
      <c r="LAS13" s="48"/>
      <c r="LAT13" s="48"/>
      <c r="LAU13" s="48"/>
      <c r="LAV13" s="48"/>
      <c r="LAW13" s="48"/>
      <c r="LAX13" s="48"/>
      <c r="LAY13" s="48"/>
      <c r="LAZ13" s="48"/>
      <c r="LBA13" s="48"/>
      <c r="LBB13" s="48"/>
      <c r="LBC13" s="48"/>
      <c r="LBD13" s="48"/>
      <c r="LBE13" s="48"/>
      <c r="LBF13" s="48"/>
      <c r="LBG13" s="48"/>
      <c r="LBH13" s="48"/>
      <c r="LBI13" s="48"/>
      <c r="LBJ13" s="48"/>
      <c r="LBK13" s="48"/>
      <c r="LBL13" s="48"/>
      <c r="LBM13" s="48"/>
      <c r="LBN13" s="48"/>
      <c r="LBO13" s="48"/>
      <c r="LBP13" s="48"/>
      <c r="LBQ13" s="48"/>
      <c r="LBR13" s="48"/>
      <c r="LBS13" s="48"/>
      <c r="LBT13" s="48"/>
      <c r="LBU13" s="48"/>
      <c r="LBV13" s="48"/>
      <c r="LBW13" s="48"/>
      <c r="LBX13" s="48"/>
      <c r="LBY13" s="48"/>
      <c r="LBZ13" s="48"/>
      <c r="LCA13" s="48"/>
      <c r="LCB13" s="48"/>
      <c r="LCC13" s="48"/>
      <c r="LCD13" s="48"/>
      <c r="LCE13" s="48"/>
      <c r="LCF13" s="48"/>
      <c r="LCG13" s="48"/>
      <c r="LCH13" s="48"/>
      <c r="LCI13" s="48"/>
      <c r="LCJ13" s="48"/>
      <c r="LCK13" s="48"/>
      <c r="LCL13" s="48"/>
      <c r="LCM13" s="48"/>
      <c r="LCN13" s="48"/>
      <c r="LCO13" s="48"/>
      <c r="LCP13" s="48"/>
      <c r="LCQ13" s="48"/>
      <c r="LCR13" s="48"/>
      <c r="LCS13" s="48"/>
      <c r="LCT13" s="48"/>
      <c r="LCU13" s="48"/>
      <c r="LCV13" s="48"/>
      <c r="LCW13" s="48"/>
      <c r="LCX13" s="48"/>
      <c r="LCY13" s="48"/>
      <c r="LCZ13" s="48"/>
      <c r="LDA13" s="48"/>
      <c r="LDB13" s="48"/>
      <c r="LDC13" s="48"/>
      <c r="LDD13" s="48"/>
      <c r="LDE13" s="48"/>
      <c r="LDF13" s="48"/>
      <c r="LDG13" s="48"/>
      <c r="LDH13" s="48"/>
      <c r="LDI13" s="48"/>
      <c r="LDJ13" s="48"/>
      <c r="LDK13" s="48"/>
      <c r="LDL13" s="48"/>
      <c r="LDM13" s="48"/>
      <c r="LDN13" s="48"/>
      <c r="LDO13" s="48"/>
      <c r="LDP13" s="48"/>
      <c r="LDQ13" s="48"/>
      <c r="LDR13" s="48"/>
      <c r="LDS13" s="48"/>
      <c r="LDT13" s="48"/>
      <c r="LDU13" s="48"/>
      <c r="LDV13" s="48"/>
      <c r="LDW13" s="48"/>
      <c r="LDX13" s="48"/>
      <c r="LDY13" s="48"/>
      <c r="LDZ13" s="48"/>
      <c r="LEA13" s="48"/>
      <c r="LEB13" s="48"/>
      <c r="LEC13" s="48"/>
      <c r="LED13" s="48"/>
      <c r="LEE13" s="48"/>
      <c r="LEF13" s="48"/>
      <c r="LEG13" s="48"/>
      <c r="LEH13" s="48"/>
      <c r="LEI13" s="48"/>
      <c r="LEJ13" s="48"/>
      <c r="LEK13" s="48"/>
      <c r="LEL13" s="48"/>
      <c r="LEM13" s="48"/>
      <c r="LEO13" s="48"/>
      <c r="LEP13" s="48"/>
      <c r="LEQ13" s="48"/>
      <c r="LER13" s="48"/>
      <c r="LES13" s="48"/>
      <c r="LET13" s="48"/>
      <c r="LEU13" s="48"/>
      <c r="LEV13" s="48"/>
      <c r="LEW13" s="48"/>
      <c r="LEX13" s="48"/>
      <c r="LEY13" s="48"/>
      <c r="LEZ13" s="48"/>
      <c r="LFA13" s="48"/>
      <c r="LFB13" s="48"/>
      <c r="LFC13" s="48"/>
      <c r="LFD13" s="48"/>
      <c r="LFE13" s="48"/>
      <c r="LFF13" s="48"/>
      <c r="LFG13" s="48"/>
      <c r="LFH13" s="48"/>
      <c r="LFI13" s="48"/>
      <c r="LFJ13" s="48"/>
      <c r="LFK13" s="48"/>
      <c r="LFL13" s="48"/>
      <c r="LFM13" s="48"/>
      <c r="LFN13" s="48"/>
      <c r="LFO13" s="48"/>
      <c r="LFP13" s="48"/>
      <c r="LFQ13" s="48"/>
      <c r="LFR13" s="48"/>
      <c r="LFS13" s="48"/>
      <c r="LFT13" s="48"/>
      <c r="LFU13" s="48"/>
      <c r="LFV13" s="48"/>
      <c r="LFW13" s="48"/>
      <c r="LFX13" s="48"/>
      <c r="LFY13" s="48"/>
      <c r="LFZ13" s="48"/>
      <c r="LGA13" s="48"/>
      <c r="LGB13" s="48"/>
      <c r="LGC13" s="48"/>
      <c r="LGD13" s="48"/>
      <c r="LGE13" s="48"/>
      <c r="LGF13" s="48"/>
      <c r="LGG13" s="48"/>
      <c r="LGH13" s="48"/>
      <c r="LGI13" s="48"/>
      <c r="LGJ13" s="48"/>
      <c r="LGK13" s="48"/>
      <c r="LGL13" s="48"/>
      <c r="LGM13" s="48"/>
      <c r="LGN13" s="48"/>
      <c r="LGO13" s="48"/>
      <c r="LGP13" s="48"/>
      <c r="LGQ13" s="48"/>
      <c r="LGR13" s="48"/>
      <c r="LGS13" s="48"/>
      <c r="LGT13" s="48"/>
      <c r="LGU13" s="48"/>
      <c r="LGV13" s="48"/>
      <c r="LGW13" s="48"/>
      <c r="LGX13" s="48"/>
      <c r="LGY13" s="48"/>
      <c r="LGZ13" s="48"/>
      <c r="LHA13" s="48"/>
      <c r="LHB13" s="48"/>
      <c r="LHC13" s="48"/>
      <c r="LHD13" s="48"/>
      <c r="LHE13" s="48"/>
      <c r="LHF13" s="48"/>
      <c r="LHG13" s="48"/>
      <c r="LHH13" s="48"/>
      <c r="LHI13" s="48"/>
      <c r="LHJ13" s="48"/>
      <c r="LHK13" s="48"/>
      <c r="LHL13" s="48"/>
      <c r="LHM13" s="48"/>
      <c r="LHN13" s="48"/>
      <c r="LHO13" s="48"/>
      <c r="LHP13" s="48"/>
      <c r="LHQ13" s="48"/>
      <c r="LHR13" s="48"/>
      <c r="LHS13" s="48"/>
      <c r="LHT13" s="48"/>
      <c r="LHU13" s="48"/>
      <c r="LHV13" s="48"/>
      <c r="LHW13" s="48"/>
      <c r="LHX13" s="48"/>
      <c r="LHY13" s="48"/>
      <c r="LHZ13" s="48"/>
      <c r="LIA13" s="48"/>
      <c r="LIB13" s="48"/>
      <c r="LIC13" s="48"/>
      <c r="LID13" s="48"/>
      <c r="LIE13" s="48"/>
      <c r="LIF13" s="48"/>
      <c r="LIG13" s="48"/>
      <c r="LIH13" s="48"/>
      <c r="LII13" s="48"/>
      <c r="LIJ13" s="48"/>
      <c r="LIK13" s="48"/>
      <c r="LIL13" s="48"/>
      <c r="LIM13" s="48"/>
      <c r="LIN13" s="48"/>
      <c r="LIO13" s="48"/>
      <c r="LIP13" s="48"/>
      <c r="LIQ13" s="48"/>
      <c r="LIR13" s="48"/>
      <c r="LIS13" s="48"/>
      <c r="LIT13" s="48"/>
      <c r="LIU13" s="48"/>
      <c r="LIV13" s="48"/>
      <c r="LIW13" s="48"/>
      <c r="LIX13" s="48"/>
      <c r="LIY13" s="48"/>
      <c r="LIZ13" s="48"/>
      <c r="LJA13" s="48"/>
      <c r="LJB13" s="48"/>
      <c r="LJC13" s="48"/>
      <c r="LJD13" s="48"/>
      <c r="LJE13" s="48"/>
      <c r="LJF13" s="48"/>
      <c r="LJG13" s="48"/>
      <c r="LJH13" s="48"/>
      <c r="LJI13" s="48"/>
      <c r="LJJ13" s="48"/>
      <c r="LJK13" s="48"/>
      <c r="LJL13" s="48"/>
      <c r="LJM13" s="48"/>
      <c r="LJN13" s="48"/>
      <c r="LJO13" s="48"/>
      <c r="LJP13" s="48"/>
      <c r="LJQ13" s="48"/>
      <c r="LJR13" s="48"/>
      <c r="LJS13" s="48"/>
      <c r="LJT13" s="48"/>
      <c r="LJU13" s="48"/>
      <c r="LJV13" s="48"/>
      <c r="LJW13" s="48"/>
      <c r="LJX13" s="48"/>
      <c r="LJY13" s="48"/>
      <c r="LJZ13" s="48"/>
      <c r="LKA13" s="48"/>
      <c r="LKB13" s="48"/>
      <c r="LKC13" s="48"/>
      <c r="LKD13" s="48"/>
      <c r="LKE13" s="48"/>
      <c r="LKF13" s="48"/>
      <c r="LKG13" s="48"/>
      <c r="LKI13" s="48"/>
      <c r="LKJ13" s="48"/>
      <c r="LKK13" s="48"/>
      <c r="LKL13" s="48"/>
      <c r="LKM13" s="48"/>
      <c r="LKN13" s="48"/>
      <c r="LKO13" s="48"/>
      <c r="LKP13" s="48"/>
      <c r="LKQ13" s="48"/>
      <c r="LKR13" s="48"/>
      <c r="LKS13" s="48"/>
      <c r="LKT13" s="48"/>
      <c r="LKU13" s="48"/>
      <c r="LKV13" s="48"/>
      <c r="LKW13" s="48"/>
      <c r="LKX13" s="48"/>
      <c r="LKY13" s="48"/>
      <c r="LKZ13" s="48"/>
      <c r="LLA13" s="48"/>
      <c r="LLB13" s="48"/>
      <c r="LLC13" s="48"/>
      <c r="LLD13" s="48"/>
      <c r="LLE13" s="48"/>
      <c r="LLF13" s="48"/>
      <c r="LLG13" s="48"/>
      <c r="LLH13" s="48"/>
      <c r="LLI13" s="48"/>
      <c r="LLJ13" s="48"/>
      <c r="LLK13" s="48"/>
      <c r="LLL13" s="48"/>
      <c r="LLM13" s="48"/>
      <c r="LLN13" s="48"/>
      <c r="LLO13" s="48"/>
      <c r="LLP13" s="48"/>
      <c r="LLQ13" s="48"/>
      <c r="LLR13" s="48"/>
      <c r="LLS13" s="48"/>
      <c r="LLT13" s="48"/>
      <c r="LLU13" s="48"/>
      <c r="LLV13" s="48"/>
      <c r="LLW13" s="48"/>
      <c r="LLX13" s="48"/>
      <c r="LLY13" s="48"/>
      <c r="LLZ13" s="48"/>
      <c r="LMA13" s="48"/>
      <c r="LMB13" s="48"/>
      <c r="LMC13" s="48"/>
      <c r="LMD13" s="48"/>
      <c r="LME13" s="48"/>
      <c r="LMF13" s="48"/>
      <c r="LMG13" s="48"/>
      <c r="LMH13" s="48"/>
      <c r="LMI13" s="48"/>
      <c r="LMJ13" s="48"/>
      <c r="LMK13" s="48"/>
      <c r="LML13" s="48"/>
      <c r="LMM13" s="48"/>
      <c r="LMN13" s="48"/>
      <c r="LMO13" s="48"/>
      <c r="LMP13" s="48"/>
      <c r="LMQ13" s="48"/>
      <c r="LMR13" s="48"/>
      <c r="LMS13" s="48"/>
      <c r="LMT13" s="48"/>
      <c r="LMU13" s="48"/>
      <c r="LMV13" s="48"/>
      <c r="LMW13" s="48"/>
      <c r="LMX13" s="48"/>
      <c r="LMY13" s="48"/>
      <c r="LMZ13" s="48"/>
      <c r="LNA13" s="48"/>
      <c r="LNB13" s="48"/>
      <c r="LNC13" s="48"/>
      <c r="LND13" s="48"/>
      <c r="LNE13" s="48"/>
      <c r="LNF13" s="48"/>
      <c r="LNG13" s="48"/>
      <c r="LNH13" s="48"/>
      <c r="LNI13" s="48"/>
      <c r="LNJ13" s="48"/>
      <c r="LNK13" s="48"/>
      <c r="LNL13" s="48"/>
      <c r="LNM13" s="48"/>
      <c r="LNN13" s="48"/>
      <c r="LNO13" s="48"/>
      <c r="LNP13" s="48"/>
      <c r="LNQ13" s="48"/>
      <c r="LNR13" s="48"/>
      <c r="LNS13" s="48"/>
      <c r="LNT13" s="48"/>
      <c r="LNU13" s="48"/>
      <c r="LNV13" s="48"/>
      <c r="LNW13" s="48"/>
      <c r="LNX13" s="48"/>
      <c r="LNY13" s="48"/>
      <c r="LNZ13" s="48"/>
      <c r="LOA13" s="48"/>
      <c r="LOB13" s="48"/>
      <c r="LOC13" s="48"/>
      <c r="LOD13" s="48"/>
      <c r="LOE13" s="48"/>
      <c r="LOF13" s="48"/>
      <c r="LOG13" s="48"/>
      <c r="LOH13" s="48"/>
      <c r="LOI13" s="48"/>
      <c r="LOJ13" s="48"/>
      <c r="LOK13" s="48"/>
      <c r="LOL13" s="48"/>
      <c r="LOM13" s="48"/>
      <c r="LON13" s="48"/>
      <c r="LOO13" s="48"/>
      <c r="LOP13" s="48"/>
      <c r="LOQ13" s="48"/>
      <c r="LOR13" s="48"/>
      <c r="LOS13" s="48"/>
      <c r="LOT13" s="48"/>
      <c r="LOU13" s="48"/>
      <c r="LOV13" s="48"/>
      <c r="LOW13" s="48"/>
      <c r="LOX13" s="48"/>
      <c r="LOY13" s="48"/>
      <c r="LOZ13" s="48"/>
      <c r="LPA13" s="48"/>
      <c r="LPB13" s="48"/>
      <c r="LPC13" s="48"/>
      <c r="LPD13" s="48"/>
      <c r="LPE13" s="48"/>
      <c r="LPF13" s="48"/>
      <c r="LPG13" s="48"/>
      <c r="LPH13" s="48"/>
      <c r="LPI13" s="48"/>
      <c r="LPJ13" s="48"/>
      <c r="LPK13" s="48"/>
      <c r="LPL13" s="48"/>
      <c r="LPM13" s="48"/>
      <c r="LPN13" s="48"/>
      <c r="LPO13" s="48"/>
      <c r="LPP13" s="48"/>
      <c r="LPQ13" s="48"/>
      <c r="LPR13" s="48"/>
      <c r="LPS13" s="48"/>
      <c r="LPT13" s="48"/>
      <c r="LPU13" s="48"/>
      <c r="LPV13" s="48"/>
      <c r="LPW13" s="48"/>
      <c r="LPX13" s="48"/>
      <c r="LPY13" s="48"/>
      <c r="LPZ13" s="48"/>
      <c r="LQA13" s="48"/>
      <c r="LQC13" s="48"/>
      <c r="LQD13" s="48"/>
      <c r="LQE13" s="48"/>
      <c r="LQF13" s="48"/>
      <c r="LQG13" s="48"/>
      <c r="LQH13" s="48"/>
      <c r="LQI13" s="48"/>
      <c r="LQJ13" s="48"/>
      <c r="LQK13" s="48"/>
      <c r="LQL13" s="48"/>
      <c r="LQM13" s="48"/>
      <c r="LQN13" s="48"/>
      <c r="LQO13" s="48"/>
      <c r="LQP13" s="48"/>
      <c r="LQQ13" s="48"/>
      <c r="LQR13" s="48"/>
      <c r="LQS13" s="48"/>
      <c r="LQT13" s="48"/>
      <c r="LQU13" s="48"/>
      <c r="LQV13" s="48"/>
      <c r="LQW13" s="48"/>
      <c r="LQX13" s="48"/>
      <c r="LQY13" s="48"/>
      <c r="LQZ13" s="48"/>
      <c r="LRA13" s="48"/>
      <c r="LRB13" s="48"/>
      <c r="LRC13" s="48"/>
      <c r="LRD13" s="48"/>
      <c r="LRE13" s="48"/>
      <c r="LRF13" s="48"/>
      <c r="LRG13" s="48"/>
      <c r="LRH13" s="48"/>
      <c r="LRI13" s="48"/>
      <c r="LRJ13" s="48"/>
      <c r="LRK13" s="48"/>
      <c r="LRL13" s="48"/>
      <c r="LRM13" s="48"/>
      <c r="LRN13" s="48"/>
      <c r="LRO13" s="48"/>
      <c r="LRP13" s="48"/>
      <c r="LRQ13" s="48"/>
      <c r="LRR13" s="48"/>
      <c r="LRS13" s="48"/>
      <c r="LRT13" s="48"/>
      <c r="LRU13" s="48"/>
      <c r="LRV13" s="48"/>
      <c r="LRW13" s="48"/>
      <c r="LRX13" s="48"/>
      <c r="LRY13" s="48"/>
      <c r="LRZ13" s="48"/>
      <c r="LSA13" s="48"/>
      <c r="LSB13" s="48"/>
      <c r="LSC13" s="48"/>
      <c r="LSD13" s="48"/>
      <c r="LSE13" s="48"/>
      <c r="LSF13" s="48"/>
      <c r="LSG13" s="48"/>
      <c r="LSH13" s="48"/>
      <c r="LSI13" s="48"/>
      <c r="LSJ13" s="48"/>
      <c r="LSK13" s="48"/>
      <c r="LSL13" s="48"/>
      <c r="LSM13" s="48"/>
      <c r="LSN13" s="48"/>
      <c r="LSO13" s="48"/>
      <c r="LSP13" s="48"/>
      <c r="LSQ13" s="48"/>
      <c r="LSR13" s="48"/>
      <c r="LSS13" s="48"/>
      <c r="LST13" s="48"/>
      <c r="LSU13" s="48"/>
      <c r="LSV13" s="48"/>
      <c r="LSW13" s="48"/>
      <c r="LSX13" s="48"/>
      <c r="LSY13" s="48"/>
      <c r="LSZ13" s="48"/>
      <c r="LTA13" s="48"/>
      <c r="LTB13" s="48"/>
      <c r="LTC13" s="48"/>
      <c r="LTD13" s="48"/>
      <c r="LTE13" s="48"/>
      <c r="LTF13" s="48"/>
      <c r="LTG13" s="48"/>
      <c r="LTH13" s="48"/>
      <c r="LTI13" s="48"/>
      <c r="LTJ13" s="48"/>
      <c r="LTK13" s="48"/>
      <c r="LTL13" s="48"/>
      <c r="LTM13" s="48"/>
      <c r="LTN13" s="48"/>
      <c r="LTO13" s="48"/>
      <c r="LTP13" s="48"/>
      <c r="LTQ13" s="48"/>
      <c r="LTR13" s="48"/>
      <c r="LTS13" s="48"/>
      <c r="LTT13" s="48"/>
      <c r="LTU13" s="48"/>
      <c r="LTV13" s="48"/>
      <c r="LTW13" s="48"/>
      <c r="LTX13" s="48"/>
      <c r="LTY13" s="48"/>
      <c r="LTZ13" s="48"/>
      <c r="LUA13" s="48"/>
      <c r="LUB13" s="48"/>
      <c r="LUC13" s="48"/>
      <c r="LUD13" s="48"/>
      <c r="LUE13" s="48"/>
      <c r="LUF13" s="48"/>
      <c r="LUG13" s="48"/>
      <c r="LUH13" s="48"/>
      <c r="LUI13" s="48"/>
      <c r="LUJ13" s="48"/>
      <c r="LUK13" s="48"/>
      <c r="LUL13" s="48"/>
      <c r="LUM13" s="48"/>
      <c r="LUN13" s="48"/>
      <c r="LUO13" s="48"/>
      <c r="LUP13" s="48"/>
      <c r="LUQ13" s="48"/>
      <c r="LUR13" s="48"/>
      <c r="LUS13" s="48"/>
      <c r="LUT13" s="48"/>
      <c r="LUU13" s="48"/>
      <c r="LUV13" s="48"/>
      <c r="LUW13" s="48"/>
      <c r="LUX13" s="48"/>
      <c r="LUY13" s="48"/>
      <c r="LUZ13" s="48"/>
      <c r="LVA13" s="48"/>
      <c r="LVB13" s="48"/>
      <c r="LVC13" s="48"/>
      <c r="LVD13" s="48"/>
      <c r="LVE13" s="48"/>
      <c r="LVF13" s="48"/>
      <c r="LVG13" s="48"/>
      <c r="LVH13" s="48"/>
      <c r="LVI13" s="48"/>
      <c r="LVJ13" s="48"/>
      <c r="LVK13" s="48"/>
      <c r="LVL13" s="48"/>
      <c r="LVM13" s="48"/>
      <c r="LVN13" s="48"/>
      <c r="LVO13" s="48"/>
      <c r="LVP13" s="48"/>
      <c r="LVQ13" s="48"/>
      <c r="LVR13" s="48"/>
      <c r="LVS13" s="48"/>
      <c r="LVT13" s="48"/>
      <c r="LVU13" s="48"/>
      <c r="LVW13" s="48"/>
      <c r="LVX13" s="48"/>
      <c r="LVY13" s="48"/>
      <c r="LVZ13" s="48"/>
      <c r="LWA13" s="48"/>
      <c r="LWB13" s="48"/>
      <c r="LWC13" s="48"/>
      <c r="LWD13" s="48"/>
      <c r="LWE13" s="48"/>
      <c r="LWF13" s="48"/>
      <c r="LWG13" s="48"/>
      <c r="LWH13" s="48"/>
      <c r="LWI13" s="48"/>
      <c r="LWJ13" s="48"/>
      <c r="LWK13" s="48"/>
      <c r="LWL13" s="48"/>
      <c r="LWM13" s="48"/>
      <c r="LWN13" s="48"/>
      <c r="LWO13" s="48"/>
      <c r="LWP13" s="48"/>
      <c r="LWQ13" s="48"/>
      <c r="LWR13" s="48"/>
      <c r="LWS13" s="48"/>
      <c r="LWT13" s="48"/>
      <c r="LWU13" s="48"/>
      <c r="LWV13" s="48"/>
      <c r="LWW13" s="48"/>
      <c r="LWX13" s="48"/>
      <c r="LWY13" s="48"/>
      <c r="LWZ13" s="48"/>
      <c r="LXA13" s="48"/>
      <c r="LXB13" s="48"/>
      <c r="LXC13" s="48"/>
      <c r="LXD13" s="48"/>
      <c r="LXE13" s="48"/>
      <c r="LXF13" s="48"/>
      <c r="LXG13" s="48"/>
      <c r="LXH13" s="48"/>
      <c r="LXI13" s="48"/>
      <c r="LXJ13" s="48"/>
      <c r="LXK13" s="48"/>
      <c r="LXL13" s="48"/>
      <c r="LXM13" s="48"/>
      <c r="LXN13" s="48"/>
      <c r="LXO13" s="48"/>
      <c r="LXP13" s="48"/>
      <c r="LXQ13" s="48"/>
      <c r="LXR13" s="48"/>
      <c r="LXS13" s="48"/>
      <c r="LXT13" s="48"/>
      <c r="LXU13" s="48"/>
      <c r="LXV13" s="48"/>
      <c r="LXW13" s="48"/>
      <c r="LXX13" s="48"/>
      <c r="LXY13" s="48"/>
      <c r="LXZ13" s="48"/>
      <c r="LYA13" s="48"/>
      <c r="LYB13" s="48"/>
      <c r="LYC13" s="48"/>
      <c r="LYD13" s="48"/>
      <c r="LYE13" s="48"/>
      <c r="LYF13" s="48"/>
      <c r="LYG13" s="48"/>
      <c r="LYH13" s="48"/>
      <c r="LYI13" s="48"/>
      <c r="LYJ13" s="48"/>
      <c r="LYK13" s="48"/>
      <c r="LYL13" s="48"/>
      <c r="LYM13" s="48"/>
      <c r="LYN13" s="48"/>
      <c r="LYO13" s="48"/>
      <c r="LYP13" s="48"/>
      <c r="LYQ13" s="48"/>
      <c r="LYR13" s="48"/>
      <c r="LYS13" s="48"/>
      <c r="LYT13" s="48"/>
      <c r="LYU13" s="48"/>
      <c r="LYV13" s="48"/>
      <c r="LYW13" s="48"/>
      <c r="LYX13" s="48"/>
      <c r="LYY13" s="48"/>
      <c r="LYZ13" s="48"/>
      <c r="LZA13" s="48"/>
      <c r="LZB13" s="48"/>
      <c r="LZC13" s="48"/>
      <c r="LZD13" s="48"/>
      <c r="LZE13" s="48"/>
      <c r="LZF13" s="48"/>
      <c r="LZG13" s="48"/>
      <c r="LZH13" s="48"/>
      <c r="LZI13" s="48"/>
      <c r="LZJ13" s="48"/>
      <c r="LZK13" s="48"/>
      <c r="LZL13" s="48"/>
      <c r="LZM13" s="48"/>
      <c r="LZN13" s="48"/>
      <c r="LZO13" s="48"/>
      <c r="LZP13" s="48"/>
      <c r="LZQ13" s="48"/>
      <c r="LZR13" s="48"/>
      <c r="LZS13" s="48"/>
      <c r="LZT13" s="48"/>
      <c r="LZU13" s="48"/>
      <c r="LZV13" s="48"/>
      <c r="LZW13" s="48"/>
      <c r="LZX13" s="48"/>
      <c r="LZY13" s="48"/>
      <c r="LZZ13" s="48"/>
      <c r="MAA13" s="48"/>
      <c r="MAB13" s="48"/>
      <c r="MAC13" s="48"/>
      <c r="MAD13" s="48"/>
      <c r="MAE13" s="48"/>
      <c r="MAF13" s="48"/>
      <c r="MAG13" s="48"/>
      <c r="MAH13" s="48"/>
      <c r="MAI13" s="48"/>
      <c r="MAJ13" s="48"/>
      <c r="MAK13" s="48"/>
      <c r="MAL13" s="48"/>
      <c r="MAM13" s="48"/>
      <c r="MAN13" s="48"/>
      <c r="MAO13" s="48"/>
      <c r="MAP13" s="48"/>
      <c r="MAQ13" s="48"/>
      <c r="MAR13" s="48"/>
      <c r="MAS13" s="48"/>
      <c r="MAT13" s="48"/>
      <c r="MAU13" s="48"/>
      <c r="MAV13" s="48"/>
      <c r="MAW13" s="48"/>
      <c r="MAX13" s="48"/>
      <c r="MAY13" s="48"/>
      <c r="MAZ13" s="48"/>
      <c r="MBA13" s="48"/>
      <c r="MBB13" s="48"/>
      <c r="MBC13" s="48"/>
      <c r="MBD13" s="48"/>
      <c r="MBE13" s="48"/>
      <c r="MBF13" s="48"/>
      <c r="MBG13" s="48"/>
      <c r="MBH13" s="48"/>
      <c r="MBI13" s="48"/>
      <c r="MBJ13" s="48"/>
      <c r="MBK13" s="48"/>
      <c r="MBL13" s="48"/>
      <c r="MBM13" s="48"/>
      <c r="MBN13" s="48"/>
      <c r="MBO13" s="48"/>
      <c r="MBQ13" s="48"/>
      <c r="MBR13" s="48"/>
      <c r="MBS13" s="48"/>
      <c r="MBT13" s="48"/>
      <c r="MBU13" s="48"/>
      <c r="MBV13" s="48"/>
      <c r="MBW13" s="48"/>
      <c r="MBX13" s="48"/>
      <c r="MBY13" s="48"/>
      <c r="MBZ13" s="48"/>
      <c r="MCA13" s="48"/>
      <c r="MCB13" s="48"/>
      <c r="MCC13" s="48"/>
      <c r="MCD13" s="48"/>
      <c r="MCE13" s="48"/>
      <c r="MCF13" s="48"/>
      <c r="MCG13" s="48"/>
      <c r="MCH13" s="48"/>
      <c r="MCI13" s="48"/>
      <c r="MCJ13" s="48"/>
      <c r="MCK13" s="48"/>
      <c r="MCL13" s="48"/>
      <c r="MCM13" s="48"/>
      <c r="MCN13" s="48"/>
      <c r="MCO13" s="48"/>
      <c r="MCP13" s="48"/>
      <c r="MCQ13" s="48"/>
      <c r="MCR13" s="48"/>
      <c r="MCS13" s="48"/>
      <c r="MCT13" s="48"/>
      <c r="MCU13" s="48"/>
      <c r="MCV13" s="48"/>
      <c r="MCW13" s="48"/>
      <c r="MCX13" s="48"/>
      <c r="MCY13" s="48"/>
      <c r="MCZ13" s="48"/>
      <c r="MDA13" s="48"/>
      <c r="MDB13" s="48"/>
      <c r="MDC13" s="48"/>
      <c r="MDD13" s="48"/>
      <c r="MDE13" s="48"/>
      <c r="MDF13" s="48"/>
      <c r="MDG13" s="48"/>
      <c r="MDH13" s="48"/>
      <c r="MDI13" s="48"/>
      <c r="MDJ13" s="48"/>
      <c r="MDK13" s="48"/>
      <c r="MDL13" s="48"/>
      <c r="MDM13" s="48"/>
      <c r="MDN13" s="48"/>
      <c r="MDO13" s="48"/>
      <c r="MDP13" s="48"/>
      <c r="MDQ13" s="48"/>
      <c r="MDR13" s="48"/>
      <c r="MDS13" s="48"/>
      <c r="MDT13" s="48"/>
      <c r="MDU13" s="48"/>
      <c r="MDV13" s="48"/>
      <c r="MDW13" s="48"/>
      <c r="MDX13" s="48"/>
      <c r="MDY13" s="48"/>
      <c r="MDZ13" s="48"/>
      <c r="MEA13" s="48"/>
      <c r="MEB13" s="48"/>
      <c r="MEC13" s="48"/>
      <c r="MED13" s="48"/>
      <c r="MEE13" s="48"/>
      <c r="MEF13" s="48"/>
      <c r="MEG13" s="48"/>
      <c r="MEH13" s="48"/>
      <c r="MEI13" s="48"/>
      <c r="MEJ13" s="48"/>
      <c r="MEK13" s="48"/>
      <c r="MEL13" s="48"/>
      <c r="MEM13" s="48"/>
      <c r="MEN13" s="48"/>
      <c r="MEO13" s="48"/>
      <c r="MEP13" s="48"/>
      <c r="MEQ13" s="48"/>
      <c r="MER13" s="48"/>
      <c r="MES13" s="48"/>
      <c r="MET13" s="48"/>
      <c r="MEU13" s="48"/>
      <c r="MEV13" s="48"/>
      <c r="MEW13" s="48"/>
      <c r="MEX13" s="48"/>
      <c r="MEY13" s="48"/>
      <c r="MEZ13" s="48"/>
      <c r="MFA13" s="48"/>
      <c r="MFB13" s="48"/>
      <c r="MFC13" s="48"/>
      <c r="MFD13" s="48"/>
      <c r="MFE13" s="48"/>
      <c r="MFF13" s="48"/>
      <c r="MFG13" s="48"/>
      <c r="MFH13" s="48"/>
      <c r="MFI13" s="48"/>
      <c r="MFJ13" s="48"/>
      <c r="MFK13" s="48"/>
      <c r="MFL13" s="48"/>
      <c r="MFM13" s="48"/>
      <c r="MFN13" s="48"/>
      <c r="MFO13" s="48"/>
      <c r="MFP13" s="48"/>
      <c r="MFQ13" s="48"/>
      <c r="MFR13" s="48"/>
      <c r="MFS13" s="48"/>
      <c r="MFT13" s="48"/>
      <c r="MFU13" s="48"/>
      <c r="MFV13" s="48"/>
      <c r="MFW13" s="48"/>
      <c r="MFX13" s="48"/>
      <c r="MFY13" s="48"/>
      <c r="MFZ13" s="48"/>
      <c r="MGA13" s="48"/>
      <c r="MGB13" s="48"/>
      <c r="MGC13" s="48"/>
      <c r="MGD13" s="48"/>
      <c r="MGE13" s="48"/>
      <c r="MGF13" s="48"/>
      <c r="MGG13" s="48"/>
      <c r="MGH13" s="48"/>
      <c r="MGI13" s="48"/>
      <c r="MGJ13" s="48"/>
      <c r="MGK13" s="48"/>
      <c r="MGL13" s="48"/>
      <c r="MGM13" s="48"/>
      <c r="MGN13" s="48"/>
      <c r="MGO13" s="48"/>
      <c r="MGP13" s="48"/>
      <c r="MGQ13" s="48"/>
      <c r="MGR13" s="48"/>
      <c r="MGS13" s="48"/>
      <c r="MGT13" s="48"/>
      <c r="MGU13" s="48"/>
      <c r="MGV13" s="48"/>
      <c r="MGW13" s="48"/>
      <c r="MGX13" s="48"/>
      <c r="MGY13" s="48"/>
      <c r="MGZ13" s="48"/>
      <c r="MHA13" s="48"/>
      <c r="MHB13" s="48"/>
      <c r="MHC13" s="48"/>
      <c r="MHD13" s="48"/>
      <c r="MHE13" s="48"/>
      <c r="MHF13" s="48"/>
      <c r="MHG13" s="48"/>
      <c r="MHH13" s="48"/>
      <c r="MHI13" s="48"/>
      <c r="MHK13" s="48"/>
      <c r="MHL13" s="48"/>
      <c r="MHM13" s="48"/>
      <c r="MHN13" s="48"/>
      <c r="MHO13" s="48"/>
      <c r="MHP13" s="48"/>
      <c r="MHQ13" s="48"/>
      <c r="MHR13" s="48"/>
      <c r="MHS13" s="48"/>
      <c r="MHT13" s="48"/>
      <c r="MHU13" s="48"/>
      <c r="MHV13" s="48"/>
      <c r="MHW13" s="48"/>
      <c r="MHX13" s="48"/>
      <c r="MHY13" s="48"/>
      <c r="MHZ13" s="48"/>
      <c r="MIA13" s="48"/>
      <c r="MIB13" s="48"/>
      <c r="MIC13" s="48"/>
      <c r="MID13" s="48"/>
      <c r="MIE13" s="48"/>
      <c r="MIF13" s="48"/>
      <c r="MIG13" s="48"/>
      <c r="MIH13" s="48"/>
      <c r="MII13" s="48"/>
      <c r="MIJ13" s="48"/>
      <c r="MIK13" s="48"/>
      <c r="MIL13" s="48"/>
      <c r="MIM13" s="48"/>
      <c r="MIN13" s="48"/>
      <c r="MIO13" s="48"/>
      <c r="MIP13" s="48"/>
      <c r="MIQ13" s="48"/>
      <c r="MIR13" s="48"/>
      <c r="MIS13" s="48"/>
      <c r="MIT13" s="48"/>
      <c r="MIU13" s="48"/>
      <c r="MIV13" s="48"/>
      <c r="MIW13" s="48"/>
      <c r="MIX13" s="48"/>
      <c r="MIY13" s="48"/>
      <c r="MIZ13" s="48"/>
      <c r="MJA13" s="48"/>
      <c r="MJB13" s="48"/>
      <c r="MJC13" s="48"/>
      <c r="MJD13" s="48"/>
      <c r="MJE13" s="48"/>
      <c r="MJF13" s="48"/>
      <c r="MJG13" s="48"/>
      <c r="MJH13" s="48"/>
      <c r="MJI13" s="48"/>
      <c r="MJJ13" s="48"/>
      <c r="MJK13" s="48"/>
      <c r="MJL13" s="48"/>
      <c r="MJM13" s="48"/>
      <c r="MJN13" s="48"/>
      <c r="MJO13" s="48"/>
      <c r="MJP13" s="48"/>
      <c r="MJQ13" s="48"/>
      <c r="MJR13" s="48"/>
      <c r="MJS13" s="48"/>
      <c r="MJT13" s="48"/>
      <c r="MJU13" s="48"/>
      <c r="MJV13" s="48"/>
      <c r="MJW13" s="48"/>
      <c r="MJX13" s="48"/>
      <c r="MJY13" s="48"/>
      <c r="MJZ13" s="48"/>
      <c r="MKA13" s="48"/>
      <c r="MKB13" s="48"/>
      <c r="MKC13" s="48"/>
      <c r="MKD13" s="48"/>
      <c r="MKE13" s="48"/>
      <c r="MKF13" s="48"/>
      <c r="MKG13" s="48"/>
      <c r="MKH13" s="48"/>
      <c r="MKI13" s="48"/>
      <c r="MKJ13" s="48"/>
      <c r="MKK13" s="48"/>
      <c r="MKL13" s="48"/>
      <c r="MKM13" s="48"/>
      <c r="MKN13" s="48"/>
      <c r="MKO13" s="48"/>
      <c r="MKP13" s="48"/>
      <c r="MKQ13" s="48"/>
      <c r="MKR13" s="48"/>
      <c r="MKS13" s="48"/>
      <c r="MKT13" s="48"/>
      <c r="MKU13" s="48"/>
      <c r="MKV13" s="48"/>
      <c r="MKW13" s="48"/>
      <c r="MKX13" s="48"/>
      <c r="MKY13" s="48"/>
      <c r="MKZ13" s="48"/>
      <c r="MLA13" s="48"/>
      <c r="MLB13" s="48"/>
      <c r="MLC13" s="48"/>
      <c r="MLD13" s="48"/>
      <c r="MLE13" s="48"/>
      <c r="MLF13" s="48"/>
      <c r="MLG13" s="48"/>
      <c r="MLH13" s="48"/>
      <c r="MLI13" s="48"/>
      <c r="MLJ13" s="48"/>
      <c r="MLK13" s="48"/>
      <c r="MLL13" s="48"/>
      <c r="MLM13" s="48"/>
      <c r="MLN13" s="48"/>
      <c r="MLO13" s="48"/>
      <c r="MLP13" s="48"/>
      <c r="MLQ13" s="48"/>
      <c r="MLR13" s="48"/>
      <c r="MLS13" s="48"/>
      <c r="MLT13" s="48"/>
      <c r="MLU13" s="48"/>
      <c r="MLV13" s="48"/>
      <c r="MLW13" s="48"/>
      <c r="MLX13" s="48"/>
      <c r="MLY13" s="48"/>
      <c r="MLZ13" s="48"/>
      <c r="MMA13" s="48"/>
      <c r="MMB13" s="48"/>
      <c r="MMC13" s="48"/>
      <c r="MMD13" s="48"/>
      <c r="MME13" s="48"/>
      <c r="MMF13" s="48"/>
      <c r="MMG13" s="48"/>
      <c r="MMH13" s="48"/>
      <c r="MMI13" s="48"/>
      <c r="MMJ13" s="48"/>
      <c r="MMK13" s="48"/>
      <c r="MML13" s="48"/>
      <c r="MMM13" s="48"/>
      <c r="MMN13" s="48"/>
      <c r="MMO13" s="48"/>
      <c r="MMP13" s="48"/>
      <c r="MMQ13" s="48"/>
      <c r="MMR13" s="48"/>
      <c r="MMS13" s="48"/>
      <c r="MMT13" s="48"/>
      <c r="MMU13" s="48"/>
      <c r="MMV13" s="48"/>
      <c r="MMW13" s="48"/>
      <c r="MMX13" s="48"/>
      <c r="MMY13" s="48"/>
      <c r="MMZ13" s="48"/>
      <c r="MNA13" s="48"/>
      <c r="MNB13" s="48"/>
      <c r="MNC13" s="48"/>
      <c r="MNE13" s="48"/>
      <c r="MNF13" s="48"/>
      <c r="MNG13" s="48"/>
      <c r="MNH13" s="48"/>
      <c r="MNI13" s="48"/>
      <c r="MNJ13" s="48"/>
      <c r="MNK13" s="48"/>
      <c r="MNL13" s="48"/>
      <c r="MNM13" s="48"/>
      <c r="MNN13" s="48"/>
      <c r="MNO13" s="48"/>
      <c r="MNP13" s="48"/>
      <c r="MNQ13" s="48"/>
      <c r="MNR13" s="48"/>
      <c r="MNS13" s="48"/>
      <c r="MNT13" s="48"/>
      <c r="MNU13" s="48"/>
      <c r="MNV13" s="48"/>
      <c r="MNW13" s="48"/>
      <c r="MNX13" s="48"/>
      <c r="MNY13" s="48"/>
      <c r="MNZ13" s="48"/>
      <c r="MOA13" s="48"/>
      <c r="MOB13" s="48"/>
      <c r="MOC13" s="48"/>
      <c r="MOD13" s="48"/>
      <c r="MOE13" s="48"/>
      <c r="MOF13" s="48"/>
      <c r="MOG13" s="48"/>
      <c r="MOH13" s="48"/>
      <c r="MOI13" s="48"/>
      <c r="MOJ13" s="48"/>
      <c r="MOK13" s="48"/>
      <c r="MOL13" s="48"/>
      <c r="MOM13" s="48"/>
      <c r="MON13" s="48"/>
      <c r="MOO13" s="48"/>
      <c r="MOP13" s="48"/>
      <c r="MOQ13" s="48"/>
      <c r="MOR13" s="48"/>
      <c r="MOS13" s="48"/>
      <c r="MOT13" s="48"/>
      <c r="MOU13" s="48"/>
      <c r="MOV13" s="48"/>
      <c r="MOW13" s="48"/>
      <c r="MOX13" s="48"/>
      <c r="MOY13" s="48"/>
      <c r="MOZ13" s="48"/>
      <c r="MPA13" s="48"/>
      <c r="MPB13" s="48"/>
      <c r="MPC13" s="48"/>
      <c r="MPD13" s="48"/>
      <c r="MPE13" s="48"/>
      <c r="MPF13" s="48"/>
      <c r="MPG13" s="48"/>
      <c r="MPH13" s="48"/>
      <c r="MPI13" s="48"/>
      <c r="MPJ13" s="48"/>
      <c r="MPK13" s="48"/>
      <c r="MPL13" s="48"/>
      <c r="MPM13" s="48"/>
      <c r="MPN13" s="48"/>
      <c r="MPO13" s="48"/>
      <c r="MPP13" s="48"/>
      <c r="MPQ13" s="48"/>
      <c r="MPR13" s="48"/>
      <c r="MPS13" s="48"/>
      <c r="MPT13" s="48"/>
      <c r="MPU13" s="48"/>
      <c r="MPV13" s="48"/>
      <c r="MPW13" s="48"/>
      <c r="MPX13" s="48"/>
      <c r="MPY13" s="48"/>
      <c r="MPZ13" s="48"/>
      <c r="MQA13" s="48"/>
      <c r="MQB13" s="48"/>
      <c r="MQC13" s="48"/>
      <c r="MQD13" s="48"/>
      <c r="MQE13" s="48"/>
      <c r="MQF13" s="48"/>
      <c r="MQG13" s="48"/>
      <c r="MQH13" s="48"/>
      <c r="MQI13" s="48"/>
      <c r="MQJ13" s="48"/>
      <c r="MQK13" s="48"/>
      <c r="MQL13" s="48"/>
      <c r="MQM13" s="48"/>
      <c r="MQN13" s="48"/>
      <c r="MQO13" s="48"/>
      <c r="MQP13" s="48"/>
      <c r="MQQ13" s="48"/>
      <c r="MQR13" s="48"/>
      <c r="MQS13" s="48"/>
      <c r="MQT13" s="48"/>
      <c r="MQU13" s="48"/>
      <c r="MQV13" s="48"/>
      <c r="MQW13" s="48"/>
      <c r="MQX13" s="48"/>
      <c r="MQY13" s="48"/>
      <c r="MQZ13" s="48"/>
      <c r="MRA13" s="48"/>
      <c r="MRB13" s="48"/>
      <c r="MRC13" s="48"/>
      <c r="MRD13" s="48"/>
      <c r="MRE13" s="48"/>
      <c r="MRF13" s="48"/>
      <c r="MRG13" s="48"/>
      <c r="MRH13" s="48"/>
      <c r="MRI13" s="48"/>
      <c r="MRJ13" s="48"/>
      <c r="MRK13" s="48"/>
      <c r="MRL13" s="48"/>
      <c r="MRM13" s="48"/>
      <c r="MRN13" s="48"/>
      <c r="MRO13" s="48"/>
      <c r="MRP13" s="48"/>
      <c r="MRQ13" s="48"/>
      <c r="MRR13" s="48"/>
      <c r="MRS13" s="48"/>
      <c r="MRT13" s="48"/>
      <c r="MRU13" s="48"/>
      <c r="MRV13" s="48"/>
      <c r="MRW13" s="48"/>
      <c r="MRX13" s="48"/>
      <c r="MRY13" s="48"/>
      <c r="MRZ13" s="48"/>
      <c r="MSA13" s="48"/>
      <c r="MSB13" s="48"/>
      <c r="MSC13" s="48"/>
      <c r="MSD13" s="48"/>
      <c r="MSE13" s="48"/>
      <c r="MSF13" s="48"/>
      <c r="MSG13" s="48"/>
      <c r="MSH13" s="48"/>
      <c r="MSI13" s="48"/>
      <c r="MSJ13" s="48"/>
      <c r="MSK13" s="48"/>
      <c r="MSL13" s="48"/>
      <c r="MSM13" s="48"/>
      <c r="MSN13" s="48"/>
      <c r="MSO13" s="48"/>
      <c r="MSP13" s="48"/>
      <c r="MSQ13" s="48"/>
      <c r="MSR13" s="48"/>
      <c r="MSS13" s="48"/>
      <c r="MST13" s="48"/>
      <c r="MSU13" s="48"/>
      <c r="MSV13" s="48"/>
      <c r="MSW13" s="48"/>
      <c r="MSY13" s="48"/>
      <c r="MSZ13" s="48"/>
      <c r="MTA13" s="48"/>
      <c r="MTB13" s="48"/>
      <c r="MTC13" s="48"/>
      <c r="MTD13" s="48"/>
      <c r="MTE13" s="48"/>
      <c r="MTF13" s="48"/>
      <c r="MTG13" s="48"/>
      <c r="MTH13" s="48"/>
      <c r="MTI13" s="48"/>
      <c r="MTJ13" s="48"/>
      <c r="MTK13" s="48"/>
      <c r="MTL13" s="48"/>
      <c r="MTM13" s="48"/>
      <c r="MTN13" s="48"/>
      <c r="MTO13" s="48"/>
      <c r="MTP13" s="48"/>
      <c r="MTQ13" s="48"/>
      <c r="MTR13" s="48"/>
      <c r="MTS13" s="48"/>
      <c r="MTT13" s="48"/>
      <c r="MTU13" s="48"/>
      <c r="MTV13" s="48"/>
      <c r="MTW13" s="48"/>
      <c r="MTX13" s="48"/>
      <c r="MTY13" s="48"/>
      <c r="MTZ13" s="48"/>
      <c r="MUA13" s="48"/>
      <c r="MUB13" s="48"/>
      <c r="MUC13" s="48"/>
      <c r="MUD13" s="48"/>
      <c r="MUE13" s="48"/>
      <c r="MUF13" s="48"/>
      <c r="MUG13" s="48"/>
      <c r="MUH13" s="48"/>
      <c r="MUI13" s="48"/>
      <c r="MUJ13" s="48"/>
      <c r="MUK13" s="48"/>
      <c r="MUL13" s="48"/>
      <c r="MUM13" s="48"/>
      <c r="MUN13" s="48"/>
      <c r="MUO13" s="48"/>
      <c r="MUP13" s="48"/>
      <c r="MUQ13" s="48"/>
      <c r="MUR13" s="48"/>
      <c r="MUS13" s="48"/>
      <c r="MUT13" s="48"/>
      <c r="MUU13" s="48"/>
      <c r="MUV13" s="48"/>
      <c r="MUW13" s="48"/>
      <c r="MUX13" s="48"/>
      <c r="MUY13" s="48"/>
      <c r="MUZ13" s="48"/>
      <c r="MVA13" s="48"/>
      <c r="MVB13" s="48"/>
      <c r="MVC13" s="48"/>
      <c r="MVD13" s="48"/>
      <c r="MVE13" s="48"/>
      <c r="MVF13" s="48"/>
      <c r="MVG13" s="48"/>
      <c r="MVH13" s="48"/>
      <c r="MVI13" s="48"/>
      <c r="MVJ13" s="48"/>
      <c r="MVK13" s="48"/>
      <c r="MVL13" s="48"/>
      <c r="MVM13" s="48"/>
      <c r="MVN13" s="48"/>
      <c r="MVO13" s="48"/>
      <c r="MVP13" s="48"/>
      <c r="MVQ13" s="48"/>
      <c r="MVR13" s="48"/>
      <c r="MVS13" s="48"/>
      <c r="MVT13" s="48"/>
      <c r="MVU13" s="48"/>
      <c r="MVV13" s="48"/>
      <c r="MVW13" s="48"/>
      <c r="MVX13" s="48"/>
      <c r="MVY13" s="48"/>
      <c r="MVZ13" s="48"/>
      <c r="MWA13" s="48"/>
      <c r="MWB13" s="48"/>
      <c r="MWC13" s="48"/>
      <c r="MWD13" s="48"/>
      <c r="MWE13" s="48"/>
      <c r="MWF13" s="48"/>
      <c r="MWG13" s="48"/>
      <c r="MWH13" s="48"/>
      <c r="MWI13" s="48"/>
      <c r="MWJ13" s="48"/>
      <c r="MWK13" s="48"/>
      <c r="MWL13" s="48"/>
      <c r="MWM13" s="48"/>
      <c r="MWN13" s="48"/>
      <c r="MWO13" s="48"/>
      <c r="MWP13" s="48"/>
      <c r="MWQ13" s="48"/>
      <c r="MWR13" s="48"/>
      <c r="MWS13" s="48"/>
      <c r="MWT13" s="48"/>
      <c r="MWU13" s="48"/>
      <c r="MWV13" s="48"/>
      <c r="MWW13" s="48"/>
      <c r="MWX13" s="48"/>
      <c r="MWY13" s="48"/>
      <c r="MWZ13" s="48"/>
      <c r="MXA13" s="48"/>
      <c r="MXB13" s="48"/>
      <c r="MXC13" s="48"/>
      <c r="MXD13" s="48"/>
      <c r="MXE13" s="48"/>
      <c r="MXF13" s="48"/>
      <c r="MXG13" s="48"/>
      <c r="MXH13" s="48"/>
      <c r="MXI13" s="48"/>
      <c r="MXJ13" s="48"/>
      <c r="MXK13" s="48"/>
      <c r="MXL13" s="48"/>
      <c r="MXM13" s="48"/>
      <c r="MXN13" s="48"/>
      <c r="MXO13" s="48"/>
      <c r="MXP13" s="48"/>
      <c r="MXQ13" s="48"/>
      <c r="MXR13" s="48"/>
      <c r="MXS13" s="48"/>
      <c r="MXT13" s="48"/>
      <c r="MXU13" s="48"/>
      <c r="MXV13" s="48"/>
      <c r="MXW13" s="48"/>
      <c r="MXX13" s="48"/>
      <c r="MXY13" s="48"/>
      <c r="MXZ13" s="48"/>
      <c r="MYA13" s="48"/>
      <c r="MYB13" s="48"/>
      <c r="MYC13" s="48"/>
      <c r="MYD13" s="48"/>
      <c r="MYE13" s="48"/>
      <c r="MYF13" s="48"/>
      <c r="MYG13" s="48"/>
      <c r="MYH13" s="48"/>
      <c r="MYI13" s="48"/>
      <c r="MYJ13" s="48"/>
      <c r="MYK13" s="48"/>
      <c r="MYL13" s="48"/>
      <c r="MYM13" s="48"/>
      <c r="MYN13" s="48"/>
      <c r="MYO13" s="48"/>
      <c r="MYP13" s="48"/>
      <c r="MYQ13" s="48"/>
      <c r="MYS13" s="48"/>
      <c r="MYT13" s="48"/>
      <c r="MYU13" s="48"/>
      <c r="MYV13" s="48"/>
      <c r="MYW13" s="48"/>
      <c r="MYX13" s="48"/>
      <c r="MYY13" s="48"/>
      <c r="MYZ13" s="48"/>
      <c r="MZA13" s="48"/>
      <c r="MZB13" s="48"/>
      <c r="MZC13" s="48"/>
      <c r="MZD13" s="48"/>
      <c r="MZE13" s="48"/>
      <c r="MZF13" s="48"/>
      <c r="MZG13" s="48"/>
      <c r="MZH13" s="48"/>
      <c r="MZI13" s="48"/>
      <c r="MZJ13" s="48"/>
      <c r="MZK13" s="48"/>
      <c r="MZL13" s="48"/>
      <c r="MZM13" s="48"/>
      <c r="MZN13" s="48"/>
      <c r="MZO13" s="48"/>
      <c r="MZP13" s="48"/>
      <c r="MZQ13" s="48"/>
      <c r="MZR13" s="48"/>
      <c r="MZS13" s="48"/>
      <c r="MZT13" s="48"/>
      <c r="MZU13" s="48"/>
      <c r="MZV13" s="48"/>
      <c r="MZW13" s="48"/>
      <c r="MZX13" s="48"/>
      <c r="MZY13" s="48"/>
      <c r="MZZ13" s="48"/>
      <c r="NAA13" s="48"/>
      <c r="NAB13" s="48"/>
      <c r="NAC13" s="48"/>
      <c r="NAD13" s="48"/>
      <c r="NAE13" s="48"/>
      <c r="NAF13" s="48"/>
      <c r="NAG13" s="48"/>
      <c r="NAH13" s="48"/>
      <c r="NAI13" s="48"/>
      <c r="NAJ13" s="48"/>
      <c r="NAK13" s="48"/>
      <c r="NAL13" s="48"/>
      <c r="NAM13" s="48"/>
      <c r="NAN13" s="48"/>
      <c r="NAO13" s="48"/>
      <c r="NAP13" s="48"/>
      <c r="NAQ13" s="48"/>
      <c r="NAR13" s="48"/>
      <c r="NAS13" s="48"/>
      <c r="NAT13" s="48"/>
      <c r="NAU13" s="48"/>
      <c r="NAV13" s="48"/>
      <c r="NAW13" s="48"/>
      <c r="NAX13" s="48"/>
      <c r="NAY13" s="48"/>
      <c r="NAZ13" s="48"/>
      <c r="NBA13" s="48"/>
      <c r="NBB13" s="48"/>
      <c r="NBC13" s="48"/>
      <c r="NBD13" s="48"/>
      <c r="NBE13" s="48"/>
      <c r="NBF13" s="48"/>
      <c r="NBG13" s="48"/>
      <c r="NBH13" s="48"/>
      <c r="NBI13" s="48"/>
      <c r="NBJ13" s="48"/>
      <c r="NBK13" s="48"/>
      <c r="NBL13" s="48"/>
      <c r="NBM13" s="48"/>
      <c r="NBN13" s="48"/>
      <c r="NBO13" s="48"/>
      <c r="NBP13" s="48"/>
      <c r="NBQ13" s="48"/>
      <c r="NBR13" s="48"/>
      <c r="NBS13" s="48"/>
      <c r="NBT13" s="48"/>
      <c r="NBU13" s="48"/>
      <c r="NBV13" s="48"/>
      <c r="NBW13" s="48"/>
      <c r="NBX13" s="48"/>
      <c r="NBY13" s="48"/>
      <c r="NBZ13" s="48"/>
      <c r="NCA13" s="48"/>
      <c r="NCB13" s="48"/>
      <c r="NCC13" s="48"/>
      <c r="NCD13" s="48"/>
      <c r="NCE13" s="48"/>
      <c r="NCF13" s="48"/>
      <c r="NCG13" s="48"/>
      <c r="NCH13" s="48"/>
      <c r="NCI13" s="48"/>
      <c r="NCJ13" s="48"/>
      <c r="NCK13" s="48"/>
      <c r="NCL13" s="48"/>
      <c r="NCM13" s="48"/>
      <c r="NCN13" s="48"/>
      <c r="NCO13" s="48"/>
      <c r="NCP13" s="48"/>
      <c r="NCQ13" s="48"/>
      <c r="NCR13" s="48"/>
      <c r="NCS13" s="48"/>
      <c r="NCT13" s="48"/>
      <c r="NCU13" s="48"/>
      <c r="NCV13" s="48"/>
      <c r="NCW13" s="48"/>
      <c r="NCX13" s="48"/>
      <c r="NCY13" s="48"/>
      <c r="NCZ13" s="48"/>
      <c r="NDA13" s="48"/>
      <c r="NDB13" s="48"/>
      <c r="NDC13" s="48"/>
      <c r="NDD13" s="48"/>
      <c r="NDE13" s="48"/>
      <c r="NDF13" s="48"/>
      <c r="NDG13" s="48"/>
      <c r="NDH13" s="48"/>
      <c r="NDI13" s="48"/>
      <c r="NDJ13" s="48"/>
      <c r="NDK13" s="48"/>
      <c r="NDL13" s="48"/>
      <c r="NDM13" s="48"/>
      <c r="NDN13" s="48"/>
      <c r="NDO13" s="48"/>
      <c r="NDP13" s="48"/>
      <c r="NDQ13" s="48"/>
      <c r="NDR13" s="48"/>
      <c r="NDS13" s="48"/>
      <c r="NDT13" s="48"/>
      <c r="NDU13" s="48"/>
      <c r="NDV13" s="48"/>
      <c r="NDW13" s="48"/>
      <c r="NDX13" s="48"/>
      <c r="NDY13" s="48"/>
      <c r="NDZ13" s="48"/>
      <c r="NEA13" s="48"/>
      <c r="NEB13" s="48"/>
      <c r="NEC13" s="48"/>
      <c r="NED13" s="48"/>
      <c r="NEE13" s="48"/>
      <c r="NEF13" s="48"/>
      <c r="NEG13" s="48"/>
      <c r="NEH13" s="48"/>
      <c r="NEI13" s="48"/>
      <c r="NEJ13" s="48"/>
      <c r="NEK13" s="48"/>
      <c r="NEM13" s="48"/>
      <c r="NEN13" s="48"/>
      <c r="NEO13" s="48"/>
      <c r="NEP13" s="48"/>
      <c r="NEQ13" s="48"/>
      <c r="NER13" s="48"/>
      <c r="NES13" s="48"/>
      <c r="NET13" s="48"/>
      <c r="NEU13" s="48"/>
      <c r="NEV13" s="48"/>
      <c r="NEW13" s="48"/>
      <c r="NEX13" s="48"/>
      <c r="NEY13" s="48"/>
      <c r="NEZ13" s="48"/>
      <c r="NFA13" s="48"/>
      <c r="NFB13" s="48"/>
      <c r="NFC13" s="48"/>
      <c r="NFD13" s="48"/>
      <c r="NFE13" s="48"/>
      <c r="NFF13" s="48"/>
      <c r="NFG13" s="48"/>
      <c r="NFH13" s="48"/>
      <c r="NFI13" s="48"/>
      <c r="NFJ13" s="48"/>
      <c r="NFK13" s="48"/>
      <c r="NFL13" s="48"/>
      <c r="NFM13" s="48"/>
      <c r="NFN13" s="48"/>
      <c r="NFO13" s="48"/>
      <c r="NFP13" s="48"/>
      <c r="NFQ13" s="48"/>
      <c r="NFR13" s="48"/>
      <c r="NFS13" s="48"/>
      <c r="NFT13" s="48"/>
      <c r="NFU13" s="48"/>
      <c r="NFV13" s="48"/>
      <c r="NFW13" s="48"/>
      <c r="NFX13" s="48"/>
      <c r="NFY13" s="48"/>
      <c r="NFZ13" s="48"/>
      <c r="NGA13" s="48"/>
      <c r="NGB13" s="48"/>
      <c r="NGC13" s="48"/>
      <c r="NGD13" s="48"/>
      <c r="NGE13" s="48"/>
      <c r="NGF13" s="48"/>
      <c r="NGG13" s="48"/>
      <c r="NGH13" s="48"/>
      <c r="NGI13" s="48"/>
      <c r="NGJ13" s="48"/>
      <c r="NGK13" s="48"/>
      <c r="NGL13" s="48"/>
      <c r="NGM13" s="48"/>
      <c r="NGN13" s="48"/>
      <c r="NGO13" s="48"/>
      <c r="NGP13" s="48"/>
      <c r="NGQ13" s="48"/>
      <c r="NGR13" s="48"/>
      <c r="NGS13" s="48"/>
      <c r="NGT13" s="48"/>
      <c r="NGU13" s="48"/>
      <c r="NGV13" s="48"/>
      <c r="NGW13" s="48"/>
      <c r="NGX13" s="48"/>
      <c r="NGY13" s="48"/>
      <c r="NGZ13" s="48"/>
      <c r="NHA13" s="48"/>
      <c r="NHB13" s="48"/>
      <c r="NHC13" s="48"/>
      <c r="NHD13" s="48"/>
      <c r="NHE13" s="48"/>
      <c r="NHF13" s="48"/>
      <c r="NHG13" s="48"/>
      <c r="NHH13" s="48"/>
      <c r="NHI13" s="48"/>
      <c r="NHJ13" s="48"/>
      <c r="NHK13" s="48"/>
      <c r="NHL13" s="48"/>
      <c r="NHM13" s="48"/>
      <c r="NHN13" s="48"/>
      <c r="NHO13" s="48"/>
      <c r="NHP13" s="48"/>
      <c r="NHQ13" s="48"/>
      <c r="NHR13" s="48"/>
      <c r="NHS13" s="48"/>
      <c r="NHT13" s="48"/>
      <c r="NHU13" s="48"/>
      <c r="NHV13" s="48"/>
      <c r="NHW13" s="48"/>
      <c r="NHX13" s="48"/>
      <c r="NHY13" s="48"/>
      <c r="NHZ13" s="48"/>
      <c r="NIA13" s="48"/>
      <c r="NIB13" s="48"/>
      <c r="NIC13" s="48"/>
      <c r="NID13" s="48"/>
      <c r="NIE13" s="48"/>
      <c r="NIF13" s="48"/>
      <c r="NIG13" s="48"/>
      <c r="NIH13" s="48"/>
      <c r="NII13" s="48"/>
      <c r="NIJ13" s="48"/>
      <c r="NIK13" s="48"/>
      <c r="NIL13" s="48"/>
      <c r="NIM13" s="48"/>
      <c r="NIN13" s="48"/>
      <c r="NIO13" s="48"/>
      <c r="NIP13" s="48"/>
      <c r="NIQ13" s="48"/>
      <c r="NIR13" s="48"/>
      <c r="NIS13" s="48"/>
      <c r="NIT13" s="48"/>
      <c r="NIU13" s="48"/>
      <c r="NIV13" s="48"/>
      <c r="NIW13" s="48"/>
      <c r="NIX13" s="48"/>
      <c r="NIY13" s="48"/>
      <c r="NIZ13" s="48"/>
      <c r="NJA13" s="48"/>
      <c r="NJB13" s="48"/>
      <c r="NJC13" s="48"/>
      <c r="NJD13" s="48"/>
      <c r="NJE13" s="48"/>
      <c r="NJF13" s="48"/>
      <c r="NJG13" s="48"/>
      <c r="NJH13" s="48"/>
      <c r="NJI13" s="48"/>
      <c r="NJJ13" s="48"/>
      <c r="NJK13" s="48"/>
      <c r="NJL13" s="48"/>
      <c r="NJM13" s="48"/>
      <c r="NJN13" s="48"/>
      <c r="NJO13" s="48"/>
      <c r="NJP13" s="48"/>
      <c r="NJQ13" s="48"/>
      <c r="NJR13" s="48"/>
      <c r="NJS13" s="48"/>
      <c r="NJT13" s="48"/>
      <c r="NJU13" s="48"/>
      <c r="NJV13" s="48"/>
      <c r="NJW13" s="48"/>
      <c r="NJX13" s="48"/>
      <c r="NJY13" s="48"/>
      <c r="NJZ13" s="48"/>
      <c r="NKA13" s="48"/>
      <c r="NKB13" s="48"/>
      <c r="NKC13" s="48"/>
      <c r="NKD13" s="48"/>
      <c r="NKE13" s="48"/>
      <c r="NKG13" s="48"/>
      <c r="NKH13" s="48"/>
      <c r="NKI13" s="48"/>
      <c r="NKJ13" s="48"/>
      <c r="NKK13" s="48"/>
      <c r="NKL13" s="48"/>
      <c r="NKM13" s="48"/>
      <c r="NKN13" s="48"/>
      <c r="NKO13" s="48"/>
      <c r="NKP13" s="48"/>
      <c r="NKQ13" s="48"/>
      <c r="NKR13" s="48"/>
      <c r="NKS13" s="48"/>
      <c r="NKT13" s="48"/>
      <c r="NKU13" s="48"/>
      <c r="NKV13" s="48"/>
      <c r="NKW13" s="48"/>
      <c r="NKX13" s="48"/>
      <c r="NKY13" s="48"/>
      <c r="NKZ13" s="48"/>
      <c r="NLA13" s="48"/>
      <c r="NLB13" s="48"/>
      <c r="NLC13" s="48"/>
      <c r="NLD13" s="48"/>
      <c r="NLE13" s="48"/>
      <c r="NLF13" s="48"/>
      <c r="NLG13" s="48"/>
      <c r="NLH13" s="48"/>
      <c r="NLI13" s="48"/>
      <c r="NLJ13" s="48"/>
      <c r="NLK13" s="48"/>
      <c r="NLL13" s="48"/>
      <c r="NLM13" s="48"/>
      <c r="NLN13" s="48"/>
      <c r="NLO13" s="48"/>
      <c r="NLP13" s="48"/>
      <c r="NLQ13" s="48"/>
      <c r="NLR13" s="48"/>
      <c r="NLS13" s="48"/>
      <c r="NLT13" s="48"/>
      <c r="NLU13" s="48"/>
      <c r="NLV13" s="48"/>
      <c r="NLW13" s="48"/>
      <c r="NLX13" s="48"/>
      <c r="NLY13" s="48"/>
      <c r="NLZ13" s="48"/>
      <c r="NMA13" s="48"/>
      <c r="NMB13" s="48"/>
      <c r="NMC13" s="48"/>
      <c r="NMD13" s="48"/>
      <c r="NME13" s="48"/>
      <c r="NMF13" s="48"/>
      <c r="NMG13" s="48"/>
      <c r="NMH13" s="48"/>
      <c r="NMI13" s="48"/>
      <c r="NMJ13" s="48"/>
      <c r="NMK13" s="48"/>
      <c r="NML13" s="48"/>
      <c r="NMM13" s="48"/>
      <c r="NMN13" s="48"/>
      <c r="NMO13" s="48"/>
      <c r="NMP13" s="48"/>
      <c r="NMQ13" s="48"/>
      <c r="NMR13" s="48"/>
      <c r="NMS13" s="48"/>
      <c r="NMT13" s="48"/>
      <c r="NMU13" s="48"/>
      <c r="NMV13" s="48"/>
      <c r="NMW13" s="48"/>
      <c r="NMX13" s="48"/>
      <c r="NMY13" s="48"/>
      <c r="NMZ13" s="48"/>
      <c r="NNA13" s="48"/>
      <c r="NNB13" s="48"/>
      <c r="NNC13" s="48"/>
      <c r="NND13" s="48"/>
      <c r="NNE13" s="48"/>
      <c r="NNF13" s="48"/>
      <c r="NNG13" s="48"/>
      <c r="NNH13" s="48"/>
      <c r="NNI13" s="48"/>
      <c r="NNJ13" s="48"/>
      <c r="NNK13" s="48"/>
      <c r="NNL13" s="48"/>
      <c r="NNM13" s="48"/>
      <c r="NNN13" s="48"/>
      <c r="NNO13" s="48"/>
      <c r="NNP13" s="48"/>
      <c r="NNQ13" s="48"/>
      <c r="NNR13" s="48"/>
      <c r="NNS13" s="48"/>
      <c r="NNT13" s="48"/>
      <c r="NNU13" s="48"/>
      <c r="NNV13" s="48"/>
      <c r="NNW13" s="48"/>
      <c r="NNX13" s="48"/>
      <c r="NNY13" s="48"/>
      <c r="NNZ13" s="48"/>
      <c r="NOA13" s="48"/>
      <c r="NOB13" s="48"/>
      <c r="NOC13" s="48"/>
      <c r="NOD13" s="48"/>
      <c r="NOE13" s="48"/>
      <c r="NOF13" s="48"/>
      <c r="NOG13" s="48"/>
      <c r="NOH13" s="48"/>
      <c r="NOI13" s="48"/>
      <c r="NOJ13" s="48"/>
      <c r="NOK13" s="48"/>
      <c r="NOL13" s="48"/>
      <c r="NOM13" s="48"/>
      <c r="NON13" s="48"/>
      <c r="NOO13" s="48"/>
      <c r="NOP13" s="48"/>
      <c r="NOQ13" s="48"/>
      <c r="NOR13" s="48"/>
      <c r="NOS13" s="48"/>
      <c r="NOT13" s="48"/>
      <c r="NOU13" s="48"/>
      <c r="NOV13" s="48"/>
      <c r="NOW13" s="48"/>
      <c r="NOX13" s="48"/>
      <c r="NOY13" s="48"/>
      <c r="NOZ13" s="48"/>
      <c r="NPA13" s="48"/>
      <c r="NPB13" s="48"/>
      <c r="NPC13" s="48"/>
      <c r="NPD13" s="48"/>
      <c r="NPE13" s="48"/>
      <c r="NPF13" s="48"/>
      <c r="NPG13" s="48"/>
      <c r="NPH13" s="48"/>
      <c r="NPI13" s="48"/>
      <c r="NPJ13" s="48"/>
      <c r="NPK13" s="48"/>
      <c r="NPL13" s="48"/>
      <c r="NPM13" s="48"/>
      <c r="NPN13" s="48"/>
      <c r="NPO13" s="48"/>
      <c r="NPP13" s="48"/>
      <c r="NPQ13" s="48"/>
      <c r="NPR13" s="48"/>
      <c r="NPS13" s="48"/>
      <c r="NPT13" s="48"/>
      <c r="NPU13" s="48"/>
      <c r="NPV13" s="48"/>
      <c r="NPW13" s="48"/>
      <c r="NPX13" s="48"/>
      <c r="NPY13" s="48"/>
      <c r="NQA13" s="48"/>
      <c r="NQB13" s="48"/>
      <c r="NQC13" s="48"/>
      <c r="NQD13" s="48"/>
      <c r="NQE13" s="48"/>
      <c r="NQF13" s="48"/>
      <c r="NQG13" s="48"/>
      <c r="NQH13" s="48"/>
      <c r="NQI13" s="48"/>
      <c r="NQJ13" s="48"/>
      <c r="NQK13" s="48"/>
      <c r="NQL13" s="48"/>
      <c r="NQM13" s="48"/>
      <c r="NQN13" s="48"/>
      <c r="NQO13" s="48"/>
      <c r="NQP13" s="48"/>
      <c r="NQQ13" s="48"/>
      <c r="NQR13" s="48"/>
      <c r="NQS13" s="48"/>
      <c r="NQT13" s="48"/>
      <c r="NQU13" s="48"/>
      <c r="NQV13" s="48"/>
      <c r="NQW13" s="48"/>
      <c r="NQX13" s="48"/>
      <c r="NQY13" s="48"/>
      <c r="NQZ13" s="48"/>
      <c r="NRA13" s="48"/>
      <c r="NRB13" s="48"/>
      <c r="NRC13" s="48"/>
      <c r="NRD13" s="48"/>
      <c r="NRE13" s="48"/>
      <c r="NRF13" s="48"/>
      <c r="NRG13" s="48"/>
      <c r="NRH13" s="48"/>
      <c r="NRI13" s="48"/>
      <c r="NRJ13" s="48"/>
      <c r="NRK13" s="48"/>
      <c r="NRL13" s="48"/>
      <c r="NRM13" s="48"/>
      <c r="NRN13" s="48"/>
      <c r="NRO13" s="48"/>
      <c r="NRP13" s="48"/>
      <c r="NRQ13" s="48"/>
      <c r="NRR13" s="48"/>
      <c r="NRS13" s="48"/>
      <c r="NRT13" s="48"/>
      <c r="NRU13" s="48"/>
      <c r="NRV13" s="48"/>
      <c r="NRW13" s="48"/>
      <c r="NRX13" s="48"/>
      <c r="NRY13" s="48"/>
      <c r="NRZ13" s="48"/>
      <c r="NSA13" s="48"/>
      <c r="NSB13" s="48"/>
      <c r="NSC13" s="48"/>
      <c r="NSD13" s="48"/>
      <c r="NSE13" s="48"/>
      <c r="NSF13" s="48"/>
      <c r="NSG13" s="48"/>
      <c r="NSH13" s="48"/>
      <c r="NSI13" s="48"/>
      <c r="NSJ13" s="48"/>
      <c r="NSK13" s="48"/>
      <c r="NSL13" s="48"/>
      <c r="NSM13" s="48"/>
      <c r="NSN13" s="48"/>
      <c r="NSO13" s="48"/>
      <c r="NSP13" s="48"/>
      <c r="NSQ13" s="48"/>
      <c r="NSR13" s="48"/>
      <c r="NSS13" s="48"/>
      <c r="NST13" s="48"/>
      <c r="NSU13" s="48"/>
      <c r="NSV13" s="48"/>
      <c r="NSW13" s="48"/>
      <c r="NSX13" s="48"/>
      <c r="NSY13" s="48"/>
      <c r="NSZ13" s="48"/>
      <c r="NTA13" s="48"/>
      <c r="NTB13" s="48"/>
      <c r="NTC13" s="48"/>
      <c r="NTD13" s="48"/>
      <c r="NTE13" s="48"/>
      <c r="NTF13" s="48"/>
      <c r="NTG13" s="48"/>
      <c r="NTH13" s="48"/>
      <c r="NTI13" s="48"/>
      <c r="NTJ13" s="48"/>
      <c r="NTK13" s="48"/>
      <c r="NTL13" s="48"/>
      <c r="NTM13" s="48"/>
      <c r="NTN13" s="48"/>
      <c r="NTO13" s="48"/>
      <c r="NTP13" s="48"/>
      <c r="NTQ13" s="48"/>
      <c r="NTR13" s="48"/>
      <c r="NTS13" s="48"/>
      <c r="NTT13" s="48"/>
      <c r="NTU13" s="48"/>
      <c r="NTV13" s="48"/>
      <c r="NTW13" s="48"/>
      <c r="NTX13" s="48"/>
      <c r="NTY13" s="48"/>
      <c r="NTZ13" s="48"/>
      <c r="NUA13" s="48"/>
      <c r="NUB13" s="48"/>
      <c r="NUC13" s="48"/>
      <c r="NUD13" s="48"/>
      <c r="NUE13" s="48"/>
      <c r="NUF13" s="48"/>
      <c r="NUG13" s="48"/>
      <c r="NUH13" s="48"/>
      <c r="NUI13" s="48"/>
      <c r="NUJ13" s="48"/>
      <c r="NUK13" s="48"/>
      <c r="NUL13" s="48"/>
      <c r="NUM13" s="48"/>
      <c r="NUN13" s="48"/>
      <c r="NUO13" s="48"/>
      <c r="NUP13" s="48"/>
      <c r="NUQ13" s="48"/>
      <c r="NUR13" s="48"/>
      <c r="NUS13" s="48"/>
      <c r="NUT13" s="48"/>
      <c r="NUU13" s="48"/>
      <c r="NUV13" s="48"/>
      <c r="NUW13" s="48"/>
      <c r="NUX13" s="48"/>
      <c r="NUY13" s="48"/>
      <c r="NUZ13" s="48"/>
      <c r="NVA13" s="48"/>
      <c r="NVB13" s="48"/>
      <c r="NVC13" s="48"/>
      <c r="NVD13" s="48"/>
      <c r="NVE13" s="48"/>
      <c r="NVF13" s="48"/>
      <c r="NVG13" s="48"/>
      <c r="NVH13" s="48"/>
      <c r="NVI13" s="48"/>
      <c r="NVJ13" s="48"/>
      <c r="NVK13" s="48"/>
      <c r="NVL13" s="48"/>
      <c r="NVM13" s="48"/>
      <c r="NVN13" s="48"/>
      <c r="NVO13" s="48"/>
      <c r="NVP13" s="48"/>
      <c r="NVQ13" s="48"/>
      <c r="NVR13" s="48"/>
      <c r="NVS13" s="48"/>
      <c r="NVU13" s="48"/>
      <c r="NVV13" s="48"/>
      <c r="NVW13" s="48"/>
      <c r="NVX13" s="48"/>
      <c r="NVY13" s="48"/>
      <c r="NVZ13" s="48"/>
      <c r="NWA13" s="48"/>
      <c r="NWB13" s="48"/>
      <c r="NWC13" s="48"/>
      <c r="NWD13" s="48"/>
      <c r="NWE13" s="48"/>
      <c r="NWF13" s="48"/>
      <c r="NWG13" s="48"/>
      <c r="NWH13" s="48"/>
      <c r="NWI13" s="48"/>
      <c r="NWJ13" s="48"/>
      <c r="NWK13" s="48"/>
      <c r="NWL13" s="48"/>
      <c r="NWM13" s="48"/>
      <c r="NWN13" s="48"/>
      <c r="NWO13" s="48"/>
      <c r="NWP13" s="48"/>
      <c r="NWQ13" s="48"/>
      <c r="NWR13" s="48"/>
      <c r="NWS13" s="48"/>
      <c r="NWT13" s="48"/>
      <c r="NWU13" s="48"/>
      <c r="NWV13" s="48"/>
      <c r="NWW13" s="48"/>
      <c r="NWX13" s="48"/>
      <c r="NWY13" s="48"/>
      <c r="NWZ13" s="48"/>
      <c r="NXA13" s="48"/>
      <c r="NXB13" s="48"/>
      <c r="NXC13" s="48"/>
      <c r="NXD13" s="48"/>
      <c r="NXE13" s="48"/>
      <c r="NXF13" s="48"/>
      <c r="NXG13" s="48"/>
      <c r="NXH13" s="48"/>
      <c r="NXI13" s="48"/>
      <c r="NXJ13" s="48"/>
      <c r="NXK13" s="48"/>
      <c r="NXL13" s="48"/>
      <c r="NXM13" s="48"/>
      <c r="NXN13" s="48"/>
      <c r="NXO13" s="48"/>
      <c r="NXP13" s="48"/>
      <c r="NXQ13" s="48"/>
      <c r="NXR13" s="48"/>
      <c r="NXS13" s="48"/>
      <c r="NXT13" s="48"/>
      <c r="NXU13" s="48"/>
      <c r="NXV13" s="48"/>
      <c r="NXW13" s="48"/>
      <c r="NXX13" s="48"/>
      <c r="NXY13" s="48"/>
      <c r="NXZ13" s="48"/>
      <c r="NYA13" s="48"/>
      <c r="NYB13" s="48"/>
      <c r="NYC13" s="48"/>
      <c r="NYD13" s="48"/>
      <c r="NYE13" s="48"/>
      <c r="NYF13" s="48"/>
      <c r="NYG13" s="48"/>
      <c r="NYH13" s="48"/>
      <c r="NYI13" s="48"/>
      <c r="NYJ13" s="48"/>
      <c r="NYK13" s="48"/>
      <c r="NYL13" s="48"/>
      <c r="NYM13" s="48"/>
      <c r="NYN13" s="48"/>
      <c r="NYO13" s="48"/>
      <c r="NYP13" s="48"/>
      <c r="NYQ13" s="48"/>
      <c r="NYR13" s="48"/>
      <c r="NYS13" s="48"/>
      <c r="NYT13" s="48"/>
      <c r="NYU13" s="48"/>
      <c r="NYV13" s="48"/>
      <c r="NYW13" s="48"/>
      <c r="NYX13" s="48"/>
      <c r="NYY13" s="48"/>
      <c r="NYZ13" s="48"/>
      <c r="NZA13" s="48"/>
      <c r="NZB13" s="48"/>
      <c r="NZC13" s="48"/>
      <c r="NZD13" s="48"/>
      <c r="NZE13" s="48"/>
      <c r="NZF13" s="48"/>
      <c r="NZG13" s="48"/>
      <c r="NZH13" s="48"/>
      <c r="NZI13" s="48"/>
      <c r="NZJ13" s="48"/>
      <c r="NZK13" s="48"/>
      <c r="NZL13" s="48"/>
      <c r="NZM13" s="48"/>
      <c r="NZN13" s="48"/>
      <c r="NZO13" s="48"/>
      <c r="NZP13" s="48"/>
      <c r="NZQ13" s="48"/>
      <c r="NZR13" s="48"/>
      <c r="NZS13" s="48"/>
      <c r="NZT13" s="48"/>
      <c r="NZU13" s="48"/>
      <c r="NZV13" s="48"/>
      <c r="NZW13" s="48"/>
      <c r="NZX13" s="48"/>
      <c r="NZY13" s="48"/>
      <c r="NZZ13" s="48"/>
      <c r="OAA13" s="48"/>
      <c r="OAB13" s="48"/>
      <c r="OAC13" s="48"/>
      <c r="OAD13" s="48"/>
      <c r="OAE13" s="48"/>
      <c r="OAF13" s="48"/>
      <c r="OAG13" s="48"/>
      <c r="OAH13" s="48"/>
      <c r="OAI13" s="48"/>
      <c r="OAJ13" s="48"/>
      <c r="OAK13" s="48"/>
      <c r="OAL13" s="48"/>
      <c r="OAM13" s="48"/>
      <c r="OAN13" s="48"/>
      <c r="OAO13" s="48"/>
      <c r="OAP13" s="48"/>
      <c r="OAQ13" s="48"/>
      <c r="OAR13" s="48"/>
      <c r="OAS13" s="48"/>
      <c r="OAT13" s="48"/>
      <c r="OAU13" s="48"/>
      <c r="OAV13" s="48"/>
      <c r="OAW13" s="48"/>
      <c r="OAX13" s="48"/>
      <c r="OAY13" s="48"/>
      <c r="OAZ13" s="48"/>
      <c r="OBA13" s="48"/>
      <c r="OBB13" s="48"/>
      <c r="OBC13" s="48"/>
      <c r="OBD13" s="48"/>
      <c r="OBE13" s="48"/>
      <c r="OBF13" s="48"/>
      <c r="OBG13" s="48"/>
      <c r="OBH13" s="48"/>
      <c r="OBI13" s="48"/>
      <c r="OBJ13" s="48"/>
      <c r="OBK13" s="48"/>
      <c r="OBL13" s="48"/>
      <c r="OBM13" s="48"/>
      <c r="OBO13" s="48"/>
      <c r="OBP13" s="48"/>
      <c r="OBQ13" s="48"/>
      <c r="OBR13" s="48"/>
      <c r="OBS13" s="48"/>
      <c r="OBT13" s="48"/>
      <c r="OBU13" s="48"/>
      <c r="OBV13" s="48"/>
      <c r="OBW13" s="48"/>
      <c r="OBX13" s="48"/>
      <c r="OBY13" s="48"/>
      <c r="OBZ13" s="48"/>
      <c r="OCA13" s="48"/>
      <c r="OCB13" s="48"/>
      <c r="OCC13" s="48"/>
      <c r="OCD13" s="48"/>
      <c r="OCE13" s="48"/>
      <c r="OCF13" s="48"/>
      <c r="OCG13" s="48"/>
      <c r="OCH13" s="48"/>
      <c r="OCI13" s="48"/>
      <c r="OCJ13" s="48"/>
      <c r="OCK13" s="48"/>
      <c r="OCL13" s="48"/>
      <c r="OCM13" s="48"/>
      <c r="OCN13" s="48"/>
      <c r="OCO13" s="48"/>
      <c r="OCP13" s="48"/>
      <c r="OCQ13" s="48"/>
      <c r="OCR13" s="48"/>
      <c r="OCS13" s="48"/>
      <c r="OCT13" s="48"/>
      <c r="OCU13" s="48"/>
      <c r="OCV13" s="48"/>
      <c r="OCW13" s="48"/>
      <c r="OCX13" s="48"/>
      <c r="OCY13" s="48"/>
      <c r="OCZ13" s="48"/>
      <c r="ODA13" s="48"/>
      <c r="ODB13" s="48"/>
      <c r="ODC13" s="48"/>
      <c r="ODD13" s="48"/>
      <c r="ODE13" s="48"/>
      <c r="ODF13" s="48"/>
      <c r="ODG13" s="48"/>
      <c r="ODH13" s="48"/>
      <c r="ODI13" s="48"/>
      <c r="ODJ13" s="48"/>
      <c r="ODK13" s="48"/>
      <c r="ODL13" s="48"/>
      <c r="ODM13" s="48"/>
      <c r="ODN13" s="48"/>
      <c r="ODO13" s="48"/>
      <c r="ODP13" s="48"/>
      <c r="ODQ13" s="48"/>
      <c r="ODR13" s="48"/>
      <c r="ODS13" s="48"/>
      <c r="ODT13" s="48"/>
      <c r="ODU13" s="48"/>
      <c r="ODV13" s="48"/>
      <c r="ODW13" s="48"/>
      <c r="ODX13" s="48"/>
      <c r="ODY13" s="48"/>
      <c r="ODZ13" s="48"/>
      <c r="OEA13" s="48"/>
      <c r="OEB13" s="48"/>
      <c r="OEC13" s="48"/>
      <c r="OED13" s="48"/>
      <c r="OEE13" s="48"/>
      <c r="OEF13" s="48"/>
      <c r="OEG13" s="48"/>
      <c r="OEH13" s="48"/>
      <c r="OEI13" s="48"/>
      <c r="OEJ13" s="48"/>
      <c r="OEK13" s="48"/>
      <c r="OEL13" s="48"/>
      <c r="OEM13" s="48"/>
      <c r="OEN13" s="48"/>
      <c r="OEO13" s="48"/>
      <c r="OEP13" s="48"/>
      <c r="OEQ13" s="48"/>
      <c r="OER13" s="48"/>
      <c r="OES13" s="48"/>
      <c r="OET13" s="48"/>
      <c r="OEU13" s="48"/>
      <c r="OEV13" s="48"/>
      <c r="OEW13" s="48"/>
      <c r="OEX13" s="48"/>
      <c r="OEY13" s="48"/>
      <c r="OEZ13" s="48"/>
      <c r="OFA13" s="48"/>
      <c r="OFB13" s="48"/>
      <c r="OFC13" s="48"/>
      <c r="OFD13" s="48"/>
      <c r="OFE13" s="48"/>
      <c r="OFF13" s="48"/>
      <c r="OFG13" s="48"/>
      <c r="OFH13" s="48"/>
      <c r="OFI13" s="48"/>
      <c r="OFJ13" s="48"/>
      <c r="OFK13" s="48"/>
      <c r="OFL13" s="48"/>
      <c r="OFM13" s="48"/>
      <c r="OFN13" s="48"/>
      <c r="OFO13" s="48"/>
      <c r="OFP13" s="48"/>
      <c r="OFQ13" s="48"/>
      <c r="OFR13" s="48"/>
      <c r="OFS13" s="48"/>
      <c r="OFT13" s="48"/>
      <c r="OFU13" s="48"/>
      <c r="OFV13" s="48"/>
      <c r="OFW13" s="48"/>
      <c r="OFX13" s="48"/>
      <c r="OFY13" s="48"/>
      <c r="OFZ13" s="48"/>
      <c r="OGA13" s="48"/>
      <c r="OGB13" s="48"/>
      <c r="OGC13" s="48"/>
      <c r="OGD13" s="48"/>
      <c r="OGE13" s="48"/>
      <c r="OGF13" s="48"/>
      <c r="OGG13" s="48"/>
      <c r="OGH13" s="48"/>
      <c r="OGI13" s="48"/>
      <c r="OGJ13" s="48"/>
      <c r="OGK13" s="48"/>
      <c r="OGL13" s="48"/>
      <c r="OGM13" s="48"/>
      <c r="OGN13" s="48"/>
      <c r="OGO13" s="48"/>
      <c r="OGP13" s="48"/>
      <c r="OGQ13" s="48"/>
      <c r="OGR13" s="48"/>
      <c r="OGS13" s="48"/>
      <c r="OGT13" s="48"/>
      <c r="OGU13" s="48"/>
      <c r="OGV13" s="48"/>
      <c r="OGW13" s="48"/>
      <c r="OGX13" s="48"/>
      <c r="OGY13" s="48"/>
      <c r="OGZ13" s="48"/>
      <c r="OHA13" s="48"/>
      <c r="OHB13" s="48"/>
      <c r="OHC13" s="48"/>
      <c r="OHD13" s="48"/>
      <c r="OHE13" s="48"/>
      <c r="OHF13" s="48"/>
      <c r="OHG13" s="48"/>
      <c r="OHI13" s="48"/>
      <c r="OHJ13" s="48"/>
      <c r="OHK13" s="48"/>
      <c r="OHL13" s="48"/>
      <c r="OHM13" s="48"/>
      <c r="OHN13" s="48"/>
      <c r="OHO13" s="48"/>
      <c r="OHP13" s="48"/>
      <c r="OHQ13" s="48"/>
      <c r="OHR13" s="48"/>
      <c r="OHS13" s="48"/>
      <c r="OHT13" s="48"/>
      <c r="OHU13" s="48"/>
      <c r="OHV13" s="48"/>
      <c r="OHW13" s="48"/>
      <c r="OHX13" s="48"/>
      <c r="OHY13" s="48"/>
      <c r="OHZ13" s="48"/>
      <c r="OIA13" s="48"/>
      <c r="OIB13" s="48"/>
      <c r="OIC13" s="48"/>
      <c r="OID13" s="48"/>
      <c r="OIE13" s="48"/>
      <c r="OIF13" s="48"/>
      <c r="OIG13" s="48"/>
      <c r="OIH13" s="48"/>
      <c r="OII13" s="48"/>
      <c r="OIJ13" s="48"/>
      <c r="OIK13" s="48"/>
      <c r="OIL13" s="48"/>
      <c r="OIM13" s="48"/>
      <c r="OIN13" s="48"/>
      <c r="OIO13" s="48"/>
      <c r="OIP13" s="48"/>
      <c r="OIQ13" s="48"/>
      <c r="OIR13" s="48"/>
      <c r="OIS13" s="48"/>
      <c r="OIT13" s="48"/>
      <c r="OIU13" s="48"/>
      <c r="OIV13" s="48"/>
      <c r="OIW13" s="48"/>
      <c r="OIX13" s="48"/>
      <c r="OIY13" s="48"/>
      <c r="OIZ13" s="48"/>
      <c r="OJA13" s="48"/>
      <c r="OJB13" s="48"/>
      <c r="OJC13" s="48"/>
      <c r="OJD13" s="48"/>
      <c r="OJE13" s="48"/>
      <c r="OJF13" s="48"/>
      <c r="OJG13" s="48"/>
      <c r="OJH13" s="48"/>
      <c r="OJI13" s="48"/>
      <c r="OJJ13" s="48"/>
      <c r="OJK13" s="48"/>
      <c r="OJL13" s="48"/>
      <c r="OJM13" s="48"/>
      <c r="OJN13" s="48"/>
      <c r="OJO13" s="48"/>
      <c r="OJP13" s="48"/>
      <c r="OJQ13" s="48"/>
      <c r="OJR13" s="48"/>
      <c r="OJS13" s="48"/>
      <c r="OJT13" s="48"/>
      <c r="OJU13" s="48"/>
      <c r="OJV13" s="48"/>
      <c r="OJW13" s="48"/>
      <c r="OJX13" s="48"/>
      <c r="OJY13" s="48"/>
      <c r="OJZ13" s="48"/>
      <c r="OKA13" s="48"/>
      <c r="OKB13" s="48"/>
      <c r="OKC13" s="48"/>
      <c r="OKD13" s="48"/>
      <c r="OKE13" s="48"/>
      <c r="OKF13" s="48"/>
      <c r="OKG13" s="48"/>
      <c r="OKH13" s="48"/>
      <c r="OKI13" s="48"/>
      <c r="OKJ13" s="48"/>
      <c r="OKK13" s="48"/>
      <c r="OKL13" s="48"/>
      <c r="OKM13" s="48"/>
      <c r="OKN13" s="48"/>
      <c r="OKO13" s="48"/>
      <c r="OKP13" s="48"/>
      <c r="OKQ13" s="48"/>
      <c r="OKR13" s="48"/>
      <c r="OKS13" s="48"/>
      <c r="OKT13" s="48"/>
      <c r="OKU13" s="48"/>
      <c r="OKV13" s="48"/>
      <c r="OKW13" s="48"/>
      <c r="OKX13" s="48"/>
      <c r="OKY13" s="48"/>
      <c r="OKZ13" s="48"/>
      <c r="OLA13" s="48"/>
      <c r="OLB13" s="48"/>
      <c r="OLC13" s="48"/>
      <c r="OLD13" s="48"/>
      <c r="OLE13" s="48"/>
      <c r="OLF13" s="48"/>
      <c r="OLG13" s="48"/>
      <c r="OLH13" s="48"/>
      <c r="OLI13" s="48"/>
      <c r="OLJ13" s="48"/>
      <c r="OLK13" s="48"/>
      <c r="OLL13" s="48"/>
      <c r="OLM13" s="48"/>
      <c r="OLN13" s="48"/>
      <c r="OLO13" s="48"/>
      <c r="OLP13" s="48"/>
      <c r="OLQ13" s="48"/>
      <c r="OLR13" s="48"/>
      <c r="OLS13" s="48"/>
      <c r="OLT13" s="48"/>
      <c r="OLU13" s="48"/>
      <c r="OLV13" s="48"/>
      <c r="OLW13" s="48"/>
      <c r="OLX13" s="48"/>
      <c r="OLY13" s="48"/>
      <c r="OLZ13" s="48"/>
      <c r="OMA13" s="48"/>
      <c r="OMB13" s="48"/>
      <c r="OMC13" s="48"/>
      <c r="OMD13" s="48"/>
      <c r="OME13" s="48"/>
      <c r="OMF13" s="48"/>
      <c r="OMG13" s="48"/>
      <c r="OMH13" s="48"/>
      <c r="OMI13" s="48"/>
      <c r="OMJ13" s="48"/>
      <c r="OMK13" s="48"/>
      <c r="OML13" s="48"/>
      <c r="OMM13" s="48"/>
      <c r="OMN13" s="48"/>
      <c r="OMO13" s="48"/>
      <c r="OMP13" s="48"/>
      <c r="OMQ13" s="48"/>
      <c r="OMR13" s="48"/>
      <c r="OMS13" s="48"/>
      <c r="OMT13" s="48"/>
      <c r="OMU13" s="48"/>
      <c r="OMV13" s="48"/>
      <c r="OMW13" s="48"/>
      <c r="OMX13" s="48"/>
      <c r="OMY13" s="48"/>
      <c r="OMZ13" s="48"/>
      <c r="ONA13" s="48"/>
      <c r="ONC13" s="48"/>
      <c r="OND13" s="48"/>
      <c r="ONE13" s="48"/>
      <c r="ONF13" s="48"/>
      <c r="ONG13" s="48"/>
      <c r="ONH13" s="48"/>
      <c r="ONI13" s="48"/>
      <c r="ONJ13" s="48"/>
      <c r="ONK13" s="48"/>
      <c r="ONL13" s="48"/>
      <c r="ONM13" s="48"/>
      <c r="ONN13" s="48"/>
      <c r="ONO13" s="48"/>
      <c r="ONP13" s="48"/>
      <c r="ONQ13" s="48"/>
      <c r="ONR13" s="48"/>
      <c r="ONS13" s="48"/>
      <c r="ONT13" s="48"/>
      <c r="ONU13" s="48"/>
      <c r="ONV13" s="48"/>
      <c r="ONW13" s="48"/>
      <c r="ONX13" s="48"/>
      <c r="ONY13" s="48"/>
      <c r="ONZ13" s="48"/>
      <c r="OOA13" s="48"/>
      <c r="OOB13" s="48"/>
      <c r="OOC13" s="48"/>
      <c r="OOD13" s="48"/>
      <c r="OOE13" s="48"/>
      <c r="OOF13" s="48"/>
      <c r="OOG13" s="48"/>
      <c r="OOH13" s="48"/>
      <c r="OOI13" s="48"/>
      <c r="OOJ13" s="48"/>
      <c r="OOK13" s="48"/>
      <c r="OOL13" s="48"/>
      <c r="OOM13" s="48"/>
      <c r="OON13" s="48"/>
      <c r="OOO13" s="48"/>
      <c r="OOP13" s="48"/>
      <c r="OOQ13" s="48"/>
      <c r="OOR13" s="48"/>
      <c r="OOS13" s="48"/>
      <c r="OOT13" s="48"/>
      <c r="OOU13" s="48"/>
      <c r="OOV13" s="48"/>
      <c r="OOW13" s="48"/>
      <c r="OOX13" s="48"/>
      <c r="OOY13" s="48"/>
      <c r="OOZ13" s="48"/>
      <c r="OPA13" s="48"/>
      <c r="OPB13" s="48"/>
      <c r="OPC13" s="48"/>
      <c r="OPD13" s="48"/>
      <c r="OPE13" s="48"/>
      <c r="OPF13" s="48"/>
      <c r="OPG13" s="48"/>
      <c r="OPH13" s="48"/>
      <c r="OPI13" s="48"/>
      <c r="OPJ13" s="48"/>
      <c r="OPK13" s="48"/>
      <c r="OPL13" s="48"/>
      <c r="OPM13" s="48"/>
      <c r="OPN13" s="48"/>
      <c r="OPO13" s="48"/>
      <c r="OPP13" s="48"/>
      <c r="OPQ13" s="48"/>
      <c r="OPR13" s="48"/>
      <c r="OPS13" s="48"/>
      <c r="OPT13" s="48"/>
      <c r="OPU13" s="48"/>
      <c r="OPV13" s="48"/>
      <c r="OPW13" s="48"/>
      <c r="OPX13" s="48"/>
      <c r="OPY13" s="48"/>
      <c r="OPZ13" s="48"/>
      <c r="OQA13" s="48"/>
      <c r="OQB13" s="48"/>
      <c r="OQC13" s="48"/>
      <c r="OQD13" s="48"/>
      <c r="OQE13" s="48"/>
      <c r="OQF13" s="48"/>
      <c r="OQG13" s="48"/>
      <c r="OQH13" s="48"/>
      <c r="OQI13" s="48"/>
      <c r="OQJ13" s="48"/>
      <c r="OQK13" s="48"/>
      <c r="OQL13" s="48"/>
      <c r="OQM13" s="48"/>
      <c r="OQN13" s="48"/>
      <c r="OQO13" s="48"/>
      <c r="OQP13" s="48"/>
      <c r="OQQ13" s="48"/>
      <c r="OQR13" s="48"/>
      <c r="OQS13" s="48"/>
      <c r="OQT13" s="48"/>
      <c r="OQU13" s="48"/>
      <c r="OQV13" s="48"/>
      <c r="OQW13" s="48"/>
      <c r="OQX13" s="48"/>
      <c r="OQY13" s="48"/>
      <c r="OQZ13" s="48"/>
      <c r="ORA13" s="48"/>
      <c r="ORB13" s="48"/>
      <c r="ORC13" s="48"/>
      <c r="ORD13" s="48"/>
      <c r="ORE13" s="48"/>
      <c r="ORF13" s="48"/>
      <c r="ORG13" s="48"/>
      <c r="ORH13" s="48"/>
      <c r="ORI13" s="48"/>
      <c r="ORJ13" s="48"/>
      <c r="ORK13" s="48"/>
      <c r="ORL13" s="48"/>
      <c r="ORM13" s="48"/>
      <c r="ORN13" s="48"/>
      <c r="ORO13" s="48"/>
      <c r="ORP13" s="48"/>
      <c r="ORQ13" s="48"/>
      <c r="ORR13" s="48"/>
      <c r="ORS13" s="48"/>
      <c r="ORT13" s="48"/>
      <c r="ORU13" s="48"/>
      <c r="ORV13" s="48"/>
      <c r="ORW13" s="48"/>
      <c r="ORX13" s="48"/>
      <c r="ORY13" s="48"/>
      <c r="ORZ13" s="48"/>
      <c r="OSA13" s="48"/>
      <c r="OSB13" s="48"/>
      <c r="OSC13" s="48"/>
      <c r="OSD13" s="48"/>
      <c r="OSE13" s="48"/>
      <c r="OSF13" s="48"/>
      <c r="OSG13" s="48"/>
      <c r="OSH13" s="48"/>
      <c r="OSI13" s="48"/>
      <c r="OSJ13" s="48"/>
      <c r="OSK13" s="48"/>
      <c r="OSL13" s="48"/>
      <c r="OSM13" s="48"/>
      <c r="OSN13" s="48"/>
      <c r="OSO13" s="48"/>
      <c r="OSP13" s="48"/>
      <c r="OSQ13" s="48"/>
      <c r="OSR13" s="48"/>
      <c r="OSS13" s="48"/>
      <c r="OST13" s="48"/>
      <c r="OSU13" s="48"/>
      <c r="OSW13" s="48"/>
      <c r="OSX13" s="48"/>
      <c r="OSY13" s="48"/>
      <c r="OSZ13" s="48"/>
      <c r="OTA13" s="48"/>
      <c r="OTB13" s="48"/>
      <c r="OTC13" s="48"/>
      <c r="OTD13" s="48"/>
      <c r="OTE13" s="48"/>
      <c r="OTF13" s="48"/>
      <c r="OTG13" s="48"/>
      <c r="OTH13" s="48"/>
      <c r="OTI13" s="48"/>
      <c r="OTJ13" s="48"/>
      <c r="OTK13" s="48"/>
      <c r="OTL13" s="48"/>
      <c r="OTM13" s="48"/>
      <c r="OTN13" s="48"/>
      <c r="OTO13" s="48"/>
      <c r="OTP13" s="48"/>
      <c r="OTQ13" s="48"/>
      <c r="OTR13" s="48"/>
      <c r="OTS13" s="48"/>
      <c r="OTT13" s="48"/>
      <c r="OTU13" s="48"/>
      <c r="OTV13" s="48"/>
      <c r="OTW13" s="48"/>
      <c r="OTX13" s="48"/>
      <c r="OTY13" s="48"/>
      <c r="OTZ13" s="48"/>
      <c r="OUA13" s="48"/>
      <c r="OUB13" s="48"/>
      <c r="OUC13" s="48"/>
      <c r="OUD13" s="48"/>
      <c r="OUE13" s="48"/>
      <c r="OUF13" s="48"/>
      <c r="OUG13" s="48"/>
      <c r="OUH13" s="48"/>
      <c r="OUI13" s="48"/>
      <c r="OUJ13" s="48"/>
      <c r="OUK13" s="48"/>
      <c r="OUL13" s="48"/>
      <c r="OUM13" s="48"/>
      <c r="OUN13" s="48"/>
      <c r="OUO13" s="48"/>
      <c r="OUP13" s="48"/>
      <c r="OUQ13" s="48"/>
      <c r="OUR13" s="48"/>
      <c r="OUS13" s="48"/>
      <c r="OUT13" s="48"/>
      <c r="OUU13" s="48"/>
      <c r="OUV13" s="48"/>
      <c r="OUW13" s="48"/>
      <c r="OUX13" s="48"/>
      <c r="OUY13" s="48"/>
      <c r="OUZ13" s="48"/>
      <c r="OVA13" s="48"/>
      <c r="OVB13" s="48"/>
      <c r="OVC13" s="48"/>
      <c r="OVD13" s="48"/>
      <c r="OVE13" s="48"/>
      <c r="OVF13" s="48"/>
      <c r="OVG13" s="48"/>
      <c r="OVH13" s="48"/>
      <c r="OVI13" s="48"/>
      <c r="OVJ13" s="48"/>
      <c r="OVK13" s="48"/>
      <c r="OVL13" s="48"/>
      <c r="OVM13" s="48"/>
      <c r="OVN13" s="48"/>
      <c r="OVO13" s="48"/>
      <c r="OVP13" s="48"/>
      <c r="OVQ13" s="48"/>
      <c r="OVR13" s="48"/>
      <c r="OVS13" s="48"/>
      <c r="OVT13" s="48"/>
      <c r="OVU13" s="48"/>
      <c r="OVV13" s="48"/>
      <c r="OVW13" s="48"/>
      <c r="OVX13" s="48"/>
      <c r="OVY13" s="48"/>
      <c r="OVZ13" s="48"/>
      <c r="OWA13" s="48"/>
      <c r="OWB13" s="48"/>
      <c r="OWC13" s="48"/>
      <c r="OWD13" s="48"/>
      <c r="OWE13" s="48"/>
      <c r="OWF13" s="48"/>
      <c r="OWG13" s="48"/>
      <c r="OWH13" s="48"/>
      <c r="OWI13" s="48"/>
      <c r="OWJ13" s="48"/>
      <c r="OWK13" s="48"/>
      <c r="OWL13" s="48"/>
      <c r="OWM13" s="48"/>
      <c r="OWN13" s="48"/>
      <c r="OWO13" s="48"/>
      <c r="OWP13" s="48"/>
      <c r="OWQ13" s="48"/>
      <c r="OWR13" s="48"/>
      <c r="OWS13" s="48"/>
      <c r="OWT13" s="48"/>
      <c r="OWU13" s="48"/>
      <c r="OWV13" s="48"/>
      <c r="OWW13" s="48"/>
      <c r="OWX13" s="48"/>
      <c r="OWY13" s="48"/>
      <c r="OWZ13" s="48"/>
      <c r="OXA13" s="48"/>
      <c r="OXB13" s="48"/>
      <c r="OXC13" s="48"/>
      <c r="OXD13" s="48"/>
      <c r="OXE13" s="48"/>
      <c r="OXF13" s="48"/>
      <c r="OXG13" s="48"/>
      <c r="OXH13" s="48"/>
      <c r="OXI13" s="48"/>
      <c r="OXJ13" s="48"/>
      <c r="OXK13" s="48"/>
      <c r="OXL13" s="48"/>
      <c r="OXM13" s="48"/>
      <c r="OXN13" s="48"/>
      <c r="OXO13" s="48"/>
      <c r="OXP13" s="48"/>
      <c r="OXQ13" s="48"/>
      <c r="OXR13" s="48"/>
      <c r="OXS13" s="48"/>
      <c r="OXT13" s="48"/>
      <c r="OXU13" s="48"/>
      <c r="OXV13" s="48"/>
      <c r="OXW13" s="48"/>
      <c r="OXX13" s="48"/>
      <c r="OXY13" s="48"/>
      <c r="OXZ13" s="48"/>
      <c r="OYA13" s="48"/>
      <c r="OYB13" s="48"/>
      <c r="OYC13" s="48"/>
      <c r="OYD13" s="48"/>
      <c r="OYE13" s="48"/>
      <c r="OYF13" s="48"/>
      <c r="OYG13" s="48"/>
      <c r="OYH13" s="48"/>
      <c r="OYI13" s="48"/>
      <c r="OYJ13" s="48"/>
      <c r="OYK13" s="48"/>
      <c r="OYL13" s="48"/>
      <c r="OYM13" s="48"/>
      <c r="OYN13" s="48"/>
      <c r="OYO13" s="48"/>
      <c r="OYQ13" s="48"/>
      <c r="OYR13" s="48"/>
      <c r="OYS13" s="48"/>
      <c r="OYT13" s="48"/>
      <c r="OYU13" s="48"/>
      <c r="OYV13" s="48"/>
      <c r="OYW13" s="48"/>
      <c r="OYX13" s="48"/>
      <c r="OYY13" s="48"/>
      <c r="OYZ13" s="48"/>
      <c r="OZA13" s="48"/>
      <c r="OZB13" s="48"/>
      <c r="OZC13" s="48"/>
      <c r="OZD13" s="48"/>
      <c r="OZE13" s="48"/>
      <c r="OZF13" s="48"/>
      <c r="OZG13" s="48"/>
      <c r="OZH13" s="48"/>
      <c r="OZI13" s="48"/>
      <c r="OZJ13" s="48"/>
      <c r="OZK13" s="48"/>
      <c r="OZL13" s="48"/>
      <c r="OZM13" s="48"/>
      <c r="OZN13" s="48"/>
      <c r="OZO13" s="48"/>
      <c r="OZP13" s="48"/>
      <c r="OZQ13" s="48"/>
      <c r="OZR13" s="48"/>
      <c r="OZS13" s="48"/>
      <c r="OZT13" s="48"/>
      <c r="OZU13" s="48"/>
      <c r="OZV13" s="48"/>
      <c r="OZW13" s="48"/>
      <c r="OZX13" s="48"/>
      <c r="OZY13" s="48"/>
      <c r="OZZ13" s="48"/>
      <c r="PAA13" s="48"/>
      <c r="PAB13" s="48"/>
      <c r="PAC13" s="48"/>
      <c r="PAD13" s="48"/>
      <c r="PAE13" s="48"/>
      <c r="PAF13" s="48"/>
      <c r="PAG13" s="48"/>
      <c r="PAH13" s="48"/>
      <c r="PAI13" s="48"/>
      <c r="PAJ13" s="48"/>
      <c r="PAK13" s="48"/>
      <c r="PAL13" s="48"/>
      <c r="PAM13" s="48"/>
      <c r="PAN13" s="48"/>
      <c r="PAO13" s="48"/>
      <c r="PAP13" s="48"/>
      <c r="PAQ13" s="48"/>
      <c r="PAR13" s="48"/>
      <c r="PAS13" s="48"/>
      <c r="PAT13" s="48"/>
      <c r="PAU13" s="48"/>
      <c r="PAV13" s="48"/>
      <c r="PAW13" s="48"/>
      <c r="PAX13" s="48"/>
      <c r="PAY13" s="48"/>
      <c r="PAZ13" s="48"/>
      <c r="PBA13" s="48"/>
      <c r="PBB13" s="48"/>
      <c r="PBC13" s="48"/>
      <c r="PBD13" s="48"/>
      <c r="PBE13" s="48"/>
      <c r="PBF13" s="48"/>
      <c r="PBG13" s="48"/>
      <c r="PBH13" s="48"/>
      <c r="PBI13" s="48"/>
      <c r="PBJ13" s="48"/>
      <c r="PBK13" s="48"/>
      <c r="PBL13" s="48"/>
      <c r="PBM13" s="48"/>
      <c r="PBN13" s="48"/>
      <c r="PBO13" s="48"/>
      <c r="PBP13" s="48"/>
      <c r="PBQ13" s="48"/>
      <c r="PBR13" s="48"/>
      <c r="PBS13" s="48"/>
      <c r="PBT13" s="48"/>
      <c r="PBU13" s="48"/>
      <c r="PBV13" s="48"/>
      <c r="PBW13" s="48"/>
      <c r="PBX13" s="48"/>
      <c r="PBY13" s="48"/>
      <c r="PBZ13" s="48"/>
      <c r="PCA13" s="48"/>
      <c r="PCB13" s="48"/>
      <c r="PCC13" s="48"/>
      <c r="PCD13" s="48"/>
      <c r="PCE13" s="48"/>
      <c r="PCF13" s="48"/>
      <c r="PCG13" s="48"/>
      <c r="PCH13" s="48"/>
      <c r="PCI13" s="48"/>
      <c r="PCJ13" s="48"/>
      <c r="PCK13" s="48"/>
      <c r="PCL13" s="48"/>
      <c r="PCM13" s="48"/>
      <c r="PCN13" s="48"/>
      <c r="PCO13" s="48"/>
      <c r="PCP13" s="48"/>
      <c r="PCQ13" s="48"/>
      <c r="PCR13" s="48"/>
      <c r="PCS13" s="48"/>
      <c r="PCT13" s="48"/>
      <c r="PCU13" s="48"/>
      <c r="PCV13" s="48"/>
      <c r="PCW13" s="48"/>
      <c r="PCX13" s="48"/>
      <c r="PCY13" s="48"/>
      <c r="PCZ13" s="48"/>
      <c r="PDA13" s="48"/>
      <c r="PDB13" s="48"/>
      <c r="PDC13" s="48"/>
      <c r="PDD13" s="48"/>
      <c r="PDE13" s="48"/>
      <c r="PDF13" s="48"/>
      <c r="PDG13" s="48"/>
      <c r="PDH13" s="48"/>
      <c r="PDI13" s="48"/>
      <c r="PDJ13" s="48"/>
      <c r="PDK13" s="48"/>
      <c r="PDL13" s="48"/>
      <c r="PDM13" s="48"/>
      <c r="PDN13" s="48"/>
      <c r="PDO13" s="48"/>
      <c r="PDP13" s="48"/>
      <c r="PDQ13" s="48"/>
      <c r="PDR13" s="48"/>
      <c r="PDS13" s="48"/>
      <c r="PDT13" s="48"/>
      <c r="PDU13" s="48"/>
      <c r="PDV13" s="48"/>
      <c r="PDW13" s="48"/>
      <c r="PDX13" s="48"/>
      <c r="PDY13" s="48"/>
      <c r="PDZ13" s="48"/>
      <c r="PEA13" s="48"/>
      <c r="PEB13" s="48"/>
      <c r="PEC13" s="48"/>
      <c r="PED13" s="48"/>
      <c r="PEE13" s="48"/>
      <c r="PEF13" s="48"/>
      <c r="PEG13" s="48"/>
      <c r="PEH13" s="48"/>
      <c r="PEI13" s="48"/>
      <c r="PEK13" s="48"/>
      <c r="PEL13" s="48"/>
      <c r="PEM13" s="48"/>
      <c r="PEN13" s="48"/>
      <c r="PEO13" s="48"/>
      <c r="PEP13" s="48"/>
      <c r="PEQ13" s="48"/>
      <c r="PER13" s="48"/>
      <c r="PES13" s="48"/>
      <c r="PET13" s="48"/>
      <c r="PEU13" s="48"/>
      <c r="PEV13" s="48"/>
      <c r="PEW13" s="48"/>
      <c r="PEX13" s="48"/>
      <c r="PEY13" s="48"/>
      <c r="PEZ13" s="48"/>
      <c r="PFA13" s="48"/>
      <c r="PFB13" s="48"/>
      <c r="PFC13" s="48"/>
      <c r="PFD13" s="48"/>
      <c r="PFE13" s="48"/>
      <c r="PFF13" s="48"/>
      <c r="PFG13" s="48"/>
      <c r="PFH13" s="48"/>
      <c r="PFI13" s="48"/>
      <c r="PFJ13" s="48"/>
      <c r="PFK13" s="48"/>
      <c r="PFL13" s="48"/>
      <c r="PFM13" s="48"/>
      <c r="PFN13" s="48"/>
      <c r="PFO13" s="48"/>
      <c r="PFP13" s="48"/>
      <c r="PFQ13" s="48"/>
      <c r="PFR13" s="48"/>
      <c r="PFS13" s="48"/>
      <c r="PFT13" s="48"/>
      <c r="PFU13" s="48"/>
      <c r="PFV13" s="48"/>
      <c r="PFW13" s="48"/>
      <c r="PFX13" s="48"/>
      <c r="PFY13" s="48"/>
      <c r="PFZ13" s="48"/>
      <c r="PGA13" s="48"/>
      <c r="PGB13" s="48"/>
      <c r="PGC13" s="48"/>
      <c r="PGD13" s="48"/>
      <c r="PGE13" s="48"/>
      <c r="PGF13" s="48"/>
      <c r="PGG13" s="48"/>
      <c r="PGH13" s="48"/>
      <c r="PGI13" s="48"/>
      <c r="PGJ13" s="48"/>
      <c r="PGK13" s="48"/>
      <c r="PGL13" s="48"/>
      <c r="PGM13" s="48"/>
      <c r="PGN13" s="48"/>
      <c r="PGO13" s="48"/>
      <c r="PGP13" s="48"/>
      <c r="PGQ13" s="48"/>
      <c r="PGR13" s="48"/>
      <c r="PGS13" s="48"/>
      <c r="PGT13" s="48"/>
      <c r="PGU13" s="48"/>
      <c r="PGV13" s="48"/>
      <c r="PGW13" s="48"/>
      <c r="PGX13" s="48"/>
      <c r="PGY13" s="48"/>
      <c r="PGZ13" s="48"/>
      <c r="PHA13" s="48"/>
      <c r="PHB13" s="48"/>
      <c r="PHC13" s="48"/>
      <c r="PHD13" s="48"/>
      <c r="PHE13" s="48"/>
      <c r="PHF13" s="48"/>
      <c r="PHG13" s="48"/>
      <c r="PHH13" s="48"/>
      <c r="PHI13" s="48"/>
      <c r="PHJ13" s="48"/>
      <c r="PHK13" s="48"/>
      <c r="PHL13" s="48"/>
      <c r="PHM13" s="48"/>
      <c r="PHN13" s="48"/>
      <c r="PHO13" s="48"/>
      <c r="PHP13" s="48"/>
      <c r="PHQ13" s="48"/>
      <c r="PHR13" s="48"/>
      <c r="PHS13" s="48"/>
      <c r="PHT13" s="48"/>
      <c r="PHU13" s="48"/>
      <c r="PHV13" s="48"/>
      <c r="PHW13" s="48"/>
      <c r="PHX13" s="48"/>
      <c r="PHY13" s="48"/>
      <c r="PHZ13" s="48"/>
      <c r="PIA13" s="48"/>
      <c r="PIB13" s="48"/>
      <c r="PIC13" s="48"/>
      <c r="PID13" s="48"/>
      <c r="PIE13" s="48"/>
      <c r="PIF13" s="48"/>
      <c r="PIG13" s="48"/>
      <c r="PIH13" s="48"/>
      <c r="PII13" s="48"/>
      <c r="PIJ13" s="48"/>
      <c r="PIK13" s="48"/>
      <c r="PIL13" s="48"/>
      <c r="PIM13" s="48"/>
      <c r="PIN13" s="48"/>
      <c r="PIO13" s="48"/>
      <c r="PIP13" s="48"/>
      <c r="PIQ13" s="48"/>
      <c r="PIR13" s="48"/>
      <c r="PIS13" s="48"/>
      <c r="PIT13" s="48"/>
      <c r="PIU13" s="48"/>
      <c r="PIV13" s="48"/>
      <c r="PIW13" s="48"/>
      <c r="PIX13" s="48"/>
      <c r="PIY13" s="48"/>
      <c r="PIZ13" s="48"/>
      <c r="PJA13" s="48"/>
      <c r="PJB13" s="48"/>
      <c r="PJC13" s="48"/>
      <c r="PJD13" s="48"/>
      <c r="PJE13" s="48"/>
      <c r="PJF13" s="48"/>
      <c r="PJG13" s="48"/>
      <c r="PJH13" s="48"/>
      <c r="PJI13" s="48"/>
      <c r="PJJ13" s="48"/>
      <c r="PJK13" s="48"/>
      <c r="PJL13" s="48"/>
      <c r="PJM13" s="48"/>
      <c r="PJN13" s="48"/>
      <c r="PJO13" s="48"/>
      <c r="PJP13" s="48"/>
      <c r="PJQ13" s="48"/>
      <c r="PJR13" s="48"/>
      <c r="PJS13" s="48"/>
      <c r="PJT13" s="48"/>
      <c r="PJU13" s="48"/>
      <c r="PJV13" s="48"/>
      <c r="PJW13" s="48"/>
      <c r="PJX13" s="48"/>
      <c r="PJY13" s="48"/>
      <c r="PJZ13" s="48"/>
      <c r="PKA13" s="48"/>
      <c r="PKB13" s="48"/>
      <c r="PKC13" s="48"/>
      <c r="PKE13" s="48"/>
      <c r="PKF13" s="48"/>
      <c r="PKG13" s="48"/>
      <c r="PKH13" s="48"/>
      <c r="PKI13" s="48"/>
      <c r="PKJ13" s="48"/>
      <c r="PKK13" s="48"/>
      <c r="PKL13" s="48"/>
      <c r="PKM13" s="48"/>
      <c r="PKN13" s="48"/>
      <c r="PKO13" s="48"/>
      <c r="PKP13" s="48"/>
      <c r="PKQ13" s="48"/>
      <c r="PKR13" s="48"/>
      <c r="PKS13" s="48"/>
      <c r="PKT13" s="48"/>
      <c r="PKU13" s="48"/>
      <c r="PKV13" s="48"/>
      <c r="PKW13" s="48"/>
      <c r="PKX13" s="48"/>
      <c r="PKY13" s="48"/>
      <c r="PKZ13" s="48"/>
      <c r="PLA13" s="48"/>
      <c r="PLB13" s="48"/>
      <c r="PLC13" s="48"/>
      <c r="PLD13" s="48"/>
      <c r="PLE13" s="48"/>
      <c r="PLF13" s="48"/>
      <c r="PLG13" s="48"/>
      <c r="PLH13" s="48"/>
      <c r="PLI13" s="48"/>
      <c r="PLJ13" s="48"/>
      <c r="PLK13" s="48"/>
      <c r="PLL13" s="48"/>
      <c r="PLM13" s="48"/>
      <c r="PLN13" s="48"/>
      <c r="PLO13" s="48"/>
      <c r="PLP13" s="48"/>
      <c r="PLQ13" s="48"/>
      <c r="PLR13" s="48"/>
      <c r="PLS13" s="48"/>
      <c r="PLT13" s="48"/>
      <c r="PLU13" s="48"/>
      <c r="PLV13" s="48"/>
      <c r="PLW13" s="48"/>
      <c r="PLX13" s="48"/>
      <c r="PLY13" s="48"/>
      <c r="PLZ13" s="48"/>
      <c r="PMA13" s="48"/>
      <c r="PMB13" s="48"/>
      <c r="PMC13" s="48"/>
      <c r="PMD13" s="48"/>
      <c r="PME13" s="48"/>
      <c r="PMF13" s="48"/>
      <c r="PMG13" s="48"/>
      <c r="PMH13" s="48"/>
      <c r="PMI13" s="48"/>
      <c r="PMJ13" s="48"/>
      <c r="PMK13" s="48"/>
      <c r="PML13" s="48"/>
      <c r="PMM13" s="48"/>
      <c r="PMN13" s="48"/>
      <c r="PMO13" s="48"/>
      <c r="PMP13" s="48"/>
      <c r="PMQ13" s="48"/>
      <c r="PMR13" s="48"/>
      <c r="PMS13" s="48"/>
      <c r="PMT13" s="48"/>
      <c r="PMU13" s="48"/>
      <c r="PMV13" s="48"/>
      <c r="PMW13" s="48"/>
      <c r="PMX13" s="48"/>
      <c r="PMY13" s="48"/>
      <c r="PMZ13" s="48"/>
      <c r="PNA13" s="48"/>
      <c r="PNB13" s="48"/>
      <c r="PNC13" s="48"/>
      <c r="PND13" s="48"/>
      <c r="PNE13" s="48"/>
      <c r="PNF13" s="48"/>
      <c r="PNG13" s="48"/>
      <c r="PNH13" s="48"/>
      <c r="PNI13" s="48"/>
      <c r="PNJ13" s="48"/>
      <c r="PNK13" s="48"/>
      <c r="PNL13" s="48"/>
      <c r="PNM13" s="48"/>
      <c r="PNN13" s="48"/>
      <c r="PNO13" s="48"/>
      <c r="PNP13" s="48"/>
      <c r="PNQ13" s="48"/>
      <c r="PNR13" s="48"/>
      <c r="PNS13" s="48"/>
      <c r="PNT13" s="48"/>
      <c r="PNU13" s="48"/>
      <c r="PNV13" s="48"/>
      <c r="PNW13" s="48"/>
      <c r="PNX13" s="48"/>
      <c r="PNY13" s="48"/>
      <c r="PNZ13" s="48"/>
      <c r="POA13" s="48"/>
      <c r="POB13" s="48"/>
      <c r="POC13" s="48"/>
      <c r="POD13" s="48"/>
      <c r="POE13" s="48"/>
      <c r="POF13" s="48"/>
      <c r="POG13" s="48"/>
      <c r="POH13" s="48"/>
      <c r="POI13" s="48"/>
      <c r="POJ13" s="48"/>
      <c r="POK13" s="48"/>
      <c r="POL13" s="48"/>
      <c r="POM13" s="48"/>
      <c r="PON13" s="48"/>
      <c r="POO13" s="48"/>
      <c r="POP13" s="48"/>
      <c r="POQ13" s="48"/>
      <c r="POR13" s="48"/>
      <c r="POS13" s="48"/>
      <c r="POT13" s="48"/>
      <c r="POU13" s="48"/>
      <c r="POV13" s="48"/>
      <c r="POW13" s="48"/>
      <c r="POX13" s="48"/>
      <c r="POY13" s="48"/>
      <c r="POZ13" s="48"/>
      <c r="PPA13" s="48"/>
      <c r="PPB13" s="48"/>
      <c r="PPC13" s="48"/>
      <c r="PPD13" s="48"/>
      <c r="PPE13" s="48"/>
      <c r="PPF13" s="48"/>
      <c r="PPG13" s="48"/>
      <c r="PPH13" s="48"/>
      <c r="PPI13" s="48"/>
      <c r="PPJ13" s="48"/>
      <c r="PPK13" s="48"/>
      <c r="PPL13" s="48"/>
      <c r="PPM13" s="48"/>
      <c r="PPN13" s="48"/>
      <c r="PPO13" s="48"/>
      <c r="PPP13" s="48"/>
      <c r="PPQ13" s="48"/>
      <c r="PPR13" s="48"/>
      <c r="PPS13" s="48"/>
      <c r="PPT13" s="48"/>
      <c r="PPU13" s="48"/>
      <c r="PPV13" s="48"/>
      <c r="PPW13" s="48"/>
      <c r="PPY13" s="48"/>
      <c r="PPZ13" s="48"/>
      <c r="PQA13" s="48"/>
      <c r="PQB13" s="48"/>
      <c r="PQC13" s="48"/>
      <c r="PQD13" s="48"/>
      <c r="PQE13" s="48"/>
      <c r="PQF13" s="48"/>
      <c r="PQG13" s="48"/>
      <c r="PQH13" s="48"/>
      <c r="PQI13" s="48"/>
      <c r="PQJ13" s="48"/>
      <c r="PQK13" s="48"/>
      <c r="PQL13" s="48"/>
      <c r="PQM13" s="48"/>
      <c r="PQN13" s="48"/>
      <c r="PQO13" s="48"/>
      <c r="PQP13" s="48"/>
      <c r="PQQ13" s="48"/>
      <c r="PQR13" s="48"/>
      <c r="PQS13" s="48"/>
      <c r="PQT13" s="48"/>
      <c r="PQU13" s="48"/>
      <c r="PQV13" s="48"/>
      <c r="PQW13" s="48"/>
      <c r="PQX13" s="48"/>
      <c r="PQY13" s="48"/>
      <c r="PQZ13" s="48"/>
      <c r="PRA13" s="48"/>
      <c r="PRB13" s="48"/>
      <c r="PRC13" s="48"/>
      <c r="PRD13" s="48"/>
      <c r="PRE13" s="48"/>
      <c r="PRF13" s="48"/>
      <c r="PRG13" s="48"/>
      <c r="PRH13" s="48"/>
      <c r="PRI13" s="48"/>
      <c r="PRJ13" s="48"/>
      <c r="PRK13" s="48"/>
      <c r="PRL13" s="48"/>
      <c r="PRM13" s="48"/>
      <c r="PRN13" s="48"/>
      <c r="PRO13" s="48"/>
      <c r="PRP13" s="48"/>
      <c r="PRQ13" s="48"/>
      <c r="PRR13" s="48"/>
      <c r="PRS13" s="48"/>
      <c r="PRT13" s="48"/>
      <c r="PRU13" s="48"/>
      <c r="PRV13" s="48"/>
      <c r="PRW13" s="48"/>
      <c r="PRX13" s="48"/>
      <c r="PRY13" s="48"/>
      <c r="PRZ13" s="48"/>
      <c r="PSA13" s="48"/>
      <c r="PSB13" s="48"/>
      <c r="PSC13" s="48"/>
      <c r="PSD13" s="48"/>
      <c r="PSE13" s="48"/>
      <c r="PSF13" s="48"/>
      <c r="PSG13" s="48"/>
      <c r="PSH13" s="48"/>
      <c r="PSI13" s="48"/>
      <c r="PSJ13" s="48"/>
      <c r="PSK13" s="48"/>
      <c r="PSL13" s="48"/>
      <c r="PSM13" s="48"/>
      <c r="PSN13" s="48"/>
      <c r="PSO13" s="48"/>
      <c r="PSP13" s="48"/>
      <c r="PSQ13" s="48"/>
      <c r="PSR13" s="48"/>
      <c r="PSS13" s="48"/>
      <c r="PST13" s="48"/>
      <c r="PSU13" s="48"/>
      <c r="PSV13" s="48"/>
      <c r="PSW13" s="48"/>
      <c r="PSX13" s="48"/>
      <c r="PSY13" s="48"/>
      <c r="PSZ13" s="48"/>
      <c r="PTA13" s="48"/>
      <c r="PTB13" s="48"/>
      <c r="PTC13" s="48"/>
      <c r="PTD13" s="48"/>
      <c r="PTE13" s="48"/>
      <c r="PTF13" s="48"/>
      <c r="PTG13" s="48"/>
      <c r="PTH13" s="48"/>
      <c r="PTI13" s="48"/>
      <c r="PTJ13" s="48"/>
      <c r="PTK13" s="48"/>
      <c r="PTL13" s="48"/>
      <c r="PTM13" s="48"/>
      <c r="PTN13" s="48"/>
      <c r="PTO13" s="48"/>
      <c r="PTP13" s="48"/>
      <c r="PTQ13" s="48"/>
      <c r="PTR13" s="48"/>
      <c r="PTS13" s="48"/>
      <c r="PTT13" s="48"/>
      <c r="PTU13" s="48"/>
      <c r="PTV13" s="48"/>
      <c r="PTW13" s="48"/>
      <c r="PTX13" s="48"/>
      <c r="PTY13" s="48"/>
      <c r="PTZ13" s="48"/>
      <c r="PUA13" s="48"/>
      <c r="PUB13" s="48"/>
      <c r="PUC13" s="48"/>
      <c r="PUD13" s="48"/>
      <c r="PUE13" s="48"/>
      <c r="PUF13" s="48"/>
      <c r="PUG13" s="48"/>
      <c r="PUH13" s="48"/>
      <c r="PUI13" s="48"/>
      <c r="PUJ13" s="48"/>
      <c r="PUK13" s="48"/>
      <c r="PUL13" s="48"/>
      <c r="PUM13" s="48"/>
      <c r="PUN13" s="48"/>
      <c r="PUO13" s="48"/>
      <c r="PUP13" s="48"/>
      <c r="PUQ13" s="48"/>
      <c r="PUR13" s="48"/>
      <c r="PUS13" s="48"/>
      <c r="PUT13" s="48"/>
      <c r="PUU13" s="48"/>
      <c r="PUV13" s="48"/>
      <c r="PUW13" s="48"/>
      <c r="PUX13" s="48"/>
      <c r="PUY13" s="48"/>
      <c r="PUZ13" s="48"/>
      <c r="PVA13" s="48"/>
      <c r="PVB13" s="48"/>
      <c r="PVC13" s="48"/>
      <c r="PVD13" s="48"/>
      <c r="PVE13" s="48"/>
      <c r="PVF13" s="48"/>
      <c r="PVG13" s="48"/>
      <c r="PVH13" s="48"/>
      <c r="PVI13" s="48"/>
      <c r="PVJ13" s="48"/>
      <c r="PVK13" s="48"/>
      <c r="PVL13" s="48"/>
      <c r="PVM13" s="48"/>
      <c r="PVN13" s="48"/>
      <c r="PVO13" s="48"/>
      <c r="PVP13" s="48"/>
      <c r="PVQ13" s="48"/>
      <c r="PVS13" s="48"/>
      <c r="PVT13" s="48"/>
      <c r="PVU13" s="48"/>
      <c r="PVV13" s="48"/>
      <c r="PVW13" s="48"/>
      <c r="PVX13" s="48"/>
      <c r="PVY13" s="48"/>
      <c r="PVZ13" s="48"/>
      <c r="PWA13" s="48"/>
      <c r="PWB13" s="48"/>
      <c r="PWC13" s="48"/>
      <c r="PWD13" s="48"/>
      <c r="PWE13" s="48"/>
      <c r="PWF13" s="48"/>
      <c r="PWG13" s="48"/>
      <c r="PWH13" s="48"/>
      <c r="PWI13" s="48"/>
      <c r="PWJ13" s="48"/>
      <c r="PWK13" s="48"/>
      <c r="PWL13" s="48"/>
      <c r="PWM13" s="48"/>
      <c r="PWN13" s="48"/>
      <c r="PWO13" s="48"/>
      <c r="PWP13" s="48"/>
      <c r="PWQ13" s="48"/>
      <c r="PWR13" s="48"/>
      <c r="PWS13" s="48"/>
      <c r="PWT13" s="48"/>
      <c r="PWU13" s="48"/>
      <c r="PWV13" s="48"/>
      <c r="PWW13" s="48"/>
      <c r="PWX13" s="48"/>
      <c r="PWY13" s="48"/>
      <c r="PWZ13" s="48"/>
      <c r="PXA13" s="48"/>
      <c r="PXB13" s="48"/>
      <c r="PXC13" s="48"/>
      <c r="PXD13" s="48"/>
      <c r="PXE13" s="48"/>
      <c r="PXF13" s="48"/>
      <c r="PXG13" s="48"/>
      <c r="PXH13" s="48"/>
      <c r="PXI13" s="48"/>
      <c r="PXJ13" s="48"/>
      <c r="PXK13" s="48"/>
      <c r="PXL13" s="48"/>
      <c r="PXM13" s="48"/>
      <c r="PXN13" s="48"/>
      <c r="PXO13" s="48"/>
      <c r="PXP13" s="48"/>
      <c r="PXQ13" s="48"/>
      <c r="PXR13" s="48"/>
      <c r="PXS13" s="48"/>
      <c r="PXT13" s="48"/>
      <c r="PXU13" s="48"/>
      <c r="PXV13" s="48"/>
      <c r="PXW13" s="48"/>
      <c r="PXX13" s="48"/>
      <c r="PXY13" s="48"/>
      <c r="PXZ13" s="48"/>
      <c r="PYA13" s="48"/>
      <c r="PYB13" s="48"/>
      <c r="PYC13" s="48"/>
      <c r="PYD13" s="48"/>
      <c r="PYE13" s="48"/>
      <c r="PYF13" s="48"/>
      <c r="PYG13" s="48"/>
      <c r="PYH13" s="48"/>
      <c r="PYI13" s="48"/>
      <c r="PYJ13" s="48"/>
      <c r="PYK13" s="48"/>
      <c r="PYL13" s="48"/>
      <c r="PYM13" s="48"/>
      <c r="PYN13" s="48"/>
      <c r="PYO13" s="48"/>
      <c r="PYP13" s="48"/>
      <c r="PYQ13" s="48"/>
      <c r="PYR13" s="48"/>
      <c r="PYS13" s="48"/>
      <c r="PYT13" s="48"/>
      <c r="PYU13" s="48"/>
      <c r="PYV13" s="48"/>
      <c r="PYW13" s="48"/>
      <c r="PYX13" s="48"/>
      <c r="PYY13" s="48"/>
      <c r="PYZ13" s="48"/>
      <c r="PZA13" s="48"/>
      <c r="PZB13" s="48"/>
      <c r="PZC13" s="48"/>
      <c r="PZD13" s="48"/>
      <c r="PZE13" s="48"/>
      <c r="PZF13" s="48"/>
      <c r="PZG13" s="48"/>
      <c r="PZH13" s="48"/>
      <c r="PZI13" s="48"/>
      <c r="PZJ13" s="48"/>
      <c r="PZK13" s="48"/>
      <c r="PZL13" s="48"/>
      <c r="PZM13" s="48"/>
      <c r="PZN13" s="48"/>
      <c r="PZO13" s="48"/>
      <c r="PZP13" s="48"/>
      <c r="PZQ13" s="48"/>
      <c r="PZR13" s="48"/>
      <c r="PZS13" s="48"/>
      <c r="PZT13" s="48"/>
      <c r="PZU13" s="48"/>
      <c r="PZV13" s="48"/>
      <c r="PZW13" s="48"/>
      <c r="PZX13" s="48"/>
      <c r="PZY13" s="48"/>
      <c r="PZZ13" s="48"/>
      <c r="QAA13" s="48"/>
      <c r="QAB13" s="48"/>
      <c r="QAC13" s="48"/>
      <c r="QAD13" s="48"/>
      <c r="QAE13" s="48"/>
      <c r="QAF13" s="48"/>
      <c r="QAG13" s="48"/>
      <c r="QAH13" s="48"/>
      <c r="QAI13" s="48"/>
      <c r="QAJ13" s="48"/>
      <c r="QAK13" s="48"/>
      <c r="QAL13" s="48"/>
      <c r="QAM13" s="48"/>
      <c r="QAN13" s="48"/>
      <c r="QAO13" s="48"/>
      <c r="QAP13" s="48"/>
      <c r="QAQ13" s="48"/>
      <c r="QAR13" s="48"/>
      <c r="QAS13" s="48"/>
      <c r="QAT13" s="48"/>
      <c r="QAU13" s="48"/>
      <c r="QAV13" s="48"/>
      <c r="QAW13" s="48"/>
      <c r="QAX13" s="48"/>
      <c r="QAY13" s="48"/>
      <c r="QAZ13" s="48"/>
      <c r="QBA13" s="48"/>
      <c r="QBB13" s="48"/>
      <c r="QBC13" s="48"/>
      <c r="QBD13" s="48"/>
      <c r="QBE13" s="48"/>
      <c r="QBF13" s="48"/>
      <c r="QBG13" s="48"/>
      <c r="QBH13" s="48"/>
      <c r="QBI13" s="48"/>
      <c r="QBJ13" s="48"/>
      <c r="QBK13" s="48"/>
      <c r="QBM13" s="48"/>
      <c r="QBN13" s="48"/>
      <c r="QBO13" s="48"/>
      <c r="QBP13" s="48"/>
      <c r="QBQ13" s="48"/>
      <c r="QBR13" s="48"/>
      <c r="QBS13" s="48"/>
      <c r="QBT13" s="48"/>
      <c r="QBU13" s="48"/>
      <c r="QBV13" s="48"/>
      <c r="QBW13" s="48"/>
      <c r="QBX13" s="48"/>
      <c r="QBY13" s="48"/>
      <c r="QBZ13" s="48"/>
      <c r="QCA13" s="48"/>
      <c r="QCB13" s="48"/>
      <c r="QCC13" s="48"/>
      <c r="QCD13" s="48"/>
      <c r="QCE13" s="48"/>
      <c r="QCF13" s="48"/>
      <c r="QCG13" s="48"/>
      <c r="QCH13" s="48"/>
      <c r="QCI13" s="48"/>
      <c r="QCJ13" s="48"/>
      <c r="QCK13" s="48"/>
      <c r="QCL13" s="48"/>
      <c r="QCM13" s="48"/>
      <c r="QCN13" s="48"/>
      <c r="QCO13" s="48"/>
      <c r="QCP13" s="48"/>
      <c r="QCQ13" s="48"/>
      <c r="QCR13" s="48"/>
      <c r="QCS13" s="48"/>
      <c r="QCT13" s="48"/>
      <c r="QCU13" s="48"/>
      <c r="QCV13" s="48"/>
      <c r="QCW13" s="48"/>
      <c r="QCX13" s="48"/>
      <c r="QCY13" s="48"/>
      <c r="QCZ13" s="48"/>
      <c r="QDA13" s="48"/>
      <c r="QDB13" s="48"/>
      <c r="QDC13" s="48"/>
      <c r="QDD13" s="48"/>
      <c r="QDE13" s="48"/>
      <c r="QDF13" s="48"/>
      <c r="QDG13" s="48"/>
      <c r="QDH13" s="48"/>
      <c r="QDI13" s="48"/>
      <c r="QDJ13" s="48"/>
      <c r="QDK13" s="48"/>
      <c r="QDL13" s="48"/>
      <c r="QDM13" s="48"/>
      <c r="QDN13" s="48"/>
      <c r="QDO13" s="48"/>
      <c r="QDP13" s="48"/>
      <c r="QDQ13" s="48"/>
      <c r="QDR13" s="48"/>
      <c r="QDS13" s="48"/>
      <c r="QDT13" s="48"/>
      <c r="QDU13" s="48"/>
      <c r="QDV13" s="48"/>
      <c r="QDW13" s="48"/>
      <c r="QDX13" s="48"/>
      <c r="QDY13" s="48"/>
      <c r="QDZ13" s="48"/>
      <c r="QEA13" s="48"/>
      <c r="QEB13" s="48"/>
      <c r="QEC13" s="48"/>
      <c r="QED13" s="48"/>
      <c r="QEE13" s="48"/>
      <c r="QEF13" s="48"/>
      <c r="QEG13" s="48"/>
      <c r="QEH13" s="48"/>
      <c r="QEI13" s="48"/>
      <c r="QEJ13" s="48"/>
      <c r="QEK13" s="48"/>
      <c r="QEL13" s="48"/>
      <c r="QEM13" s="48"/>
      <c r="QEN13" s="48"/>
      <c r="QEO13" s="48"/>
      <c r="QEP13" s="48"/>
      <c r="QEQ13" s="48"/>
      <c r="QER13" s="48"/>
      <c r="QES13" s="48"/>
      <c r="QET13" s="48"/>
      <c r="QEU13" s="48"/>
      <c r="QEV13" s="48"/>
      <c r="QEW13" s="48"/>
      <c r="QEX13" s="48"/>
      <c r="QEY13" s="48"/>
      <c r="QEZ13" s="48"/>
      <c r="QFA13" s="48"/>
      <c r="QFB13" s="48"/>
      <c r="QFC13" s="48"/>
      <c r="QFD13" s="48"/>
      <c r="QFE13" s="48"/>
      <c r="QFF13" s="48"/>
      <c r="QFG13" s="48"/>
      <c r="QFH13" s="48"/>
      <c r="QFI13" s="48"/>
      <c r="QFJ13" s="48"/>
      <c r="QFK13" s="48"/>
      <c r="QFL13" s="48"/>
      <c r="QFM13" s="48"/>
      <c r="QFN13" s="48"/>
      <c r="QFO13" s="48"/>
      <c r="QFP13" s="48"/>
      <c r="QFQ13" s="48"/>
      <c r="QFR13" s="48"/>
      <c r="QFS13" s="48"/>
      <c r="QFT13" s="48"/>
      <c r="QFU13" s="48"/>
      <c r="QFV13" s="48"/>
      <c r="QFW13" s="48"/>
      <c r="QFX13" s="48"/>
      <c r="QFY13" s="48"/>
      <c r="QFZ13" s="48"/>
      <c r="QGA13" s="48"/>
      <c r="QGB13" s="48"/>
      <c r="QGC13" s="48"/>
      <c r="QGD13" s="48"/>
      <c r="QGE13" s="48"/>
      <c r="QGF13" s="48"/>
      <c r="QGG13" s="48"/>
      <c r="QGH13" s="48"/>
      <c r="QGI13" s="48"/>
      <c r="QGJ13" s="48"/>
      <c r="QGK13" s="48"/>
      <c r="QGL13" s="48"/>
      <c r="QGM13" s="48"/>
      <c r="QGN13" s="48"/>
      <c r="QGO13" s="48"/>
      <c r="QGP13" s="48"/>
      <c r="QGQ13" s="48"/>
      <c r="QGR13" s="48"/>
      <c r="QGS13" s="48"/>
      <c r="QGT13" s="48"/>
      <c r="QGU13" s="48"/>
      <c r="QGV13" s="48"/>
      <c r="QGW13" s="48"/>
      <c r="QGX13" s="48"/>
      <c r="QGY13" s="48"/>
      <c r="QGZ13" s="48"/>
      <c r="QHA13" s="48"/>
      <c r="QHB13" s="48"/>
      <c r="QHC13" s="48"/>
      <c r="QHD13" s="48"/>
      <c r="QHE13" s="48"/>
      <c r="QHG13" s="48"/>
      <c r="QHH13" s="48"/>
      <c r="QHI13" s="48"/>
      <c r="QHJ13" s="48"/>
      <c r="QHK13" s="48"/>
      <c r="QHL13" s="48"/>
      <c r="QHM13" s="48"/>
      <c r="QHN13" s="48"/>
      <c r="QHO13" s="48"/>
      <c r="QHP13" s="48"/>
      <c r="QHQ13" s="48"/>
      <c r="QHR13" s="48"/>
      <c r="QHS13" s="48"/>
      <c r="QHT13" s="48"/>
      <c r="QHU13" s="48"/>
      <c r="QHV13" s="48"/>
      <c r="QHW13" s="48"/>
      <c r="QHX13" s="48"/>
      <c r="QHY13" s="48"/>
      <c r="QHZ13" s="48"/>
      <c r="QIA13" s="48"/>
      <c r="QIB13" s="48"/>
      <c r="QIC13" s="48"/>
      <c r="QID13" s="48"/>
      <c r="QIE13" s="48"/>
      <c r="QIF13" s="48"/>
      <c r="QIG13" s="48"/>
      <c r="QIH13" s="48"/>
      <c r="QII13" s="48"/>
      <c r="QIJ13" s="48"/>
      <c r="QIK13" s="48"/>
      <c r="QIL13" s="48"/>
      <c r="QIM13" s="48"/>
      <c r="QIN13" s="48"/>
      <c r="QIO13" s="48"/>
      <c r="QIP13" s="48"/>
      <c r="QIQ13" s="48"/>
      <c r="QIR13" s="48"/>
      <c r="QIS13" s="48"/>
      <c r="QIT13" s="48"/>
      <c r="QIU13" s="48"/>
      <c r="QIV13" s="48"/>
      <c r="QIW13" s="48"/>
      <c r="QIX13" s="48"/>
      <c r="QIY13" s="48"/>
      <c r="QIZ13" s="48"/>
      <c r="QJA13" s="48"/>
      <c r="QJB13" s="48"/>
      <c r="QJC13" s="48"/>
      <c r="QJD13" s="48"/>
      <c r="QJE13" s="48"/>
      <c r="QJF13" s="48"/>
      <c r="QJG13" s="48"/>
      <c r="QJH13" s="48"/>
      <c r="QJI13" s="48"/>
      <c r="QJJ13" s="48"/>
      <c r="QJK13" s="48"/>
      <c r="QJL13" s="48"/>
      <c r="QJM13" s="48"/>
      <c r="QJN13" s="48"/>
      <c r="QJO13" s="48"/>
      <c r="QJP13" s="48"/>
      <c r="QJQ13" s="48"/>
      <c r="QJR13" s="48"/>
      <c r="QJS13" s="48"/>
      <c r="QJT13" s="48"/>
      <c r="QJU13" s="48"/>
      <c r="QJV13" s="48"/>
      <c r="QJW13" s="48"/>
      <c r="QJX13" s="48"/>
      <c r="QJY13" s="48"/>
      <c r="QJZ13" s="48"/>
      <c r="QKA13" s="48"/>
      <c r="QKB13" s="48"/>
      <c r="QKC13" s="48"/>
      <c r="QKD13" s="48"/>
      <c r="QKE13" s="48"/>
      <c r="QKF13" s="48"/>
      <c r="QKG13" s="48"/>
      <c r="QKH13" s="48"/>
      <c r="QKI13" s="48"/>
      <c r="QKJ13" s="48"/>
      <c r="QKK13" s="48"/>
      <c r="QKL13" s="48"/>
      <c r="QKM13" s="48"/>
      <c r="QKN13" s="48"/>
      <c r="QKO13" s="48"/>
      <c r="QKP13" s="48"/>
      <c r="QKQ13" s="48"/>
      <c r="QKR13" s="48"/>
      <c r="QKS13" s="48"/>
      <c r="QKT13" s="48"/>
      <c r="QKU13" s="48"/>
      <c r="QKV13" s="48"/>
      <c r="QKW13" s="48"/>
      <c r="QKX13" s="48"/>
      <c r="QKY13" s="48"/>
      <c r="QKZ13" s="48"/>
      <c r="QLA13" s="48"/>
      <c r="QLB13" s="48"/>
      <c r="QLC13" s="48"/>
      <c r="QLD13" s="48"/>
      <c r="QLE13" s="48"/>
      <c r="QLF13" s="48"/>
      <c r="QLG13" s="48"/>
      <c r="QLH13" s="48"/>
      <c r="QLI13" s="48"/>
      <c r="QLJ13" s="48"/>
      <c r="QLK13" s="48"/>
      <c r="QLL13" s="48"/>
      <c r="QLM13" s="48"/>
      <c r="QLN13" s="48"/>
      <c r="QLO13" s="48"/>
      <c r="QLP13" s="48"/>
      <c r="QLQ13" s="48"/>
      <c r="QLR13" s="48"/>
      <c r="QLS13" s="48"/>
      <c r="QLT13" s="48"/>
      <c r="QLU13" s="48"/>
      <c r="QLV13" s="48"/>
      <c r="QLW13" s="48"/>
      <c r="QLX13" s="48"/>
      <c r="QLY13" s="48"/>
      <c r="QLZ13" s="48"/>
      <c r="QMA13" s="48"/>
      <c r="QMB13" s="48"/>
      <c r="QMC13" s="48"/>
      <c r="QMD13" s="48"/>
      <c r="QME13" s="48"/>
      <c r="QMF13" s="48"/>
      <c r="QMG13" s="48"/>
      <c r="QMH13" s="48"/>
      <c r="QMI13" s="48"/>
      <c r="QMJ13" s="48"/>
      <c r="QMK13" s="48"/>
      <c r="QML13" s="48"/>
      <c r="QMM13" s="48"/>
      <c r="QMN13" s="48"/>
      <c r="QMO13" s="48"/>
      <c r="QMP13" s="48"/>
      <c r="QMQ13" s="48"/>
      <c r="QMR13" s="48"/>
      <c r="QMS13" s="48"/>
      <c r="QMT13" s="48"/>
      <c r="QMU13" s="48"/>
      <c r="QMV13" s="48"/>
      <c r="QMW13" s="48"/>
      <c r="QMX13" s="48"/>
      <c r="QMY13" s="48"/>
      <c r="QNA13" s="48"/>
      <c r="QNB13" s="48"/>
      <c r="QNC13" s="48"/>
      <c r="QND13" s="48"/>
      <c r="QNE13" s="48"/>
      <c r="QNF13" s="48"/>
      <c r="QNG13" s="48"/>
      <c r="QNH13" s="48"/>
      <c r="QNI13" s="48"/>
      <c r="QNJ13" s="48"/>
      <c r="QNK13" s="48"/>
      <c r="QNL13" s="48"/>
      <c r="QNM13" s="48"/>
      <c r="QNN13" s="48"/>
      <c r="QNO13" s="48"/>
      <c r="QNP13" s="48"/>
      <c r="QNQ13" s="48"/>
      <c r="QNR13" s="48"/>
      <c r="QNS13" s="48"/>
      <c r="QNT13" s="48"/>
      <c r="QNU13" s="48"/>
      <c r="QNV13" s="48"/>
      <c r="QNW13" s="48"/>
      <c r="QNX13" s="48"/>
      <c r="QNY13" s="48"/>
      <c r="QNZ13" s="48"/>
      <c r="QOA13" s="48"/>
      <c r="QOB13" s="48"/>
      <c r="QOC13" s="48"/>
      <c r="QOD13" s="48"/>
      <c r="QOE13" s="48"/>
      <c r="QOF13" s="48"/>
      <c r="QOG13" s="48"/>
      <c r="QOH13" s="48"/>
      <c r="QOI13" s="48"/>
      <c r="QOJ13" s="48"/>
      <c r="QOK13" s="48"/>
      <c r="QOL13" s="48"/>
      <c r="QOM13" s="48"/>
      <c r="QON13" s="48"/>
      <c r="QOO13" s="48"/>
      <c r="QOP13" s="48"/>
      <c r="QOQ13" s="48"/>
      <c r="QOR13" s="48"/>
      <c r="QOS13" s="48"/>
      <c r="QOT13" s="48"/>
      <c r="QOU13" s="48"/>
      <c r="QOV13" s="48"/>
      <c r="QOW13" s="48"/>
      <c r="QOX13" s="48"/>
      <c r="QOY13" s="48"/>
      <c r="QOZ13" s="48"/>
      <c r="QPA13" s="48"/>
      <c r="QPB13" s="48"/>
      <c r="QPC13" s="48"/>
      <c r="QPD13" s="48"/>
      <c r="QPE13" s="48"/>
      <c r="QPF13" s="48"/>
      <c r="QPG13" s="48"/>
      <c r="QPH13" s="48"/>
      <c r="QPI13" s="48"/>
      <c r="QPJ13" s="48"/>
      <c r="QPK13" s="48"/>
      <c r="QPL13" s="48"/>
      <c r="QPM13" s="48"/>
      <c r="QPN13" s="48"/>
      <c r="QPO13" s="48"/>
      <c r="QPP13" s="48"/>
      <c r="QPQ13" s="48"/>
      <c r="QPR13" s="48"/>
      <c r="QPS13" s="48"/>
      <c r="QPT13" s="48"/>
      <c r="QPU13" s="48"/>
      <c r="QPV13" s="48"/>
      <c r="QPW13" s="48"/>
      <c r="QPX13" s="48"/>
      <c r="QPY13" s="48"/>
      <c r="QPZ13" s="48"/>
      <c r="QQA13" s="48"/>
      <c r="QQB13" s="48"/>
      <c r="QQC13" s="48"/>
      <c r="QQD13" s="48"/>
      <c r="QQE13" s="48"/>
      <c r="QQF13" s="48"/>
      <c r="QQG13" s="48"/>
      <c r="QQH13" s="48"/>
      <c r="QQI13" s="48"/>
      <c r="QQJ13" s="48"/>
      <c r="QQK13" s="48"/>
      <c r="QQL13" s="48"/>
      <c r="QQM13" s="48"/>
      <c r="QQN13" s="48"/>
      <c r="QQO13" s="48"/>
      <c r="QQP13" s="48"/>
      <c r="QQQ13" s="48"/>
      <c r="QQR13" s="48"/>
      <c r="QQS13" s="48"/>
      <c r="QQT13" s="48"/>
      <c r="QQU13" s="48"/>
      <c r="QQV13" s="48"/>
      <c r="QQW13" s="48"/>
      <c r="QQX13" s="48"/>
      <c r="QQY13" s="48"/>
      <c r="QQZ13" s="48"/>
      <c r="QRA13" s="48"/>
      <c r="QRB13" s="48"/>
      <c r="QRC13" s="48"/>
      <c r="QRD13" s="48"/>
      <c r="QRE13" s="48"/>
      <c r="QRF13" s="48"/>
      <c r="QRG13" s="48"/>
      <c r="QRH13" s="48"/>
      <c r="QRI13" s="48"/>
      <c r="QRJ13" s="48"/>
      <c r="QRK13" s="48"/>
      <c r="QRL13" s="48"/>
      <c r="QRM13" s="48"/>
      <c r="QRN13" s="48"/>
      <c r="QRO13" s="48"/>
      <c r="QRP13" s="48"/>
      <c r="QRQ13" s="48"/>
      <c r="QRR13" s="48"/>
      <c r="QRS13" s="48"/>
      <c r="QRT13" s="48"/>
      <c r="QRU13" s="48"/>
      <c r="QRV13" s="48"/>
      <c r="QRW13" s="48"/>
      <c r="QRX13" s="48"/>
      <c r="QRY13" s="48"/>
      <c r="QRZ13" s="48"/>
      <c r="QSA13" s="48"/>
      <c r="QSB13" s="48"/>
      <c r="QSC13" s="48"/>
      <c r="QSD13" s="48"/>
      <c r="QSE13" s="48"/>
      <c r="QSF13" s="48"/>
      <c r="QSG13" s="48"/>
      <c r="QSH13" s="48"/>
      <c r="QSI13" s="48"/>
      <c r="QSJ13" s="48"/>
      <c r="QSK13" s="48"/>
      <c r="QSL13" s="48"/>
      <c r="QSM13" s="48"/>
      <c r="QSN13" s="48"/>
      <c r="QSO13" s="48"/>
      <c r="QSP13" s="48"/>
      <c r="QSQ13" s="48"/>
      <c r="QSR13" s="48"/>
      <c r="QSS13" s="48"/>
      <c r="QSU13" s="48"/>
      <c r="QSV13" s="48"/>
      <c r="QSW13" s="48"/>
      <c r="QSX13" s="48"/>
      <c r="QSY13" s="48"/>
      <c r="QSZ13" s="48"/>
      <c r="QTA13" s="48"/>
      <c r="QTB13" s="48"/>
      <c r="QTC13" s="48"/>
      <c r="QTD13" s="48"/>
      <c r="QTE13" s="48"/>
      <c r="QTF13" s="48"/>
      <c r="QTG13" s="48"/>
      <c r="QTH13" s="48"/>
      <c r="QTI13" s="48"/>
      <c r="QTJ13" s="48"/>
      <c r="QTK13" s="48"/>
      <c r="QTL13" s="48"/>
      <c r="QTM13" s="48"/>
      <c r="QTN13" s="48"/>
      <c r="QTO13" s="48"/>
      <c r="QTP13" s="48"/>
      <c r="QTQ13" s="48"/>
      <c r="QTR13" s="48"/>
      <c r="QTS13" s="48"/>
      <c r="QTT13" s="48"/>
      <c r="QTU13" s="48"/>
      <c r="QTV13" s="48"/>
      <c r="QTW13" s="48"/>
      <c r="QTX13" s="48"/>
      <c r="QTY13" s="48"/>
      <c r="QTZ13" s="48"/>
      <c r="QUA13" s="48"/>
      <c r="QUB13" s="48"/>
      <c r="QUC13" s="48"/>
      <c r="QUD13" s="48"/>
      <c r="QUE13" s="48"/>
      <c r="QUF13" s="48"/>
      <c r="QUG13" s="48"/>
      <c r="QUH13" s="48"/>
      <c r="QUI13" s="48"/>
      <c r="QUJ13" s="48"/>
      <c r="QUK13" s="48"/>
      <c r="QUL13" s="48"/>
      <c r="QUM13" s="48"/>
      <c r="QUN13" s="48"/>
      <c r="QUO13" s="48"/>
      <c r="QUP13" s="48"/>
      <c r="QUQ13" s="48"/>
      <c r="QUR13" s="48"/>
      <c r="QUS13" s="48"/>
      <c r="QUT13" s="48"/>
      <c r="QUU13" s="48"/>
      <c r="QUV13" s="48"/>
      <c r="QUW13" s="48"/>
      <c r="QUX13" s="48"/>
      <c r="QUY13" s="48"/>
      <c r="QUZ13" s="48"/>
      <c r="QVA13" s="48"/>
      <c r="QVB13" s="48"/>
      <c r="QVC13" s="48"/>
      <c r="QVD13" s="48"/>
      <c r="QVE13" s="48"/>
      <c r="QVF13" s="48"/>
      <c r="QVG13" s="48"/>
      <c r="QVH13" s="48"/>
      <c r="QVI13" s="48"/>
      <c r="QVJ13" s="48"/>
      <c r="QVK13" s="48"/>
      <c r="QVL13" s="48"/>
      <c r="QVM13" s="48"/>
      <c r="QVN13" s="48"/>
      <c r="QVO13" s="48"/>
      <c r="QVP13" s="48"/>
      <c r="QVQ13" s="48"/>
      <c r="QVR13" s="48"/>
      <c r="QVS13" s="48"/>
      <c r="QVT13" s="48"/>
      <c r="QVU13" s="48"/>
      <c r="QVV13" s="48"/>
      <c r="QVW13" s="48"/>
      <c r="QVX13" s="48"/>
      <c r="QVY13" s="48"/>
      <c r="QVZ13" s="48"/>
      <c r="QWA13" s="48"/>
      <c r="QWB13" s="48"/>
      <c r="QWC13" s="48"/>
      <c r="QWD13" s="48"/>
      <c r="QWE13" s="48"/>
      <c r="QWF13" s="48"/>
      <c r="QWG13" s="48"/>
      <c r="QWH13" s="48"/>
      <c r="QWI13" s="48"/>
      <c r="QWJ13" s="48"/>
      <c r="QWK13" s="48"/>
      <c r="QWL13" s="48"/>
      <c r="QWM13" s="48"/>
      <c r="QWN13" s="48"/>
      <c r="QWO13" s="48"/>
      <c r="QWP13" s="48"/>
      <c r="QWQ13" s="48"/>
      <c r="QWR13" s="48"/>
      <c r="QWS13" s="48"/>
      <c r="QWT13" s="48"/>
      <c r="QWU13" s="48"/>
      <c r="QWV13" s="48"/>
      <c r="QWW13" s="48"/>
      <c r="QWX13" s="48"/>
      <c r="QWY13" s="48"/>
      <c r="QWZ13" s="48"/>
      <c r="QXA13" s="48"/>
      <c r="QXB13" s="48"/>
      <c r="QXC13" s="48"/>
      <c r="QXD13" s="48"/>
      <c r="QXE13" s="48"/>
      <c r="QXF13" s="48"/>
      <c r="QXG13" s="48"/>
      <c r="QXH13" s="48"/>
      <c r="QXI13" s="48"/>
      <c r="QXJ13" s="48"/>
      <c r="QXK13" s="48"/>
      <c r="QXL13" s="48"/>
      <c r="QXM13" s="48"/>
      <c r="QXN13" s="48"/>
      <c r="QXO13" s="48"/>
      <c r="QXP13" s="48"/>
      <c r="QXQ13" s="48"/>
      <c r="QXR13" s="48"/>
      <c r="QXS13" s="48"/>
      <c r="QXT13" s="48"/>
      <c r="QXU13" s="48"/>
      <c r="QXV13" s="48"/>
      <c r="QXW13" s="48"/>
      <c r="QXX13" s="48"/>
      <c r="QXY13" s="48"/>
      <c r="QXZ13" s="48"/>
      <c r="QYA13" s="48"/>
      <c r="QYB13" s="48"/>
      <c r="QYC13" s="48"/>
      <c r="QYD13" s="48"/>
      <c r="QYE13" s="48"/>
      <c r="QYF13" s="48"/>
      <c r="QYG13" s="48"/>
      <c r="QYH13" s="48"/>
      <c r="QYI13" s="48"/>
      <c r="QYJ13" s="48"/>
      <c r="QYK13" s="48"/>
      <c r="QYL13" s="48"/>
      <c r="QYM13" s="48"/>
      <c r="QYO13" s="48"/>
      <c r="QYP13" s="48"/>
      <c r="QYQ13" s="48"/>
      <c r="QYR13" s="48"/>
      <c r="QYS13" s="48"/>
      <c r="QYT13" s="48"/>
      <c r="QYU13" s="48"/>
      <c r="QYV13" s="48"/>
      <c r="QYW13" s="48"/>
      <c r="QYX13" s="48"/>
      <c r="QYY13" s="48"/>
      <c r="QYZ13" s="48"/>
      <c r="QZA13" s="48"/>
      <c r="QZB13" s="48"/>
      <c r="QZC13" s="48"/>
      <c r="QZD13" s="48"/>
      <c r="QZE13" s="48"/>
      <c r="QZF13" s="48"/>
      <c r="QZG13" s="48"/>
      <c r="QZH13" s="48"/>
      <c r="QZI13" s="48"/>
      <c r="QZJ13" s="48"/>
      <c r="QZK13" s="48"/>
      <c r="QZL13" s="48"/>
      <c r="QZM13" s="48"/>
      <c r="QZN13" s="48"/>
      <c r="QZO13" s="48"/>
      <c r="QZP13" s="48"/>
      <c r="QZQ13" s="48"/>
      <c r="QZR13" s="48"/>
      <c r="QZS13" s="48"/>
      <c r="QZT13" s="48"/>
      <c r="QZU13" s="48"/>
      <c r="QZV13" s="48"/>
      <c r="QZW13" s="48"/>
      <c r="QZX13" s="48"/>
      <c r="QZY13" s="48"/>
      <c r="QZZ13" s="48"/>
      <c r="RAA13" s="48"/>
      <c r="RAB13" s="48"/>
      <c r="RAC13" s="48"/>
      <c r="RAD13" s="48"/>
      <c r="RAE13" s="48"/>
      <c r="RAF13" s="48"/>
      <c r="RAG13" s="48"/>
      <c r="RAH13" s="48"/>
      <c r="RAI13" s="48"/>
      <c r="RAJ13" s="48"/>
      <c r="RAK13" s="48"/>
      <c r="RAL13" s="48"/>
      <c r="RAM13" s="48"/>
      <c r="RAN13" s="48"/>
      <c r="RAO13" s="48"/>
      <c r="RAP13" s="48"/>
      <c r="RAQ13" s="48"/>
      <c r="RAR13" s="48"/>
      <c r="RAS13" s="48"/>
      <c r="RAT13" s="48"/>
      <c r="RAU13" s="48"/>
      <c r="RAV13" s="48"/>
      <c r="RAW13" s="48"/>
      <c r="RAX13" s="48"/>
      <c r="RAY13" s="48"/>
      <c r="RAZ13" s="48"/>
      <c r="RBA13" s="48"/>
      <c r="RBB13" s="48"/>
      <c r="RBC13" s="48"/>
      <c r="RBD13" s="48"/>
      <c r="RBE13" s="48"/>
      <c r="RBF13" s="48"/>
      <c r="RBG13" s="48"/>
      <c r="RBH13" s="48"/>
      <c r="RBI13" s="48"/>
      <c r="RBJ13" s="48"/>
      <c r="RBK13" s="48"/>
      <c r="RBL13" s="48"/>
      <c r="RBM13" s="48"/>
      <c r="RBN13" s="48"/>
      <c r="RBO13" s="48"/>
      <c r="RBP13" s="48"/>
      <c r="RBQ13" s="48"/>
      <c r="RBR13" s="48"/>
      <c r="RBS13" s="48"/>
      <c r="RBT13" s="48"/>
      <c r="RBU13" s="48"/>
      <c r="RBV13" s="48"/>
      <c r="RBW13" s="48"/>
      <c r="RBX13" s="48"/>
      <c r="RBY13" s="48"/>
      <c r="RBZ13" s="48"/>
      <c r="RCA13" s="48"/>
      <c r="RCB13" s="48"/>
      <c r="RCC13" s="48"/>
      <c r="RCD13" s="48"/>
      <c r="RCE13" s="48"/>
      <c r="RCF13" s="48"/>
      <c r="RCG13" s="48"/>
      <c r="RCH13" s="48"/>
      <c r="RCI13" s="48"/>
      <c r="RCJ13" s="48"/>
      <c r="RCK13" s="48"/>
      <c r="RCL13" s="48"/>
      <c r="RCM13" s="48"/>
      <c r="RCN13" s="48"/>
      <c r="RCO13" s="48"/>
      <c r="RCP13" s="48"/>
      <c r="RCQ13" s="48"/>
      <c r="RCR13" s="48"/>
      <c r="RCS13" s="48"/>
      <c r="RCT13" s="48"/>
      <c r="RCU13" s="48"/>
      <c r="RCV13" s="48"/>
      <c r="RCW13" s="48"/>
      <c r="RCX13" s="48"/>
      <c r="RCY13" s="48"/>
      <c r="RCZ13" s="48"/>
      <c r="RDA13" s="48"/>
      <c r="RDB13" s="48"/>
      <c r="RDC13" s="48"/>
      <c r="RDD13" s="48"/>
      <c r="RDE13" s="48"/>
      <c r="RDF13" s="48"/>
      <c r="RDG13" s="48"/>
      <c r="RDH13" s="48"/>
      <c r="RDI13" s="48"/>
      <c r="RDJ13" s="48"/>
      <c r="RDK13" s="48"/>
      <c r="RDL13" s="48"/>
      <c r="RDM13" s="48"/>
      <c r="RDN13" s="48"/>
      <c r="RDO13" s="48"/>
      <c r="RDP13" s="48"/>
      <c r="RDQ13" s="48"/>
      <c r="RDR13" s="48"/>
      <c r="RDS13" s="48"/>
      <c r="RDT13" s="48"/>
      <c r="RDU13" s="48"/>
      <c r="RDV13" s="48"/>
      <c r="RDW13" s="48"/>
      <c r="RDX13" s="48"/>
      <c r="RDY13" s="48"/>
      <c r="RDZ13" s="48"/>
      <c r="REA13" s="48"/>
      <c r="REB13" s="48"/>
      <c r="REC13" s="48"/>
      <c r="RED13" s="48"/>
      <c r="REE13" s="48"/>
      <c r="REF13" s="48"/>
      <c r="REG13" s="48"/>
      <c r="REI13" s="48"/>
      <c r="REJ13" s="48"/>
      <c r="REK13" s="48"/>
      <c r="REL13" s="48"/>
      <c r="REM13" s="48"/>
      <c r="REN13" s="48"/>
      <c r="REO13" s="48"/>
      <c r="REP13" s="48"/>
      <c r="REQ13" s="48"/>
      <c r="RER13" s="48"/>
      <c r="RES13" s="48"/>
      <c r="RET13" s="48"/>
      <c r="REU13" s="48"/>
      <c r="REV13" s="48"/>
      <c r="REW13" s="48"/>
      <c r="REX13" s="48"/>
      <c r="REY13" s="48"/>
      <c r="REZ13" s="48"/>
      <c r="RFA13" s="48"/>
      <c r="RFB13" s="48"/>
      <c r="RFC13" s="48"/>
      <c r="RFD13" s="48"/>
      <c r="RFE13" s="48"/>
      <c r="RFF13" s="48"/>
      <c r="RFG13" s="48"/>
      <c r="RFH13" s="48"/>
      <c r="RFI13" s="48"/>
      <c r="RFJ13" s="48"/>
      <c r="RFK13" s="48"/>
      <c r="RFL13" s="48"/>
      <c r="RFM13" s="48"/>
      <c r="RFN13" s="48"/>
      <c r="RFO13" s="48"/>
      <c r="RFP13" s="48"/>
      <c r="RFQ13" s="48"/>
      <c r="RFR13" s="48"/>
      <c r="RFS13" s="48"/>
      <c r="RFT13" s="48"/>
      <c r="RFU13" s="48"/>
      <c r="RFV13" s="48"/>
      <c r="RFW13" s="48"/>
      <c r="RFX13" s="48"/>
      <c r="RFY13" s="48"/>
      <c r="RFZ13" s="48"/>
      <c r="RGA13" s="48"/>
      <c r="RGB13" s="48"/>
      <c r="RGC13" s="48"/>
      <c r="RGD13" s="48"/>
      <c r="RGE13" s="48"/>
      <c r="RGF13" s="48"/>
      <c r="RGG13" s="48"/>
      <c r="RGH13" s="48"/>
      <c r="RGI13" s="48"/>
      <c r="RGJ13" s="48"/>
      <c r="RGK13" s="48"/>
      <c r="RGL13" s="48"/>
      <c r="RGM13" s="48"/>
      <c r="RGN13" s="48"/>
      <c r="RGO13" s="48"/>
      <c r="RGP13" s="48"/>
      <c r="RGQ13" s="48"/>
      <c r="RGR13" s="48"/>
      <c r="RGS13" s="48"/>
      <c r="RGT13" s="48"/>
      <c r="RGU13" s="48"/>
      <c r="RGV13" s="48"/>
      <c r="RGW13" s="48"/>
      <c r="RGX13" s="48"/>
      <c r="RGY13" s="48"/>
      <c r="RGZ13" s="48"/>
      <c r="RHA13" s="48"/>
      <c r="RHB13" s="48"/>
      <c r="RHC13" s="48"/>
      <c r="RHD13" s="48"/>
      <c r="RHE13" s="48"/>
      <c r="RHF13" s="48"/>
      <c r="RHG13" s="48"/>
      <c r="RHH13" s="48"/>
      <c r="RHI13" s="48"/>
      <c r="RHJ13" s="48"/>
      <c r="RHK13" s="48"/>
      <c r="RHL13" s="48"/>
      <c r="RHM13" s="48"/>
      <c r="RHN13" s="48"/>
      <c r="RHO13" s="48"/>
      <c r="RHP13" s="48"/>
      <c r="RHQ13" s="48"/>
      <c r="RHR13" s="48"/>
      <c r="RHS13" s="48"/>
      <c r="RHT13" s="48"/>
      <c r="RHU13" s="48"/>
      <c r="RHV13" s="48"/>
      <c r="RHW13" s="48"/>
      <c r="RHX13" s="48"/>
      <c r="RHY13" s="48"/>
      <c r="RHZ13" s="48"/>
      <c r="RIA13" s="48"/>
      <c r="RIB13" s="48"/>
      <c r="RIC13" s="48"/>
      <c r="RID13" s="48"/>
      <c r="RIE13" s="48"/>
      <c r="RIF13" s="48"/>
      <c r="RIG13" s="48"/>
      <c r="RIH13" s="48"/>
      <c r="RII13" s="48"/>
      <c r="RIJ13" s="48"/>
      <c r="RIK13" s="48"/>
      <c r="RIL13" s="48"/>
      <c r="RIM13" s="48"/>
      <c r="RIN13" s="48"/>
      <c r="RIO13" s="48"/>
      <c r="RIP13" s="48"/>
      <c r="RIQ13" s="48"/>
      <c r="RIR13" s="48"/>
      <c r="RIS13" s="48"/>
      <c r="RIT13" s="48"/>
      <c r="RIU13" s="48"/>
      <c r="RIV13" s="48"/>
      <c r="RIW13" s="48"/>
      <c r="RIX13" s="48"/>
      <c r="RIY13" s="48"/>
      <c r="RIZ13" s="48"/>
      <c r="RJA13" s="48"/>
      <c r="RJB13" s="48"/>
      <c r="RJC13" s="48"/>
      <c r="RJD13" s="48"/>
      <c r="RJE13" s="48"/>
      <c r="RJF13" s="48"/>
      <c r="RJG13" s="48"/>
      <c r="RJH13" s="48"/>
      <c r="RJI13" s="48"/>
      <c r="RJJ13" s="48"/>
      <c r="RJK13" s="48"/>
      <c r="RJL13" s="48"/>
      <c r="RJM13" s="48"/>
      <c r="RJN13" s="48"/>
      <c r="RJO13" s="48"/>
      <c r="RJP13" s="48"/>
      <c r="RJQ13" s="48"/>
      <c r="RJR13" s="48"/>
      <c r="RJS13" s="48"/>
      <c r="RJT13" s="48"/>
      <c r="RJU13" s="48"/>
      <c r="RJV13" s="48"/>
      <c r="RJW13" s="48"/>
      <c r="RJX13" s="48"/>
      <c r="RJY13" s="48"/>
      <c r="RJZ13" s="48"/>
      <c r="RKA13" s="48"/>
      <c r="RKC13" s="48"/>
      <c r="RKD13" s="48"/>
      <c r="RKE13" s="48"/>
      <c r="RKF13" s="48"/>
      <c r="RKG13" s="48"/>
      <c r="RKH13" s="48"/>
      <c r="RKI13" s="48"/>
      <c r="RKJ13" s="48"/>
      <c r="RKK13" s="48"/>
      <c r="RKL13" s="48"/>
      <c r="RKM13" s="48"/>
      <c r="RKN13" s="48"/>
      <c r="RKO13" s="48"/>
      <c r="RKP13" s="48"/>
      <c r="RKQ13" s="48"/>
      <c r="RKR13" s="48"/>
      <c r="RKS13" s="48"/>
      <c r="RKT13" s="48"/>
      <c r="RKU13" s="48"/>
      <c r="RKV13" s="48"/>
      <c r="RKW13" s="48"/>
      <c r="RKX13" s="48"/>
      <c r="RKY13" s="48"/>
      <c r="RKZ13" s="48"/>
      <c r="RLA13" s="48"/>
      <c r="RLB13" s="48"/>
      <c r="RLC13" s="48"/>
      <c r="RLD13" s="48"/>
      <c r="RLE13" s="48"/>
      <c r="RLF13" s="48"/>
      <c r="RLG13" s="48"/>
      <c r="RLH13" s="48"/>
      <c r="RLI13" s="48"/>
      <c r="RLJ13" s="48"/>
      <c r="RLK13" s="48"/>
      <c r="RLL13" s="48"/>
      <c r="RLM13" s="48"/>
      <c r="RLN13" s="48"/>
      <c r="RLO13" s="48"/>
      <c r="RLP13" s="48"/>
      <c r="RLQ13" s="48"/>
      <c r="RLR13" s="48"/>
      <c r="RLS13" s="48"/>
      <c r="RLT13" s="48"/>
      <c r="RLU13" s="48"/>
      <c r="RLV13" s="48"/>
      <c r="RLW13" s="48"/>
      <c r="RLX13" s="48"/>
      <c r="RLY13" s="48"/>
      <c r="RLZ13" s="48"/>
      <c r="RMA13" s="48"/>
      <c r="RMB13" s="48"/>
      <c r="RMC13" s="48"/>
      <c r="RMD13" s="48"/>
      <c r="RME13" s="48"/>
      <c r="RMF13" s="48"/>
      <c r="RMG13" s="48"/>
      <c r="RMH13" s="48"/>
      <c r="RMI13" s="48"/>
      <c r="RMJ13" s="48"/>
      <c r="RMK13" s="48"/>
      <c r="RML13" s="48"/>
      <c r="RMM13" s="48"/>
      <c r="RMN13" s="48"/>
      <c r="RMO13" s="48"/>
      <c r="RMP13" s="48"/>
      <c r="RMQ13" s="48"/>
      <c r="RMR13" s="48"/>
      <c r="RMS13" s="48"/>
      <c r="RMT13" s="48"/>
      <c r="RMU13" s="48"/>
      <c r="RMV13" s="48"/>
      <c r="RMW13" s="48"/>
      <c r="RMX13" s="48"/>
      <c r="RMY13" s="48"/>
      <c r="RMZ13" s="48"/>
      <c r="RNA13" s="48"/>
      <c r="RNB13" s="48"/>
      <c r="RNC13" s="48"/>
      <c r="RND13" s="48"/>
      <c r="RNE13" s="48"/>
      <c r="RNF13" s="48"/>
      <c r="RNG13" s="48"/>
      <c r="RNH13" s="48"/>
      <c r="RNI13" s="48"/>
      <c r="RNJ13" s="48"/>
      <c r="RNK13" s="48"/>
      <c r="RNL13" s="48"/>
      <c r="RNM13" s="48"/>
      <c r="RNN13" s="48"/>
      <c r="RNO13" s="48"/>
      <c r="RNP13" s="48"/>
      <c r="RNQ13" s="48"/>
      <c r="RNR13" s="48"/>
      <c r="RNS13" s="48"/>
      <c r="RNT13" s="48"/>
      <c r="RNU13" s="48"/>
      <c r="RNV13" s="48"/>
      <c r="RNW13" s="48"/>
      <c r="RNX13" s="48"/>
      <c r="RNY13" s="48"/>
      <c r="RNZ13" s="48"/>
      <c r="ROA13" s="48"/>
      <c r="ROB13" s="48"/>
      <c r="ROC13" s="48"/>
      <c r="ROD13" s="48"/>
      <c r="ROE13" s="48"/>
      <c r="ROF13" s="48"/>
      <c r="ROG13" s="48"/>
      <c r="ROH13" s="48"/>
      <c r="ROI13" s="48"/>
      <c r="ROJ13" s="48"/>
      <c r="ROK13" s="48"/>
      <c r="ROL13" s="48"/>
      <c r="ROM13" s="48"/>
      <c r="RON13" s="48"/>
      <c r="ROO13" s="48"/>
      <c r="ROP13" s="48"/>
      <c r="ROQ13" s="48"/>
      <c r="ROR13" s="48"/>
      <c r="ROS13" s="48"/>
      <c r="ROT13" s="48"/>
      <c r="ROU13" s="48"/>
      <c r="ROV13" s="48"/>
      <c r="ROW13" s="48"/>
      <c r="ROX13" s="48"/>
      <c r="ROY13" s="48"/>
      <c r="ROZ13" s="48"/>
      <c r="RPA13" s="48"/>
      <c r="RPB13" s="48"/>
      <c r="RPC13" s="48"/>
      <c r="RPD13" s="48"/>
      <c r="RPE13" s="48"/>
      <c r="RPF13" s="48"/>
      <c r="RPG13" s="48"/>
      <c r="RPH13" s="48"/>
      <c r="RPI13" s="48"/>
      <c r="RPJ13" s="48"/>
      <c r="RPK13" s="48"/>
      <c r="RPL13" s="48"/>
      <c r="RPM13" s="48"/>
      <c r="RPN13" s="48"/>
      <c r="RPO13" s="48"/>
      <c r="RPP13" s="48"/>
      <c r="RPQ13" s="48"/>
      <c r="RPR13" s="48"/>
      <c r="RPS13" s="48"/>
      <c r="RPT13" s="48"/>
      <c r="RPU13" s="48"/>
      <c r="RPW13" s="48"/>
      <c r="RPX13" s="48"/>
      <c r="RPY13" s="48"/>
      <c r="RPZ13" s="48"/>
      <c r="RQA13" s="48"/>
      <c r="RQB13" s="48"/>
      <c r="RQC13" s="48"/>
      <c r="RQD13" s="48"/>
      <c r="RQE13" s="48"/>
      <c r="RQF13" s="48"/>
      <c r="RQG13" s="48"/>
      <c r="RQH13" s="48"/>
      <c r="RQI13" s="48"/>
      <c r="RQJ13" s="48"/>
      <c r="RQK13" s="48"/>
      <c r="RQL13" s="48"/>
      <c r="RQM13" s="48"/>
      <c r="RQN13" s="48"/>
      <c r="RQO13" s="48"/>
      <c r="RQP13" s="48"/>
      <c r="RQQ13" s="48"/>
      <c r="RQR13" s="48"/>
      <c r="RQS13" s="48"/>
      <c r="RQT13" s="48"/>
      <c r="RQU13" s="48"/>
      <c r="RQV13" s="48"/>
      <c r="RQW13" s="48"/>
      <c r="RQX13" s="48"/>
      <c r="RQY13" s="48"/>
      <c r="RQZ13" s="48"/>
      <c r="RRA13" s="48"/>
      <c r="RRB13" s="48"/>
      <c r="RRC13" s="48"/>
      <c r="RRD13" s="48"/>
      <c r="RRE13" s="48"/>
      <c r="RRF13" s="48"/>
      <c r="RRG13" s="48"/>
      <c r="RRH13" s="48"/>
      <c r="RRI13" s="48"/>
      <c r="RRJ13" s="48"/>
      <c r="RRK13" s="48"/>
      <c r="RRL13" s="48"/>
      <c r="RRM13" s="48"/>
      <c r="RRN13" s="48"/>
      <c r="RRO13" s="48"/>
      <c r="RRP13" s="48"/>
      <c r="RRQ13" s="48"/>
      <c r="RRR13" s="48"/>
      <c r="RRS13" s="48"/>
      <c r="RRT13" s="48"/>
      <c r="RRU13" s="48"/>
      <c r="RRV13" s="48"/>
      <c r="RRW13" s="48"/>
      <c r="RRX13" s="48"/>
      <c r="RRY13" s="48"/>
      <c r="RRZ13" s="48"/>
      <c r="RSA13" s="48"/>
      <c r="RSB13" s="48"/>
      <c r="RSC13" s="48"/>
      <c r="RSD13" s="48"/>
      <c r="RSE13" s="48"/>
      <c r="RSF13" s="48"/>
      <c r="RSG13" s="48"/>
      <c r="RSH13" s="48"/>
      <c r="RSI13" s="48"/>
      <c r="RSJ13" s="48"/>
      <c r="RSK13" s="48"/>
      <c r="RSL13" s="48"/>
      <c r="RSM13" s="48"/>
      <c r="RSN13" s="48"/>
      <c r="RSO13" s="48"/>
      <c r="RSP13" s="48"/>
      <c r="RSQ13" s="48"/>
      <c r="RSR13" s="48"/>
      <c r="RSS13" s="48"/>
      <c r="RST13" s="48"/>
      <c r="RSU13" s="48"/>
      <c r="RSV13" s="48"/>
      <c r="RSW13" s="48"/>
      <c r="RSX13" s="48"/>
      <c r="RSY13" s="48"/>
      <c r="RSZ13" s="48"/>
      <c r="RTA13" s="48"/>
      <c r="RTB13" s="48"/>
      <c r="RTC13" s="48"/>
      <c r="RTD13" s="48"/>
      <c r="RTE13" s="48"/>
      <c r="RTF13" s="48"/>
      <c r="RTG13" s="48"/>
      <c r="RTH13" s="48"/>
      <c r="RTI13" s="48"/>
      <c r="RTJ13" s="48"/>
      <c r="RTK13" s="48"/>
      <c r="RTL13" s="48"/>
      <c r="RTM13" s="48"/>
      <c r="RTN13" s="48"/>
      <c r="RTO13" s="48"/>
      <c r="RTP13" s="48"/>
      <c r="RTQ13" s="48"/>
      <c r="RTR13" s="48"/>
      <c r="RTS13" s="48"/>
      <c r="RTT13" s="48"/>
      <c r="RTU13" s="48"/>
      <c r="RTV13" s="48"/>
      <c r="RTW13" s="48"/>
      <c r="RTX13" s="48"/>
      <c r="RTY13" s="48"/>
      <c r="RTZ13" s="48"/>
      <c r="RUA13" s="48"/>
      <c r="RUB13" s="48"/>
      <c r="RUC13" s="48"/>
      <c r="RUD13" s="48"/>
      <c r="RUE13" s="48"/>
      <c r="RUF13" s="48"/>
      <c r="RUG13" s="48"/>
      <c r="RUH13" s="48"/>
      <c r="RUI13" s="48"/>
      <c r="RUJ13" s="48"/>
      <c r="RUK13" s="48"/>
      <c r="RUL13" s="48"/>
      <c r="RUM13" s="48"/>
      <c r="RUN13" s="48"/>
      <c r="RUO13" s="48"/>
      <c r="RUP13" s="48"/>
      <c r="RUQ13" s="48"/>
      <c r="RUR13" s="48"/>
      <c r="RUS13" s="48"/>
      <c r="RUT13" s="48"/>
      <c r="RUU13" s="48"/>
      <c r="RUV13" s="48"/>
      <c r="RUW13" s="48"/>
      <c r="RUX13" s="48"/>
      <c r="RUY13" s="48"/>
      <c r="RUZ13" s="48"/>
      <c r="RVA13" s="48"/>
      <c r="RVB13" s="48"/>
      <c r="RVC13" s="48"/>
      <c r="RVD13" s="48"/>
      <c r="RVE13" s="48"/>
      <c r="RVF13" s="48"/>
      <c r="RVG13" s="48"/>
      <c r="RVH13" s="48"/>
      <c r="RVI13" s="48"/>
      <c r="RVJ13" s="48"/>
      <c r="RVK13" s="48"/>
      <c r="RVL13" s="48"/>
      <c r="RVM13" s="48"/>
      <c r="RVN13" s="48"/>
      <c r="RVO13" s="48"/>
      <c r="RVQ13" s="48"/>
      <c r="RVR13" s="48"/>
      <c r="RVS13" s="48"/>
      <c r="RVT13" s="48"/>
      <c r="RVU13" s="48"/>
      <c r="RVV13" s="48"/>
      <c r="RVW13" s="48"/>
      <c r="RVX13" s="48"/>
      <c r="RVY13" s="48"/>
      <c r="RVZ13" s="48"/>
      <c r="RWA13" s="48"/>
      <c r="RWB13" s="48"/>
      <c r="RWC13" s="48"/>
      <c r="RWD13" s="48"/>
      <c r="RWE13" s="48"/>
      <c r="RWF13" s="48"/>
      <c r="RWG13" s="48"/>
      <c r="RWH13" s="48"/>
      <c r="RWI13" s="48"/>
      <c r="RWJ13" s="48"/>
      <c r="RWK13" s="48"/>
      <c r="RWL13" s="48"/>
      <c r="RWM13" s="48"/>
      <c r="RWN13" s="48"/>
      <c r="RWO13" s="48"/>
      <c r="RWP13" s="48"/>
      <c r="RWQ13" s="48"/>
      <c r="RWR13" s="48"/>
      <c r="RWS13" s="48"/>
      <c r="RWT13" s="48"/>
      <c r="RWU13" s="48"/>
      <c r="RWV13" s="48"/>
      <c r="RWW13" s="48"/>
      <c r="RWX13" s="48"/>
      <c r="RWY13" s="48"/>
      <c r="RWZ13" s="48"/>
      <c r="RXA13" s="48"/>
      <c r="RXB13" s="48"/>
      <c r="RXC13" s="48"/>
      <c r="RXD13" s="48"/>
      <c r="RXE13" s="48"/>
      <c r="RXF13" s="48"/>
      <c r="RXG13" s="48"/>
      <c r="RXH13" s="48"/>
      <c r="RXI13" s="48"/>
      <c r="RXJ13" s="48"/>
      <c r="RXK13" s="48"/>
      <c r="RXL13" s="48"/>
      <c r="RXM13" s="48"/>
      <c r="RXN13" s="48"/>
      <c r="RXO13" s="48"/>
      <c r="RXP13" s="48"/>
      <c r="RXQ13" s="48"/>
      <c r="RXR13" s="48"/>
      <c r="RXS13" s="48"/>
      <c r="RXT13" s="48"/>
      <c r="RXU13" s="48"/>
      <c r="RXV13" s="48"/>
      <c r="RXW13" s="48"/>
      <c r="RXX13" s="48"/>
      <c r="RXY13" s="48"/>
      <c r="RXZ13" s="48"/>
      <c r="RYA13" s="48"/>
      <c r="RYB13" s="48"/>
      <c r="RYC13" s="48"/>
      <c r="RYD13" s="48"/>
      <c r="RYE13" s="48"/>
      <c r="RYF13" s="48"/>
      <c r="RYG13" s="48"/>
      <c r="RYH13" s="48"/>
      <c r="RYI13" s="48"/>
      <c r="RYJ13" s="48"/>
      <c r="RYK13" s="48"/>
      <c r="RYL13" s="48"/>
      <c r="RYM13" s="48"/>
      <c r="RYN13" s="48"/>
      <c r="RYO13" s="48"/>
      <c r="RYP13" s="48"/>
      <c r="RYQ13" s="48"/>
      <c r="RYR13" s="48"/>
      <c r="RYS13" s="48"/>
      <c r="RYT13" s="48"/>
      <c r="RYU13" s="48"/>
      <c r="RYV13" s="48"/>
      <c r="RYW13" s="48"/>
      <c r="RYX13" s="48"/>
      <c r="RYY13" s="48"/>
      <c r="RYZ13" s="48"/>
      <c r="RZA13" s="48"/>
      <c r="RZB13" s="48"/>
      <c r="RZC13" s="48"/>
      <c r="RZD13" s="48"/>
      <c r="RZE13" s="48"/>
      <c r="RZF13" s="48"/>
      <c r="RZG13" s="48"/>
      <c r="RZH13" s="48"/>
      <c r="RZI13" s="48"/>
      <c r="RZJ13" s="48"/>
      <c r="RZK13" s="48"/>
      <c r="RZL13" s="48"/>
      <c r="RZM13" s="48"/>
      <c r="RZN13" s="48"/>
      <c r="RZO13" s="48"/>
      <c r="RZP13" s="48"/>
      <c r="RZQ13" s="48"/>
      <c r="RZR13" s="48"/>
      <c r="RZS13" s="48"/>
      <c r="RZT13" s="48"/>
      <c r="RZU13" s="48"/>
      <c r="RZV13" s="48"/>
      <c r="RZW13" s="48"/>
      <c r="RZX13" s="48"/>
      <c r="RZY13" s="48"/>
      <c r="RZZ13" s="48"/>
      <c r="SAA13" s="48"/>
      <c r="SAB13" s="48"/>
      <c r="SAC13" s="48"/>
      <c r="SAD13" s="48"/>
      <c r="SAE13" s="48"/>
      <c r="SAF13" s="48"/>
      <c r="SAG13" s="48"/>
      <c r="SAH13" s="48"/>
      <c r="SAI13" s="48"/>
      <c r="SAJ13" s="48"/>
      <c r="SAK13" s="48"/>
      <c r="SAL13" s="48"/>
      <c r="SAM13" s="48"/>
      <c r="SAN13" s="48"/>
      <c r="SAO13" s="48"/>
      <c r="SAP13" s="48"/>
      <c r="SAQ13" s="48"/>
      <c r="SAR13" s="48"/>
      <c r="SAS13" s="48"/>
      <c r="SAT13" s="48"/>
      <c r="SAU13" s="48"/>
      <c r="SAV13" s="48"/>
      <c r="SAW13" s="48"/>
      <c r="SAX13" s="48"/>
      <c r="SAY13" s="48"/>
      <c r="SAZ13" s="48"/>
      <c r="SBA13" s="48"/>
      <c r="SBB13" s="48"/>
      <c r="SBC13" s="48"/>
      <c r="SBD13" s="48"/>
      <c r="SBE13" s="48"/>
      <c r="SBF13" s="48"/>
      <c r="SBG13" s="48"/>
      <c r="SBH13" s="48"/>
      <c r="SBI13" s="48"/>
      <c r="SBK13" s="48"/>
      <c r="SBL13" s="48"/>
      <c r="SBM13" s="48"/>
      <c r="SBN13" s="48"/>
      <c r="SBO13" s="48"/>
      <c r="SBP13" s="48"/>
      <c r="SBQ13" s="48"/>
      <c r="SBR13" s="48"/>
      <c r="SBS13" s="48"/>
      <c r="SBT13" s="48"/>
      <c r="SBU13" s="48"/>
      <c r="SBV13" s="48"/>
      <c r="SBW13" s="48"/>
      <c r="SBX13" s="48"/>
      <c r="SBY13" s="48"/>
      <c r="SBZ13" s="48"/>
      <c r="SCA13" s="48"/>
      <c r="SCB13" s="48"/>
      <c r="SCC13" s="48"/>
      <c r="SCD13" s="48"/>
      <c r="SCE13" s="48"/>
      <c r="SCF13" s="48"/>
      <c r="SCG13" s="48"/>
      <c r="SCH13" s="48"/>
      <c r="SCI13" s="48"/>
      <c r="SCJ13" s="48"/>
      <c r="SCK13" s="48"/>
      <c r="SCL13" s="48"/>
      <c r="SCM13" s="48"/>
      <c r="SCN13" s="48"/>
      <c r="SCO13" s="48"/>
      <c r="SCP13" s="48"/>
      <c r="SCQ13" s="48"/>
      <c r="SCR13" s="48"/>
      <c r="SCS13" s="48"/>
      <c r="SCT13" s="48"/>
      <c r="SCU13" s="48"/>
      <c r="SCV13" s="48"/>
      <c r="SCW13" s="48"/>
      <c r="SCX13" s="48"/>
      <c r="SCY13" s="48"/>
      <c r="SCZ13" s="48"/>
      <c r="SDA13" s="48"/>
      <c r="SDB13" s="48"/>
      <c r="SDC13" s="48"/>
      <c r="SDD13" s="48"/>
      <c r="SDE13" s="48"/>
      <c r="SDF13" s="48"/>
      <c r="SDG13" s="48"/>
      <c r="SDH13" s="48"/>
      <c r="SDI13" s="48"/>
      <c r="SDJ13" s="48"/>
      <c r="SDK13" s="48"/>
      <c r="SDL13" s="48"/>
      <c r="SDM13" s="48"/>
      <c r="SDN13" s="48"/>
      <c r="SDO13" s="48"/>
      <c r="SDP13" s="48"/>
      <c r="SDQ13" s="48"/>
      <c r="SDR13" s="48"/>
      <c r="SDS13" s="48"/>
      <c r="SDT13" s="48"/>
      <c r="SDU13" s="48"/>
      <c r="SDV13" s="48"/>
      <c r="SDW13" s="48"/>
      <c r="SDX13" s="48"/>
      <c r="SDY13" s="48"/>
      <c r="SDZ13" s="48"/>
      <c r="SEA13" s="48"/>
      <c r="SEB13" s="48"/>
      <c r="SEC13" s="48"/>
      <c r="SED13" s="48"/>
      <c r="SEE13" s="48"/>
      <c r="SEF13" s="48"/>
      <c r="SEG13" s="48"/>
      <c r="SEH13" s="48"/>
      <c r="SEI13" s="48"/>
      <c r="SEJ13" s="48"/>
      <c r="SEK13" s="48"/>
      <c r="SEL13" s="48"/>
      <c r="SEM13" s="48"/>
      <c r="SEN13" s="48"/>
      <c r="SEO13" s="48"/>
      <c r="SEP13" s="48"/>
      <c r="SEQ13" s="48"/>
      <c r="SER13" s="48"/>
      <c r="SES13" s="48"/>
      <c r="SET13" s="48"/>
      <c r="SEU13" s="48"/>
      <c r="SEV13" s="48"/>
      <c r="SEW13" s="48"/>
      <c r="SEX13" s="48"/>
      <c r="SEY13" s="48"/>
      <c r="SEZ13" s="48"/>
      <c r="SFA13" s="48"/>
      <c r="SFB13" s="48"/>
      <c r="SFC13" s="48"/>
      <c r="SFD13" s="48"/>
      <c r="SFE13" s="48"/>
      <c r="SFF13" s="48"/>
      <c r="SFG13" s="48"/>
      <c r="SFH13" s="48"/>
      <c r="SFI13" s="48"/>
      <c r="SFJ13" s="48"/>
      <c r="SFK13" s="48"/>
      <c r="SFL13" s="48"/>
      <c r="SFM13" s="48"/>
      <c r="SFN13" s="48"/>
      <c r="SFO13" s="48"/>
      <c r="SFP13" s="48"/>
      <c r="SFQ13" s="48"/>
      <c r="SFR13" s="48"/>
      <c r="SFS13" s="48"/>
      <c r="SFT13" s="48"/>
      <c r="SFU13" s="48"/>
      <c r="SFV13" s="48"/>
      <c r="SFW13" s="48"/>
      <c r="SFX13" s="48"/>
      <c r="SFY13" s="48"/>
      <c r="SFZ13" s="48"/>
      <c r="SGA13" s="48"/>
      <c r="SGB13" s="48"/>
      <c r="SGC13" s="48"/>
      <c r="SGD13" s="48"/>
      <c r="SGE13" s="48"/>
      <c r="SGF13" s="48"/>
      <c r="SGG13" s="48"/>
      <c r="SGH13" s="48"/>
      <c r="SGI13" s="48"/>
      <c r="SGJ13" s="48"/>
      <c r="SGK13" s="48"/>
      <c r="SGL13" s="48"/>
      <c r="SGM13" s="48"/>
      <c r="SGN13" s="48"/>
      <c r="SGO13" s="48"/>
      <c r="SGP13" s="48"/>
      <c r="SGQ13" s="48"/>
      <c r="SGR13" s="48"/>
      <c r="SGS13" s="48"/>
      <c r="SGT13" s="48"/>
      <c r="SGU13" s="48"/>
      <c r="SGV13" s="48"/>
      <c r="SGW13" s="48"/>
      <c r="SGX13" s="48"/>
      <c r="SGY13" s="48"/>
      <c r="SGZ13" s="48"/>
      <c r="SHA13" s="48"/>
      <c r="SHB13" s="48"/>
      <c r="SHC13" s="48"/>
      <c r="SHE13" s="48"/>
      <c r="SHF13" s="48"/>
      <c r="SHG13" s="48"/>
      <c r="SHH13" s="48"/>
      <c r="SHI13" s="48"/>
      <c r="SHJ13" s="48"/>
      <c r="SHK13" s="48"/>
      <c r="SHL13" s="48"/>
      <c r="SHM13" s="48"/>
      <c r="SHN13" s="48"/>
      <c r="SHO13" s="48"/>
      <c r="SHP13" s="48"/>
      <c r="SHQ13" s="48"/>
      <c r="SHR13" s="48"/>
      <c r="SHS13" s="48"/>
      <c r="SHT13" s="48"/>
      <c r="SHU13" s="48"/>
      <c r="SHV13" s="48"/>
      <c r="SHW13" s="48"/>
      <c r="SHX13" s="48"/>
      <c r="SHY13" s="48"/>
      <c r="SHZ13" s="48"/>
      <c r="SIA13" s="48"/>
      <c r="SIB13" s="48"/>
      <c r="SIC13" s="48"/>
      <c r="SID13" s="48"/>
      <c r="SIE13" s="48"/>
      <c r="SIF13" s="48"/>
      <c r="SIG13" s="48"/>
      <c r="SIH13" s="48"/>
      <c r="SII13" s="48"/>
      <c r="SIJ13" s="48"/>
      <c r="SIK13" s="48"/>
      <c r="SIL13" s="48"/>
      <c r="SIM13" s="48"/>
      <c r="SIN13" s="48"/>
      <c r="SIO13" s="48"/>
      <c r="SIP13" s="48"/>
      <c r="SIQ13" s="48"/>
      <c r="SIR13" s="48"/>
      <c r="SIS13" s="48"/>
      <c r="SIT13" s="48"/>
      <c r="SIU13" s="48"/>
      <c r="SIV13" s="48"/>
      <c r="SIW13" s="48"/>
      <c r="SIX13" s="48"/>
      <c r="SIY13" s="48"/>
      <c r="SIZ13" s="48"/>
      <c r="SJA13" s="48"/>
      <c r="SJB13" s="48"/>
      <c r="SJC13" s="48"/>
      <c r="SJD13" s="48"/>
      <c r="SJE13" s="48"/>
      <c r="SJF13" s="48"/>
      <c r="SJG13" s="48"/>
      <c r="SJH13" s="48"/>
      <c r="SJI13" s="48"/>
      <c r="SJJ13" s="48"/>
      <c r="SJK13" s="48"/>
      <c r="SJL13" s="48"/>
      <c r="SJM13" s="48"/>
      <c r="SJN13" s="48"/>
      <c r="SJO13" s="48"/>
      <c r="SJP13" s="48"/>
      <c r="SJQ13" s="48"/>
      <c r="SJR13" s="48"/>
      <c r="SJS13" s="48"/>
      <c r="SJT13" s="48"/>
      <c r="SJU13" s="48"/>
      <c r="SJV13" s="48"/>
      <c r="SJW13" s="48"/>
      <c r="SJX13" s="48"/>
      <c r="SJY13" s="48"/>
      <c r="SJZ13" s="48"/>
      <c r="SKA13" s="48"/>
      <c r="SKB13" s="48"/>
      <c r="SKC13" s="48"/>
      <c r="SKD13" s="48"/>
      <c r="SKE13" s="48"/>
      <c r="SKF13" s="48"/>
      <c r="SKG13" s="48"/>
      <c r="SKH13" s="48"/>
      <c r="SKI13" s="48"/>
      <c r="SKJ13" s="48"/>
      <c r="SKK13" s="48"/>
      <c r="SKL13" s="48"/>
      <c r="SKM13" s="48"/>
      <c r="SKN13" s="48"/>
      <c r="SKO13" s="48"/>
      <c r="SKP13" s="48"/>
      <c r="SKQ13" s="48"/>
      <c r="SKR13" s="48"/>
      <c r="SKS13" s="48"/>
      <c r="SKT13" s="48"/>
      <c r="SKU13" s="48"/>
      <c r="SKV13" s="48"/>
      <c r="SKW13" s="48"/>
      <c r="SKX13" s="48"/>
      <c r="SKY13" s="48"/>
      <c r="SKZ13" s="48"/>
      <c r="SLA13" s="48"/>
      <c r="SLB13" s="48"/>
      <c r="SLC13" s="48"/>
      <c r="SLD13" s="48"/>
      <c r="SLE13" s="48"/>
      <c r="SLF13" s="48"/>
      <c r="SLG13" s="48"/>
      <c r="SLH13" s="48"/>
      <c r="SLI13" s="48"/>
      <c r="SLJ13" s="48"/>
      <c r="SLK13" s="48"/>
      <c r="SLL13" s="48"/>
      <c r="SLM13" s="48"/>
      <c r="SLN13" s="48"/>
      <c r="SLO13" s="48"/>
      <c r="SLP13" s="48"/>
      <c r="SLQ13" s="48"/>
      <c r="SLR13" s="48"/>
      <c r="SLS13" s="48"/>
      <c r="SLT13" s="48"/>
      <c r="SLU13" s="48"/>
      <c r="SLV13" s="48"/>
      <c r="SLW13" s="48"/>
      <c r="SLX13" s="48"/>
      <c r="SLY13" s="48"/>
      <c r="SLZ13" s="48"/>
      <c r="SMA13" s="48"/>
      <c r="SMB13" s="48"/>
      <c r="SMC13" s="48"/>
      <c r="SMD13" s="48"/>
      <c r="SME13" s="48"/>
      <c r="SMF13" s="48"/>
      <c r="SMG13" s="48"/>
      <c r="SMH13" s="48"/>
      <c r="SMI13" s="48"/>
      <c r="SMJ13" s="48"/>
      <c r="SMK13" s="48"/>
      <c r="SML13" s="48"/>
      <c r="SMM13" s="48"/>
      <c r="SMN13" s="48"/>
      <c r="SMO13" s="48"/>
      <c r="SMP13" s="48"/>
      <c r="SMQ13" s="48"/>
      <c r="SMR13" s="48"/>
      <c r="SMS13" s="48"/>
      <c r="SMT13" s="48"/>
      <c r="SMU13" s="48"/>
      <c r="SMV13" s="48"/>
      <c r="SMW13" s="48"/>
      <c r="SMY13" s="48"/>
      <c r="SMZ13" s="48"/>
      <c r="SNA13" s="48"/>
      <c r="SNB13" s="48"/>
      <c r="SNC13" s="48"/>
      <c r="SND13" s="48"/>
      <c r="SNE13" s="48"/>
      <c r="SNF13" s="48"/>
      <c r="SNG13" s="48"/>
      <c r="SNH13" s="48"/>
      <c r="SNI13" s="48"/>
      <c r="SNJ13" s="48"/>
      <c r="SNK13" s="48"/>
      <c r="SNL13" s="48"/>
      <c r="SNM13" s="48"/>
      <c r="SNN13" s="48"/>
      <c r="SNO13" s="48"/>
      <c r="SNP13" s="48"/>
      <c r="SNQ13" s="48"/>
      <c r="SNR13" s="48"/>
      <c r="SNS13" s="48"/>
      <c r="SNT13" s="48"/>
      <c r="SNU13" s="48"/>
      <c r="SNV13" s="48"/>
      <c r="SNW13" s="48"/>
      <c r="SNX13" s="48"/>
      <c r="SNY13" s="48"/>
      <c r="SNZ13" s="48"/>
      <c r="SOA13" s="48"/>
      <c r="SOB13" s="48"/>
      <c r="SOC13" s="48"/>
      <c r="SOD13" s="48"/>
      <c r="SOE13" s="48"/>
      <c r="SOF13" s="48"/>
      <c r="SOG13" s="48"/>
      <c r="SOH13" s="48"/>
      <c r="SOI13" s="48"/>
      <c r="SOJ13" s="48"/>
      <c r="SOK13" s="48"/>
      <c r="SOL13" s="48"/>
      <c r="SOM13" s="48"/>
      <c r="SON13" s="48"/>
      <c r="SOO13" s="48"/>
      <c r="SOP13" s="48"/>
      <c r="SOQ13" s="48"/>
      <c r="SOR13" s="48"/>
      <c r="SOS13" s="48"/>
      <c r="SOT13" s="48"/>
      <c r="SOU13" s="48"/>
      <c r="SOV13" s="48"/>
      <c r="SOW13" s="48"/>
      <c r="SOX13" s="48"/>
      <c r="SOY13" s="48"/>
      <c r="SOZ13" s="48"/>
      <c r="SPA13" s="48"/>
      <c r="SPB13" s="48"/>
      <c r="SPC13" s="48"/>
      <c r="SPD13" s="48"/>
      <c r="SPE13" s="48"/>
      <c r="SPF13" s="48"/>
      <c r="SPG13" s="48"/>
      <c r="SPH13" s="48"/>
      <c r="SPI13" s="48"/>
      <c r="SPJ13" s="48"/>
      <c r="SPK13" s="48"/>
      <c r="SPL13" s="48"/>
      <c r="SPM13" s="48"/>
      <c r="SPN13" s="48"/>
      <c r="SPO13" s="48"/>
      <c r="SPP13" s="48"/>
      <c r="SPQ13" s="48"/>
      <c r="SPR13" s="48"/>
      <c r="SPS13" s="48"/>
      <c r="SPT13" s="48"/>
      <c r="SPU13" s="48"/>
      <c r="SPV13" s="48"/>
      <c r="SPW13" s="48"/>
      <c r="SPX13" s="48"/>
      <c r="SPY13" s="48"/>
      <c r="SPZ13" s="48"/>
      <c r="SQA13" s="48"/>
      <c r="SQB13" s="48"/>
      <c r="SQC13" s="48"/>
      <c r="SQD13" s="48"/>
      <c r="SQE13" s="48"/>
      <c r="SQF13" s="48"/>
      <c r="SQG13" s="48"/>
      <c r="SQH13" s="48"/>
      <c r="SQI13" s="48"/>
      <c r="SQJ13" s="48"/>
      <c r="SQK13" s="48"/>
      <c r="SQL13" s="48"/>
      <c r="SQM13" s="48"/>
      <c r="SQN13" s="48"/>
      <c r="SQO13" s="48"/>
      <c r="SQP13" s="48"/>
      <c r="SQQ13" s="48"/>
      <c r="SQR13" s="48"/>
      <c r="SQS13" s="48"/>
      <c r="SQT13" s="48"/>
      <c r="SQU13" s="48"/>
      <c r="SQV13" s="48"/>
      <c r="SQW13" s="48"/>
      <c r="SQX13" s="48"/>
      <c r="SQY13" s="48"/>
      <c r="SQZ13" s="48"/>
      <c r="SRA13" s="48"/>
      <c r="SRB13" s="48"/>
      <c r="SRC13" s="48"/>
      <c r="SRD13" s="48"/>
      <c r="SRE13" s="48"/>
      <c r="SRF13" s="48"/>
      <c r="SRG13" s="48"/>
      <c r="SRH13" s="48"/>
      <c r="SRI13" s="48"/>
      <c r="SRJ13" s="48"/>
      <c r="SRK13" s="48"/>
      <c r="SRL13" s="48"/>
      <c r="SRM13" s="48"/>
      <c r="SRN13" s="48"/>
      <c r="SRO13" s="48"/>
      <c r="SRP13" s="48"/>
      <c r="SRQ13" s="48"/>
      <c r="SRR13" s="48"/>
      <c r="SRS13" s="48"/>
      <c r="SRT13" s="48"/>
      <c r="SRU13" s="48"/>
      <c r="SRV13" s="48"/>
      <c r="SRW13" s="48"/>
      <c r="SRX13" s="48"/>
      <c r="SRY13" s="48"/>
      <c r="SRZ13" s="48"/>
      <c r="SSA13" s="48"/>
      <c r="SSB13" s="48"/>
      <c r="SSC13" s="48"/>
      <c r="SSD13" s="48"/>
      <c r="SSE13" s="48"/>
      <c r="SSF13" s="48"/>
      <c r="SSG13" s="48"/>
      <c r="SSH13" s="48"/>
      <c r="SSI13" s="48"/>
      <c r="SSJ13" s="48"/>
      <c r="SSK13" s="48"/>
      <c r="SSL13" s="48"/>
      <c r="SSM13" s="48"/>
      <c r="SSN13" s="48"/>
      <c r="SSO13" s="48"/>
      <c r="SSP13" s="48"/>
      <c r="SSQ13" s="48"/>
      <c r="SSS13" s="48"/>
      <c r="SST13" s="48"/>
      <c r="SSU13" s="48"/>
      <c r="SSV13" s="48"/>
      <c r="SSW13" s="48"/>
      <c r="SSX13" s="48"/>
      <c r="SSY13" s="48"/>
      <c r="SSZ13" s="48"/>
      <c r="STA13" s="48"/>
      <c r="STB13" s="48"/>
      <c r="STC13" s="48"/>
      <c r="STD13" s="48"/>
      <c r="STE13" s="48"/>
      <c r="STF13" s="48"/>
      <c r="STG13" s="48"/>
      <c r="STH13" s="48"/>
      <c r="STI13" s="48"/>
      <c r="STJ13" s="48"/>
      <c r="STK13" s="48"/>
      <c r="STL13" s="48"/>
      <c r="STM13" s="48"/>
      <c r="STN13" s="48"/>
      <c r="STO13" s="48"/>
      <c r="STP13" s="48"/>
      <c r="STQ13" s="48"/>
      <c r="STR13" s="48"/>
      <c r="STS13" s="48"/>
      <c r="STT13" s="48"/>
      <c r="STU13" s="48"/>
      <c r="STV13" s="48"/>
      <c r="STW13" s="48"/>
      <c r="STX13" s="48"/>
      <c r="STY13" s="48"/>
      <c r="STZ13" s="48"/>
      <c r="SUA13" s="48"/>
      <c r="SUB13" s="48"/>
      <c r="SUC13" s="48"/>
      <c r="SUD13" s="48"/>
      <c r="SUE13" s="48"/>
      <c r="SUF13" s="48"/>
      <c r="SUG13" s="48"/>
      <c r="SUH13" s="48"/>
      <c r="SUI13" s="48"/>
      <c r="SUJ13" s="48"/>
      <c r="SUK13" s="48"/>
      <c r="SUL13" s="48"/>
      <c r="SUM13" s="48"/>
      <c r="SUN13" s="48"/>
      <c r="SUO13" s="48"/>
      <c r="SUP13" s="48"/>
      <c r="SUQ13" s="48"/>
      <c r="SUR13" s="48"/>
      <c r="SUS13" s="48"/>
      <c r="SUT13" s="48"/>
      <c r="SUU13" s="48"/>
      <c r="SUV13" s="48"/>
      <c r="SUW13" s="48"/>
      <c r="SUX13" s="48"/>
      <c r="SUY13" s="48"/>
      <c r="SUZ13" s="48"/>
      <c r="SVA13" s="48"/>
      <c r="SVB13" s="48"/>
      <c r="SVC13" s="48"/>
      <c r="SVD13" s="48"/>
      <c r="SVE13" s="48"/>
      <c r="SVF13" s="48"/>
      <c r="SVG13" s="48"/>
      <c r="SVH13" s="48"/>
      <c r="SVI13" s="48"/>
      <c r="SVJ13" s="48"/>
      <c r="SVK13" s="48"/>
      <c r="SVL13" s="48"/>
      <c r="SVM13" s="48"/>
      <c r="SVN13" s="48"/>
      <c r="SVO13" s="48"/>
      <c r="SVP13" s="48"/>
      <c r="SVQ13" s="48"/>
      <c r="SVR13" s="48"/>
      <c r="SVS13" s="48"/>
      <c r="SVT13" s="48"/>
      <c r="SVU13" s="48"/>
      <c r="SVV13" s="48"/>
      <c r="SVW13" s="48"/>
      <c r="SVX13" s="48"/>
      <c r="SVY13" s="48"/>
      <c r="SVZ13" s="48"/>
      <c r="SWA13" s="48"/>
      <c r="SWB13" s="48"/>
      <c r="SWC13" s="48"/>
      <c r="SWD13" s="48"/>
      <c r="SWE13" s="48"/>
      <c r="SWF13" s="48"/>
      <c r="SWG13" s="48"/>
      <c r="SWH13" s="48"/>
      <c r="SWI13" s="48"/>
      <c r="SWJ13" s="48"/>
      <c r="SWK13" s="48"/>
      <c r="SWL13" s="48"/>
      <c r="SWM13" s="48"/>
      <c r="SWN13" s="48"/>
      <c r="SWO13" s="48"/>
      <c r="SWP13" s="48"/>
      <c r="SWQ13" s="48"/>
      <c r="SWR13" s="48"/>
      <c r="SWS13" s="48"/>
      <c r="SWT13" s="48"/>
      <c r="SWU13" s="48"/>
      <c r="SWV13" s="48"/>
      <c r="SWW13" s="48"/>
      <c r="SWX13" s="48"/>
      <c r="SWY13" s="48"/>
      <c r="SWZ13" s="48"/>
      <c r="SXA13" s="48"/>
      <c r="SXB13" s="48"/>
      <c r="SXC13" s="48"/>
      <c r="SXD13" s="48"/>
      <c r="SXE13" s="48"/>
      <c r="SXF13" s="48"/>
      <c r="SXG13" s="48"/>
      <c r="SXH13" s="48"/>
      <c r="SXI13" s="48"/>
      <c r="SXJ13" s="48"/>
      <c r="SXK13" s="48"/>
      <c r="SXL13" s="48"/>
      <c r="SXM13" s="48"/>
      <c r="SXN13" s="48"/>
      <c r="SXO13" s="48"/>
      <c r="SXP13" s="48"/>
      <c r="SXQ13" s="48"/>
      <c r="SXR13" s="48"/>
      <c r="SXS13" s="48"/>
      <c r="SXT13" s="48"/>
      <c r="SXU13" s="48"/>
      <c r="SXV13" s="48"/>
      <c r="SXW13" s="48"/>
      <c r="SXX13" s="48"/>
      <c r="SXY13" s="48"/>
      <c r="SXZ13" s="48"/>
      <c r="SYA13" s="48"/>
      <c r="SYB13" s="48"/>
      <c r="SYC13" s="48"/>
      <c r="SYD13" s="48"/>
      <c r="SYE13" s="48"/>
      <c r="SYF13" s="48"/>
      <c r="SYG13" s="48"/>
      <c r="SYH13" s="48"/>
      <c r="SYI13" s="48"/>
      <c r="SYJ13" s="48"/>
      <c r="SYK13" s="48"/>
      <c r="SYM13" s="48"/>
      <c r="SYN13" s="48"/>
      <c r="SYO13" s="48"/>
      <c r="SYP13" s="48"/>
      <c r="SYQ13" s="48"/>
      <c r="SYR13" s="48"/>
      <c r="SYS13" s="48"/>
      <c r="SYT13" s="48"/>
      <c r="SYU13" s="48"/>
      <c r="SYV13" s="48"/>
      <c r="SYW13" s="48"/>
      <c r="SYX13" s="48"/>
      <c r="SYY13" s="48"/>
      <c r="SYZ13" s="48"/>
      <c r="SZA13" s="48"/>
      <c r="SZB13" s="48"/>
      <c r="SZC13" s="48"/>
      <c r="SZD13" s="48"/>
      <c r="SZE13" s="48"/>
      <c r="SZF13" s="48"/>
      <c r="SZG13" s="48"/>
      <c r="SZH13" s="48"/>
      <c r="SZI13" s="48"/>
      <c r="SZJ13" s="48"/>
      <c r="SZK13" s="48"/>
      <c r="SZL13" s="48"/>
      <c r="SZM13" s="48"/>
      <c r="SZN13" s="48"/>
      <c r="SZO13" s="48"/>
      <c r="SZP13" s="48"/>
      <c r="SZQ13" s="48"/>
      <c r="SZR13" s="48"/>
      <c r="SZS13" s="48"/>
      <c r="SZT13" s="48"/>
      <c r="SZU13" s="48"/>
      <c r="SZV13" s="48"/>
      <c r="SZW13" s="48"/>
      <c r="SZX13" s="48"/>
      <c r="SZY13" s="48"/>
      <c r="SZZ13" s="48"/>
      <c r="TAA13" s="48"/>
      <c r="TAB13" s="48"/>
      <c r="TAC13" s="48"/>
      <c r="TAD13" s="48"/>
      <c r="TAE13" s="48"/>
      <c r="TAF13" s="48"/>
      <c r="TAG13" s="48"/>
      <c r="TAH13" s="48"/>
      <c r="TAI13" s="48"/>
      <c r="TAJ13" s="48"/>
      <c r="TAK13" s="48"/>
      <c r="TAL13" s="48"/>
      <c r="TAM13" s="48"/>
      <c r="TAN13" s="48"/>
      <c r="TAO13" s="48"/>
      <c r="TAP13" s="48"/>
      <c r="TAQ13" s="48"/>
      <c r="TAR13" s="48"/>
      <c r="TAS13" s="48"/>
      <c r="TAT13" s="48"/>
      <c r="TAU13" s="48"/>
      <c r="TAV13" s="48"/>
      <c r="TAW13" s="48"/>
      <c r="TAX13" s="48"/>
      <c r="TAY13" s="48"/>
      <c r="TAZ13" s="48"/>
      <c r="TBA13" s="48"/>
      <c r="TBB13" s="48"/>
      <c r="TBC13" s="48"/>
      <c r="TBD13" s="48"/>
      <c r="TBE13" s="48"/>
      <c r="TBF13" s="48"/>
      <c r="TBG13" s="48"/>
      <c r="TBH13" s="48"/>
      <c r="TBI13" s="48"/>
      <c r="TBJ13" s="48"/>
      <c r="TBK13" s="48"/>
      <c r="TBL13" s="48"/>
      <c r="TBM13" s="48"/>
      <c r="TBN13" s="48"/>
      <c r="TBO13" s="48"/>
      <c r="TBP13" s="48"/>
      <c r="TBQ13" s="48"/>
      <c r="TBR13" s="48"/>
      <c r="TBS13" s="48"/>
      <c r="TBT13" s="48"/>
      <c r="TBU13" s="48"/>
      <c r="TBV13" s="48"/>
      <c r="TBW13" s="48"/>
      <c r="TBX13" s="48"/>
      <c r="TBY13" s="48"/>
      <c r="TBZ13" s="48"/>
      <c r="TCA13" s="48"/>
      <c r="TCB13" s="48"/>
      <c r="TCC13" s="48"/>
      <c r="TCD13" s="48"/>
      <c r="TCE13" s="48"/>
      <c r="TCF13" s="48"/>
      <c r="TCG13" s="48"/>
      <c r="TCH13" s="48"/>
      <c r="TCI13" s="48"/>
      <c r="TCJ13" s="48"/>
      <c r="TCK13" s="48"/>
      <c r="TCL13" s="48"/>
      <c r="TCM13" s="48"/>
      <c r="TCN13" s="48"/>
      <c r="TCO13" s="48"/>
      <c r="TCP13" s="48"/>
      <c r="TCQ13" s="48"/>
      <c r="TCR13" s="48"/>
      <c r="TCS13" s="48"/>
      <c r="TCT13" s="48"/>
      <c r="TCU13" s="48"/>
      <c r="TCV13" s="48"/>
      <c r="TCW13" s="48"/>
      <c r="TCX13" s="48"/>
      <c r="TCY13" s="48"/>
      <c r="TCZ13" s="48"/>
      <c r="TDA13" s="48"/>
      <c r="TDB13" s="48"/>
      <c r="TDC13" s="48"/>
      <c r="TDD13" s="48"/>
      <c r="TDE13" s="48"/>
      <c r="TDF13" s="48"/>
      <c r="TDG13" s="48"/>
      <c r="TDH13" s="48"/>
      <c r="TDI13" s="48"/>
      <c r="TDJ13" s="48"/>
      <c r="TDK13" s="48"/>
      <c r="TDL13" s="48"/>
      <c r="TDM13" s="48"/>
      <c r="TDN13" s="48"/>
      <c r="TDO13" s="48"/>
      <c r="TDP13" s="48"/>
      <c r="TDQ13" s="48"/>
      <c r="TDR13" s="48"/>
      <c r="TDS13" s="48"/>
      <c r="TDT13" s="48"/>
      <c r="TDU13" s="48"/>
      <c r="TDV13" s="48"/>
      <c r="TDW13" s="48"/>
      <c r="TDX13" s="48"/>
      <c r="TDY13" s="48"/>
      <c r="TDZ13" s="48"/>
      <c r="TEA13" s="48"/>
      <c r="TEB13" s="48"/>
      <c r="TEC13" s="48"/>
      <c r="TED13" s="48"/>
      <c r="TEE13" s="48"/>
      <c r="TEG13" s="48"/>
      <c r="TEH13" s="48"/>
      <c r="TEI13" s="48"/>
      <c r="TEJ13" s="48"/>
      <c r="TEK13" s="48"/>
      <c r="TEL13" s="48"/>
      <c r="TEM13" s="48"/>
      <c r="TEN13" s="48"/>
      <c r="TEO13" s="48"/>
      <c r="TEP13" s="48"/>
      <c r="TEQ13" s="48"/>
      <c r="TER13" s="48"/>
      <c r="TES13" s="48"/>
      <c r="TET13" s="48"/>
      <c r="TEU13" s="48"/>
      <c r="TEV13" s="48"/>
      <c r="TEW13" s="48"/>
      <c r="TEX13" s="48"/>
      <c r="TEY13" s="48"/>
      <c r="TEZ13" s="48"/>
      <c r="TFA13" s="48"/>
      <c r="TFB13" s="48"/>
      <c r="TFC13" s="48"/>
      <c r="TFD13" s="48"/>
      <c r="TFE13" s="48"/>
      <c r="TFF13" s="48"/>
      <c r="TFG13" s="48"/>
      <c r="TFH13" s="48"/>
      <c r="TFI13" s="48"/>
      <c r="TFJ13" s="48"/>
      <c r="TFK13" s="48"/>
      <c r="TFL13" s="48"/>
      <c r="TFM13" s="48"/>
      <c r="TFN13" s="48"/>
      <c r="TFO13" s="48"/>
      <c r="TFP13" s="48"/>
      <c r="TFQ13" s="48"/>
      <c r="TFR13" s="48"/>
      <c r="TFS13" s="48"/>
      <c r="TFT13" s="48"/>
      <c r="TFU13" s="48"/>
      <c r="TFV13" s="48"/>
      <c r="TFW13" s="48"/>
      <c r="TFX13" s="48"/>
      <c r="TFY13" s="48"/>
      <c r="TFZ13" s="48"/>
      <c r="TGA13" s="48"/>
      <c r="TGB13" s="48"/>
      <c r="TGC13" s="48"/>
      <c r="TGD13" s="48"/>
      <c r="TGE13" s="48"/>
      <c r="TGF13" s="48"/>
      <c r="TGG13" s="48"/>
      <c r="TGH13" s="48"/>
      <c r="TGI13" s="48"/>
      <c r="TGJ13" s="48"/>
      <c r="TGK13" s="48"/>
      <c r="TGL13" s="48"/>
      <c r="TGM13" s="48"/>
      <c r="TGN13" s="48"/>
      <c r="TGO13" s="48"/>
      <c r="TGP13" s="48"/>
      <c r="TGQ13" s="48"/>
      <c r="TGR13" s="48"/>
      <c r="TGS13" s="48"/>
      <c r="TGT13" s="48"/>
      <c r="TGU13" s="48"/>
      <c r="TGV13" s="48"/>
      <c r="TGW13" s="48"/>
      <c r="TGX13" s="48"/>
      <c r="TGY13" s="48"/>
      <c r="TGZ13" s="48"/>
      <c r="THA13" s="48"/>
      <c r="THB13" s="48"/>
      <c r="THC13" s="48"/>
      <c r="THD13" s="48"/>
      <c r="THE13" s="48"/>
      <c r="THF13" s="48"/>
      <c r="THG13" s="48"/>
      <c r="THH13" s="48"/>
      <c r="THI13" s="48"/>
      <c r="THJ13" s="48"/>
      <c r="THK13" s="48"/>
      <c r="THL13" s="48"/>
      <c r="THM13" s="48"/>
      <c r="THN13" s="48"/>
      <c r="THO13" s="48"/>
      <c r="THP13" s="48"/>
      <c r="THQ13" s="48"/>
      <c r="THR13" s="48"/>
      <c r="THS13" s="48"/>
      <c r="THT13" s="48"/>
      <c r="THU13" s="48"/>
      <c r="THV13" s="48"/>
      <c r="THW13" s="48"/>
      <c r="THX13" s="48"/>
      <c r="THY13" s="48"/>
      <c r="THZ13" s="48"/>
      <c r="TIA13" s="48"/>
      <c r="TIB13" s="48"/>
      <c r="TIC13" s="48"/>
      <c r="TID13" s="48"/>
      <c r="TIE13" s="48"/>
      <c r="TIF13" s="48"/>
      <c r="TIG13" s="48"/>
      <c r="TIH13" s="48"/>
      <c r="TII13" s="48"/>
      <c r="TIJ13" s="48"/>
      <c r="TIK13" s="48"/>
      <c r="TIL13" s="48"/>
      <c r="TIM13" s="48"/>
      <c r="TIN13" s="48"/>
      <c r="TIO13" s="48"/>
      <c r="TIP13" s="48"/>
      <c r="TIQ13" s="48"/>
      <c r="TIR13" s="48"/>
      <c r="TIS13" s="48"/>
      <c r="TIT13" s="48"/>
      <c r="TIU13" s="48"/>
      <c r="TIV13" s="48"/>
      <c r="TIW13" s="48"/>
      <c r="TIX13" s="48"/>
      <c r="TIY13" s="48"/>
      <c r="TIZ13" s="48"/>
      <c r="TJA13" s="48"/>
      <c r="TJB13" s="48"/>
      <c r="TJC13" s="48"/>
      <c r="TJD13" s="48"/>
      <c r="TJE13" s="48"/>
      <c r="TJF13" s="48"/>
      <c r="TJG13" s="48"/>
      <c r="TJH13" s="48"/>
      <c r="TJI13" s="48"/>
      <c r="TJJ13" s="48"/>
      <c r="TJK13" s="48"/>
      <c r="TJL13" s="48"/>
      <c r="TJM13" s="48"/>
      <c r="TJN13" s="48"/>
      <c r="TJO13" s="48"/>
      <c r="TJP13" s="48"/>
      <c r="TJQ13" s="48"/>
      <c r="TJR13" s="48"/>
      <c r="TJS13" s="48"/>
      <c r="TJT13" s="48"/>
      <c r="TJU13" s="48"/>
      <c r="TJV13" s="48"/>
      <c r="TJW13" s="48"/>
      <c r="TJX13" s="48"/>
      <c r="TJY13" s="48"/>
      <c r="TKA13" s="48"/>
      <c r="TKB13" s="48"/>
      <c r="TKC13" s="48"/>
      <c r="TKD13" s="48"/>
      <c r="TKE13" s="48"/>
      <c r="TKF13" s="48"/>
      <c r="TKG13" s="48"/>
      <c r="TKH13" s="48"/>
      <c r="TKI13" s="48"/>
      <c r="TKJ13" s="48"/>
      <c r="TKK13" s="48"/>
      <c r="TKL13" s="48"/>
      <c r="TKM13" s="48"/>
      <c r="TKN13" s="48"/>
      <c r="TKO13" s="48"/>
      <c r="TKP13" s="48"/>
      <c r="TKQ13" s="48"/>
      <c r="TKR13" s="48"/>
      <c r="TKS13" s="48"/>
      <c r="TKT13" s="48"/>
      <c r="TKU13" s="48"/>
      <c r="TKV13" s="48"/>
      <c r="TKW13" s="48"/>
      <c r="TKX13" s="48"/>
      <c r="TKY13" s="48"/>
      <c r="TKZ13" s="48"/>
      <c r="TLA13" s="48"/>
      <c r="TLB13" s="48"/>
      <c r="TLC13" s="48"/>
      <c r="TLD13" s="48"/>
      <c r="TLE13" s="48"/>
      <c r="TLF13" s="48"/>
      <c r="TLG13" s="48"/>
      <c r="TLH13" s="48"/>
      <c r="TLI13" s="48"/>
      <c r="TLJ13" s="48"/>
      <c r="TLK13" s="48"/>
      <c r="TLL13" s="48"/>
      <c r="TLM13" s="48"/>
      <c r="TLN13" s="48"/>
      <c r="TLO13" s="48"/>
      <c r="TLP13" s="48"/>
      <c r="TLQ13" s="48"/>
      <c r="TLR13" s="48"/>
      <c r="TLS13" s="48"/>
      <c r="TLT13" s="48"/>
      <c r="TLU13" s="48"/>
      <c r="TLV13" s="48"/>
      <c r="TLW13" s="48"/>
      <c r="TLX13" s="48"/>
      <c r="TLY13" s="48"/>
      <c r="TLZ13" s="48"/>
      <c r="TMA13" s="48"/>
      <c r="TMB13" s="48"/>
      <c r="TMC13" s="48"/>
      <c r="TMD13" s="48"/>
      <c r="TME13" s="48"/>
      <c r="TMF13" s="48"/>
      <c r="TMG13" s="48"/>
      <c r="TMH13" s="48"/>
      <c r="TMI13" s="48"/>
      <c r="TMJ13" s="48"/>
      <c r="TMK13" s="48"/>
      <c r="TML13" s="48"/>
      <c r="TMM13" s="48"/>
      <c r="TMN13" s="48"/>
      <c r="TMO13" s="48"/>
      <c r="TMP13" s="48"/>
      <c r="TMQ13" s="48"/>
      <c r="TMR13" s="48"/>
      <c r="TMS13" s="48"/>
      <c r="TMT13" s="48"/>
      <c r="TMU13" s="48"/>
      <c r="TMV13" s="48"/>
      <c r="TMW13" s="48"/>
      <c r="TMX13" s="48"/>
      <c r="TMY13" s="48"/>
      <c r="TMZ13" s="48"/>
      <c r="TNA13" s="48"/>
      <c r="TNB13" s="48"/>
      <c r="TNC13" s="48"/>
      <c r="TND13" s="48"/>
      <c r="TNE13" s="48"/>
      <c r="TNF13" s="48"/>
      <c r="TNG13" s="48"/>
      <c r="TNH13" s="48"/>
      <c r="TNI13" s="48"/>
      <c r="TNJ13" s="48"/>
      <c r="TNK13" s="48"/>
      <c r="TNL13" s="48"/>
      <c r="TNM13" s="48"/>
      <c r="TNN13" s="48"/>
      <c r="TNO13" s="48"/>
      <c r="TNP13" s="48"/>
      <c r="TNQ13" s="48"/>
      <c r="TNR13" s="48"/>
      <c r="TNS13" s="48"/>
      <c r="TNT13" s="48"/>
      <c r="TNU13" s="48"/>
      <c r="TNV13" s="48"/>
      <c r="TNW13" s="48"/>
      <c r="TNX13" s="48"/>
      <c r="TNY13" s="48"/>
      <c r="TNZ13" s="48"/>
      <c r="TOA13" s="48"/>
      <c r="TOB13" s="48"/>
      <c r="TOC13" s="48"/>
      <c r="TOD13" s="48"/>
      <c r="TOE13" s="48"/>
      <c r="TOF13" s="48"/>
      <c r="TOG13" s="48"/>
      <c r="TOH13" s="48"/>
      <c r="TOI13" s="48"/>
      <c r="TOJ13" s="48"/>
      <c r="TOK13" s="48"/>
      <c r="TOL13" s="48"/>
      <c r="TOM13" s="48"/>
      <c r="TON13" s="48"/>
      <c r="TOO13" s="48"/>
      <c r="TOP13" s="48"/>
      <c r="TOQ13" s="48"/>
      <c r="TOR13" s="48"/>
      <c r="TOS13" s="48"/>
      <c r="TOT13" s="48"/>
      <c r="TOU13" s="48"/>
      <c r="TOV13" s="48"/>
      <c r="TOW13" s="48"/>
      <c r="TOX13" s="48"/>
      <c r="TOY13" s="48"/>
      <c r="TOZ13" s="48"/>
      <c r="TPA13" s="48"/>
      <c r="TPB13" s="48"/>
      <c r="TPC13" s="48"/>
      <c r="TPD13" s="48"/>
      <c r="TPE13" s="48"/>
      <c r="TPF13" s="48"/>
      <c r="TPG13" s="48"/>
      <c r="TPH13" s="48"/>
      <c r="TPI13" s="48"/>
      <c r="TPJ13" s="48"/>
      <c r="TPK13" s="48"/>
      <c r="TPL13" s="48"/>
      <c r="TPM13" s="48"/>
      <c r="TPN13" s="48"/>
      <c r="TPO13" s="48"/>
      <c r="TPP13" s="48"/>
      <c r="TPQ13" s="48"/>
      <c r="TPR13" s="48"/>
      <c r="TPS13" s="48"/>
      <c r="TPU13" s="48"/>
      <c r="TPV13" s="48"/>
      <c r="TPW13" s="48"/>
      <c r="TPX13" s="48"/>
      <c r="TPY13" s="48"/>
      <c r="TPZ13" s="48"/>
      <c r="TQA13" s="48"/>
      <c r="TQB13" s="48"/>
      <c r="TQC13" s="48"/>
      <c r="TQD13" s="48"/>
      <c r="TQE13" s="48"/>
      <c r="TQF13" s="48"/>
      <c r="TQG13" s="48"/>
      <c r="TQH13" s="48"/>
      <c r="TQI13" s="48"/>
      <c r="TQJ13" s="48"/>
      <c r="TQK13" s="48"/>
      <c r="TQL13" s="48"/>
      <c r="TQM13" s="48"/>
      <c r="TQN13" s="48"/>
      <c r="TQO13" s="48"/>
      <c r="TQP13" s="48"/>
      <c r="TQQ13" s="48"/>
      <c r="TQR13" s="48"/>
      <c r="TQS13" s="48"/>
      <c r="TQT13" s="48"/>
      <c r="TQU13" s="48"/>
      <c r="TQV13" s="48"/>
      <c r="TQW13" s="48"/>
      <c r="TQX13" s="48"/>
      <c r="TQY13" s="48"/>
      <c r="TQZ13" s="48"/>
      <c r="TRA13" s="48"/>
      <c r="TRB13" s="48"/>
      <c r="TRC13" s="48"/>
      <c r="TRD13" s="48"/>
      <c r="TRE13" s="48"/>
      <c r="TRF13" s="48"/>
      <c r="TRG13" s="48"/>
      <c r="TRH13" s="48"/>
      <c r="TRI13" s="48"/>
      <c r="TRJ13" s="48"/>
      <c r="TRK13" s="48"/>
      <c r="TRL13" s="48"/>
      <c r="TRM13" s="48"/>
      <c r="TRN13" s="48"/>
      <c r="TRO13" s="48"/>
      <c r="TRP13" s="48"/>
      <c r="TRQ13" s="48"/>
      <c r="TRR13" s="48"/>
      <c r="TRS13" s="48"/>
      <c r="TRT13" s="48"/>
      <c r="TRU13" s="48"/>
      <c r="TRV13" s="48"/>
      <c r="TRW13" s="48"/>
      <c r="TRX13" s="48"/>
      <c r="TRY13" s="48"/>
      <c r="TRZ13" s="48"/>
      <c r="TSA13" s="48"/>
      <c r="TSB13" s="48"/>
      <c r="TSC13" s="48"/>
      <c r="TSD13" s="48"/>
      <c r="TSE13" s="48"/>
      <c r="TSF13" s="48"/>
      <c r="TSG13" s="48"/>
      <c r="TSH13" s="48"/>
      <c r="TSI13" s="48"/>
      <c r="TSJ13" s="48"/>
      <c r="TSK13" s="48"/>
      <c r="TSL13" s="48"/>
      <c r="TSM13" s="48"/>
      <c r="TSN13" s="48"/>
      <c r="TSO13" s="48"/>
      <c r="TSP13" s="48"/>
      <c r="TSQ13" s="48"/>
      <c r="TSR13" s="48"/>
      <c r="TSS13" s="48"/>
      <c r="TST13" s="48"/>
      <c r="TSU13" s="48"/>
      <c r="TSV13" s="48"/>
      <c r="TSW13" s="48"/>
      <c r="TSX13" s="48"/>
      <c r="TSY13" s="48"/>
      <c r="TSZ13" s="48"/>
      <c r="TTA13" s="48"/>
      <c r="TTB13" s="48"/>
      <c r="TTC13" s="48"/>
      <c r="TTD13" s="48"/>
      <c r="TTE13" s="48"/>
      <c r="TTF13" s="48"/>
      <c r="TTG13" s="48"/>
      <c r="TTH13" s="48"/>
      <c r="TTI13" s="48"/>
      <c r="TTJ13" s="48"/>
      <c r="TTK13" s="48"/>
      <c r="TTL13" s="48"/>
      <c r="TTM13" s="48"/>
      <c r="TTN13" s="48"/>
      <c r="TTO13" s="48"/>
      <c r="TTP13" s="48"/>
      <c r="TTQ13" s="48"/>
      <c r="TTR13" s="48"/>
      <c r="TTS13" s="48"/>
      <c r="TTT13" s="48"/>
      <c r="TTU13" s="48"/>
      <c r="TTV13" s="48"/>
      <c r="TTW13" s="48"/>
      <c r="TTX13" s="48"/>
      <c r="TTY13" s="48"/>
      <c r="TTZ13" s="48"/>
      <c r="TUA13" s="48"/>
      <c r="TUB13" s="48"/>
      <c r="TUC13" s="48"/>
      <c r="TUD13" s="48"/>
      <c r="TUE13" s="48"/>
      <c r="TUF13" s="48"/>
      <c r="TUG13" s="48"/>
      <c r="TUH13" s="48"/>
      <c r="TUI13" s="48"/>
      <c r="TUJ13" s="48"/>
      <c r="TUK13" s="48"/>
      <c r="TUL13" s="48"/>
      <c r="TUM13" s="48"/>
      <c r="TUN13" s="48"/>
      <c r="TUO13" s="48"/>
      <c r="TUP13" s="48"/>
      <c r="TUQ13" s="48"/>
      <c r="TUR13" s="48"/>
      <c r="TUS13" s="48"/>
      <c r="TUT13" s="48"/>
      <c r="TUU13" s="48"/>
      <c r="TUV13" s="48"/>
      <c r="TUW13" s="48"/>
      <c r="TUX13" s="48"/>
      <c r="TUY13" s="48"/>
      <c r="TUZ13" s="48"/>
      <c r="TVA13" s="48"/>
      <c r="TVB13" s="48"/>
      <c r="TVC13" s="48"/>
      <c r="TVD13" s="48"/>
      <c r="TVE13" s="48"/>
      <c r="TVF13" s="48"/>
      <c r="TVG13" s="48"/>
      <c r="TVH13" s="48"/>
      <c r="TVI13" s="48"/>
      <c r="TVJ13" s="48"/>
      <c r="TVK13" s="48"/>
      <c r="TVL13" s="48"/>
      <c r="TVM13" s="48"/>
      <c r="TVO13" s="48"/>
      <c r="TVP13" s="48"/>
      <c r="TVQ13" s="48"/>
      <c r="TVR13" s="48"/>
      <c r="TVS13" s="48"/>
      <c r="TVT13" s="48"/>
      <c r="TVU13" s="48"/>
      <c r="TVV13" s="48"/>
      <c r="TVW13" s="48"/>
      <c r="TVX13" s="48"/>
      <c r="TVY13" s="48"/>
      <c r="TVZ13" s="48"/>
      <c r="TWA13" s="48"/>
      <c r="TWB13" s="48"/>
      <c r="TWC13" s="48"/>
      <c r="TWD13" s="48"/>
      <c r="TWE13" s="48"/>
      <c r="TWF13" s="48"/>
      <c r="TWG13" s="48"/>
      <c r="TWH13" s="48"/>
      <c r="TWI13" s="48"/>
      <c r="TWJ13" s="48"/>
      <c r="TWK13" s="48"/>
      <c r="TWL13" s="48"/>
      <c r="TWM13" s="48"/>
      <c r="TWN13" s="48"/>
      <c r="TWO13" s="48"/>
      <c r="TWP13" s="48"/>
      <c r="TWQ13" s="48"/>
      <c r="TWR13" s="48"/>
      <c r="TWS13" s="48"/>
      <c r="TWT13" s="48"/>
      <c r="TWU13" s="48"/>
      <c r="TWV13" s="48"/>
      <c r="TWW13" s="48"/>
      <c r="TWX13" s="48"/>
      <c r="TWY13" s="48"/>
      <c r="TWZ13" s="48"/>
      <c r="TXA13" s="48"/>
      <c r="TXB13" s="48"/>
      <c r="TXC13" s="48"/>
      <c r="TXD13" s="48"/>
      <c r="TXE13" s="48"/>
      <c r="TXF13" s="48"/>
      <c r="TXG13" s="48"/>
      <c r="TXH13" s="48"/>
      <c r="TXI13" s="48"/>
      <c r="TXJ13" s="48"/>
      <c r="TXK13" s="48"/>
      <c r="TXL13" s="48"/>
      <c r="TXM13" s="48"/>
      <c r="TXN13" s="48"/>
      <c r="TXO13" s="48"/>
      <c r="TXP13" s="48"/>
      <c r="TXQ13" s="48"/>
      <c r="TXR13" s="48"/>
      <c r="TXS13" s="48"/>
      <c r="TXT13" s="48"/>
      <c r="TXU13" s="48"/>
      <c r="TXV13" s="48"/>
      <c r="TXW13" s="48"/>
      <c r="TXX13" s="48"/>
      <c r="TXY13" s="48"/>
      <c r="TXZ13" s="48"/>
      <c r="TYA13" s="48"/>
      <c r="TYB13" s="48"/>
      <c r="TYC13" s="48"/>
      <c r="TYD13" s="48"/>
      <c r="TYE13" s="48"/>
      <c r="TYF13" s="48"/>
      <c r="TYG13" s="48"/>
      <c r="TYH13" s="48"/>
      <c r="TYI13" s="48"/>
      <c r="TYJ13" s="48"/>
      <c r="TYK13" s="48"/>
      <c r="TYL13" s="48"/>
      <c r="TYM13" s="48"/>
      <c r="TYN13" s="48"/>
      <c r="TYO13" s="48"/>
      <c r="TYP13" s="48"/>
      <c r="TYQ13" s="48"/>
      <c r="TYR13" s="48"/>
      <c r="TYS13" s="48"/>
      <c r="TYT13" s="48"/>
      <c r="TYU13" s="48"/>
      <c r="TYV13" s="48"/>
      <c r="TYW13" s="48"/>
      <c r="TYX13" s="48"/>
      <c r="TYY13" s="48"/>
      <c r="TYZ13" s="48"/>
      <c r="TZA13" s="48"/>
      <c r="TZB13" s="48"/>
      <c r="TZC13" s="48"/>
      <c r="TZD13" s="48"/>
      <c r="TZE13" s="48"/>
      <c r="TZF13" s="48"/>
      <c r="TZG13" s="48"/>
      <c r="TZH13" s="48"/>
      <c r="TZI13" s="48"/>
      <c r="TZJ13" s="48"/>
      <c r="TZK13" s="48"/>
      <c r="TZL13" s="48"/>
      <c r="TZM13" s="48"/>
      <c r="TZN13" s="48"/>
      <c r="TZO13" s="48"/>
      <c r="TZP13" s="48"/>
      <c r="TZQ13" s="48"/>
      <c r="TZR13" s="48"/>
      <c r="TZS13" s="48"/>
      <c r="TZT13" s="48"/>
      <c r="TZU13" s="48"/>
      <c r="TZV13" s="48"/>
      <c r="TZW13" s="48"/>
      <c r="TZX13" s="48"/>
      <c r="TZY13" s="48"/>
      <c r="TZZ13" s="48"/>
      <c r="UAA13" s="48"/>
      <c r="UAB13" s="48"/>
      <c r="UAC13" s="48"/>
      <c r="UAD13" s="48"/>
      <c r="UAE13" s="48"/>
      <c r="UAF13" s="48"/>
      <c r="UAG13" s="48"/>
      <c r="UAH13" s="48"/>
      <c r="UAI13" s="48"/>
      <c r="UAJ13" s="48"/>
      <c r="UAK13" s="48"/>
      <c r="UAL13" s="48"/>
      <c r="UAM13" s="48"/>
      <c r="UAN13" s="48"/>
      <c r="UAO13" s="48"/>
      <c r="UAP13" s="48"/>
      <c r="UAQ13" s="48"/>
      <c r="UAR13" s="48"/>
      <c r="UAS13" s="48"/>
      <c r="UAT13" s="48"/>
      <c r="UAU13" s="48"/>
      <c r="UAV13" s="48"/>
      <c r="UAW13" s="48"/>
      <c r="UAX13" s="48"/>
      <c r="UAY13" s="48"/>
      <c r="UAZ13" s="48"/>
      <c r="UBA13" s="48"/>
      <c r="UBB13" s="48"/>
      <c r="UBC13" s="48"/>
      <c r="UBD13" s="48"/>
      <c r="UBE13" s="48"/>
      <c r="UBF13" s="48"/>
      <c r="UBG13" s="48"/>
      <c r="UBI13" s="48"/>
      <c r="UBJ13" s="48"/>
      <c r="UBK13" s="48"/>
      <c r="UBL13" s="48"/>
      <c r="UBM13" s="48"/>
      <c r="UBN13" s="48"/>
      <c r="UBO13" s="48"/>
      <c r="UBP13" s="48"/>
      <c r="UBQ13" s="48"/>
      <c r="UBR13" s="48"/>
      <c r="UBS13" s="48"/>
      <c r="UBT13" s="48"/>
      <c r="UBU13" s="48"/>
      <c r="UBV13" s="48"/>
      <c r="UBW13" s="48"/>
      <c r="UBX13" s="48"/>
      <c r="UBY13" s="48"/>
      <c r="UBZ13" s="48"/>
      <c r="UCA13" s="48"/>
      <c r="UCB13" s="48"/>
      <c r="UCC13" s="48"/>
      <c r="UCD13" s="48"/>
      <c r="UCE13" s="48"/>
      <c r="UCF13" s="48"/>
      <c r="UCG13" s="48"/>
      <c r="UCH13" s="48"/>
      <c r="UCI13" s="48"/>
      <c r="UCJ13" s="48"/>
      <c r="UCK13" s="48"/>
      <c r="UCL13" s="48"/>
      <c r="UCM13" s="48"/>
      <c r="UCN13" s="48"/>
      <c r="UCO13" s="48"/>
      <c r="UCP13" s="48"/>
      <c r="UCQ13" s="48"/>
      <c r="UCR13" s="48"/>
      <c r="UCS13" s="48"/>
      <c r="UCT13" s="48"/>
      <c r="UCU13" s="48"/>
      <c r="UCV13" s="48"/>
      <c r="UCW13" s="48"/>
      <c r="UCX13" s="48"/>
      <c r="UCY13" s="48"/>
      <c r="UCZ13" s="48"/>
      <c r="UDA13" s="48"/>
      <c r="UDB13" s="48"/>
      <c r="UDC13" s="48"/>
      <c r="UDD13" s="48"/>
      <c r="UDE13" s="48"/>
      <c r="UDF13" s="48"/>
      <c r="UDG13" s="48"/>
      <c r="UDH13" s="48"/>
      <c r="UDI13" s="48"/>
      <c r="UDJ13" s="48"/>
      <c r="UDK13" s="48"/>
      <c r="UDL13" s="48"/>
      <c r="UDM13" s="48"/>
      <c r="UDN13" s="48"/>
      <c r="UDO13" s="48"/>
      <c r="UDP13" s="48"/>
      <c r="UDQ13" s="48"/>
      <c r="UDR13" s="48"/>
      <c r="UDS13" s="48"/>
      <c r="UDT13" s="48"/>
      <c r="UDU13" s="48"/>
      <c r="UDV13" s="48"/>
      <c r="UDW13" s="48"/>
      <c r="UDX13" s="48"/>
      <c r="UDY13" s="48"/>
      <c r="UDZ13" s="48"/>
      <c r="UEA13" s="48"/>
      <c r="UEB13" s="48"/>
      <c r="UEC13" s="48"/>
      <c r="UED13" s="48"/>
      <c r="UEE13" s="48"/>
      <c r="UEF13" s="48"/>
      <c r="UEG13" s="48"/>
      <c r="UEH13" s="48"/>
      <c r="UEI13" s="48"/>
      <c r="UEJ13" s="48"/>
      <c r="UEK13" s="48"/>
      <c r="UEL13" s="48"/>
      <c r="UEM13" s="48"/>
      <c r="UEN13" s="48"/>
      <c r="UEO13" s="48"/>
      <c r="UEP13" s="48"/>
      <c r="UEQ13" s="48"/>
      <c r="UER13" s="48"/>
      <c r="UES13" s="48"/>
      <c r="UET13" s="48"/>
      <c r="UEU13" s="48"/>
      <c r="UEV13" s="48"/>
      <c r="UEW13" s="48"/>
      <c r="UEX13" s="48"/>
      <c r="UEY13" s="48"/>
      <c r="UEZ13" s="48"/>
      <c r="UFA13" s="48"/>
      <c r="UFB13" s="48"/>
      <c r="UFC13" s="48"/>
      <c r="UFD13" s="48"/>
      <c r="UFE13" s="48"/>
      <c r="UFF13" s="48"/>
      <c r="UFG13" s="48"/>
      <c r="UFH13" s="48"/>
      <c r="UFI13" s="48"/>
      <c r="UFJ13" s="48"/>
      <c r="UFK13" s="48"/>
      <c r="UFL13" s="48"/>
      <c r="UFM13" s="48"/>
      <c r="UFN13" s="48"/>
      <c r="UFO13" s="48"/>
      <c r="UFP13" s="48"/>
      <c r="UFQ13" s="48"/>
      <c r="UFR13" s="48"/>
      <c r="UFS13" s="48"/>
      <c r="UFT13" s="48"/>
      <c r="UFU13" s="48"/>
      <c r="UFV13" s="48"/>
      <c r="UFW13" s="48"/>
      <c r="UFX13" s="48"/>
      <c r="UFY13" s="48"/>
      <c r="UFZ13" s="48"/>
      <c r="UGA13" s="48"/>
      <c r="UGB13" s="48"/>
      <c r="UGC13" s="48"/>
      <c r="UGD13" s="48"/>
      <c r="UGE13" s="48"/>
      <c r="UGF13" s="48"/>
      <c r="UGG13" s="48"/>
      <c r="UGH13" s="48"/>
      <c r="UGI13" s="48"/>
      <c r="UGJ13" s="48"/>
      <c r="UGK13" s="48"/>
      <c r="UGL13" s="48"/>
      <c r="UGM13" s="48"/>
      <c r="UGN13" s="48"/>
      <c r="UGO13" s="48"/>
      <c r="UGP13" s="48"/>
      <c r="UGQ13" s="48"/>
      <c r="UGR13" s="48"/>
      <c r="UGS13" s="48"/>
      <c r="UGT13" s="48"/>
      <c r="UGU13" s="48"/>
      <c r="UGV13" s="48"/>
      <c r="UGW13" s="48"/>
      <c r="UGX13" s="48"/>
      <c r="UGY13" s="48"/>
      <c r="UGZ13" s="48"/>
      <c r="UHA13" s="48"/>
      <c r="UHC13" s="48"/>
      <c r="UHD13" s="48"/>
      <c r="UHE13" s="48"/>
      <c r="UHF13" s="48"/>
      <c r="UHG13" s="48"/>
      <c r="UHH13" s="48"/>
      <c r="UHI13" s="48"/>
      <c r="UHJ13" s="48"/>
      <c r="UHK13" s="48"/>
      <c r="UHL13" s="48"/>
      <c r="UHM13" s="48"/>
      <c r="UHN13" s="48"/>
      <c r="UHO13" s="48"/>
      <c r="UHP13" s="48"/>
      <c r="UHQ13" s="48"/>
      <c r="UHR13" s="48"/>
      <c r="UHS13" s="48"/>
      <c r="UHT13" s="48"/>
      <c r="UHU13" s="48"/>
      <c r="UHV13" s="48"/>
      <c r="UHW13" s="48"/>
      <c r="UHX13" s="48"/>
      <c r="UHY13" s="48"/>
      <c r="UHZ13" s="48"/>
      <c r="UIA13" s="48"/>
      <c r="UIB13" s="48"/>
      <c r="UIC13" s="48"/>
      <c r="UID13" s="48"/>
      <c r="UIE13" s="48"/>
      <c r="UIF13" s="48"/>
      <c r="UIG13" s="48"/>
      <c r="UIH13" s="48"/>
      <c r="UII13" s="48"/>
      <c r="UIJ13" s="48"/>
      <c r="UIK13" s="48"/>
      <c r="UIL13" s="48"/>
      <c r="UIM13" s="48"/>
      <c r="UIN13" s="48"/>
      <c r="UIO13" s="48"/>
      <c r="UIP13" s="48"/>
      <c r="UIQ13" s="48"/>
      <c r="UIR13" s="48"/>
      <c r="UIS13" s="48"/>
      <c r="UIT13" s="48"/>
      <c r="UIU13" s="48"/>
      <c r="UIV13" s="48"/>
      <c r="UIW13" s="48"/>
      <c r="UIX13" s="48"/>
      <c r="UIY13" s="48"/>
      <c r="UIZ13" s="48"/>
      <c r="UJA13" s="48"/>
      <c r="UJB13" s="48"/>
      <c r="UJC13" s="48"/>
      <c r="UJD13" s="48"/>
      <c r="UJE13" s="48"/>
      <c r="UJF13" s="48"/>
      <c r="UJG13" s="48"/>
      <c r="UJH13" s="48"/>
      <c r="UJI13" s="48"/>
      <c r="UJJ13" s="48"/>
      <c r="UJK13" s="48"/>
      <c r="UJL13" s="48"/>
      <c r="UJM13" s="48"/>
      <c r="UJN13" s="48"/>
      <c r="UJO13" s="48"/>
      <c r="UJP13" s="48"/>
      <c r="UJQ13" s="48"/>
      <c r="UJR13" s="48"/>
      <c r="UJS13" s="48"/>
      <c r="UJT13" s="48"/>
      <c r="UJU13" s="48"/>
      <c r="UJV13" s="48"/>
      <c r="UJW13" s="48"/>
      <c r="UJX13" s="48"/>
      <c r="UJY13" s="48"/>
      <c r="UJZ13" s="48"/>
      <c r="UKA13" s="48"/>
      <c r="UKB13" s="48"/>
      <c r="UKC13" s="48"/>
      <c r="UKD13" s="48"/>
      <c r="UKE13" s="48"/>
      <c r="UKF13" s="48"/>
      <c r="UKG13" s="48"/>
      <c r="UKH13" s="48"/>
      <c r="UKI13" s="48"/>
      <c r="UKJ13" s="48"/>
      <c r="UKK13" s="48"/>
      <c r="UKL13" s="48"/>
      <c r="UKM13" s="48"/>
      <c r="UKN13" s="48"/>
      <c r="UKO13" s="48"/>
      <c r="UKP13" s="48"/>
      <c r="UKQ13" s="48"/>
      <c r="UKR13" s="48"/>
      <c r="UKS13" s="48"/>
      <c r="UKT13" s="48"/>
      <c r="UKU13" s="48"/>
      <c r="UKV13" s="48"/>
      <c r="UKW13" s="48"/>
      <c r="UKX13" s="48"/>
      <c r="UKY13" s="48"/>
      <c r="UKZ13" s="48"/>
      <c r="ULA13" s="48"/>
      <c r="ULB13" s="48"/>
      <c r="ULC13" s="48"/>
      <c r="ULD13" s="48"/>
      <c r="ULE13" s="48"/>
      <c r="ULF13" s="48"/>
      <c r="ULG13" s="48"/>
      <c r="ULH13" s="48"/>
      <c r="ULI13" s="48"/>
      <c r="ULJ13" s="48"/>
      <c r="ULK13" s="48"/>
      <c r="ULL13" s="48"/>
      <c r="ULM13" s="48"/>
      <c r="ULN13" s="48"/>
      <c r="ULO13" s="48"/>
      <c r="ULP13" s="48"/>
      <c r="ULQ13" s="48"/>
      <c r="ULR13" s="48"/>
      <c r="ULS13" s="48"/>
      <c r="ULT13" s="48"/>
      <c r="ULU13" s="48"/>
      <c r="ULV13" s="48"/>
      <c r="ULW13" s="48"/>
      <c r="ULX13" s="48"/>
      <c r="ULY13" s="48"/>
      <c r="ULZ13" s="48"/>
      <c r="UMA13" s="48"/>
      <c r="UMB13" s="48"/>
      <c r="UMC13" s="48"/>
      <c r="UMD13" s="48"/>
      <c r="UME13" s="48"/>
      <c r="UMF13" s="48"/>
      <c r="UMG13" s="48"/>
      <c r="UMH13" s="48"/>
      <c r="UMI13" s="48"/>
      <c r="UMJ13" s="48"/>
      <c r="UMK13" s="48"/>
      <c r="UML13" s="48"/>
      <c r="UMM13" s="48"/>
      <c r="UMN13" s="48"/>
      <c r="UMO13" s="48"/>
      <c r="UMP13" s="48"/>
      <c r="UMQ13" s="48"/>
      <c r="UMR13" s="48"/>
      <c r="UMS13" s="48"/>
      <c r="UMT13" s="48"/>
      <c r="UMU13" s="48"/>
      <c r="UMW13" s="48"/>
      <c r="UMX13" s="48"/>
      <c r="UMY13" s="48"/>
      <c r="UMZ13" s="48"/>
      <c r="UNA13" s="48"/>
      <c r="UNB13" s="48"/>
      <c r="UNC13" s="48"/>
      <c r="UND13" s="48"/>
      <c r="UNE13" s="48"/>
      <c r="UNF13" s="48"/>
      <c r="UNG13" s="48"/>
      <c r="UNH13" s="48"/>
      <c r="UNI13" s="48"/>
      <c r="UNJ13" s="48"/>
      <c r="UNK13" s="48"/>
      <c r="UNL13" s="48"/>
      <c r="UNM13" s="48"/>
      <c r="UNN13" s="48"/>
      <c r="UNO13" s="48"/>
      <c r="UNP13" s="48"/>
      <c r="UNQ13" s="48"/>
      <c r="UNR13" s="48"/>
      <c r="UNS13" s="48"/>
      <c r="UNT13" s="48"/>
      <c r="UNU13" s="48"/>
      <c r="UNV13" s="48"/>
      <c r="UNW13" s="48"/>
      <c r="UNX13" s="48"/>
      <c r="UNY13" s="48"/>
      <c r="UNZ13" s="48"/>
      <c r="UOA13" s="48"/>
      <c r="UOB13" s="48"/>
      <c r="UOC13" s="48"/>
      <c r="UOD13" s="48"/>
      <c r="UOE13" s="48"/>
      <c r="UOF13" s="48"/>
      <c r="UOG13" s="48"/>
      <c r="UOH13" s="48"/>
      <c r="UOI13" s="48"/>
      <c r="UOJ13" s="48"/>
      <c r="UOK13" s="48"/>
      <c r="UOL13" s="48"/>
      <c r="UOM13" s="48"/>
      <c r="UON13" s="48"/>
      <c r="UOO13" s="48"/>
      <c r="UOP13" s="48"/>
      <c r="UOQ13" s="48"/>
      <c r="UOR13" s="48"/>
      <c r="UOS13" s="48"/>
      <c r="UOT13" s="48"/>
      <c r="UOU13" s="48"/>
      <c r="UOV13" s="48"/>
      <c r="UOW13" s="48"/>
      <c r="UOX13" s="48"/>
      <c r="UOY13" s="48"/>
      <c r="UOZ13" s="48"/>
      <c r="UPA13" s="48"/>
      <c r="UPB13" s="48"/>
      <c r="UPC13" s="48"/>
      <c r="UPD13" s="48"/>
      <c r="UPE13" s="48"/>
      <c r="UPF13" s="48"/>
      <c r="UPG13" s="48"/>
      <c r="UPH13" s="48"/>
      <c r="UPI13" s="48"/>
      <c r="UPJ13" s="48"/>
      <c r="UPK13" s="48"/>
      <c r="UPL13" s="48"/>
      <c r="UPM13" s="48"/>
      <c r="UPN13" s="48"/>
      <c r="UPO13" s="48"/>
      <c r="UPP13" s="48"/>
      <c r="UPQ13" s="48"/>
      <c r="UPR13" s="48"/>
      <c r="UPS13" s="48"/>
      <c r="UPT13" s="48"/>
      <c r="UPU13" s="48"/>
      <c r="UPV13" s="48"/>
      <c r="UPW13" s="48"/>
      <c r="UPX13" s="48"/>
      <c r="UPY13" s="48"/>
      <c r="UPZ13" s="48"/>
      <c r="UQA13" s="48"/>
      <c r="UQB13" s="48"/>
      <c r="UQC13" s="48"/>
      <c r="UQD13" s="48"/>
      <c r="UQE13" s="48"/>
      <c r="UQF13" s="48"/>
      <c r="UQG13" s="48"/>
      <c r="UQH13" s="48"/>
      <c r="UQI13" s="48"/>
      <c r="UQJ13" s="48"/>
      <c r="UQK13" s="48"/>
      <c r="UQL13" s="48"/>
      <c r="UQM13" s="48"/>
      <c r="UQN13" s="48"/>
      <c r="UQO13" s="48"/>
      <c r="UQP13" s="48"/>
      <c r="UQQ13" s="48"/>
      <c r="UQR13" s="48"/>
      <c r="UQS13" s="48"/>
      <c r="UQT13" s="48"/>
      <c r="UQU13" s="48"/>
      <c r="UQV13" s="48"/>
      <c r="UQW13" s="48"/>
      <c r="UQX13" s="48"/>
      <c r="UQY13" s="48"/>
      <c r="UQZ13" s="48"/>
      <c r="URA13" s="48"/>
      <c r="URB13" s="48"/>
      <c r="URC13" s="48"/>
      <c r="URD13" s="48"/>
      <c r="URE13" s="48"/>
      <c r="URF13" s="48"/>
      <c r="URG13" s="48"/>
      <c r="URH13" s="48"/>
      <c r="URI13" s="48"/>
      <c r="URJ13" s="48"/>
      <c r="URK13" s="48"/>
      <c r="URL13" s="48"/>
      <c r="URM13" s="48"/>
      <c r="URN13" s="48"/>
      <c r="URO13" s="48"/>
      <c r="URP13" s="48"/>
      <c r="URQ13" s="48"/>
      <c r="URR13" s="48"/>
      <c r="URS13" s="48"/>
      <c r="URT13" s="48"/>
      <c r="URU13" s="48"/>
      <c r="URV13" s="48"/>
      <c r="URW13" s="48"/>
      <c r="URX13" s="48"/>
      <c r="URY13" s="48"/>
      <c r="URZ13" s="48"/>
      <c r="USA13" s="48"/>
      <c r="USB13" s="48"/>
      <c r="USC13" s="48"/>
      <c r="USD13" s="48"/>
      <c r="USE13" s="48"/>
      <c r="USF13" s="48"/>
      <c r="USG13" s="48"/>
      <c r="USH13" s="48"/>
      <c r="USI13" s="48"/>
      <c r="USJ13" s="48"/>
      <c r="USK13" s="48"/>
      <c r="USL13" s="48"/>
      <c r="USM13" s="48"/>
      <c r="USN13" s="48"/>
      <c r="USO13" s="48"/>
      <c r="USQ13" s="48"/>
      <c r="USR13" s="48"/>
      <c r="USS13" s="48"/>
      <c r="UST13" s="48"/>
      <c r="USU13" s="48"/>
      <c r="USV13" s="48"/>
      <c r="USW13" s="48"/>
      <c r="USX13" s="48"/>
      <c r="USY13" s="48"/>
      <c r="USZ13" s="48"/>
      <c r="UTA13" s="48"/>
      <c r="UTB13" s="48"/>
      <c r="UTC13" s="48"/>
      <c r="UTD13" s="48"/>
      <c r="UTE13" s="48"/>
      <c r="UTF13" s="48"/>
      <c r="UTG13" s="48"/>
      <c r="UTH13" s="48"/>
      <c r="UTI13" s="48"/>
      <c r="UTJ13" s="48"/>
      <c r="UTK13" s="48"/>
      <c r="UTL13" s="48"/>
      <c r="UTM13" s="48"/>
      <c r="UTN13" s="48"/>
      <c r="UTO13" s="48"/>
      <c r="UTP13" s="48"/>
      <c r="UTQ13" s="48"/>
      <c r="UTR13" s="48"/>
      <c r="UTS13" s="48"/>
      <c r="UTT13" s="48"/>
      <c r="UTU13" s="48"/>
      <c r="UTV13" s="48"/>
      <c r="UTW13" s="48"/>
      <c r="UTX13" s="48"/>
      <c r="UTY13" s="48"/>
      <c r="UTZ13" s="48"/>
      <c r="UUA13" s="48"/>
      <c r="UUB13" s="48"/>
      <c r="UUC13" s="48"/>
      <c r="UUD13" s="48"/>
      <c r="UUE13" s="48"/>
      <c r="UUF13" s="48"/>
      <c r="UUG13" s="48"/>
      <c r="UUH13" s="48"/>
      <c r="UUI13" s="48"/>
      <c r="UUJ13" s="48"/>
      <c r="UUK13" s="48"/>
      <c r="UUL13" s="48"/>
      <c r="UUM13" s="48"/>
      <c r="UUN13" s="48"/>
      <c r="UUO13" s="48"/>
      <c r="UUP13" s="48"/>
      <c r="UUQ13" s="48"/>
      <c r="UUR13" s="48"/>
      <c r="UUS13" s="48"/>
      <c r="UUT13" s="48"/>
      <c r="UUU13" s="48"/>
      <c r="UUV13" s="48"/>
      <c r="UUW13" s="48"/>
      <c r="UUX13" s="48"/>
      <c r="UUY13" s="48"/>
      <c r="UUZ13" s="48"/>
      <c r="UVA13" s="48"/>
      <c r="UVB13" s="48"/>
      <c r="UVC13" s="48"/>
      <c r="UVD13" s="48"/>
      <c r="UVE13" s="48"/>
      <c r="UVF13" s="48"/>
      <c r="UVG13" s="48"/>
      <c r="UVH13" s="48"/>
      <c r="UVI13" s="48"/>
      <c r="UVJ13" s="48"/>
      <c r="UVK13" s="48"/>
      <c r="UVL13" s="48"/>
      <c r="UVM13" s="48"/>
      <c r="UVN13" s="48"/>
      <c r="UVO13" s="48"/>
      <c r="UVP13" s="48"/>
      <c r="UVQ13" s="48"/>
      <c r="UVR13" s="48"/>
      <c r="UVS13" s="48"/>
      <c r="UVT13" s="48"/>
      <c r="UVU13" s="48"/>
      <c r="UVV13" s="48"/>
      <c r="UVW13" s="48"/>
      <c r="UVX13" s="48"/>
      <c r="UVY13" s="48"/>
      <c r="UVZ13" s="48"/>
      <c r="UWA13" s="48"/>
      <c r="UWB13" s="48"/>
      <c r="UWC13" s="48"/>
      <c r="UWD13" s="48"/>
      <c r="UWE13" s="48"/>
      <c r="UWF13" s="48"/>
      <c r="UWG13" s="48"/>
      <c r="UWH13" s="48"/>
      <c r="UWI13" s="48"/>
      <c r="UWJ13" s="48"/>
      <c r="UWK13" s="48"/>
      <c r="UWL13" s="48"/>
      <c r="UWM13" s="48"/>
      <c r="UWN13" s="48"/>
      <c r="UWO13" s="48"/>
      <c r="UWP13" s="48"/>
      <c r="UWQ13" s="48"/>
      <c r="UWR13" s="48"/>
      <c r="UWS13" s="48"/>
      <c r="UWT13" s="48"/>
      <c r="UWU13" s="48"/>
      <c r="UWV13" s="48"/>
      <c r="UWW13" s="48"/>
      <c r="UWX13" s="48"/>
      <c r="UWY13" s="48"/>
      <c r="UWZ13" s="48"/>
      <c r="UXA13" s="48"/>
      <c r="UXB13" s="48"/>
      <c r="UXC13" s="48"/>
      <c r="UXD13" s="48"/>
      <c r="UXE13" s="48"/>
      <c r="UXF13" s="48"/>
      <c r="UXG13" s="48"/>
      <c r="UXH13" s="48"/>
      <c r="UXI13" s="48"/>
      <c r="UXJ13" s="48"/>
      <c r="UXK13" s="48"/>
      <c r="UXL13" s="48"/>
      <c r="UXM13" s="48"/>
      <c r="UXN13" s="48"/>
      <c r="UXO13" s="48"/>
      <c r="UXP13" s="48"/>
      <c r="UXQ13" s="48"/>
      <c r="UXR13" s="48"/>
      <c r="UXS13" s="48"/>
      <c r="UXT13" s="48"/>
      <c r="UXU13" s="48"/>
      <c r="UXV13" s="48"/>
      <c r="UXW13" s="48"/>
      <c r="UXX13" s="48"/>
      <c r="UXY13" s="48"/>
      <c r="UXZ13" s="48"/>
      <c r="UYA13" s="48"/>
      <c r="UYB13" s="48"/>
      <c r="UYC13" s="48"/>
      <c r="UYD13" s="48"/>
      <c r="UYE13" s="48"/>
      <c r="UYF13" s="48"/>
      <c r="UYG13" s="48"/>
      <c r="UYH13" s="48"/>
      <c r="UYI13" s="48"/>
      <c r="UYK13" s="48"/>
      <c r="UYL13" s="48"/>
      <c r="UYM13" s="48"/>
      <c r="UYN13" s="48"/>
      <c r="UYO13" s="48"/>
      <c r="UYP13" s="48"/>
      <c r="UYQ13" s="48"/>
      <c r="UYR13" s="48"/>
      <c r="UYS13" s="48"/>
      <c r="UYT13" s="48"/>
      <c r="UYU13" s="48"/>
      <c r="UYV13" s="48"/>
      <c r="UYW13" s="48"/>
      <c r="UYX13" s="48"/>
      <c r="UYY13" s="48"/>
      <c r="UYZ13" s="48"/>
      <c r="UZA13" s="48"/>
      <c r="UZB13" s="48"/>
      <c r="UZC13" s="48"/>
      <c r="UZD13" s="48"/>
      <c r="UZE13" s="48"/>
      <c r="UZF13" s="48"/>
      <c r="UZG13" s="48"/>
      <c r="UZH13" s="48"/>
      <c r="UZI13" s="48"/>
      <c r="UZJ13" s="48"/>
      <c r="UZK13" s="48"/>
      <c r="UZL13" s="48"/>
      <c r="UZM13" s="48"/>
      <c r="UZN13" s="48"/>
      <c r="UZO13" s="48"/>
      <c r="UZP13" s="48"/>
      <c r="UZQ13" s="48"/>
      <c r="UZR13" s="48"/>
      <c r="UZS13" s="48"/>
      <c r="UZT13" s="48"/>
      <c r="UZU13" s="48"/>
      <c r="UZV13" s="48"/>
      <c r="UZW13" s="48"/>
      <c r="UZX13" s="48"/>
      <c r="UZY13" s="48"/>
      <c r="UZZ13" s="48"/>
      <c r="VAA13" s="48"/>
      <c r="VAB13" s="48"/>
      <c r="VAC13" s="48"/>
      <c r="VAD13" s="48"/>
      <c r="VAE13" s="48"/>
      <c r="VAF13" s="48"/>
      <c r="VAG13" s="48"/>
      <c r="VAH13" s="48"/>
      <c r="VAI13" s="48"/>
      <c r="VAJ13" s="48"/>
      <c r="VAK13" s="48"/>
      <c r="VAL13" s="48"/>
      <c r="VAM13" s="48"/>
      <c r="VAN13" s="48"/>
      <c r="VAO13" s="48"/>
      <c r="VAP13" s="48"/>
      <c r="VAQ13" s="48"/>
      <c r="VAR13" s="48"/>
      <c r="VAS13" s="48"/>
      <c r="VAT13" s="48"/>
      <c r="VAU13" s="48"/>
      <c r="VAV13" s="48"/>
      <c r="VAW13" s="48"/>
      <c r="VAX13" s="48"/>
      <c r="VAY13" s="48"/>
      <c r="VAZ13" s="48"/>
      <c r="VBA13" s="48"/>
      <c r="VBB13" s="48"/>
      <c r="VBC13" s="48"/>
      <c r="VBD13" s="48"/>
      <c r="VBE13" s="48"/>
      <c r="VBF13" s="48"/>
      <c r="VBG13" s="48"/>
      <c r="VBH13" s="48"/>
      <c r="VBI13" s="48"/>
      <c r="VBJ13" s="48"/>
      <c r="VBK13" s="48"/>
      <c r="VBL13" s="48"/>
      <c r="VBM13" s="48"/>
      <c r="VBN13" s="48"/>
      <c r="VBO13" s="48"/>
      <c r="VBP13" s="48"/>
      <c r="VBQ13" s="48"/>
      <c r="VBR13" s="48"/>
      <c r="VBS13" s="48"/>
      <c r="VBT13" s="48"/>
      <c r="VBU13" s="48"/>
      <c r="VBV13" s="48"/>
      <c r="VBW13" s="48"/>
      <c r="VBX13" s="48"/>
      <c r="VBY13" s="48"/>
      <c r="VBZ13" s="48"/>
      <c r="VCA13" s="48"/>
      <c r="VCB13" s="48"/>
      <c r="VCC13" s="48"/>
      <c r="VCD13" s="48"/>
      <c r="VCE13" s="48"/>
      <c r="VCF13" s="48"/>
      <c r="VCG13" s="48"/>
      <c r="VCH13" s="48"/>
      <c r="VCI13" s="48"/>
      <c r="VCJ13" s="48"/>
      <c r="VCK13" s="48"/>
      <c r="VCL13" s="48"/>
      <c r="VCM13" s="48"/>
      <c r="VCN13" s="48"/>
      <c r="VCO13" s="48"/>
      <c r="VCP13" s="48"/>
      <c r="VCQ13" s="48"/>
      <c r="VCR13" s="48"/>
      <c r="VCS13" s="48"/>
      <c r="VCT13" s="48"/>
      <c r="VCU13" s="48"/>
      <c r="VCV13" s="48"/>
      <c r="VCW13" s="48"/>
      <c r="VCX13" s="48"/>
      <c r="VCY13" s="48"/>
      <c r="VCZ13" s="48"/>
      <c r="VDA13" s="48"/>
      <c r="VDB13" s="48"/>
      <c r="VDC13" s="48"/>
      <c r="VDD13" s="48"/>
      <c r="VDE13" s="48"/>
      <c r="VDF13" s="48"/>
      <c r="VDG13" s="48"/>
      <c r="VDH13" s="48"/>
      <c r="VDI13" s="48"/>
      <c r="VDJ13" s="48"/>
      <c r="VDK13" s="48"/>
      <c r="VDL13" s="48"/>
      <c r="VDM13" s="48"/>
      <c r="VDN13" s="48"/>
      <c r="VDO13" s="48"/>
      <c r="VDP13" s="48"/>
      <c r="VDQ13" s="48"/>
      <c r="VDR13" s="48"/>
      <c r="VDS13" s="48"/>
      <c r="VDT13" s="48"/>
      <c r="VDU13" s="48"/>
      <c r="VDV13" s="48"/>
      <c r="VDW13" s="48"/>
      <c r="VDX13" s="48"/>
      <c r="VDY13" s="48"/>
      <c r="VDZ13" s="48"/>
      <c r="VEA13" s="48"/>
      <c r="VEB13" s="48"/>
      <c r="VEC13" s="48"/>
      <c r="VEE13" s="48"/>
      <c r="VEF13" s="48"/>
      <c r="VEG13" s="48"/>
      <c r="VEH13" s="48"/>
      <c r="VEI13" s="48"/>
      <c r="VEJ13" s="48"/>
      <c r="VEK13" s="48"/>
      <c r="VEL13" s="48"/>
      <c r="VEM13" s="48"/>
      <c r="VEN13" s="48"/>
      <c r="VEO13" s="48"/>
      <c r="VEP13" s="48"/>
      <c r="VEQ13" s="48"/>
      <c r="VER13" s="48"/>
      <c r="VES13" s="48"/>
      <c r="VET13" s="48"/>
      <c r="VEU13" s="48"/>
      <c r="VEV13" s="48"/>
      <c r="VEW13" s="48"/>
      <c r="VEX13" s="48"/>
      <c r="VEY13" s="48"/>
      <c r="VEZ13" s="48"/>
      <c r="VFA13" s="48"/>
      <c r="VFB13" s="48"/>
      <c r="VFC13" s="48"/>
      <c r="VFD13" s="48"/>
      <c r="VFE13" s="48"/>
      <c r="VFF13" s="48"/>
      <c r="VFG13" s="48"/>
      <c r="VFH13" s="48"/>
      <c r="VFI13" s="48"/>
      <c r="VFJ13" s="48"/>
      <c r="VFK13" s="48"/>
      <c r="VFL13" s="48"/>
      <c r="VFM13" s="48"/>
      <c r="VFN13" s="48"/>
      <c r="VFO13" s="48"/>
      <c r="VFP13" s="48"/>
      <c r="VFQ13" s="48"/>
      <c r="VFR13" s="48"/>
      <c r="VFS13" s="48"/>
      <c r="VFT13" s="48"/>
      <c r="VFU13" s="48"/>
      <c r="VFV13" s="48"/>
      <c r="VFW13" s="48"/>
      <c r="VFX13" s="48"/>
      <c r="VFY13" s="48"/>
      <c r="VFZ13" s="48"/>
      <c r="VGA13" s="48"/>
      <c r="VGB13" s="48"/>
      <c r="VGC13" s="48"/>
      <c r="VGD13" s="48"/>
      <c r="VGE13" s="48"/>
      <c r="VGF13" s="48"/>
      <c r="VGG13" s="48"/>
      <c r="VGH13" s="48"/>
      <c r="VGI13" s="48"/>
      <c r="VGJ13" s="48"/>
      <c r="VGK13" s="48"/>
      <c r="VGL13" s="48"/>
      <c r="VGM13" s="48"/>
      <c r="VGN13" s="48"/>
      <c r="VGO13" s="48"/>
      <c r="VGP13" s="48"/>
      <c r="VGQ13" s="48"/>
      <c r="VGR13" s="48"/>
      <c r="VGS13" s="48"/>
      <c r="VGT13" s="48"/>
      <c r="VGU13" s="48"/>
      <c r="VGV13" s="48"/>
      <c r="VGW13" s="48"/>
      <c r="VGX13" s="48"/>
      <c r="VGY13" s="48"/>
      <c r="VGZ13" s="48"/>
      <c r="VHA13" s="48"/>
      <c r="VHB13" s="48"/>
      <c r="VHC13" s="48"/>
      <c r="VHD13" s="48"/>
      <c r="VHE13" s="48"/>
      <c r="VHF13" s="48"/>
      <c r="VHG13" s="48"/>
      <c r="VHH13" s="48"/>
      <c r="VHI13" s="48"/>
      <c r="VHJ13" s="48"/>
      <c r="VHK13" s="48"/>
      <c r="VHL13" s="48"/>
      <c r="VHM13" s="48"/>
      <c r="VHN13" s="48"/>
      <c r="VHO13" s="48"/>
      <c r="VHP13" s="48"/>
      <c r="VHQ13" s="48"/>
      <c r="VHR13" s="48"/>
      <c r="VHS13" s="48"/>
      <c r="VHT13" s="48"/>
      <c r="VHU13" s="48"/>
      <c r="VHV13" s="48"/>
      <c r="VHW13" s="48"/>
      <c r="VHX13" s="48"/>
      <c r="VHY13" s="48"/>
      <c r="VHZ13" s="48"/>
      <c r="VIA13" s="48"/>
      <c r="VIB13" s="48"/>
      <c r="VIC13" s="48"/>
      <c r="VID13" s="48"/>
      <c r="VIE13" s="48"/>
      <c r="VIF13" s="48"/>
      <c r="VIG13" s="48"/>
      <c r="VIH13" s="48"/>
      <c r="VII13" s="48"/>
      <c r="VIJ13" s="48"/>
      <c r="VIK13" s="48"/>
      <c r="VIL13" s="48"/>
      <c r="VIM13" s="48"/>
      <c r="VIN13" s="48"/>
      <c r="VIO13" s="48"/>
      <c r="VIP13" s="48"/>
      <c r="VIQ13" s="48"/>
      <c r="VIR13" s="48"/>
      <c r="VIS13" s="48"/>
      <c r="VIT13" s="48"/>
      <c r="VIU13" s="48"/>
      <c r="VIV13" s="48"/>
      <c r="VIW13" s="48"/>
      <c r="VIX13" s="48"/>
      <c r="VIY13" s="48"/>
      <c r="VIZ13" s="48"/>
      <c r="VJA13" s="48"/>
      <c r="VJB13" s="48"/>
      <c r="VJC13" s="48"/>
      <c r="VJD13" s="48"/>
      <c r="VJE13" s="48"/>
      <c r="VJF13" s="48"/>
      <c r="VJG13" s="48"/>
      <c r="VJH13" s="48"/>
      <c r="VJI13" s="48"/>
      <c r="VJJ13" s="48"/>
      <c r="VJK13" s="48"/>
      <c r="VJL13" s="48"/>
      <c r="VJM13" s="48"/>
      <c r="VJN13" s="48"/>
      <c r="VJO13" s="48"/>
      <c r="VJP13" s="48"/>
      <c r="VJQ13" s="48"/>
      <c r="VJR13" s="48"/>
      <c r="VJS13" s="48"/>
      <c r="VJT13" s="48"/>
      <c r="VJU13" s="48"/>
      <c r="VJV13" s="48"/>
      <c r="VJW13" s="48"/>
      <c r="VJY13" s="48"/>
      <c r="VJZ13" s="48"/>
      <c r="VKA13" s="48"/>
      <c r="VKB13" s="48"/>
      <c r="VKC13" s="48"/>
      <c r="VKD13" s="48"/>
      <c r="VKE13" s="48"/>
      <c r="VKF13" s="48"/>
      <c r="VKG13" s="48"/>
      <c r="VKH13" s="48"/>
      <c r="VKI13" s="48"/>
      <c r="VKJ13" s="48"/>
      <c r="VKK13" s="48"/>
      <c r="VKL13" s="48"/>
      <c r="VKM13" s="48"/>
      <c r="VKN13" s="48"/>
      <c r="VKO13" s="48"/>
      <c r="VKP13" s="48"/>
      <c r="VKQ13" s="48"/>
      <c r="VKR13" s="48"/>
      <c r="VKS13" s="48"/>
      <c r="VKT13" s="48"/>
      <c r="VKU13" s="48"/>
      <c r="VKV13" s="48"/>
      <c r="VKW13" s="48"/>
      <c r="VKX13" s="48"/>
      <c r="VKY13" s="48"/>
      <c r="VKZ13" s="48"/>
      <c r="VLA13" s="48"/>
      <c r="VLB13" s="48"/>
      <c r="VLC13" s="48"/>
      <c r="VLD13" s="48"/>
      <c r="VLE13" s="48"/>
      <c r="VLF13" s="48"/>
      <c r="VLG13" s="48"/>
      <c r="VLH13" s="48"/>
      <c r="VLI13" s="48"/>
      <c r="VLJ13" s="48"/>
      <c r="VLK13" s="48"/>
      <c r="VLL13" s="48"/>
      <c r="VLM13" s="48"/>
      <c r="VLN13" s="48"/>
      <c r="VLO13" s="48"/>
      <c r="VLP13" s="48"/>
      <c r="VLQ13" s="48"/>
      <c r="VLR13" s="48"/>
      <c r="VLS13" s="48"/>
      <c r="VLT13" s="48"/>
      <c r="VLU13" s="48"/>
      <c r="VLV13" s="48"/>
      <c r="VLW13" s="48"/>
      <c r="VLX13" s="48"/>
      <c r="VLY13" s="48"/>
      <c r="VLZ13" s="48"/>
      <c r="VMA13" s="48"/>
      <c r="VMB13" s="48"/>
      <c r="VMC13" s="48"/>
      <c r="VMD13" s="48"/>
      <c r="VME13" s="48"/>
      <c r="VMF13" s="48"/>
      <c r="VMG13" s="48"/>
      <c r="VMH13" s="48"/>
      <c r="VMI13" s="48"/>
      <c r="VMJ13" s="48"/>
      <c r="VMK13" s="48"/>
      <c r="VML13" s="48"/>
      <c r="VMM13" s="48"/>
      <c r="VMN13" s="48"/>
      <c r="VMO13" s="48"/>
      <c r="VMP13" s="48"/>
      <c r="VMQ13" s="48"/>
      <c r="VMR13" s="48"/>
      <c r="VMS13" s="48"/>
      <c r="VMT13" s="48"/>
      <c r="VMU13" s="48"/>
      <c r="VMV13" s="48"/>
      <c r="VMW13" s="48"/>
      <c r="VMX13" s="48"/>
      <c r="VMY13" s="48"/>
      <c r="VMZ13" s="48"/>
      <c r="VNA13" s="48"/>
      <c r="VNB13" s="48"/>
      <c r="VNC13" s="48"/>
      <c r="VND13" s="48"/>
      <c r="VNE13" s="48"/>
      <c r="VNF13" s="48"/>
      <c r="VNG13" s="48"/>
      <c r="VNH13" s="48"/>
      <c r="VNI13" s="48"/>
      <c r="VNJ13" s="48"/>
      <c r="VNK13" s="48"/>
      <c r="VNL13" s="48"/>
      <c r="VNM13" s="48"/>
      <c r="VNN13" s="48"/>
      <c r="VNO13" s="48"/>
      <c r="VNP13" s="48"/>
      <c r="VNQ13" s="48"/>
      <c r="VNR13" s="48"/>
      <c r="VNS13" s="48"/>
      <c r="VNT13" s="48"/>
      <c r="VNU13" s="48"/>
      <c r="VNV13" s="48"/>
      <c r="VNW13" s="48"/>
      <c r="VNX13" s="48"/>
      <c r="VNY13" s="48"/>
      <c r="VNZ13" s="48"/>
      <c r="VOA13" s="48"/>
      <c r="VOB13" s="48"/>
      <c r="VOC13" s="48"/>
      <c r="VOD13" s="48"/>
      <c r="VOE13" s="48"/>
      <c r="VOF13" s="48"/>
      <c r="VOG13" s="48"/>
      <c r="VOH13" s="48"/>
      <c r="VOI13" s="48"/>
      <c r="VOJ13" s="48"/>
      <c r="VOK13" s="48"/>
      <c r="VOL13" s="48"/>
      <c r="VOM13" s="48"/>
      <c r="VON13" s="48"/>
      <c r="VOO13" s="48"/>
      <c r="VOP13" s="48"/>
      <c r="VOQ13" s="48"/>
      <c r="VOR13" s="48"/>
      <c r="VOS13" s="48"/>
      <c r="VOT13" s="48"/>
      <c r="VOU13" s="48"/>
      <c r="VOV13" s="48"/>
      <c r="VOW13" s="48"/>
      <c r="VOX13" s="48"/>
      <c r="VOY13" s="48"/>
      <c r="VOZ13" s="48"/>
      <c r="VPA13" s="48"/>
      <c r="VPB13" s="48"/>
      <c r="VPC13" s="48"/>
      <c r="VPD13" s="48"/>
      <c r="VPE13" s="48"/>
      <c r="VPF13" s="48"/>
      <c r="VPG13" s="48"/>
      <c r="VPH13" s="48"/>
      <c r="VPI13" s="48"/>
      <c r="VPJ13" s="48"/>
      <c r="VPK13" s="48"/>
      <c r="VPL13" s="48"/>
      <c r="VPM13" s="48"/>
      <c r="VPN13" s="48"/>
      <c r="VPO13" s="48"/>
      <c r="VPP13" s="48"/>
      <c r="VPQ13" s="48"/>
      <c r="VPS13" s="48"/>
      <c r="VPT13" s="48"/>
      <c r="VPU13" s="48"/>
      <c r="VPV13" s="48"/>
      <c r="VPW13" s="48"/>
      <c r="VPX13" s="48"/>
      <c r="VPY13" s="48"/>
      <c r="VPZ13" s="48"/>
      <c r="VQA13" s="48"/>
      <c r="VQB13" s="48"/>
      <c r="VQC13" s="48"/>
      <c r="VQD13" s="48"/>
      <c r="VQE13" s="48"/>
      <c r="VQF13" s="48"/>
      <c r="VQG13" s="48"/>
      <c r="VQH13" s="48"/>
      <c r="VQI13" s="48"/>
      <c r="VQJ13" s="48"/>
      <c r="VQK13" s="48"/>
      <c r="VQL13" s="48"/>
      <c r="VQM13" s="48"/>
      <c r="VQN13" s="48"/>
      <c r="VQO13" s="48"/>
      <c r="VQP13" s="48"/>
      <c r="VQQ13" s="48"/>
      <c r="VQR13" s="48"/>
      <c r="VQS13" s="48"/>
      <c r="VQT13" s="48"/>
      <c r="VQU13" s="48"/>
      <c r="VQV13" s="48"/>
      <c r="VQW13" s="48"/>
      <c r="VQX13" s="48"/>
      <c r="VQY13" s="48"/>
      <c r="VQZ13" s="48"/>
      <c r="VRA13" s="48"/>
      <c r="VRB13" s="48"/>
      <c r="VRC13" s="48"/>
      <c r="VRD13" s="48"/>
      <c r="VRE13" s="48"/>
      <c r="VRF13" s="48"/>
      <c r="VRG13" s="48"/>
      <c r="VRH13" s="48"/>
      <c r="VRI13" s="48"/>
      <c r="VRJ13" s="48"/>
      <c r="VRK13" s="48"/>
      <c r="VRL13" s="48"/>
      <c r="VRM13" s="48"/>
      <c r="VRN13" s="48"/>
      <c r="VRO13" s="48"/>
      <c r="VRP13" s="48"/>
      <c r="VRQ13" s="48"/>
      <c r="VRR13" s="48"/>
      <c r="VRS13" s="48"/>
      <c r="VRT13" s="48"/>
      <c r="VRU13" s="48"/>
      <c r="VRV13" s="48"/>
      <c r="VRW13" s="48"/>
      <c r="VRX13" s="48"/>
      <c r="VRY13" s="48"/>
      <c r="VRZ13" s="48"/>
      <c r="VSA13" s="48"/>
      <c r="VSB13" s="48"/>
      <c r="VSC13" s="48"/>
      <c r="VSD13" s="48"/>
      <c r="VSE13" s="48"/>
      <c r="VSF13" s="48"/>
      <c r="VSG13" s="48"/>
      <c r="VSH13" s="48"/>
      <c r="VSI13" s="48"/>
      <c r="VSJ13" s="48"/>
      <c r="VSK13" s="48"/>
      <c r="VSL13" s="48"/>
      <c r="VSM13" s="48"/>
      <c r="VSN13" s="48"/>
      <c r="VSO13" s="48"/>
      <c r="VSP13" s="48"/>
      <c r="VSQ13" s="48"/>
      <c r="VSR13" s="48"/>
      <c r="VSS13" s="48"/>
      <c r="VST13" s="48"/>
      <c r="VSU13" s="48"/>
      <c r="VSV13" s="48"/>
      <c r="VSW13" s="48"/>
      <c r="VSX13" s="48"/>
      <c r="VSY13" s="48"/>
      <c r="VSZ13" s="48"/>
      <c r="VTA13" s="48"/>
      <c r="VTB13" s="48"/>
      <c r="VTC13" s="48"/>
      <c r="VTD13" s="48"/>
      <c r="VTE13" s="48"/>
      <c r="VTF13" s="48"/>
      <c r="VTG13" s="48"/>
      <c r="VTH13" s="48"/>
      <c r="VTI13" s="48"/>
      <c r="VTJ13" s="48"/>
      <c r="VTK13" s="48"/>
      <c r="VTL13" s="48"/>
      <c r="VTM13" s="48"/>
      <c r="VTN13" s="48"/>
      <c r="VTO13" s="48"/>
      <c r="VTP13" s="48"/>
      <c r="VTQ13" s="48"/>
      <c r="VTR13" s="48"/>
      <c r="VTS13" s="48"/>
      <c r="VTT13" s="48"/>
      <c r="VTU13" s="48"/>
      <c r="VTV13" s="48"/>
      <c r="VTW13" s="48"/>
      <c r="VTX13" s="48"/>
      <c r="VTY13" s="48"/>
      <c r="VTZ13" s="48"/>
      <c r="VUA13" s="48"/>
      <c r="VUB13" s="48"/>
      <c r="VUC13" s="48"/>
      <c r="VUD13" s="48"/>
      <c r="VUE13" s="48"/>
      <c r="VUF13" s="48"/>
      <c r="VUG13" s="48"/>
      <c r="VUH13" s="48"/>
      <c r="VUI13" s="48"/>
      <c r="VUJ13" s="48"/>
      <c r="VUK13" s="48"/>
      <c r="VUL13" s="48"/>
      <c r="VUM13" s="48"/>
      <c r="VUN13" s="48"/>
      <c r="VUO13" s="48"/>
      <c r="VUP13" s="48"/>
      <c r="VUQ13" s="48"/>
      <c r="VUR13" s="48"/>
      <c r="VUS13" s="48"/>
      <c r="VUT13" s="48"/>
      <c r="VUU13" s="48"/>
      <c r="VUV13" s="48"/>
      <c r="VUW13" s="48"/>
      <c r="VUX13" s="48"/>
      <c r="VUY13" s="48"/>
      <c r="VUZ13" s="48"/>
      <c r="VVA13" s="48"/>
      <c r="VVB13" s="48"/>
      <c r="VVC13" s="48"/>
      <c r="VVD13" s="48"/>
      <c r="VVE13" s="48"/>
      <c r="VVF13" s="48"/>
      <c r="VVG13" s="48"/>
      <c r="VVH13" s="48"/>
      <c r="VVI13" s="48"/>
      <c r="VVJ13" s="48"/>
      <c r="VVK13" s="48"/>
      <c r="VVM13" s="48"/>
      <c r="VVN13" s="48"/>
      <c r="VVO13" s="48"/>
      <c r="VVP13" s="48"/>
      <c r="VVQ13" s="48"/>
      <c r="VVR13" s="48"/>
      <c r="VVS13" s="48"/>
      <c r="VVT13" s="48"/>
      <c r="VVU13" s="48"/>
      <c r="VVV13" s="48"/>
      <c r="VVW13" s="48"/>
      <c r="VVX13" s="48"/>
      <c r="VVY13" s="48"/>
      <c r="VVZ13" s="48"/>
      <c r="VWA13" s="48"/>
      <c r="VWB13" s="48"/>
      <c r="VWC13" s="48"/>
      <c r="VWD13" s="48"/>
      <c r="VWE13" s="48"/>
      <c r="VWF13" s="48"/>
      <c r="VWG13" s="48"/>
      <c r="VWH13" s="48"/>
      <c r="VWI13" s="48"/>
      <c r="VWJ13" s="48"/>
      <c r="VWK13" s="48"/>
      <c r="VWL13" s="48"/>
      <c r="VWM13" s="48"/>
      <c r="VWN13" s="48"/>
      <c r="VWO13" s="48"/>
      <c r="VWP13" s="48"/>
      <c r="VWQ13" s="48"/>
      <c r="VWR13" s="48"/>
      <c r="VWS13" s="48"/>
      <c r="VWT13" s="48"/>
      <c r="VWU13" s="48"/>
      <c r="VWV13" s="48"/>
      <c r="VWW13" s="48"/>
      <c r="VWX13" s="48"/>
      <c r="VWY13" s="48"/>
      <c r="VWZ13" s="48"/>
      <c r="VXA13" s="48"/>
      <c r="VXB13" s="48"/>
      <c r="VXC13" s="48"/>
      <c r="VXD13" s="48"/>
      <c r="VXE13" s="48"/>
      <c r="VXF13" s="48"/>
      <c r="VXG13" s="48"/>
      <c r="VXH13" s="48"/>
      <c r="VXI13" s="48"/>
      <c r="VXJ13" s="48"/>
      <c r="VXK13" s="48"/>
      <c r="VXL13" s="48"/>
      <c r="VXM13" s="48"/>
      <c r="VXN13" s="48"/>
      <c r="VXO13" s="48"/>
      <c r="VXP13" s="48"/>
      <c r="VXQ13" s="48"/>
      <c r="VXR13" s="48"/>
      <c r="VXS13" s="48"/>
      <c r="VXT13" s="48"/>
      <c r="VXU13" s="48"/>
      <c r="VXV13" s="48"/>
      <c r="VXW13" s="48"/>
      <c r="VXX13" s="48"/>
      <c r="VXY13" s="48"/>
      <c r="VXZ13" s="48"/>
      <c r="VYA13" s="48"/>
      <c r="VYB13" s="48"/>
      <c r="VYC13" s="48"/>
      <c r="VYD13" s="48"/>
      <c r="VYE13" s="48"/>
      <c r="VYF13" s="48"/>
      <c r="VYG13" s="48"/>
      <c r="VYH13" s="48"/>
      <c r="VYI13" s="48"/>
      <c r="VYJ13" s="48"/>
      <c r="VYK13" s="48"/>
      <c r="VYL13" s="48"/>
      <c r="VYM13" s="48"/>
      <c r="VYN13" s="48"/>
      <c r="VYO13" s="48"/>
      <c r="VYP13" s="48"/>
      <c r="VYQ13" s="48"/>
      <c r="VYR13" s="48"/>
      <c r="VYS13" s="48"/>
      <c r="VYT13" s="48"/>
      <c r="VYU13" s="48"/>
      <c r="VYV13" s="48"/>
      <c r="VYW13" s="48"/>
      <c r="VYX13" s="48"/>
      <c r="VYY13" s="48"/>
      <c r="VYZ13" s="48"/>
      <c r="VZA13" s="48"/>
      <c r="VZB13" s="48"/>
      <c r="VZC13" s="48"/>
      <c r="VZD13" s="48"/>
      <c r="VZE13" s="48"/>
      <c r="VZF13" s="48"/>
      <c r="VZG13" s="48"/>
      <c r="VZH13" s="48"/>
      <c r="VZI13" s="48"/>
      <c r="VZJ13" s="48"/>
      <c r="VZK13" s="48"/>
      <c r="VZL13" s="48"/>
      <c r="VZM13" s="48"/>
      <c r="VZN13" s="48"/>
      <c r="VZO13" s="48"/>
      <c r="VZP13" s="48"/>
      <c r="VZQ13" s="48"/>
      <c r="VZR13" s="48"/>
      <c r="VZS13" s="48"/>
      <c r="VZT13" s="48"/>
      <c r="VZU13" s="48"/>
      <c r="VZV13" s="48"/>
      <c r="VZW13" s="48"/>
      <c r="VZX13" s="48"/>
      <c r="VZY13" s="48"/>
      <c r="VZZ13" s="48"/>
      <c r="WAA13" s="48"/>
      <c r="WAB13" s="48"/>
      <c r="WAC13" s="48"/>
      <c r="WAD13" s="48"/>
      <c r="WAE13" s="48"/>
      <c r="WAF13" s="48"/>
      <c r="WAG13" s="48"/>
      <c r="WAH13" s="48"/>
      <c r="WAI13" s="48"/>
      <c r="WAJ13" s="48"/>
      <c r="WAK13" s="48"/>
      <c r="WAL13" s="48"/>
      <c r="WAM13" s="48"/>
      <c r="WAN13" s="48"/>
      <c r="WAO13" s="48"/>
      <c r="WAP13" s="48"/>
      <c r="WAQ13" s="48"/>
      <c r="WAR13" s="48"/>
      <c r="WAS13" s="48"/>
      <c r="WAT13" s="48"/>
      <c r="WAU13" s="48"/>
      <c r="WAV13" s="48"/>
      <c r="WAW13" s="48"/>
      <c r="WAX13" s="48"/>
      <c r="WAY13" s="48"/>
      <c r="WAZ13" s="48"/>
      <c r="WBA13" s="48"/>
      <c r="WBB13" s="48"/>
      <c r="WBC13" s="48"/>
      <c r="WBD13" s="48"/>
      <c r="WBE13" s="48"/>
      <c r="WBG13" s="48"/>
      <c r="WBH13" s="48"/>
      <c r="WBI13" s="48"/>
      <c r="WBJ13" s="48"/>
      <c r="WBK13" s="48"/>
      <c r="WBL13" s="48"/>
      <c r="WBM13" s="48"/>
      <c r="WBN13" s="48"/>
      <c r="WBO13" s="48"/>
      <c r="WBP13" s="48"/>
      <c r="WBQ13" s="48"/>
      <c r="WBR13" s="48"/>
      <c r="WBS13" s="48"/>
      <c r="WBT13" s="48"/>
      <c r="WBU13" s="48"/>
      <c r="WBV13" s="48"/>
      <c r="WBW13" s="48"/>
      <c r="WBX13" s="48"/>
      <c r="WBY13" s="48"/>
      <c r="WBZ13" s="48"/>
      <c r="WCA13" s="48"/>
      <c r="WCB13" s="48"/>
      <c r="WCC13" s="48"/>
      <c r="WCD13" s="48"/>
      <c r="WCE13" s="48"/>
      <c r="WCF13" s="48"/>
      <c r="WCG13" s="48"/>
      <c r="WCH13" s="48"/>
      <c r="WCI13" s="48"/>
      <c r="WCJ13" s="48"/>
      <c r="WCK13" s="48"/>
      <c r="WCL13" s="48"/>
      <c r="WCM13" s="48"/>
      <c r="WCN13" s="48"/>
      <c r="WCO13" s="48"/>
      <c r="WCP13" s="48"/>
      <c r="WCQ13" s="48"/>
      <c r="WCR13" s="48"/>
      <c r="WCS13" s="48"/>
      <c r="WCT13" s="48"/>
      <c r="WCU13" s="48"/>
      <c r="WCV13" s="48"/>
      <c r="WCW13" s="48"/>
      <c r="WCX13" s="48"/>
      <c r="WCY13" s="48"/>
      <c r="WCZ13" s="48"/>
      <c r="WDA13" s="48"/>
      <c r="WDB13" s="48"/>
      <c r="WDC13" s="48"/>
      <c r="WDD13" s="48"/>
      <c r="WDE13" s="48"/>
      <c r="WDF13" s="48"/>
      <c r="WDG13" s="48"/>
      <c r="WDH13" s="48"/>
      <c r="WDI13" s="48"/>
      <c r="WDJ13" s="48"/>
      <c r="WDK13" s="48"/>
      <c r="WDL13" s="48"/>
      <c r="WDM13" s="48"/>
      <c r="WDN13" s="48"/>
      <c r="WDO13" s="48"/>
      <c r="WDP13" s="48"/>
      <c r="WDQ13" s="48"/>
      <c r="WDR13" s="48"/>
      <c r="WDS13" s="48"/>
      <c r="WDT13" s="48"/>
      <c r="WDU13" s="48"/>
      <c r="WDV13" s="48"/>
      <c r="WDW13" s="48"/>
      <c r="WDX13" s="48"/>
      <c r="WDY13" s="48"/>
      <c r="WDZ13" s="48"/>
      <c r="WEA13" s="48"/>
      <c r="WEB13" s="48"/>
      <c r="WEC13" s="48"/>
      <c r="WED13" s="48"/>
      <c r="WEE13" s="48"/>
      <c r="WEF13" s="48"/>
      <c r="WEG13" s="48"/>
      <c r="WEH13" s="48"/>
      <c r="WEI13" s="48"/>
      <c r="WEJ13" s="48"/>
      <c r="WEK13" s="48"/>
      <c r="WEL13" s="48"/>
      <c r="WEM13" s="48"/>
      <c r="WEN13" s="48"/>
      <c r="WEO13" s="48"/>
      <c r="WEP13" s="48"/>
      <c r="WEQ13" s="48"/>
      <c r="WER13" s="48"/>
      <c r="WES13" s="48"/>
      <c r="WET13" s="48"/>
      <c r="WEU13" s="48"/>
      <c r="WEV13" s="48"/>
      <c r="WEW13" s="48"/>
      <c r="WEX13" s="48"/>
      <c r="WEY13" s="48"/>
      <c r="WEZ13" s="48"/>
      <c r="WFA13" s="48"/>
      <c r="WFB13" s="48"/>
      <c r="WFC13" s="48"/>
      <c r="WFD13" s="48"/>
      <c r="WFE13" s="48"/>
      <c r="WFF13" s="48"/>
      <c r="WFG13" s="48"/>
      <c r="WFH13" s="48"/>
      <c r="WFI13" s="48"/>
      <c r="WFJ13" s="48"/>
      <c r="WFK13" s="48"/>
      <c r="WFL13" s="48"/>
      <c r="WFM13" s="48"/>
      <c r="WFN13" s="48"/>
      <c r="WFO13" s="48"/>
      <c r="WFP13" s="48"/>
      <c r="WFQ13" s="48"/>
      <c r="WFR13" s="48"/>
      <c r="WFS13" s="48"/>
      <c r="WFT13" s="48"/>
      <c r="WFU13" s="48"/>
      <c r="WFV13" s="48"/>
      <c r="WFW13" s="48"/>
      <c r="WFX13" s="48"/>
      <c r="WFY13" s="48"/>
      <c r="WFZ13" s="48"/>
      <c r="WGA13" s="48"/>
      <c r="WGB13" s="48"/>
      <c r="WGC13" s="48"/>
      <c r="WGD13" s="48"/>
      <c r="WGE13" s="48"/>
      <c r="WGF13" s="48"/>
      <c r="WGG13" s="48"/>
      <c r="WGH13" s="48"/>
      <c r="WGI13" s="48"/>
      <c r="WGJ13" s="48"/>
      <c r="WGK13" s="48"/>
      <c r="WGL13" s="48"/>
      <c r="WGM13" s="48"/>
      <c r="WGN13" s="48"/>
      <c r="WGO13" s="48"/>
      <c r="WGP13" s="48"/>
      <c r="WGQ13" s="48"/>
      <c r="WGR13" s="48"/>
      <c r="WGS13" s="48"/>
      <c r="WGT13" s="48"/>
      <c r="WGU13" s="48"/>
      <c r="WGV13" s="48"/>
      <c r="WGW13" s="48"/>
      <c r="WGX13" s="48"/>
      <c r="WGY13" s="48"/>
      <c r="WHA13" s="48"/>
      <c r="WHB13" s="48"/>
      <c r="WHC13" s="48"/>
      <c r="WHD13" s="48"/>
      <c r="WHE13" s="48"/>
      <c r="WHF13" s="48"/>
      <c r="WHG13" s="48"/>
      <c r="WHH13" s="48"/>
      <c r="WHI13" s="48"/>
      <c r="WHJ13" s="48"/>
      <c r="WHK13" s="48"/>
      <c r="WHL13" s="48"/>
      <c r="WHM13" s="48"/>
      <c r="WHN13" s="48"/>
      <c r="WHO13" s="48"/>
      <c r="WHP13" s="48"/>
      <c r="WHQ13" s="48"/>
      <c r="WHR13" s="48"/>
      <c r="WHS13" s="48"/>
      <c r="WHT13" s="48"/>
      <c r="WHU13" s="48"/>
      <c r="WHV13" s="48"/>
      <c r="WHW13" s="48"/>
      <c r="WHX13" s="48"/>
      <c r="WHY13" s="48"/>
      <c r="WHZ13" s="48"/>
      <c r="WIA13" s="48"/>
      <c r="WIB13" s="48"/>
      <c r="WIC13" s="48"/>
      <c r="WID13" s="48"/>
      <c r="WIE13" s="48"/>
      <c r="WIF13" s="48"/>
      <c r="WIG13" s="48"/>
      <c r="WIH13" s="48"/>
      <c r="WII13" s="48"/>
      <c r="WIJ13" s="48"/>
      <c r="WIK13" s="48"/>
      <c r="WIL13" s="48"/>
      <c r="WIM13" s="48"/>
      <c r="WIN13" s="48"/>
      <c r="WIO13" s="48"/>
      <c r="WIP13" s="48"/>
      <c r="WIQ13" s="48"/>
      <c r="WIR13" s="48"/>
      <c r="WIS13" s="48"/>
      <c r="WIT13" s="48"/>
      <c r="WIU13" s="48"/>
      <c r="WIV13" s="48"/>
      <c r="WIW13" s="48"/>
      <c r="WIX13" s="48"/>
      <c r="WIY13" s="48"/>
      <c r="WIZ13" s="48"/>
      <c r="WJA13" s="48"/>
      <c r="WJB13" s="48"/>
      <c r="WJC13" s="48"/>
      <c r="WJD13" s="48"/>
      <c r="WJE13" s="48"/>
      <c r="WJF13" s="48"/>
      <c r="WJG13" s="48"/>
      <c r="WJH13" s="48"/>
      <c r="WJI13" s="48"/>
      <c r="WJJ13" s="48"/>
      <c r="WJK13" s="48"/>
      <c r="WJL13" s="48"/>
      <c r="WJM13" s="48"/>
      <c r="WJN13" s="48"/>
      <c r="WJO13" s="48"/>
      <c r="WJP13" s="48"/>
      <c r="WJQ13" s="48"/>
      <c r="WJR13" s="48"/>
      <c r="WJS13" s="48"/>
      <c r="WJT13" s="48"/>
      <c r="WJU13" s="48"/>
      <c r="WJV13" s="48"/>
      <c r="WJW13" s="48"/>
      <c r="WJX13" s="48"/>
      <c r="WJY13" s="48"/>
      <c r="WJZ13" s="48"/>
      <c r="WKA13" s="48"/>
      <c r="WKB13" s="48"/>
      <c r="WKC13" s="48"/>
      <c r="WKD13" s="48"/>
      <c r="WKE13" s="48"/>
      <c r="WKF13" s="48"/>
      <c r="WKG13" s="48"/>
      <c r="WKH13" s="48"/>
      <c r="WKI13" s="48"/>
      <c r="WKJ13" s="48"/>
      <c r="WKK13" s="48"/>
      <c r="WKL13" s="48"/>
      <c r="WKM13" s="48"/>
      <c r="WKN13" s="48"/>
      <c r="WKO13" s="48"/>
      <c r="WKP13" s="48"/>
      <c r="WKQ13" s="48"/>
      <c r="WKR13" s="48"/>
      <c r="WKS13" s="48"/>
      <c r="WKT13" s="48"/>
      <c r="WKU13" s="48"/>
      <c r="WKV13" s="48"/>
      <c r="WKW13" s="48"/>
      <c r="WKX13" s="48"/>
      <c r="WKY13" s="48"/>
      <c r="WKZ13" s="48"/>
      <c r="WLA13" s="48"/>
      <c r="WLB13" s="48"/>
      <c r="WLC13" s="48"/>
      <c r="WLD13" s="48"/>
      <c r="WLE13" s="48"/>
      <c r="WLF13" s="48"/>
      <c r="WLG13" s="48"/>
      <c r="WLH13" s="48"/>
      <c r="WLI13" s="48"/>
      <c r="WLJ13" s="48"/>
      <c r="WLK13" s="48"/>
      <c r="WLL13" s="48"/>
      <c r="WLM13" s="48"/>
      <c r="WLN13" s="48"/>
      <c r="WLO13" s="48"/>
      <c r="WLP13" s="48"/>
      <c r="WLQ13" s="48"/>
      <c r="WLR13" s="48"/>
      <c r="WLS13" s="48"/>
      <c r="WLT13" s="48"/>
      <c r="WLU13" s="48"/>
      <c r="WLV13" s="48"/>
      <c r="WLW13" s="48"/>
      <c r="WLX13" s="48"/>
      <c r="WLY13" s="48"/>
      <c r="WLZ13" s="48"/>
      <c r="WMA13" s="48"/>
      <c r="WMB13" s="48"/>
      <c r="WMC13" s="48"/>
      <c r="WMD13" s="48"/>
      <c r="WME13" s="48"/>
      <c r="WMF13" s="48"/>
      <c r="WMG13" s="48"/>
      <c r="WMH13" s="48"/>
      <c r="WMI13" s="48"/>
      <c r="WMJ13" s="48"/>
      <c r="WMK13" s="48"/>
      <c r="WML13" s="48"/>
      <c r="WMM13" s="48"/>
      <c r="WMN13" s="48"/>
      <c r="WMO13" s="48"/>
      <c r="WMP13" s="48"/>
      <c r="WMQ13" s="48"/>
      <c r="WMR13" s="48"/>
      <c r="WMS13" s="48"/>
      <c r="WMU13" s="48"/>
      <c r="WMV13" s="48"/>
      <c r="WMW13" s="48"/>
      <c r="WMX13" s="48"/>
      <c r="WMY13" s="48"/>
      <c r="WMZ13" s="48"/>
      <c r="WNA13" s="48"/>
      <c r="WNB13" s="48"/>
      <c r="WNC13" s="48"/>
      <c r="WND13" s="48"/>
      <c r="WNE13" s="48"/>
      <c r="WNF13" s="48"/>
      <c r="WNG13" s="48"/>
      <c r="WNH13" s="48"/>
      <c r="WNI13" s="48"/>
      <c r="WNJ13" s="48"/>
      <c r="WNK13" s="48"/>
      <c r="WNL13" s="48"/>
      <c r="WNM13" s="48"/>
      <c r="WNN13" s="48"/>
      <c r="WNO13" s="48"/>
      <c r="WNP13" s="48"/>
      <c r="WNQ13" s="48"/>
      <c r="WNR13" s="48"/>
      <c r="WNS13" s="48"/>
      <c r="WNT13" s="48"/>
      <c r="WNU13" s="48"/>
      <c r="WNV13" s="48"/>
      <c r="WNW13" s="48"/>
      <c r="WNX13" s="48"/>
      <c r="WNY13" s="48"/>
      <c r="WNZ13" s="48"/>
      <c r="WOA13" s="48"/>
      <c r="WOB13" s="48"/>
      <c r="WOC13" s="48"/>
      <c r="WOD13" s="48"/>
      <c r="WOE13" s="48"/>
      <c r="WOF13" s="48"/>
      <c r="WOG13" s="48"/>
      <c r="WOH13" s="48"/>
      <c r="WOI13" s="48"/>
      <c r="WOJ13" s="48"/>
      <c r="WOK13" s="48"/>
      <c r="WOL13" s="48"/>
      <c r="WOM13" s="48"/>
      <c r="WON13" s="48"/>
      <c r="WOO13" s="48"/>
      <c r="WOP13" s="48"/>
      <c r="WOQ13" s="48"/>
      <c r="WOR13" s="48"/>
      <c r="WOS13" s="48"/>
      <c r="WOT13" s="48"/>
      <c r="WOU13" s="48"/>
      <c r="WOV13" s="48"/>
      <c r="WOW13" s="48"/>
      <c r="WOX13" s="48"/>
      <c r="WOY13" s="48"/>
      <c r="WOZ13" s="48"/>
      <c r="WPA13" s="48"/>
      <c r="WPB13" s="48"/>
      <c r="WPC13" s="48"/>
      <c r="WPD13" s="48"/>
      <c r="WPE13" s="48"/>
      <c r="WPF13" s="48"/>
      <c r="WPG13" s="48"/>
      <c r="WPH13" s="48"/>
      <c r="WPI13" s="48"/>
      <c r="WPJ13" s="48"/>
      <c r="WPK13" s="48"/>
      <c r="WPL13" s="48"/>
      <c r="WPM13" s="48"/>
      <c r="WPN13" s="48"/>
      <c r="WPO13" s="48"/>
      <c r="WPP13" s="48"/>
      <c r="WPQ13" s="48"/>
      <c r="WPR13" s="48"/>
      <c r="WPS13" s="48"/>
      <c r="WPT13" s="48"/>
      <c r="WPU13" s="48"/>
      <c r="WPV13" s="48"/>
      <c r="WPW13" s="48"/>
      <c r="WPX13" s="48"/>
      <c r="WPY13" s="48"/>
      <c r="WPZ13" s="48"/>
      <c r="WQA13" s="48"/>
      <c r="WQB13" s="48"/>
      <c r="WQC13" s="48"/>
      <c r="WQD13" s="48"/>
      <c r="WQE13" s="48"/>
      <c r="WQF13" s="48"/>
      <c r="WQG13" s="48"/>
      <c r="WQH13" s="48"/>
      <c r="WQI13" s="48"/>
      <c r="WQJ13" s="48"/>
      <c r="WQK13" s="48"/>
      <c r="WQL13" s="48"/>
      <c r="WQM13" s="48"/>
      <c r="WQN13" s="48"/>
      <c r="WQO13" s="48"/>
      <c r="WQP13" s="48"/>
      <c r="WQQ13" s="48"/>
      <c r="WQR13" s="48"/>
      <c r="WQS13" s="48"/>
      <c r="WQT13" s="48"/>
      <c r="WQU13" s="48"/>
      <c r="WQV13" s="48"/>
      <c r="WQW13" s="48"/>
      <c r="WQX13" s="48"/>
      <c r="WQY13" s="48"/>
      <c r="WQZ13" s="48"/>
      <c r="WRA13" s="48"/>
      <c r="WRB13" s="48"/>
      <c r="WRC13" s="48"/>
      <c r="WRD13" s="48"/>
      <c r="WRE13" s="48"/>
      <c r="WRF13" s="48"/>
      <c r="WRG13" s="48"/>
      <c r="WRH13" s="48"/>
      <c r="WRI13" s="48"/>
      <c r="WRJ13" s="48"/>
      <c r="WRK13" s="48"/>
      <c r="WRL13" s="48"/>
      <c r="WRM13" s="48"/>
      <c r="WRN13" s="48"/>
      <c r="WRO13" s="48"/>
      <c r="WRP13" s="48"/>
      <c r="WRQ13" s="48"/>
      <c r="WRR13" s="48"/>
      <c r="WRS13" s="48"/>
      <c r="WRT13" s="48"/>
      <c r="WRU13" s="48"/>
      <c r="WRV13" s="48"/>
      <c r="WRW13" s="48"/>
      <c r="WRX13" s="48"/>
      <c r="WRY13" s="48"/>
      <c r="WRZ13" s="48"/>
      <c r="WSA13" s="48"/>
      <c r="WSB13" s="48"/>
      <c r="WSC13" s="48"/>
      <c r="WSD13" s="48"/>
      <c r="WSE13" s="48"/>
      <c r="WSF13" s="48"/>
      <c r="WSG13" s="48"/>
      <c r="WSH13" s="48"/>
      <c r="WSI13" s="48"/>
      <c r="WSJ13" s="48"/>
      <c r="WSK13" s="48"/>
      <c r="WSL13" s="48"/>
      <c r="WSM13" s="48"/>
      <c r="WSO13" s="48"/>
      <c r="WSP13" s="48"/>
      <c r="WSQ13" s="48"/>
      <c r="WSR13" s="48"/>
      <c r="WSS13" s="48"/>
      <c r="WST13" s="48"/>
      <c r="WSU13" s="48"/>
      <c r="WSV13" s="48"/>
      <c r="WSW13" s="48"/>
      <c r="WSX13" s="48"/>
      <c r="WSY13" s="48"/>
      <c r="WSZ13" s="48"/>
      <c r="WTA13" s="48"/>
      <c r="WTB13" s="48"/>
      <c r="WTC13" s="48"/>
      <c r="WTD13" s="48"/>
      <c r="WTE13" s="48"/>
      <c r="WTF13" s="48"/>
      <c r="WTG13" s="48"/>
      <c r="WTH13" s="48"/>
      <c r="WTI13" s="48"/>
      <c r="WTJ13" s="48"/>
      <c r="WTK13" s="48"/>
      <c r="WTL13" s="48"/>
      <c r="WTM13" s="48"/>
      <c r="WTN13" s="48"/>
      <c r="WTO13" s="48"/>
      <c r="WTP13" s="48"/>
      <c r="WTQ13" s="48"/>
      <c r="WTR13" s="48"/>
      <c r="WTS13" s="48"/>
      <c r="WTT13" s="48"/>
      <c r="WTU13" s="48"/>
      <c r="WTV13" s="48"/>
      <c r="WTW13" s="48"/>
      <c r="WTX13" s="48"/>
      <c r="WTY13" s="48"/>
      <c r="WTZ13" s="48"/>
      <c r="WUA13" s="48"/>
      <c r="WUB13" s="48"/>
      <c r="WUC13" s="48"/>
      <c r="WUD13" s="48"/>
      <c r="WUE13" s="48"/>
      <c r="WUF13" s="48"/>
      <c r="WUG13" s="48"/>
      <c r="WUH13" s="48"/>
      <c r="WUI13" s="48"/>
      <c r="WUJ13" s="48"/>
      <c r="WUK13" s="48"/>
      <c r="WUL13" s="48"/>
      <c r="WUM13" s="48"/>
      <c r="WUN13" s="48"/>
      <c r="WUO13" s="48"/>
      <c r="WUP13" s="48"/>
      <c r="WUQ13" s="48"/>
      <c r="WUR13" s="48"/>
      <c r="WUS13" s="48"/>
      <c r="WUT13" s="48"/>
      <c r="WUU13" s="48"/>
      <c r="WUV13" s="48"/>
      <c r="WUW13" s="48"/>
      <c r="WUX13" s="48"/>
      <c r="WUY13" s="48"/>
      <c r="WUZ13" s="48"/>
      <c r="WVA13" s="48"/>
      <c r="WVB13" s="48"/>
      <c r="WVC13" s="48"/>
      <c r="WVD13" s="48"/>
      <c r="WVE13" s="48"/>
      <c r="WVF13" s="48"/>
      <c r="WVG13" s="48"/>
      <c r="WVH13" s="48"/>
      <c r="WVI13" s="48"/>
      <c r="WVJ13" s="48"/>
      <c r="WVK13" s="48"/>
      <c r="WVL13" s="48"/>
      <c r="WVM13" s="48"/>
      <c r="WVN13" s="48"/>
      <c r="WVO13" s="48"/>
      <c r="WVP13" s="48"/>
      <c r="WVQ13" s="48"/>
      <c r="WVR13" s="48"/>
      <c r="WVS13" s="48"/>
      <c r="WVT13" s="48"/>
      <c r="WVU13" s="48"/>
      <c r="WVV13" s="48"/>
      <c r="WVW13" s="48"/>
      <c r="WVX13" s="48"/>
      <c r="WVY13" s="48"/>
      <c r="WVZ13" s="48"/>
      <c r="WWA13" s="48"/>
      <c r="WWB13" s="48"/>
      <c r="WWC13" s="48"/>
      <c r="WWD13" s="48"/>
      <c r="WWE13" s="48"/>
      <c r="WWF13" s="48"/>
      <c r="WWG13" s="48"/>
      <c r="WWH13" s="48"/>
      <c r="WWI13" s="48"/>
      <c r="WWJ13" s="48"/>
      <c r="WWK13" s="48"/>
      <c r="WWL13" s="48"/>
      <c r="WWM13" s="48"/>
      <c r="WWN13" s="48"/>
      <c r="WWO13" s="48"/>
      <c r="WWP13" s="48"/>
      <c r="WWQ13" s="48"/>
      <c r="WWR13" s="48"/>
      <c r="WWS13" s="48"/>
      <c r="WWT13" s="48"/>
      <c r="WWU13" s="48"/>
      <c r="WWV13" s="48"/>
      <c r="WWW13" s="48"/>
      <c r="WWX13" s="48"/>
      <c r="WWY13" s="48"/>
      <c r="WWZ13" s="48"/>
      <c r="WXA13" s="48"/>
      <c r="WXB13" s="48"/>
      <c r="WXC13" s="48"/>
      <c r="WXD13" s="48"/>
      <c r="WXE13" s="48"/>
      <c r="WXF13" s="48"/>
      <c r="WXG13" s="48"/>
      <c r="WXH13" s="48"/>
      <c r="WXI13" s="48"/>
      <c r="WXJ13" s="48"/>
      <c r="WXK13" s="48"/>
      <c r="WXL13" s="48"/>
      <c r="WXM13" s="48"/>
      <c r="WXN13" s="48"/>
      <c r="WXO13" s="48"/>
      <c r="WXP13" s="48"/>
      <c r="WXQ13" s="48"/>
      <c r="WXR13" s="48"/>
      <c r="WXS13" s="48"/>
      <c r="WXT13" s="48"/>
      <c r="WXU13" s="48"/>
      <c r="WXV13" s="48"/>
      <c r="WXW13" s="48"/>
      <c r="WXX13" s="48"/>
      <c r="WXY13" s="48"/>
      <c r="WXZ13" s="48"/>
      <c r="WYA13" s="48"/>
      <c r="WYB13" s="48"/>
      <c r="WYC13" s="48"/>
      <c r="WYD13" s="48"/>
      <c r="WYE13" s="48"/>
      <c r="WYF13" s="48"/>
      <c r="WYG13" s="48"/>
      <c r="WYI13" s="48"/>
      <c r="WYJ13" s="48"/>
      <c r="WYK13" s="48"/>
      <c r="WYL13" s="48"/>
      <c r="WYM13" s="48"/>
      <c r="WYN13" s="48"/>
      <c r="WYO13" s="48"/>
      <c r="WYP13" s="48"/>
      <c r="WYQ13" s="48"/>
      <c r="WYR13" s="48"/>
      <c r="WYS13" s="48"/>
      <c r="WYT13" s="48"/>
      <c r="WYU13" s="48"/>
      <c r="WYV13" s="48"/>
      <c r="WYW13" s="48"/>
      <c r="XCE13" s="48"/>
      <c r="XCF13" s="48"/>
      <c r="XCG13" s="48"/>
      <c r="XCH13" s="48"/>
      <c r="XCI13" s="48"/>
      <c r="XCJ13" s="48"/>
      <c r="XCK13" s="48"/>
      <c r="XCL13" s="48"/>
      <c r="XCM13" s="48"/>
      <c r="XCN13" s="48"/>
      <c r="XCO13" s="48"/>
      <c r="XCP13" s="48"/>
      <c r="XCQ13" s="48"/>
      <c r="XCR13" s="48"/>
      <c r="XCS13" s="48"/>
    </row>
    <row r="14" spans="1:16321" ht="36" customHeight="1">
      <c r="B14" s="91"/>
      <c r="C14" s="147" t="s">
        <v>235</v>
      </c>
      <c r="D14" s="92"/>
      <c r="E14" s="93"/>
      <c r="F14" s="146" t="s">
        <v>39</v>
      </c>
      <c r="G14" s="57"/>
      <c r="H14" s="56"/>
      <c r="I14" s="63"/>
      <c r="J14" s="57"/>
      <c r="K14" s="56"/>
      <c r="L14" s="63"/>
      <c r="M14" s="57"/>
      <c r="N14" s="56"/>
      <c r="O14" s="63"/>
      <c r="P14" s="57"/>
      <c r="Q14" s="56"/>
      <c r="R14" s="63"/>
      <c r="S14" s="57"/>
      <c r="T14" s="56"/>
      <c r="U14" s="63"/>
      <c r="V14" s="57"/>
      <c r="W14" s="56"/>
      <c r="X14" s="63"/>
      <c r="Y14" s="57"/>
      <c r="Z14" s="56"/>
      <c r="AA14" s="63"/>
      <c r="AB14" s="57"/>
      <c r="AC14" s="56"/>
      <c r="AD14" s="63"/>
      <c r="AE14" s="57"/>
      <c r="AF14" s="56"/>
      <c r="AG14" s="63"/>
      <c r="AH14" s="57"/>
      <c r="AI14" s="56"/>
      <c r="AJ14" s="56"/>
      <c r="AK14" s="64"/>
      <c r="AL14" s="56"/>
      <c r="AM14" s="63"/>
      <c r="AN14" s="57"/>
      <c r="AO14" s="56"/>
      <c r="AP14" s="63"/>
      <c r="AQ14" s="57"/>
      <c r="AR14" s="56"/>
      <c r="AS14" s="63"/>
      <c r="AT14" s="57"/>
      <c r="AU14" s="56"/>
      <c r="AV14" s="63"/>
      <c r="AW14" s="57"/>
      <c r="AX14" s="56"/>
      <c r="AY14" s="63"/>
      <c r="AZ14" s="57"/>
      <c r="BA14" s="56"/>
      <c r="BB14" s="63"/>
      <c r="BC14" s="57"/>
      <c r="BD14" s="56"/>
      <c r="BE14" s="63"/>
      <c r="BF14" s="57"/>
      <c r="BG14" s="56"/>
      <c r="BH14" s="63"/>
      <c r="BI14" s="57"/>
      <c r="BJ14" s="56"/>
      <c r="BK14" s="63"/>
      <c r="BL14" s="57"/>
      <c r="BM14" s="56"/>
      <c r="BN14" s="56"/>
      <c r="BO14" s="64"/>
      <c r="BP14" s="56"/>
      <c r="BQ14" s="63"/>
      <c r="BR14" s="57"/>
      <c r="BS14" s="56"/>
      <c r="BT14" s="63"/>
      <c r="BU14" s="57"/>
      <c r="BV14" s="56"/>
      <c r="BW14" s="63"/>
      <c r="BX14" s="57"/>
      <c r="BY14" s="56"/>
      <c r="BZ14" s="63"/>
      <c r="CA14" s="57"/>
      <c r="CB14" s="56"/>
      <c r="CC14" s="63"/>
      <c r="CD14" s="57"/>
      <c r="CE14" s="56"/>
      <c r="CF14" s="63"/>
      <c r="CG14" s="57"/>
      <c r="CH14" s="56"/>
      <c r="CI14" s="63"/>
      <c r="CJ14" s="57"/>
      <c r="CK14" s="56"/>
      <c r="CL14" s="63"/>
      <c r="CM14" s="57"/>
      <c r="CN14" s="56"/>
      <c r="CO14" s="63"/>
      <c r="CP14" s="57"/>
      <c r="CQ14" s="56"/>
      <c r="CR14" s="56"/>
      <c r="CS14" s="64"/>
      <c r="CT14" s="56"/>
      <c r="CU14" s="63"/>
      <c r="CV14" s="57"/>
      <c r="CW14" s="56"/>
      <c r="CX14" s="63"/>
      <c r="CY14" s="57"/>
      <c r="CZ14" s="56"/>
      <c r="DA14" s="63"/>
      <c r="DB14" s="57"/>
      <c r="DC14" s="56"/>
      <c r="DD14" s="63"/>
      <c r="DE14" s="57"/>
      <c r="DF14" s="56"/>
      <c r="DG14" s="63"/>
      <c r="DH14" s="57"/>
      <c r="DI14" s="56"/>
      <c r="DJ14" s="63"/>
      <c r="DK14" s="57"/>
      <c r="DL14" s="56"/>
      <c r="DM14" s="63"/>
      <c r="DN14" s="57"/>
      <c r="DO14" s="56"/>
      <c r="DP14" s="63"/>
      <c r="DQ14" s="57"/>
      <c r="DR14" s="56"/>
      <c r="DS14" s="63"/>
      <c r="DT14" s="57"/>
      <c r="DU14" s="56"/>
      <c r="DV14" s="56"/>
      <c r="DW14" s="64"/>
      <c r="DX14" s="56"/>
      <c r="DY14" s="63"/>
      <c r="DZ14" s="57"/>
      <c r="EA14" s="56"/>
      <c r="EB14" s="63"/>
      <c r="EC14" s="57"/>
      <c r="ED14" s="56"/>
      <c r="EE14" s="63"/>
      <c r="EF14" s="57"/>
      <c r="EG14" s="56"/>
      <c r="EH14" s="63"/>
      <c r="EI14" s="57"/>
      <c r="EJ14" s="56"/>
      <c r="EK14" s="63"/>
      <c r="EL14" s="57"/>
      <c r="EM14" s="56"/>
      <c r="EN14" s="63"/>
      <c r="EO14" s="57"/>
      <c r="EP14" s="56"/>
      <c r="EQ14" s="63"/>
      <c r="ER14" s="57"/>
      <c r="ES14" s="56"/>
      <c r="ET14" s="63"/>
      <c r="EU14" s="57"/>
      <c r="EV14" s="56"/>
      <c r="EW14" s="63"/>
      <c r="EX14" s="85"/>
      <c r="EY14" s="86"/>
      <c r="EZ14" s="89"/>
      <c r="FA14" s="48"/>
      <c r="FB14" s="48"/>
      <c r="FC14" s="48"/>
      <c r="FD14" s="48"/>
      <c r="FE14" s="48"/>
      <c r="FF14" s="48"/>
      <c r="FG14" s="48"/>
      <c r="FH14" s="48"/>
      <c r="FI14" s="48"/>
      <c r="FJ14" s="48"/>
      <c r="FK14" s="48"/>
      <c r="FL14" s="48"/>
      <c r="FM14" s="48"/>
      <c r="FN14" s="48"/>
      <c r="FO14" s="48"/>
      <c r="FP14" s="48"/>
      <c r="FQ14" s="48"/>
      <c r="FR14" s="48"/>
      <c r="FS14" s="48"/>
      <c r="FT14" s="48"/>
      <c r="FU14" s="48"/>
      <c r="FV14" s="48"/>
      <c r="FW14" s="48"/>
      <c r="FX14" s="48"/>
      <c r="FY14" s="48"/>
      <c r="FZ14" s="48"/>
      <c r="GA14" s="48"/>
      <c r="GB14" s="48"/>
      <c r="GC14" s="48"/>
      <c r="GD14" s="48"/>
      <c r="GE14" s="48"/>
      <c r="GF14" s="48"/>
      <c r="GG14" s="48"/>
      <c r="GH14" s="48"/>
      <c r="GI14" s="48"/>
      <c r="GJ14" s="48"/>
      <c r="GK14" s="48"/>
      <c r="GL14" s="48"/>
      <c r="GM14" s="48"/>
      <c r="GN14" s="48"/>
      <c r="GO14" s="48"/>
      <c r="GP14" s="48"/>
      <c r="GQ14" s="48"/>
      <c r="GR14" s="48"/>
      <c r="GS14" s="48"/>
      <c r="GT14" s="48"/>
      <c r="GU14" s="48"/>
      <c r="GV14" s="48"/>
      <c r="GW14" s="48"/>
      <c r="GX14" s="48"/>
      <c r="GY14" s="48"/>
      <c r="GZ14" s="48"/>
      <c r="HA14" s="48"/>
      <c r="HB14" s="48"/>
      <c r="HC14" s="48"/>
      <c r="HD14" s="48"/>
      <c r="HE14" s="48"/>
      <c r="HF14" s="48"/>
      <c r="HG14" s="48"/>
      <c r="HH14" s="48"/>
      <c r="HI14" s="48"/>
      <c r="HJ14" s="48"/>
      <c r="HK14" s="48"/>
      <c r="HL14" s="48"/>
      <c r="HM14" s="48"/>
      <c r="HN14" s="48"/>
      <c r="HO14" s="48"/>
      <c r="HP14" s="48"/>
      <c r="HQ14" s="48"/>
      <c r="HR14" s="48"/>
      <c r="HS14" s="48"/>
      <c r="HT14" s="48"/>
      <c r="HU14" s="48"/>
      <c r="HV14" s="48"/>
      <c r="HW14" s="48"/>
      <c r="HX14" s="48"/>
      <c r="HY14" s="48"/>
      <c r="HZ14" s="48"/>
      <c r="IA14" s="48"/>
      <c r="IB14" s="48"/>
      <c r="IC14" s="48"/>
      <c r="ID14" s="48"/>
      <c r="IE14" s="48"/>
      <c r="IF14" s="48"/>
      <c r="IG14" s="48"/>
      <c r="IH14" s="48"/>
      <c r="II14" s="48"/>
      <c r="IJ14" s="48"/>
      <c r="IK14" s="48"/>
      <c r="IL14" s="48"/>
      <c r="IM14" s="48"/>
      <c r="IN14" s="48"/>
      <c r="IO14" s="48"/>
      <c r="IP14" s="48"/>
      <c r="IQ14" s="48"/>
      <c r="IR14" s="48"/>
      <c r="IS14" s="48"/>
      <c r="IT14" s="48"/>
      <c r="IU14" s="48"/>
      <c r="IV14" s="48"/>
      <c r="IW14" s="48"/>
      <c r="IX14" s="48"/>
      <c r="IY14" s="48"/>
      <c r="IZ14" s="48"/>
      <c r="JA14" s="48"/>
      <c r="JB14" s="48"/>
      <c r="JC14" s="48"/>
      <c r="JD14" s="48"/>
      <c r="JE14" s="48"/>
      <c r="JF14" s="48"/>
      <c r="JG14" s="48"/>
      <c r="JH14" s="48"/>
      <c r="JI14" s="48"/>
      <c r="JJ14" s="48"/>
      <c r="JK14" s="48"/>
      <c r="JL14" s="48"/>
      <c r="JM14" s="48"/>
      <c r="JN14" s="48"/>
      <c r="JO14" s="48"/>
      <c r="JP14" s="48"/>
      <c r="JQ14" s="48"/>
      <c r="JR14" s="48"/>
      <c r="JS14" s="48"/>
      <c r="JT14" s="48"/>
      <c r="JU14" s="48"/>
      <c r="JV14" s="48"/>
      <c r="JW14" s="48"/>
      <c r="JX14" s="48"/>
      <c r="JY14" s="48"/>
      <c r="JZ14" s="48"/>
      <c r="KA14" s="48"/>
      <c r="KB14" s="48"/>
      <c r="KC14" s="48"/>
      <c r="KD14" s="48"/>
      <c r="KE14" s="48"/>
      <c r="KF14" s="48"/>
      <c r="KG14" s="48"/>
      <c r="KH14" s="48"/>
      <c r="KI14" s="48"/>
      <c r="KJ14" s="48"/>
      <c r="KK14" s="48"/>
      <c r="KL14" s="48"/>
      <c r="KM14" s="48"/>
      <c r="KN14" s="48"/>
      <c r="KO14" s="48"/>
      <c r="KP14" s="48"/>
      <c r="KQ14" s="48"/>
      <c r="KR14" s="48"/>
      <c r="KS14" s="48"/>
      <c r="KU14" s="48"/>
      <c r="KV14" s="48"/>
      <c r="KW14" s="48"/>
      <c r="KX14" s="48"/>
      <c r="KY14" s="48"/>
      <c r="KZ14" s="48"/>
      <c r="LA14" s="48"/>
      <c r="LB14" s="48"/>
      <c r="LC14" s="48"/>
      <c r="LD14" s="48"/>
      <c r="LE14" s="48"/>
      <c r="LF14" s="48"/>
      <c r="LG14" s="48"/>
      <c r="LH14" s="48"/>
      <c r="LI14" s="48"/>
      <c r="LJ14" s="48"/>
      <c r="LK14" s="48"/>
      <c r="LL14" s="48"/>
      <c r="LM14" s="48"/>
      <c r="LN14" s="48"/>
      <c r="LO14" s="48"/>
      <c r="LP14" s="48"/>
      <c r="LQ14" s="48"/>
      <c r="LR14" s="48"/>
      <c r="LS14" s="48"/>
      <c r="LT14" s="48"/>
      <c r="LU14" s="48"/>
      <c r="LV14" s="48"/>
      <c r="LW14" s="48"/>
      <c r="LX14" s="48"/>
      <c r="LY14" s="48"/>
      <c r="LZ14" s="48"/>
      <c r="MA14" s="48"/>
      <c r="MB14" s="48"/>
      <c r="MC14" s="48"/>
      <c r="MD14" s="48"/>
      <c r="ME14" s="48"/>
      <c r="MF14" s="48"/>
      <c r="MG14" s="48"/>
      <c r="MH14" s="48"/>
      <c r="MI14" s="48"/>
      <c r="MJ14" s="48"/>
      <c r="MK14" s="48"/>
      <c r="ML14" s="48"/>
      <c r="MM14" s="48"/>
      <c r="MN14" s="48"/>
      <c r="MO14" s="48"/>
      <c r="MP14" s="48"/>
      <c r="MQ14" s="48"/>
      <c r="MR14" s="48"/>
      <c r="MS14" s="48"/>
      <c r="MT14" s="48"/>
      <c r="MU14" s="48"/>
      <c r="MV14" s="48"/>
      <c r="MW14" s="48"/>
      <c r="MX14" s="48"/>
      <c r="MY14" s="48"/>
      <c r="MZ14" s="48"/>
      <c r="NA14" s="48"/>
      <c r="NB14" s="48"/>
      <c r="NC14" s="48"/>
      <c r="ND14" s="48"/>
      <c r="NE14" s="48"/>
      <c r="NF14" s="48"/>
      <c r="NG14" s="48"/>
      <c r="NH14" s="48"/>
      <c r="NI14" s="48"/>
      <c r="NJ14" s="48"/>
      <c r="NK14" s="48"/>
      <c r="NL14" s="48"/>
      <c r="NM14" s="48"/>
      <c r="NN14" s="48"/>
      <c r="NO14" s="48"/>
      <c r="NP14" s="48"/>
      <c r="NQ14" s="48"/>
      <c r="NR14" s="48"/>
      <c r="NS14" s="48"/>
      <c r="NT14" s="48"/>
      <c r="NU14" s="48"/>
      <c r="NV14" s="48"/>
      <c r="NW14" s="48"/>
      <c r="NX14" s="48"/>
      <c r="NY14" s="48"/>
      <c r="NZ14" s="48"/>
      <c r="OA14" s="48"/>
      <c r="OB14" s="48"/>
      <c r="OC14" s="48"/>
      <c r="OD14" s="48"/>
      <c r="OE14" s="48"/>
      <c r="OF14" s="48"/>
      <c r="OG14" s="48"/>
      <c r="OH14" s="48"/>
      <c r="OI14" s="48"/>
      <c r="OJ14" s="48"/>
      <c r="OK14" s="48"/>
      <c r="OL14" s="48"/>
      <c r="OM14" s="48"/>
      <c r="ON14" s="48"/>
      <c r="OO14" s="48"/>
      <c r="OP14" s="48"/>
      <c r="OQ14" s="48"/>
      <c r="OR14" s="48"/>
      <c r="OS14" s="48"/>
      <c r="OT14" s="48"/>
      <c r="OU14" s="48"/>
      <c r="OV14" s="48"/>
      <c r="OW14" s="48"/>
      <c r="OX14" s="48"/>
      <c r="OY14" s="48"/>
      <c r="OZ14" s="48"/>
      <c r="PA14" s="48"/>
      <c r="PB14" s="48"/>
      <c r="PC14" s="48"/>
      <c r="PD14" s="48"/>
      <c r="PE14" s="48"/>
      <c r="PF14" s="48"/>
      <c r="PG14" s="48"/>
      <c r="PH14" s="48"/>
      <c r="PI14" s="48"/>
      <c r="PJ14" s="48"/>
      <c r="PK14" s="48"/>
      <c r="PL14" s="48"/>
      <c r="PM14" s="48"/>
      <c r="PN14" s="48"/>
      <c r="PO14" s="48"/>
      <c r="PP14" s="48"/>
      <c r="PQ14" s="48"/>
      <c r="PR14" s="48"/>
      <c r="PS14" s="48"/>
      <c r="PT14" s="48"/>
      <c r="PU14" s="48"/>
      <c r="PV14" s="48"/>
      <c r="PW14" s="48"/>
      <c r="PX14" s="48"/>
      <c r="PY14" s="48"/>
      <c r="PZ14" s="48"/>
      <c r="QA14" s="48"/>
      <c r="QB14" s="48"/>
      <c r="QC14" s="48"/>
      <c r="QD14" s="48"/>
      <c r="QE14" s="48"/>
      <c r="QF14" s="48"/>
      <c r="QG14" s="48"/>
      <c r="QH14" s="48"/>
      <c r="QI14" s="48"/>
      <c r="QJ14" s="48"/>
      <c r="QK14" s="48"/>
      <c r="QL14" s="48"/>
      <c r="QM14" s="48"/>
      <c r="QO14" s="48"/>
      <c r="QP14" s="48"/>
      <c r="QQ14" s="48"/>
      <c r="QR14" s="48"/>
      <c r="QS14" s="48"/>
      <c r="QT14" s="48"/>
      <c r="QU14" s="48"/>
      <c r="QV14" s="48"/>
      <c r="QW14" s="48"/>
      <c r="QX14" s="48"/>
      <c r="QY14" s="48"/>
      <c r="QZ14" s="48"/>
      <c r="RA14" s="48"/>
      <c r="RB14" s="48"/>
      <c r="RC14" s="48"/>
      <c r="RD14" s="48"/>
      <c r="RE14" s="48"/>
      <c r="RF14" s="48"/>
      <c r="RG14" s="48"/>
      <c r="RH14" s="48"/>
      <c r="RI14" s="48"/>
      <c r="RJ14" s="48"/>
      <c r="RK14" s="48"/>
      <c r="RL14" s="48"/>
      <c r="RM14" s="48"/>
      <c r="RN14" s="48"/>
      <c r="RO14" s="48"/>
      <c r="RP14" s="48"/>
      <c r="RQ14" s="48"/>
      <c r="RR14" s="48"/>
      <c r="RS14" s="48"/>
      <c r="RT14" s="48"/>
      <c r="RU14" s="48"/>
      <c r="RV14" s="48"/>
      <c r="RW14" s="48"/>
      <c r="RX14" s="48"/>
      <c r="RY14" s="48"/>
      <c r="RZ14" s="48"/>
      <c r="SA14" s="48"/>
      <c r="SB14" s="48"/>
      <c r="SC14" s="48"/>
      <c r="SD14" s="48"/>
      <c r="SE14" s="48"/>
      <c r="SF14" s="48"/>
      <c r="SG14" s="48"/>
      <c r="SH14" s="48"/>
      <c r="SI14" s="48"/>
      <c r="SJ14" s="48"/>
      <c r="SK14" s="48"/>
      <c r="SL14" s="48"/>
      <c r="SM14" s="48"/>
      <c r="SN14" s="48"/>
      <c r="SO14" s="48"/>
      <c r="SP14" s="48"/>
      <c r="SQ14" s="48"/>
      <c r="SR14" s="48"/>
      <c r="SS14" s="48"/>
      <c r="ST14" s="48"/>
      <c r="SU14" s="48"/>
      <c r="SV14" s="48"/>
      <c r="SW14" s="48"/>
      <c r="SX14" s="48"/>
      <c r="SY14" s="48"/>
      <c r="SZ14" s="48"/>
      <c r="TA14" s="48"/>
      <c r="TB14" s="48"/>
      <c r="TC14" s="48"/>
      <c r="TD14" s="48"/>
      <c r="TE14" s="48"/>
      <c r="TF14" s="48"/>
      <c r="TG14" s="48"/>
      <c r="TH14" s="48"/>
      <c r="TI14" s="48"/>
      <c r="TJ14" s="48"/>
      <c r="TK14" s="48"/>
      <c r="TL14" s="48"/>
      <c r="TM14" s="48"/>
      <c r="TN14" s="48"/>
      <c r="TO14" s="48"/>
      <c r="TP14" s="48"/>
      <c r="TQ14" s="48"/>
      <c r="TR14" s="48"/>
      <c r="TS14" s="48"/>
      <c r="TT14" s="48"/>
      <c r="TU14" s="48"/>
      <c r="TV14" s="48"/>
      <c r="TW14" s="48"/>
      <c r="TX14" s="48"/>
      <c r="TY14" s="48"/>
      <c r="TZ14" s="48"/>
      <c r="UA14" s="48"/>
      <c r="UB14" s="48"/>
      <c r="UC14" s="48"/>
      <c r="UD14" s="48"/>
      <c r="UE14" s="48"/>
      <c r="UF14" s="48"/>
      <c r="UG14" s="48"/>
      <c r="UH14" s="48"/>
      <c r="UI14" s="48"/>
      <c r="UJ14" s="48"/>
      <c r="UK14" s="48"/>
      <c r="UL14" s="48"/>
      <c r="UM14" s="48"/>
      <c r="UN14" s="48"/>
      <c r="UO14" s="48"/>
      <c r="UP14" s="48"/>
      <c r="UQ14" s="48"/>
      <c r="UR14" s="48"/>
      <c r="US14" s="48"/>
      <c r="UT14" s="48"/>
      <c r="UU14" s="48"/>
      <c r="UV14" s="48"/>
      <c r="UW14" s="48"/>
      <c r="UX14" s="48"/>
      <c r="UY14" s="48"/>
      <c r="UZ14" s="48"/>
      <c r="VA14" s="48"/>
      <c r="VB14" s="48"/>
      <c r="VC14" s="48"/>
      <c r="VD14" s="48"/>
      <c r="VE14" s="48"/>
      <c r="VF14" s="48"/>
      <c r="VG14" s="48"/>
      <c r="VH14" s="48"/>
      <c r="VI14" s="48"/>
      <c r="VJ14" s="48"/>
      <c r="VK14" s="48"/>
      <c r="VL14" s="48"/>
      <c r="VM14" s="48"/>
      <c r="VN14" s="48"/>
      <c r="VO14" s="48"/>
      <c r="VP14" s="48"/>
      <c r="VQ14" s="48"/>
      <c r="VR14" s="48"/>
      <c r="VS14" s="48"/>
      <c r="VT14" s="48"/>
      <c r="VU14" s="48"/>
      <c r="VV14" s="48"/>
      <c r="VW14" s="48"/>
      <c r="VX14" s="48"/>
      <c r="VY14" s="48"/>
      <c r="VZ14" s="48"/>
      <c r="WA14" s="48"/>
      <c r="WB14" s="48"/>
      <c r="WC14" s="48"/>
      <c r="WD14" s="48"/>
      <c r="WE14" s="48"/>
      <c r="WF14" s="48"/>
      <c r="WG14" s="48"/>
      <c r="WI14" s="48"/>
      <c r="WJ14" s="48"/>
      <c r="WK14" s="48"/>
      <c r="WL14" s="48"/>
      <c r="WM14" s="48"/>
      <c r="WN14" s="48"/>
      <c r="WO14" s="48"/>
      <c r="WP14" s="48"/>
      <c r="WQ14" s="48"/>
      <c r="WR14" s="48"/>
      <c r="WS14" s="48"/>
      <c r="WT14" s="48"/>
      <c r="WU14" s="48"/>
      <c r="WV14" s="48"/>
      <c r="WW14" s="48"/>
      <c r="WX14" s="48"/>
      <c r="WY14" s="48"/>
      <c r="WZ14" s="48"/>
      <c r="XA14" s="48"/>
      <c r="XB14" s="48"/>
      <c r="XC14" s="48"/>
      <c r="XD14" s="48"/>
      <c r="XE14" s="48"/>
      <c r="XF14" s="48"/>
      <c r="XG14" s="48"/>
      <c r="XH14" s="48"/>
      <c r="XI14" s="48"/>
      <c r="XJ14" s="48"/>
      <c r="XK14" s="48"/>
      <c r="XL14" s="48"/>
      <c r="XM14" s="48"/>
      <c r="XN14" s="48"/>
      <c r="XO14" s="48"/>
      <c r="XP14" s="48"/>
      <c r="XQ14" s="48"/>
      <c r="XR14" s="48"/>
      <c r="XS14" s="48"/>
      <c r="XT14" s="48"/>
      <c r="XU14" s="48"/>
      <c r="XV14" s="48"/>
      <c r="XW14" s="48"/>
      <c r="XX14" s="48"/>
      <c r="XY14" s="48"/>
      <c r="XZ14" s="48"/>
      <c r="YA14" s="48"/>
      <c r="YB14" s="48"/>
      <c r="YC14" s="48"/>
      <c r="YD14" s="48"/>
      <c r="YE14" s="48"/>
      <c r="YF14" s="48"/>
      <c r="YG14" s="48"/>
      <c r="YH14" s="48"/>
      <c r="YI14" s="48"/>
      <c r="YJ14" s="48"/>
      <c r="YK14" s="48"/>
      <c r="YL14" s="48"/>
      <c r="YM14" s="48"/>
      <c r="YN14" s="48"/>
      <c r="YO14" s="48"/>
      <c r="YP14" s="48"/>
      <c r="YQ14" s="48"/>
      <c r="YR14" s="48"/>
      <c r="YS14" s="48"/>
      <c r="YT14" s="48"/>
      <c r="YU14" s="48"/>
      <c r="YV14" s="48"/>
      <c r="YW14" s="48"/>
      <c r="YX14" s="48"/>
      <c r="YY14" s="48"/>
      <c r="YZ14" s="48"/>
      <c r="ZA14" s="48"/>
      <c r="ZB14" s="48"/>
      <c r="ZC14" s="48"/>
      <c r="ZD14" s="48"/>
      <c r="ZE14" s="48"/>
      <c r="ZF14" s="48"/>
      <c r="ZG14" s="48"/>
      <c r="ZH14" s="48"/>
      <c r="ZI14" s="48"/>
      <c r="ZJ14" s="48"/>
      <c r="ZK14" s="48"/>
      <c r="ZL14" s="48"/>
      <c r="ZM14" s="48"/>
      <c r="ZN14" s="48"/>
      <c r="ZO14" s="48"/>
      <c r="ZP14" s="48"/>
      <c r="ZQ14" s="48"/>
      <c r="ZR14" s="48"/>
      <c r="ZS14" s="48"/>
      <c r="ZT14" s="48"/>
      <c r="ZU14" s="48"/>
      <c r="ZV14" s="48"/>
      <c r="ZW14" s="48"/>
      <c r="ZX14" s="48"/>
      <c r="ZY14" s="48"/>
      <c r="ZZ14" s="48"/>
      <c r="AAA14" s="48"/>
      <c r="AAB14" s="48"/>
      <c r="AAC14" s="48"/>
      <c r="AAD14" s="48"/>
      <c r="AAE14" s="48"/>
      <c r="AAF14" s="48"/>
      <c r="AAG14" s="48"/>
      <c r="AAH14" s="48"/>
      <c r="AAI14" s="48"/>
      <c r="AAJ14" s="48"/>
      <c r="AAK14" s="48"/>
      <c r="AAL14" s="48"/>
      <c r="AAM14" s="48"/>
      <c r="AAN14" s="48"/>
      <c r="AAO14" s="48"/>
      <c r="AAP14" s="48"/>
      <c r="AAQ14" s="48"/>
      <c r="AAR14" s="48"/>
      <c r="AAS14" s="48"/>
      <c r="AAT14" s="48"/>
      <c r="AAU14" s="48"/>
      <c r="AAV14" s="48"/>
      <c r="AAW14" s="48"/>
      <c r="AAX14" s="48"/>
      <c r="AAY14" s="48"/>
      <c r="AAZ14" s="48"/>
      <c r="ABA14" s="48"/>
      <c r="ABB14" s="48"/>
      <c r="ABC14" s="48"/>
      <c r="ABD14" s="48"/>
      <c r="ABE14" s="48"/>
      <c r="ABF14" s="48"/>
      <c r="ABG14" s="48"/>
      <c r="ABH14" s="48"/>
      <c r="ABI14" s="48"/>
      <c r="ABJ14" s="48"/>
      <c r="ABK14" s="48"/>
      <c r="ABL14" s="48"/>
      <c r="ABM14" s="48"/>
      <c r="ABN14" s="48"/>
      <c r="ABO14" s="48"/>
      <c r="ABP14" s="48"/>
      <c r="ABQ14" s="48"/>
      <c r="ABR14" s="48"/>
      <c r="ABS14" s="48"/>
      <c r="ABT14" s="48"/>
      <c r="ABU14" s="48"/>
      <c r="ABV14" s="48"/>
      <c r="ABW14" s="48"/>
      <c r="ABX14" s="48"/>
      <c r="ABY14" s="48"/>
      <c r="ABZ14" s="48"/>
      <c r="ACA14" s="48"/>
      <c r="ACC14" s="48"/>
      <c r="ACD14" s="48"/>
      <c r="ACE14" s="48"/>
      <c r="ACF14" s="48"/>
      <c r="ACG14" s="48"/>
      <c r="ACH14" s="48"/>
      <c r="ACI14" s="48"/>
      <c r="ACJ14" s="48"/>
      <c r="ACK14" s="48"/>
      <c r="ACL14" s="48"/>
      <c r="ACM14" s="48"/>
      <c r="ACN14" s="48"/>
      <c r="ACO14" s="48"/>
      <c r="ACP14" s="48"/>
      <c r="ACQ14" s="48"/>
      <c r="ACR14" s="48"/>
      <c r="ACS14" s="48"/>
      <c r="ACT14" s="48"/>
      <c r="ACU14" s="48"/>
      <c r="ACV14" s="48"/>
      <c r="ACW14" s="48"/>
      <c r="ACX14" s="48"/>
      <c r="ACY14" s="48"/>
      <c r="ACZ14" s="48"/>
      <c r="ADA14" s="48"/>
      <c r="ADB14" s="48"/>
      <c r="ADC14" s="48"/>
      <c r="ADD14" s="48"/>
      <c r="ADE14" s="48"/>
      <c r="ADF14" s="48"/>
      <c r="ADG14" s="48"/>
      <c r="ADH14" s="48"/>
      <c r="ADI14" s="48"/>
      <c r="ADJ14" s="48"/>
      <c r="ADK14" s="48"/>
      <c r="ADL14" s="48"/>
      <c r="ADM14" s="48"/>
      <c r="ADN14" s="48"/>
      <c r="ADO14" s="48"/>
      <c r="ADP14" s="48"/>
      <c r="ADQ14" s="48"/>
      <c r="ADR14" s="48"/>
      <c r="ADS14" s="48"/>
      <c r="ADT14" s="48"/>
      <c r="ADU14" s="48"/>
      <c r="ADV14" s="48"/>
      <c r="ADW14" s="48"/>
      <c r="ADX14" s="48"/>
      <c r="ADY14" s="48"/>
      <c r="ADZ14" s="48"/>
      <c r="AEA14" s="48"/>
      <c r="AEB14" s="48"/>
      <c r="AEC14" s="48"/>
      <c r="AED14" s="48"/>
      <c r="AEE14" s="48"/>
      <c r="AEF14" s="48"/>
      <c r="AEG14" s="48"/>
      <c r="AEH14" s="48"/>
      <c r="AEI14" s="48"/>
      <c r="AEJ14" s="48"/>
      <c r="AEK14" s="48"/>
      <c r="AEL14" s="48"/>
      <c r="AEM14" s="48"/>
      <c r="AEN14" s="48"/>
      <c r="AEO14" s="48"/>
      <c r="AEP14" s="48"/>
      <c r="AEQ14" s="48"/>
      <c r="AER14" s="48"/>
      <c r="AES14" s="48"/>
      <c r="AET14" s="48"/>
      <c r="AEU14" s="48"/>
      <c r="AEV14" s="48"/>
      <c r="AEW14" s="48"/>
      <c r="AEX14" s="48"/>
      <c r="AEY14" s="48"/>
      <c r="AEZ14" s="48"/>
      <c r="AFA14" s="48"/>
      <c r="AFB14" s="48"/>
      <c r="AFC14" s="48"/>
      <c r="AFD14" s="48"/>
      <c r="AFE14" s="48"/>
      <c r="AFF14" s="48"/>
      <c r="AFG14" s="48"/>
      <c r="AFH14" s="48"/>
      <c r="AFI14" s="48"/>
      <c r="AFJ14" s="48"/>
      <c r="AFK14" s="48"/>
      <c r="AFL14" s="48"/>
      <c r="AFM14" s="48"/>
      <c r="AFN14" s="48"/>
      <c r="AFO14" s="48"/>
      <c r="AFP14" s="48"/>
      <c r="AFQ14" s="48"/>
      <c r="AFR14" s="48"/>
      <c r="AFS14" s="48"/>
      <c r="AFT14" s="48"/>
      <c r="AFU14" s="48"/>
      <c r="AFV14" s="48"/>
      <c r="AFW14" s="48"/>
      <c r="AFX14" s="48"/>
      <c r="AFY14" s="48"/>
      <c r="AFZ14" s="48"/>
      <c r="AGA14" s="48"/>
      <c r="AGB14" s="48"/>
      <c r="AGC14" s="48"/>
      <c r="AGD14" s="48"/>
      <c r="AGE14" s="48"/>
      <c r="AGF14" s="48"/>
      <c r="AGG14" s="48"/>
      <c r="AGH14" s="48"/>
      <c r="AGI14" s="48"/>
      <c r="AGJ14" s="48"/>
      <c r="AGK14" s="48"/>
      <c r="AGL14" s="48"/>
      <c r="AGM14" s="48"/>
      <c r="AGN14" s="48"/>
      <c r="AGO14" s="48"/>
      <c r="AGP14" s="48"/>
      <c r="AGQ14" s="48"/>
      <c r="AGR14" s="48"/>
      <c r="AGS14" s="48"/>
      <c r="AGT14" s="48"/>
      <c r="AGU14" s="48"/>
      <c r="AGV14" s="48"/>
      <c r="AGW14" s="48"/>
      <c r="AGX14" s="48"/>
      <c r="AGY14" s="48"/>
      <c r="AGZ14" s="48"/>
      <c r="AHA14" s="48"/>
      <c r="AHB14" s="48"/>
      <c r="AHC14" s="48"/>
      <c r="AHD14" s="48"/>
      <c r="AHE14" s="48"/>
      <c r="AHF14" s="48"/>
      <c r="AHG14" s="48"/>
      <c r="AHH14" s="48"/>
      <c r="AHI14" s="48"/>
      <c r="AHJ14" s="48"/>
      <c r="AHK14" s="48"/>
      <c r="AHL14" s="48"/>
      <c r="AHM14" s="48"/>
      <c r="AHN14" s="48"/>
      <c r="AHO14" s="48"/>
      <c r="AHP14" s="48"/>
      <c r="AHQ14" s="48"/>
      <c r="AHR14" s="48"/>
      <c r="AHS14" s="48"/>
      <c r="AHT14" s="48"/>
      <c r="AHU14" s="48"/>
      <c r="AHW14" s="48"/>
      <c r="AHX14" s="48"/>
      <c r="AHY14" s="48"/>
      <c r="AHZ14" s="48"/>
      <c r="AIA14" s="48"/>
      <c r="AIB14" s="48"/>
      <c r="AIC14" s="48"/>
      <c r="AID14" s="48"/>
      <c r="AIE14" s="48"/>
      <c r="AIF14" s="48"/>
      <c r="AIG14" s="48"/>
      <c r="AIH14" s="48"/>
      <c r="AII14" s="48"/>
      <c r="AIJ14" s="48"/>
      <c r="AIK14" s="48"/>
      <c r="AIL14" s="48"/>
      <c r="AIM14" s="48"/>
      <c r="AIN14" s="48"/>
      <c r="AIO14" s="48"/>
      <c r="AIP14" s="48"/>
      <c r="AIQ14" s="48"/>
      <c r="AIR14" s="48"/>
      <c r="AIS14" s="48"/>
      <c r="AIT14" s="48"/>
      <c r="AIU14" s="48"/>
      <c r="AIV14" s="48"/>
      <c r="AIW14" s="48"/>
      <c r="AIX14" s="48"/>
      <c r="AIY14" s="48"/>
      <c r="AIZ14" s="48"/>
      <c r="AJA14" s="48"/>
      <c r="AJB14" s="48"/>
      <c r="AJC14" s="48"/>
      <c r="AJD14" s="48"/>
      <c r="AJE14" s="48"/>
      <c r="AJF14" s="48"/>
      <c r="AJG14" s="48"/>
      <c r="AJH14" s="48"/>
      <c r="AJI14" s="48"/>
      <c r="AJJ14" s="48"/>
      <c r="AJK14" s="48"/>
      <c r="AJL14" s="48"/>
      <c r="AJM14" s="48"/>
      <c r="AJN14" s="48"/>
      <c r="AJO14" s="48"/>
      <c r="AJP14" s="48"/>
      <c r="AJQ14" s="48"/>
      <c r="AJR14" s="48"/>
      <c r="AJS14" s="48"/>
      <c r="AJT14" s="48"/>
      <c r="AJU14" s="48"/>
      <c r="AJV14" s="48"/>
      <c r="AJW14" s="48"/>
      <c r="AJX14" s="48"/>
      <c r="AJY14" s="48"/>
      <c r="AJZ14" s="48"/>
      <c r="AKA14" s="48"/>
      <c r="AKB14" s="48"/>
      <c r="AKC14" s="48"/>
      <c r="AKD14" s="48"/>
      <c r="AKE14" s="48"/>
      <c r="AKF14" s="48"/>
      <c r="AKG14" s="48"/>
      <c r="AKH14" s="48"/>
      <c r="AKI14" s="48"/>
      <c r="AKJ14" s="48"/>
      <c r="AKK14" s="48"/>
      <c r="AKL14" s="48"/>
      <c r="AKM14" s="48"/>
      <c r="AKN14" s="48"/>
      <c r="AKO14" s="48"/>
      <c r="AKP14" s="48"/>
      <c r="AKQ14" s="48"/>
      <c r="AKR14" s="48"/>
      <c r="AKS14" s="48"/>
      <c r="AKT14" s="48"/>
      <c r="AKU14" s="48"/>
      <c r="AKV14" s="48"/>
      <c r="AKW14" s="48"/>
      <c r="AKX14" s="48"/>
      <c r="AKY14" s="48"/>
      <c r="AKZ14" s="48"/>
      <c r="ALA14" s="48"/>
      <c r="ALB14" s="48"/>
      <c r="ALC14" s="48"/>
      <c r="ALD14" s="48"/>
      <c r="ALE14" s="48"/>
      <c r="ALF14" s="48"/>
      <c r="ALG14" s="48"/>
      <c r="ALH14" s="48"/>
      <c r="ALI14" s="48"/>
      <c r="ALJ14" s="48"/>
      <c r="ALK14" s="48"/>
      <c r="ALL14" s="48"/>
      <c r="ALM14" s="48"/>
      <c r="ALN14" s="48"/>
      <c r="ALO14" s="48"/>
      <c r="ALP14" s="48"/>
      <c r="ALQ14" s="48"/>
      <c r="ALR14" s="48"/>
      <c r="ALS14" s="48"/>
      <c r="ALT14" s="48"/>
      <c r="ALU14" s="48"/>
      <c r="ALV14" s="48"/>
      <c r="ALW14" s="48"/>
      <c r="ALX14" s="48"/>
      <c r="ALY14" s="48"/>
      <c r="ALZ14" s="48"/>
      <c r="AMA14" s="48"/>
      <c r="AMB14" s="48"/>
      <c r="AMC14" s="48"/>
      <c r="AMD14" s="48"/>
      <c r="AME14" s="48"/>
      <c r="AMF14" s="48"/>
      <c r="AMG14" s="48"/>
      <c r="AMH14" s="48"/>
      <c r="AMI14" s="48"/>
      <c r="AMJ14" s="48"/>
      <c r="AMK14" s="48"/>
      <c r="AML14" s="48"/>
      <c r="AMM14" s="48"/>
      <c r="AMN14" s="48"/>
      <c r="AMO14" s="48"/>
      <c r="AMP14" s="48"/>
      <c r="AMQ14" s="48"/>
      <c r="AMR14" s="48"/>
      <c r="AMS14" s="48"/>
      <c r="AMT14" s="48"/>
      <c r="AMU14" s="48"/>
      <c r="AMV14" s="48"/>
      <c r="AMW14" s="48"/>
      <c r="AMX14" s="48"/>
      <c r="AMY14" s="48"/>
      <c r="AMZ14" s="48"/>
      <c r="ANA14" s="48"/>
      <c r="ANB14" s="48"/>
      <c r="ANC14" s="48"/>
      <c r="AND14" s="48"/>
      <c r="ANE14" s="48"/>
      <c r="ANF14" s="48"/>
      <c r="ANG14" s="48"/>
      <c r="ANH14" s="48"/>
      <c r="ANI14" s="48"/>
      <c r="ANJ14" s="48"/>
      <c r="ANK14" s="48"/>
      <c r="ANL14" s="48"/>
      <c r="ANM14" s="48"/>
      <c r="ANN14" s="48"/>
      <c r="ANO14" s="48"/>
      <c r="ANQ14" s="48"/>
      <c r="ANR14" s="48"/>
      <c r="ANS14" s="48"/>
      <c r="ANT14" s="48"/>
      <c r="ANU14" s="48"/>
      <c r="ANV14" s="48"/>
      <c r="ANW14" s="48"/>
      <c r="ANX14" s="48"/>
      <c r="ANY14" s="48"/>
      <c r="ANZ14" s="48"/>
      <c r="AOA14" s="48"/>
      <c r="AOB14" s="48"/>
      <c r="AOC14" s="48"/>
      <c r="AOD14" s="48"/>
      <c r="AOE14" s="48"/>
      <c r="AOF14" s="48"/>
      <c r="AOG14" s="48"/>
      <c r="AOH14" s="48"/>
      <c r="AOI14" s="48"/>
      <c r="AOJ14" s="48"/>
      <c r="AOK14" s="48"/>
      <c r="AOL14" s="48"/>
      <c r="AOM14" s="48"/>
      <c r="AON14" s="48"/>
      <c r="AOO14" s="48"/>
      <c r="AOP14" s="48"/>
      <c r="AOQ14" s="48"/>
      <c r="AOR14" s="48"/>
      <c r="AOS14" s="48"/>
      <c r="AOT14" s="48"/>
      <c r="AOU14" s="48"/>
      <c r="AOV14" s="48"/>
      <c r="AOW14" s="48"/>
      <c r="AOX14" s="48"/>
      <c r="AOY14" s="48"/>
      <c r="AOZ14" s="48"/>
      <c r="APA14" s="48"/>
      <c r="APB14" s="48"/>
      <c r="APC14" s="48"/>
      <c r="APD14" s="48"/>
      <c r="APE14" s="48"/>
      <c r="APF14" s="48"/>
      <c r="APG14" s="48"/>
      <c r="APH14" s="48"/>
      <c r="API14" s="48"/>
      <c r="APJ14" s="48"/>
      <c r="APK14" s="48"/>
      <c r="APL14" s="48"/>
      <c r="APM14" s="48"/>
      <c r="APN14" s="48"/>
      <c r="APO14" s="48"/>
      <c r="APP14" s="48"/>
      <c r="APQ14" s="48"/>
      <c r="APR14" s="48"/>
      <c r="APS14" s="48"/>
      <c r="APT14" s="48"/>
      <c r="APU14" s="48"/>
      <c r="APV14" s="48"/>
      <c r="APW14" s="48"/>
      <c r="APX14" s="48"/>
      <c r="APY14" s="48"/>
      <c r="APZ14" s="48"/>
      <c r="AQA14" s="48"/>
      <c r="AQB14" s="48"/>
      <c r="AQC14" s="48"/>
      <c r="AQD14" s="48"/>
      <c r="AQE14" s="48"/>
      <c r="AQF14" s="48"/>
      <c r="AQG14" s="48"/>
      <c r="AQH14" s="48"/>
      <c r="AQI14" s="48"/>
      <c r="AQJ14" s="48"/>
      <c r="AQK14" s="48"/>
      <c r="AQL14" s="48"/>
      <c r="AQM14" s="48"/>
      <c r="AQN14" s="48"/>
      <c r="AQO14" s="48"/>
      <c r="AQP14" s="48"/>
      <c r="AQQ14" s="48"/>
      <c r="AQR14" s="48"/>
      <c r="AQS14" s="48"/>
      <c r="AQT14" s="48"/>
      <c r="AQU14" s="48"/>
      <c r="AQV14" s="48"/>
      <c r="AQW14" s="48"/>
      <c r="AQX14" s="48"/>
      <c r="AQY14" s="48"/>
      <c r="AQZ14" s="48"/>
      <c r="ARA14" s="48"/>
      <c r="ARB14" s="48"/>
      <c r="ARC14" s="48"/>
      <c r="ARD14" s="48"/>
      <c r="ARE14" s="48"/>
      <c r="ARF14" s="48"/>
      <c r="ARG14" s="48"/>
      <c r="ARH14" s="48"/>
      <c r="ARI14" s="48"/>
      <c r="ARJ14" s="48"/>
      <c r="ARK14" s="48"/>
      <c r="ARL14" s="48"/>
      <c r="ARM14" s="48"/>
      <c r="ARN14" s="48"/>
      <c r="ARO14" s="48"/>
      <c r="ARP14" s="48"/>
      <c r="ARQ14" s="48"/>
      <c r="ARR14" s="48"/>
      <c r="ARS14" s="48"/>
      <c r="ART14" s="48"/>
      <c r="ARU14" s="48"/>
      <c r="ARV14" s="48"/>
      <c r="ARW14" s="48"/>
      <c r="ARX14" s="48"/>
      <c r="ARY14" s="48"/>
      <c r="ARZ14" s="48"/>
      <c r="ASA14" s="48"/>
      <c r="ASB14" s="48"/>
      <c r="ASC14" s="48"/>
      <c r="ASD14" s="48"/>
      <c r="ASE14" s="48"/>
      <c r="ASF14" s="48"/>
      <c r="ASG14" s="48"/>
      <c r="ASH14" s="48"/>
      <c r="ASI14" s="48"/>
      <c r="ASJ14" s="48"/>
      <c r="ASK14" s="48"/>
      <c r="ASL14" s="48"/>
      <c r="ASM14" s="48"/>
      <c r="ASN14" s="48"/>
      <c r="ASO14" s="48"/>
      <c r="ASP14" s="48"/>
      <c r="ASQ14" s="48"/>
      <c r="ASR14" s="48"/>
      <c r="ASS14" s="48"/>
      <c r="AST14" s="48"/>
      <c r="ASU14" s="48"/>
      <c r="ASV14" s="48"/>
      <c r="ASW14" s="48"/>
      <c r="ASX14" s="48"/>
      <c r="ASY14" s="48"/>
      <c r="ASZ14" s="48"/>
      <c r="ATA14" s="48"/>
      <c r="ATB14" s="48"/>
      <c r="ATC14" s="48"/>
      <c r="ATD14" s="48"/>
      <c r="ATE14" s="48"/>
      <c r="ATF14" s="48"/>
      <c r="ATG14" s="48"/>
      <c r="ATH14" s="48"/>
      <c r="ATI14" s="48"/>
      <c r="ATK14" s="48"/>
      <c r="ATL14" s="48"/>
      <c r="ATM14" s="48"/>
      <c r="ATN14" s="48"/>
      <c r="ATO14" s="48"/>
      <c r="ATP14" s="48"/>
      <c r="ATQ14" s="48"/>
      <c r="ATR14" s="48"/>
      <c r="ATS14" s="48"/>
      <c r="ATT14" s="48"/>
      <c r="ATU14" s="48"/>
      <c r="ATV14" s="48"/>
      <c r="ATW14" s="48"/>
      <c r="ATX14" s="48"/>
      <c r="ATY14" s="48"/>
      <c r="ATZ14" s="48"/>
      <c r="AUA14" s="48"/>
      <c r="AUB14" s="48"/>
      <c r="AUC14" s="48"/>
      <c r="AUD14" s="48"/>
      <c r="AUE14" s="48"/>
      <c r="AUF14" s="48"/>
      <c r="AUG14" s="48"/>
      <c r="AUH14" s="48"/>
      <c r="AUI14" s="48"/>
      <c r="AUJ14" s="48"/>
      <c r="AUK14" s="48"/>
      <c r="AUL14" s="48"/>
      <c r="AUM14" s="48"/>
      <c r="AUN14" s="48"/>
      <c r="AUO14" s="48"/>
      <c r="AUP14" s="48"/>
      <c r="AUQ14" s="48"/>
      <c r="AUR14" s="48"/>
      <c r="AUS14" s="48"/>
      <c r="AUT14" s="48"/>
      <c r="AUU14" s="48"/>
      <c r="AUV14" s="48"/>
      <c r="AUW14" s="48"/>
      <c r="AUX14" s="48"/>
      <c r="AUY14" s="48"/>
      <c r="AUZ14" s="48"/>
      <c r="AVA14" s="48"/>
      <c r="AVB14" s="48"/>
      <c r="AVC14" s="48"/>
      <c r="AVD14" s="48"/>
      <c r="AVE14" s="48"/>
      <c r="AVF14" s="48"/>
      <c r="AVG14" s="48"/>
      <c r="AVH14" s="48"/>
      <c r="AVI14" s="48"/>
      <c r="AVJ14" s="48"/>
      <c r="AVK14" s="48"/>
      <c r="AVL14" s="48"/>
      <c r="AVM14" s="48"/>
      <c r="AVN14" s="48"/>
      <c r="AVO14" s="48"/>
      <c r="AVP14" s="48"/>
      <c r="AVQ14" s="48"/>
      <c r="AVR14" s="48"/>
      <c r="AVS14" s="48"/>
      <c r="AVT14" s="48"/>
      <c r="AVU14" s="48"/>
      <c r="AVV14" s="48"/>
      <c r="AVW14" s="48"/>
      <c r="AVX14" s="48"/>
      <c r="AVY14" s="48"/>
      <c r="AVZ14" s="48"/>
      <c r="AWA14" s="48"/>
      <c r="AWB14" s="48"/>
      <c r="AWC14" s="48"/>
      <c r="AWD14" s="48"/>
      <c r="AWE14" s="48"/>
      <c r="AWF14" s="48"/>
      <c r="AWG14" s="48"/>
      <c r="AWH14" s="48"/>
      <c r="AWI14" s="48"/>
      <c r="AWJ14" s="48"/>
      <c r="AWK14" s="48"/>
      <c r="AWL14" s="48"/>
      <c r="AWM14" s="48"/>
      <c r="AWN14" s="48"/>
      <c r="AWO14" s="48"/>
      <c r="AWP14" s="48"/>
      <c r="AWQ14" s="48"/>
      <c r="AWR14" s="48"/>
      <c r="AWS14" s="48"/>
      <c r="AWT14" s="48"/>
      <c r="AWU14" s="48"/>
      <c r="AWV14" s="48"/>
      <c r="AWW14" s="48"/>
      <c r="AWX14" s="48"/>
      <c r="AWY14" s="48"/>
      <c r="AWZ14" s="48"/>
      <c r="AXA14" s="48"/>
      <c r="AXB14" s="48"/>
      <c r="AXC14" s="48"/>
      <c r="AXD14" s="48"/>
      <c r="AXE14" s="48"/>
      <c r="AXF14" s="48"/>
      <c r="AXG14" s="48"/>
      <c r="AXH14" s="48"/>
      <c r="AXI14" s="48"/>
      <c r="AXJ14" s="48"/>
      <c r="AXK14" s="48"/>
      <c r="AXL14" s="48"/>
      <c r="AXM14" s="48"/>
      <c r="AXN14" s="48"/>
      <c r="AXO14" s="48"/>
      <c r="AXP14" s="48"/>
      <c r="AXQ14" s="48"/>
      <c r="AXR14" s="48"/>
      <c r="AXS14" s="48"/>
      <c r="AXT14" s="48"/>
      <c r="AXU14" s="48"/>
      <c r="AXV14" s="48"/>
      <c r="AXW14" s="48"/>
      <c r="AXX14" s="48"/>
      <c r="AXY14" s="48"/>
      <c r="AXZ14" s="48"/>
      <c r="AYA14" s="48"/>
      <c r="AYB14" s="48"/>
      <c r="AYC14" s="48"/>
      <c r="AYD14" s="48"/>
      <c r="AYE14" s="48"/>
      <c r="AYF14" s="48"/>
      <c r="AYG14" s="48"/>
      <c r="AYH14" s="48"/>
      <c r="AYI14" s="48"/>
      <c r="AYJ14" s="48"/>
      <c r="AYK14" s="48"/>
      <c r="AYL14" s="48"/>
      <c r="AYM14" s="48"/>
      <c r="AYN14" s="48"/>
      <c r="AYO14" s="48"/>
      <c r="AYP14" s="48"/>
      <c r="AYQ14" s="48"/>
      <c r="AYR14" s="48"/>
      <c r="AYS14" s="48"/>
      <c r="AYT14" s="48"/>
      <c r="AYU14" s="48"/>
      <c r="AYV14" s="48"/>
      <c r="AYW14" s="48"/>
      <c r="AYX14" s="48"/>
      <c r="AYY14" s="48"/>
      <c r="AYZ14" s="48"/>
      <c r="AZA14" s="48"/>
      <c r="AZB14" s="48"/>
      <c r="AZC14" s="48"/>
      <c r="AZE14" s="48"/>
      <c r="AZF14" s="48"/>
      <c r="AZG14" s="48"/>
      <c r="AZH14" s="48"/>
      <c r="AZI14" s="48"/>
      <c r="AZJ14" s="48"/>
      <c r="AZK14" s="48"/>
      <c r="AZL14" s="48"/>
      <c r="AZM14" s="48"/>
      <c r="AZN14" s="48"/>
      <c r="AZO14" s="48"/>
      <c r="AZP14" s="48"/>
      <c r="AZQ14" s="48"/>
      <c r="AZR14" s="48"/>
      <c r="AZS14" s="48"/>
      <c r="AZT14" s="48"/>
      <c r="AZU14" s="48"/>
      <c r="AZV14" s="48"/>
      <c r="AZW14" s="48"/>
      <c r="AZX14" s="48"/>
      <c r="AZY14" s="48"/>
      <c r="AZZ14" s="48"/>
      <c r="BAA14" s="48"/>
      <c r="BAB14" s="48"/>
      <c r="BAC14" s="48"/>
      <c r="BAD14" s="48"/>
      <c r="BAE14" s="48"/>
      <c r="BAF14" s="48"/>
      <c r="BAG14" s="48"/>
      <c r="BAH14" s="48"/>
      <c r="BAI14" s="48"/>
      <c r="BAJ14" s="48"/>
      <c r="BAK14" s="48"/>
      <c r="BAL14" s="48"/>
      <c r="BAM14" s="48"/>
      <c r="BAN14" s="48"/>
      <c r="BAO14" s="48"/>
      <c r="BAP14" s="48"/>
      <c r="BAQ14" s="48"/>
      <c r="BAR14" s="48"/>
      <c r="BAS14" s="48"/>
      <c r="BAT14" s="48"/>
      <c r="BAU14" s="48"/>
      <c r="BAV14" s="48"/>
      <c r="BAW14" s="48"/>
      <c r="BAX14" s="48"/>
      <c r="BAY14" s="48"/>
      <c r="BAZ14" s="48"/>
      <c r="BBA14" s="48"/>
      <c r="BBB14" s="48"/>
      <c r="BBC14" s="48"/>
      <c r="BBD14" s="48"/>
      <c r="BBE14" s="48"/>
      <c r="BBF14" s="48"/>
      <c r="BBG14" s="48"/>
      <c r="BBH14" s="48"/>
      <c r="BBI14" s="48"/>
      <c r="BBJ14" s="48"/>
      <c r="BBK14" s="48"/>
      <c r="BBL14" s="48"/>
      <c r="BBM14" s="48"/>
      <c r="BBN14" s="48"/>
      <c r="BBO14" s="48"/>
      <c r="BBP14" s="48"/>
      <c r="BBQ14" s="48"/>
      <c r="BBR14" s="48"/>
      <c r="BBS14" s="48"/>
      <c r="BBT14" s="48"/>
      <c r="BBU14" s="48"/>
      <c r="BBV14" s="48"/>
      <c r="BBW14" s="48"/>
      <c r="BBX14" s="48"/>
      <c r="BBY14" s="48"/>
      <c r="BBZ14" s="48"/>
      <c r="BCA14" s="48"/>
      <c r="BCB14" s="48"/>
      <c r="BCC14" s="48"/>
      <c r="BCD14" s="48"/>
      <c r="BCE14" s="48"/>
      <c r="BCF14" s="48"/>
      <c r="BCG14" s="48"/>
      <c r="BCH14" s="48"/>
      <c r="BCI14" s="48"/>
      <c r="BCJ14" s="48"/>
      <c r="BCK14" s="48"/>
      <c r="BCL14" s="48"/>
      <c r="BCM14" s="48"/>
      <c r="BCN14" s="48"/>
      <c r="BCO14" s="48"/>
      <c r="BCP14" s="48"/>
      <c r="BCQ14" s="48"/>
      <c r="BCR14" s="48"/>
      <c r="BCS14" s="48"/>
      <c r="BCT14" s="48"/>
      <c r="BCU14" s="48"/>
      <c r="BCV14" s="48"/>
      <c r="BCW14" s="48"/>
      <c r="BCX14" s="48"/>
      <c r="BCY14" s="48"/>
      <c r="BCZ14" s="48"/>
      <c r="BDA14" s="48"/>
      <c r="BDB14" s="48"/>
      <c r="BDC14" s="48"/>
      <c r="BDD14" s="48"/>
      <c r="BDE14" s="48"/>
      <c r="BDF14" s="48"/>
      <c r="BDG14" s="48"/>
      <c r="BDH14" s="48"/>
      <c r="BDI14" s="48"/>
      <c r="BDJ14" s="48"/>
      <c r="BDK14" s="48"/>
      <c r="BDL14" s="48"/>
      <c r="BDM14" s="48"/>
      <c r="BDN14" s="48"/>
      <c r="BDO14" s="48"/>
      <c r="BDP14" s="48"/>
      <c r="BDQ14" s="48"/>
      <c r="BDR14" s="48"/>
      <c r="BDS14" s="48"/>
      <c r="BDT14" s="48"/>
      <c r="BDU14" s="48"/>
      <c r="BDV14" s="48"/>
      <c r="BDW14" s="48"/>
      <c r="BDX14" s="48"/>
      <c r="BDY14" s="48"/>
      <c r="BDZ14" s="48"/>
      <c r="BEA14" s="48"/>
      <c r="BEB14" s="48"/>
      <c r="BEC14" s="48"/>
      <c r="BED14" s="48"/>
      <c r="BEE14" s="48"/>
      <c r="BEF14" s="48"/>
      <c r="BEG14" s="48"/>
      <c r="BEH14" s="48"/>
      <c r="BEI14" s="48"/>
      <c r="BEJ14" s="48"/>
      <c r="BEK14" s="48"/>
      <c r="BEL14" s="48"/>
      <c r="BEM14" s="48"/>
      <c r="BEN14" s="48"/>
      <c r="BEO14" s="48"/>
      <c r="BEP14" s="48"/>
      <c r="BEQ14" s="48"/>
      <c r="BER14" s="48"/>
      <c r="BES14" s="48"/>
      <c r="BET14" s="48"/>
      <c r="BEU14" s="48"/>
      <c r="BEV14" s="48"/>
      <c r="BEW14" s="48"/>
      <c r="BEY14" s="48"/>
      <c r="BEZ14" s="48"/>
      <c r="BFA14" s="48"/>
      <c r="BFB14" s="48"/>
      <c r="BFC14" s="48"/>
      <c r="BFD14" s="48"/>
      <c r="BFE14" s="48"/>
      <c r="BFF14" s="48"/>
      <c r="BFG14" s="48"/>
      <c r="BFH14" s="48"/>
      <c r="BFI14" s="48"/>
      <c r="BFJ14" s="48"/>
      <c r="BFK14" s="48"/>
      <c r="BFL14" s="48"/>
      <c r="BFM14" s="48"/>
      <c r="BFN14" s="48"/>
      <c r="BFO14" s="48"/>
      <c r="BFP14" s="48"/>
      <c r="BFQ14" s="48"/>
      <c r="BFR14" s="48"/>
      <c r="BFS14" s="48"/>
      <c r="BFT14" s="48"/>
      <c r="BFU14" s="48"/>
      <c r="BFV14" s="48"/>
      <c r="BFW14" s="48"/>
      <c r="BFX14" s="48"/>
      <c r="BFY14" s="48"/>
      <c r="BFZ14" s="48"/>
      <c r="BGA14" s="48"/>
      <c r="BGB14" s="48"/>
      <c r="BGC14" s="48"/>
      <c r="BGD14" s="48"/>
      <c r="BGE14" s="48"/>
      <c r="BGF14" s="48"/>
      <c r="BGG14" s="48"/>
      <c r="BGH14" s="48"/>
      <c r="BGI14" s="48"/>
      <c r="BGJ14" s="48"/>
      <c r="BGK14" s="48"/>
      <c r="BGL14" s="48"/>
      <c r="BGM14" s="48"/>
      <c r="BGN14" s="48"/>
      <c r="BGO14" s="48"/>
      <c r="BGP14" s="48"/>
      <c r="BGQ14" s="48"/>
      <c r="BGR14" s="48"/>
      <c r="BGS14" s="48"/>
      <c r="BGT14" s="48"/>
      <c r="BGU14" s="48"/>
      <c r="BGV14" s="48"/>
      <c r="BGW14" s="48"/>
      <c r="BGX14" s="48"/>
      <c r="BGY14" s="48"/>
      <c r="BGZ14" s="48"/>
      <c r="BHA14" s="48"/>
      <c r="BHB14" s="48"/>
      <c r="BHC14" s="48"/>
      <c r="BHD14" s="48"/>
      <c r="BHE14" s="48"/>
      <c r="BHF14" s="48"/>
      <c r="BHG14" s="48"/>
      <c r="BHH14" s="48"/>
      <c r="BHI14" s="48"/>
      <c r="BHJ14" s="48"/>
      <c r="BHK14" s="48"/>
      <c r="BHL14" s="48"/>
      <c r="BHM14" s="48"/>
      <c r="BHN14" s="48"/>
      <c r="BHO14" s="48"/>
      <c r="BHP14" s="48"/>
      <c r="BHQ14" s="48"/>
      <c r="BHR14" s="48"/>
      <c r="BHS14" s="48"/>
      <c r="BHT14" s="48"/>
      <c r="BHU14" s="48"/>
      <c r="BHV14" s="48"/>
      <c r="BHW14" s="48"/>
      <c r="BHX14" s="48"/>
      <c r="BHY14" s="48"/>
      <c r="BHZ14" s="48"/>
      <c r="BIA14" s="48"/>
      <c r="BIB14" s="48"/>
      <c r="BIC14" s="48"/>
      <c r="BID14" s="48"/>
      <c r="BIE14" s="48"/>
      <c r="BIF14" s="48"/>
      <c r="BIG14" s="48"/>
      <c r="BIH14" s="48"/>
      <c r="BII14" s="48"/>
      <c r="BIJ14" s="48"/>
      <c r="BIK14" s="48"/>
      <c r="BIL14" s="48"/>
      <c r="BIM14" s="48"/>
      <c r="BIN14" s="48"/>
      <c r="BIO14" s="48"/>
      <c r="BIP14" s="48"/>
      <c r="BIQ14" s="48"/>
      <c r="BIR14" s="48"/>
      <c r="BIS14" s="48"/>
      <c r="BIT14" s="48"/>
      <c r="BIU14" s="48"/>
      <c r="BIV14" s="48"/>
      <c r="BIW14" s="48"/>
      <c r="BIX14" s="48"/>
      <c r="BIY14" s="48"/>
      <c r="BIZ14" s="48"/>
      <c r="BJA14" s="48"/>
      <c r="BJB14" s="48"/>
      <c r="BJC14" s="48"/>
      <c r="BJD14" s="48"/>
      <c r="BJE14" s="48"/>
      <c r="BJF14" s="48"/>
      <c r="BJG14" s="48"/>
      <c r="BJH14" s="48"/>
      <c r="BJI14" s="48"/>
      <c r="BJJ14" s="48"/>
      <c r="BJK14" s="48"/>
      <c r="BJL14" s="48"/>
      <c r="BJM14" s="48"/>
      <c r="BJN14" s="48"/>
      <c r="BJO14" s="48"/>
      <c r="BJP14" s="48"/>
      <c r="BJQ14" s="48"/>
      <c r="BJR14" s="48"/>
      <c r="BJS14" s="48"/>
      <c r="BJT14" s="48"/>
      <c r="BJU14" s="48"/>
      <c r="BJV14" s="48"/>
      <c r="BJW14" s="48"/>
      <c r="BJX14" s="48"/>
      <c r="BJY14" s="48"/>
      <c r="BJZ14" s="48"/>
      <c r="BKA14" s="48"/>
      <c r="BKB14" s="48"/>
      <c r="BKC14" s="48"/>
      <c r="BKD14" s="48"/>
      <c r="BKE14" s="48"/>
      <c r="BKF14" s="48"/>
      <c r="BKG14" s="48"/>
      <c r="BKH14" s="48"/>
      <c r="BKI14" s="48"/>
      <c r="BKJ14" s="48"/>
      <c r="BKK14" s="48"/>
      <c r="BKL14" s="48"/>
      <c r="BKM14" s="48"/>
      <c r="BKN14" s="48"/>
      <c r="BKO14" s="48"/>
      <c r="BKP14" s="48"/>
      <c r="BKQ14" s="48"/>
      <c r="BKS14" s="48"/>
      <c r="BKT14" s="48"/>
      <c r="BKU14" s="48"/>
      <c r="BKV14" s="48"/>
      <c r="BKW14" s="48"/>
      <c r="BKX14" s="48"/>
      <c r="BKY14" s="48"/>
      <c r="BKZ14" s="48"/>
      <c r="BLA14" s="48"/>
      <c r="BLB14" s="48"/>
      <c r="BLC14" s="48"/>
      <c r="BLD14" s="48"/>
      <c r="BLE14" s="48"/>
      <c r="BLF14" s="48"/>
      <c r="BLG14" s="48"/>
      <c r="BLH14" s="48"/>
      <c r="BLI14" s="48"/>
      <c r="BLJ14" s="48"/>
      <c r="BLK14" s="48"/>
      <c r="BLL14" s="48"/>
      <c r="BLM14" s="48"/>
      <c r="BLN14" s="48"/>
      <c r="BLO14" s="48"/>
      <c r="BLP14" s="48"/>
      <c r="BLQ14" s="48"/>
      <c r="BLR14" s="48"/>
      <c r="BLS14" s="48"/>
      <c r="BLT14" s="48"/>
      <c r="BLU14" s="48"/>
      <c r="BLV14" s="48"/>
      <c r="BLW14" s="48"/>
      <c r="BLX14" s="48"/>
      <c r="BLY14" s="48"/>
      <c r="BLZ14" s="48"/>
      <c r="BMA14" s="48"/>
      <c r="BMB14" s="48"/>
      <c r="BMC14" s="48"/>
      <c r="BMD14" s="48"/>
      <c r="BME14" s="48"/>
      <c r="BMF14" s="48"/>
      <c r="BMG14" s="48"/>
      <c r="BMH14" s="48"/>
      <c r="BMI14" s="48"/>
      <c r="BMJ14" s="48"/>
      <c r="BMK14" s="48"/>
      <c r="BML14" s="48"/>
      <c r="BMM14" s="48"/>
      <c r="BMN14" s="48"/>
      <c r="BMO14" s="48"/>
      <c r="BMP14" s="48"/>
      <c r="BMQ14" s="48"/>
      <c r="BMR14" s="48"/>
      <c r="BMS14" s="48"/>
      <c r="BMT14" s="48"/>
      <c r="BMU14" s="48"/>
      <c r="BMV14" s="48"/>
      <c r="BMW14" s="48"/>
      <c r="BMX14" s="48"/>
      <c r="BMY14" s="48"/>
      <c r="BMZ14" s="48"/>
      <c r="BNA14" s="48"/>
      <c r="BNB14" s="48"/>
      <c r="BNC14" s="48"/>
      <c r="BND14" s="48"/>
      <c r="BNE14" s="48"/>
      <c r="BNF14" s="48"/>
      <c r="BNG14" s="48"/>
      <c r="BNH14" s="48"/>
      <c r="BNI14" s="48"/>
      <c r="BNJ14" s="48"/>
      <c r="BNK14" s="48"/>
      <c r="BNL14" s="48"/>
      <c r="BNM14" s="48"/>
      <c r="BNN14" s="48"/>
      <c r="BNO14" s="48"/>
      <c r="BNP14" s="48"/>
      <c r="BNQ14" s="48"/>
      <c r="BNR14" s="48"/>
      <c r="BNS14" s="48"/>
      <c r="BNT14" s="48"/>
      <c r="BNU14" s="48"/>
      <c r="BNV14" s="48"/>
      <c r="BNW14" s="48"/>
      <c r="BNX14" s="48"/>
      <c r="BNY14" s="48"/>
      <c r="BNZ14" s="48"/>
      <c r="BOA14" s="48"/>
      <c r="BOB14" s="48"/>
      <c r="BOC14" s="48"/>
      <c r="BOD14" s="48"/>
      <c r="BOE14" s="48"/>
      <c r="BOF14" s="48"/>
      <c r="BOG14" s="48"/>
      <c r="BOH14" s="48"/>
      <c r="BOI14" s="48"/>
      <c r="BOJ14" s="48"/>
      <c r="BOK14" s="48"/>
      <c r="BOL14" s="48"/>
      <c r="BOM14" s="48"/>
      <c r="BON14" s="48"/>
      <c r="BOO14" s="48"/>
      <c r="BOP14" s="48"/>
      <c r="BOQ14" s="48"/>
      <c r="BOR14" s="48"/>
      <c r="BOS14" s="48"/>
      <c r="BOT14" s="48"/>
      <c r="BOU14" s="48"/>
      <c r="BOV14" s="48"/>
      <c r="BOW14" s="48"/>
      <c r="BOX14" s="48"/>
      <c r="BOY14" s="48"/>
      <c r="BOZ14" s="48"/>
      <c r="BPA14" s="48"/>
      <c r="BPB14" s="48"/>
      <c r="BPC14" s="48"/>
      <c r="BPD14" s="48"/>
      <c r="BPE14" s="48"/>
      <c r="BPF14" s="48"/>
      <c r="BPG14" s="48"/>
      <c r="BPH14" s="48"/>
      <c r="BPI14" s="48"/>
      <c r="BPJ14" s="48"/>
      <c r="BPK14" s="48"/>
      <c r="BPL14" s="48"/>
      <c r="BPM14" s="48"/>
      <c r="BPN14" s="48"/>
      <c r="BPO14" s="48"/>
      <c r="BPP14" s="48"/>
      <c r="BPQ14" s="48"/>
      <c r="BPR14" s="48"/>
      <c r="BPS14" s="48"/>
      <c r="BPT14" s="48"/>
      <c r="BPU14" s="48"/>
      <c r="BPV14" s="48"/>
      <c r="BPW14" s="48"/>
      <c r="BPX14" s="48"/>
      <c r="BPY14" s="48"/>
      <c r="BPZ14" s="48"/>
      <c r="BQA14" s="48"/>
      <c r="BQB14" s="48"/>
      <c r="BQC14" s="48"/>
      <c r="BQD14" s="48"/>
      <c r="BQE14" s="48"/>
      <c r="BQF14" s="48"/>
      <c r="BQG14" s="48"/>
      <c r="BQH14" s="48"/>
      <c r="BQI14" s="48"/>
      <c r="BQJ14" s="48"/>
      <c r="BQK14" s="48"/>
      <c r="BQM14" s="48"/>
      <c r="BQN14" s="48"/>
      <c r="BQO14" s="48"/>
      <c r="BQP14" s="48"/>
      <c r="BQQ14" s="48"/>
      <c r="BQR14" s="48"/>
      <c r="BQS14" s="48"/>
      <c r="BQT14" s="48"/>
      <c r="BQU14" s="48"/>
      <c r="BQV14" s="48"/>
      <c r="BQW14" s="48"/>
      <c r="BQX14" s="48"/>
      <c r="BQY14" s="48"/>
      <c r="BQZ14" s="48"/>
      <c r="BRA14" s="48"/>
      <c r="BRB14" s="48"/>
      <c r="BRC14" s="48"/>
      <c r="BRD14" s="48"/>
      <c r="BRE14" s="48"/>
      <c r="BRF14" s="48"/>
      <c r="BRG14" s="48"/>
      <c r="BRH14" s="48"/>
      <c r="BRI14" s="48"/>
      <c r="BRJ14" s="48"/>
      <c r="BRK14" s="48"/>
      <c r="BRL14" s="48"/>
      <c r="BRM14" s="48"/>
      <c r="BRN14" s="48"/>
      <c r="BRO14" s="48"/>
      <c r="BRP14" s="48"/>
      <c r="BRQ14" s="48"/>
      <c r="BRR14" s="48"/>
      <c r="BRS14" s="48"/>
      <c r="BRT14" s="48"/>
      <c r="BRU14" s="48"/>
      <c r="BRV14" s="48"/>
      <c r="BRW14" s="48"/>
      <c r="BRX14" s="48"/>
      <c r="BRY14" s="48"/>
      <c r="BRZ14" s="48"/>
      <c r="BSA14" s="48"/>
      <c r="BSB14" s="48"/>
      <c r="BSC14" s="48"/>
      <c r="BSD14" s="48"/>
      <c r="BSE14" s="48"/>
      <c r="BSF14" s="48"/>
      <c r="BSG14" s="48"/>
      <c r="BSH14" s="48"/>
      <c r="BSI14" s="48"/>
      <c r="BSJ14" s="48"/>
      <c r="BSK14" s="48"/>
      <c r="BSL14" s="48"/>
      <c r="BSM14" s="48"/>
      <c r="BSN14" s="48"/>
      <c r="BSO14" s="48"/>
      <c r="BSP14" s="48"/>
      <c r="BSQ14" s="48"/>
      <c r="BSR14" s="48"/>
      <c r="BSS14" s="48"/>
      <c r="BST14" s="48"/>
      <c r="BSU14" s="48"/>
      <c r="BSV14" s="48"/>
      <c r="BSW14" s="48"/>
      <c r="BSX14" s="48"/>
      <c r="BSY14" s="48"/>
      <c r="BSZ14" s="48"/>
      <c r="BTA14" s="48"/>
      <c r="BTB14" s="48"/>
      <c r="BTC14" s="48"/>
      <c r="BTD14" s="48"/>
      <c r="BTE14" s="48"/>
      <c r="BTF14" s="48"/>
      <c r="BTG14" s="48"/>
      <c r="BTH14" s="48"/>
      <c r="BTI14" s="48"/>
      <c r="BTJ14" s="48"/>
      <c r="BTK14" s="48"/>
      <c r="BTL14" s="48"/>
      <c r="BTM14" s="48"/>
      <c r="BTN14" s="48"/>
      <c r="BTO14" s="48"/>
      <c r="BTP14" s="48"/>
      <c r="BTQ14" s="48"/>
      <c r="BTR14" s="48"/>
      <c r="BTS14" s="48"/>
      <c r="BTT14" s="48"/>
      <c r="BTU14" s="48"/>
      <c r="BTV14" s="48"/>
      <c r="BTW14" s="48"/>
      <c r="BTX14" s="48"/>
      <c r="BTY14" s="48"/>
      <c r="BTZ14" s="48"/>
      <c r="BUA14" s="48"/>
      <c r="BUB14" s="48"/>
      <c r="BUC14" s="48"/>
      <c r="BUD14" s="48"/>
      <c r="BUE14" s="48"/>
      <c r="BUF14" s="48"/>
      <c r="BUG14" s="48"/>
      <c r="BUH14" s="48"/>
      <c r="BUI14" s="48"/>
      <c r="BUJ14" s="48"/>
      <c r="BUK14" s="48"/>
      <c r="BUL14" s="48"/>
      <c r="BUM14" s="48"/>
      <c r="BUN14" s="48"/>
      <c r="BUO14" s="48"/>
      <c r="BUP14" s="48"/>
      <c r="BUQ14" s="48"/>
      <c r="BUR14" s="48"/>
      <c r="BUS14" s="48"/>
      <c r="BUT14" s="48"/>
      <c r="BUU14" s="48"/>
      <c r="BUV14" s="48"/>
      <c r="BUW14" s="48"/>
      <c r="BUX14" s="48"/>
      <c r="BUY14" s="48"/>
      <c r="BUZ14" s="48"/>
      <c r="BVA14" s="48"/>
      <c r="BVB14" s="48"/>
      <c r="BVC14" s="48"/>
      <c r="BVD14" s="48"/>
      <c r="BVE14" s="48"/>
      <c r="BVF14" s="48"/>
      <c r="BVG14" s="48"/>
      <c r="BVH14" s="48"/>
      <c r="BVI14" s="48"/>
      <c r="BVJ14" s="48"/>
      <c r="BVK14" s="48"/>
      <c r="BVL14" s="48"/>
      <c r="BVM14" s="48"/>
      <c r="BVN14" s="48"/>
      <c r="BVO14" s="48"/>
      <c r="BVP14" s="48"/>
      <c r="BVQ14" s="48"/>
      <c r="BVR14" s="48"/>
      <c r="BVS14" s="48"/>
      <c r="BVT14" s="48"/>
      <c r="BVU14" s="48"/>
      <c r="BVV14" s="48"/>
      <c r="BVW14" s="48"/>
      <c r="BVX14" s="48"/>
      <c r="BVY14" s="48"/>
      <c r="BVZ14" s="48"/>
      <c r="BWA14" s="48"/>
      <c r="BWB14" s="48"/>
      <c r="BWC14" s="48"/>
      <c r="BWD14" s="48"/>
      <c r="BWE14" s="48"/>
      <c r="BWG14" s="48"/>
      <c r="BWH14" s="48"/>
      <c r="BWI14" s="48"/>
      <c r="BWJ14" s="48"/>
      <c r="BWK14" s="48"/>
      <c r="BWL14" s="48"/>
      <c r="BWM14" s="48"/>
      <c r="BWN14" s="48"/>
      <c r="BWO14" s="48"/>
      <c r="BWP14" s="48"/>
      <c r="BWQ14" s="48"/>
      <c r="BWR14" s="48"/>
      <c r="BWS14" s="48"/>
      <c r="BWT14" s="48"/>
      <c r="BWU14" s="48"/>
      <c r="BWV14" s="48"/>
      <c r="BWW14" s="48"/>
      <c r="BWX14" s="48"/>
      <c r="BWY14" s="48"/>
      <c r="BWZ14" s="48"/>
      <c r="BXA14" s="48"/>
      <c r="BXB14" s="48"/>
      <c r="BXC14" s="48"/>
      <c r="BXD14" s="48"/>
      <c r="BXE14" s="48"/>
      <c r="BXF14" s="48"/>
      <c r="BXG14" s="48"/>
      <c r="BXH14" s="48"/>
      <c r="BXI14" s="48"/>
      <c r="BXJ14" s="48"/>
      <c r="BXK14" s="48"/>
      <c r="BXL14" s="48"/>
      <c r="BXM14" s="48"/>
      <c r="BXN14" s="48"/>
      <c r="BXO14" s="48"/>
      <c r="BXP14" s="48"/>
      <c r="BXQ14" s="48"/>
      <c r="BXR14" s="48"/>
      <c r="BXS14" s="48"/>
      <c r="BXT14" s="48"/>
      <c r="BXU14" s="48"/>
      <c r="BXV14" s="48"/>
      <c r="BXW14" s="48"/>
      <c r="BXX14" s="48"/>
      <c r="BXY14" s="48"/>
      <c r="BXZ14" s="48"/>
      <c r="BYA14" s="48"/>
      <c r="BYB14" s="48"/>
      <c r="BYC14" s="48"/>
      <c r="BYD14" s="48"/>
      <c r="BYE14" s="48"/>
      <c r="BYF14" s="48"/>
      <c r="BYG14" s="48"/>
      <c r="BYH14" s="48"/>
      <c r="BYI14" s="48"/>
      <c r="BYJ14" s="48"/>
      <c r="BYK14" s="48"/>
      <c r="BYL14" s="48"/>
      <c r="BYM14" s="48"/>
      <c r="BYN14" s="48"/>
      <c r="BYO14" s="48"/>
      <c r="BYP14" s="48"/>
      <c r="BYQ14" s="48"/>
      <c r="BYR14" s="48"/>
      <c r="BYS14" s="48"/>
      <c r="BYT14" s="48"/>
      <c r="BYU14" s="48"/>
      <c r="BYV14" s="48"/>
      <c r="BYW14" s="48"/>
      <c r="BYX14" s="48"/>
      <c r="BYY14" s="48"/>
      <c r="BYZ14" s="48"/>
      <c r="BZA14" s="48"/>
      <c r="BZB14" s="48"/>
      <c r="BZC14" s="48"/>
      <c r="BZD14" s="48"/>
      <c r="BZE14" s="48"/>
      <c r="BZF14" s="48"/>
      <c r="BZG14" s="48"/>
      <c r="BZH14" s="48"/>
      <c r="BZI14" s="48"/>
      <c r="BZJ14" s="48"/>
      <c r="BZK14" s="48"/>
      <c r="BZL14" s="48"/>
      <c r="BZM14" s="48"/>
      <c r="BZN14" s="48"/>
      <c r="BZO14" s="48"/>
      <c r="BZP14" s="48"/>
      <c r="BZQ14" s="48"/>
      <c r="BZR14" s="48"/>
      <c r="BZS14" s="48"/>
      <c r="BZT14" s="48"/>
      <c r="BZU14" s="48"/>
      <c r="BZV14" s="48"/>
      <c r="BZW14" s="48"/>
      <c r="BZX14" s="48"/>
      <c r="BZY14" s="48"/>
      <c r="BZZ14" s="48"/>
      <c r="CAA14" s="48"/>
      <c r="CAB14" s="48"/>
      <c r="CAC14" s="48"/>
      <c r="CAD14" s="48"/>
      <c r="CAE14" s="48"/>
      <c r="CAF14" s="48"/>
      <c r="CAG14" s="48"/>
      <c r="CAH14" s="48"/>
      <c r="CAI14" s="48"/>
      <c r="CAJ14" s="48"/>
      <c r="CAK14" s="48"/>
      <c r="CAL14" s="48"/>
      <c r="CAM14" s="48"/>
      <c r="CAN14" s="48"/>
      <c r="CAO14" s="48"/>
      <c r="CAP14" s="48"/>
      <c r="CAQ14" s="48"/>
      <c r="CAR14" s="48"/>
      <c r="CAS14" s="48"/>
      <c r="CAT14" s="48"/>
      <c r="CAU14" s="48"/>
      <c r="CAV14" s="48"/>
      <c r="CAW14" s="48"/>
      <c r="CAX14" s="48"/>
      <c r="CAY14" s="48"/>
      <c r="CAZ14" s="48"/>
      <c r="CBA14" s="48"/>
      <c r="CBB14" s="48"/>
      <c r="CBC14" s="48"/>
      <c r="CBD14" s="48"/>
      <c r="CBE14" s="48"/>
      <c r="CBF14" s="48"/>
      <c r="CBG14" s="48"/>
      <c r="CBH14" s="48"/>
      <c r="CBI14" s="48"/>
      <c r="CBJ14" s="48"/>
      <c r="CBK14" s="48"/>
      <c r="CBL14" s="48"/>
      <c r="CBM14" s="48"/>
      <c r="CBN14" s="48"/>
      <c r="CBO14" s="48"/>
      <c r="CBP14" s="48"/>
      <c r="CBQ14" s="48"/>
      <c r="CBR14" s="48"/>
      <c r="CBS14" s="48"/>
      <c r="CBT14" s="48"/>
      <c r="CBU14" s="48"/>
      <c r="CBV14" s="48"/>
      <c r="CBW14" s="48"/>
      <c r="CBX14" s="48"/>
      <c r="CBY14" s="48"/>
      <c r="CCA14" s="48"/>
      <c r="CCB14" s="48"/>
      <c r="CCC14" s="48"/>
      <c r="CCD14" s="48"/>
      <c r="CCE14" s="48"/>
      <c r="CCF14" s="48"/>
      <c r="CCG14" s="48"/>
      <c r="CCH14" s="48"/>
      <c r="CCI14" s="48"/>
      <c r="CCJ14" s="48"/>
      <c r="CCK14" s="48"/>
      <c r="CCL14" s="48"/>
      <c r="CCM14" s="48"/>
      <c r="CCN14" s="48"/>
      <c r="CCO14" s="48"/>
      <c r="CCP14" s="48"/>
      <c r="CCQ14" s="48"/>
      <c r="CCR14" s="48"/>
      <c r="CCS14" s="48"/>
      <c r="CCT14" s="48"/>
      <c r="CCU14" s="48"/>
      <c r="CCV14" s="48"/>
      <c r="CCW14" s="48"/>
      <c r="CCX14" s="48"/>
      <c r="CCY14" s="48"/>
      <c r="CCZ14" s="48"/>
      <c r="CDA14" s="48"/>
      <c r="CDB14" s="48"/>
      <c r="CDC14" s="48"/>
      <c r="CDD14" s="48"/>
      <c r="CDE14" s="48"/>
      <c r="CDF14" s="48"/>
      <c r="CDG14" s="48"/>
      <c r="CDH14" s="48"/>
      <c r="CDI14" s="48"/>
      <c r="CDJ14" s="48"/>
      <c r="CDK14" s="48"/>
      <c r="CDL14" s="48"/>
      <c r="CDM14" s="48"/>
      <c r="CDN14" s="48"/>
      <c r="CDO14" s="48"/>
      <c r="CDP14" s="48"/>
      <c r="CDQ14" s="48"/>
      <c r="CDR14" s="48"/>
      <c r="CDS14" s="48"/>
      <c r="CDT14" s="48"/>
      <c r="CDU14" s="48"/>
      <c r="CDV14" s="48"/>
      <c r="CDW14" s="48"/>
      <c r="CDX14" s="48"/>
      <c r="CDY14" s="48"/>
      <c r="CDZ14" s="48"/>
      <c r="CEA14" s="48"/>
      <c r="CEB14" s="48"/>
      <c r="CEC14" s="48"/>
      <c r="CED14" s="48"/>
      <c r="CEE14" s="48"/>
      <c r="CEF14" s="48"/>
      <c r="CEG14" s="48"/>
      <c r="CEH14" s="48"/>
      <c r="CEI14" s="48"/>
      <c r="CEJ14" s="48"/>
      <c r="CEK14" s="48"/>
      <c r="CEL14" s="48"/>
      <c r="CEM14" s="48"/>
      <c r="CEN14" s="48"/>
      <c r="CEO14" s="48"/>
      <c r="CEP14" s="48"/>
      <c r="CEQ14" s="48"/>
      <c r="CER14" s="48"/>
      <c r="CES14" s="48"/>
      <c r="CET14" s="48"/>
      <c r="CEU14" s="48"/>
      <c r="CEV14" s="48"/>
      <c r="CEW14" s="48"/>
      <c r="CEX14" s="48"/>
      <c r="CEY14" s="48"/>
      <c r="CEZ14" s="48"/>
      <c r="CFA14" s="48"/>
      <c r="CFB14" s="48"/>
      <c r="CFC14" s="48"/>
      <c r="CFD14" s="48"/>
      <c r="CFE14" s="48"/>
      <c r="CFF14" s="48"/>
      <c r="CFG14" s="48"/>
      <c r="CFH14" s="48"/>
      <c r="CFI14" s="48"/>
      <c r="CFJ14" s="48"/>
      <c r="CFK14" s="48"/>
      <c r="CFL14" s="48"/>
      <c r="CFM14" s="48"/>
      <c r="CFN14" s="48"/>
      <c r="CFO14" s="48"/>
      <c r="CFP14" s="48"/>
      <c r="CFQ14" s="48"/>
      <c r="CFR14" s="48"/>
      <c r="CFS14" s="48"/>
      <c r="CFT14" s="48"/>
      <c r="CFU14" s="48"/>
      <c r="CFV14" s="48"/>
      <c r="CFW14" s="48"/>
      <c r="CFX14" s="48"/>
      <c r="CFY14" s="48"/>
      <c r="CFZ14" s="48"/>
      <c r="CGA14" s="48"/>
      <c r="CGB14" s="48"/>
      <c r="CGC14" s="48"/>
      <c r="CGD14" s="48"/>
      <c r="CGE14" s="48"/>
      <c r="CGF14" s="48"/>
      <c r="CGG14" s="48"/>
      <c r="CGH14" s="48"/>
      <c r="CGI14" s="48"/>
      <c r="CGJ14" s="48"/>
      <c r="CGK14" s="48"/>
      <c r="CGL14" s="48"/>
      <c r="CGM14" s="48"/>
      <c r="CGN14" s="48"/>
      <c r="CGO14" s="48"/>
      <c r="CGP14" s="48"/>
      <c r="CGQ14" s="48"/>
      <c r="CGR14" s="48"/>
      <c r="CGS14" s="48"/>
      <c r="CGT14" s="48"/>
      <c r="CGU14" s="48"/>
      <c r="CGV14" s="48"/>
      <c r="CGW14" s="48"/>
      <c r="CGX14" s="48"/>
      <c r="CGY14" s="48"/>
      <c r="CGZ14" s="48"/>
      <c r="CHA14" s="48"/>
      <c r="CHB14" s="48"/>
      <c r="CHC14" s="48"/>
      <c r="CHD14" s="48"/>
      <c r="CHE14" s="48"/>
      <c r="CHF14" s="48"/>
      <c r="CHG14" s="48"/>
      <c r="CHH14" s="48"/>
      <c r="CHI14" s="48"/>
      <c r="CHJ14" s="48"/>
      <c r="CHK14" s="48"/>
      <c r="CHL14" s="48"/>
      <c r="CHM14" s="48"/>
      <c r="CHN14" s="48"/>
      <c r="CHO14" s="48"/>
      <c r="CHP14" s="48"/>
      <c r="CHQ14" s="48"/>
      <c r="CHR14" s="48"/>
      <c r="CHS14" s="48"/>
      <c r="CHU14" s="48"/>
      <c r="CHV14" s="48"/>
      <c r="CHW14" s="48"/>
      <c r="CHX14" s="48"/>
      <c r="CHY14" s="48"/>
      <c r="CHZ14" s="48"/>
      <c r="CIA14" s="48"/>
      <c r="CIB14" s="48"/>
      <c r="CIC14" s="48"/>
      <c r="CID14" s="48"/>
      <c r="CIE14" s="48"/>
      <c r="CIF14" s="48"/>
      <c r="CIG14" s="48"/>
      <c r="CIH14" s="48"/>
      <c r="CII14" s="48"/>
      <c r="CIJ14" s="48"/>
      <c r="CIK14" s="48"/>
      <c r="CIL14" s="48"/>
      <c r="CIM14" s="48"/>
      <c r="CIN14" s="48"/>
      <c r="CIO14" s="48"/>
      <c r="CIP14" s="48"/>
      <c r="CIQ14" s="48"/>
      <c r="CIR14" s="48"/>
      <c r="CIS14" s="48"/>
      <c r="CIT14" s="48"/>
      <c r="CIU14" s="48"/>
      <c r="CIV14" s="48"/>
      <c r="CIW14" s="48"/>
      <c r="CIX14" s="48"/>
      <c r="CIY14" s="48"/>
      <c r="CIZ14" s="48"/>
      <c r="CJA14" s="48"/>
      <c r="CJB14" s="48"/>
      <c r="CJC14" s="48"/>
      <c r="CJD14" s="48"/>
      <c r="CJE14" s="48"/>
      <c r="CJF14" s="48"/>
      <c r="CJG14" s="48"/>
      <c r="CJH14" s="48"/>
      <c r="CJI14" s="48"/>
      <c r="CJJ14" s="48"/>
      <c r="CJK14" s="48"/>
      <c r="CJL14" s="48"/>
      <c r="CJM14" s="48"/>
      <c r="CJN14" s="48"/>
      <c r="CJO14" s="48"/>
      <c r="CJP14" s="48"/>
      <c r="CJQ14" s="48"/>
      <c r="CJR14" s="48"/>
      <c r="CJS14" s="48"/>
      <c r="CJT14" s="48"/>
      <c r="CJU14" s="48"/>
      <c r="CJV14" s="48"/>
      <c r="CJW14" s="48"/>
      <c r="CJX14" s="48"/>
      <c r="CJY14" s="48"/>
      <c r="CJZ14" s="48"/>
      <c r="CKA14" s="48"/>
      <c r="CKB14" s="48"/>
      <c r="CKC14" s="48"/>
      <c r="CKD14" s="48"/>
      <c r="CKE14" s="48"/>
      <c r="CKF14" s="48"/>
      <c r="CKG14" s="48"/>
      <c r="CKH14" s="48"/>
      <c r="CKI14" s="48"/>
      <c r="CKJ14" s="48"/>
      <c r="CKK14" s="48"/>
      <c r="CKL14" s="48"/>
      <c r="CKM14" s="48"/>
      <c r="CKN14" s="48"/>
      <c r="CKO14" s="48"/>
      <c r="CKP14" s="48"/>
      <c r="CKQ14" s="48"/>
      <c r="CKR14" s="48"/>
      <c r="CKS14" s="48"/>
      <c r="CKT14" s="48"/>
      <c r="CKU14" s="48"/>
      <c r="CKV14" s="48"/>
      <c r="CKW14" s="48"/>
      <c r="CKX14" s="48"/>
      <c r="CKY14" s="48"/>
      <c r="CKZ14" s="48"/>
      <c r="CLA14" s="48"/>
      <c r="CLB14" s="48"/>
      <c r="CLC14" s="48"/>
      <c r="CLD14" s="48"/>
      <c r="CLE14" s="48"/>
      <c r="CLF14" s="48"/>
      <c r="CLG14" s="48"/>
      <c r="CLH14" s="48"/>
      <c r="CLI14" s="48"/>
      <c r="CLJ14" s="48"/>
      <c r="CLK14" s="48"/>
      <c r="CLL14" s="48"/>
      <c r="CLM14" s="48"/>
      <c r="CLN14" s="48"/>
      <c r="CLO14" s="48"/>
      <c r="CLP14" s="48"/>
      <c r="CLQ14" s="48"/>
      <c r="CLR14" s="48"/>
      <c r="CLS14" s="48"/>
      <c r="CLT14" s="48"/>
      <c r="CLU14" s="48"/>
      <c r="CLV14" s="48"/>
      <c r="CLW14" s="48"/>
      <c r="CLX14" s="48"/>
      <c r="CLY14" s="48"/>
      <c r="CLZ14" s="48"/>
      <c r="CMA14" s="48"/>
      <c r="CMB14" s="48"/>
      <c r="CMC14" s="48"/>
      <c r="CMD14" s="48"/>
      <c r="CME14" s="48"/>
      <c r="CMF14" s="48"/>
      <c r="CMG14" s="48"/>
      <c r="CMH14" s="48"/>
      <c r="CMI14" s="48"/>
      <c r="CMJ14" s="48"/>
      <c r="CMK14" s="48"/>
      <c r="CML14" s="48"/>
      <c r="CMM14" s="48"/>
      <c r="CMN14" s="48"/>
      <c r="CMO14" s="48"/>
      <c r="CMP14" s="48"/>
      <c r="CMQ14" s="48"/>
      <c r="CMR14" s="48"/>
      <c r="CMS14" s="48"/>
      <c r="CMT14" s="48"/>
      <c r="CMU14" s="48"/>
      <c r="CMV14" s="48"/>
      <c r="CMW14" s="48"/>
      <c r="CMX14" s="48"/>
      <c r="CMY14" s="48"/>
      <c r="CMZ14" s="48"/>
      <c r="CNA14" s="48"/>
      <c r="CNB14" s="48"/>
      <c r="CNC14" s="48"/>
      <c r="CND14" s="48"/>
      <c r="CNE14" s="48"/>
      <c r="CNF14" s="48"/>
      <c r="CNG14" s="48"/>
      <c r="CNH14" s="48"/>
      <c r="CNI14" s="48"/>
      <c r="CNJ14" s="48"/>
      <c r="CNK14" s="48"/>
      <c r="CNL14" s="48"/>
      <c r="CNM14" s="48"/>
      <c r="CNO14" s="48"/>
      <c r="CNP14" s="48"/>
      <c r="CNQ14" s="48"/>
      <c r="CNR14" s="48"/>
      <c r="CNS14" s="48"/>
      <c r="CNT14" s="48"/>
      <c r="CNU14" s="48"/>
      <c r="CNV14" s="48"/>
      <c r="CNW14" s="48"/>
      <c r="CNX14" s="48"/>
      <c r="CNY14" s="48"/>
      <c r="CNZ14" s="48"/>
      <c r="COA14" s="48"/>
      <c r="COB14" s="48"/>
      <c r="COC14" s="48"/>
      <c r="COD14" s="48"/>
      <c r="COE14" s="48"/>
      <c r="COF14" s="48"/>
      <c r="COG14" s="48"/>
      <c r="COH14" s="48"/>
      <c r="COI14" s="48"/>
      <c r="COJ14" s="48"/>
      <c r="COK14" s="48"/>
      <c r="COL14" s="48"/>
      <c r="COM14" s="48"/>
      <c r="CON14" s="48"/>
      <c r="COO14" s="48"/>
      <c r="COP14" s="48"/>
      <c r="COQ14" s="48"/>
      <c r="COR14" s="48"/>
      <c r="COS14" s="48"/>
      <c r="COT14" s="48"/>
      <c r="COU14" s="48"/>
      <c r="COV14" s="48"/>
      <c r="COW14" s="48"/>
      <c r="COX14" s="48"/>
      <c r="COY14" s="48"/>
      <c r="COZ14" s="48"/>
      <c r="CPA14" s="48"/>
      <c r="CPB14" s="48"/>
      <c r="CPC14" s="48"/>
      <c r="CPD14" s="48"/>
      <c r="CPE14" s="48"/>
      <c r="CPF14" s="48"/>
      <c r="CPG14" s="48"/>
      <c r="CPH14" s="48"/>
      <c r="CPI14" s="48"/>
      <c r="CPJ14" s="48"/>
      <c r="CPK14" s="48"/>
      <c r="CPL14" s="48"/>
      <c r="CPM14" s="48"/>
      <c r="CPN14" s="48"/>
      <c r="CPO14" s="48"/>
      <c r="CPP14" s="48"/>
      <c r="CPQ14" s="48"/>
      <c r="CPR14" s="48"/>
      <c r="CPS14" s="48"/>
      <c r="CPT14" s="48"/>
      <c r="CPU14" s="48"/>
      <c r="CPV14" s="48"/>
      <c r="CPW14" s="48"/>
      <c r="CPX14" s="48"/>
      <c r="CPY14" s="48"/>
      <c r="CPZ14" s="48"/>
      <c r="CQA14" s="48"/>
      <c r="CQB14" s="48"/>
      <c r="CQC14" s="48"/>
      <c r="CQD14" s="48"/>
      <c r="CQE14" s="48"/>
      <c r="CQF14" s="48"/>
      <c r="CQG14" s="48"/>
      <c r="CQH14" s="48"/>
      <c r="CQI14" s="48"/>
      <c r="CQJ14" s="48"/>
      <c r="CQK14" s="48"/>
      <c r="CQL14" s="48"/>
      <c r="CQM14" s="48"/>
      <c r="CQN14" s="48"/>
      <c r="CQO14" s="48"/>
      <c r="CQP14" s="48"/>
      <c r="CQQ14" s="48"/>
      <c r="CQR14" s="48"/>
      <c r="CQS14" s="48"/>
      <c r="CQT14" s="48"/>
      <c r="CQU14" s="48"/>
      <c r="CQV14" s="48"/>
      <c r="CQW14" s="48"/>
      <c r="CQX14" s="48"/>
      <c r="CQY14" s="48"/>
      <c r="CQZ14" s="48"/>
      <c r="CRA14" s="48"/>
      <c r="CRB14" s="48"/>
      <c r="CRC14" s="48"/>
      <c r="CRD14" s="48"/>
      <c r="CRE14" s="48"/>
      <c r="CRF14" s="48"/>
      <c r="CRG14" s="48"/>
      <c r="CRH14" s="48"/>
      <c r="CRI14" s="48"/>
      <c r="CRJ14" s="48"/>
      <c r="CRK14" s="48"/>
      <c r="CRL14" s="48"/>
      <c r="CRM14" s="48"/>
      <c r="CRN14" s="48"/>
      <c r="CRO14" s="48"/>
      <c r="CRP14" s="48"/>
      <c r="CRQ14" s="48"/>
      <c r="CRR14" s="48"/>
      <c r="CRS14" s="48"/>
      <c r="CRT14" s="48"/>
      <c r="CRU14" s="48"/>
      <c r="CRV14" s="48"/>
      <c r="CRW14" s="48"/>
      <c r="CRX14" s="48"/>
      <c r="CRY14" s="48"/>
      <c r="CRZ14" s="48"/>
      <c r="CSA14" s="48"/>
      <c r="CSB14" s="48"/>
      <c r="CSC14" s="48"/>
      <c r="CSD14" s="48"/>
      <c r="CSE14" s="48"/>
      <c r="CSF14" s="48"/>
      <c r="CSG14" s="48"/>
      <c r="CSH14" s="48"/>
      <c r="CSI14" s="48"/>
      <c r="CSJ14" s="48"/>
      <c r="CSK14" s="48"/>
      <c r="CSL14" s="48"/>
      <c r="CSM14" s="48"/>
      <c r="CSN14" s="48"/>
      <c r="CSO14" s="48"/>
      <c r="CSP14" s="48"/>
      <c r="CSQ14" s="48"/>
      <c r="CSR14" s="48"/>
      <c r="CSS14" s="48"/>
      <c r="CST14" s="48"/>
      <c r="CSU14" s="48"/>
      <c r="CSV14" s="48"/>
      <c r="CSW14" s="48"/>
      <c r="CSX14" s="48"/>
      <c r="CSY14" s="48"/>
      <c r="CSZ14" s="48"/>
      <c r="CTA14" s="48"/>
      <c r="CTB14" s="48"/>
      <c r="CTC14" s="48"/>
      <c r="CTD14" s="48"/>
      <c r="CTE14" s="48"/>
      <c r="CTF14" s="48"/>
      <c r="CTG14" s="48"/>
      <c r="CTI14" s="48"/>
      <c r="CTJ14" s="48"/>
      <c r="CTK14" s="48"/>
      <c r="CTL14" s="48"/>
      <c r="CTM14" s="48"/>
      <c r="CTN14" s="48"/>
      <c r="CTO14" s="48"/>
      <c r="CTP14" s="48"/>
      <c r="CTQ14" s="48"/>
      <c r="CTR14" s="48"/>
      <c r="CTS14" s="48"/>
      <c r="CTT14" s="48"/>
      <c r="CTU14" s="48"/>
      <c r="CTV14" s="48"/>
      <c r="CTW14" s="48"/>
      <c r="CTX14" s="48"/>
      <c r="CTY14" s="48"/>
      <c r="CTZ14" s="48"/>
      <c r="CUA14" s="48"/>
      <c r="CUB14" s="48"/>
      <c r="CUC14" s="48"/>
      <c r="CUD14" s="48"/>
      <c r="CUE14" s="48"/>
      <c r="CUF14" s="48"/>
      <c r="CUG14" s="48"/>
      <c r="CUH14" s="48"/>
      <c r="CUI14" s="48"/>
      <c r="CUJ14" s="48"/>
      <c r="CUK14" s="48"/>
      <c r="CUL14" s="48"/>
      <c r="CUM14" s="48"/>
      <c r="CUN14" s="48"/>
      <c r="CUO14" s="48"/>
      <c r="CUP14" s="48"/>
      <c r="CUQ14" s="48"/>
      <c r="CUR14" s="48"/>
      <c r="CUS14" s="48"/>
      <c r="CUT14" s="48"/>
      <c r="CUU14" s="48"/>
      <c r="CUV14" s="48"/>
      <c r="CUW14" s="48"/>
      <c r="CUX14" s="48"/>
      <c r="CUY14" s="48"/>
      <c r="CUZ14" s="48"/>
      <c r="CVA14" s="48"/>
      <c r="CVB14" s="48"/>
      <c r="CVC14" s="48"/>
      <c r="CVD14" s="48"/>
      <c r="CVE14" s="48"/>
      <c r="CVF14" s="48"/>
      <c r="CVG14" s="48"/>
      <c r="CVH14" s="48"/>
      <c r="CVI14" s="48"/>
      <c r="CVJ14" s="48"/>
      <c r="CVK14" s="48"/>
      <c r="CVL14" s="48"/>
      <c r="CVM14" s="48"/>
      <c r="CVN14" s="48"/>
      <c r="CVO14" s="48"/>
      <c r="CVP14" s="48"/>
      <c r="CVQ14" s="48"/>
      <c r="CVR14" s="48"/>
      <c r="CVS14" s="48"/>
      <c r="CVT14" s="48"/>
      <c r="CVU14" s="48"/>
      <c r="CVV14" s="48"/>
      <c r="CVW14" s="48"/>
      <c r="CVX14" s="48"/>
      <c r="CVY14" s="48"/>
      <c r="CVZ14" s="48"/>
      <c r="CWA14" s="48"/>
      <c r="CWB14" s="48"/>
      <c r="CWC14" s="48"/>
      <c r="CWD14" s="48"/>
      <c r="CWE14" s="48"/>
      <c r="CWF14" s="48"/>
      <c r="CWG14" s="48"/>
      <c r="CWH14" s="48"/>
      <c r="CWI14" s="48"/>
      <c r="CWJ14" s="48"/>
      <c r="CWK14" s="48"/>
      <c r="CWL14" s="48"/>
      <c r="CWM14" s="48"/>
      <c r="CWN14" s="48"/>
      <c r="CWO14" s="48"/>
      <c r="CWP14" s="48"/>
      <c r="CWQ14" s="48"/>
      <c r="CWR14" s="48"/>
      <c r="CWS14" s="48"/>
      <c r="CWT14" s="48"/>
      <c r="CWU14" s="48"/>
      <c r="CWV14" s="48"/>
      <c r="CWW14" s="48"/>
      <c r="CWX14" s="48"/>
      <c r="CWY14" s="48"/>
      <c r="CWZ14" s="48"/>
      <c r="CXA14" s="48"/>
      <c r="CXB14" s="48"/>
      <c r="CXC14" s="48"/>
      <c r="CXD14" s="48"/>
      <c r="CXE14" s="48"/>
      <c r="CXF14" s="48"/>
      <c r="CXG14" s="48"/>
      <c r="CXH14" s="48"/>
      <c r="CXI14" s="48"/>
      <c r="CXJ14" s="48"/>
      <c r="CXK14" s="48"/>
      <c r="CXL14" s="48"/>
      <c r="CXM14" s="48"/>
      <c r="CXN14" s="48"/>
      <c r="CXO14" s="48"/>
      <c r="CXP14" s="48"/>
      <c r="CXQ14" s="48"/>
      <c r="CXR14" s="48"/>
      <c r="CXS14" s="48"/>
      <c r="CXT14" s="48"/>
      <c r="CXU14" s="48"/>
      <c r="CXV14" s="48"/>
      <c r="CXW14" s="48"/>
      <c r="CXX14" s="48"/>
      <c r="CXY14" s="48"/>
      <c r="CXZ14" s="48"/>
      <c r="CYA14" s="48"/>
      <c r="CYB14" s="48"/>
      <c r="CYC14" s="48"/>
      <c r="CYD14" s="48"/>
      <c r="CYE14" s="48"/>
      <c r="CYF14" s="48"/>
      <c r="CYG14" s="48"/>
      <c r="CYH14" s="48"/>
      <c r="CYI14" s="48"/>
      <c r="CYJ14" s="48"/>
      <c r="CYK14" s="48"/>
      <c r="CYL14" s="48"/>
      <c r="CYM14" s="48"/>
      <c r="CYN14" s="48"/>
      <c r="CYO14" s="48"/>
      <c r="CYP14" s="48"/>
      <c r="CYQ14" s="48"/>
      <c r="CYR14" s="48"/>
      <c r="CYS14" s="48"/>
      <c r="CYT14" s="48"/>
      <c r="CYU14" s="48"/>
      <c r="CYV14" s="48"/>
      <c r="CYW14" s="48"/>
      <c r="CYX14" s="48"/>
      <c r="CYY14" s="48"/>
      <c r="CYZ14" s="48"/>
      <c r="CZA14" s="48"/>
      <c r="CZC14" s="48"/>
      <c r="CZD14" s="48"/>
      <c r="CZE14" s="48"/>
      <c r="CZF14" s="48"/>
      <c r="CZG14" s="48"/>
      <c r="CZH14" s="48"/>
      <c r="CZI14" s="48"/>
      <c r="CZJ14" s="48"/>
      <c r="CZK14" s="48"/>
      <c r="CZL14" s="48"/>
      <c r="CZM14" s="48"/>
      <c r="CZN14" s="48"/>
      <c r="CZO14" s="48"/>
      <c r="CZP14" s="48"/>
      <c r="CZQ14" s="48"/>
      <c r="CZR14" s="48"/>
      <c r="CZS14" s="48"/>
      <c r="CZT14" s="48"/>
      <c r="CZU14" s="48"/>
      <c r="CZV14" s="48"/>
      <c r="CZW14" s="48"/>
      <c r="CZX14" s="48"/>
      <c r="CZY14" s="48"/>
      <c r="CZZ14" s="48"/>
      <c r="DAA14" s="48"/>
      <c r="DAB14" s="48"/>
      <c r="DAC14" s="48"/>
      <c r="DAD14" s="48"/>
      <c r="DAE14" s="48"/>
      <c r="DAF14" s="48"/>
      <c r="DAG14" s="48"/>
      <c r="DAH14" s="48"/>
      <c r="DAI14" s="48"/>
      <c r="DAJ14" s="48"/>
      <c r="DAK14" s="48"/>
      <c r="DAL14" s="48"/>
      <c r="DAM14" s="48"/>
      <c r="DAN14" s="48"/>
      <c r="DAO14" s="48"/>
      <c r="DAP14" s="48"/>
      <c r="DAQ14" s="48"/>
      <c r="DAR14" s="48"/>
      <c r="DAS14" s="48"/>
      <c r="DAT14" s="48"/>
      <c r="DAU14" s="48"/>
      <c r="DAV14" s="48"/>
      <c r="DAW14" s="48"/>
      <c r="DAX14" s="48"/>
      <c r="DAY14" s="48"/>
      <c r="DAZ14" s="48"/>
      <c r="DBA14" s="48"/>
      <c r="DBB14" s="48"/>
      <c r="DBC14" s="48"/>
      <c r="DBD14" s="48"/>
      <c r="DBE14" s="48"/>
      <c r="DBF14" s="48"/>
      <c r="DBG14" s="48"/>
      <c r="DBH14" s="48"/>
      <c r="DBI14" s="48"/>
      <c r="DBJ14" s="48"/>
      <c r="DBK14" s="48"/>
      <c r="DBL14" s="48"/>
      <c r="DBM14" s="48"/>
      <c r="DBN14" s="48"/>
      <c r="DBO14" s="48"/>
      <c r="DBP14" s="48"/>
      <c r="DBQ14" s="48"/>
      <c r="DBR14" s="48"/>
      <c r="DBS14" s="48"/>
      <c r="DBT14" s="48"/>
      <c r="DBU14" s="48"/>
      <c r="DBV14" s="48"/>
      <c r="DBW14" s="48"/>
      <c r="DBX14" s="48"/>
      <c r="DBY14" s="48"/>
      <c r="DBZ14" s="48"/>
      <c r="DCA14" s="48"/>
      <c r="DCB14" s="48"/>
      <c r="DCC14" s="48"/>
      <c r="DCD14" s="48"/>
      <c r="DCE14" s="48"/>
      <c r="DCF14" s="48"/>
      <c r="DCG14" s="48"/>
      <c r="DCH14" s="48"/>
      <c r="DCI14" s="48"/>
      <c r="DCJ14" s="48"/>
      <c r="DCK14" s="48"/>
      <c r="DCL14" s="48"/>
      <c r="DCM14" s="48"/>
      <c r="DCN14" s="48"/>
      <c r="DCO14" s="48"/>
      <c r="DCP14" s="48"/>
      <c r="DCQ14" s="48"/>
      <c r="DCR14" s="48"/>
      <c r="DCS14" s="48"/>
      <c r="DCT14" s="48"/>
      <c r="DCU14" s="48"/>
      <c r="DCV14" s="48"/>
      <c r="DCW14" s="48"/>
      <c r="DCX14" s="48"/>
      <c r="DCY14" s="48"/>
      <c r="DCZ14" s="48"/>
      <c r="DDA14" s="48"/>
      <c r="DDB14" s="48"/>
      <c r="DDC14" s="48"/>
      <c r="DDD14" s="48"/>
      <c r="DDE14" s="48"/>
      <c r="DDF14" s="48"/>
      <c r="DDG14" s="48"/>
      <c r="DDH14" s="48"/>
      <c r="DDI14" s="48"/>
      <c r="DDJ14" s="48"/>
      <c r="DDK14" s="48"/>
      <c r="DDL14" s="48"/>
      <c r="DDM14" s="48"/>
      <c r="DDN14" s="48"/>
      <c r="DDO14" s="48"/>
      <c r="DDP14" s="48"/>
      <c r="DDQ14" s="48"/>
      <c r="DDR14" s="48"/>
      <c r="DDS14" s="48"/>
      <c r="DDT14" s="48"/>
      <c r="DDU14" s="48"/>
      <c r="DDV14" s="48"/>
      <c r="DDW14" s="48"/>
      <c r="DDX14" s="48"/>
      <c r="DDY14" s="48"/>
      <c r="DDZ14" s="48"/>
      <c r="DEA14" s="48"/>
      <c r="DEB14" s="48"/>
      <c r="DEC14" s="48"/>
      <c r="DED14" s="48"/>
      <c r="DEE14" s="48"/>
      <c r="DEF14" s="48"/>
      <c r="DEG14" s="48"/>
      <c r="DEH14" s="48"/>
      <c r="DEI14" s="48"/>
      <c r="DEJ14" s="48"/>
      <c r="DEK14" s="48"/>
      <c r="DEL14" s="48"/>
      <c r="DEM14" s="48"/>
      <c r="DEN14" s="48"/>
      <c r="DEO14" s="48"/>
      <c r="DEP14" s="48"/>
      <c r="DEQ14" s="48"/>
      <c r="DER14" s="48"/>
      <c r="DES14" s="48"/>
      <c r="DET14" s="48"/>
      <c r="DEU14" s="48"/>
      <c r="DEW14" s="48"/>
      <c r="DEX14" s="48"/>
      <c r="DEY14" s="48"/>
      <c r="DEZ14" s="48"/>
      <c r="DFA14" s="48"/>
      <c r="DFB14" s="48"/>
      <c r="DFC14" s="48"/>
      <c r="DFD14" s="48"/>
      <c r="DFE14" s="48"/>
      <c r="DFF14" s="48"/>
      <c r="DFG14" s="48"/>
      <c r="DFH14" s="48"/>
      <c r="DFI14" s="48"/>
      <c r="DFJ14" s="48"/>
      <c r="DFK14" s="48"/>
      <c r="DFL14" s="48"/>
      <c r="DFM14" s="48"/>
      <c r="DFN14" s="48"/>
      <c r="DFO14" s="48"/>
      <c r="DFP14" s="48"/>
      <c r="DFQ14" s="48"/>
      <c r="DFR14" s="48"/>
      <c r="DFS14" s="48"/>
      <c r="DFT14" s="48"/>
      <c r="DFU14" s="48"/>
      <c r="DFV14" s="48"/>
      <c r="DFW14" s="48"/>
      <c r="DFX14" s="48"/>
      <c r="DFY14" s="48"/>
      <c r="DFZ14" s="48"/>
      <c r="DGA14" s="48"/>
      <c r="DGB14" s="48"/>
      <c r="DGC14" s="48"/>
      <c r="DGD14" s="48"/>
      <c r="DGE14" s="48"/>
      <c r="DGF14" s="48"/>
      <c r="DGG14" s="48"/>
      <c r="DGH14" s="48"/>
      <c r="DGI14" s="48"/>
      <c r="DGJ14" s="48"/>
      <c r="DGK14" s="48"/>
      <c r="DGL14" s="48"/>
      <c r="DGM14" s="48"/>
      <c r="DGN14" s="48"/>
      <c r="DGO14" s="48"/>
      <c r="DGP14" s="48"/>
      <c r="DGQ14" s="48"/>
      <c r="DGR14" s="48"/>
      <c r="DGS14" s="48"/>
      <c r="DGT14" s="48"/>
      <c r="DGU14" s="48"/>
      <c r="DGV14" s="48"/>
      <c r="DGW14" s="48"/>
      <c r="DGX14" s="48"/>
      <c r="DGY14" s="48"/>
      <c r="DGZ14" s="48"/>
      <c r="DHA14" s="48"/>
      <c r="DHB14" s="48"/>
      <c r="DHC14" s="48"/>
      <c r="DHD14" s="48"/>
      <c r="DHE14" s="48"/>
      <c r="DHF14" s="48"/>
      <c r="DHG14" s="48"/>
      <c r="DHH14" s="48"/>
      <c r="DHI14" s="48"/>
      <c r="DHJ14" s="48"/>
      <c r="DHK14" s="48"/>
      <c r="DHL14" s="48"/>
      <c r="DHM14" s="48"/>
      <c r="DHN14" s="48"/>
      <c r="DHO14" s="48"/>
      <c r="DHP14" s="48"/>
      <c r="DHQ14" s="48"/>
      <c r="DHR14" s="48"/>
      <c r="DHS14" s="48"/>
      <c r="DHT14" s="48"/>
      <c r="DHU14" s="48"/>
      <c r="DHV14" s="48"/>
      <c r="DHW14" s="48"/>
      <c r="DHX14" s="48"/>
      <c r="DHY14" s="48"/>
      <c r="DHZ14" s="48"/>
      <c r="DIA14" s="48"/>
      <c r="DIB14" s="48"/>
      <c r="DIC14" s="48"/>
      <c r="DID14" s="48"/>
      <c r="DIE14" s="48"/>
      <c r="DIF14" s="48"/>
      <c r="DIG14" s="48"/>
      <c r="DIH14" s="48"/>
      <c r="DII14" s="48"/>
      <c r="DIJ14" s="48"/>
      <c r="DIK14" s="48"/>
      <c r="DIL14" s="48"/>
      <c r="DIM14" s="48"/>
      <c r="DIN14" s="48"/>
      <c r="DIO14" s="48"/>
      <c r="DIP14" s="48"/>
      <c r="DIQ14" s="48"/>
      <c r="DIR14" s="48"/>
      <c r="DIS14" s="48"/>
      <c r="DIT14" s="48"/>
      <c r="DIU14" s="48"/>
      <c r="DIV14" s="48"/>
      <c r="DIW14" s="48"/>
      <c r="DIX14" s="48"/>
      <c r="DIY14" s="48"/>
      <c r="DIZ14" s="48"/>
      <c r="DJA14" s="48"/>
      <c r="DJB14" s="48"/>
      <c r="DJC14" s="48"/>
      <c r="DJD14" s="48"/>
      <c r="DJE14" s="48"/>
      <c r="DJF14" s="48"/>
      <c r="DJG14" s="48"/>
      <c r="DJH14" s="48"/>
      <c r="DJI14" s="48"/>
      <c r="DJJ14" s="48"/>
      <c r="DJK14" s="48"/>
      <c r="DJL14" s="48"/>
      <c r="DJM14" s="48"/>
      <c r="DJN14" s="48"/>
      <c r="DJO14" s="48"/>
      <c r="DJP14" s="48"/>
      <c r="DJQ14" s="48"/>
      <c r="DJR14" s="48"/>
      <c r="DJS14" s="48"/>
      <c r="DJT14" s="48"/>
      <c r="DJU14" s="48"/>
      <c r="DJV14" s="48"/>
      <c r="DJW14" s="48"/>
      <c r="DJX14" s="48"/>
      <c r="DJY14" s="48"/>
      <c r="DJZ14" s="48"/>
      <c r="DKA14" s="48"/>
      <c r="DKB14" s="48"/>
      <c r="DKC14" s="48"/>
      <c r="DKD14" s="48"/>
      <c r="DKE14" s="48"/>
      <c r="DKF14" s="48"/>
      <c r="DKG14" s="48"/>
      <c r="DKH14" s="48"/>
      <c r="DKI14" s="48"/>
      <c r="DKJ14" s="48"/>
      <c r="DKK14" s="48"/>
      <c r="DKL14" s="48"/>
      <c r="DKM14" s="48"/>
      <c r="DKN14" s="48"/>
      <c r="DKO14" s="48"/>
      <c r="DKQ14" s="48"/>
      <c r="DKR14" s="48"/>
      <c r="DKS14" s="48"/>
      <c r="DKT14" s="48"/>
      <c r="DKU14" s="48"/>
      <c r="DKV14" s="48"/>
      <c r="DKW14" s="48"/>
      <c r="DKX14" s="48"/>
      <c r="DKY14" s="48"/>
      <c r="DKZ14" s="48"/>
      <c r="DLA14" s="48"/>
      <c r="DLB14" s="48"/>
      <c r="DLC14" s="48"/>
      <c r="DLD14" s="48"/>
      <c r="DLE14" s="48"/>
      <c r="DLF14" s="48"/>
      <c r="DLG14" s="48"/>
      <c r="DLH14" s="48"/>
      <c r="DLI14" s="48"/>
      <c r="DLJ14" s="48"/>
      <c r="DLK14" s="48"/>
      <c r="DLL14" s="48"/>
      <c r="DLM14" s="48"/>
      <c r="DLN14" s="48"/>
      <c r="DLO14" s="48"/>
      <c r="DLP14" s="48"/>
      <c r="DLQ14" s="48"/>
      <c r="DLR14" s="48"/>
      <c r="DLS14" s="48"/>
      <c r="DLT14" s="48"/>
      <c r="DLU14" s="48"/>
      <c r="DLV14" s="48"/>
      <c r="DLW14" s="48"/>
      <c r="DLX14" s="48"/>
      <c r="DLY14" s="48"/>
      <c r="DLZ14" s="48"/>
      <c r="DMA14" s="48"/>
      <c r="DMB14" s="48"/>
      <c r="DMC14" s="48"/>
      <c r="DMD14" s="48"/>
      <c r="DME14" s="48"/>
      <c r="DMF14" s="48"/>
      <c r="DMG14" s="48"/>
      <c r="DMH14" s="48"/>
      <c r="DMI14" s="48"/>
      <c r="DMJ14" s="48"/>
      <c r="DMK14" s="48"/>
      <c r="DML14" s="48"/>
      <c r="DMM14" s="48"/>
      <c r="DMN14" s="48"/>
      <c r="DMO14" s="48"/>
      <c r="DMP14" s="48"/>
      <c r="DMQ14" s="48"/>
      <c r="DMR14" s="48"/>
      <c r="DMS14" s="48"/>
      <c r="DMT14" s="48"/>
      <c r="DMU14" s="48"/>
      <c r="DMV14" s="48"/>
      <c r="DMW14" s="48"/>
      <c r="DMX14" s="48"/>
      <c r="DMY14" s="48"/>
      <c r="DMZ14" s="48"/>
      <c r="DNA14" s="48"/>
      <c r="DNB14" s="48"/>
      <c r="DNC14" s="48"/>
      <c r="DND14" s="48"/>
      <c r="DNE14" s="48"/>
      <c r="DNF14" s="48"/>
      <c r="DNG14" s="48"/>
      <c r="DNH14" s="48"/>
      <c r="DNI14" s="48"/>
      <c r="DNJ14" s="48"/>
      <c r="DNK14" s="48"/>
      <c r="DNL14" s="48"/>
      <c r="DNM14" s="48"/>
      <c r="DNN14" s="48"/>
      <c r="DNO14" s="48"/>
      <c r="DNP14" s="48"/>
      <c r="DNQ14" s="48"/>
      <c r="DNR14" s="48"/>
      <c r="DNS14" s="48"/>
      <c r="DNT14" s="48"/>
      <c r="DNU14" s="48"/>
      <c r="DNV14" s="48"/>
      <c r="DNW14" s="48"/>
      <c r="DNX14" s="48"/>
      <c r="DNY14" s="48"/>
      <c r="DNZ14" s="48"/>
      <c r="DOA14" s="48"/>
      <c r="DOB14" s="48"/>
      <c r="DOC14" s="48"/>
      <c r="DOD14" s="48"/>
      <c r="DOE14" s="48"/>
      <c r="DOF14" s="48"/>
      <c r="DOG14" s="48"/>
      <c r="DOH14" s="48"/>
      <c r="DOI14" s="48"/>
      <c r="DOJ14" s="48"/>
      <c r="DOK14" s="48"/>
      <c r="DOL14" s="48"/>
      <c r="DOM14" s="48"/>
      <c r="DON14" s="48"/>
      <c r="DOO14" s="48"/>
      <c r="DOP14" s="48"/>
      <c r="DOQ14" s="48"/>
      <c r="DOR14" s="48"/>
      <c r="DOS14" s="48"/>
      <c r="DOT14" s="48"/>
      <c r="DOU14" s="48"/>
      <c r="DOV14" s="48"/>
      <c r="DOW14" s="48"/>
      <c r="DOX14" s="48"/>
      <c r="DOY14" s="48"/>
      <c r="DOZ14" s="48"/>
      <c r="DPA14" s="48"/>
      <c r="DPB14" s="48"/>
      <c r="DPC14" s="48"/>
      <c r="DPD14" s="48"/>
      <c r="DPE14" s="48"/>
      <c r="DPF14" s="48"/>
      <c r="DPG14" s="48"/>
      <c r="DPH14" s="48"/>
      <c r="DPI14" s="48"/>
      <c r="DPJ14" s="48"/>
      <c r="DPK14" s="48"/>
      <c r="DPL14" s="48"/>
      <c r="DPM14" s="48"/>
      <c r="DPN14" s="48"/>
      <c r="DPO14" s="48"/>
      <c r="DPP14" s="48"/>
      <c r="DPQ14" s="48"/>
      <c r="DPR14" s="48"/>
      <c r="DPS14" s="48"/>
      <c r="DPT14" s="48"/>
      <c r="DPU14" s="48"/>
      <c r="DPV14" s="48"/>
      <c r="DPW14" s="48"/>
      <c r="DPX14" s="48"/>
      <c r="DPY14" s="48"/>
      <c r="DPZ14" s="48"/>
      <c r="DQA14" s="48"/>
      <c r="DQB14" s="48"/>
      <c r="DQC14" s="48"/>
      <c r="DQD14" s="48"/>
      <c r="DQE14" s="48"/>
      <c r="DQF14" s="48"/>
      <c r="DQG14" s="48"/>
      <c r="DQH14" s="48"/>
      <c r="DQI14" s="48"/>
      <c r="DQK14" s="48"/>
      <c r="DQL14" s="48"/>
      <c r="DQM14" s="48"/>
      <c r="DQN14" s="48"/>
      <c r="DQO14" s="48"/>
      <c r="DQP14" s="48"/>
      <c r="DQQ14" s="48"/>
      <c r="DQR14" s="48"/>
      <c r="DQS14" s="48"/>
      <c r="DQT14" s="48"/>
      <c r="DQU14" s="48"/>
      <c r="DQV14" s="48"/>
      <c r="DQW14" s="48"/>
      <c r="DQX14" s="48"/>
      <c r="DQY14" s="48"/>
      <c r="DQZ14" s="48"/>
      <c r="DRA14" s="48"/>
      <c r="DRB14" s="48"/>
      <c r="DRC14" s="48"/>
      <c r="DRD14" s="48"/>
      <c r="DRE14" s="48"/>
      <c r="DRF14" s="48"/>
      <c r="DRG14" s="48"/>
      <c r="DRH14" s="48"/>
      <c r="DRI14" s="48"/>
      <c r="DRJ14" s="48"/>
      <c r="DRK14" s="48"/>
      <c r="DRL14" s="48"/>
      <c r="DRM14" s="48"/>
      <c r="DRN14" s="48"/>
      <c r="DRO14" s="48"/>
      <c r="DRP14" s="48"/>
      <c r="DRQ14" s="48"/>
      <c r="DRR14" s="48"/>
      <c r="DRS14" s="48"/>
      <c r="DRT14" s="48"/>
      <c r="DRU14" s="48"/>
      <c r="DRV14" s="48"/>
      <c r="DRW14" s="48"/>
      <c r="DRX14" s="48"/>
      <c r="DRY14" s="48"/>
      <c r="DRZ14" s="48"/>
      <c r="DSA14" s="48"/>
      <c r="DSB14" s="48"/>
      <c r="DSC14" s="48"/>
      <c r="DSD14" s="48"/>
      <c r="DSE14" s="48"/>
      <c r="DSF14" s="48"/>
      <c r="DSG14" s="48"/>
      <c r="DSH14" s="48"/>
      <c r="DSI14" s="48"/>
      <c r="DSJ14" s="48"/>
      <c r="DSK14" s="48"/>
      <c r="DSL14" s="48"/>
      <c r="DSM14" s="48"/>
      <c r="DSN14" s="48"/>
      <c r="DSO14" s="48"/>
      <c r="DSP14" s="48"/>
      <c r="DSQ14" s="48"/>
      <c r="DSR14" s="48"/>
      <c r="DSS14" s="48"/>
      <c r="DST14" s="48"/>
      <c r="DSU14" s="48"/>
      <c r="DSV14" s="48"/>
      <c r="DSW14" s="48"/>
      <c r="DSX14" s="48"/>
      <c r="DSY14" s="48"/>
      <c r="DSZ14" s="48"/>
      <c r="DTA14" s="48"/>
      <c r="DTB14" s="48"/>
      <c r="DTC14" s="48"/>
      <c r="DTD14" s="48"/>
      <c r="DTE14" s="48"/>
      <c r="DTF14" s="48"/>
      <c r="DTG14" s="48"/>
      <c r="DTH14" s="48"/>
      <c r="DTI14" s="48"/>
      <c r="DTJ14" s="48"/>
      <c r="DTK14" s="48"/>
      <c r="DTL14" s="48"/>
      <c r="DTM14" s="48"/>
      <c r="DTN14" s="48"/>
      <c r="DTO14" s="48"/>
      <c r="DTP14" s="48"/>
      <c r="DTQ14" s="48"/>
      <c r="DTR14" s="48"/>
      <c r="DTS14" s="48"/>
      <c r="DTT14" s="48"/>
      <c r="DTU14" s="48"/>
      <c r="DTV14" s="48"/>
      <c r="DTW14" s="48"/>
      <c r="DTX14" s="48"/>
      <c r="DTY14" s="48"/>
      <c r="DTZ14" s="48"/>
      <c r="DUA14" s="48"/>
      <c r="DUB14" s="48"/>
      <c r="DUC14" s="48"/>
      <c r="DUD14" s="48"/>
      <c r="DUE14" s="48"/>
      <c r="DUF14" s="48"/>
      <c r="DUG14" s="48"/>
      <c r="DUH14" s="48"/>
      <c r="DUI14" s="48"/>
      <c r="DUJ14" s="48"/>
      <c r="DUK14" s="48"/>
      <c r="DUL14" s="48"/>
      <c r="DUM14" s="48"/>
      <c r="DUN14" s="48"/>
      <c r="DUO14" s="48"/>
      <c r="DUP14" s="48"/>
      <c r="DUQ14" s="48"/>
      <c r="DUR14" s="48"/>
      <c r="DUS14" s="48"/>
      <c r="DUT14" s="48"/>
      <c r="DUU14" s="48"/>
      <c r="DUV14" s="48"/>
      <c r="DUW14" s="48"/>
      <c r="DUX14" s="48"/>
      <c r="DUY14" s="48"/>
      <c r="DUZ14" s="48"/>
      <c r="DVA14" s="48"/>
      <c r="DVB14" s="48"/>
      <c r="DVC14" s="48"/>
      <c r="DVD14" s="48"/>
      <c r="DVE14" s="48"/>
      <c r="DVF14" s="48"/>
      <c r="DVG14" s="48"/>
      <c r="DVH14" s="48"/>
      <c r="DVI14" s="48"/>
      <c r="DVJ14" s="48"/>
      <c r="DVK14" s="48"/>
      <c r="DVL14" s="48"/>
      <c r="DVM14" s="48"/>
      <c r="DVN14" s="48"/>
      <c r="DVO14" s="48"/>
      <c r="DVP14" s="48"/>
      <c r="DVQ14" s="48"/>
      <c r="DVR14" s="48"/>
      <c r="DVS14" s="48"/>
      <c r="DVT14" s="48"/>
      <c r="DVU14" s="48"/>
      <c r="DVV14" s="48"/>
      <c r="DVW14" s="48"/>
      <c r="DVX14" s="48"/>
      <c r="DVY14" s="48"/>
      <c r="DVZ14" s="48"/>
      <c r="DWA14" s="48"/>
      <c r="DWB14" s="48"/>
      <c r="DWC14" s="48"/>
      <c r="DWE14" s="48"/>
      <c r="DWF14" s="48"/>
      <c r="DWG14" s="48"/>
      <c r="DWH14" s="48"/>
      <c r="DWI14" s="48"/>
      <c r="DWJ14" s="48"/>
      <c r="DWK14" s="48"/>
      <c r="DWL14" s="48"/>
      <c r="DWM14" s="48"/>
      <c r="DWN14" s="48"/>
      <c r="DWO14" s="48"/>
      <c r="DWP14" s="48"/>
      <c r="DWQ14" s="48"/>
      <c r="DWR14" s="48"/>
      <c r="DWS14" s="48"/>
      <c r="DWT14" s="48"/>
      <c r="DWU14" s="48"/>
      <c r="DWV14" s="48"/>
      <c r="DWW14" s="48"/>
      <c r="DWX14" s="48"/>
      <c r="DWY14" s="48"/>
      <c r="DWZ14" s="48"/>
      <c r="DXA14" s="48"/>
      <c r="DXB14" s="48"/>
      <c r="DXC14" s="48"/>
      <c r="DXD14" s="48"/>
      <c r="DXE14" s="48"/>
      <c r="DXF14" s="48"/>
      <c r="DXG14" s="48"/>
      <c r="DXH14" s="48"/>
      <c r="DXI14" s="48"/>
      <c r="DXJ14" s="48"/>
      <c r="DXK14" s="48"/>
      <c r="DXL14" s="48"/>
      <c r="DXM14" s="48"/>
      <c r="DXN14" s="48"/>
      <c r="DXO14" s="48"/>
      <c r="DXP14" s="48"/>
      <c r="DXQ14" s="48"/>
      <c r="DXR14" s="48"/>
      <c r="DXS14" s="48"/>
      <c r="DXT14" s="48"/>
      <c r="DXU14" s="48"/>
      <c r="DXV14" s="48"/>
      <c r="DXW14" s="48"/>
      <c r="DXX14" s="48"/>
      <c r="DXY14" s="48"/>
      <c r="DXZ14" s="48"/>
      <c r="DYA14" s="48"/>
      <c r="DYB14" s="48"/>
      <c r="DYC14" s="48"/>
      <c r="DYD14" s="48"/>
      <c r="DYE14" s="48"/>
      <c r="DYF14" s="48"/>
      <c r="DYG14" s="48"/>
      <c r="DYH14" s="48"/>
      <c r="DYI14" s="48"/>
      <c r="DYJ14" s="48"/>
      <c r="DYK14" s="48"/>
      <c r="DYL14" s="48"/>
      <c r="DYM14" s="48"/>
      <c r="DYN14" s="48"/>
      <c r="DYO14" s="48"/>
      <c r="DYP14" s="48"/>
      <c r="DYQ14" s="48"/>
      <c r="DYR14" s="48"/>
      <c r="DYS14" s="48"/>
      <c r="DYT14" s="48"/>
      <c r="DYU14" s="48"/>
      <c r="DYV14" s="48"/>
      <c r="DYW14" s="48"/>
      <c r="DYX14" s="48"/>
      <c r="DYY14" s="48"/>
      <c r="DYZ14" s="48"/>
      <c r="DZA14" s="48"/>
      <c r="DZB14" s="48"/>
      <c r="DZC14" s="48"/>
      <c r="DZD14" s="48"/>
      <c r="DZE14" s="48"/>
      <c r="DZF14" s="48"/>
      <c r="DZG14" s="48"/>
      <c r="DZH14" s="48"/>
      <c r="DZI14" s="48"/>
      <c r="DZJ14" s="48"/>
      <c r="DZK14" s="48"/>
      <c r="DZL14" s="48"/>
      <c r="DZM14" s="48"/>
      <c r="DZN14" s="48"/>
      <c r="DZO14" s="48"/>
      <c r="DZP14" s="48"/>
      <c r="DZQ14" s="48"/>
      <c r="DZR14" s="48"/>
      <c r="DZS14" s="48"/>
      <c r="DZT14" s="48"/>
      <c r="DZU14" s="48"/>
      <c r="DZV14" s="48"/>
      <c r="DZW14" s="48"/>
      <c r="DZX14" s="48"/>
      <c r="DZY14" s="48"/>
      <c r="DZZ14" s="48"/>
      <c r="EAA14" s="48"/>
      <c r="EAB14" s="48"/>
      <c r="EAC14" s="48"/>
      <c r="EAD14" s="48"/>
      <c r="EAE14" s="48"/>
      <c r="EAF14" s="48"/>
      <c r="EAG14" s="48"/>
      <c r="EAH14" s="48"/>
      <c r="EAI14" s="48"/>
      <c r="EAJ14" s="48"/>
      <c r="EAK14" s="48"/>
      <c r="EAL14" s="48"/>
      <c r="EAM14" s="48"/>
      <c r="EAN14" s="48"/>
      <c r="EAO14" s="48"/>
      <c r="EAP14" s="48"/>
      <c r="EAQ14" s="48"/>
      <c r="EAR14" s="48"/>
      <c r="EAS14" s="48"/>
      <c r="EAT14" s="48"/>
      <c r="EAU14" s="48"/>
      <c r="EAV14" s="48"/>
      <c r="EAW14" s="48"/>
      <c r="EAX14" s="48"/>
      <c r="EAY14" s="48"/>
      <c r="EAZ14" s="48"/>
      <c r="EBA14" s="48"/>
      <c r="EBB14" s="48"/>
      <c r="EBC14" s="48"/>
      <c r="EBD14" s="48"/>
      <c r="EBE14" s="48"/>
      <c r="EBF14" s="48"/>
      <c r="EBG14" s="48"/>
      <c r="EBH14" s="48"/>
      <c r="EBI14" s="48"/>
      <c r="EBJ14" s="48"/>
      <c r="EBK14" s="48"/>
      <c r="EBL14" s="48"/>
      <c r="EBM14" s="48"/>
      <c r="EBN14" s="48"/>
      <c r="EBO14" s="48"/>
      <c r="EBP14" s="48"/>
      <c r="EBQ14" s="48"/>
      <c r="EBR14" s="48"/>
      <c r="EBS14" s="48"/>
      <c r="EBT14" s="48"/>
      <c r="EBU14" s="48"/>
      <c r="EBV14" s="48"/>
      <c r="EBW14" s="48"/>
      <c r="EBY14" s="48"/>
      <c r="EBZ14" s="48"/>
      <c r="ECA14" s="48"/>
      <c r="ECB14" s="48"/>
      <c r="ECC14" s="48"/>
      <c r="ECD14" s="48"/>
      <c r="ECE14" s="48"/>
      <c r="ECF14" s="48"/>
      <c r="ECG14" s="48"/>
      <c r="ECH14" s="48"/>
      <c r="ECI14" s="48"/>
      <c r="ECJ14" s="48"/>
      <c r="ECK14" s="48"/>
      <c r="ECL14" s="48"/>
      <c r="ECM14" s="48"/>
      <c r="ECN14" s="48"/>
      <c r="ECO14" s="48"/>
      <c r="ECP14" s="48"/>
      <c r="ECQ14" s="48"/>
      <c r="ECR14" s="48"/>
      <c r="ECS14" s="48"/>
      <c r="ECT14" s="48"/>
      <c r="ECU14" s="48"/>
      <c r="ECV14" s="48"/>
      <c r="ECW14" s="48"/>
      <c r="ECX14" s="48"/>
      <c r="ECY14" s="48"/>
      <c r="ECZ14" s="48"/>
      <c r="EDA14" s="48"/>
      <c r="EDB14" s="48"/>
      <c r="EDC14" s="48"/>
      <c r="EDD14" s="48"/>
      <c r="EDE14" s="48"/>
      <c r="EDF14" s="48"/>
      <c r="EDG14" s="48"/>
      <c r="EDH14" s="48"/>
      <c r="EDI14" s="48"/>
      <c r="EDJ14" s="48"/>
      <c r="EDK14" s="48"/>
      <c r="EDL14" s="48"/>
      <c r="EDM14" s="48"/>
      <c r="EDN14" s="48"/>
      <c r="EDO14" s="48"/>
      <c r="EDP14" s="48"/>
      <c r="EDQ14" s="48"/>
      <c r="EDR14" s="48"/>
      <c r="EDS14" s="48"/>
      <c r="EDT14" s="48"/>
      <c r="EDU14" s="48"/>
      <c r="EDV14" s="48"/>
      <c r="EDW14" s="48"/>
      <c r="EDX14" s="48"/>
      <c r="EDY14" s="48"/>
      <c r="EDZ14" s="48"/>
      <c r="EEA14" s="48"/>
      <c r="EEB14" s="48"/>
      <c r="EEC14" s="48"/>
      <c r="EED14" s="48"/>
      <c r="EEE14" s="48"/>
      <c r="EEF14" s="48"/>
      <c r="EEG14" s="48"/>
      <c r="EEH14" s="48"/>
      <c r="EEI14" s="48"/>
      <c r="EEJ14" s="48"/>
      <c r="EEK14" s="48"/>
      <c r="EEL14" s="48"/>
      <c r="EEM14" s="48"/>
      <c r="EEN14" s="48"/>
      <c r="EEO14" s="48"/>
      <c r="EEP14" s="48"/>
      <c r="EEQ14" s="48"/>
      <c r="EER14" s="48"/>
      <c r="EES14" s="48"/>
      <c r="EET14" s="48"/>
      <c r="EEU14" s="48"/>
      <c r="EEV14" s="48"/>
      <c r="EEW14" s="48"/>
      <c r="EEX14" s="48"/>
      <c r="EEY14" s="48"/>
      <c r="EEZ14" s="48"/>
      <c r="EFA14" s="48"/>
      <c r="EFB14" s="48"/>
      <c r="EFC14" s="48"/>
      <c r="EFD14" s="48"/>
      <c r="EFE14" s="48"/>
      <c r="EFF14" s="48"/>
      <c r="EFG14" s="48"/>
      <c r="EFH14" s="48"/>
      <c r="EFI14" s="48"/>
      <c r="EFJ14" s="48"/>
      <c r="EFK14" s="48"/>
      <c r="EFL14" s="48"/>
      <c r="EFM14" s="48"/>
      <c r="EFN14" s="48"/>
      <c r="EFO14" s="48"/>
      <c r="EFP14" s="48"/>
      <c r="EFQ14" s="48"/>
      <c r="EFR14" s="48"/>
      <c r="EFS14" s="48"/>
      <c r="EFT14" s="48"/>
      <c r="EFU14" s="48"/>
      <c r="EFV14" s="48"/>
      <c r="EFW14" s="48"/>
      <c r="EFX14" s="48"/>
      <c r="EFY14" s="48"/>
      <c r="EFZ14" s="48"/>
      <c r="EGA14" s="48"/>
      <c r="EGB14" s="48"/>
      <c r="EGC14" s="48"/>
      <c r="EGD14" s="48"/>
      <c r="EGE14" s="48"/>
      <c r="EGF14" s="48"/>
      <c r="EGG14" s="48"/>
      <c r="EGH14" s="48"/>
      <c r="EGI14" s="48"/>
      <c r="EGJ14" s="48"/>
      <c r="EGK14" s="48"/>
      <c r="EGL14" s="48"/>
      <c r="EGM14" s="48"/>
      <c r="EGN14" s="48"/>
      <c r="EGO14" s="48"/>
      <c r="EGP14" s="48"/>
      <c r="EGQ14" s="48"/>
      <c r="EGR14" s="48"/>
      <c r="EGS14" s="48"/>
      <c r="EGT14" s="48"/>
      <c r="EGU14" s="48"/>
      <c r="EGV14" s="48"/>
      <c r="EGW14" s="48"/>
      <c r="EGX14" s="48"/>
      <c r="EGY14" s="48"/>
      <c r="EGZ14" s="48"/>
      <c r="EHA14" s="48"/>
      <c r="EHB14" s="48"/>
      <c r="EHC14" s="48"/>
      <c r="EHD14" s="48"/>
      <c r="EHE14" s="48"/>
      <c r="EHF14" s="48"/>
      <c r="EHG14" s="48"/>
      <c r="EHH14" s="48"/>
      <c r="EHI14" s="48"/>
      <c r="EHJ14" s="48"/>
      <c r="EHK14" s="48"/>
      <c r="EHL14" s="48"/>
      <c r="EHM14" s="48"/>
      <c r="EHN14" s="48"/>
      <c r="EHO14" s="48"/>
      <c r="EHP14" s="48"/>
      <c r="EHQ14" s="48"/>
      <c r="EHS14" s="48"/>
      <c r="EHT14" s="48"/>
      <c r="EHU14" s="48"/>
      <c r="EHV14" s="48"/>
      <c r="EHW14" s="48"/>
      <c r="EHX14" s="48"/>
      <c r="EHY14" s="48"/>
      <c r="EHZ14" s="48"/>
      <c r="EIA14" s="48"/>
      <c r="EIB14" s="48"/>
      <c r="EIC14" s="48"/>
      <c r="EID14" s="48"/>
      <c r="EIE14" s="48"/>
      <c r="EIF14" s="48"/>
      <c r="EIG14" s="48"/>
      <c r="EIH14" s="48"/>
      <c r="EII14" s="48"/>
      <c r="EIJ14" s="48"/>
      <c r="EIK14" s="48"/>
      <c r="EIL14" s="48"/>
      <c r="EIM14" s="48"/>
      <c r="EIN14" s="48"/>
      <c r="EIO14" s="48"/>
      <c r="EIP14" s="48"/>
      <c r="EIQ14" s="48"/>
      <c r="EIR14" s="48"/>
      <c r="EIS14" s="48"/>
      <c r="EIT14" s="48"/>
      <c r="EIU14" s="48"/>
      <c r="EIV14" s="48"/>
      <c r="EIW14" s="48"/>
      <c r="EIX14" s="48"/>
      <c r="EIY14" s="48"/>
      <c r="EIZ14" s="48"/>
      <c r="EJA14" s="48"/>
      <c r="EJB14" s="48"/>
      <c r="EJC14" s="48"/>
      <c r="EJD14" s="48"/>
      <c r="EJE14" s="48"/>
      <c r="EJF14" s="48"/>
      <c r="EJG14" s="48"/>
      <c r="EJH14" s="48"/>
      <c r="EJI14" s="48"/>
      <c r="EJJ14" s="48"/>
      <c r="EJK14" s="48"/>
      <c r="EJL14" s="48"/>
      <c r="EJM14" s="48"/>
      <c r="EJN14" s="48"/>
      <c r="EJO14" s="48"/>
      <c r="EJP14" s="48"/>
      <c r="EJQ14" s="48"/>
      <c r="EJR14" s="48"/>
      <c r="EJS14" s="48"/>
      <c r="EJT14" s="48"/>
      <c r="EJU14" s="48"/>
      <c r="EJV14" s="48"/>
      <c r="EJW14" s="48"/>
      <c r="EJX14" s="48"/>
      <c r="EJY14" s="48"/>
      <c r="EJZ14" s="48"/>
      <c r="EKA14" s="48"/>
      <c r="EKB14" s="48"/>
      <c r="EKC14" s="48"/>
      <c r="EKD14" s="48"/>
      <c r="EKE14" s="48"/>
      <c r="EKF14" s="48"/>
      <c r="EKG14" s="48"/>
      <c r="EKH14" s="48"/>
      <c r="EKI14" s="48"/>
      <c r="EKJ14" s="48"/>
      <c r="EKK14" s="48"/>
      <c r="EKL14" s="48"/>
      <c r="EKM14" s="48"/>
      <c r="EKN14" s="48"/>
      <c r="EKO14" s="48"/>
      <c r="EKP14" s="48"/>
      <c r="EKQ14" s="48"/>
      <c r="EKR14" s="48"/>
      <c r="EKS14" s="48"/>
      <c r="EKT14" s="48"/>
      <c r="EKU14" s="48"/>
      <c r="EKV14" s="48"/>
      <c r="EKW14" s="48"/>
      <c r="EKX14" s="48"/>
      <c r="EKY14" s="48"/>
      <c r="EKZ14" s="48"/>
      <c r="ELA14" s="48"/>
      <c r="ELB14" s="48"/>
      <c r="ELC14" s="48"/>
      <c r="ELD14" s="48"/>
      <c r="ELE14" s="48"/>
      <c r="ELF14" s="48"/>
      <c r="ELG14" s="48"/>
      <c r="ELH14" s="48"/>
      <c r="ELI14" s="48"/>
      <c r="ELJ14" s="48"/>
      <c r="ELK14" s="48"/>
      <c r="ELL14" s="48"/>
      <c r="ELM14" s="48"/>
      <c r="ELN14" s="48"/>
      <c r="ELO14" s="48"/>
      <c r="ELP14" s="48"/>
      <c r="ELQ14" s="48"/>
      <c r="ELR14" s="48"/>
      <c r="ELS14" s="48"/>
      <c r="ELT14" s="48"/>
      <c r="ELU14" s="48"/>
      <c r="ELV14" s="48"/>
      <c r="ELW14" s="48"/>
      <c r="ELX14" s="48"/>
      <c r="ELY14" s="48"/>
      <c r="ELZ14" s="48"/>
      <c r="EMA14" s="48"/>
      <c r="EMB14" s="48"/>
      <c r="EMC14" s="48"/>
      <c r="EMD14" s="48"/>
      <c r="EME14" s="48"/>
      <c r="EMF14" s="48"/>
      <c r="EMG14" s="48"/>
      <c r="EMH14" s="48"/>
      <c r="EMI14" s="48"/>
      <c r="EMJ14" s="48"/>
      <c r="EMK14" s="48"/>
      <c r="EML14" s="48"/>
      <c r="EMM14" s="48"/>
      <c r="EMN14" s="48"/>
      <c r="EMO14" s="48"/>
      <c r="EMP14" s="48"/>
      <c r="EMQ14" s="48"/>
      <c r="EMR14" s="48"/>
      <c r="EMS14" s="48"/>
      <c r="EMT14" s="48"/>
      <c r="EMU14" s="48"/>
      <c r="EMV14" s="48"/>
      <c r="EMW14" s="48"/>
      <c r="EMX14" s="48"/>
      <c r="EMY14" s="48"/>
      <c r="EMZ14" s="48"/>
      <c r="ENA14" s="48"/>
      <c r="ENB14" s="48"/>
      <c r="ENC14" s="48"/>
      <c r="END14" s="48"/>
      <c r="ENE14" s="48"/>
      <c r="ENF14" s="48"/>
      <c r="ENG14" s="48"/>
      <c r="ENH14" s="48"/>
      <c r="ENI14" s="48"/>
      <c r="ENJ14" s="48"/>
      <c r="ENK14" s="48"/>
      <c r="ENM14" s="48"/>
      <c r="ENN14" s="48"/>
      <c r="ENO14" s="48"/>
      <c r="ENP14" s="48"/>
      <c r="ENQ14" s="48"/>
      <c r="ENR14" s="48"/>
      <c r="ENS14" s="48"/>
      <c r="ENT14" s="48"/>
      <c r="ENU14" s="48"/>
      <c r="ENV14" s="48"/>
      <c r="ENW14" s="48"/>
      <c r="ENX14" s="48"/>
      <c r="ENY14" s="48"/>
      <c r="ENZ14" s="48"/>
      <c r="EOA14" s="48"/>
      <c r="EOB14" s="48"/>
      <c r="EOC14" s="48"/>
      <c r="EOD14" s="48"/>
      <c r="EOE14" s="48"/>
      <c r="EOF14" s="48"/>
      <c r="EOG14" s="48"/>
      <c r="EOH14" s="48"/>
      <c r="EOI14" s="48"/>
      <c r="EOJ14" s="48"/>
      <c r="EOK14" s="48"/>
      <c r="EOL14" s="48"/>
      <c r="EOM14" s="48"/>
      <c r="EON14" s="48"/>
      <c r="EOO14" s="48"/>
      <c r="EOP14" s="48"/>
      <c r="EOQ14" s="48"/>
      <c r="EOR14" s="48"/>
      <c r="EOS14" s="48"/>
      <c r="EOT14" s="48"/>
      <c r="EOU14" s="48"/>
      <c r="EOV14" s="48"/>
      <c r="EOW14" s="48"/>
      <c r="EOX14" s="48"/>
      <c r="EOY14" s="48"/>
      <c r="EOZ14" s="48"/>
      <c r="EPA14" s="48"/>
      <c r="EPB14" s="48"/>
      <c r="EPC14" s="48"/>
      <c r="EPD14" s="48"/>
      <c r="EPE14" s="48"/>
      <c r="EPF14" s="48"/>
      <c r="EPG14" s="48"/>
      <c r="EPH14" s="48"/>
      <c r="EPI14" s="48"/>
      <c r="EPJ14" s="48"/>
      <c r="EPK14" s="48"/>
      <c r="EPL14" s="48"/>
      <c r="EPM14" s="48"/>
      <c r="EPN14" s="48"/>
      <c r="EPO14" s="48"/>
      <c r="EPP14" s="48"/>
      <c r="EPQ14" s="48"/>
      <c r="EPR14" s="48"/>
      <c r="EPS14" s="48"/>
      <c r="EPT14" s="48"/>
      <c r="EPU14" s="48"/>
      <c r="EPV14" s="48"/>
      <c r="EPW14" s="48"/>
      <c r="EPX14" s="48"/>
      <c r="EPY14" s="48"/>
      <c r="EPZ14" s="48"/>
      <c r="EQA14" s="48"/>
      <c r="EQB14" s="48"/>
      <c r="EQC14" s="48"/>
      <c r="EQD14" s="48"/>
      <c r="EQE14" s="48"/>
      <c r="EQF14" s="48"/>
      <c r="EQG14" s="48"/>
      <c r="EQH14" s="48"/>
      <c r="EQI14" s="48"/>
      <c r="EQJ14" s="48"/>
      <c r="EQK14" s="48"/>
      <c r="EQL14" s="48"/>
      <c r="EQM14" s="48"/>
      <c r="EQN14" s="48"/>
      <c r="EQO14" s="48"/>
      <c r="EQP14" s="48"/>
      <c r="EQQ14" s="48"/>
      <c r="EQR14" s="48"/>
      <c r="EQS14" s="48"/>
      <c r="EQT14" s="48"/>
      <c r="EQU14" s="48"/>
      <c r="EQV14" s="48"/>
      <c r="EQW14" s="48"/>
      <c r="EQX14" s="48"/>
      <c r="EQY14" s="48"/>
      <c r="EQZ14" s="48"/>
      <c r="ERA14" s="48"/>
      <c r="ERB14" s="48"/>
      <c r="ERC14" s="48"/>
      <c r="ERD14" s="48"/>
      <c r="ERE14" s="48"/>
      <c r="ERF14" s="48"/>
      <c r="ERG14" s="48"/>
      <c r="ERH14" s="48"/>
      <c r="ERI14" s="48"/>
      <c r="ERJ14" s="48"/>
      <c r="ERK14" s="48"/>
      <c r="ERL14" s="48"/>
      <c r="ERM14" s="48"/>
      <c r="ERN14" s="48"/>
      <c r="ERO14" s="48"/>
      <c r="ERP14" s="48"/>
      <c r="ERQ14" s="48"/>
      <c r="ERR14" s="48"/>
      <c r="ERS14" s="48"/>
      <c r="ERT14" s="48"/>
      <c r="ERU14" s="48"/>
      <c r="ERV14" s="48"/>
      <c r="ERW14" s="48"/>
      <c r="ERX14" s="48"/>
      <c r="ERY14" s="48"/>
      <c r="ERZ14" s="48"/>
      <c r="ESA14" s="48"/>
      <c r="ESB14" s="48"/>
      <c r="ESC14" s="48"/>
      <c r="ESD14" s="48"/>
      <c r="ESE14" s="48"/>
      <c r="ESF14" s="48"/>
      <c r="ESG14" s="48"/>
      <c r="ESH14" s="48"/>
      <c r="ESI14" s="48"/>
      <c r="ESJ14" s="48"/>
      <c r="ESK14" s="48"/>
      <c r="ESL14" s="48"/>
      <c r="ESM14" s="48"/>
      <c r="ESN14" s="48"/>
      <c r="ESO14" s="48"/>
      <c r="ESP14" s="48"/>
      <c r="ESQ14" s="48"/>
      <c r="ESR14" s="48"/>
      <c r="ESS14" s="48"/>
      <c r="EST14" s="48"/>
      <c r="ESU14" s="48"/>
      <c r="ESV14" s="48"/>
      <c r="ESW14" s="48"/>
      <c r="ESX14" s="48"/>
      <c r="ESY14" s="48"/>
      <c r="ESZ14" s="48"/>
      <c r="ETA14" s="48"/>
      <c r="ETB14" s="48"/>
      <c r="ETC14" s="48"/>
      <c r="ETD14" s="48"/>
      <c r="ETE14" s="48"/>
      <c r="ETG14" s="48"/>
      <c r="ETH14" s="48"/>
      <c r="ETI14" s="48"/>
      <c r="ETJ14" s="48"/>
      <c r="ETK14" s="48"/>
      <c r="ETL14" s="48"/>
      <c r="ETM14" s="48"/>
      <c r="ETN14" s="48"/>
      <c r="ETO14" s="48"/>
      <c r="ETP14" s="48"/>
      <c r="ETQ14" s="48"/>
      <c r="ETR14" s="48"/>
      <c r="ETS14" s="48"/>
      <c r="ETT14" s="48"/>
      <c r="ETU14" s="48"/>
      <c r="ETV14" s="48"/>
      <c r="ETW14" s="48"/>
      <c r="ETX14" s="48"/>
      <c r="ETY14" s="48"/>
      <c r="ETZ14" s="48"/>
      <c r="EUA14" s="48"/>
      <c r="EUB14" s="48"/>
      <c r="EUC14" s="48"/>
      <c r="EUD14" s="48"/>
      <c r="EUE14" s="48"/>
      <c r="EUF14" s="48"/>
      <c r="EUG14" s="48"/>
      <c r="EUH14" s="48"/>
      <c r="EUI14" s="48"/>
      <c r="EUJ14" s="48"/>
      <c r="EUK14" s="48"/>
      <c r="EUL14" s="48"/>
      <c r="EUM14" s="48"/>
      <c r="EUN14" s="48"/>
      <c r="EUO14" s="48"/>
      <c r="EUP14" s="48"/>
      <c r="EUQ14" s="48"/>
      <c r="EUR14" s="48"/>
      <c r="EUS14" s="48"/>
      <c r="EUT14" s="48"/>
      <c r="EUU14" s="48"/>
      <c r="EUV14" s="48"/>
      <c r="EUW14" s="48"/>
      <c r="EUX14" s="48"/>
      <c r="EUY14" s="48"/>
      <c r="EUZ14" s="48"/>
      <c r="EVA14" s="48"/>
      <c r="EVB14" s="48"/>
      <c r="EVC14" s="48"/>
      <c r="EVD14" s="48"/>
      <c r="EVE14" s="48"/>
      <c r="EVF14" s="48"/>
      <c r="EVG14" s="48"/>
      <c r="EVH14" s="48"/>
      <c r="EVI14" s="48"/>
      <c r="EVJ14" s="48"/>
      <c r="EVK14" s="48"/>
      <c r="EVL14" s="48"/>
      <c r="EVM14" s="48"/>
      <c r="EVN14" s="48"/>
      <c r="EVO14" s="48"/>
      <c r="EVP14" s="48"/>
      <c r="EVQ14" s="48"/>
      <c r="EVR14" s="48"/>
      <c r="EVS14" s="48"/>
      <c r="EVT14" s="48"/>
      <c r="EVU14" s="48"/>
      <c r="EVV14" s="48"/>
      <c r="EVW14" s="48"/>
      <c r="EVX14" s="48"/>
      <c r="EVY14" s="48"/>
      <c r="EVZ14" s="48"/>
      <c r="EWA14" s="48"/>
      <c r="EWB14" s="48"/>
      <c r="EWC14" s="48"/>
      <c r="EWD14" s="48"/>
      <c r="EWE14" s="48"/>
      <c r="EWF14" s="48"/>
      <c r="EWG14" s="48"/>
      <c r="EWH14" s="48"/>
      <c r="EWI14" s="48"/>
      <c r="EWJ14" s="48"/>
      <c r="EWK14" s="48"/>
      <c r="EWL14" s="48"/>
      <c r="EWM14" s="48"/>
      <c r="EWN14" s="48"/>
      <c r="EWO14" s="48"/>
      <c r="EWP14" s="48"/>
      <c r="EWQ14" s="48"/>
      <c r="EWR14" s="48"/>
      <c r="EWS14" s="48"/>
      <c r="EWT14" s="48"/>
      <c r="EWU14" s="48"/>
      <c r="EWV14" s="48"/>
      <c r="EWW14" s="48"/>
      <c r="EWX14" s="48"/>
      <c r="EWY14" s="48"/>
      <c r="EWZ14" s="48"/>
      <c r="EXA14" s="48"/>
      <c r="EXB14" s="48"/>
      <c r="EXC14" s="48"/>
      <c r="EXD14" s="48"/>
      <c r="EXE14" s="48"/>
      <c r="EXF14" s="48"/>
      <c r="EXG14" s="48"/>
      <c r="EXH14" s="48"/>
      <c r="EXI14" s="48"/>
      <c r="EXJ14" s="48"/>
      <c r="EXK14" s="48"/>
      <c r="EXL14" s="48"/>
      <c r="EXM14" s="48"/>
      <c r="EXN14" s="48"/>
      <c r="EXO14" s="48"/>
      <c r="EXP14" s="48"/>
      <c r="EXQ14" s="48"/>
      <c r="EXR14" s="48"/>
      <c r="EXS14" s="48"/>
      <c r="EXT14" s="48"/>
      <c r="EXU14" s="48"/>
      <c r="EXV14" s="48"/>
      <c r="EXW14" s="48"/>
      <c r="EXX14" s="48"/>
      <c r="EXY14" s="48"/>
      <c r="EXZ14" s="48"/>
      <c r="EYA14" s="48"/>
      <c r="EYB14" s="48"/>
      <c r="EYC14" s="48"/>
      <c r="EYD14" s="48"/>
      <c r="EYE14" s="48"/>
      <c r="EYF14" s="48"/>
      <c r="EYG14" s="48"/>
      <c r="EYH14" s="48"/>
      <c r="EYI14" s="48"/>
      <c r="EYJ14" s="48"/>
      <c r="EYK14" s="48"/>
      <c r="EYL14" s="48"/>
      <c r="EYM14" s="48"/>
      <c r="EYN14" s="48"/>
      <c r="EYO14" s="48"/>
      <c r="EYP14" s="48"/>
      <c r="EYQ14" s="48"/>
      <c r="EYR14" s="48"/>
      <c r="EYS14" s="48"/>
      <c r="EYT14" s="48"/>
      <c r="EYU14" s="48"/>
      <c r="EYV14" s="48"/>
      <c r="EYW14" s="48"/>
      <c r="EYX14" s="48"/>
      <c r="EYY14" s="48"/>
      <c r="EZA14" s="48"/>
      <c r="EZB14" s="48"/>
      <c r="EZC14" s="48"/>
      <c r="EZD14" s="48"/>
      <c r="EZE14" s="48"/>
      <c r="EZF14" s="48"/>
      <c r="EZG14" s="48"/>
      <c r="EZH14" s="48"/>
      <c r="EZI14" s="48"/>
      <c r="EZJ14" s="48"/>
      <c r="EZK14" s="48"/>
      <c r="EZL14" s="48"/>
      <c r="EZM14" s="48"/>
      <c r="EZN14" s="48"/>
      <c r="EZO14" s="48"/>
      <c r="EZP14" s="48"/>
      <c r="EZQ14" s="48"/>
      <c r="EZR14" s="48"/>
      <c r="EZS14" s="48"/>
      <c r="EZT14" s="48"/>
      <c r="EZU14" s="48"/>
      <c r="EZV14" s="48"/>
      <c r="EZW14" s="48"/>
      <c r="EZX14" s="48"/>
      <c r="EZY14" s="48"/>
      <c r="EZZ14" s="48"/>
      <c r="FAA14" s="48"/>
      <c r="FAB14" s="48"/>
      <c r="FAC14" s="48"/>
      <c r="FAD14" s="48"/>
      <c r="FAE14" s="48"/>
      <c r="FAF14" s="48"/>
      <c r="FAG14" s="48"/>
      <c r="FAH14" s="48"/>
      <c r="FAI14" s="48"/>
      <c r="FAJ14" s="48"/>
      <c r="FAK14" s="48"/>
      <c r="FAL14" s="48"/>
      <c r="FAM14" s="48"/>
      <c r="FAN14" s="48"/>
      <c r="FAO14" s="48"/>
      <c r="FAP14" s="48"/>
      <c r="FAQ14" s="48"/>
      <c r="FAR14" s="48"/>
      <c r="FAS14" s="48"/>
      <c r="FAT14" s="48"/>
      <c r="FAU14" s="48"/>
      <c r="FAV14" s="48"/>
      <c r="FAW14" s="48"/>
      <c r="FAX14" s="48"/>
      <c r="FAY14" s="48"/>
      <c r="FAZ14" s="48"/>
      <c r="FBA14" s="48"/>
      <c r="FBB14" s="48"/>
      <c r="FBC14" s="48"/>
      <c r="FBD14" s="48"/>
      <c r="FBE14" s="48"/>
      <c r="FBF14" s="48"/>
      <c r="FBG14" s="48"/>
      <c r="FBH14" s="48"/>
      <c r="FBI14" s="48"/>
      <c r="FBJ14" s="48"/>
      <c r="FBK14" s="48"/>
      <c r="FBL14" s="48"/>
      <c r="FBM14" s="48"/>
      <c r="FBN14" s="48"/>
      <c r="FBO14" s="48"/>
      <c r="FBP14" s="48"/>
      <c r="FBQ14" s="48"/>
      <c r="FBR14" s="48"/>
      <c r="FBS14" s="48"/>
      <c r="FBT14" s="48"/>
      <c r="FBU14" s="48"/>
      <c r="FBV14" s="48"/>
      <c r="FBW14" s="48"/>
      <c r="FBX14" s="48"/>
      <c r="FBY14" s="48"/>
      <c r="FBZ14" s="48"/>
      <c r="FCA14" s="48"/>
      <c r="FCB14" s="48"/>
      <c r="FCC14" s="48"/>
      <c r="FCD14" s="48"/>
      <c r="FCE14" s="48"/>
      <c r="FCF14" s="48"/>
      <c r="FCG14" s="48"/>
      <c r="FCH14" s="48"/>
      <c r="FCI14" s="48"/>
      <c r="FCJ14" s="48"/>
      <c r="FCK14" s="48"/>
      <c r="FCL14" s="48"/>
      <c r="FCM14" s="48"/>
      <c r="FCN14" s="48"/>
      <c r="FCO14" s="48"/>
      <c r="FCP14" s="48"/>
      <c r="FCQ14" s="48"/>
      <c r="FCR14" s="48"/>
      <c r="FCS14" s="48"/>
      <c r="FCT14" s="48"/>
      <c r="FCU14" s="48"/>
      <c r="FCV14" s="48"/>
      <c r="FCW14" s="48"/>
      <c r="FCX14" s="48"/>
      <c r="FCY14" s="48"/>
      <c r="FCZ14" s="48"/>
      <c r="FDA14" s="48"/>
      <c r="FDB14" s="48"/>
      <c r="FDC14" s="48"/>
      <c r="FDD14" s="48"/>
      <c r="FDE14" s="48"/>
      <c r="FDF14" s="48"/>
      <c r="FDG14" s="48"/>
      <c r="FDH14" s="48"/>
      <c r="FDI14" s="48"/>
      <c r="FDJ14" s="48"/>
      <c r="FDK14" s="48"/>
      <c r="FDL14" s="48"/>
      <c r="FDM14" s="48"/>
      <c r="FDN14" s="48"/>
      <c r="FDO14" s="48"/>
      <c r="FDP14" s="48"/>
      <c r="FDQ14" s="48"/>
      <c r="FDR14" s="48"/>
      <c r="FDS14" s="48"/>
      <c r="FDT14" s="48"/>
      <c r="FDU14" s="48"/>
      <c r="FDV14" s="48"/>
      <c r="FDW14" s="48"/>
      <c r="FDX14" s="48"/>
      <c r="FDY14" s="48"/>
      <c r="FDZ14" s="48"/>
      <c r="FEA14" s="48"/>
      <c r="FEB14" s="48"/>
      <c r="FEC14" s="48"/>
      <c r="FED14" s="48"/>
      <c r="FEE14" s="48"/>
      <c r="FEF14" s="48"/>
      <c r="FEG14" s="48"/>
      <c r="FEH14" s="48"/>
      <c r="FEI14" s="48"/>
      <c r="FEJ14" s="48"/>
      <c r="FEK14" s="48"/>
      <c r="FEL14" s="48"/>
      <c r="FEM14" s="48"/>
      <c r="FEN14" s="48"/>
      <c r="FEO14" s="48"/>
      <c r="FEP14" s="48"/>
      <c r="FEQ14" s="48"/>
      <c r="FER14" s="48"/>
      <c r="FES14" s="48"/>
      <c r="FEU14" s="48"/>
      <c r="FEV14" s="48"/>
      <c r="FEW14" s="48"/>
      <c r="FEX14" s="48"/>
      <c r="FEY14" s="48"/>
      <c r="FEZ14" s="48"/>
      <c r="FFA14" s="48"/>
      <c r="FFB14" s="48"/>
      <c r="FFC14" s="48"/>
      <c r="FFD14" s="48"/>
      <c r="FFE14" s="48"/>
      <c r="FFF14" s="48"/>
      <c r="FFG14" s="48"/>
      <c r="FFH14" s="48"/>
      <c r="FFI14" s="48"/>
      <c r="FFJ14" s="48"/>
      <c r="FFK14" s="48"/>
      <c r="FFL14" s="48"/>
      <c r="FFM14" s="48"/>
      <c r="FFN14" s="48"/>
      <c r="FFO14" s="48"/>
      <c r="FFP14" s="48"/>
      <c r="FFQ14" s="48"/>
      <c r="FFR14" s="48"/>
      <c r="FFS14" s="48"/>
      <c r="FFT14" s="48"/>
      <c r="FFU14" s="48"/>
      <c r="FFV14" s="48"/>
      <c r="FFW14" s="48"/>
      <c r="FFX14" s="48"/>
      <c r="FFY14" s="48"/>
      <c r="FFZ14" s="48"/>
      <c r="FGA14" s="48"/>
      <c r="FGB14" s="48"/>
      <c r="FGC14" s="48"/>
      <c r="FGD14" s="48"/>
      <c r="FGE14" s="48"/>
      <c r="FGF14" s="48"/>
      <c r="FGG14" s="48"/>
      <c r="FGH14" s="48"/>
      <c r="FGI14" s="48"/>
      <c r="FGJ14" s="48"/>
      <c r="FGK14" s="48"/>
      <c r="FGL14" s="48"/>
      <c r="FGM14" s="48"/>
      <c r="FGN14" s="48"/>
      <c r="FGO14" s="48"/>
      <c r="FGP14" s="48"/>
      <c r="FGQ14" s="48"/>
      <c r="FGR14" s="48"/>
      <c r="FGS14" s="48"/>
      <c r="FGT14" s="48"/>
      <c r="FGU14" s="48"/>
      <c r="FGV14" s="48"/>
      <c r="FGW14" s="48"/>
      <c r="FGX14" s="48"/>
      <c r="FGY14" s="48"/>
      <c r="FGZ14" s="48"/>
      <c r="FHA14" s="48"/>
      <c r="FHB14" s="48"/>
      <c r="FHC14" s="48"/>
      <c r="FHD14" s="48"/>
      <c r="FHE14" s="48"/>
      <c r="FHF14" s="48"/>
      <c r="FHG14" s="48"/>
      <c r="FHH14" s="48"/>
      <c r="FHI14" s="48"/>
      <c r="FHJ14" s="48"/>
      <c r="FHK14" s="48"/>
      <c r="FHL14" s="48"/>
      <c r="FHM14" s="48"/>
      <c r="FHN14" s="48"/>
      <c r="FHO14" s="48"/>
      <c r="FHP14" s="48"/>
      <c r="FHQ14" s="48"/>
      <c r="FHR14" s="48"/>
      <c r="FHS14" s="48"/>
      <c r="FHT14" s="48"/>
      <c r="FHU14" s="48"/>
      <c r="FHV14" s="48"/>
      <c r="FHW14" s="48"/>
      <c r="FHX14" s="48"/>
      <c r="FHY14" s="48"/>
      <c r="FHZ14" s="48"/>
      <c r="FIA14" s="48"/>
      <c r="FIB14" s="48"/>
      <c r="FIC14" s="48"/>
      <c r="FID14" s="48"/>
      <c r="FIE14" s="48"/>
      <c r="FIF14" s="48"/>
      <c r="FIG14" s="48"/>
      <c r="FIH14" s="48"/>
      <c r="FII14" s="48"/>
      <c r="FIJ14" s="48"/>
      <c r="FIK14" s="48"/>
      <c r="FIL14" s="48"/>
      <c r="FIM14" s="48"/>
      <c r="FIN14" s="48"/>
      <c r="FIO14" s="48"/>
      <c r="FIP14" s="48"/>
      <c r="FIQ14" s="48"/>
      <c r="FIR14" s="48"/>
      <c r="FIS14" s="48"/>
      <c r="FIT14" s="48"/>
      <c r="FIU14" s="48"/>
      <c r="FIV14" s="48"/>
      <c r="FIW14" s="48"/>
      <c r="FIX14" s="48"/>
      <c r="FIY14" s="48"/>
      <c r="FIZ14" s="48"/>
      <c r="FJA14" s="48"/>
      <c r="FJB14" s="48"/>
      <c r="FJC14" s="48"/>
      <c r="FJD14" s="48"/>
      <c r="FJE14" s="48"/>
      <c r="FJF14" s="48"/>
      <c r="FJG14" s="48"/>
      <c r="FJH14" s="48"/>
      <c r="FJI14" s="48"/>
      <c r="FJJ14" s="48"/>
      <c r="FJK14" s="48"/>
      <c r="FJL14" s="48"/>
      <c r="FJM14" s="48"/>
      <c r="FJN14" s="48"/>
      <c r="FJO14" s="48"/>
      <c r="FJP14" s="48"/>
      <c r="FJQ14" s="48"/>
      <c r="FJR14" s="48"/>
      <c r="FJS14" s="48"/>
      <c r="FJT14" s="48"/>
      <c r="FJU14" s="48"/>
      <c r="FJV14" s="48"/>
      <c r="FJW14" s="48"/>
      <c r="FJX14" s="48"/>
      <c r="FJY14" s="48"/>
      <c r="FJZ14" s="48"/>
      <c r="FKA14" s="48"/>
      <c r="FKB14" s="48"/>
      <c r="FKC14" s="48"/>
      <c r="FKD14" s="48"/>
      <c r="FKE14" s="48"/>
      <c r="FKF14" s="48"/>
      <c r="FKG14" s="48"/>
      <c r="FKH14" s="48"/>
      <c r="FKI14" s="48"/>
      <c r="FKJ14" s="48"/>
      <c r="FKK14" s="48"/>
      <c r="FKL14" s="48"/>
      <c r="FKM14" s="48"/>
      <c r="FKO14" s="48"/>
      <c r="FKP14" s="48"/>
      <c r="FKQ14" s="48"/>
      <c r="FKR14" s="48"/>
      <c r="FKS14" s="48"/>
      <c r="FKT14" s="48"/>
      <c r="FKU14" s="48"/>
      <c r="FKV14" s="48"/>
      <c r="FKW14" s="48"/>
      <c r="FKX14" s="48"/>
      <c r="FKY14" s="48"/>
      <c r="FKZ14" s="48"/>
      <c r="FLA14" s="48"/>
      <c r="FLB14" s="48"/>
      <c r="FLC14" s="48"/>
      <c r="FLD14" s="48"/>
      <c r="FLE14" s="48"/>
      <c r="FLF14" s="48"/>
      <c r="FLG14" s="48"/>
      <c r="FLH14" s="48"/>
      <c r="FLI14" s="48"/>
      <c r="FLJ14" s="48"/>
      <c r="FLK14" s="48"/>
      <c r="FLL14" s="48"/>
      <c r="FLM14" s="48"/>
      <c r="FLN14" s="48"/>
      <c r="FLO14" s="48"/>
      <c r="FLP14" s="48"/>
      <c r="FLQ14" s="48"/>
      <c r="FLR14" s="48"/>
      <c r="FLS14" s="48"/>
      <c r="FLT14" s="48"/>
      <c r="FLU14" s="48"/>
      <c r="FLV14" s="48"/>
      <c r="FLW14" s="48"/>
      <c r="FLX14" s="48"/>
      <c r="FLY14" s="48"/>
      <c r="FLZ14" s="48"/>
      <c r="FMA14" s="48"/>
      <c r="FMB14" s="48"/>
      <c r="FMC14" s="48"/>
      <c r="FMD14" s="48"/>
      <c r="FME14" s="48"/>
      <c r="FMF14" s="48"/>
      <c r="FMG14" s="48"/>
      <c r="FMH14" s="48"/>
      <c r="FMI14" s="48"/>
      <c r="FMJ14" s="48"/>
      <c r="FMK14" s="48"/>
      <c r="FML14" s="48"/>
      <c r="FMM14" s="48"/>
      <c r="FMN14" s="48"/>
      <c r="FMO14" s="48"/>
      <c r="FMP14" s="48"/>
      <c r="FMQ14" s="48"/>
      <c r="FMR14" s="48"/>
      <c r="FMS14" s="48"/>
      <c r="FMT14" s="48"/>
      <c r="FMU14" s="48"/>
      <c r="FMV14" s="48"/>
      <c r="FMW14" s="48"/>
      <c r="FMX14" s="48"/>
      <c r="FMY14" s="48"/>
      <c r="FMZ14" s="48"/>
      <c r="FNA14" s="48"/>
      <c r="FNB14" s="48"/>
      <c r="FNC14" s="48"/>
      <c r="FND14" s="48"/>
      <c r="FNE14" s="48"/>
      <c r="FNF14" s="48"/>
      <c r="FNG14" s="48"/>
      <c r="FNH14" s="48"/>
      <c r="FNI14" s="48"/>
      <c r="FNJ14" s="48"/>
      <c r="FNK14" s="48"/>
      <c r="FNL14" s="48"/>
      <c r="FNM14" s="48"/>
      <c r="FNN14" s="48"/>
      <c r="FNO14" s="48"/>
      <c r="FNP14" s="48"/>
      <c r="FNQ14" s="48"/>
      <c r="FNR14" s="48"/>
      <c r="FNS14" s="48"/>
      <c r="FNT14" s="48"/>
      <c r="FNU14" s="48"/>
      <c r="FNV14" s="48"/>
      <c r="FNW14" s="48"/>
      <c r="FNX14" s="48"/>
      <c r="FNY14" s="48"/>
      <c r="FNZ14" s="48"/>
      <c r="FOA14" s="48"/>
      <c r="FOB14" s="48"/>
      <c r="FOC14" s="48"/>
      <c r="FOD14" s="48"/>
      <c r="FOE14" s="48"/>
      <c r="FOF14" s="48"/>
      <c r="FOG14" s="48"/>
      <c r="FOH14" s="48"/>
      <c r="FOI14" s="48"/>
      <c r="FOJ14" s="48"/>
      <c r="FOK14" s="48"/>
      <c r="FOL14" s="48"/>
      <c r="FOM14" s="48"/>
      <c r="FON14" s="48"/>
      <c r="FOO14" s="48"/>
      <c r="FOP14" s="48"/>
      <c r="FOQ14" s="48"/>
      <c r="FOR14" s="48"/>
      <c r="FOS14" s="48"/>
      <c r="FOT14" s="48"/>
      <c r="FOU14" s="48"/>
      <c r="FOV14" s="48"/>
      <c r="FOW14" s="48"/>
      <c r="FOX14" s="48"/>
      <c r="FOY14" s="48"/>
      <c r="FOZ14" s="48"/>
      <c r="FPA14" s="48"/>
      <c r="FPB14" s="48"/>
      <c r="FPC14" s="48"/>
      <c r="FPD14" s="48"/>
      <c r="FPE14" s="48"/>
      <c r="FPF14" s="48"/>
      <c r="FPG14" s="48"/>
      <c r="FPH14" s="48"/>
      <c r="FPI14" s="48"/>
      <c r="FPJ14" s="48"/>
      <c r="FPK14" s="48"/>
      <c r="FPL14" s="48"/>
      <c r="FPM14" s="48"/>
      <c r="FPN14" s="48"/>
      <c r="FPO14" s="48"/>
      <c r="FPP14" s="48"/>
      <c r="FPQ14" s="48"/>
      <c r="FPR14" s="48"/>
      <c r="FPS14" s="48"/>
      <c r="FPT14" s="48"/>
      <c r="FPU14" s="48"/>
      <c r="FPV14" s="48"/>
      <c r="FPW14" s="48"/>
      <c r="FPX14" s="48"/>
      <c r="FPY14" s="48"/>
      <c r="FPZ14" s="48"/>
      <c r="FQA14" s="48"/>
      <c r="FQB14" s="48"/>
      <c r="FQC14" s="48"/>
      <c r="FQD14" s="48"/>
      <c r="FQE14" s="48"/>
      <c r="FQF14" s="48"/>
      <c r="FQG14" s="48"/>
      <c r="FQI14" s="48"/>
      <c r="FQJ14" s="48"/>
      <c r="FQK14" s="48"/>
      <c r="FQL14" s="48"/>
      <c r="FQM14" s="48"/>
      <c r="FQN14" s="48"/>
      <c r="FQO14" s="48"/>
      <c r="FQP14" s="48"/>
      <c r="FQQ14" s="48"/>
      <c r="FQR14" s="48"/>
      <c r="FQS14" s="48"/>
      <c r="FQT14" s="48"/>
      <c r="FQU14" s="48"/>
      <c r="FQV14" s="48"/>
      <c r="FQW14" s="48"/>
      <c r="FQX14" s="48"/>
      <c r="FQY14" s="48"/>
      <c r="FQZ14" s="48"/>
      <c r="FRA14" s="48"/>
      <c r="FRB14" s="48"/>
      <c r="FRC14" s="48"/>
      <c r="FRD14" s="48"/>
      <c r="FRE14" s="48"/>
      <c r="FRF14" s="48"/>
      <c r="FRG14" s="48"/>
      <c r="FRH14" s="48"/>
      <c r="FRI14" s="48"/>
      <c r="FRJ14" s="48"/>
      <c r="FRK14" s="48"/>
      <c r="FRL14" s="48"/>
      <c r="FRM14" s="48"/>
      <c r="FRN14" s="48"/>
      <c r="FRO14" s="48"/>
      <c r="FRP14" s="48"/>
      <c r="FRQ14" s="48"/>
      <c r="FRR14" s="48"/>
      <c r="FRS14" s="48"/>
      <c r="FRT14" s="48"/>
      <c r="FRU14" s="48"/>
      <c r="FRV14" s="48"/>
      <c r="FRW14" s="48"/>
      <c r="FRX14" s="48"/>
      <c r="FRY14" s="48"/>
      <c r="FRZ14" s="48"/>
      <c r="FSA14" s="48"/>
      <c r="FSB14" s="48"/>
      <c r="FSC14" s="48"/>
      <c r="FSD14" s="48"/>
      <c r="FSE14" s="48"/>
      <c r="FSF14" s="48"/>
      <c r="FSG14" s="48"/>
      <c r="FSH14" s="48"/>
      <c r="FSI14" s="48"/>
      <c r="FSJ14" s="48"/>
      <c r="FSK14" s="48"/>
      <c r="FSL14" s="48"/>
      <c r="FSM14" s="48"/>
      <c r="FSN14" s="48"/>
      <c r="FSO14" s="48"/>
      <c r="FSP14" s="48"/>
      <c r="FSQ14" s="48"/>
      <c r="FSR14" s="48"/>
      <c r="FSS14" s="48"/>
      <c r="FST14" s="48"/>
      <c r="FSU14" s="48"/>
      <c r="FSV14" s="48"/>
      <c r="FSW14" s="48"/>
      <c r="FSX14" s="48"/>
      <c r="FSY14" s="48"/>
      <c r="FSZ14" s="48"/>
      <c r="FTA14" s="48"/>
      <c r="FTB14" s="48"/>
      <c r="FTC14" s="48"/>
      <c r="FTD14" s="48"/>
      <c r="FTE14" s="48"/>
      <c r="FTF14" s="48"/>
      <c r="FTG14" s="48"/>
      <c r="FTH14" s="48"/>
      <c r="FTI14" s="48"/>
      <c r="FTJ14" s="48"/>
      <c r="FTK14" s="48"/>
      <c r="FTL14" s="48"/>
      <c r="FTM14" s="48"/>
      <c r="FTN14" s="48"/>
      <c r="FTO14" s="48"/>
      <c r="FTP14" s="48"/>
      <c r="FTQ14" s="48"/>
      <c r="FTR14" s="48"/>
      <c r="FTS14" s="48"/>
      <c r="FTT14" s="48"/>
      <c r="FTU14" s="48"/>
      <c r="FTV14" s="48"/>
      <c r="FTW14" s="48"/>
      <c r="FTX14" s="48"/>
      <c r="FTY14" s="48"/>
      <c r="FTZ14" s="48"/>
      <c r="FUA14" s="48"/>
      <c r="FUB14" s="48"/>
      <c r="FUC14" s="48"/>
      <c r="FUD14" s="48"/>
      <c r="FUE14" s="48"/>
      <c r="FUF14" s="48"/>
      <c r="FUG14" s="48"/>
      <c r="FUH14" s="48"/>
      <c r="FUI14" s="48"/>
      <c r="FUJ14" s="48"/>
      <c r="FUK14" s="48"/>
      <c r="FUL14" s="48"/>
      <c r="FUM14" s="48"/>
      <c r="FUN14" s="48"/>
      <c r="FUO14" s="48"/>
      <c r="FUP14" s="48"/>
      <c r="FUQ14" s="48"/>
      <c r="FUR14" s="48"/>
      <c r="FUS14" s="48"/>
      <c r="FUT14" s="48"/>
      <c r="FUU14" s="48"/>
      <c r="FUV14" s="48"/>
      <c r="FUW14" s="48"/>
      <c r="FUX14" s="48"/>
      <c r="FUY14" s="48"/>
      <c r="FUZ14" s="48"/>
      <c r="FVA14" s="48"/>
      <c r="FVB14" s="48"/>
      <c r="FVC14" s="48"/>
      <c r="FVD14" s="48"/>
      <c r="FVE14" s="48"/>
      <c r="FVF14" s="48"/>
      <c r="FVG14" s="48"/>
      <c r="FVH14" s="48"/>
      <c r="FVI14" s="48"/>
      <c r="FVJ14" s="48"/>
      <c r="FVK14" s="48"/>
      <c r="FVL14" s="48"/>
      <c r="FVM14" s="48"/>
      <c r="FVN14" s="48"/>
      <c r="FVO14" s="48"/>
      <c r="FVP14" s="48"/>
      <c r="FVQ14" s="48"/>
      <c r="FVR14" s="48"/>
      <c r="FVS14" s="48"/>
      <c r="FVT14" s="48"/>
      <c r="FVU14" s="48"/>
      <c r="FVV14" s="48"/>
      <c r="FVW14" s="48"/>
      <c r="FVX14" s="48"/>
      <c r="FVY14" s="48"/>
      <c r="FVZ14" s="48"/>
      <c r="FWA14" s="48"/>
      <c r="FWC14" s="48"/>
      <c r="FWD14" s="48"/>
      <c r="FWE14" s="48"/>
      <c r="FWF14" s="48"/>
      <c r="FWG14" s="48"/>
      <c r="FWH14" s="48"/>
      <c r="FWI14" s="48"/>
      <c r="FWJ14" s="48"/>
      <c r="FWK14" s="48"/>
      <c r="FWL14" s="48"/>
      <c r="FWM14" s="48"/>
      <c r="FWN14" s="48"/>
      <c r="FWO14" s="48"/>
      <c r="FWP14" s="48"/>
      <c r="FWQ14" s="48"/>
      <c r="FWR14" s="48"/>
      <c r="FWS14" s="48"/>
      <c r="FWT14" s="48"/>
      <c r="FWU14" s="48"/>
      <c r="FWV14" s="48"/>
      <c r="FWW14" s="48"/>
      <c r="FWX14" s="48"/>
      <c r="FWY14" s="48"/>
      <c r="FWZ14" s="48"/>
      <c r="FXA14" s="48"/>
      <c r="FXB14" s="48"/>
      <c r="FXC14" s="48"/>
      <c r="FXD14" s="48"/>
      <c r="FXE14" s="48"/>
      <c r="FXF14" s="48"/>
      <c r="FXG14" s="48"/>
      <c r="FXH14" s="48"/>
      <c r="FXI14" s="48"/>
      <c r="FXJ14" s="48"/>
      <c r="FXK14" s="48"/>
      <c r="FXL14" s="48"/>
      <c r="FXM14" s="48"/>
      <c r="FXN14" s="48"/>
      <c r="FXO14" s="48"/>
      <c r="FXP14" s="48"/>
      <c r="FXQ14" s="48"/>
      <c r="FXR14" s="48"/>
      <c r="FXS14" s="48"/>
      <c r="FXT14" s="48"/>
      <c r="FXU14" s="48"/>
      <c r="FXV14" s="48"/>
      <c r="FXW14" s="48"/>
      <c r="FXX14" s="48"/>
      <c r="FXY14" s="48"/>
      <c r="FXZ14" s="48"/>
      <c r="FYA14" s="48"/>
      <c r="FYB14" s="48"/>
      <c r="FYC14" s="48"/>
      <c r="FYD14" s="48"/>
      <c r="FYE14" s="48"/>
      <c r="FYF14" s="48"/>
      <c r="FYG14" s="48"/>
      <c r="FYH14" s="48"/>
      <c r="FYI14" s="48"/>
      <c r="FYJ14" s="48"/>
      <c r="FYK14" s="48"/>
      <c r="FYL14" s="48"/>
      <c r="FYM14" s="48"/>
      <c r="FYN14" s="48"/>
      <c r="FYO14" s="48"/>
      <c r="FYP14" s="48"/>
      <c r="FYQ14" s="48"/>
      <c r="FYR14" s="48"/>
      <c r="FYS14" s="48"/>
      <c r="FYT14" s="48"/>
      <c r="FYU14" s="48"/>
      <c r="FYV14" s="48"/>
      <c r="FYW14" s="48"/>
      <c r="FYX14" s="48"/>
      <c r="FYY14" s="48"/>
      <c r="FYZ14" s="48"/>
      <c r="FZA14" s="48"/>
      <c r="FZB14" s="48"/>
      <c r="FZC14" s="48"/>
      <c r="FZD14" s="48"/>
      <c r="FZE14" s="48"/>
      <c r="FZF14" s="48"/>
      <c r="FZG14" s="48"/>
      <c r="FZH14" s="48"/>
      <c r="FZI14" s="48"/>
      <c r="FZJ14" s="48"/>
      <c r="FZK14" s="48"/>
      <c r="FZL14" s="48"/>
      <c r="FZM14" s="48"/>
      <c r="FZN14" s="48"/>
      <c r="FZO14" s="48"/>
      <c r="FZP14" s="48"/>
      <c r="FZQ14" s="48"/>
      <c r="FZR14" s="48"/>
      <c r="FZS14" s="48"/>
      <c r="FZT14" s="48"/>
      <c r="FZU14" s="48"/>
      <c r="FZV14" s="48"/>
      <c r="FZW14" s="48"/>
      <c r="FZX14" s="48"/>
      <c r="FZY14" s="48"/>
      <c r="FZZ14" s="48"/>
      <c r="GAA14" s="48"/>
      <c r="GAB14" s="48"/>
      <c r="GAC14" s="48"/>
      <c r="GAD14" s="48"/>
      <c r="GAE14" s="48"/>
      <c r="GAF14" s="48"/>
      <c r="GAG14" s="48"/>
      <c r="GAH14" s="48"/>
      <c r="GAI14" s="48"/>
      <c r="GAJ14" s="48"/>
      <c r="GAK14" s="48"/>
      <c r="GAL14" s="48"/>
      <c r="GAM14" s="48"/>
      <c r="GAN14" s="48"/>
      <c r="GAO14" s="48"/>
      <c r="GAP14" s="48"/>
      <c r="GAQ14" s="48"/>
      <c r="GAR14" s="48"/>
      <c r="GAS14" s="48"/>
      <c r="GAT14" s="48"/>
      <c r="GAU14" s="48"/>
      <c r="GAV14" s="48"/>
      <c r="GAW14" s="48"/>
      <c r="GAX14" s="48"/>
      <c r="GAY14" s="48"/>
      <c r="GAZ14" s="48"/>
      <c r="GBA14" s="48"/>
      <c r="GBB14" s="48"/>
      <c r="GBC14" s="48"/>
      <c r="GBD14" s="48"/>
      <c r="GBE14" s="48"/>
      <c r="GBF14" s="48"/>
      <c r="GBG14" s="48"/>
      <c r="GBH14" s="48"/>
      <c r="GBI14" s="48"/>
      <c r="GBJ14" s="48"/>
      <c r="GBK14" s="48"/>
      <c r="GBL14" s="48"/>
      <c r="GBM14" s="48"/>
      <c r="GBN14" s="48"/>
      <c r="GBO14" s="48"/>
      <c r="GBP14" s="48"/>
      <c r="GBQ14" s="48"/>
      <c r="GBR14" s="48"/>
      <c r="GBS14" s="48"/>
      <c r="GBT14" s="48"/>
      <c r="GBU14" s="48"/>
      <c r="GBW14" s="48"/>
      <c r="GBX14" s="48"/>
      <c r="GBY14" s="48"/>
      <c r="GBZ14" s="48"/>
      <c r="GCA14" s="48"/>
      <c r="GCB14" s="48"/>
      <c r="GCC14" s="48"/>
      <c r="GCD14" s="48"/>
      <c r="GCE14" s="48"/>
      <c r="GCF14" s="48"/>
      <c r="GCG14" s="48"/>
      <c r="GCH14" s="48"/>
      <c r="GCI14" s="48"/>
      <c r="GCJ14" s="48"/>
      <c r="GCK14" s="48"/>
      <c r="GCL14" s="48"/>
      <c r="GCM14" s="48"/>
      <c r="GCN14" s="48"/>
      <c r="GCO14" s="48"/>
      <c r="GCP14" s="48"/>
      <c r="GCQ14" s="48"/>
      <c r="GCR14" s="48"/>
      <c r="GCS14" s="48"/>
      <c r="GCT14" s="48"/>
      <c r="GCU14" s="48"/>
      <c r="GCV14" s="48"/>
      <c r="GCW14" s="48"/>
      <c r="GCX14" s="48"/>
      <c r="GCY14" s="48"/>
      <c r="GCZ14" s="48"/>
      <c r="GDA14" s="48"/>
      <c r="GDB14" s="48"/>
      <c r="GDC14" s="48"/>
      <c r="GDD14" s="48"/>
      <c r="GDE14" s="48"/>
      <c r="GDF14" s="48"/>
      <c r="GDG14" s="48"/>
      <c r="GDH14" s="48"/>
      <c r="GDI14" s="48"/>
      <c r="GDJ14" s="48"/>
      <c r="GDK14" s="48"/>
      <c r="GDL14" s="48"/>
      <c r="GDM14" s="48"/>
      <c r="GDN14" s="48"/>
      <c r="GDO14" s="48"/>
      <c r="GDP14" s="48"/>
      <c r="GDQ14" s="48"/>
      <c r="GDR14" s="48"/>
      <c r="GDS14" s="48"/>
      <c r="GDT14" s="48"/>
      <c r="GDU14" s="48"/>
      <c r="GDV14" s="48"/>
      <c r="GDW14" s="48"/>
      <c r="GDX14" s="48"/>
      <c r="GDY14" s="48"/>
      <c r="GDZ14" s="48"/>
      <c r="GEA14" s="48"/>
      <c r="GEB14" s="48"/>
      <c r="GEC14" s="48"/>
      <c r="GED14" s="48"/>
      <c r="GEE14" s="48"/>
      <c r="GEF14" s="48"/>
      <c r="GEG14" s="48"/>
      <c r="GEH14" s="48"/>
      <c r="GEI14" s="48"/>
      <c r="GEJ14" s="48"/>
      <c r="GEK14" s="48"/>
      <c r="GEL14" s="48"/>
      <c r="GEM14" s="48"/>
      <c r="GEN14" s="48"/>
      <c r="GEO14" s="48"/>
      <c r="GEP14" s="48"/>
      <c r="GEQ14" s="48"/>
      <c r="GER14" s="48"/>
      <c r="GES14" s="48"/>
      <c r="GET14" s="48"/>
      <c r="GEU14" s="48"/>
      <c r="GEV14" s="48"/>
      <c r="GEW14" s="48"/>
      <c r="GEX14" s="48"/>
      <c r="GEY14" s="48"/>
      <c r="GEZ14" s="48"/>
      <c r="GFA14" s="48"/>
      <c r="GFB14" s="48"/>
      <c r="GFC14" s="48"/>
      <c r="GFD14" s="48"/>
      <c r="GFE14" s="48"/>
      <c r="GFF14" s="48"/>
      <c r="GFG14" s="48"/>
      <c r="GFH14" s="48"/>
      <c r="GFI14" s="48"/>
      <c r="GFJ14" s="48"/>
      <c r="GFK14" s="48"/>
      <c r="GFL14" s="48"/>
      <c r="GFM14" s="48"/>
      <c r="GFN14" s="48"/>
      <c r="GFO14" s="48"/>
      <c r="GFP14" s="48"/>
      <c r="GFQ14" s="48"/>
      <c r="GFR14" s="48"/>
      <c r="GFS14" s="48"/>
      <c r="GFT14" s="48"/>
      <c r="GFU14" s="48"/>
      <c r="GFV14" s="48"/>
      <c r="GFW14" s="48"/>
      <c r="GFX14" s="48"/>
      <c r="GFY14" s="48"/>
      <c r="GFZ14" s="48"/>
      <c r="GGA14" s="48"/>
      <c r="GGB14" s="48"/>
      <c r="GGC14" s="48"/>
      <c r="GGD14" s="48"/>
      <c r="GGE14" s="48"/>
      <c r="GGF14" s="48"/>
      <c r="GGG14" s="48"/>
      <c r="GGH14" s="48"/>
      <c r="GGI14" s="48"/>
      <c r="GGJ14" s="48"/>
      <c r="GGK14" s="48"/>
      <c r="GGL14" s="48"/>
      <c r="GGM14" s="48"/>
      <c r="GGN14" s="48"/>
      <c r="GGO14" s="48"/>
      <c r="GGP14" s="48"/>
      <c r="GGQ14" s="48"/>
      <c r="GGR14" s="48"/>
      <c r="GGS14" s="48"/>
      <c r="GGT14" s="48"/>
      <c r="GGU14" s="48"/>
      <c r="GGV14" s="48"/>
      <c r="GGW14" s="48"/>
      <c r="GGX14" s="48"/>
      <c r="GGY14" s="48"/>
      <c r="GGZ14" s="48"/>
      <c r="GHA14" s="48"/>
      <c r="GHB14" s="48"/>
      <c r="GHC14" s="48"/>
      <c r="GHD14" s="48"/>
      <c r="GHE14" s="48"/>
      <c r="GHF14" s="48"/>
      <c r="GHG14" s="48"/>
      <c r="GHH14" s="48"/>
      <c r="GHI14" s="48"/>
      <c r="GHJ14" s="48"/>
      <c r="GHK14" s="48"/>
      <c r="GHL14" s="48"/>
      <c r="GHM14" s="48"/>
      <c r="GHN14" s="48"/>
      <c r="GHO14" s="48"/>
      <c r="GHQ14" s="48"/>
      <c r="GHR14" s="48"/>
      <c r="GHS14" s="48"/>
      <c r="GHT14" s="48"/>
      <c r="GHU14" s="48"/>
      <c r="GHV14" s="48"/>
      <c r="GHW14" s="48"/>
      <c r="GHX14" s="48"/>
      <c r="GHY14" s="48"/>
      <c r="GHZ14" s="48"/>
      <c r="GIA14" s="48"/>
      <c r="GIB14" s="48"/>
      <c r="GIC14" s="48"/>
      <c r="GID14" s="48"/>
      <c r="GIE14" s="48"/>
      <c r="GIF14" s="48"/>
      <c r="GIG14" s="48"/>
      <c r="GIH14" s="48"/>
      <c r="GII14" s="48"/>
      <c r="GIJ14" s="48"/>
      <c r="GIK14" s="48"/>
      <c r="GIL14" s="48"/>
      <c r="GIM14" s="48"/>
      <c r="GIN14" s="48"/>
      <c r="GIO14" s="48"/>
      <c r="GIP14" s="48"/>
      <c r="GIQ14" s="48"/>
      <c r="GIR14" s="48"/>
      <c r="GIS14" s="48"/>
      <c r="GIT14" s="48"/>
      <c r="GIU14" s="48"/>
      <c r="GIV14" s="48"/>
      <c r="GIW14" s="48"/>
      <c r="GIX14" s="48"/>
      <c r="GIY14" s="48"/>
      <c r="GIZ14" s="48"/>
      <c r="GJA14" s="48"/>
      <c r="GJB14" s="48"/>
      <c r="GJC14" s="48"/>
      <c r="GJD14" s="48"/>
      <c r="GJE14" s="48"/>
      <c r="GJF14" s="48"/>
      <c r="GJG14" s="48"/>
      <c r="GJH14" s="48"/>
      <c r="GJI14" s="48"/>
      <c r="GJJ14" s="48"/>
      <c r="GJK14" s="48"/>
      <c r="GJL14" s="48"/>
      <c r="GJM14" s="48"/>
      <c r="GJN14" s="48"/>
      <c r="GJO14" s="48"/>
      <c r="GJP14" s="48"/>
      <c r="GJQ14" s="48"/>
      <c r="GJR14" s="48"/>
      <c r="GJS14" s="48"/>
      <c r="GJT14" s="48"/>
      <c r="GJU14" s="48"/>
      <c r="GJV14" s="48"/>
      <c r="GJW14" s="48"/>
      <c r="GJX14" s="48"/>
      <c r="GJY14" s="48"/>
      <c r="GJZ14" s="48"/>
      <c r="GKA14" s="48"/>
      <c r="GKB14" s="48"/>
      <c r="GKC14" s="48"/>
      <c r="GKD14" s="48"/>
      <c r="GKE14" s="48"/>
      <c r="GKF14" s="48"/>
      <c r="GKG14" s="48"/>
      <c r="GKH14" s="48"/>
      <c r="GKI14" s="48"/>
      <c r="GKJ14" s="48"/>
      <c r="GKK14" s="48"/>
      <c r="GKL14" s="48"/>
      <c r="GKM14" s="48"/>
      <c r="GKN14" s="48"/>
      <c r="GKO14" s="48"/>
      <c r="GKP14" s="48"/>
      <c r="GKQ14" s="48"/>
      <c r="GKR14" s="48"/>
      <c r="GKS14" s="48"/>
      <c r="GKT14" s="48"/>
      <c r="GKU14" s="48"/>
      <c r="GKV14" s="48"/>
      <c r="GKW14" s="48"/>
      <c r="GKX14" s="48"/>
      <c r="GKY14" s="48"/>
      <c r="GKZ14" s="48"/>
      <c r="GLA14" s="48"/>
      <c r="GLB14" s="48"/>
      <c r="GLC14" s="48"/>
      <c r="GLD14" s="48"/>
      <c r="GLE14" s="48"/>
      <c r="GLF14" s="48"/>
      <c r="GLG14" s="48"/>
      <c r="GLH14" s="48"/>
      <c r="GLI14" s="48"/>
      <c r="GLJ14" s="48"/>
      <c r="GLK14" s="48"/>
      <c r="GLL14" s="48"/>
      <c r="GLM14" s="48"/>
      <c r="GLN14" s="48"/>
      <c r="GLO14" s="48"/>
      <c r="GLP14" s="48"/>
      <c r="GLQ14" s="48"/>
      <c r="GLR14" s="48"/>
      <c r="GLS14" s="48"/>
      <c r="GLT14" s="48"/>
      <c r="GLU14" s="48"/>
      <c r="GLV14" s="48"/>
      <c r="GLW14" s="48"/>
      <c r="GLX14" s="48"/>
      <c r="GLY14" s="48"/>
      <c r="GLZ14" s="48"/>
      <c r="GMA14" s="48"/>
      <c r="GMB14" s="48"/>
      <c r="GMC14" s="48"/>
      <c r="GMD14" s="48"/>
      <c r="GME14" s="48"/>
      <c r="GMF14" s="48"/>
      <c r="GMG14" s="48"/>
      <c r="GMH14" s="48"/>
      <c r="GMI14" s="48"/>
      <c r="GMJ14" s="48"/>
      <c r="GMK14" s="48"/>
      <c r="GML14" s="48"/>
      <c r="GMM14" s="48"/>
      <c r="GMN14" s="48"/>
      <c r="GMO14" s="48"/>
      <c r="GMP14" s="48"/>
      <c r="GMQ14" s="48"/>
      <c r="GMR14" s="48"/>
      <c r="GMS14" s="48"/>
      <c r="GMT14" s="48"/>
      <c r="GMU14" s="48"/>
      <c r="GMV14" s="48"/>
      <c r="GMW14" s="48"/>
      <c r="GMX14" s="48"/>
      <c r="GMY14" s="48"/>
      <c r="GMZ14" s="48"/>
      <c r="GNA14" s="48"/>
      <c r="GNB14" s="48"/>
      <c r="GNC14" s="48"/>
      <c r="GND14" s="48"/>
      <c r="GNE14" s="48"/>
      <c r="GNF14" s="48"/>
      <c r="GNG14" s="48"/>
      <c r="GNH14" s="48"/>
      <c r="GNI14" s="48"/>
      <c r="GNK14" s="48"/>
      <c r="GNL14" s="48"/>
      <c r="GNM14" s="48"/>
      <c r="GNN14" s="48"/>
      <c r="GNO14" s="48"/>
      <c r="GNP14" s="48"/>
      <c r="GNQ14" s="48"/>
      <c r="GNR14" s="48"/>
      <c r="GNS14" s="48"/>
      <c r="GNT14" s="48"/>
      <c r="GNU14" s="48"/>
      <c r="GNV14" s="48"/>
      <c r="GNW14" s="48"/>
      <c r="GNX14" s="48"/>
      <c r="GNY14" s="48"/>
      <c r="GNZ14" s="48"/>
      <c r="GOA14" s="48"/>
      <c r="GOB14" s="48"/>
      <c r="GOC14" s="48"/>
      <c r="GOD14" s="48"/>
      <c r="GOE14" s="48"/>
      <c r="GOF14" s="48"/>
      <c r="GOG14" s="48"/>
      <c r="GOH14" s="48"/>
      <c r="GOI14" s="48"/>
      <c r="GOJ14" s="48"/>
      <c r="GOK14" s="48"/>
      <c r="GOL14" s="48"/>
      <c r="GOM14" s="48"/>
      <c r="GON14" s="48"/>
      <c r="GOO14" s="48"/>
      <c r="GOP14" s="48"/>
      <c r="GOQ14" s="48"/>
      <c r="GOR14" s="48"/>
      <c r="GOS14" s="48"/>
      <c r="GOT14" s="48"/>
      <c r="GOU14" s="48"/>
      <c r="GOV14" s="48"/>
      <c r="GOW14" s="48"/>
      <c r="GOX14" s="48"/>
      <c r="GOY14" s="48"/>
      <c r="GOZ14" s="48"/>
      <c r="GPA14" s="48"/>
      <c r="GPB14" s="48"/>
      <c r="GPC14" s="48"/>
      <c r="GPD14" s="48"/>
      <c r="GPE14" s="48"/>
      <c r="GPF14" s="48"/>
      <c r="GPG14" s="48"/>
      <c r="GPH14" s="48"/>
      <c r="GPI14" s="48"/>
      <c r="GPJ14" s="48"/>
      <c r="GPK14" s="48"/>
      <c r="GPL14" s="48"/>
      <c r="GPM14" s="48"/>
      <c r="GPN14" s="48"/>
      <c r="GPO14" s="48"/>
      <c r="GPP14" s="48"/>
      <c r="GPQ14" s="48"/>
      <c r="GPR14" s="48"/>
      <c r="GPS14" s="48"/>
      <c r="GPT14" s="48"/>
      <c r="GPU14" s="48"/>
      <c r="GPV14" s="48"/>
      <c r="GPW14" s="48"/>
      <c r="GPX14" s="48"/>
      <c r="GPY14" s="48"/>
      <c r="GPZ14" s="48"/>
      <c r="GQA14" s="48"/>
      <c r="GQB14" s="48"/>
      <c r="GQC14" s="48"/>
      <c r="GQD14" s="48"/>
      <c r="GQE14" s="48"/>
      <c r="GQF14" s="48"/>
      <c r="GQG14" s="48"/>
      <c r="GQH14" s="48"/>
      <c r="GQI14" s="48"/>
      <c r="GQJ14" s="48"/>
      <c r="GQK14" s="48"/>
      <c r="GQL14" s="48"/>
      <c r="GQM14" s="48"/>
      <c r="GQN14" s="48"/>
      <c r="GQO14" s="48"/>
      <c r="GQP14" s="48"/>
      <c r="GQQ14" s="48"/>
      <c r="GQR14" s="48"/>
      <c r="GQS14" s="48"/>
      <c r="GQT14" s="48"/>
      <c r="GQU14" s="48"/>
      <c r="GQV14" s="48"/>
      <c r="GQW14" s="48"/>
      <c r="GQX14" s="48"/>
      <c r="GQY14" s="48"/>
      <c r="GQZ14" s="48"/>
      <c r="GRA14" s="48"/>
      <c r="GRB14" s="48"/>
      <c r="GRC14" s="48"/>
      <c r="GRD14" s="48"/>
      <c r="GRE14" s="48"/>
      <c r="GRF14" s="48"/>
      <c r="GRG14" s="48"/>
      <c r="GRH14" s="48"/>
      <c r="GRI14" s="48"/>
      <c r="GRJ14" s="48"/>
      <c r="GRK14" s="48"/>
      <c r="GRL14" s="48"/>
      <c r="GRM14" s="48"/>
      <c r="GRN14" s="48"/>
      <c r="GRO14" s="48"/>
      <c r="GRP14" s="48"/>
      <c r="GRQ14" s="48"/>
      <c r="GRR14" s="48"/>
      <c r="GRS14" s="48"/>
      <c r="GRT14" s="48"/>
      <c r="GRU14" s="48"/>
      <c r="GRV14" s="48"/>
      <c r="GRW14" s="48"/>
      <c r="GRX14" s="48"/>
      <c r="GRY14" s="48"/>
      <c r="GRZ14" s="48"/>
      <c r="GSA14" s="48"/>
      <c r="GSB14" s="48"/>
      <c r="GSC14" s="48"/>
      <c r="GSD14" s="48"/>
      <c r="GSE14" s="48"/>
      <c r="GSF14" s="48"/>
      <c r="GSG14" s="48"/>
      <c r="GSH14" s="48"/>
      <c r="GSI14" s="48"/>
      <c r="GSJ14" s="48"/>
      <c r="GSK14" s="48"/>
      <c r="GSL14" s="48"/>
      <c r="GSM14" s="48"/>
      <c r="GSN14" s="48"/>
      <c r="GSO14" s="48"/>
      <c r="GSP14" s="48"/>
      <c r="GSQ14" s="48"/>
      <c r="GSR14" s="48"/>
      <c r="GSS14" s="48"/>
      <c r="GST14" s="48"/>
      <c r="GSU14" s="48"/>
      <c r="GSV14" s="48"/>
      <c r="GSW14" s="48"/>
      <c r="GSX14" s="48"/>
      <c r="GSY14" s="48"/>
      <c r="GSZ14" s="48"/>
      <c r="GTA14" s="48"/>
      <c r="GTB14" s="48"/>
      <c r="GTC14" s="48"/>
      <c r="GTE14" s="48"/>
      <c r="GTF14" s="48"/>
      <c r="GTG14" s="48"/>
      <c r="GTH14" s="48"/>
      <c r="GTI14" s="48"/>
      <c r="GTJ14" s="48"/>
      <c r="GTK14" s="48"/>
      <c r="GTL14" s="48"/>
      <c r="GTM14" s="48"/>
      <c r="GTN14" s="48"/>
      <c r="GTO14" s="48"/>
      <c r="GTP14" s="48"/>
      <c r="GTQ14" s="48"/>
      <c r="GTR14" s="48"/>
      <c r="GTS14" s="48"/>
      <c r="GTT14" s="48"/>
      <c r="GTU14" s="48"/>
      <c r="GTV14" s="48"/>
      <c r="GTW14" s="48"/>
      <c r="GTX14" s="48"/>
      <c r="GTY14" s="48"/>
      <c r="GTZ14" s="48"/>
      <c r="GUA14" s="48"/>
      <c r="GUB14" s="48"/>
      <c r="GUC14" s="48"/>
      <c r="GUD14" s="48"/>
      <c r="GUE14" s="48"/>
      <c r="GUF14" s="48"/>
      <c r="GUG14" s="48"/>
      <c r="GUH14" s="48"/>
      <c r="GUI14" s="48"/>
      <c r="GUJ14" s="48"/>
      <c r="GUK14" s="48"/>
      <c r="GUL14" s="48"/>
      <c r="GUM14" s="48"/>
      <c r="GUN14" s="48"/>
      <c r="GUO14" s="48"/>
      <c r="GUP14" s="48"/>
      <c r="GUQ14" s="48"/>
      <c r="GUR14" s="48"/>
      <c r="GUS14" s="48"/>
      <c r="GUT14" s="48"/>
      <c r="GUU14" s="48"/>
      <c r="GUV14" s="48"/>
      <c r="GUW14" s="48"/>
      <c r="GUX14" s="48"/>
      <c r="GUY14" s="48"/>
      <c r="GUZ14" s="48"/>
      <c r="GVA14" s="48"/>
      <c r="GVB14" s="48"/>
      <c r="GVC14" s="48"/>
      <c r="GVD14" s="48"/>
      <c r="GVE14" s="48"/>
      <c r="GVF14" s="48"/>
      <c r="GVG14" s="48"/>
      <c r="GVH14" s="48"/>
      <c r="GVI14" s="48"/>
      <c r="GVJ14" s="48"/>
      <c r="GVK14" s="48"/>
      <c r="GVL14" s="48"/>
      <c r="GVM14" s="48"/>
      <c r="GVN14" s="48"/>
      <c r="GVO14" s="48"/>
      <c r="GVP14" s="48"/>
      <c r="GVQ14" s="48"/>
      <c r="GVR14" s="48"/>
      <c r="GVS14" s="48"/>
      <c r="GVT14" s="48"/>
      <c r="GVU14" s="48"/>
      <c r="GVV14" s="48"/>
      <c r="GVW14" s="48"/>
      <c r="GVX14" s="48"/>
      <c r="GVY14" s="48"/>
      <c r="GVZ14" s="48"/>
      <c r="GWA14" s="48"/>
      <c r="GWB14" s="48"/>
      <c r="GWC14" s="48"/>
      <c r="GWD14" s="48"/>
      <c r="GWE14" s="48"/>
      <c r="GWF14" s="48"/>
      <c r="GWG14" s="48"/>
      <c r="GWH14" s="48"/>
      <c r="GWI14" s="48"/>
      <c r="GWJ14" s="48"/>
      <c r="GWK14" s="48"/>
      <c r="GWL14" s="48"/>
      <c r="GWM14" s="48"/>
      <c r="GWN14" s="48"/>
      <c r="GWO14" s="48"/>
      <c r="GWP14" s="48"/>
      <c r="GWQ14" s="48"/>
      <c r="GWR14" s="48"/>
      <c r="GWS14" s="48"/>
      <c r="GWT14" s="48"/>
      <c r="GWU14" s="48"/>
      <c r="GWV14" s="48"/>
      <c r="GWW14" s="48"/>
      <c r="GWX14" s="48"/>
      <c r="GWY14" s="48"/>
      <c r="GWZ14" s="48"/>
      <c r="GXA14" s="48"/>
      <c r="GXB14" s="48"/>
      <c r="GXC14" s="48"/>
      <c r="GXD14" s="48"/>
      <c r="GXE14" s="48"/>
      <c r="GXF14" s="48"/>
      <c r="GXG14" s="48"/>
      <c r="GXH14" s="48"/>
      <c r="GXI14" s="48"/>
      <c r="GXJ14" s="48"/>
      <c r="GXK14" s="48"/>
      <c r="GXL14" s="48"/>
      <c r="GXM14" s="48"/>
      <c r="GXN14" s="48"/>
      <c r="GXO14" s="48"/>
      <c r="GXP14" s="48"/>
      <c r="GXQ14" s="48"/>
      <c r="GXR14" s="48"/>
      <c r="GXS14" s="48"/>
      <c r="GXT14" s="48"/>
      <c r="GXU14" s="48"/>
      <c r="GXV14" s="48"/>
      <c r="GXW14" s="48"/>
      <c r="GXX14" s="48"/>
      <c r="GXY14" s="48"/>
      <c r="GXZ14" s="48"/>
      <c r="GYA14" s="48"/>
      <c r="GYB14" s="48"/>
      <c r="GYC14" s="48"/>
      <c r="GYD14" s="48"/>
      <c r="GYE14" s="48"/>
      <c r="GYF14" s="48"/>
      <c r="GYG14" s="48"/>
      <c r="GYH14" s="48"/>
      <c r="GYI14" s="48"/>
      <c r="GYJ14" s="48"/>
      <c r="GYK14" s="48"/>
      <c r="GYL14" s="48"/>
      <c r="GYM14" s="48"/>
      <c r="GYN14" s="48"/>
      <c r="GYO14" s="48"/>
      <c r="GYP14" s="48"/>
      <c r="GYQ14" s="48"/>
      <c r="GYR14" s="48"/>
      <c r="GYS14" s="48"/>
      <c r="GYT14" s="48"/>
      <c r="GYU14" s="48"/>
      <c r="GYV14" s="48"/>
      <c r="GYW14" s="48"/>
      <c r="GYY14" s="48"/>
      <c r="GYZ14" s="48"/>
      <c r="GZA14" s="48"/>
      <c r="GZB14" s="48"/>
      <c r="GZC14" s="48"/>
      <c r="GZD14" s="48"/>
      <c r="GZE14" s="48"/>
      <c r="GZF14" s="48"/>
      <c r="GZG14" s="48"/>
      <c r="GZH14" s="48"/>
      <c r="GZI14" s="48"/>
      <c r="GZJ14" s="48"/>
      <c r="GZK14" s="48"/>
      <c r="GZL14" s="48"/>
      <c r="GZM14" s="48"/>
      <c r="GZN14" s="48"/>
      <c r="GZO14" s="48"/>
      <c r="GZP14" s="48"/>
      <c r="GZQ14" s="48"/>
      <c r="GZR14" s="48"/>
      <c r="GZS14" s="48"/>
      <c r="GZT14" s="48"/>
      <c r="GZU14" s="48"/>
      <c r="GZV14" s="48"/>
      <c r="GZW14" s="48"/>
      <c r="GZX14" s="48"/>
      <c r="GZY14" s="48"/>
      <c r="GZZ14" s="48"/>
      <c r="HAA14" s="48"/>
      <c r="HAB14" s="48"/>
      <c r="HAC14" s="48"/>
      <c r="HAD14" s="48"/>
      <c r="HAE14" s="48"/>
      <c r="HAF14" s="48"/>
      <c r="HAG14" s="48"/>
      <c r="HAH14" s="48"/>
      <c r="HAI14" s="48"/>
      <c r="HAJ14" s="48"/>
      <c r="HAK14" s="48"/>
      <c r="HAL14" s="48"/>
      <c r="HAM14" s="48"/>
      <c r="HAN14" s="48"/>
      <c r="HAO14" s="48"/>
      <c r="HAP14" s="48"/>
      <c r="HAQ14" s="48"/>
      <c r="HAR14" s="48"/>
      <c r="HAS14" s="48"/>
      <c r="HAT14" s="48"/>
      <c r="HAU14" s="48"/>
      <c r="HAV14" s="48"/>
      <c r="HAW14" s="48"/>
      <c r="HAX14" s="48"/>
      <c r="HAY14" s="48"/>
      <c r="HAZ14" s="48"/>
      <c r="HBA14" s="48"/>
      <c r="HBB14" s="48"/>
      <c r="HBC14" s="48"/>
      <c r="HBD14" s="48"/>
      <c r="HBE14" s="48"/>
      <c r="HBF14" s="48"/>
      <c r="HBG14" s="48"/>
      <c r="HBH14" s="48"/>
      <c r="HBI14" s="48"/>
      <c r="HBJ14" s="48"/>
      <c r="HBK14" s="48"/>
      <c r="HBL14" s="48"/>
      <c r="HBM14" s="48"/>
      <c r="HBN14" s="48"/>
      <c r="HBO14" s="48"/>
      <c r="HBP14" s="48"/>
      <c r="HBQ14" s="48"/>
      <c r="HBR14" s="48"/>
      <c r="HBS14" s="48"/>
      <c r="HBT14" s="48"/>
      <c r="HBU14" s="48"/>
      <c r="HBV14" s="48"/>
      <c r="HBW14" s="48"/>
      <c r="HBX14" s="48"/>
      <c r="HBY14" s="48"/>
      <c r="HBZ14" s="48"/>
      <c r="HCA14" s="48"/>
      <c r="HCB14" s="48"/>
      <c r="HCC14" s="48"/>
      <c r="HCD14" s="48"/>
      <c r="HCE14" s="48"/>
      <c r="HCF14" s="48"/>
      <c r="HCG14" s="48"/>
      <c r="HCH14" s="48"/>
      <c r="HCI14" s="48"/>
      <c r="HCJ14" s="48"/>
      <c r="HCK14" s="48"/>
      <c r="HCL14" s="48"/>
      <c r="HCM14" s="48"/>
      <c r="HCN14" s="48"/>
      <c r="HCO14" s="48"/>
      <c r="HCP14" s="48"/>
      <c r="HCQ14" s="48"/>
      <c r="HCR14" s="48"/>
      <c r="HCS14" s="48"/>
      <c r="HCT14" s="48"/>
      <c r="HCU14" s="48"/>
      <c r="HCV14" s="48"/>
      <c r="HCW14" s="48"/>
      <c r="HCX14" s="48"/>
      <c r="HCY14" s="48"/>
      <c r="HCZ14" s="48"/>
      <c r="HDA14" s="48"/>
      <c r="HDB14" s="48"/>
      <c r="HDC14" s="48"/>
      <c r="HDD14" s="48"/>
      <c r="HDE14" s="48"/>
      <c r="HDF14" s="48"/>
      <c r="HDG14" s="48"/>
      <c r="HDH14" s="48"/>
      <c r="HDI14" s="48"/>
      <c r="HDJ14" s="48"/>
      <c r="HDK14" s="48"/>
      <c r="HDL14" s="48"/>
      <c r="HDM14" s="48"/>
      <c r="HDN14" s="48"/>
      <c r="HDO14" s="48"/>
      <c r="HDP14" s="48"/>
      <c r="HDQ14" s="48"/>
      <c r="HDR14" s="48"/>
      <c r="HDS14" s="48"/>
      <c r="HDT14" s="48"/>
      <c r="HDU14" s="48"/>
      <c r="HDV14" s="48"/>
      <c r="HDW14" s="48"/>
      <c r="HDX14" s="48"/>
      <c r="HDY14" s="48"/>
      <c r="HDZ14" s="48"/>
      <c r="HEA14" s="48"/>
      <c r="HEB14" s="48"/>
      <c r="HEC14" s="48"/>
      <c r="HED14" s="48"/>
      <c r="HEE14" s="48"/>
      <c r="HEF14" s="48"/>
      <c r="HEG14" s="48"/>
      <c r="HEH14" s="48"/>
      <c r="HEI14" s="48"/>
      <c r="HEJ14" s="48"/>
      <c r="HEK14" s="48"/>
      <c r="HEL14" s="48"/>
      <c r="HEM14" s="48"/>
      <c r="HEN14" s="48"/>
      <c r="HEO14" s="48"/>
      <c r="HEP14" s="48"/>
      <c r="HEQ14" s="48"/>
      <c r="HES14" s="48"/>
      <c r="HET14" s="48"/>
      <c r="HEU14" s="48"/>
      <c r="HEV14" s="48"/>
      <c r="HEW14" s="48"/>
      <c r="HEX14" s="48"/>
      <c r="HEY14" s="48"/>
      <c r="HEZ14" s="48"/>
      <c r="HFA14" s="48"/>
      <c r="HFB14" s="48"/>
      <c r="HFC14" s="48"/>
      <c r="HFD14" s="48"/>
      <c r="HFE14" s="48"/>
      <c r="HFF14" s="48"/>
      <c r="HFG14" s="48"/>
      <c r="HFH14" s="48"/>
      <c r="HFI14" s="48"/>
      <c r="HFJ14" s="48"/>
      <c r="HFK14" s="48"/>
      <c r="HFL14" s="48"/>
      <c r="HFM14" s="48"/>
      <c r="HFN14" s="48"/>
      <c r="HFO14" s="48"/>
      <c r="HFP14" s="48"/>
      <c r="HFQ14" s="48"/>
      <c r="HFR14" s="48"/>
      <c r="HFS14" s="48"/>
      <c r="HFT14" s="48"/>
      <c r="HFU14" s="48"/>
      <c r="HFV14" s="48"/>
      <c r="HFW14" s="48"/>
      <c r="HFX14" s="48"/>
      <c r="HFY14" s="48"/>
      <c r="HFZ14" s="48"/>
      <c r="HGA14" s="48"/>
      <c r="HGB14" s="48"/>
      <c r="HGC14" s="48"/>
      <c r="HGD14" s="48"/>
      <c r="HGE14" s="48"/>
      <c r="HGF14" s="48"/>
      <c r="HGG14" s="48"/>
      <c r="HGH14" s="48"/>
      <c r="HGI14" s="48"/>
      <c r="HGJ14" s="48"/>
      <c r="HGK14" s="48"/>
      <c r="HGL14" s="48"/>
      <c r="HGM14" s="48"/>
      <c r="HGN14" s="48"/>
      <c r="HGO14" s="48"/>
      <c r="HGP14" s="48"/>
      <c r="HGQ14" s="48"/>
      <c r="HGR14" s="48"/>
      <c r="HGS14" s="48"/>
      <c r="HGT14" s="48"/>
      <c r="HGU14" s="48"/>
      <c r="HGV14" s="48"/>
      <c r="HGW14" s="48"/>
      <c r="HGX14" s="48"/>
      <c r="HGY14" s="48"/>
      <c r="HGZ14" s="48"/>
      <c r="HHA14" s="48"/>
      <c r="HHB14" s="48"/>
      <c r="HHC14" s="48"/>
      <c r="HHD14" s="48"/>
      <c r="HHE14" s="48"/>
      <c r="HHF14" s="48"/>
      <c r="HHG14" s="48"/>
      <c r="HHH14" s="48"/>
      <c r="HHI14" s="48"/>
      <c r="HHJ14" s="48"/>
      <c r="HHK14" s="48"/>
      <c r="HHL14" s="48"/>
      <c r="HHM14" s="48"/>
      <c r="HHN14" s="48"/>
      <c r="HHO14" s="48"/>
      <c r="HHP14" s="48"/>
      <c r="HHQ14" s="48"/>
      <c r="HHR14" s="48"/>
      <c r="HHS14" s="48"/>
      <c r="HHT14" s="48"/>
      <c r="HHU14" s="48"/>
      <c r="HHV14" s="48"/>
      <c r="HHW14" s="48"/>
      <c r="HHX14" s="48"/>
      <c r="HHY14" s="48"/>
      <c r="HHZ14" s="48"/>
      <c r="HIA14" s="48"/>
      <c r="HIB14" s="48"/>
      <c r="HIC14" s="48"/>
      <c r="HID14" s="48"/>
      <c r="HIE14" s="48"/>
      <c r="HIF14" s="48"/>
      <c r="HIG14" s="48"/>
      <c r="HIH14" s="48"/>
      <c r="HII14" s="48"/>
      <c r="HIJ14" s="48"/>
      <c r="HIK14" s="48"/>
      <c r="HIL14" s="48"/>
      <c r="HIM14" s="48"/>
      <c r="HIN14" s="48"/>
      <c r="HIO14" s="48"/>
      <c r="HIP14" s="48"/>
      <c r="HIQ14" s="48"/>
      <c r="HIR14" s="48"/>
      <c r="HIS14" s="48"/>
      <c r="HIT14" s="48"/>
      <c r="HIU14" s="48"/>
      <c r="HIV14" s="48"/>
      <c r="HIW14" s="48"/>
      <c r="HIX14" s="48"/>
      <c r="HIY14" s="48"/>
      <c r="HIZ14" s="48"/>
      <c r="HJA14" s="48"/>
      <c r="HJB14" s="48"/>
      <c r="HJC14" s="48"/>
      <c r="HJD14" s="48"/>
      <c r="HJE14" s="48"/>
      <c r="HJF14" s="48"/>
      <c r="HJG14" s="48"/>
      <c r="HJH14" s="48"/>
      <c r="HJI14" s="48"/>
      <c r="HJJ14" s="48"/>
      <c r="HJK14" s="48"/>
      <c r="HJL14" s="48"/>
      <c r="HJM14" s="48"/>
      <c r="HJN14" s="48"/>
      <c r="HJO14" s="48"/>
      <c r="HJP14" s="48"/>
      <c r="HJQ14" s="48"/>
      <c r="HJR14" s="48"/>
      <c r="HJS14" s="48"/>
      <c r="HJT14" s="48"/>
      <c r="HJU14" s="48"/>
      <c r="HJV14" s="48"/>
      <c r="HJW14" s="48"/>
      <c r="HJX14" s="48"/>
      <c r="HJY14" s="48"/>
      <c r="HJZ14" s="48"/>
      <c r="HKA14" s="48"/>
      <c r="HKB14" s="48"/>
      <c r="HKC14" s="48"/>
      <c r="HKD14" s="48"/>
      <c r="HKE14" s="48"/>
      <c r="HKF14" s="48"/>
      <c r="HKG14" s="48"/>
      <c r="HKH14" s="48"/>
      <c r="HKI14" s="48"/>
      <c r="HKJ14" s="48"/>
      <c r="HKK14" s="48"/>
      <c r="HKM14" s="48"/>
      <c r="HKN14" s="48"/>
      <c r="HKO14" s="48"/>
      <c r="HKP14" s="48"/>
      <c r="HKQ14" s="48"/>
      <c r="HKR14" s="48"/>
      <c r="HKS14" s="48"/>
      <c r="HKT14" s="48"/>
      <c r="HKU14" s="48"/>
      <c r="HKV14" s="48"/>
      <c r="HKW14" s="48"/>
      <c r="HKX14" s="48"/>
      <c r="HKY14" s="48"/>
      <c r="HKZ14" s="48"/>
      <c r="HLA14" s="48"/>
      <c r="HLB14" s="48"/>
      <c r="HLC14" s="48"/>
      <c r="HLD14" s="48"/>
      <c r="HLE14" s="48"/>
      <c r="HLF14" s="48"/>
      <c r="HLG14" s="48"/>
      <c r="HLH14" s="48"/>
      <c r="HLI14" s="48"/>
      <c r="HLJ14" s="48"/>
      <c r="HLK14" s="48"/>
      <c r="HLL14" s="48"/>
      <c r="HLM14" s="48"/>
      <c r="HLN14" s="48"/>
      <c r="HLO14" s="48"/>
      <c r="HLP14" s="48"/>
      <c r="HLQ14" s="48"/>
      <c r="HLR14" s="48"/>
      <c r="HLS14" s="48"/>
      <c r="HLT14" s="48"/>
      <c r="HLU14" s="48"/>
      <c r="HLV14" s="48"/>
      <c r="HLW14" s="48"/>
      <c r="HLX14" s="48"/>
      <c r="HLY14" s="48"/>
      <c r="HLZ14" s="48"/>
      <c r="HMA14" s="48"/>
      <c r="HMB14" s="48"/>
      <c r="HMC14" s="48"/>
      <c r="HMD14" s="48"/>
      <c r="HME14" s="48"/>
      <c r="HMF14" s="48"/>
      <c r="HMG14" s="48"/>
      <c r="HMH14" s="48"/>
      <c r="HMI14" s="48"/>
      <c r="HMJ14" s="48"/>
      <c r="HMK14" s="48"/>
      <c r="HML14" s="48"/>
      <c r="HMM14" s="48"/>
      <c r="HMN14" s="48"/>
      <c r="HMO14" s="48"/>
      <c r="HMP14" s="48"/>
      <c r="HMQ14" s="48"/>
      <c r="HMR14" s="48"/>
      <c r="HMS14" s="48"/>
      <c r="HMT14" s="48"/>
      <c r="HMU14" s="48"/>
      <c r="HMV14" s="48"/>
      <c r="HMW14" s="48"/>
      <c r="HMX14" s="48"/>
      <c r="HMY14" s="48"/>
      <c r="HMZ14" s="48"/>
      <c r="HNA14" s="48"/>
      <c r="HNB14" s="48"/>
      <c r="HNC14" s="48"/>
      <c r="HND14" s="48"/>
      <c r="HNE14" s="48"/>
      <c r="HNF14" s="48"/>
      <c r="HNG14" s="48"/>
      <c r="HNH14" s="48"/>
      <c r="HNI14" s="48"/>
      <c r="HNJ14" s="48"/>
      <c r="HNK14" s="48"/>
      <c r="HNL14" s="48"/>
      <c r="HNM14" s="48"/>
      <c r="HNN14" s="48"/>
      <c r="HNO14" s="48"/>
      <c r="HNP14" s="48"/>
      <c r="HNQ14" s="48"/>
      <c r="HNR14" s="48"/>
      <c r="HNS14" s="48"/>
      <c r="HNT14" s="48"/>
      <c r="HNU14" s="48"/>
      <c r="HNV14" s="48"/>
      <c r="HNW14" s="48"/>
      <c r="HNX14" s="48"/>
      <c r="HNY14" s="48"/>
      <c r="HNZ14" s="48"/>
      <c r="HOA14" s="48"/>
      <c r="HOB14" s="48"/>
      <c r="HOC14" s="48"/>
      <c r="HOD14" s="48"/>
      <c r="HOE14" s="48"/>
      <c r="HOF14" s="48"/>
      <c r="HOG14" s="48"/>
      <c r="HOH14" s="48"/>
      <c r="HOI14" s="48"/>
      <c r="HOJ14" s="48"/>
      <c r="HOK14" s="48"/>
      <c r="HOL14" s="48"/>
      <c r="HOM14" s="48"/>
      <c r="HON14" s="48"/>
      <c r="HOO14" s="48"/>
      <c r="HOP14" s="48"/>
      <c r="HOQ14" s="48"/>
      <c r="HOR14" s="48"/>
      <c r="HOS14" s="48"/>
      <c r="HOT14" s="48"/>
      <c r="HOU14" s="48"/>
      <c r="HOV14" s="48"/>
      <c r="HOW14" s="48"/>
      <c r="HOX14" s="48"/>
      <c r="HOY14" s="48"/>
      <c r="HOZ14" s="48"/>
      <c r="HPA14" s="48"/>
      <c r="HPB14" s="48"/>
      <c r="HPC14" s="48"/>
      <c r="HPD14" s="48"/>
      <c r="HPE14" s="48"/>
      <c r="HPF14" s="48"/>
      <c r="HPG14" s="48"/>
      <c r="HPH14" s="48"/>
      <c r="HPI14" s="48"/>
      <c r="HPJ14" s="48"/>
      <c r="HPK14" s="48"/>
      <c r="HPL14" s="48"/>
      <c r="HPM14" s="48"/>
      <c r="HPN14" s="48"/>
      <c r="HPO14" s="48"/>
      <c r="HPP14" s="48"/>
      <c r="HPQ14" s="48"/>
      <c r="HPR14" s="48"/>
      <c r="HPS14" s="48"/>
      <c r="HPT14" s="48"/>
      <c r="HPU14" s="48"/>
      <c r="HPV14" s="48"/>
      <c r="HPW14" s="48"/>
      <c r="HPX14" s="48"/>
      <c r="HPY14" s="48"/>
      <c r="HPZ14" s="48"/>
      <c r="HQA14" s="48"/>
      <c r="HQB14" s="48"/>
      <c r="HQC14" s="48"/>
      <c r="HQD14" s="48"/>
      <c r="HQE14" s="48"/>
      <c r="HQG14" s="48"/>
      <c r="HQH14" s="48"/>
      <c r="HQI14" s="48"/>
      <c r="HQJ14" s="48"/>
      <c r="HQK14" s="48"/>
      <c r="HQL14" s="48"/>
      <c r="HQM14" s="48"/>
      <c r="HQN14" s="48"/>
      <c r="HQO14" s="48"/>
      <c r="HQP14" s="48"/>
      <c r="HQQ14" s="48"/>
      <c r="HQR14" s="48"/>
      <c r="HQS14" s="48"/>
      <c r="HQT14" s="48"/>
      <c r="HQU14" s="48"/>
      <c r="HQV14" s="48"/>
      <c r="HQW14" s="48"/>
      <c r="HQX14" s="48"/>
      <c r="HQY14" s="48"/>
      <c r="HQZ14" s="48"/>
      <c r="HRA14" s="48"/>
      <c r="HRB14" s="48"/>
      <c r="HRC14" s="48"/>
      <c r="HRD14" s="48"/>
      <c r="HRE14" s="48"/>
      <c r="HRF14" s="48"/>
      <c r="HRG14" s="48"/>
      <c r="HRH14" s="48"/>
      <c r="HRI14" s="48"/>
      <c r="HRJ14" s="48"/>
      <c r="HRK14" s="48"/>
      <c r="HRL14" s="48"/>
      <c r="HRM14" s="48"/>
      <c r="HRN14" s="48"/>
      <c r="HRO14" s="48"/>
      <c r="HRP14" s="48"/>
      <c r="HRQ14" s="48"/>
      <c r="HRR14" s="48"/>
      <c r="HRS14" s="48"/>
      <c r="HRT14" s="48"/>
      <c r="HRU14" s="48"/>
      <c r="HRV14" s="48"/>
      <c r="HRW14" s="48"/>
      <c r="HRX14" s="48"/>
      <c r="HRY14" s="48"/>
      <c r="HRZ14" s="48"/>
      <c r="HSA14" s="48"/>
      <c r="HSB14" s="48"/>
      <c r="HSC14" s="48"/>
      <c r="HSD14" s="48"/>
      <c r="HSE14" s="48"/>
      <c r="HSF14" s="48"/>
      <c r="HSG14" s="48"/>
      <c r="HSH14" s="48"/>
      <c r="HSI14" s="48"/>
      <c r="HSJ14" s="48"/>
      <c r="HSK14" s="48"/>
      <c r="HSL14" s="48"/>
      <c r="HSM14" s="48"/>
      <c r="HSN14" s="48"/>
      <c r="HSO14" s="48"/>
      <c r="HSP14" s="48"/>
      <c r="HSQ14" s="48"/>
      <c r="HSR14" s="48"/>
      <c r="HSS14" s="48"/>
      <c r="HST14" s="48"/>
      <c r="HSU14" s="48"/>
      <c r="HSV14" s="48"/>
      <c r="HSW14" s="48"/>
      <c r="HSX14" s="48"/>
      <c r="HSY14" s="48"/>
      <c r="HSZ14" s="48"/>
      <c r="HTA14" s="48"/>
      <c r="HTB14" s="48"/>
      <c r="HTC14" s="48"/>
      <c r="HTD14" s="48"/>
      <c r="HTE14" s="48"/>
      <c r="HTF14" s="48"/>
      <c r="HTG14" s="48"/>
      <c r="HTH14" s="48"/>
      <c r="HTI14" s="48"/>
      <c r="HTJ14" s="48"/>
      <c r="HTK14" s="48"/>
      <c r="HTL14" s="48"/>
      <c r="HTM14" s="48"/>
      <c r="HTN14" s="48"/>
      <c r="HTO14" s="48"/>
      <c r="HTP14" s="48"/>
      <c r="HTQ14" s="48"/>
      <c r="HTR14" s="48"/>
      <c r="HTS14" s="48"/>
      <c r="HTT14" s="48"/>
      <c r="HTU14" s="48"/>
      <c r="HTV14" s="48"/>
      <c r="HTW14" s="48"/>
      <c r="HTX14" s="48"/>
      <c r="HTY14" s="48"/>
      <c r="HTZ14" s="48"/>
      <c r="HUA14" s="48"/>
      <c r="HUB14" s="48"/>
      <c r="HUC14" s="48"/>
      <c r="HUD14" s="48"/>
      <c r="HUE14" s="48"/>
      <c r="HUF14" s="48"/>
      <c r="HUG14" s="48"/>
      <c r="HUH14" s="48"/>
      <c r="HUI14" s="48"/>
      <c r="HUJ14" s="48"/>
      <c r="HUK14" s="48"/>
      <c r="HUL14" s="48"/>
      <c r="HUM14" s="48"/>
      <c r="HUN14" s="48"/>
      <c r="HUO14" s="48"/>
      <c r="HUP14" s="48"/>
      <c r="HUQ14" s="48"/>
      <c r="HUR14" s="48"/>
      <c r="HUS14" s="48"/>
      <c r="HUT14" s="48"/>
      <c r="HUU14" s="48"/>
      <c r="HUV14" s="48"/>
      <c r="HUW14" s="48"/>
      <c r="HUX14" s="48"/>
      <c r="HUY14" s="48"/>
      <c r="HUZ14" s="48"/>
      <c r="HVA14" s="48"/>
      <c r="HVB14" s="48"/>
      <c r="HVC14" s="48"/>
      <c r="HVD14" s="48"/>
      <c r="HVE14" s="48"/>
      <c r="HVF14" s="48"/>
      <c r="HVG14" s="48"/>
      <c r="HVH14" s="48"/>
      <c r="HVI14" s="48"/>
      <c r="HVJ14" s="48"/>
      <c r="HVK14" s="48"/>
      <c r="HVL14" s="48"/>
      <c r="HVM14" s="48"/>
      <c r="HVN14" s="48"/>
      <c r="HVO14" s="48"/>
      <c r="HVP14" s="48"/>
      <c r="HVQ14" s="48"/>
      <c r="HVR14" s="48"/>
      <c r="HVS14" s="48"/>
      <c r="HVT14" s="48"/>
      <c r="HVU14" s="48"/>
      <c r="HVV14" s="48"/>
      <c r="HVW14" s="48"/>
      <c r="HVX14" s="48"/>
      <c r="HVY14" s="48"/>
      <c r="HWA14" s="48"/>
      <c r="HWB14" s="48"/>
      <c r="HWC14" s="48"/>
      <c r="HWD14" s="48"/>
      <c r="HWE14" s="48"/>
      <c r="HWF14" s="48"/>
      <c r="HWG14" s="48"/>
      <c r="HWH14" s="48"/>
      <c r="HWI14" s="48"/>
      <c r="HWJ14" s="48"/>
      <c r="HWK14" s="48"/>
      <c r="HWL14" s="48"/>
      <c r="HWM14" s="48"/>
      <c r="HWN14" s="48"/>
      <c r="HWO14" s="48"/>
      <c r="HWP14" s="48"/>
      <c r="HWQ14" s="48"/>
      <c r="HWR14" s="48"/>
      <c r="HWS14" s="48"/>
      <c r="HWT14" s="48"/>
      <c r="HWU14" s="48"/>
      <c r="HWV14" s="48"/>
      <c r="HWW14" s="48"/>
      <c r="HWX14" s="48"/>
      <c r="HWY14" s="48"/>
      <c r="HWZ14" s="48"/>
      <c r="HXA14" s="48"/>
      <c r="HXB14" s="48"/>
      <c r="HXC14" s="48"/>
      <c r="HXD14" s="48"/>
      <c r="HXE14" s="48"/>
      <c r="HXF14" s="48"/>
      <c r="HXG14" s="48"/>
      <c r="HXH14" s="48"/>
      <c r="HXI14" s="48"/>
      <c r="HXJ14" s="48"/>
      <c r="HXK14" s="48"/>
      <c r="HXL14" s="48"/>
      <c r="HXM14" s="48"/>
      <c r="HXN14" s="48"/>
      <c r="HXO14" s="48"/>
      <c r="HXP14" s="48"/>
      <c r="HXQ14" s="48"/>
      <c r="HXR14" s="48"/>
      <c r="HXS14" s="48"/>
      <c r="HXT14" s="48"/>
      <c r="HXU14" s="48"/>
      <c r="HXV14" s="48"/>
      <c r="HXW14" s="48"/>
      <c r="HXX14" s="48"/>
      <c r="HXY14" s="48"/>
      <c r="HXZ14" s="48"/>
      <c r="HYA14" s="48"/>
      <c r="HYB14" s="48"/>
      <c r="HYC14" s="48"/>
      <c r="HYD14" s="48"/>
      <c r="HYE14" s="48"/>
      <c r="HYF14" s="48"/>
      <c r="HYG14" s="48"/>
      <c r="HYH14" s="48"/>
      <c r="HYI14" s="48"/>
      <c r="HYJ14" s="48"/>
      <c r="HYK14" s="48"/>
      <c r="HYL14" s="48"/>
      <c r="HYM14" s="48"/>
      <c r="HYN14" s="48"/>
      <c r="HYO14" s="48"/>
      <c r="HYP14" s="48"/>
      <c r="HYQ14" s="48"/>
      <c r="HYR14" s="48"/>
      <c r="HYS14" s="48"/>
      <c r="HYT14" s="48"/>
      <c r="HYU14" s="48"/>
      <c r="HYV14" s="48"/>
      <c r="HYW14" s="48"/>
      <c r="HYX14" s="48"/>
      <c r="HYY14" s="48"/>
      <c r="HYZ14" s="48"/>
      <c r="HZA14" s="48"/>
      <c r="HZB14" s="48"/>
      <c r="HZC14" s="48"/>
      <c r="HZD14" s="48"/>
      <c r="HZE14" s="48"/>
      <c r="HZF14" s="48"/>
      <c r="HZG14" s="48"/>
      <c r="HZH14" s="48"/>
      <c r="HZI14" s="48"/>
      <c r="HZJ14" s="48"/>
      <c r="HZK14" s="48"/>
      <c r="HZL14" s="48"/>
      <c r="HZM14" s="48"/>
      <c r="HZN14" s="48"/>
      <c r="HZO14" s="48"/>
      <c r="HZP14" s="48"/>
      <c r="HZQ14" s="48"/>
      <c r="HZR14" s="48"/>
      <c r="HZS14" s="48"/>
      <c r="HZT14" s="48"/>
      <c r="HZU14" s="48"/>
      <c r="HZV14" s="48"/>
      <c r="HZW14" s="48"/>
      <c r="HZX14" s="48"/>
      <c r="HZY14" s="48"/>
      <c r="HZZ14" s="48"/>
      <c r="IAA14" s="48"/>
      <c r="IAB14" s="48"/>
      <c r="IAC14" s="48"/>
      <c r="IAD14" s="48"/>
      <c r="IAE14" s="48"/>
      <c r="IAF14" s="48"/>
      <c r="IAG14" s="48"/>
      <c r="IAH14" s="48"/>
      <c r="IAI14" s="48"/>
      <c r="IAJ14" s="48"/>
      <c r="IAK14" s="48"/>
      <c r="IAL14" s="48"/>
      <c r="IAM14" s="48"/>
      <c r="IAN14" s="48"/>
      <c r="IAO14" s="48"/>
      <c r="IAP14" s="48"/>
      <c r="IAQ14" s="48"/>
      <c r="IAR14" s="48"/>
      <c r="IAS14" s="48"/>
      <c r="IAT14" s="48"/>
      <c r="IAU14" s="48"/>
      <c r="IAV14" s="48"/>
      <c r="IAW14" s="48"/>
      <c r="IAX14" s="48"/>
      <c r="IAY14" s="48"/>
      <c r="IAZ14" s="48"/>
      <c r="IBA14" s="48"/>
      <c r="IBB14" s="48"/>
      <c r="IBC14" s="48"/>
      <c r="IBD14" s="48"/>
      <c r="IBE14" s="48"/>
      <c r="IBF14" s="48"/>
      <c r="IBG14" s="48"/>
      <c r="IBH14" s="48"/>
      <c r="IBI14" s="48"/>
      <c r="IBJ14" s="48"/>
      <c r="IBK14" s="48"/>
      <c r="IBL14" s="48"/>
      <c r="IBM14" s="48"/>
      <c r="IBN14" s="48"/>
      <c r="IBO14" s="48"/>
      <c r="IBP14" s="48"/>
      <c r="IBQ14" s="48"/>
      <c r="IBR14" s="48"/>
      <c r="IBS14" s="48"/>
      <c r="IBU14" s="48"/>
      <c r="IBV14" s="48"/>
      <c r="IBW14" s="48"/>
      <c r="IBX14" s="48"/>
      <c r="IBY14" s="48"/>
      <c r="IBZ14" s="48"/>
      <c r="ICA14" s="48"/>
      <c r="ICB14" s="48"/>
      <c r="ICC14" s="48"/>
      <c r="ICD14" s="48"/>
      <c r="ICE14" s="48"/>
      <c r="ICF14" s="48"/>
      <c r="ICG14" s="48"/>
      <c r="ICH14" s="48"/>
      <c r="ICI14" s="48"/>
      <c r="ICJ14" s="48"/>
      <c r="ICK14" s="48"/>
      <c r="ICL14" s="48"/>
      <c r="ICM14" s="48"/>
      <c r="ICN14" s="48"/>
      <c r="ICO14" s="48"/>
      <c r="ICP14" s="48"/>
      <c r="ICQ14" s="48"/>
      <c r="ICR14" s="48"/>
      <c r="ICS14" s="48"/>
      <c r="ICT14" s="48"/>
      <c r="ICU14" s="48"/>
      <c r="ICV14" s="48"/>
      <c r="ICW14" s="48"/>
      <c r="ICX14" s="48"/>
      <c r="ICY14" s="48"/>
      <c r="ICZ14" s="48"/>
      <c r="IDA14" s="48"/>
      <c r="IDB14" s="48"/>
      <c r="IDC14" s="48"/>
      <c r="IDD14" s="48"/>
      <c r="IDE14" s="48"/>
      <c r="IDF14" s="48"/>
      <c r="IDG14" s="48"/>
      <c r="IDH14" s="48"/>
      <c r="IDI14" s="48"/>
      <c r="IDJ14" s="48"/>
      <c r="IDK14" s="48"/>
      <c r="IDL14" s="48"/>
      <c r="IDM14" s="48"/>
      <c r="IDN14" s="48"/>
      <c r="IDO14" s="48"/>
      <c r="IDP14" s="48"/>
      <c r="IDQ14" s="48"/>
      <c r="IDR14" s="48"/>
      <c r="IDS14" s="48"/>
      <c r="IDT14" s="48"/>
      <c r="IDU14" s="48"/>
      <c r="IDV14" s="48"/>
      <c r="IDW14" s="48"/>
      <c r="IDX14" s="48"/>
      <c r="IDY14" s="48"/>
      <c r="IDZ14" s="48"/>
      <c r="IEA14" s="48"/>
      <c r="IEB14" s="48"/>
      <c r="IEC14" s="48"/>
      <c r="IED14" s="48"/>
      <c r="IEE14" s="48"/>
      <c r="IEF14" s="48"/>
      <c r="IEG14" s="48"/>
      <c r="IEH14" s="48"/>
      <c r="IEI14" s="48"/>
      <c r="IEJ14" s="48"/>
      <c r="IEK14" s="48"/>
      <c r="IEL14" s="48"/>
      <c r="IEM14" s="48"/>
      <c r="IEN14" s="48"/>
      <c r="IEO14" s="48"/>
      <c r="IEP14" s="48"/>
      <c r="IEQ14" s="48"/>
      <c r="IER14" s="48"/>
      <c r="IES14" s="48"/>
      <c r="IET14" s="48"/>
      <c r="IEU14" s="48"/>
      <c r="IEV14" s="48"/>
      <c r="IEW14" s="48"/>
      <c r="IEX14" s="48"/>
      <c r="IEY14" s="48"/>
      <c r="IEZ14" s="48"/>
      <c r="IFA14" s="48"/>
      <c r="IFB14" s="48"/>
      <c r="IFC14" s="48"/>
      <c r="IFD14" s="48"/>
      <c r="IFE14" s="48"/>
      <c r="IFF14" s="48"/>
      <c r="IFG14" s="48"/>
      <c r="IFH14" s="48"/>
      <c r="IFI14" s="48"/>
      <c r="IFJ14" s="48"/>
      <c r="IFK14" s="48"/>
      <c r="IFL14" s="48"/>
      <c r="IFM14" s="48"/>
      <c r="IFN14" s="48"/>
      <c r="IFO14" s="48"/>
      <c r="IFP14" s="48"/>
      <c r="IFQ14" s="48"/>
      <c r="IFR14" s="48"/>
      <c r="IFS14" s="48"/>
      <c r="IFT14" s="48"/>
      <c r="IFU14" s="48"/>
      <c r="IFV14" s="48"/>
      <c r="IFW14" s="48"/>
      <c r="IFX14" s="48"/>
      <c r="IFY14" s="48"/>
      <c r="IFZ14" s="48"/>
      <c r="IGA14" s="48"/>
      <c r="IGB14" s="48"/>
      <c r="IGC14" s="48"/>
      <c r="IGD14" s="48"/>
      <c r="IGE14" s="48"/>
      <c r="IGF14" s="48"/>
      <c r="IGG14" s="48"/>
      <c r="IGH14" s="48"/>
      <c r="IGI14" s="48"/>
      <c r="IGJ14" s="48"/>
      <c r="IGK14" s="48"/>
      <c r="IGL14" s="48"/>
      <c r="IGM14" s="48"/>
      <c r="IGN14" s="48"/>
      <c r="IGO14" s="48"/>
      <c r="IGP14" s="48"/>
      <c r="IGQ14" s="48"/>
      <c r="IGR14" s="48"/>
      <c r="IGS14" s="48"/>
      <c r="IGT14" s="48"/>
      <c r="IGU14" s="48"/>
      <c r="IGV14" s="48"/>
      <c r="IGW14" s="48"/>
      <c r="IGX14" s="48"/>
      <c r="IGY14" s="48"/>
      <c r="IGZ14" s="48"/>
      <c r="IHA14" s="48"/>
      <c r="IHB14" s="48"/>
      <c r="IHC14" s="48"/>
      <c r="IHD14" s="48"/>
      <c r="IHE14" s="48"/>
      <c r="IHF14" s="48"/>
      <c r="IHG14" s="48"/>
      <c r="IHH14" s="48"/>
      <c r="IHI14" s="48"/>
      <c r="IHJ14" s="48"/>
      <c r="IHK14" s="48"/>
      <c r="IHL14" s="48"/>
      <c r="IHM14" s="48"/>
      <c r="IHO14" s="48"/>
      <c r="IHP14" s="48"/>
      <c r="IHQ14" s="48"/>
      <c r="IHR14" s="48"/>
      <c r="IHS14" s="48"/>
      <c r="IHT14" s="48"/>
      <c r="IHU14" s="48"/>
      <c r="IHV14" s="48"/>
      <c r="IHW14" s="48"/>
      <c r="IHX14" s="48"/>
      <c r="IHY14" s="48"/>
      <c r="IHZ14" s="48"/>
      <c r="IIA14" s="48"/>
      <c r="IIB14" s="48"/>
      <c r="IIC14" s="48"/>
      <c r="IID14" s="48"/>
      <c r="IIE14" s="48"/>
      <c r="IIF14" s="48"/>
      <c r="IIG14" s="48"/>
      <c r="IIH14" s="48"/>
      <c r="III14" s="48"/>
      <c r="IIJ14" s="48"/>
      <c r="IIK14" s="48"/>
      <c r="IIL14" s="48"/>
      <c r="IIM14" s="48"/>
      <c r="IIN14" s="48"/>
      <c r="IIO14" s="48"/>
      <c r="IIP14" s="48"/>
      <c r="IIQ14" s="48"/>
      <c r="IIR14" s="48"/>
      <c r="IIS14" s="48"/>
      <c r="IIT14" s="48"/>
      <c r="IIU14" s="48"/>
      <c r="IIV14" s="48"/>
      <c r="IIW14" s="48"/>
      <c r="IIX14" s="48"/>
      <c r="IIY14" s="48"/>
      <c r="IIZ14" s="48"/>
      <c r="IJA14" s="48"/>
      <c r="IJB14" s="48"/>
      <c r="IJC14" s="48"/>
      <c r="IJD14" s="48"/>
      <c r="IJE14" s="48"/>
      <c r="IJF14" s="48"/>
      <c r="IJG14" s="48"/>
      <c r="IJH14" s="48"/>
      <c r="IJI14" s="48"/>
      <c r="IJJ14" s="48"/>
      <c r="IJK14" s="48"/>
      <c r="IJL14" s="48"/>
      <c r="IJM14" s="48"/>
      <c r="IJN14" s="48"/>
      <c r="IJO14" s="48"/>
      <c r="IJP14" s="48"/>
      <c r="IJQ14" s="48"/>
      <c r="IJR14" s="48"/>
      <c r="IJS14" s="48"/>
      <c r="IJT14" s="48"/>
      <c r="IJU14" s="48"/>
      <c r="IJV14" s="48"/>
      <c r="IJW14" s="48"/>
      <c r="IJX14" s="48"/>
      <c r="IJY14" s="48"/>
      <c r="IJZ14" s="48"/>
      <c r="IKA14" s="48"/>
      <c r="IKB14" s="48"/>
      <c r="IKC14" s="48"/>
      <c r="IKD14" s="48"/>
      <c r="IKE14" s="48"/>
      <c r="IKF14" s="48"/>
      <c r="IKG14" s="48"/>
      <c r="IKH14" s="48"/>
      <c r="IKI14" s="48"/>
      <c r="IKJ14" s="48"/>
      <c r="IKK14" s="48"/>
      <c r="IKL14" s="48"/>
      <c r="IKM14" s="48"/>
      <c r="IKN14" s="48"/>
      <c r="IKO14" s="48"/>
      <c r="IKP14" s="48"/>
      <c r="IKQ14" s="48"/>
      <c r="IKR14" s="48"/>
      <c r="IKS14" s="48"/>
      <c r="IKT14" s="48"/>
      <c r="IKU14" s="48"/>
      <c r="IKV14" s="48"/>
      <c r="IKW14" s="48"/>
      <c r="IKX14" s="48"/>
      <c r="IKY14" s="48"/>
      <c r="IKZ14" s="48"/>
      <c r="ILA14" s="48"/>
      <c r="ILB14" s="48"/>
      <c r="ILC14" s="48"/>
      <c r="ILD14" s="48"/>
      <c r="ILE14" s="48"/>
      <c r="ILF14" s="48"/>
      <c r="ILG14" s="48"/>
      <c r="ILH14" s="48"/>
      <c r="ILI14" s="48"/>
      <c r="ILJ14" s="48"/>
      <c r="ILK14" s="48"/>
      <c r="ILL14" s="48"/>
      <c r="ILM14" s="48"/>
      <c r="ILN14" s="48"/>
      <c r="ILO14" s="48"/>
      <c r="ILP14" s="48"/>
      <c r="ILQ14" s="48"/>
      <c r="ILR14" s="48"/>
      <c r="ILS14" s="48"/>
      <c r="ILT14" s="48"/>
      <c r="ILU14" s="48"/>
      <c r="ILV14" s="48"/>
      <c r="ILW14" s="48"/>
      <c r="ILX14" s="48"/>
      <c r="ILY14" s="48"/>
      <c r="ILZ14" s="48"/>
      <c r="IMA14" s="48"/>
      <c r="IMB14" s="48"/>
      <c r="IMC14" s="48"/>
      <c r="IMD14" s="48"/>
      <c r="IME14" s="48"/>
      <c r="IMF14" s="48"/>
      <c r="IMG14" s="48"/>
      <c r="IMH14" s="48"/>
      <c r="IMI14" s="48"/>
      <c r="IMJ14" s="48"/>
      <c r="IMK14" s="48"/>
      <c r="IML14" s="48"/>
      <c r="IMM14" s="48"/>
      <c r="IMN14" s="48"/>
      <c r="IMO14" s="48"/>
      <c r="IMP14" s="48"/>
      <c r="IMQ14" s="48"/>
      <c r="IMR14" s="48"/>
      <c r="IMS14" s="48"/>
      <c r="IMT14" s="48"/>
      <c r="IMU14" s="48"/>
      <c r="IMV14" s="48"/>
      <c r="IMW14" s="48"/>
      <c r="IMX14" s="48"/>
      <c r="IMY14" s="48"/>
      <c r="IMZ14" s="48"/>
      <c r="INA14" s="48"/>
      <c r="INB14" s="48"/>
      <c r="INC14" s="48"/>
      <c r="IND14" s="48"/>
      <c r="INE14" s="48"/>
      <c r="INF14" s="48"/>
      <c r="ING14" s="48"/>
      <c r="INI14" s="48"/>
      <c r="INJ14" s="48"/>
      <c r="INK14" s="48"/>
      <c r="INL14" s="48"/>
      <c r="INM14" s="48"/>
      <c r="INN14" s="48"/>
      <c r="INO14" s="48"/>
      <c r="INP14" s="48"/>
      <c r="INQ14" s="48"/>
      <c r="INR14" s="48"/>
      <c r="INS14" s="48"/>
      <c r="INT14" s="48"/>
      <c r="INU14" s="48"/>
      <c r="INV14" s="48"/>
      <c r="INW14" s="48"/>
      <c r="INX14" s="48"/>
      <c r="INY14" s="48"/>
      <c r="INZ14" s="48"/>
      <c r="IOA14" s="48"/>
      <c r="IOB14" s="48"/>
      <c r="IOC14" s="48"/>
      <c r="IOD14" s="48"/>
      <c r="IOE14" s="48"/>
      <c r="IOF14" s="48"/>
      <c r="IOG14" s="48"/>
      <c r="IOH14" s="48"/>
      <c r="IOI14" s="48"/>
      <c r="IOJ14" s="48"/>
      <c r="IOK14" s="48"/>
      <c r="IOL14" s="48"/>
      <c r="IOM14" s="48"/>
      <c r="ION14" s="48"/>
      <c r="IOO14" s="48"/>
      <c r="IOP14" s="48"/>
      <c r="IOQ14" s="48"/>
      <c r="IOR14" s="48"/>
      <c r="IOS14" s="48"/>
      <c r="IOT14" s="48"/>
      <c r="IOU14" s="48"/>
      <c r="IOV14" s="48"/>
      <c r="IOW14" s="48"/>
      <c r="IOX14" s="48"/>
      <c r="IOY14" s="48"/>
      <c r="IOZ14" s="48"/>
      <c r="IPA14" s="48"/>
      <c r="IPB14" s="48"/>
      <c r="IPC14" s="48"/>
      <c r="IPD14" s="48"/>
      <c r="IPE14" s="48"/>
      <c r="IPF14" s="48"/>
      <c r="IPG14" s="48"/>
      <c r="IPH14" s="48"/>
      <c r="IPI14" s="48"/>
      <c r="IPJ14" s="48"/>
      <c r="IPK14" s="48"/>
      <c r="IPL14" s="48"/>
      <c r="IPM14" s="48"/>
      <c r="IPN14" s="48"/>
      <c r="IPO14" s="48"/>
      <c r="IPP14" s="48"/>
      <c r="IPQ14" s="48"/>
      <c r="IPR14" s="48"/>
      <c r="IPS14" s="48"/>
      <c r="IPT14" s="48"/>
      <c r="IPU14" s="48"/>
      <c r="IPV14" s="48"/>
      <c r="IPW14" s="48"/>
      <c r="IPX14" s="48"/>
      <c r="IPY14" s="48"/>
      <c r="IPZ14" s="48"/>
      <c r="IQA14" s="48"/>
      <c r="IQB14" s="48"/>
      <c r="IQC14" s="48"/>
      <c r="IQD14" s="48"/>
      <c r="IQE14" s="48"/>
      <c r="IQF14" s="48"/>
      <c r="IQG14" s="48"/>
      <c r="IQH14" s="48"/>
      <c r="IQI14" s="48"/>
      <c r="IQJ14" s="48"/>
      <c r="IQK14" s="48"/>
      <c r="IQL14" s="48"/>
      <c r="IQM14" s="48"/>
      <c r="IQN14" s="48"/>
      <c r="IQO14" s="48"/>
      <c r="IQP14" s="48"/>
      <c r="IQQ14" s="48"/>
      <c r="IQR14" s="48"/>
      <c r="IQS14" s="48"/>
      <c r="IQT14" s="48"/>
      <c r="IQU14" s="48"/>
      <c r="IQV14" s="48"/>
      <c r="IQW14" s="48"/>
      <c r="IQX14" s="48"/>
      <c r="IQY14" s="48"/>
      <c r="IQZ14" s="48"/>
      <c r="IRA14" s="48"/>
      <c r="IRB14" s="48"/>
      <c r="IRC14" s="48"/>
      <c r="IRD14" s="48"/>
      <c r="IRE14" s="48"/>
      <c r="IRF14" s="48"/>
      <c r="IRG14" s="48"/>
      <c r="IRH14" s="48"/>
      <c r="IRI14" s="48"/>
      <c r="IRJ14" s="48"/>
      <c r="IRK14" s="48"/>
      <c r="IRL14" s="48"/>
      <c r="IRM14" s="48"/>
      <c r="IRN14" s="48"/>
      <c r="IRO14" s="48"/>
      <c r="IRP14" s="48"/>
      <c r="IRQ14" s="48"/>
      <c r="IRR14" s="48"/>
      <c r="IRS14" s="48"/>
      <c r="IRT14" s="48"/>
      <c r="IRU14" s="48"/>
      <c r="IRV14" s="48"/>
      <c r="IRW14" s="48"/>
      <c r="IRX14" s="48"/>
      <c r="IRY14" s="48"/>
      <c r="IRZ14" s="48"/>
      <c r="ISA14" s="48"/>
      <c r="ISB14" s="48"/>
      <c r="ISC14" s="48"/>
      <c r="ISD14" s="48"/>
      <c r="ISE14" s="48"/>
      <c r="ISF14" s="48"/>
      <c r="ISG14" s="48"/>
      <c r="ISH14" s="48"/>
      <c r="ISI14" s="48"/>
      <c r="ISJ14" s="48"/>
      <c r="ISK14" s="48"/>
      <c r="ISL14" s="48"/>
      <c r="ISM14" s="48"/>
      <c r="ISN14" s="48"/>
      <c r="ISO14" s="48"/>
      <c r="ISP14" s="48"/>
      <c r="ISQ14" s="48"/>
      <c r="ISR14" s="48"/>
      <c r="ISS14" s="48"/>
      <c r="IST14" s="48"/>
      <c r="ISU14" s="48"/>
      <c r="ISV14" s="48"/>
      <c r="ISW14" s="48"/>
      <c r="ISX14" s="48"/>
      <c r="ISY14" s="48"/>
      <c r="ISZ14" s="48"/>
      <c r="ITA14" s="48"/>
      <c r="ITC14" s="48"/>
      <c r="ITD14" s="48"/>
      <c r="ITE14" s="48"/>
      <c r="ITF14" s="48"/>
      <c r="ITG14" s="48"/>
      <c r="ITH14" s="48"/>
      <c r="ITI14" s="48"/>
      <c r="ITJ14" s="48"/>
      <c r="ITK14" s="48"/>
      <c r="ITL14" s="48"/>
      <c r="ITM14" s="48"/>
      <c r="ITN14" s="48"/>
      <c r="ITO14" s="48"/>
      <c r="ITP14" s="48"/>
      <c r="ITQ14" s="48"/>
      <c r="ITR14" s="48"/>
      <c r="ITS14" s="48"/>
      <c r="ITT14" s="48"/>
      <c r="ITU14" s="48"/>
      <c r="ITV14" s="48"/>
      <c r="ITW14" s="48"/>
      <c r="ITX14" s="48"/>
      <c r="ITY14" s="48"/>
      <c r="ITZ14" s="48"/>
      <c r="IUA14" s="48"/>
      <c r="IUB14" s="48"/>
      <c r="IUC14" s="48"/>
      <c r="IUD14" s="48"/>
      <c r="IUE14" s="48"/>
      <c r="IUF14" s="48"/>
      <c r="IUG14" s="48"/>
      <c r="IUH14" s="48"/>
      <c r="IUI14" s="48"/>
      <c r="IUJ14" s="48"/>
      <c r="IUK14" s="48"/>
      <c r="IUL14" s="48"/>
      <c r="IUM14" s="48"/>
      <c r="IUN14" s="48"/>
      <c r="IUO14" s="48"/>
      <c r="IUP14" s="48"/>
      <c r="IUQ14" s="48"/>
      <c r="IUR14" s="48"/>
      <c r="IUS14" s="48"/>
      <c r="IUT14" s="48"/>
      <c r="IUU14" s="48"/>
      <c r="IUV14" s="48"/>
      <c r="IUW14" s="48"/>
      <c r="IUX14" s="48"/>
      <c r="IUY14" s="48"/>
      <c r="IUZ14" s="48"/>
      <c r="IVA14" s="48"/>
      <c r="IVB14" s="48"/>
      <c r="IVC14" s="48"/>
      <c r="IVD14" s="48"/>
      <c r="IVE14" s="48"/>
      <c r="IVF14" s="48"/>
      <c r="IVG14" s="48"/>
      <c r="IVH14" s="48"/>
      <c r="IVI14" s="48"/>
      <c r="IVJ14" s="48"/>
      <c r="IVK14" s="48"/>
      <c r="IVL14" s="48"/>
      <c r="IVM14" s="48"/>
      <c r="IVN14" s="48"/>
      <c r="IVO14" s="48"/>
      <c r="IVP14" s="48"/>
      <c r="IVQ14" s="48"/>
      <c r="IVR14" s="48"/>
      <c r="IVS14" s="48"/>
      <c r="IVT14" s="48"/>
      <c r="IVU14" s="48"/>
      <c r="IVV14" s="48"/>
      <c r="IVW14" s="48"/>
      <c r="IVX14" s="48"/>
      <c r="IVY14" s="48"/>
      <c r="IVZ14" s="48"/>
      <c r="IWA14" s="48"/>
      <c r="IWB14" s="48"/>
      <c r="IWC14" s="48"/>
      <c r="IWD14" s="48"/>
      <c r="IWE14" s="48"/>
      <c r="IWF14" s="48"/>
      <c r="IWG14" s="48"/>
      <c r="IWH14" s="48"/>
      <c r="IWI14" s="48"/>
      <c r="IWJ14" s="48"/>
      <c r="IWK14" s="48"/>
      <c r="IWL14" s="48"/>
      <c r="IWM14" s="48"/>
      <c r="IWN14" s="48"/>
      <c r="IWO14" s="48"/>
      <c r="IWP14" s="48"/>
      <c r="IWQ14" s="48"/>
      <c r="IWR14" s="48"/>
      <c r="IWS14" s="48"/>
      <c r="IWT14" s="48"/>
      <c r="IWU14" s="48"/>
      <c r="IWV14" s="48"/>
      <c r="IWW14" s="48"/>
      <c r="IWX14" s="48"/>
      <c r="IWY14" s="48"/>
      <c r="IWZ14" s="48"/>
      <c r="IXA14" s="48"/>
      <c r="IXB14" s="48"/>
      <c r="IXC14" s="48"/>
      <c r="IXD14" s="48"/>
      <c r="IXE14" s="48"/>
      <c r="IXF14" s="48"/>
      <c r="IXG14" s="48"/>
      <c r="IXH14" s="48"/>
      <c r="IXI14" s="48"/>
      <c r="IXJ14" s="48"/>
      <c r="IXK14" s="48"/>
      <c r="IXL14" s="48"/>
      <c r="IXM14" s="48"/>
      <c r="IXN14" s="48"/>
      <c r="IXO14" s="48"/>
      <c r="IXP14" s="48"/>
      <c r="IXQ14" s="48"/>
      <c r="IXR14" s="48"/>
      <c r="IXS14" s="48"/>
      <c r="IXT14" s="48"/>
      <c r="IXU14" s="48"/>
      <c r="IXV14" s="48"/>
      <c r="IXW14" s="48"/>
      <c r="IXX14" s="48"/>
      <c r="IXY14" s="48"/>
      <c r="IXZ14" s="48"/>
      <c r="IYA14" s="48"/>
      <c r="IYB14" s="48"/>
      <c r="IYC14" s="48"/>
      <c r="IYD14" s="48"/>
      <c r="IYE14" s="48"/>
      <c r="IYF14" s="48"/>
      <c r="IYG14" s="48"/>
      <c r="IYH14" s="48"/>
      <c r="IYI14" s="48"/>
      <c r="IYJ14" s="48"/>
      <c r="IYK14" s="48"/>
      <c r="IYL14" s="48"/>
      <c r="IYM14" s="48"/>
      <c r="IYN14" s="48"/>
      <c r="IYO14" s="48"/>
      <c r="IYP14" s="48"/>
      <c r="IYQ14" s="48"/>
      <c r="IYR14" s="48"/>
      <c r="IYS14" s="48"/>
      <c r="IYT14" s="48"/>
      <c r="IYU14" s="48"/>
      <c r="IYW14" s="48"/>
      <c r="IYX14" s="48"/>
      <c r="IYY14" s="48"/>
      <c r="IYZ14" s="48"/>
      <c r="IZA14" s="48"/>
      <c r="IZB14" s="48"/>
      <c r="IZC14" s="48"/>
      <c r="IZD14" s="48"/>
      <c r="IZE14" s="48"/>
      <c r="IZF14" s="48"/>
      <c r="IZG14" s="48"/>
      <c r="IZH14" s="48"/>
      <c r="IZI14" s="48"/>
      <c r="IZJ14" s="48"/>
      <c r="IZK14" s="48"/>
      <c r="IZL14" s="48"/>
      <c r="IZM14" s="48"/>
      <c r="IZN14" s="48"/>
      <c r="IZO14" s="48"/>
      <c r="IZP14" s="48"/>
      <c r="IZQ14" s="48"/>
      <c r="IZR14" s="48"/>
      <c r="IZS14" s="48"/>
      <c r="IZT14" s="48"/>
      <c r="IZU14" s="48"/>
      <c r="IZV14" s="48"/>
      <c r="IZW14" s="48"/>
      <c r="IZX14" s="48"/>
      <c r="IZY14" s="48"/>
      <c r="IZZ14" s="48"/>
      <c r="JAA14" s="48"/>
      <c r="JAB14" s="48"/>
      <c r="JAC14" s="48"/>
      <c r="JAD14" s="48"/>
      <c r="JAE14" s="48"/>
      <c r="JAF14" s="48"/>
      <c r="JAG14" s="48"/>
      <c r="JAH14" s="48"/>
      <c r="JAI14" s="48"/>
      <c r="JAJ14" s="48"/>
      <c r="JAK14" s="48"/>
      <c r="JAL14" s="48"/>
      <c r="JAM14" s="48"/>
      <c r="JAN14" s="48"/>
      <c r="JAO14" s="48"/>
      <c r="JAP14" s="48"/>
      <c r="JAQ14" s="48"/>
      <c r="JAR14" s="48"/>
      <c r="JAS14" s="48"/>
      <c r="JAT14" s="48"/>
      <c r="JAU14" s="48"/>
      <c r="JAV14" s="48"/>
      <c r="JAW14" s="48"/>
      <c r="JAX14" s="48"/>
      <c r="JAY14" s="48"/>
      <c r="JAZ14" s="48"/>
      <c r="JBA14" s="48"/>
      <c r="JBB14" s="48"/>
      <c r="JBC14" s="48"/>
      <c r="JBD14" s="48"/>
      <c r="JBE14" s="48"/>
      <c r="JBF14" s="48"/>
      <c r="JBG14" s="48"/>
      <c r="JBH14" s="48"/>
      <c r="JBI14" s="48"/>
      <c r="JBJ14" s="48"/>
      <c r="JBK14" s="48"/>
      <c r="JBL14" s="48"/>
      <c r="JBM14" s="48"/>
      <c r="JBN14" s="48"/>
      <c r="JBO14" s="48"/>
      <c r="JBP14" s="48"/>
      <c r="JBQ14" s="48"/>
      <c r="JBR14" s="48"/>
      <c r="JBS14" s="48"/>
      <c r="JBT14" s="48"/>
      <c r="JBU14" s="48"/>
      <c r="JBV14" s="48"/>
      <c r="JBW14" s="48"/>
      <c r="JBX14" s="48"/>
      <c r="JBY14" s="48"/>
      <c r="JBZ14" s="48"/>
      <c r="JCA14" s="48"/>
      <c r="JCB14" s="48"/>
      <c r="JCC14" s="48"/>
      <c r="JCD14" s="48"/>
      <c r="JCE14" s="48"/>
      <c r="JCF14" s="48"/>
      <c r="JCG14" s="48"/>
      <c r="JCH14" s="48"/>
      <c r="JCI14" s="48"/>
      <c r="JCJ14" s="48"/>
      <c r="JCK14" s="48"/>
      <c r="JCL14" s="48"/>
      <c r="JCM14" s="48"/>
      <c r="JCN14" s="48"/>
      <c r="JCO14" s="48"/>
      <c r="JCP14" s="48"/>
      <c r="JCQ14" s="48"/>
      <c r="JCR14" s="48"/>
      <c r="JCS14" s="48"/>
      <c r="JCT14" s="48"/>
      <c r="JCU14" s="48"/>
      <c r="JCV14" s="48"/>
      <c r="JCW14" s="48"/>
      <c r="JCX14" s="48"/>
      <c r="JCY14" s="48"/>
      <c r="JCZ14" s="48"/>
      <c r="JDA14" s="48"/>
      <c r="JDB14" s="48"/>
      <c r="JDC14" s="48"/>
      <c r="JDD14" s="48"/>
      <c r="JDE14" s="48"/>
      <c r="JDF14" s="48"/>
      <c r="JDG14" s="48"/>
      <c r="JDH14" s="48"/>
      <c r="JDI14" s="48"/>
      <c r="JDJ14" s="48"/>
      <c r="JDK14" s="48"/>
      <c r="JDL14" s="48"/>
      <c r="JDM14" s="48"/>
      <c r="JDN14" s="48"/>
      <c r="JDO14" s="48"/>
      <c r="JDP14" s="48"/>
      <c r="JDQ14" s="48"/>
      <c r="JDR14" s="48"/>
      <c r="JDS14" s="48"/>
      <c r="JDT14" s="48"/>
      <c r="JDU14" s="48"/>
      <c r="JDV14" s="48"/>
      <c r="JDW14" s="48"/>
      <c r="JDX14" s="48"/>
      <c r="JDY14" s="48"/>
      <c r="JDZ14" s="48"/>
      <c r="JEA14" s="48"/>
      <c r="JEB14" s="48"/>
      <c r="JEC14" s="48"/>
      <c r="JED14" s="48"/>
      <c r="JEE14" s="48"/>
      <c r="JEF14" s="48"/>
      <c r="JEG14" s="48"/>
      <c r="JEH14" s="48"/>
      <c r="JEI14" s="48"/>
      <c r="JEJ14" s="48"/>
      <c r="JEK14" s="48"/>
      <c r="JEL14" s="48"/>
      <c r="JEM14" s="48"/>
      <c r="JEN14" s="48"/>
      <c r="JEO14" s="48"/>
      <c r="JEQ14" s="48"/>
      <c r="JER14" s="48"/>
      <c r="JES14" s="48"/>
      <c r="JET14" s="48"/>
      <c r="JEU14" s="48"/>
      <c r="JEV14" s="48"/>
      <c r="JEW14" s="48"/>
      <c r="JEX14" s="48"/>
      <c r="JEY14" s="48"/>
      <c r="JEZ14" s="48"/>
      <c r="JFA14" s="48"/>
      <c r="JFB14" s="48"/>
      <c r="JFC14" s="48"/>
      <c r="JFD14" s="48"/>
      <c r="JFE14" s="48"/>
      <c r="JFF14" s="48"/>
      <c r="JFG14" s="48"/>
      <c r="JFH14" s="48"/>
      <c r="JFI14" s="48"/>
      <c r="JFJ14" s="48"/>
      <c r="JFK14" s="48"/>
      <c r="JFL14" s="48"/>
      <c r="JFM14" s="48"/>
      <c r="JFN14" s="48"/>
      <c r="JFO14" s="48"/>
      <c r="JFP14" s="48"/>
      <c r="JFQ14" s="48"/>
      <c r="JFR14" s="48"/>
      <c r="JFS14" s="48"/>
      <c r="JFT14" s="48"/>
      <c r="JFU14" s="48"/>
      <c r="JFV14" s="48"/>
      <c r="JFW14" s="48"/>
      <c r="JFX14" s="48"/>
      <c r="JFY14" s="48"/>
      <c r="JFZ14" s="48"/>
      <c r="JGA14" s="48"/>
      <c r="JGB14" s="48"/>
      <c r="JGC14" s="48"/>
      <c r="JGD14" s="48"/>
      <c r="JGE14" s="48"/>
      <c r="JGF14" s="48"/>
      <c r="JGG14" s="48"/>
      <c r="JGH14" s="48"/>
      <c r="JGI14" s="48"/>
      <c r="JGJ14" s="48"/>
      <c r="JGK14" s="48"/>
      <c r="JGL14" s="48"/>
      <c r="JGM14" s="48"/>
      <c r="JGN14" s="48"/>
      <c r="JGO14" s="48"/>
      <c r="JGP14" s="48"/>
      <c r="JGQ14" s="48"/>
      <c r="JGR14" s="48"/>
      <c r="JGS14" s="48"/>
      <c r="JGT14" s="48"/>
      <c r="JGU14" s="48"/>
      <c r="JGV14" s="48"/>
      <c r="JGW14" s="48"/>
      <c r="JGX14" s="48"/>
      <c r="JGY14" s="48"/>
      <c r="JGZ14" s="48"/>
      <c r="JHA14" s="48"/>
      <c r="JHB14" s="48"/>
      <c r="JHC14" s="48"/>
      <c r="JHD14" s="48"/>
      <c r="JHE14" s="48"/>
      <c r="JHF14" s="48"/>
      <c r="JHG14" s="48"/>
      <c r="JHH14" s="48"/>
      <c r="JHI14" s="48"/>
      <c r="JHJ14" s="48"/>
      <c r="JHK14" s="48"/>
      <c r="JHL14" s="48"/>
      <c r="JHM14" s="48"/>
      <c r="JHN14" s="48"/>
      <c r="JHO14" s="48"/>
      <c r="JHP14" s="48"/>
      <c r="JHQ14" s="48"/>
      <c r="JHR14" s="48"/>
      <c r="JHS14" s="48"/>
      <c r="JHT14" s="48"/>
      <c r="JHU14" s="48"/>
      <c r="JHV14" s="48"/>
      <c r="JHW14" s="48"/>
      <c r="JHX14" s="48"/>
      <c r="JHY14" s="48"/>
      <c r="JHZ14" s="48"/>
      <c r="JIA14" s="48"/>
      <c r="JIB14" s="48"/>
      <c r="JIC14" s="48"/>
      <c r="JID14" s="48"/>
      <c r="JIE14" s="48"/>
      <c r="JIF14" s="48"/>
      <c r="JIG14" s="48"/>
      <c r="JIH14" s="48"/>
      <c r="JII14" s="48"/>
      <c r="JIJ14" s="48"/>
      <c r="JIK14" s="48"/>
      <c r="JIL14" s="48"/>
      <c r="JIM14" s="48"/>
      <c r="JIN14" s="48"/>
      <c r="JIO14" s="48"/>
      <c r="JIP14" s="48"/>
      <c r="JIQ14" s="48"/>
      <c r="JIR14" s="48"/>
      <c r="JIS14" s="48"/>
      <c r="JIT14" s="48"/>
      <c r="JIU14" s="48"/>
      <c r="JIV14" s="48"/>
      <c r="JIW14" s="48"/>
      <c r="JIX14" s="48"/>
      <c r="JIY14" s="48"/>
      <c r="JIZ14" s="48"/>
      <c r="JJA14" s="48"/>
      <c r="JJB14" s="48"/>
      <c r="JJC14" s="48"/>
      <c r="JJD14" s="48"/>
      <c r="JJE14" s="48"/>
      <c r="JJF14" s="48"/>
      <c r="JJG14" s="48"/>
      <c r="JJH14" s="48"/>
      <c r="JJI14" s="48"/>
      <c r="JJJ14" s="48"/>
      <c r="JJK14" s="48"/>
      <c r="JJL14" s="48"/>
      <c r="JJM14" s="48"/>
      <c r="JJN14" s="48"/>
      <c r="JJO14" s="48"/>
      <c r="JJP14" s="48"/>
      <c r="JJQ14" s="48"/>
      <c r="JJR14" s="48"/>
      <c r="JJS14" s="48"/>
      <c r="JJT14" s="48"/>
      <c r="JJU14" s="48"/>
      <c r="JJV14" s="48"/>
      <c r="JJW14" s="48"/>
      <c r="JJX14" s="48"/>
      <c r="JJY14" s="48"/>
      <c r="JJZ14" s="48"/>
      <c r="JKA14" s="48"/>
      <c r="JKB14" s="48"/>
      <c r="JKC14" s="48"/>
      <c r="JKD14" s="48"/>
      <c r="JKE14" s="48"/>
      <c r="JKF14" s="48"/>
      <c r="JKG14" s="48"/>
      <c r="JKH14" s="48"/>
      <c r="JKI14" s="48"/>
      <c r="JKK14" s="48"/>
      <c r="JKL14" s="48"/>
      <c r="JKM14" s="48"/>
      <c r="JKN14" s="48"/>
      <c r="JKO14" s="48"/>
      <c r="JKP14" s="48"/>
      <c r="JKQ14" s="48"/>
      <c r="JKR14" s="48"/>
      <c r="JKS14" s="48"/>
      <c r="JKT14" s="48"/>
      <c r="JKU14" s="48"/>
      <c r="JKV14" s="48"/>
      <c r="JKW14" s="48"/>
      <c r="JKX14" s="48"/>
      <c r="JKY14" s="48"/>
      <c r="JKZ14" s="48"/>
      <c r="JLA14" s="48"/>
      <c r="JLB14" s="48"/>
      <c r="JLC14" s="48"/>
      <c r="JLD14" s="48"/>
      <c r="JLE14" s="48"/>
      <c r="JLF14" s="48"/>
      <c r="JLG14" s="48"/>
      <c r="JLH14" s="48"/>
      <c r="JLI14" s="48"/>
      <c r="JLJ14" s="48"/>
      <c r="JLK14" s="48"/>
      <c r="JLL14" s="48"/>
      <c r="JLM14" s="48"/>
      <c r="JLN14" s="48"/>
      <c r="JLO14" s="48"/>
      <c r="JLP14" s="48"/>
      <c r="JLQ14" s="48"/>
      <c r="JLR14" s="48"/>
      <c r="JLS14" s="48"/>
      <c r="JLT14" s="48"/>
      <c r="JLU14" s="48"/>
      <c r="JLV14" s="48"/>
      <c r="JLW14" s="48"/>
      <c r="JLX14" s="48"/>
      <c r="JLY14" s="48"/>
      <c r="JLZ14" s="48"/>
      <c r="JMA14" s="48"/>
      <c r="JMB14" s="48"/>
      <c r="JMC14" s="48"/>
      <c r="JMD14" s="48"/>
      <c r="JME14" s="48"/>
      <c r="JMF14" s="48"/>
      <c r="JMG14" s="48"/>
      <c r="JMH14" s="48"/>
      <c r="JMI14" s="48"/>
      <c r="JMJ14" s="48"/>
      <c r="JMK14" s="48"/>
      <c r="JML14" s="48"/>
      <c r="JMM14" s="48"/>
      <c r="JMN14" s="48"/>
      <c r="JMO14" s="48"/>
      <c r="JMP14" s="48"/>
      <c r="JMQ14" s="48"/>
      <c r="JMR14" s="48"/>
      <c r="JMS14" s="48"/>
      <c r="JMT14" s="48"/>
      <c r="JMU14" s="48"/>
      <c r="JMV14" s="48"/>
      <c r="JMW14" s="48"/>
      <c r="JMX14" s="48"/>
      <c r="JMY14" s="48"/>
      <c r="JMZ14" s="48"/>
      <c r="JNA14" s="48"/>
      <c r="JNB14" s="48"/>
      <c r="JNC14" s="48"/>
      <c r="JND14" s="48"/>
      <c r="JNE14" s="48"/>
      <c r="JNF14" s="48"/>
      <c r="JNG14" s="48"/>
      <c r="JNH14" s="48"/>
      <c r="JNI14" s="48"/>
      <c r="JNJ14" s="48"/>
      <c r="JNK14" s="48"/>
      <c r="JNL14" s="48"/>
      <c r="JNM14" s="48"/>
      <c r="JNN14" s="48"/>
      <c r="JNO14" s="48"/>
      <c r="JNP14" s="48"/>
      <c r="JNQ14" s="48"/>
      <c r="JNR14" s="48"/>
      <c r="JNS14" s="48"/>
      <c r="JNT14" s="48"/>
      <c r="JNU14" s="48"/>
      <c r="JNV14" s="48"/>
      <c r="JNW14" s="48"/>
      <c r="JNX14" s="48"/>
      <c r="JNY14" s="48"/>
      <c r="JNZ14" s="48"/>
      <c r="JOA14" s="48"/>
      <c r="JOB14" s="48"/>
      <c r="JOC14" s="48"/>
      <c r="JOD14" s="48"/>
      <c r="JOE14" s="48"/>
      <c r="JOF14" s="48"/>
      <c r="JOG14" s="48"/>
      <c r="JOH14" s="48"/>
      <c r="JOI14" s="48"/>
      <c r="JOJ14" s="48"/>
      <c r="JOK14" s="48"/>
      <c r="JOL14" s="48"/>
      <c r="JOM14" s="48"/>
      <c r="JON14" s="48"/>
      <c r="JOO14" s="48"/>
      <c r="JOP14" s="48"/>
      <c r="JOQ14" s="48"/>
      <c r="JOR14" s="48"/>
      <c r="JOS14" s="48"/>
      <c r="JOT14" s="48"/>
      <c r="JOU14" s="48"/>
      <c r="JOV14" s="48"/>
      <c r="JOW14" s="48"/>
      <c r="JOX14" s="48"/>
      <c r="JOY14" s="48"/>
      <c r="JOZ14" s="48"/>
      <c r="JPA14" s="48"/>
      <c r="JPB14" s="48"/>
      <c r="JPC14" s="48"/>
      <c r="JPD14" s="48"/>
      <c r="JPE14" s="48"/>
      <c r="JPF14" s="48"/>
      <c r="JPG14" s="48"/>
      <c r="JPH14" s="48"/>
      <c r="JPI14" s="48"/>
      <c r="JPJ14" s="48"/>
      <c r="JPK14" s="48"/>
      <c r="JPL14" s="48"/>
      <c r="JPM14" s="48"/>
      <c r="JPN14" s="48"/>
      <c r="JPO14" s="48"/>
      <c r="JPP14" s="48"/>
      <c r="JPQ14" s="48"/>
      <c r="JPR14" s="48"/>
      <c r="JPS14" s="48"/>
      <c r="JPT14" s="48"/>
      <c r="JPU14" s="48"/>
      <c r="JPV14" s="48"/>
      <c r="JPW14" s="48"/>
      <c r="JPX14" s="48"/>
      <c r="JPY14" s="48"/>
      <c r="JPZ14" s="48"/>
      <c r="JQA14" s="48"/>
      <c r="JQB14" s="48"/>
      <c r="JQC14" s="48"/>
      <c r="JQE14" s="48"/>
      <c r="JQF14" s="48"/>
      <c r="JQG14" s="48"/>
      <c r="JQH14" s="48"/>
      <c r="JQI14" s="48"/>
      <c r="JQJ14" s="48"/>
      <c r="JQK14" s="48"/>
      <c r="JQL14" s="48"/>
      <c r="JQM14" s="48"/>
      <c r="JQN14" s="48"/>
      <c r="JQO14" s="48"/>
      <c r="JQP14" s="48"/>
      <c r="JQQ14" s="48"/>
      <c r="JQR14" s="48"/>
      <c r="JQS14" s="48"/>
      <c r="JQT14" s="48"/>
      <c r="JQU14" s="48"/>
      <c r="JQV14" s="48"/>
      <c r="JQW14" s="48"/>
      <c r="JQX14" s="48"/>
      <c r="JQY14" s="48"/>
      <c r="JQZ14" s="48"/>
      <c r="JRA14" s="48"/>
      <c r="JRB14" s="48"/>
      <c r="JRC14" s="48"/>
      <c r="JRD14" s="48"/>
      <c r="JRE14" s="48"/>
      <c r="JRF14" s="48"/>
      <c r="JRG14" s="48"/>
      <c r="JRH14" s="48"/>
      <c r="JRI14" s="48"/>
      <c r="JRJ14" s="48"/>
      <c r="JRK14" s="48"/>
      <c r="JRL14" s="48"/>
      <c r="JRM14" s="48"/>
      <c r="JRN14" s="48"/>
      <c r="JRO14" s="48"/>
      <c r="JRP14" s="48"/>
      <c r="JRQ14" s="48"/>
      <c r="JRR14" s="48"/>
      <c r="JRS14" s="48"/>
      <c r="JRT14" s="48"/>
      <c r="JRU14" s="48"/>
      <c r="JRV14" s="48"/>
      <c r="JRW14" s="48"/>
      <c r="JRX14" s="48"/>
      <c r="JRY14" s="48"/>
      <c r="JRZ14" s="48"/>
      <c r="JSA14" s="48"/>
      <c r="JSB14" s="48"/>
      <c r="JSC14" s="48"/>
      <c r="JSD14" s="48"/>
      <c r="JSE14" s="48"/>
      <c r="JSF14" s="48"/>
      <c r="JSG14" s="48"/>
      <c r="JSH14" s="48"/>
      <c r="JSI14" s="48"/>
      <c r="JSJ14" s="48"/>
      <c r="JSK14" s="48"/>
      <c r="JSL14" s="48"/>
      <c r="JSM14" s="48"/>
      <c r="JSN14" s="48"/>
      <c r="JSO14" s="48"/>
      <c r="JSP14" s="48"/>
      <c r="JSQ14" s="48"/>
      <c r="JSR14" s="48"/>
      <c r="JSS14" s="48"/>
      <c r="JST14" s="48"/>
      <c r="JSU14" s="48"/>
      <c r="JSV14" s="48"/>
      <c r="JSW14" s="48"/>
      <c r="JSX14" s="48"/>
      <c r="JSY14" s="48"/>
      <c r="JSZ14" s="48"/>
      <c r="JTA14" s="48"/>
      <c r="JTB14" s="48"/>
      <c r="JTC14" s="48"/>
      <c r="JTD14" s="48"/>
      <c r="JTE14" s="48"/>
      <c r="JTF14" s="48"/>
      <c r="JTG14" s="48"/>
      <c r="JTH14" s="48"/>
      <c r="JTI14" s="48"/>
      <c r="JTJ14" s="48"/>
      <c r="JTK14" s="48"/>
      <c r="JTL14" s="48"/>
      <c r="JTM14" s="48"/>
      <c r="JTN14" s="48"/>
      <c r="JTO14" s="48"/>
      <c r="JTP14" s="48"/>
      <c r="JTQ14" s="48"/>
      <c r="JTR14" s="48"/>
      <c r="JTS14" s="48"/>
      <c r="JTT14" s="48"/>
      <c r="JTU14" s="48"/>
      <c r="JTV14" s="48"/>
      <c r="JTW14" s="48"/>
      <c r="JTX14" s="48"/>
      <c r="JTY14" s="48"/>
      <c r="JTZ14" s="48"/>
      <c r="JUA14" s="48"/>
      <c r="JUB14" s="48"/>
      <c r="JUC14" s="48"/>
      <c r="JUD14" s="48"/>
      <c r="JUE14" s="48"/>
      <c r="JUF14" s="48"/>
      <c r="JUG14" s="48"/>
      <c r="JUH14" s="48"/>
      <c r="JUI14" s="48"/>
      <c r="JUJ14" s="48"/>
      <c r="JUK14" s="48"/>
      <c r="JUL14" s="48"/>
      <c r="JUM14" s="48"/>
      <c r="JUN14" s="48"/>
      <c r="JUO14" s="48"/>
      <c r="JUP14" s="48"/>
      <c r="JUQ14" s="48"/>
      <c r="JUR14" s="48"/>
      <c r="JUS14" s="48"/>
      <c r="JUT14" s="48"/>
      <c r="JUU14" s="48"/>
      <c r="JUV14" s="48"/>
      <c r="JUW14" s="48"/>
      <c r="JUX14" s="48"/>
      <c r="JUY14" s="48"/>
      <c r="JUZ14" s="48"/>
      <c r="JVA14" s="48"/>
      <c r="JVB14" s="48"/>
      <c r="JVC14" s="48"/>
      <c r="JVD14" s="48"/>
      <c r="JVE14" s="48"/>
      <c r="JVF14" s="48"/>
      <c r="JVG14" s="48"/>
      <c r="JVH14" s="48"/>
      <c r="JVI14" s="48"/>
      <c r="JVJ14" s="48"/>
      <c r="JVK14" s="48"/>
      <c r="JVL14" s="48"/>
      <c r="JVM14" s="48"/>
      <c r="JVN14" s="48"/>
      <c r="JVO14" s="48"/>
      <c r="JVP14" s="48"/>
      <c r="JVQ14" s="48"/>
      <c r="JVR14" s="48"/>
      <c r="JVS14" s="48"/>
      <c r="JVT14" s="48"/>
      <c r="JVU14" s="48"/>
      <c r="JVV14" s="48"/>
      <c r="JVW14" s="48"/>
      <c r="JVY14" s="48"/>
      <c r="JVZ14" s="48"/>
      <c r="JWA14" s="48"/>
      <c r="JWB14" s="48"/>
      <c r="JWC14" s="48"/>
      <c r="JWD14" s="48"/>
      <c r="JWE14" s="48"/>
      <c r="JWF14" s="48"/>
      <c r="JWG14" s="48"/>
      <c r="JWH14" s="48"/>
      <c r="JWI14" s="48"/>
      <c r="JWJ14" s="48"/>
      <c r="JWK14" s="48"/>
      <c r="JWL14" s="48"/>
      <c r="JWM14" s="48"/>
      <c r="JWN14" s="48"/>
      <c r="JWO14" s="48"/>
      <c r="JWP14" s="48"/>
      <c r="JWQ14" s="48"/>
      <c r="JWR14" s="48"/>
      <c r="JWS14" s="48"/>
      <c r="JWT14" s="48"/>
      <c r="JWU14" s="48"/>
      <c r="JWV14" s="48"/>
      <c r="JWW14" s="48"/>
      <c r="JWX14" s="48"/>
      <c r="JWY14" s="48"/>
      <c r="JWZ14" s="48"/>
      <c r="JXA14" s="48"/>
      <c r="JXB14" s="48"/>
      <c r="JXC14" s="48"/>
      <c r="JXD14" s="48"/>
      <c r="JXE14" s="48"/>
      <c r="JXF14" s="48"/>
      <c r="JXG14" s="48"/>
      <c r="JXH14" s="48"/>
      <c r="JXI14" s="48"/>
      <c r="JXJ14" s="48"/>
      <c r="JXK14" s="48"/>
      <c r="JXL14" s="48"/>
      <c r="JXM14" s="48"/>
      <c r="JXN14" s="48"/>
      <c r="JXO14" s="48"/>
      <c r="JXP14" s="48"/>
      <c r="JXQ14" s="48"/>
      <c r="JXR14" s="48"/>
      <c r="JXS14" s="48"/>
      <c r="JXT14" s="48"/>
      <c r="JXU14" s="48"/>
      <c r="JXV14" s="48"/>
      <c r="JXW14" s="48"/>
      <c r="JXX14" s="48"/>
      <c r="JXY14" s="48"/>
      <c r="JXZ14" s="48"/>
      <c r="JYA14" s="48"/>
      <c r="JYB14" s="48"/>
      <c r="JYC14" s="48"/>
      <c r="JYD14" s="48"/>
      <c r="JYE14" s="48"/>
      <c r="JYF14" s="48"/>
      <c r="JYG14" s="48"/>
      <c r="JYH14" s="48"/>
      <c r="JYI14" s="48"/>
      <c r="JYJ14" s="48"/>
      <c r="JYK14" s="48"/>
      <c r="JYL14" s="48"/>
      <c r="JYM14" s="48"/>
      <c r="JYN14" s="48"/>
      <c r="JYO14" s="48"/>
      <c r="JYP14" s="48"/>
      <c r="JYQ14" s="48"/>
      <c r="JYR14" s="48"/>
      <c r="JYS14" s="48"/>
      <c r="JYT14" s="48"/>
      <c r="JYU14" s="48"/>
      <c r="JYV14" s="48"/>
      <c r="JYW14" s="48"/>
      <c r="JYX14" s="48"/>
      <c r="JYY14" s="48"/>
      <c r="JYZ14" s="48"/>
      <c r="JZA14" s="48"/>
      <c r="JZB14" s="48"/>
      <c r="JZC14" s="48"/>
      <c r="JZD14" s="48"/>
      <c r="JZE14" s="48"/>
      <c r="JZF14" s="48"/>
      <c r="JZG14" s="48"/>
      <c r="JZH14" s="48"/>
      <c r="JZI14" s="48"/>
      <c r="JZJ14" s="48"/>
      <c r="JZK14" s="48"/>
      <c r="JZL14" s="48"/>
      <c r="JZM14" s="48"/>
      <c r="JZN14" s="48"/>
      <c r="JZO14" s="48"/>
      <c r="JZP14" s="48"/>
      <c r="JZQ14" s="48"/>
      <c r="JZR14" s="48"/>
      <c r="JZS14" s="48"/>
      <c r="JZT14" s="48"/>
      <c r="JZU14" s="48"/>
      <c r="JZV14" s="48"/>
      <c r="JZW14" s="48"/>
      <c r="JZX14" s="48"/>
      <c r="JZY14" s="48"/>
      <c r="JZZ14" s="48"/>
      <c r="KAA14" s="48"/>
      <c r="KAB14" s="48"/>
      <c r="KAC14" s="48"/>
      <c r="KAD14" s="48"/>
      <c r="KAE14" s="48"/>
      <c r="KAF14" s="48"/>
      <c r="KAG14" s="48"/>
      <c r="KAH14" s="48"/>
      <c r="KAI14" s="48"/>
      <c r="KAJ14" s="48"/>
      <c r="KAK14" s="48"/>
      <c r="KAL14" s="48"/>
      <c r="KAM14" s="48"/>
      <c r="KAN14" s="48"/>
      <c r="KAO14" s="48"/>
      <c r="KAP14" s="48"/>
      <c r="KAQ14" s="48"/>
      <c r="KAR14" s="48"/>
      <c r="KAS14" s="48"/>
      <c r="KAT14" s="48"/>
      <c r="KAU14" s="48"/>
      <c r="KAV14" s="48"/>
      <c r="KAW14" s="48"/>
      <c r="KAX14" s="48"/>
      <c r="KAY14" s="48"/>
      <c r="KAZ14" s="48"/>
      <c r="KBA14" s="48"/>
      <c r="KBB14" s="48"/>
      <c r="KBC14" s="48"/>
      <c r="KBD14" s="48"/>
      <c r="KBE14" s="48"/>
      <c r="KBF14" s="48"/>
      <c r="KBG14" s="48"/>
      <c r="KBH14" s="48"/>
      <c r="KBI14" s="48"/>
      <c r="KBJ14" s="48"/>
      <c r="KBK14" s="48"/>
      <c r="KBL14" s="48"/>
      <c r="KBM14" s="48"/>
      <c r="KBN14" s="48"/>
      <c r="KBO14" s="48"/>
      <c r="KBP14" s="48"/>
      <c r="KBQ14" s="48"/>
      <c r="KBS14" s="48"/>
      <c r="KBT14" s="48"/>
      <c r="KBU14" s="48"/>
      <c r="KBV14" s="48"/>
      <c r="KBW14" s="48"/>
      <c r="KBX14" s="48"/>
      <c r="KBY14" s="48"/>
      <c r="KBZ14" s="48"/>
      <c r="KCA14" s="48"/>
      <c r="KCB14" s="48"/>
      <c r="KCC14" s="48"/>
      <c r="KCD14" s="48"/>
      <c r="KCE14" s="48"/>
      <c r="KCF14" s="48"/>
      <c r="KCG14" s="48"/>
      <c r="KCH14" s="48"/>
      <c r="KCI14" s="48"/>
      <c r="KCJ14" s="48"/>
      <c r="KCK14" s="48"/>
      <c r="KCL14" s="48"/>
      <c r="KCM14" s="48"/>
      <c r="KCN14" s="48"/>
      <c r="KCO14" s="48"/>
      <c r="KCP14" s="48"/>
      <c r="KCQ14" s="48"/>
      <c r="KCR14" s="48"/>
      <c r="KCS14" s="48"/>
      <c r="KCT14" s="48"/>
      <c r="KCU14" s="48"/>
      <c r="KCV14" s="48"/>
      <c r="KCW14" s="48"/>
      <c r="KCX14" s="48"/>
      <c r="KCY14" s="48"/>
      <c r="KCZ14" s="48"/>
      <c r="KDA14" s="48"/>
      <c r="KDB14" s="48"/>
      <c r="KDC14" s="48"/>
      <c r="KDD14" s="48"/>
      <c r="KDE14" s="48"/>
      <c r="KDF14" s="48"/>
      <c r="KDG14" s="48"/>
      <c r="KDH14" s="48"/>
      <c r="KDI14" s="48"/>
      <c r="KDJ14" s="48"/>
      <c r="KDK14" s="48"/>
      <c r="KDL14" s="48"/>
      <c r="KDM14" s="48"/>
      <c r="KDN14" s="48"/>
      <c r="KDO14" s="48"/>
      <c r="KDP14" s="48"/>
      <c r="KDQ14" s="48"/>
      <c r="KDR14" s="48"/>
      <c r="KDS14" s="48"/>
      <c r="KDT14" s="48"/>
      <c r="KDU14" s="48"/>
      <c r="KDV14" s="48"/>
      <c r="KDW14" s="48"/>
      <c r="KDX14" s="48"/>
      <c r="KDY14" s="48"/>
      <c r="KDZ14" s="48"/>
      <c r="KEA14" s="48"/>
      <c r="KEB14" s="48"/>
      <c r="KEC14" s="48"/>
      <c r="KED14" s="48"/>
      <c r="KEE14" s="48"/>
      <c r="KEF14" s="48"/>
      <c r="KEG14" s="48"/>
      <c r="KEH14" s="48"/>
      <c r="KEI14" s="48"/>
      <c r="KEJ14" s="48"/>
      <c r="KEK14" s="48"/>
      <c r="KEL14" s="48"/>
      <c r="KEM14" s="48"/>
      <c r="KEN14" s="48"/>
      <c r="KEO14" s="48"/>
      <c r="KEP14" s="48"/>
      <c r="KEQ14" s="48"/>
      <c r="KER14" s="48"/>
      <c r="KES14" s="48"/>
      <c r="KET14" s="48"/>
      <c r="KEU14" s="48"/>
      <c r="KEV14" s="48"/>
      <c r="KEW14" s="48"/>
      <c r="KEX14" s="48"/>
      <c r="KEY14" s="48"/>
      <c r="KEZ14" s="48"/>
      <c r="KFA14" s="48"/>
      <c r="KFB14" s="48"/>
      <c r="KFC14" s="48"/>
      <c r="KFD14" s="48"/>
      <c r="KFE14" s="48"/>
      <c r="KFF14" s="48"/>
      <c r="KFG14" s="48"/>
      <c r="KFH14" s="48"/>
      <c r="KFI14" s="48"/>
      <c r="KFJ14" s="48"/>
      <c r="KFK14" s="48"/>
      <c r="KFL14" s="48"/>
      <c r="KFM14" s="48"/>
      <c r="KFN14" s="48"/>
      <c r="KFO14" s="48"/>
      <c r="KFP14" s="48"/>
      <c r="KFQ14" s="48"/>
      <c r="KFR14" s="48"/>
      <c r="KFS14" s="48"/>
      <c r="KFT14" s="48"/>
      <c r="KFU14" s="48"/>
      <c r="KFV14" s="48"/>
      <c r="KFW14" s="48"/>
      <c r="KFX14" s="48"/>
      <c r="KFY14" s="48"/>
      <c r="KFZ14" s="48"/>
      <c r="KGA14" s="48"/>
      <c r="KGB14" s="48"/>
      <c r="KGC14" s="48"/>
      <c r="KGD14" s="48"/>
      <c r="KGE14" s="48"/>
      <c r="KGF14" s="48"/>
      <c r="KGG14" s="48"/>
      <c r="KGH14" s="48"/>
      <c r="KGI14" s="48"/>
      <c r="KGJ14" s="48"/>
      <c r="KGK14" s="48"/>
      <c r="KGL14" s="48"/>
      <c r="KGM14" s="48"/>
      <c r="KGN14" s="48"/>
      <c r="KGO14" s="48"/>
      <c r="KGP14" s="48"/>
      <c r="KGQ14" s="48"/>
      <c r="KGR14" s="48"/>
      <c r="KGS14" s="48"/>
      <c r="KGT14" s="48"/>
      <c r="KGU14" s="48"/>
      <c r="KGV14" s="48"/>
      <c r="KGW14" s="48"/>
      <c r="KGX14" s="48"/>
      <c r="KGY14" s="48"/>
      <c r="KGZ14" s="48"/>
      <c r="KHA14" s="48"/>
      <c r="KHB14" s="48"/>
      <c r="KHC14" s="48"/>
      <c r="KHD14" s="48"/>
      <c r="KHE14" s="48"/>
      <c r="KHF14" s="48"/>
      <c r="KHG14" s="48"/>
      <c r="KHH14" s="48"/>
      <c r="KHI14" s="48"/>
      <c r="KHJ14" s="48"/>
      <c r="KHK14" s="48"/>
      <c r="KHM14" s="48"/>
      <c r="KHN14" s="48"/>
      <c r="KHO14" s="48"/>
      <c r="KHP14" s="48"/>
      <c r="KHQ14" s="48"/>
      <c r="KHR14" s="48"/>
      <c r="KHS14" s="48"/>
      <c r="KHT14" s="48"/>
      <c r="KHU14" s="48"/>
      <c r="KHV14" s="48"/>
      <c r="KHW14" s="48"/>
      <c r="KHX14" s="48"/>
      <c r="KHY14" s="48"/>
      <c r="KHZ14" s="48"/>
      <c r="KIA14" s="48"/>
      <c r="KIB14" s="48"/>
      <c r="KIC14" s="48"/>
      <c r="KID14" s="48"/>
      <c r="KIE14" s="48"/>
      <c r="KIF14" s="48"/>
      <c r="KIG14" s="48"/>
      <c r="KIH14" s="48"/>
      <c r="KII14" s="48"/>
      <c r="KIJ14" s="48"/>
      <c r="KIK14" s="48"/>
      <c r="KIL14" s="48"/>
      <c r="KIM14" s="48"/>
      <c r="KIN14" s="48"/>
      <c r="KIO14" s="48"/>
      <c r="KIP14" s="48"/>
      <c r="KIQ14" s="48"/>
      <c r="KIR14" s="48"/>
      <c r="KIS14" s="48"/>
      <c r="KIT14" s="48"/>
      <c r="KIU14" s="48"/>
      <c r="KIV14" s="48"/>
      <c r="KIW14" s="48"/>
      <c r="KIX14" s="48"/>
      <c r="KIY14" s="48"/>
      <c r="KIZ14" s="48"/>
      <c r="KJA14" s="48"/>
      <c r="KJB14" s="48"/>
      <c r="KJC14" s="48"/>
      <c r="KJD14" s="48"/>
      <c r="KJE14" s="48"/>
      <c r="KJF14" s="48"/>
      <c r="KJG14" s="48"/>
      <c r="KJH14" s="48"/>
      <c r="KJI14" s="48"/>
      <c r="KJJ14" s="48"/>
      <c r="KJK14" s="48"/>
      <c r="KJL14" s="48"/>
      <c r="KJM14" s="48"/>
      <c r="KJN14" s="48"/>
      <c r="KJO14" s="48"/>
      <c r="KJP14" s="48"/>
      <c r="KJQ14" s="48"/>
      <c r="KJR14" s="48"/>
      <c r="KJS14" s="48"/>
      <c r="KJT14" s="48"/>
      <c r="KJU14" s="48"/>
      <c r="KJV14" s="48"/>
      <c r="KJW14" s="48"/>
      <c r="KJX14" s="48"/>
      <c r="KJY14" s="48"/>
      <c r="KJZ14" s="48"/>
      <c r="KKA14" s="48"/>
      <c r="KKB14" s="48"/>
      <c r="KKC14" s="48"/>
      <c r="KKD14" s="48"/>
      <c r="KKE14" s="48"/>
      <c r="KKF14" s="48"/>
      <c r="KKG14" s="48"/>
      <c r="KKH14" s="48"/>
      <c r="KKI14" s="48"/>
      <c r="KKJ14" s="48"/>
      <c r="KKK14" s="48"/>
      <c r="KKL14" s="48"/>
      <c r="KKM14" s="48"/>
      <c r="KKN14" s="48"/>
      <c r="KKO14" s="48"/>
      <c r="KKP14" s="48"/>
      <c r="KKQ14" s="48"/>
      <c r="KKR14" s="48"/>
      <c r="KKS14" s="48"/>
      <c r="KKT14" s="48"/>
      <c r="KKU14" s="48"/>
      <c r="KKV14" s="48"/>
      <c r="KKW14" s="48"/>
      <c r="KKX14" s="48"/>
      <c r="KKY14" s="48"/>
      <c r="KKZ14" s="48"/>
      <c r="KLA14" s="48"/>
      <c r="KLB14" s="48"/>
      <c r="KLC14" s="48"/>
      <c r="KLD14" s="48"/>
      <c r="KLE14" s="48"/>
      <c r="KLF14" s="48"/>
      <c r="KLG14" s="48"/>
      <c r="KLH14" s="48"/>
      <c r="KLI14" s="48"/>
      <c r="KLJ14" s="48"/>
      <c r="KLK14" s="48"/>
      <c r="KLL14" s="48"/>
      <c r="KLM14" s="48"/>
      <c r="KLN14" s="48"/>
      <c r="KLO14" s="48"/>
      <c r="KLP14" s="48"/>
      <c r="KLQ14" s="48"/>
      <c r="KLR14" s="48"/>
      <c r="KLS14" s="48"/>
      <c r="KLT14" s="48"/>
      <c r="KLU14" s="48"/>
      <c r="KLV14" s="48"/>
      <c r="KLW14" s="48"/>
      <c r="KLX14" s="48"/>
      <c r="KLY14" s="48"/>
      <c r="KLZ14" s="48"/>
      <c r="KMA14" s="48"/>
      <c r="KMB14" s="48"/>
      <c r="KMC14" s="48"/>
      <c r="KMD14" s="48"/>
      <c r="KME14" s="48"/>
      <c r="KMF14" s="48"/>
      <c r="KMG14" s="48"/>
      <c r="KMH14" s="48"/>
      <c r="KMI14" s="48"/>
      <c r="KMJ14" s="48"/>
      <c r="KMK14" s="48"/>
      <c r="KML14" s="48"/>
      <c r="KMM14" s="48"/>
      <c r="KMN14" s="48"/>
      <c r="KMO14" s="48"/>
      <c r="KMP14" s="48"/>
      <c r="KMQ14" s="48"/>
      <c r="KMR14" s="48"/>
      <c r="KMS14" s="48"/>
      <c r="KMT14" s="48"/>
      <c r="KMU14" s="48"/>
      <c r="KMV14" s="48"/>
      <c r="KMW14" s="48"/>
      <c r="KMX14" s="48"/>
      <c r="KMY14" s="48"/>
      <c r="KMZ14" s="48"/>
      <c r="KNA14" s="48"/>
      <c r="KNB14" s="48"/>
      <c r="KNC14" s="48"/>
      <c r="KND14" s="48"/>
      <c r="KNE14" s="48"/>
      <c r="KNG14" s="48"/>
      <c r="KNH14" s="48"/>
      <c r="KNI14" s="48"/>
      <c r="KNJ14" s="48"/>
      <c r="KNK14" s="48"/>
      <c r="KNL14" s="48"/>
      <c r="KNM14" s="48"/>
      <c r="KNN14" s="48"/>
      <c r="KNO14" s="48"/>
      <c r="KNP14" s="48"/>
      <c r="KNQ14" s="48"/>
      <c r="KNR14" s="48"/>
      <c r="KNS14" s="48"/>
      <c r="KNT14" s="48"/>
      <c r="KNU14" s="48"/>
      <c r="KNV14" s="48"/>
      <c r="KNW14" s="48"/>
      <c r="KNX14" s="48"/>
      <c r="KNY14" s="48"/>
      <c r="KNZ14" s="48"/>
      <c r="KOA14" s="48"/>
      <c r="KOB14" s="48"/>
      <c r="KOC14" s="48"/>
      <c r="KOD14" s="48"/>
      <c r="KOE14" s="48"/>
      <c r="KOF14" s="48"/>
      <c r="KOG14" s="48"/>
      <c r="KOH14" s="48"/>
      <c r="KOI14" s="48"/>
      <c r="KOJ14" s="48"/>
      <c r="KOK14" s="48"/>
      <c r="KOL14" s="48"/>
      <c r="KOM14" s="48"/>
      <c r="KON14" s="48"/>
      <c r="KOO14" s="48"/>
      <c r="KOP14" s="48"/>
      <c r="KOQ14" s="48"/>
      <c r="KOR14" s="48"/>
      <c r="KOS14" s="48"/>
      <c r="KOT14" s="48"/>
      <c r="KOU14" s="48"/>
      <c r="KOV14" s="48"/>
      <c r="KOW14" s="48"/>
      <c r="KOX14" s="48"/>
      <c r="KOY14" s="48"/>
      <c r="KOZ14" s="48"/>
      <c r="KPA14" s="48"/>
      <c r="KPB14" s="48"/>
      <c r="KPC14" s="48"/>
      <c r="KPD14" s="48"/>
      <c r="KPE14" s="48"/>
      <c r="KPF14" s="48"/>
      <c r="KPG14" s="48"/>
      <c r="KPH14" s="48"/>
      <c r="KPI14" s="48"/>
      <c r="KPJ14" s="48"/>
      <c r="KPK14" s="48"/>
      <c r="KPL14" s="48"/>
      <c r="KPM14" s="48"/>
      <c r="KPN14" s="48"/>
      <c r="KPO14" s="48"/>
      <c r="KPP14" s="48"/>
      <c r="KPQ14" s="48"/>
      <c r="KPR14" s="48"/>
      <c r="KPS14" s="48"/>
      <c r="KPT14" s="48"/>
      <c r="KPU14" s="48"/>
      <c r="KPV14" s="48"/>
      <c r="KPW14" s="48"/>
      <c r="KPX14" s="48"/>
      <c r="KPY14" s="48"/>
      <c r="KPZ14" s="48"/>
      <c r="KQA14" s="48"/>
      <c r="KQB14" s="48"/>
      <c r="KQC14" s="48"/>
      <c r="KQD14" s="48"/>
      <c r="KQE14" s="48"/>
      <c r="KQF14" s="48"/>
      <c r="KQG14" s="48"/>
      <c r="KQH14" s="48"/>
      <c r="KQI14" s="48"/>
      <c r="KQJ14" s="48"/>
      <c r="KQK14" s="48"/>
      <c r="KQL14" s="48"/>
      <c r="KQM14" s="48"/>
      <c r="KQN14" s="48"/>
      <c r="KQO14" s="48"/>
      <c r="KQP14" s="48"/>
      <c r="KQQ14" s="48"/>
      <c r="KQR14" s="48"/>
      <c r="KQS14" s="48"/>
      <c r="KQT14" s="48"/>
      <c r="KQU14" s="48"/>
      <c r="KQV14" s="48"/>
      <c r="KQW14" s="48"/>
      <c r="KQX14" s="48"/>
      <c r="KQY14" s="48"/>
      <c r="KQZ14" s="48"/>
      <c r="KRA14" s="48"/>
      <c r="KRB14" s="48"/>
      <c r="KRC14" s="48"/>
      <c r="KRD14" s="48"/>
      <c r="KRE14" s="48"/>
      <c r="KRF14" s="48"/>
      <c r="KRG14" s="48"/>
      <c r="KRH14" s="48"/>
      <c r="KRI14" s="48"/>
      <c r="KRJ14" s="48"/>
      <c r="KRK14" s="48"/>
      <c r="KRL14" s="48"/>
      <c r="KRM14" s="48"/>
      <c r="KRN14" s="48"/>
      <c r="KRO14" s="48"/>
      <c r="KRP14" s="48"/>
      <c r="KRQ14" s="48"/>
      <c r="KRR14" s="48"/>
      <c r="KRS14" s="48"/>
      <c r="KRT14" s="48"/>
      <c r="KRU14" s="48"/>
      <c r="KRV14" s="48"/>
      <c r="KRW14" s="48"/>
      <c r="KRX14" s="48"/>
      <c r="KRY14" s="48"/>
      <c r="KRZ14" s="48"/>
      <c r="KSA14" s="48"/>
      <c r="KSB14" s="48"/>
      <c r="KSC14" s="48"/>
      <c r="KSD14" s="48"/>
      <c r="KSE14" s="48"/>
      <c r="KSF14" s="48"/>
      <c r="KSG14" s="48"/>
      <c r="KSH14" s="48"/>
      <c r="KSI14" s="48"/>
      <c r="KSJ14" s="48"/>
      <c r="KSK14" s="48"/>
      <c r="KSL14" s="48"/>
      <c r="KSM14" s="48"/>
      <c r="KSN14" s="48"/>
      <c r="KSO14" s="48"/>
      <c r="KSP14" s="48"/>
      <c r="KSQ14" s="48"/>
      <c r="KSR14" s="48"/>
      <c r="KSS14" s="48"/>
      <c r="KST14" s="48"/>
      <c r="KSU14" s="48"/>
      <c r="KSV14" s="48"/>
      <c r="KSW14" s="48"/>
      <c r="KSX14" s="48"/>
      <c r="KSY14" s="48"/>
      <c r="KTA14" s="48"/>
      <c r="KTB14" s="48"/>
      <c r="KTC14" s="48"/>
      <c r="KTD14" s="48"/>
      <c r="KTE14" s="48"/>
      <c r="KTF14" s="48"/>
      <c r="KTG14" s="48"/>
      <c r="KTH14" s="48"/>
      <c r="KTI14" s="48"/>
      <c r="KTJ14" s="48"/>
      <c r="KTK14" s="48"/>
      <c r="KTL14" s="48"/>
      <c r="KTM14" s="48"/>
      <c r="KTN14" s="48"/>
      <c r="KTO14" s="48"/>
      <c r="KTP14" s="48"/>
      <c r="KTQ14" s="48"/>
      <c r="KTR14" s="48"/>
      <c r="KTS14" s="48"/>
      <c r="KTT14" s="48"/>
      <c r="KTU14" s="48"/>
      <c r="KTV14" s="48"/>
      <c r="KTW14" s="48"/>
      <c r="KTX14" s="48"/>
      <c r="KTY14" s="48"/>
      <c r="KTZ14" s="48"/>
      <c r="KUA14" s="48"/>
      <c r="KUB14" s="48"/>
      <c r="KUC14" s="48"/>
      <c r="KUD14" s="48"/>
      <c r="KUE14" s="48"/>
      <c r="KUF14" s="48"/>
      <c r="KUG14" s="48"/>
      <c r="KUH14" s="48"/>
      <c r="KUI14" s="48"/>
      <c r="KUJ14" s="48"/>
      <c r="KUK14" s="48"/>
      <c r="KUL14" s="48"/>
      <c r="KUM14" s="48"/>
      <c r="KUN14" s="48"/>
      <c r="KUO14" s="48"/>
      <c r="KUP14" s="48"/>
      <c r="KUQ14" s="48"/>
      <c r="KUR14" s="48"/>
      <c r="KUS14" s="48"/>
      <c r="KUT14" s="48"/>
      <c r="KUU14" s="48"/>
      <c r="KUV14" s="48"/>
      <c r="KUW14" s="48"/>
      <c r="KUX14" s="48"/>
      <c r="KUY14" s="48"/>
      <c r="KUZ14" s="48"/>
      <c r="KVA14" s="48"/>
      <c r="KVB14" s="48"/>
      <c r="KVC14" s="48"/>
      <c r="KVD14" s="48"/>
      <c r="KVE14" s="48"/>
      <c r="KVF14" s="48"/>
      <c r="KVG14" s="48"/>
      <c r="KVH14" s="48"/>
      <c r="KVI14" s="48"/>
      <c r="KVJ14" s="48"/>
      <c r="KVK14" s="48"/>
      <c r="KVL14" s="48"/>
      <c r="KVM14" s="48"/>
      <c r="KVN14" s="48"/>
      <c r="KVO14" s="48"/>
      <c r="KVP14" s="48"/>
      <c r="KVQ14" s="48"/>
      <c r="KVR14" s="48"/>
      <c r="KVS14" s="48"/>
      <c r="KVT14" s="48"/>
      <c r="KVU14" s="48"/>
      <c r="KVV14" s="48"/>
      <c r="KVW14" s="48"/>
      <c r="KVX14" s="48"/>
      <c r="KVY14" s="48"/>
      <c r="KVZ14" s="48"/>
      <c r="KWA14" s="48"/>
      <c r="KWB14" s="48"/>
      <c r="KWC14" s="48"/>
      <c r="KWD14" s="48"/>
      <c r="KWE14" s="48"/>
      <c r="KWF14" s="48"/>
      <c r="KWG14" s="48"/>
      <c r="KWH14" s="48"/>
      <c r="KWI14" s="48"/>
      <c r="KWJ14" s="48"/>
      <c r="KWK14" s="48"/>
      <c r="KWL14" s="48"/>
      <c r="KWM14" s="48"/>
      <c r="KWN14" s="48"/>
      <c r="KWO14" s="48"/>
      <c r="KWP14" s="48"/>
      <c r="KWQ14" s="48"/>
      <c r="KWR14" s="48"/>
      <c r="KWS14" s="48"/>
      <c r="KWT14" s="48"/>
      <c r="KWU14" s="48"/>
      <c r="KWV14" s="48"/>
      <c r="KWW14" s="48"/>
      <c r="KWX14" s="48"/>
      <c r="KWY14" s="48"/>
      <c r="KWZ14" s="48"/>
      <c r="KXA14" s="48"/>
      <c r="KXB14" s="48"/>
      <c r="KXC14" s="48"/>
      <c r="KXD14" s="48"/>
      <c r="KXE14" s="48"/>
      <c r="KXF14" s="48"/>
      <c r="KXG14" s="48"/>
      <c r="KXH14" s="48"/>
      <c r="KXI14" s="48"/>
      <c r="KXJ14" s="48"/>
      <c r="KXK14" s="48"/>
      <c r="KXL14" s="48"/>
      <c r="KXM14" s="48"/>
      <c r="KXN14" s="48"/>
      <c r="KXO14" s="48"/>
      <c r="KXP14" s="48"/>
      <c r="KXQ14" s="48"/>
      <c r="KXR14" s="48"/>
      <c r="KXS14" s="48"/>
      <c r="KXT14" s="48"/>
      <c r="KXU14" s="48"/>
      <c r="KXV14" s="48"/>
      <c r="KXW14" s="48"/>
      <c r="KXX14" s="48"/>
      <c r="KXY14" s="48"/>
      <c r="KXZ14" s="48"/>
      <c r="KYA14" s="48"/>
      <c r="KYB14" s="48"/>
      <c r="KYC14" s="48"/>
      <c r="KYD14" s="48"/>
      <c r="KYE14" s="48"/>
      <c r="KYF14" s="48"/>
      <c r="KYG14" s="48"/>
      <c r="KYH14" s="48"/>
      <c r="KYI14" s="48"/>
      <c r="KYJ14" s="48"/>
      <c r="KYK14" s="48"/>
      <c r="KYL14" s="48"/>
      <c r="KYM14" s="48"/>
      <c r="KYN14" s="48"/>
      <c r="KYO14" s="48"/>
      <c r="KYP14" s="48"/>
      <c r="KYQ14" s="48"/>
      <c r="KYR14" s="48"/>
      <c r="KYS14" s="48"/>
      <c r="KYU14" s="48"/>
      <c r="KYV14" s="48"/>
      <c r="KYW14" s="48"/>
      <c r="KYX14" s="48"/>
      <c r="KYY14" s="48"/>
      <c r="KYZ14" s="48"/>
      <c r="KZA14" s="48"/>
      <c r="KZB14" s="48"/>
      <c r="KZC14" s="48"/>
      <c r="KZD14" s="48"/>
      <c r="KZE14" s="48"/>
      <c r="KZF14" s="48"/>
      <c r="KZG14" s="48"/>
      <c r="KZH14" s="48"/>
      <c r="KZI14" s="48"/>
      <c r="KZJ14" s="48"/>
      <c r="KZK14" s="48"/>
      <c r="KZL14" s="48"/>
      <c r="KZM14" s="48"/>
      <c r="KZN14" s="48"/>
      <c r="KZO14" s="48"/>
      <c r="KZP14" s="48"/>
      <c r="KZQ14" s="48"/>
      <c r="KZR14" s="48"/>
      <c r="KZS14" s="48"/>
      <c r="KZT14" s="48"/>
      <c r="KZU14" s="48"/>
      <c r="KZV14" s="48"/>
      <c r="KZW14" s="48"/>
      <c r="KZX14" s="48"/>
      <c r="KZY14" s="48"/>
      <c r="KZZ14" s="48"/>
      <c r="LAA14" s="48"/>
      <c r="LAB14" s="48"/>
      <c r="LAC14" s="48"/>
      <c r="LAD14" s="48"/>
      <c r="LAE14" s="48"/>
      <c r="LAF14" s="48"/>
      <c r="LAG14" s="48"/>
      <c r="LAH14" s="48"/>
      <c r="LAI14" s="48"/>
      <c r="LAJ14" s="48"/>
      <c r="LAK14" s="48"/>
      <c r="LAL14" s="48"/>
      <c r="LAM14" s="48"/>
      <c r="LAN14" s="48"/>
      <c r="LAO14" s="48"/>
      <c r="LAP14" s="48"/>
      <c r="LAQ14" s="48"/>
      <c r="LAR14" s="48"/>
      <c r="LAS14" s="48"/>
      <c r="LAT14" s="48"/>
      <c r="LAU14" s="48"/>
      <c r="LAV14" s="48"/>
      <c r="LAW14" s="48"/>
      <c r="LAX14" s="48"/>
      <c r="LAY14" s="48"/>
      <c r="LAZ14" s="48"/>
      <c r="LBA14" s="48"/>
      <c r="LBB14" s="48"/>
      <c r="LBC14" s="48"/>
      <c r="LBD14" s="48"/>
      <c r="LBE14" s="48"/>
      <c r="LBF14" s="48"/>
      <c r="LBG14" s="48"/>
      <c r="LBH14" s="48"/>
      <c r="LBI14" s="48"/>
      <c r="LBJ14" s="48"/>
      <c r="LBK14" s="48"/>
      <c r="LBL14" s="48"/>
      <c r="LBM14" s="48"/>
      <c r="LBN14" s="48"/>
      <c r="LBO14" s="48"/>
      <c r="LBP14" s="48"/>
      <c r="LBQ14" s="48"/>
      <c r="LBR14" s="48"/>
      <c r="LBS14" s="48"/>
      <c r="LBT14" s="48"/>
      <c r="LBU14" s="48"/>
      <c r="LBV14" s="48"/>
      <c r="LBW14" s="48"/>
      <c r="LBX14" s="48"/>
      <c r="LBY14" s="48"/>
      <c r="LBZ14" s="48"/>
      <c r="LCA14" s="48"/>
      <c r="LCB14" s="48"/>
      <c r="LCC14" s="48"/>
      <c r="LCD14" s="48"/>
      <c r="LCE14" s="48"/>
      <c r="LCF14" s="48"/>
      <c r="LCG14" s="48"/>
      <c r="LCH14" s="48"/>
      <c r="LCI14" s="48"/>
      <c r="LCJ14" s="48"/>
      <c r="LCK14" s="48"/>
      <c r="LCL14" s="48"/>
      <c r="LCM14" s="48"/>
      <c r="LCN14" s="48"/>
      <c r="LCO14" s="48"/>
      <c r="LCP14" s="48"/>
      <c r="LCQ14" s="48"/>
      <c r="LCR14" s="48"/>
      <c r="LCS14" s="48"/>
      <c r="LCT14" s="48"/>
      <c r="LCU14" s="48"/>
      <c r="LCV14" s="48"/>
      <c r="LCW14" s="48"/>
      <c r="LCX14" s="48"/>
      <c r="LCY14" s="48"/>
      <c r="LCZ14" s="48"/>
      <c r="LDA14" s="48"/>
      <c r="LDB14" s="48"/>
      <c r="LDC14" s="48"/>
      <c r="LDD14" s="48"/>
      <c r="LDE14" s="48"/>
      <c r="LDF14" s="48"/>
      <c r="LDG14" s="48"/>
      <c r="LDH14" s="48"/>
      <c r="LDI14" s="48"/>
      <c r="LDJ14" s="48"/>
      <c r="LDK14" s="48"/>
      <c r="LDL14" s="48"/>
      <c r="LDM14" s="48"/>
      <c r="LDN14" s="48"/>
      <c r="LDO14" s="48"/>
      <c r="LDP14" s="48"/>
      <c r="LDQ14" s="48"/>
      <c r="LDR14" s="48"/>
      <c r="LDS14" s="48"/>
      <c r="LDT14" s="48"/>
      <c r="LDU14" s="48"/>
      <c r="LDV14" s="48"/>
      <c r="LDW14" s="48"/>
      <c r="LDX14" s="48"/>
      <c r="LDY14" s="48"/>
      <c r="LDZ14" s="48"/>
      <c r="LEA14" s="48"/>
      <c r="LEB14" s="48"/>
      <c r="LEC14" s="48"/>
      <c r="LED14" s="48"/>
      <c r="LEE14" s="48"/>
      <c r="LEF14" s="48"/>
      <c r="LEG14" s="48"/>
      <c r="LEH14" s="48"/>
      <c r="LEI14" s="48"/>
      <c r="LEJ14" s="48"/>
      <c r="LEK14" s="48"/>
      <c r="LEL14" s="48"/>
      <c r="LEM14" s="48"/>
      <c r="LEO14" s="48"/>
      <c r="LEP14" s="48"/>
      <c r="LEQ14" s="48"/>
      <c r="LER14" s="48"/>
      <c r="LES14" s="48"/>
      <c r="LET14" s="48"/>
      <c r="LEU14" s="48"/>
      <c r="LEV14" s="48"/>
      <c r="LEW14" s="48"/>
      <c r="LEX14" s="48"/>
      <c r="LEY14" s="48"/>
      <c r="LEZ14" s="48"/>
      <c r="LFA14" s="48"/>
      <c r="LFB14" s="48"/>
      <c r="LFC14" s="48"/>
      <c r="LFD14" s="48"/>
      <c r="LFE14" s="48"/>
      <c r="LFF14" s="48"/>
      <c r="LFG14" s="48"/>
      <c r="LFH14" s="48"/>
      <c r="LFI14" s="48"/>
      <c r="LFJ14" s="48"/>
      <c r="LFK14" s="48"/>
      <c r="LFL14" s="48"/>
      <c r="LFM14" s="48"/>
      <c r="LFN14" s="48"/>
      <c r="LFO14" s="48"/>
      <c r="LFP14" s="48"/>
      <c r="LFQ14" s="48"/>
      <c r="LFR14" s="48"/>
      <c r="LFS14" s="48"/>
      <c r="LFT14" s="48"/>
      <c r="LFU14" s="48"/>
      <c r="LFV14" s="48"/>
      <c r="LFW14" s="48"/>
      <c r="LFX14" s="48"/>
      <c r="LFY14" s="48"/>
      <c r="LFZ14" s="48"/>
      <c r="LGA14" s="48"/>
      <c r="LGB14" s="48"/>
      <c r="LGC14" s="48"/>
      <c r="LGD14" s="48"/>
      <c r="LGE14" s="48"/>
      <c r="LGF14" s="48"/>
      <c r="LGG14" s="48"/>
      <c r="LGH14" s="48"/>
      <c r="LGI14" s="48"/>
      <c r="LGJ14" s="48"/>
      <c r="LGK14" s="48"/>
      <c r="LGL14" s="48"/>
      <c r="LGM14" s="48"/>
      <c r="LGN14" s="48"/>
      <c r="LGO14" s="48"/>
      <c r="LGP14" s="48"/>
      <c r="LGQ14" s="48"/>
      <c r="LGR14" s="48"/>
      <c r="LGS14" s="48"/>
      <c r="LGT14" s="48"/>
      <c r="LGU14" s="48"/>
      <c r="LGV14" s="48"/>
      <c r="LGW14" s="48"/>
      <c r="LGX14" s="48"/>
      <c r="LGY14" s="48"/>
      <c r="LGZ14" s="48"/>
      <c r="LHA14" s="48"/>
      <c r="LHB14" s="48"/>
      <c r="LHC14" s="48"/>
      <c r="LHD14" s="48"/>
      <c r="LHE14" s="48"/>
      <c r="LHF14" s="48"/>
      <c r="LHG14" s="48"/>
      <c r="LHH14" s="48"/>
      <c r="LHI14" s="48"/>
      <c r="LHJ14" s="48"/>
      <c r="LHK14" s="48"/>
      <c r="LHL14" s="48"/>
      <c r="LHM14" s="48"/>
      <c r="LHN14" s="48"/>
      <c r="LHO14" s="48"/>
      <c r="LHP14" s="48"/>
      <c r="LHQ14" s="48"/>
      <c r="LHR14" s="48"/>
      <c r="LHS14" s="48"/>
      <c r="LHT14" s="48"/>
      <c r="LHU14" s="48"/>
      <c r="LHV14" s="48"/>
      <c r="LHW14" s="48"/>
      <c r="LHX14" s="48"/>
      <c r="LHY14" s="48"/>
      <c r="LHZ14" s="48"/>
      <c r="LIA14" s="48"/>
      <c r="LIB14" s="48"/>
      <c r="LIC14" s="48"/>
      <c r="LID14" s="48"/>
      <c r="LIE14" s="48"/>
      <c r="LIF14" s="48"/>
      <c r="LIG14" s="48"/>
      <c r="LIH14" s="48"/>
      <c r="LII14" s="48"/>
      <c r="LIJ14" s="48"/>
      <c r="LIK14" s="48"/>
      <c r="LIL14" s="48"/>
      <c r="LIM14" s="48"/>
      <c r="LIN14" s="48"/>
      <c r="LIO14" s="48"/>
      <c r="LIP14" s="48"/>
      <c r="LIQ14" s="48"/>
      <c r="LIR14" s="48"/>
      <c r="LIS14" s="48"/>
      <c r="LIT14" s="48"/>
      <c r="LIU14" s="48"/>
      <c r="LIV14" s="48"/>
      <c r="LIW14" s="48"/>
      <c r="LIX14" s="48"/>
      <c r="LIY14" s="48"/>
      <c r="LIZ14" s="48"/>
      <c r="LJA14" s="48"/>
      <c r="LJB14" s="48"/>
      <c r="LJC14" s="48"/>
      <c r="LJD14" s="48"/>
      <c r="LJE14" s="48"/>
      <c r="LJF14" s="48"/>
      <c r="LJG14" s="48"/>
      <c r="LJH14" s="48"/>
      <c r="LJI14" s="48"/>
      <c r="LJJ14" s="48"/>
      <c r="LJK14" s="48"/>
      <c r="LJL14" s="48"/>
      <c r="LJM14" s="48"/>
      <c r="LJN14" s="48"/>
      <c r="LJO14" s="48"/>
      <c r="LJP14" s="48"/>
      <c r="LJQ14" s="48"/>
      <c r="LJR14" s="48"/>
      <c r="LJS14" s="48"/>
      <c r="LJT14" s="48"/>
      <c r="LJU14" s="48"/>
      <c r="LJV14" s="48"/>
      <c r="LJW14" s="48"/>
      <c r="LJX14" s="48"/>
      <c r="LJY14" s="48"/>
      <c r="LJZ14" s="48"/>
      <c r="LKA14" s="48"/>
      <c r="LKB14" s="48"/>
      <c r="LKC14" s="48"/>
      <c r="LKD14" s="48"/>
      <c r="LKE14" s="48"/>
      <c r="LKF14" s="48"/>
      <c r="LKG14" s="48"/>
      <c r="LKI14" s="48"/>
      <c r="LKJ14" s="48"/>
      <c r="LKK14" s="48"/>
      <c r="LKL14" s="48"/>
      <c r="LKM14" s="48"/>
      <c r="LKN14" s="48"/>
      <c r="LKO14" s="48"/>
      <c r="LKP14" s="48"/>
      <c r="LKQ14" s="48"/>
      <c r="LKR14" s="48"/>
      <c r="LKS14" s="48"/>
      <c r="LKT14" s="48"/>
      <c r="LKU14" s="48"/>
      <c r="LKV14" s="48"/>
      <c r="LKW14" s="48"/>
      <c r="LKX14" s="48"/>
      <c r="LKY14" s="48"/>
      <c r="LKZ14" s="48"/>
      <c r="LLA14" s="48"/>
      <c r="LLB14" s="48"/>
      <c r="LLC14" s="48"/>
      <c r="LLD14" s="48"/>
      <c r="LLE14" s="48"/>
      <c r="LLF14" s="48"/>
      <c r="LLG14" s="48"/>
      <c r="LLH14" s="48"/>
      <c r="LLI14" s="48"/>
      <c r="LLJ14" s="48"/>
      <c r="LLK14" s="48"/>
      <c r="LLL14" s="48"/>
      <c r="LLM14" s="48"/>
      <c r="LLN14" s="48"/>
      <c r="LLO14" s="48"/>
      <c r="LLP14" s="48"/>
      <c r="LLQ14" s="48"/>
      <c r="LLR14" s="48"/>
      <c r="LLS14" s="48"/>
      <c r="LLT14" s="48"/>
      <c r="LLU14" s="48"/>
      <c r="LLV14" s="48"/>
      <c r="LLW14" s="48"/>
      <c r="LLX14" s="48"/>
      <c r="LLY14" s="48"/>
      <c r="LLZ14" s="48"/>
      <c r="LMA14" s="48"/>
      <c r="LMB14" s="48"/>
      <c r="LMC14" s="48"/>
      <c r="LMD14" s="48"/>
      <c r="LME14" s="48"/>
      <c r="LMF14" s="48"/>
      <c r="LMG14" s="48"/>
      <c r="LMH14" s="48"/>
      <c r="LMI14" s="48"/>
      <c r="LMJ14" s="48"/>
      <c r="LMK14" s="48"/>
      <c r="LML14" s="48"/>
      <c r="LMM14" s="48"/>
      <c r="LMN14" s="48"/>
      <c r="LMO14" s="48"/>
      <c r="LMP14" s="48"/>
      <c r="LMQ14" s="48"/>
      <c r="LMR14" s="48"/>
      <c r="LMS14" s="48"/>
      <c r="LMT14" s="48"/>
      <c r="LMU14" s="48"/>
      <c r="LMV14" s="48"/>
      <c r="LMW14" s="48"/>
      <c r="LMX14" s="48"/>
      <c r="LMY14" s="48"/>
      <c r="LMZ14" s="48"/>
      <c r="LNA14" s="48"/>
      <c r="LNB14" s="48"/>
      <c r="LNC14" s="48"/>
      <c r="LND14" s="48"/>
      <c r="LNE14" s="48"/>
      <c r="LNF14" s="48"/>
      <c r="LNG14" s="48"/>
      <c r="LNH14" s="48"/>
      <c r="LNI14" s="48"/>
      <c r="LNJ14" s="48"/>
      <c r="LNK14" s="48"/>
      <c r="LNL14" s="48"/>
      <c r="LNM14" s="48"/>
      <c r="LNN14" s="48"/>
      <c r="LNO14" s="48"/>
      <c r="LNP14" s="48"/>
      <c r="LNQ14" s="48"/>
      <c r="LNR14" s="48"/>
      <c r="LNS14" s="48"/>
      <c r="LNT14" s="48"/>
      <c r="LNU14" s="48"/>
      <c r="LNV14" s="48"/>
      <c r="LNW14" s="48"/>
      <c r="LNX14" s="48"/>
      <c r="LNY14" s="48"/>
      <c r="LNZ14" s="48"/>
      <c r="LOA14" s="48"/>
      <c r="LOB14" s="48"/>
      <c r="LOC14" s="48"/>
      <c r="LOD14" s="48"/>
      <c r="LOE14" s="48"/>
      <c r="LOF14" s="48"/>
      <c r="LOG14" s="48"/>
      <c r="LOH14" s="48"/>
      <c r="LOI14" s="48"/>
      <c r="LOJ14" s="48"/>
      <c r="LOK14" s="48"/>
      <c r="LOL14" s="48"/>
      <c r="LOM14" s="48"/>
      <c r="LON14" s="48"/>
      <c r="LOO14" s="48"/>
      <c r="LOP14" s="48"/>
      <c r="LOQ14" s="48"/>
      <c r="LOR14" s="48"/>
      <c r="LOS14" s="48"/>
      <c r="LOT14" s="48"/>
      <c r="LOU14" s="48"/>
      <c r="LOV14" s="48"/>
      <c r="LOW14" s="48"/>
      <c r="LOX14" s="48"/>
      <c r="LOY14" s="48"/>
      <c r="LOZ14" s="48"/>
      <c r="LPA14" s="48"/>
      <c r="LPB14" s="48"/>
      <c r="LPC14" s="48"/>
      <c r="LPD14" s="48"/>
      <c r="LPE14" s="48"/>
      <c r="LPF14" s="48"/>
      <c r="LPG14" s="48"/>
      <c r="LPH14" s="48"/>
      <c r="LPI14" s="48"/>
      <c r="LPJ14" s="48"/>
      <c r="LPK14" s="48"/>
      <c r="LPL14" s="48"/>
      <c r="LPM14" s="48"/>
      <c r="LPN14" s="48"/>
      <c r="LPO14" s="48"/>
      <c r="LPP14" s="48"/>
      <c r="LPQ14" s="48"/>
      <c r="LPR14" s="48"/>
      <c r="LPS14" s="48"/>
      <c r="LPT14" s="48"/>
      <c r="LPU14" s="48"/>
      <c r="LPV14" s="48"/>
      <c r="LPW14" s="48"/>
      <c r="LPX14" s="48"/>
      <c r="LPY14" s="48"/>
      <c r="LPZ14" s="48"/>
      <c r="LQA14" s="48"/>
      <c r="LQC14" s="48"/>
      <c r="LQD14" s="48"/>
      <c r="LQE14" s="48"/>
      <c r="LQF14" s="48"/>
      <c r="LQG14" s="48"/>
      <c r="LQH14" s="48"/>
      <c r="LQI14" s="48"/>
      <c r="LQJ14" s="48"/>
      <c r="LQK14" s="48"/>
      <c r="LQL14" s="48"/>
      <c r="LQM14" s="48"/>
      <c r="LQN14" s="48"/>
      <c r="LQO14" s="48"/>
      <c r="LQP14" s="48"/>
      <c r="LQQ14" s="48"/>
      <c r="LQR14" s="48"/>
      <c r="LQS14" s="48"/>
      <c r="LQT14" s="48"/>
      <c r="LQU14" s="48"/>
      <c r="LQV14" s="48"/>
      <c r="LQW14" s="48"/>
      <c r="LQX14" s="48"/>
      <c r="LQY14" s="48"/>
      <c r="LQZ14" s="48"/>
      <c r="LRA14" s="48"/>
      <c r="LRB14" s="48"/>
      <c r="LRC14" s="48"/>
      <c r="LRD14" s="48"/>
      <c r="LRE14" s="48"/>
      <c r="LRF14" s="48"/>
      <c r="LRG14" s="48"/>
      <c r="LRH14" s="48"/>
      <c r="LRI14" s="48"/>
      <c r="LRJ14" s="48"/>
      <c r="LRK14" s="48"/>
      <c r="LRL14" s="48"/>
      <c r="LRM14" s="48"/>
      <c r="LRN14" s="48"/>
      <c r="LRO14" s="48"/>
      <c r="LRP14" s="48"/>
      <c r="LRQ14" s="48"/>
      <c r="LRR14" s="48"/>
      <c r="LRS14" s="48"/>
      <c r="LRT14" s="48"/>
      <c r="LRU14" s="48"/>
      <c r="LRV14" s="48"/>
      <c r="LRW14" s="48"/>
      <c r="LRX14" s="48"/>
      <c r="LRY14" s="48"/>
      <c r="LRZ14" s="48"/>
      <c r="LSA14" s="48"/>
      <c r="LSB14" s="48"/>
      <c r="LSC14" s="48"/>
      <c r="LSD14" s="48"/>
      <c r="LSE14" s="48"/>
      <c r="LSF14" s="48"/>
      <c r="LSG14" s="48"/>
      <c r="LSH14" s="48"/>
      <c r="LSI14" s="48"/>
      <c r="LSJ14" s="48"/>
      <c r="LSK14" s="48"/>
      <c r="LSL14" s="48"/>
      <c r="LSM14" s="48"/>
      <c r="LSN14" s="48"/>
      <c r="LSO14" s="48"/>
      <c r="LSP14" s="48"/>
      <c r="LSQ14" s="48"/>
      <c r="LSR14" s="48"/>
      <c r="LSS14" s="48"/>
      <c r="LST14" s="48"/>
      <c r="LSU14" s="48"/>
      <c r="LSV14" s="48"/>
      <c r="LSW14" s="48"/>
      <c r="LSX14" s="48"/>
      <c r="LSY14" s="48"/>
      <c r="LSZ14" s="48"/>
      <c r="LTA14" s="48"/>
      <c r="LTB14" s="48"/>
      <c r="LTC14" s="48"/>
      <c r="LTD14" s="48"/>
      <c r="LTE14" s="48"/>
      <c r="LTF14" s="48"/>
      <c r="LTG14" s="48"/>
      <c r="LTH14" s="48"/>
      <c r="LTI14" s="48"/>
      <c r="LTJ14" s="48"/>
      <c r="LTK14" s="48"/>
      <c r="LTL14" s="48"/>
      <c r="LTM14" s="48"/>
      <c r="LTN14" s="48"/>
      <c r="LTO14" s="48"/>
      <c r="LTP14" s="48"/>
      <c r="LTQ14" s="48"/>
      <c r="LTR14" s="48"/>
      <c r="LTS14" s="48"/>
      <c r="LTT14" s="48"/>
      <c r="LTU14" s="48"/>
      <c r="LTV14" s="48"/>
      <c r="LTW14" s="48"/>
      <c r="LTX14" s="48"/>
      <c r="LTY14" s="48"/>
      <c r="LTZ14" s="48"/>
      <c r="LUA14" s="48"/>
      <c r="LUB14" s="48"/>
      <c r="LUC14" s="48"/>
      <c r="LUD14" s="48"/>
      <c r="LUE14" s="48"/>
      <c r="LUF14" s="48"/>
      <c r="LUG14" s="48"/>
      <c r="LUH14" s="48"/>
      <c r="LUI14" s="48"/>
      <c r="LUJ14" s="48"/>
      <c r="LUK14" s="48"/>
      <c r="LUL14" s="48"/>
      <c r="LUM14" s="48"/>
      <c r="LUN14" s="48"/>
      <c r="LUO14" s="48"/>
      <c r="LUP14" s="48"/>
      <c r="LUQ14" s="48"/>
      <c r="LUR14" s="48"/>
      <c r="LUS14" s="48"/>
      <c r="LUT14" s="48"/>
      <c r="LUU14" s="48"/>
      <c r="LUV14" s="48"/>
      <c r="LUW14" s="48"/>
      <c r="LUX14" s="48"/>
      <c r="LUY14" s="48"/>
      <c r="LUZ14" s="48"/>
      <c r="LVA14" s="48"/>
      <c r="LVB14" s="48"/>
      <c r="LVC14" s="48"/>
      <c r="LVD14" s="48"/>
      <c r="LVE14" s="48"/>
      <c r="LVF14" s="48"/>
      <c r="LVG14" s="48"/>
      <c r="LVH14" s="48"/>
      <c r="LVI14" s="48"/>
      <c r="LVJ14" s="48"/>
      <c r="LVK14" s="48"/>
      <c r="LVL14" s="48"/>
      <c r="LVM14" s="48"/>
      <c r="LVN14" s="48"/>
      <c r="LVO14" s="48"/>
      <c r="LVP14" s="48"/>
      <c r="LVQ14" s="48"/>
      <c r="LVR14" s="48"/>
      <c r="LVS14" s="48"/>
      <c r="LVT14" s="48"/>
      <c r="LVU14" s="48"/>
      <c r="LVW14" s="48"/>
      <c r="LVX14" s="48"/>
      <c r="LVY14" s="48"/>
      <c r="LVZ14" s="48"/>
      <c r="LWA14" s="48"/>
      <c r="LWB14" s="48"/>
      <c r="LWC14" s="48"/>
      <c r="LWD14" s="48"/>
      <c r="LWE14" s="48"/>
      <c r="LWF14" s="48"/>
      <c r="LWG14" s="48"/>
      <c r="LWH14" s="48"/>
      <c r="LWI14" s="48"/>
      <c r="LWJ14" s="48"/>
      <c r="LWK14" s="48"/>
      <c r="LWL14" s="48"/>
      <c r="LWM14" s="48"/>
      <c r="LWN14" s="48"/>
      <c r="LWO14" s="48"/>
      <c r="LWP14" s="48"/>
      <c r="LWQ14" s="48"/>
      <c r="LWR14" s="48"/>
      <c r="LWS14" s="48"/>
      <c r="LWT14" s="48"/>
      <c r="LWU14" s="48"/>
      <c r="LWV14" s="48"/>
      <c r="LWW14" s="48"/>
      <c r="LWX14" s="48"/>
      <c r="LWY14" s="48"/>
      <c r="LWZ14" s="48"/>
      <c r="LXA14" s="48"/>
      <c r="LXB14" s="48"/>
      <c r="LXC14" s="48"/>
      <c r="LXD14" s="48"/>
      <c r="LXE14" s="48"/>
      <c r="LXF14" s="48"/>
      <c r="LXG14" s="48"/>
      <c r="LXH14" s="48"/>
      <c r="LXI14" s="48"/>
      <c r="LXJ14" s="48"/>
      <c r="LXK14" s="48"/>
      <c r="LXL14" s="48"/>
      <c r="LXM14" s="48"/>
      <c r="LXN14" s="48"/>
      <c r="LXO14" s="48"/>
      <c r="LXP14" s="48"/>
      <c r="LXQ14" s="48"/>
      <c r="LXR14" s="48"/>
      <c r="LXS14" s="48"/>
      <c r="LXT14" s="48"/>
      <c r="LXU14" s="48"/>
      <c r="LXV14" s="48"/>
      <c r="LXW14" s="48"/>
      <c r="LXX14" s="48"/>
      <c r="LXY14" s="48"/>
      <c r="LXZ14" s="48"/>
      <c r="LYA14" s="48"/>
      <c r="LYB14" s="48"/>
      <c r="LYC14" s="48"/>
      <c r="LYD14" s="48"/>
      <c r="LYE14" s="48"/>
      <c r="LYF14" s="48"/>
      <c r="LYG14" s="48"/>
      <c r="LYH14" s="48"/>
      <c r="LYI14" s="48"/>
      <c r="LYJ14" s="48"/>
      <c r="LYK14" s="48"/>
      <c r="LYL14" s="48"/>
      <c r="LYM14" s="48"/>
      <c r="LYN14" s="48"/>
      <c r="LYO14" s="48"/>
      <c r="LYP14" s="48"/>
      <c r="LYQ14" s="48"/>
      <c r="LYR14" s="48"/>
      <c r="LYS14" s="48"/>
      <c r="LYT14" s="48"/>
      <c r="LYU14" s="48"/>
      <c r="LYV14" s="48"/>
      <c r="LYW14" s="48"/>
      <c r="LYX14" s="48"/>
      <c r="LYY14" s="48"/>
      <c r="LYZ14" s="48"/>
      <c r="LZA14" s="48"/>
      <c r="LZB14" s="48"/>
      <c r="LZC14" s="48"/>
      <c r="LZD14" s="48"/>
      <c r="LZE14" s="48"/>
      <c r="LZF14" s="48"/>
      <c r="LZG14" s="48"/>
      <c r="LZH14" s="48"/>
      <c r="LZI14" s="48"/>
      <c r="LZJ14" s="48"/>
      <c r="LZK14" s="48"/>
      <c r="LZL14" s="48"/>
      <c r="LZM14" s="48"/>
      <c r="LZN14" s="48"/>
      <c r="LZO14" s="48"/>
      <c r="LZP14" s="48"/>
      <c r="LZQ14" s="48"/>
      <c r="LZR14" s="48"/>
      <c r="LZS14" s="48"/>
      <c r="LZT14" s="48"/>
      <c r="LZU14" s="48"/>
      <c r="LZV14" s="48"/>
      <c r="LZW14" s="48"/>
      <c r="LZX14" s="48"/>
      <c r="LZY14" s="48"/>
      <c r="LZZ14" s="48"/>
      <c r="MAA14" s="48"/>
      <c r="MAB14" s="48"/>
      <c r="MAC14" s="48"/>
      <c r="MAD14" s="48"/>
      <c r="MAE14" s="48"/>
      <c r="MAF14" s="48"/>
      <c r="MAG14" s="48"/>
      <c r="MAH14" s="48"/>
      <c r="MAI14" s="48"/>
      <c r="MAJ14" s="48"/>
      <c r="MAK14" s="48"/>
      <c r="MAL14" s="48"/>
      <c r="MAM14" s="48"/>
      <c r="MAN14" s="48"/>
      <c r="MAO14" s="48"/>
      <c r="MAP14" s="48"/>
      <c r="MAQ14" s="48"/>
      <c r="MAR14" s="48"/>
      <c r="MAS14" s="48"/>
      <c r="MAT14" s="48"/>
      <c r="MAU14" s="48"/>
      <c r="MAV14" s="48"/>
      <c r="MAW14" s="48"/>
      <c r="MAX14" s="48"/>
      <c r="MAY14" s="48"/>
      <c r="MAZ14" s="48"/>
      <c r="MBA14" s="48"/>
      <c r="MBB14" s="48"/>
      <c r="MBC14" s="48"/>
      <c r="MBD14" s="48"/>
      <c r="MBE14" s="48"/>
      <c r="MBF14" s="48"/>
      <c r="MBG14" s="48"/>
      <c r="MBH14" s="48"/>
      <c r="MBI14" s="48"/>
      <c r="MBJ14" s="48"/>
      <c r="MBK14" s="48"/>
      <c r="MBL14" s="48"/>
      <c r="MBM14" s="48"/>
      <c r="MBN14" s="48"/>
      <c r="MBO14" s="48"/>
      <c r="MBQ14" s="48"/>
      <c r="MBR14" s="48"/>
      <c r="MBS14" s="48"/>
      <c r="MBT14" s="48"/>
      <c r="MBU14" s="48"/>
      <c r="MBV14" s="48"/>
      <c r="MBW14" s="48"/>
      <c r="MBX14" s="48"/>
      <c r="MBY14" s="48"/>
      <c r="MBZ14" s="48"/>
      <c r="MCA14" s="48"/>
      <c r="MCB14" s="48"/>
      <c r="MCC14" s="48"/>
      <c r="MCD14" s="48"/>
      <c r="MCE14" s="48"/>
      <c r="MCF14" s="48"/>
      <c r="MCG14" s="48"/>
      <c r="MCH14" s="48"/>
      <c r="MCI14" s="48"/>
      <c r="MCJ14" s="48"/>
      <c r="MCK14" s="48"/>
      <c r="MCL14" s="48"/>
      <c r="MCM14" s="48"/>
      <c r="MCN14" s="48"/>
      <c r="MCO14" s="48"/>
      <c r="MCP14" s="48"/>
      <c r="MCQ14" s="48"/>
      <c r="MCR14" s="48"/>
      <c r="MCS14" s="48"/>
      <c r="MCT14" s="48"/>
      <c r="MCU14" s="48"/>
      <c r="MCV14" s="48"/>
      <c r="MCW14" s="48"/>
      <c r="MCX14" s="48"/>
      <c r="MCY14" s="48"/>
      <c r="MCZ14" s="48"/>
      <c r="MDA14" s="48"/>
      <c r="MDB14" s="48"/>
      <c r="MDC14" s="48"/>
      <c r="MDD14" s="48"/>
      <c r="MDE14" s="48"/>
      <c r="MDF14" s="48"/>
      <c r="MDG14" s="48"/>
      <c r="MDH14" s="48"/>
      <c r="MDI14" s="48"/>
      <c r="MDJ14" s="48"/>
      <c r="MDK14" s="48"/>
      <c r="MDL14" s="48"/>
      <c r="MDM14" s="48"/>
      <c r="MDN14" s="48"/>
      <c r="MDO14" s="48"/>
      <c r="MDP14" s="48"/>
      <c r="MDQ14" s="48"/>
      <c r="MDR14" s="48"/>
      <c r="MDS14" s="48"/>
      <c r="MDT14" s="48"/>
      <c r="MDU14" s="48"/>
      <c r="MDV14" s="48"/>
      <c r="MDW14" s="48"/>
      <c r="MDX14" s="48"/>
      <c r="MDY14" s="48"/>
      <c r="MDZ14" s="48"/>
      <c r="MEA14" s="48"/>
      <c r="MEB14" s="48"/>
      <c r="MEC14" s="48"/>
      <c r="MED14" s="48"/>
      <c r="MEE14" s="48"/>
      <c r="MEF14" s="48"/>
      <c r="MEG14" s="48"/>
      <c r="MEH14" s="48"/>
      <c r="MEI14" s="48"/>
      <c r="MEJ14" s="48"/>
      <c r="MEK14" s="48"/>
      <c r="MEL14" s="48"/>
      <c r="MEM14" s="48"/>
      <c r="MEN14" s="48"/>
      <c r="MEO14" s="48"/>
      <c r="MEP14" s="48"/>
      <c r="MEQ14" s="48"/>
      <c r="MER14" s="48"/>
      <c r="MES14" s="48"/>
      <c r="MET14" s="48"/>
      <c r="MEU14" s="48"/>
      <c r="MEV14" s="48"/>
      <c r="MEW14" s="48"/>
      <c r="MEX14" s="48"/>
      <c r="MEY14" s="48"/>
      <c r="MEZ14" s="48"/>
      <c r="MFA14" s="48"/>
      <c r="MFB14" s="48"/>
      <c r="MFC14" s="48"/>
      <c r="MFD14" s="48"/>
      <c r="MFE14" s="48"/>
      <c r="MFF14" s="48"/>
      <c r="MFG14" s="48"/>
      <c r="MFH14" s="48"/>
      <c r="MFI14" s="48"/>
      <c r="MFJ14" s="48"/>
      <c r="MFK14" s="48"/>
      <c r="MFL14" s="48"/>
      <c r="MFM14" s="48"/>
      <c r="MFN14" s="48"/>
      <c r="MFO14" s="48"/>
      <c r="MFP14" s="48"/>
      <c r="MFQ14" s="48"/>
      <c r="MFR14" s="48"/>
      <c r="MFS14" s="48"/>
      <c r="MFT14" s="48"/>
      <c r="MFU14" s="48"/>
      <c r="MFV14" s="48"/>
      <c r="MFW14" s="48"/>
      <c r="MFX14" s="48"/>
      <c r="MFY14" s="48"/>
      <c r="MFZ14" s="48"/>
      <c r="MGA14" s="48"/>
      <c r="MGB14" s="48"/>
      <c r="MGC14" s="48"/>
      <c r="MGD14" s="48"/>
      <c r="MGE14" s="48"/>
      <c r="MGF14" s="48"/>
      <c r="MGG14" s="48"/>
      <c r="MGH14" s="48"/>
      <c r="MGI14" s="48"/>
      <c r="MGJ14" s="48"/>
      <c r="MGK14" s="48"/>
      <c r="MGL14" s="48"/>
      <c r="MGM14" s="48"/>
      <c r="MGN14" s="48"/>
      <c r="MGO14" s="48"/>
      <c r="MGP14" s="48"/>
      <c r="MGQ14" s="48"/>
      <c r="MGR14" s="48"/>
      <c r="MGS14" s="48"/>
      <c r="MGT14" s="48"/>
      <c r="MGU14" s="48"/>
      <c r="MGV14" s="48"/>
      <c r="MGW14" s="48"/>
      <c r="MGX14" s="48"/>
      <c r="MGY14" s="48"/>
      <c r="MGZ14" s="48"/>
      <c r="MHA14" s="48"/>
      <c r="MHB14" s="48"/>
      <c r="MHC14" s="48"/>
      <c r="MHD14" s="48"/>
      <c r="MHE14" s="48"/>
      <c r="MHF14" s="48"/>
      <c r="MHG14" s="48"/>
      <c r="MHH14" s="48"/>
      <c r="MHI14" s="48"/>
      <c r="MHK14" s="48"/>
      <c r="MHL14" s="48"/>
      <c r="MHM14" s="48"/>
      <c r="MHN14" s="48"/>
      <c r="MHO14" s="48"/>
      <c r="MHP14" s="48"/>
      <c r="MHQ14" s="48"/>
      <c r="MHR14" s="48"/>
      <c r="MHS14" s="48"/>
      <c r="MHT14" s="48"/>
      <c r="MHU14" s="48"/>
      <c r="MHV14" s="48"/>
      <c r="MHW14" s="48"/>
      <c r="MHX14" s="48"/>
      <c r="MHY14" s="48"/>
      <c r="MHZ14" s="48"/>
      <c r="MIA14" s="48"/>
      <c r="MIB14" s="48"/>
      <c r="MIC14" s="48"/>
      <c r="MID14" s="48"/>
      <c r="MIE14" s="48"/>
      <c r="MIF14" s="48"/>
      <c r="MIG14" s="48"/>
      <c r="MIH14" s="48"/>
      <c r="MII14" s="48"/>
      <c r="MIJ14" s="48"/>
      <c r="MIK14" s="48"/>
      <c r="MIL14" s="48"/>
      <c r="MIM14" s="48"/>
      <c r="MIN14" s="48"/>
      <c r="MIO14" s="48"/>
      <c r="MIP14" s="48"/>
      <c r="MIQ14" s="48"/>
      <c r="MIR14" s="48"/>
      <c r="MIS14" s="48"/>
      <c r="MIT14" s="48"/>
      <c r="MIU14" s="48"/>
      <c r="MIV14" s="48"/>
      <c r="MIW14" s="48"/>
      <c r="MIX14" s="48"/>
      <c r="MIY14" s="48"/>
      <c r="MIZ14" s="48"/>
      <c r="MJA14" s="48"/>
      <c r="MJB14" s="48"/>
      <c r="MJC14" s="48"/>
      <c r="MJD14" s="48"/>
      <c r="MJE14" s="48"/>
      <c r="MJF14" s="48"/>
      <c r="MJG14" s="48"/>
      <c r="MJH14" s="48"/>
      <c r="MJI14" s="48"/>
      <c r="MJJ14" s="48"/>
      <c r="MJK14" s="48"/>
      <c r="MJL14" s="48"/>
      <c r="MJM14" s="48"/>
      <c r="MJN14" s="48"/>
      <c r="MJO14" s="48"/>
      <c r="MJP14" s="48"/>
      <c r="MJQ14" s="48"/>
      <c r="MJR14" s="48"/>
      <c r="MJS14" s="48"/>
      <c r="MJT14" s="48"/>
      <c r="MJU14" s="48"/>
      <c r="MJV14" s="48"/>
      <c r="MJW14" s="48"/>
      <c r="MJX14" s="48"/>
      <c r="MJY14" s="48"/>
      <c r="MJZ14" s="48"/>
      <c r="MKA14" s="48"/>
      <c r="MKB14" s="48"/>
      <c r="MKC14" s="48"/>
      <c r="MKD14" s="48"/>
      <c r="MKE14" s="48"/>
      <c r="MKF14" s="48"/>
      <c r="MKG14" s="48"/>
      <c r="MKH14" s="48"/>
      <c r="MKI14" s="48"/>
      <c r="MKJ14" s="48"/>
      <c r="MKK14" s="48"/>
      <c r="MKL14" s="48"/>
      <c r="MKM14" s="48"/>
      <c r="MKN14" s="48"/>
      <c r="MKO14" s="48"/>
      <c r="MKP14" s="48"/>
      <c r="MKQ14" s="48"/>
      <c r="MKR14" s="48"/>
      <c r="MKS14" s="48"/>
      <c r="MKT14" s="48"/>
      <c r="MKU14" s="48"/>
      <c r="MKV14" s="48"/>
      <c r="MKW14" s="48"/>
      <c r="MKX14" s="48"/>
      <c r="MKY14" s="48"/>
      <c r="MKZ14" s="48"/>
      <c r="MLA14" s="48"/>
      <c r="MLB14" s="48"/>
      <c r="MLC14" s="48"/>
      <c r="MLD14" s="48"/>
      <c r="MLE14" s="48"/>
      <c r="MLF14" s="48"/>
      <c r="MLG14" s="48"/>
      <c r="MLH14" s="48"/>
      <c r="MLI14" s="48"/>
      <c r="MLJ14" s="48"/>
      <c r="MLK14" s="48"/>
      <c r="MLL14" s="48"/>
      <c r="MLM14" s="48"/>
      <c r="MLN14" s="48"/>
      <c r="MLO14" s="48"/>
      <c r="MLP14" s="48"/>
      <c r="MLQ14" s="48"/>
      <c r="MLR14" s="48"/>
      <c r="MLS14" s="48"/>
      <c r="MLT14" s="48"/>
      <c r="MLU14" s="48"/>
      <c r="MLV14" s="48"/>
      <c r="MLW14" s="48"/>
      <c r="MLX14" s="48"/>
      <c r="MLY14" s="48"/>
      <c r="MLZ14" s="48"/>
      <c r="MMA14" s="48"/>
      <c r="MMB14" s="48"/>
      <c r="MMC14" s="48"/>
      <c r="MMD14" s="48"/>
      <c r="MME14" s="48"/>
      <c r="MMF14" s="48"/>
      <c r="MMG14" s="48"/>
      <c r="MMH14" s="48"/>
      <c r="MMI14" s="48"/>
      <c r="MMJ14" s="48"/>
      <c r="MMK14" s="48"/>
      <c r="MML14" s="48"/>
      <c r="MMM14" s="48"/>
      <c r="MMN14" s="48"/>
      <c r="MMO14" s="48"/>
      <c r="MMP14" s="48"/>
      <c r="MMQ14" s="48"/>
      <c r="MMR14" s="48"/>
      <c r="MMS14" s="48"/>
      <c r="MMT14" s="48"/>
      <c r="MMU14" s="48"/>
      <c r="MMV14" s="48"/>
      <c r="MMW14" s="48"/>
      <c r="MMX14" s="48"/>
      <c r="MMY14" s="48"/>
      <c r="MMZ14" s="48"/>
      <c r="MNA14" s="48"/>
      <c r="MNB14" s="48"/>
      <c r="MNC14" s="48"/>
      <c r="MNE14" s="48"/>
      <c r="MNF14" s="48"/>
      <c r="MNG14" s="48"/>
      <c r="MNH14" s="48"/>
      <c r="MNI14" s="48"/>
      <c r="MNJ14" s="48"/>
      <c r="MNK14" s="48"/>
      <c r="MNL14" s="48"/>
      <c r="MNM14" s="48"/>
      <c r="MNN14" s="48"/>
      <c r="MNO14" s="48"/>
      <c r="MNP14" s="48"/>
      <c r="MNQ14" s="48"/>
      <c r="MNR14" s="48"/>
      <c r="MNS14" s="48"/>
      <c r="MNT14" s="48"/>
      <c r="MNU14" s="48"/>
      <c r="MNV14" s="48"/>
      <c r="MNW14" s="48"/>
      <c r="MNX14" s="48"/>
      <c r="MNY14" s="48"/>
      <c r="MNZ14" s="48"/>
      <c r="MOA14" s="48"/>
      <c r="MOB14" s="48"/>
      <c r="MOC14" s="48"/>
      <c r="MOD14" s="48"/>
      <c r="MOE14" s="48"/>
      <c r="MOF14" s="48"/>
      <c r="MOG14" s="48"/>
      <c r="MOH14" s="48"/>
      <c r="MOI14" s="48"/>
      <c r="MOJ14" s="48"/>
      <c r="MOK14" s="48"/>
      <c r="MOL14" s="48"/>
      <c r="MOM14" s="48"/>
      <c r="MON14" s="48"/>
      <c r="MOO14" s="48"/>
      <c r="MOP14" s="48"/>
      <c r="MOQ14" s="48"/>
      <c r="MOR14" s="48"/>
      <c r="MOS14" s="48"/>
      <c r="MOT14" s="48"/>
      <c r="MOU14" s="48"/>
      <c r="MOV14" s="48"/>
      <c r="MOW14" s="48"/>
      <c r="MOX14" s="48"/>
      <c r="MOY14" s="48"/>
      <c r="MOZ14" s="48"/>
      <c r="MPA14" s="48"/>
      <c r="MPB14" s="48"/>
      <c r="MPC14" s="48"/>
      <c r="MPD14" s="48"/>
      <c r="MPE14" s="48"/>
      <c r="MPF14" s="48"/>
      <c r="MPG14" s="48"/>
      <c r="MPH14" s="48"/>
      <c r="MPI14" s="48"/>
      <c r="MPJ14" s="48"/>
      <c r="MPK14" s="48"/>
      <c r="MPL14" s="48"/>
      <c r="MPM14" s="48"/>
      <c r="MPN14" s="48"/>
      <c r="MPO14" s="48"/>
      <c r="MPP14" s="48"/>
      <c r="MPQ14" s="48"/>
      <c r="MPR14" s="48"/>
      <c r="MPS14" s="48"/>
      <c r="MPT14" s="48"/>
      <c r="MPU14" s="48"/>
      <c r="MPV14" s="48"/>
      <c r="MPW14" s="48"/>
      <c r="MPX14" s="48"/>
      <c r="MPY14" s="48"/>
      <c r="MPZ14" s="48"/>
      <c r="MQA14" s="48"/>
      <c r="MQB14" s="48"/>
      <c r="MQC14" s="48"/>
      <c r="MQD14" s="48"/>
      <c r="MQE14" s="48"/>
      <c r="MQF14" s="48"/>
      <c r="MQG14" s="48"/>
      <c r="MQH14" s="48"/>
      <c r="MQI14" s="48"/>
      <c r="MQJ14" s="48"/>
      <c r="MQK14" s="48"/>
      <c r="MQL14" s="48"/>
      <c r="MQM14" s="48"/>
      <c r="MQN14" s="48"/>
      <c r="MQO14" s="48"/>
      <c r="MQP14" s="48"/>
      <c r="MQQ14" s="48"/>
      <c r="MQR14" s="48"/>
      <c r="MQS14" s="48"/>
      <c r="MQT14" s="48"/>
      <c r="MQU14" s="48"/>
      <c r="MQV14" s="48"/>
      <c r="MQW14" s="48"/>
      <c r="MQX14" s="48"/>
      <c r="MQY14" s="48"/>
      <c r="MQZ14" s="48"/>
      <c r="MRA14" s="48"/>
      <c r="MRB14" s="48"/>
      <c r="MRC14" s="48"/>
      <c r="MRD14" s="48"/>
      <c r="MRE14" s="48"/>
      <c r="MRF14" s="48"/>
      <c r="MRG14" s="48"/>
      <c r="MRH14" s="48"/>
      <c r="MRI14" s="48"/>
      <c r="MRJ14" s="48"/>
      <c r="MRK14" s="48"/>
      <c r="MRL14" s="48"/>
      <c r="MRM14" s="48"/>
      <c r="MRN14" s="48"/>
      <c r="MRO14" s="48"/>
      <c r="MRP14" s="48"/>
      <c r="MRQ14" s="48"/>
      <c r="MRR14" s="48"/>
      <c r="MRS14" s="48"/>
      <c r="MRT14" s="48"/>
      <c r="MRU14" s="48"/>
      <c r="MRV14" s="48"/>
      <c r="MRW14" s="48"/>
      <c r="MRX14" s="48"/>
      <c r="MRY14" s="48"/>
      <c r="MRZ14" s="48"/>
      <c r="MSA14" s="48"/>
      <c r="MSB14" s="48"/>
      <c r="MSC14" s="48"/>
      <c r="MSD14" s="48"/>
      <c r="MSE14" s="48"/>
      <c r="MSF14" s="48"/>
      <c r="MSG14" s="48"/>
      <c r="MSH14" s="48"/>
      <c r="MSI14" s="48"/>
      <c r="MSJ14" s="48"/>
      <c r="MSK14" s="48"/>
      <c r="MSL14" s="48"/>
      <c r="MSM14" s="48"/>
      <c r="MSN14" s="48"/>
      <c r="MSO14" s="48"/>
      <c r="MSP14" s="48"/>
      <c r="MSQ14" s="48"/>
      <c r="MSR14" s="48"/>
      <c r="MSS14" s="48"/>
      <c r="MST14" s="48"/>
      <c r="MSU14" s="48"/>
      <c r="MSV14" s="48"/>
      <c r="MSW14" s="48"/>
      <c r="MSY14" s="48"/>
      <c r="MSZ14" s="48"/>
      <c r="MTA14" s="48"/>
      <c r="MTB14" s="48"/>
      <c r="MTC14" s="48"/>
      <c r="MTD14" s="48"/>
      <c r="MTE14" s="48"/>
      <c r="MTF14" s="48"/>
      <c r="MTG14" s="48"/>
      <c r="MTH14" s="48"/>
      <c r="MTI14" s="48"/>
      <c r="MTJ14" s="48"/>
      <c r="MTK14" s="48"/>
      <c r="MTL14" s="48"/>
      <c r="MTM14" s="48"/>
      <c r="MTN14" s="48"/>
      <c r="MTO14" s="48"/>
      <c r="MTP14" s="48"/>
      <c r="MTQ14" s="48"/>
      <c r="MTR14" s="48"/>
      <c r="MTS14" s="48"/>
      <c r="MTT14" s="48"/>
      <c r="MTU14" s="48"/>
      <c r="MTV14" s="48"/>
      <c r="MTW14" s="48"/>
      <c r="MTX14" s="48"/>
      <c r="MTY14" s="48"/>
      <c r="MTZ14" s="48"/>
      <c r="MUA14" s="48"/>
      <c r="MUB14" s="48"/>
      <c r="MUC14" s="48"/>
      <c r="MUD14" s="48"/>
      <c r="MUE14" s="48"/>
      <c r="MUF14" s="48"/>
      <c r="MUG14" s="48"/>
      <c r="MUH14" s="48"/>
      <c r="MUI14" s="48"/>
      <c r="MUJ14" s="48"/>
      <c r="MUK14" s="48"/>
      <c r="MUL14" s="48"/>
      <c r="MUM14" s="48"/>
      <c r="MUN14" s="48"/>
      <c r="MUO14" s="48"/>
      <c r="MUP14" s="48"/>
      <c r="MUQ14" s="48"/>
      <c r="MUR14" s="48"/>
      <c r="MUS14" s="48"/>
      <c r="MUT14" s="48"/>
      <c r="MUU14" s="48"/>
      <c r="MUV14" s="48"/>
      <c r="MUW14" s="48"/>
      <c r="MUX14" s="48"/>
      <c r="MUY14" s="48"/>
      <c r="MUZ14" s="48"/>
      <c r="MVA14" s="48"/>
      <c r="MVB14" s="48"/>
      <c r="MVC14" s="48"/>
      <c r="MVD14" s="48"/>
      <c r="MVE14" s="48"/>
      <c r="MVF14" s="48"/>
      <c r="MVG14" s="48"/>
      <c r="MVH14" s="48"/>
      <c r="MVI14" s="48"/>
      <c r="MVJ14" s="48"/>
      <c r="MVK14" s="48"/>
      <c r="MVL14" s="48"/>
      <c r="MVM14" s="48"/>
      <c r="MVN14" s="48"/>
      <c r="MVO14" s="48"/>
      <c r="MVP14" s="48"/>
      <c r="MVQ14" s="48"/>
      <c r="MVR14" s="48"/>
      <c r="MVS14" s="48"/>
      <c r="MVT14" s="48"/>
      <c r="MVU14" s="48"/>
      <c r="MVV14" s="48"/>
      <c r="MVW14" s="48"/>
      <c r="MVX14" s="48"/>
      <c r="MVY14" s="48"/>
      <c r="MVZ14" s="48"/>
      <c r="MWA14" s="48"/>
      <c r="MWB14" s="48"/>
      <c r="MWC14" s="48"/>
      <c r="MWD14" s="48"/>
      <c r="MWE14" s="48"/>
      <c r="MWF14" s="48"/>
      <c r="MWG14" s="48"/>
      <c r="MWH14" s="48"/>
      <c r="MWI14" s="48"/>
      <c r="MWJ14" s="48"/>
      <c r="MWK14" s="48"/>
      <c r="MWL14" s="48"/>
      <c r="MWM14" s="48"/>
      <c r="MWN14" s="48"/>
      <c r="MWO14" s="48"/>
      <c r="MWP14" s="48"/>
      <c r="MWQ14" s="48"/>
      <c r="MWR14" s="48"/>
      <c r="MWS14" s="48"/>
      <c r="MWT14" s="48"/>
      <c r="MWU14" s="48"/>
      <c r="MWV14" s="48"/>
      <c r="MWW14" s="48"/>
      <c r="MWX14" s="48"/>
      <c r="MWY14" s="48"/>
      <c r="MWZ14" s="48"/>
      <c r="MXA14" s="48"/>
      <c r="MXB14" s="48"/>
      <c r="MXC14" s="48"/>
      <c r="MXD14" s="48"/>
      <c r="MXE14" s="48"/>
      <c r="MXF14" s="48"/>
      <c r="MXG14" s="48"/>
      <c r="MXH14" s="48"/>
      <c r="MXI14" s="48"/>
      <c r="MXJ14" s="48"/>
      <c r="MXK14" s="48"/>
      <c r="MXL14" s="48"/>
      <c r="MXM14" s="48"/>
      <c r="MXN14" s="48"/>
      <c r="MXO14" s="48"/>
      <c r="MXP14" s="48"/>
      <c r="MXQ14" s="48"/>
      <c r="MXR14" s="48"/>
      <c r="MXS14" s="48"/>
      <c r="MXT14" s="48"/>
      <c r="MXU14" s="48"/>
      <c r="MXV14" s="48"/>
      <c r="MXW14" s="48"/>
      <c r="MXX14" s="48"/>
      <c r="MXY14" s="48"/>
      <c r="MXZ14" s="48"/>
      <c r="MYA14" s="48"/>
      <c r="MYB14" s="48"/>
      <c r="MYC14" s="48"/>
      <c r="MYD14" s="48"/>
      <c r="MYE14" s="48"/>
      <c r="MYF14" s="48"/>
      <c r="MYG14" s="48"/>
      <c r="MYH14" s="48"/>
      <c r="MYI14" s="48"/>
      <c r="MYJ14" s="48"/>
      <c r="MYK14" s="48"/>
      <c r="MYL14" s="48"/>
      <c r="MYM14" s="48"/>
      <c r="MYN14" s="48"/>
      <c r="MYO14" s="48"/>
      <c r="MYP14" s="48"/>
      <c r="MYQ14" s="48"/>
      <c r="MYS14" s="48"/>
      <c r="MYT14" s="48"/>
      <c r="MYU14" s="48"/>
      <c r="MYV14" s="48"/>
      <c r="MYW14" s="48"/>
      <c r="MYX14" s="48"/>
      <c r="MYY14" s="48"/>
      <c r="MYZ14" s="48"/>
      <c r="MZA14" s="48"/>
      <c r="MZB14" s="48"/>
      <c r="MZC14" s="48"/>
      <c r="MZD14" s="48"/>
      <c r="MZE14" s="48"/>
      <c r="MZF14" s="48"/>
      <c r="MZG14" s="48"/>
      <c r="MZH14" s="48"/>
      <c r="MZI14" s="48"/>
      <c r="MZJ14" s="48"/>
      <c r="MZK14" s="48"/>
      <c r="MZL14" s="48"/>
      <c r="MZM14" s="48"/>
      <c r="MZN14" s="48"/>
      <c r="MZO14" s="48"/>
      <c r="MZP14" s="48"/>
      <c r="MZQ14" s="48"/>
      <c r="MZR14" s="48"/>
      <c r="MZS14" s="48"/>
      <c r="MZT14" s="48"/>
      <c r="MZU14" s="48"/>
      <c r="MZV14" s="48"/>
      <c r="MZW14" s="48"/>
      <c r="MZX14" s="48"/>
      <c r="MZY14" s="48"/>
      <c r="MZZ14" s="48"/>
      <c r="NAA14" s="48"/>
      <c r="NAB14" s="48"/>
      <c r="NAC14" s="48"/>
      <c r="NAD14" s="48"/>
      <c r="NAE14" s="48"/>
      <c r="NAF14" s="48"/>
      <c r="NAG14" s="48"/>
      <c r="NAH14" s="48"/>
      <c r="NAI14" s="48"/>
      <c r="NAJ14" s="48"/>
      <c r="NAK14" s="48"/>
      <c r="NAL14" s="48"/>
      <c r="NAM14" s="48"/>
      <c r="NAN14" s="48"/>
      <c r="NAO14" s="48"/>
      <c r="NAP14" s="48"/>
      <c r="NAQ14" s="48"/>
      <c r="NAR14" s="48"/>
      <c r="NAS14" s="48"/>
      <c r="NAT14" s="48"/>
      <c r="NAU14" s="48"/>
      <c r="NAV14" s="48"/>
      <c r="NAW14" s="48"/>
      <c r="NAX14" s="48"/>
      <c r="NAY14" s="48"/>
      <c r="NAZ14" s="48"/>
      <c r="NBA14" s="48"/>
      <c r="NBB14" s="48"/>
      <c r="NBC14" s="48"/>
      <c r="NBD14" s="48"/>
      <c r="NBE14" s="48"/>
      <c r="NBF14" s="48"/>
      <c r="NBG14" s="48"/>
      <c r="NBH14" s="48"/>
      <c r="NBI14" s="48"/>
      <c r="NBJ14" s="48"/>
      <c r="NBK14" s="48"/>
      <c r="NBL14" s="48"/>
      <c r="NBM14" s="48"/>
      <c r="NBN14" s="48"/>
      <c r="NBO14" s="48"/>
      <c r="NBP14" s="48"/>
      <c r="NBQ14" s="48"/>
      <c r="NBR14" s="48"/>
      <c r="NBS14" s="48"/>
      <c r="NBT14" s="48"/>
      <c r="NBU14" s="48"/>
      <c r="NBV14" s="48"/>
      <c r="NBW14" s="48"/>
      <c r="NBX14" s="48"/>
      <c r="NBY14" s="48"/>
      <c r="NBZ14" s="48"/>
      <c r="NCA14" s="48"/>
      <c r="NCB14" s="48"/>
      <c r="NCC14" s="48"/>
      <c r="NCD14" s="48"/>
      <c r="NCE14" s="48"/>
      <c r="NCF14" s="48"/>
      <c r="NCG14" s="48"/>
      <c r="NCH14" s="48"/>
      <c r="NCI14" s="48"/>
      <c r="NCJ14" s="48"/>
      <c r="NCK14" s="48"/>
      <c r="NCL14" s="48"/>
      <c r="NCM14" s="48"/>
      <c r="NCN14" s="48"/>
      <c r="NCO14" s="48"/>
      <c r="NCP14" s="48"/>
      <c r="NCQ14" s="48"/>
      <c r="NCR14" s="48"/>
      <c r="NCS14" s="48"/>
      <c r="NCT14" s="48"/>
      <c r="NCU14" s="48"/>
      <c r="NCV14" s="48"/>
      <c r="NCW14" s="48"/>
      <c r="NCX14" s="48"/>
      <c r="NCY14" s="48"/>
      <c r="NCZ14" s="48"/>
      <c r="NDA14" s="48"/>
      <c r="NDB14" s="48"/>
      <c r="NDC14" s="48"/>
      <c r="NDD14" s="48"/>
      <c r="NDE14" s="48"/>
      <c r="NDF14" s="48"/>
      <c r="NDG14" s="48"/>
      <c r="NDH14" s="48"/>
      <c r="NDI14" s="48"/>
      <c r="NDJ14" s="48"/>
      <c r="NDK14" s="48"/>
      <c r="NDL14" s="48"/>
      <c r="NDM14" s="48"/>
      <c r="NDN14" s="48"/>
      <c r="NDO14" s="48"/>
      <c r="NDP14" s="48"/>
      <c r="NDQ14" s="48"/>
      <c r="NDR14" s="48"/>
      <c r="NDS14" s="48"/>
      <c r="NDT14" s="48"/>
      <c r="NDU14" s="48"/>
      <c r="NDV14" s="48"/>
      <c r="NDW14" s="48"/>
      <c r="NDX14" s="48"/>
      <c r="NDY14" s="48"/>
      <c r="NDZ14" s="48"/>
      <c r="NEA14" s="48"/>
      <c r="NEB14" s="48"/>
      <c r="NEC14" s="48"/>
      <c r="NED14" s="48"/>
      <c r="NEE14" s="48"/>
      <c r="NEF14" s="48"/>
      <c r="NEG14" s="48"/>
      <c r="NEH14" s="48"/>
      <c r="NEI14" s="48"/>
      <c r="NEJ14" s="48"/>
      <c r="NEK14" s="48"/>
      <c r="NEM14" s="48"/>
      <c r="NEN14" s="48"/>
      <c r="NEO14" s="48"/>
      <c r="NEP14" s="48"/>
      <c r="NEQ14" s="48"/>
      <c r="NER14" s="48"/>
      <c r="NES14" s="48"/>
      <c r="NET14" s="48"/>
      <c r="NEU14" s="48"/>
      <c r="NEV14" s="48"/>
      <c r="NEW14" s="48"/>
      <c r="NEX14" s="48"/>
      <c r="NEY14" s="48"/>
      <c r="NEZ14" s="48"/>
      <c r="NFA14" s="48"/>
      <c r="NFB14" s="48"/>
      <c r="NFC14" s="48"/>
      <c r="NFD14" s="48"/>
      <c r="NFE14" s="48"/>
      <c r="NFF14" s="48"/>
      <c r="NFG14" s="48"/>
      <c r="NFH14" s="48"/>
      <c r="NFI14" s="48"/>
      <c r="NFJ14" s="48"/>
      <c r="NFK14" s="48"/>
      <c r="NFL14" s="48"/>
      <c r="NFM14" s="48"/>
      <c r="NFN14" s="48"/>
      <c r="NFO14" s="48"/>
      <c r="NFP14" s="48"/>
      <c r="NFQ14" s="48"/>
      <c r="NFR14" s="48"/>
      <c r="NFS14" s="48"/>
      <c r="NFT14" s="48"/>
      <c r="NFU14" s="48"/>
      <c r="NFV14" s="48"/>
      <c r="NFW14" s="48"/>
      <c r="NFX14" s="48"/>
      <c r="NFY14" s="48"/>
      <c r="NFZ14" s="48"/>
      <c r="NGA14" s="48"/>
      <c r="NGB14" s="48"/>
      <c r="NGC14" s="48"/>
      <c r="NGD14" s="48"/>
      <c r="NGE14" s="48"/>
      <c r="NGF14" s="48"/>
      <c r="NGG14" s="48"/>
      <c r="NGH14" s="48"/>
      <c r="NGI14" s="48"/>
      <c r="NGJ14" s="48"/>
      <c r="NGK14" s="48"/>
      <c r="NGL14" s="48"/>
      <c r="NGM14" s="48"/>
      <c r="NGN14" s="48"/>
      <c r="NGO14" s="48"/>
      <c r="NGP14" s="48"/>
      <c r="NGQ14" s="48"/>
      <c r="NGR14" s="48"/>
      <c r="NGS14" s="48"/>
      <c r="NGT14" s="48"/>
      <c r="NGU14" s="48"/>
      <c r="NGV14" s="48"/>
      <c r="NGW14" s="48"/>
      <c r="NGX14" s="48"/>
      <c r="NGY14" s="48"/>
      <c r="NGZ14" s="48"/>
      <c r="NHA14" s="48"/>
      <c r="NHB14" s="48"/>
      <c r="NHC14" s="48"/>
      <c r="NHD14" s="48"/>
      <c r="NHE14" s="48"/>
      <c r="NHF14" s="48"/>
      <c r="NHG14" s="48"/>
      <c r="NHH14" s="48"/>
      <c r="NHI14" s="48"/>
      <c r="NHJ14" s="48"/>
      <c r="NHK14" s="48"/>
      <c r="NHL14" s="48"/>
      <c r="NHM14" s="48"/>
      <c r="NHN14" s="48"/>
      <c r="NHO14" s="48"/>
      <c r="NHP14" s="48"/>
      <c r="NHQ14" s="48"/>
      <c r="NHR14" s="48"/>
      <c r="NHS14" s="48"/>
      <c r="NHT14" s="48"/>
      <c r="NHU14" s="48"/>
      <c r="NHV14" s="48"/>
      <c r="NHW14" s="48"/>
      <c r="NHX14" s="48"/>
      <c r="NHY14" s="48"/>
      <c r="NHZ14" s="48"/>
      <c r="NIA14" s="48"/>
      <c r="NIB14" s="48"/>
      <c r="NIC14" s="48"/>
      <c r="NID14" s="48"/>
      <c r="NIE14" s="48"/>
      <c r="NIF14" s="48"/>
      <c r="NIG14" s="48"/>
      <c r="NIH14" s="48"/>
      <c r="NII14" s="48"/>
      <c r="NIJ14" s="48"/>
      <c r="NIK14" s="48"/>
      <c r="NIL14" s="48"/>
      <c r="NIM14" s="48"/>
      <c r="NIN14" s="48"/>
      <c r="NIO14" s="48"/>
      <c r="NIP14" s="48"/>
      <c r="NIQ14" s="48"/>
      <c r="NIR14" s="48"/>
      <c r="NIS14" s="48"/>
      <c r="NIT14" s="48"/>
      <c r="NIU14" s="48"/>
      <c r="NIV14" s="48"/>
      <c r="NIW14" s="48"/>
      <c r="NIX14" s="48"/>
      <c r="NIY14" s="48"/>
      <c r="NIZ14" s="48"/>
      <c r="NJA14" s="48"/>
      <c r="NJB14" s="48"/>
      <c r="NJC14" s="48"/>
      <c r="NJD14" s="48"/>
      <c r="NJE14" s="48"/>
      <c r="NJF14" s="48"/>
      <c r="NJG14" s="48"/>
      <c r="NJH14" s="48"/>
      <c r="NJI14" s="48"/>
      <c r="NJJ14" s="48"/>
      <c r="NJK14" s="48"/>
      <c r="NJL14" s="48"/>
      <c r="NJM14" s="48"/>
      <c r="NJN14" s="48"/>
      <c r="NJO14" s="48"/>
      <c r="NJP14" s="48"/>
      <c r="NJQ14" s="48"/>
      <c r="NJR14" s="48"/>
      <c r="NJS14" s="48"/>
      <c r="NJT14" s="48"/>
      <c r="NJU14" s="48"/>
      <c r="NJV14" s="48"/>
      <c r="NJW14" s="48"/>
      <c r="NJX14" s="48"/>
      <c r="NJY14" s="48"/>
      <c r="NJZ14" s="48"/>
      <c r="NKA14" s="48"/>
      <c r="NKB14" s="48"/>
      <c r="NKC14" s="48"/>
      <c r="NKD14" s="48"/>
      <c r="NKE14" s="48"/>
      <c r="NKG14" s="48"/>
      <c r="NKH14" s="48"/>
      <c r="NKI14" s="48"/>
      <c r="NKJ14" s="48"/>
      <c r="NKK14" s="48"/>
      <c r="NKL14" s="48"/>
      <c r="NKM14" s="48"/>
      <c r="NKN14" s="48"/>
      <c r="NKO14" s="48"/>
      <c r="NKP14" s="48"/>
      <c r="NKQ14" s="48"/>
      <c r="NKR14" s="48"/>
      <c r="NKS14" s="48"/>
      <c r="NKT14" s="48"/>
      <c r="NKU14" s="48"/>
      <c r="NKV14" s="48"/>
      <c r="NKW14" s="48"/>
      <c r="NKX14" s="48"/>
      <c r="NKY14" s="48"/>
      <c r="NKZ14" s="48"/>
      <c r="NLA14" s="48"/>
      <c r="NLB14" s="48"/>
      <c r="NLC14" s="48"/>
      <c r="NLD14" s="48"/>
      <c r="NLE14" s="48"/>
      <c r="NLF14" s="48"/>
      <c r="NLG14" s="48"/>
      <c r="NLH14" s="48"/>
      <c r="NLI14" s="48"/>
      <c r="NLJ14" s="48"/>
      <c r="NLK14" s="48"/>
      <c r="NLL14" s="48"/>
      <c r="NLM14" s="48"/>
      <c r="NLN14" s="48"/>
      <c r="NLO14" s="48"/>
      <c r="NLP14" s="48"/>
      <c r="NLQ14" s="48"/>
      <c r="NLR14" s="48"/>
      <c r="NLS14" s="48"/>
      <c r="NLT14" s="48"/>
      <c r="NLU14" s="48"/>
      <c r="NLV14" s="48"/>
      <c r="NLW14" s="48"/>
      <c r="NLX14" s="48"/>
      <c r="NLY14" s="48"/>
      <c r="NLZ14" s="48"/>
      <c r="NMA14" s="48"/>
      <c r="NMB14" s="48"/>
      <c r="NMC14" s="48"/>
      <c r="NMD14" s="48"/>
      <c r="NME14" s="48"/>
      <c r="NMF14" s="48"/>
      <c r="NMG14" s="48"/>
      <c r="NMH14" s="48"/>
      <c r="NMI14" s="48"/>
      <c r="NMJ14" s="48"/>
      <c r="NMK14" s="48"/>
      <c r="NML14" s="48"/>
      <c r="NMM14" s="48"/>
      <c r="NMN14" s="48"/>
      <c r="NMO14" s="48"/>
      <c r="NMP14" s="48"/>
      <c r="NMQ14" s="48"/>
      <c r="NMR14" s="48"/>
      <c r="NMS14" s="48"/>
      <c r="NMT14" s="48"/>
      <c r="NMU14" s="48"/>
      <c r="NMV14" s="48"/>
      <c r="NMW14" s="48"/>
      <c r="NMX14" s="48"/>
      <c r="NMY14" s="48"/>
      <c r="NMZ14" s="48"/>
      <c r="NNA14" s="48"/>
      <c r="NNB14" s="48"/>
      <c r="NNC14" s="48"/>
      <c r="NND14" s="48"/>
      <c r="NNE14" s="48"/>
      <c r="NNF14" s="48"/>
      <c r="NNG14" s="48"/>
      <c r="NNH14" s="48"/>
      <c r="NNI14" s="48"/>
      <c r="NNJ14" s="48"/>
      <c r="NNK14" s="48"/>
      <c r="NNL14" s="48"/>
      <c r="NNM14" s="48"/>
      <c r="NNN14" s="48"/>
      <c r="NNO14" s="48"/>
      <c r="NNP14" s="48"/>
      <c r="NNQ14" s="48"/>
      <c r="NNR14" s="48"/>
      <c r="NNS14" s="48"/>
      <c r="NNT14" s="48"/>
      <c r="NNU14" s="48"/>
      <c r="NNV14" s="48"/>
      <c r="NNW14" s="48"/>
      <c r="NNX14" s="48"/>
      <c r="NNY14" s="48"/>
      <c r="NNZ14" s="48"/>
      <c r="NOA14" s="48"/>
      <c r="NOB14" s="48"/>
      <c r="NOC14" s="48"/>
      <c r="NOD14" s="48"/>
      <c r="NOE14" s="48"/>
      <c r="NOF14" s="48"/>
      <c r="NOG14" s="48"/>
      <c r="NOH14" s="48"/>
      <c r="NOI14" s="48"/>
      <c r="NOJ14" s="48"/>
      <c r="NOK14" s="48"/>
      <c r="NOL14" s="48"/>
      <c r="NOM14" s="48"/>
      <c r="NON14" s="48"/>
      <c r="NOO14" s="48"/>
      <c r="NOP14" s="48"/>
      <c r="NOQ14" s="48"/>
      <c r="NOR14" s="48"/>
      <c r="NOS14" s="48"/>
      <c r="NOT14" s="48"/>
      <c r="NOU14" s="48"/>
      <c r="NOV14" s="48"/>
      <c r="NOW14" s="48"/>
      <c r="NOX14" s="48"/>
      <c r="NOY14" s="48"/>
      <c r="NOZ14" s="48"/>
      <c r="NPA14" s="48"/>
      <c r="NPB14" s="48"/>
      <c r="NPC14" s="48"/>
      <c r="NPD14" s="48"/>
      <c r="NPE14" s="48"/>
      <c r="NPF14" s="48"/>
      <c r="NPG14" s="48"/>
      <c r="NPH14" s="48"/>
      <c r="NPI14" s="48"/>
      <c r="NPJ14" s="48"/>
      <c r="NPK14" s="48"/>
      <c r="NPL14" s="48"/>
      <c r="NPM14" s="48"/>
      <c r="NPN14" s="48"/>
      <c r="NPO14" s="48"/>
      <c r="NPP14" s="48"/>
      <c r="NPQ14" s="48"/>
      <c r="NPR14" s="48"/>
      <c r="NPS14" s="48"/>
      <c r="NPT14" s="48"/>
      <c r="NPU14" s="48"/>
      <c r="NPV14" s="48"/>
      <c r="NPW14" s="48"/>
      <c r="NPX14" s="48"/>
      <c r="NPY14" s="48"/>
      <c r="NQA14" s="48"/>
      <c r="NQB14" s="48"/>
      <c r="NQC14" s="48"/>
      <c r="NQD14" s="48"/>
      <c r="NQE14" s="48"/>
      <c r="NQF14" s="48"/>
      <c r="NQG14" s="48"/>
      <c r="NQH14" s="48"/>
      <c r="NQI14" s="48"/>
      <c r="NQJ14" s="48"/>
      <c r="NQK14" s="48"/>
      <c r="NQL14" s="48"/>
      <c r="NQM14" s="48"/>
      <c r="NQN14" s="48"/>
      <c r="NQO14" s="48"/>
      <c r="NQP14" s="48"/>
      <c r="NQQ14" s="48"/>
      <c r="NQR14" s="48"/>
      <c r="NQS14" s="48"/>
      <c r="NQT14" s="48"/>
      <c r="NQU14" s="48"/>
      <c r="NQV14" s="48"/>
      <c r="NQW14" s="48"/>
      <c r="NQX14" s="48"/>
      <c r="NQY14" s="48"/>
      <c r="NQZ14" s="48"/>
      <c r="NRA14" s="48"/>
      <c r="NRB14" s="48"/>
      <c r="NRC14" s="48"/>
      <c r="NRD14" s="48"/>
      <c r="NRE14" s="48"/>
      <c r="NRF14" s="48"/>
      <c r="NRG14" s="48"/>
      <c r="NRH14" s="48"/>
      <c r="NRI14" s="48"/>
      <c r="NRJ14" s="48"/>
      <c r="NRK14" s="48"/>
      <c r="NRL14" s="48"/>
      <c r="NRM14" s="48"/>
      <c r="NRN14" s="48"/>
      <c r="NRO14" s="48"/>
      <c r="NRP14" s="48"/>
      <c r="NRQ14" s="48"/>
      <c r="NRR14" s="48"/>
      <c r="NRS14" s="48"/>
      <c r="NRT14" s="48"/>
      <c r="NRU14" s="48"/>
      <c r="NRV14" s="48"/>
      <c r="NRW14" s="48"/>
      <c r="NRX14" s="48"/>
      <c r="NRY14" s="48"/>
      <c r="NRZ14" s="48"/>
      <c r="NSA14" s="48"/>
      <c r="NSB14" s="48"/>
      <c r="NSC14" s="48"/>
      <c r="NSD14" s="48"/>
      <c r="NSE14" s="48"/>
      <c r="NSF14" s="48"/>
      <c r="NSG14" s="48"/>
      <c r="NSH14" s="48"/>
      <c r="NSI14" s="48"/>
      <c r="NSJ14" s="48"/>
      <c r="NSK14" s="48"/>
      <c r="NSL14" s="48"/>
      <c r="NSM14" s="48"/>
      <c r="NSN14" s="48"/>
      <c r="NSO14" s="48"/>
      <c r="NSP14" s="48"/>
      <c r="NSQ14" s="48"/>
      <c r="NSR14" s="48"/>
      <c r="NSS14" s="48"/>
      <c r="NST14" s="48"/>
      <c r="NSU14" s="48"/>
      <c r="NSV14" s="48"/>
      <c r="NSW14" s="48"/>
      <c r="NSX14" s="48"/>
      <c r="NSY14" s="48"/>
      <c r="NSZ14" s="48"/>
      <c r="NTA14" s="48"/>
      <c r="NTB14" s="48"/>
      <c r="NTC14" s="48"/>
      <c r="NTD14" s="48"/>
      <c r="NTE14" s="48"/>
      <c r="NTF14" s="48"/>
      <c r="NTG14" s="48"/>
      <c r="NTH14" s="48"/>
      <c r="NTI14" s="48"/>
      <c r="NTJ14" s="48"/>
      <c r="NTK14" s="48"/>
      <c r="NTL14" s="48"/>
      <c r="NTM14" s="48"/>
      <c r="NTN14" s="48"/>
      <c r="NTO14" s="48"/>
      <c r="NTP14" s="48"/>
      <c r="NTQ14" s="48"/>
      <c r="NTR14" s="48"/>
      <c r="NTS14" s="48"/>
      <c r="NTT14" s="48"/>
      <c r="NTU14" s="48"/>
      <c r="NTV14" s="48"/>
      <c r="NTW14" s="48"/>
      <c r="NTX14" s="48"/>
      <c r="NTY14" s="48"/>
      <c r="NTZ14" s="48"/>
      <c r="NUA14" s="48"/>
      <c r="NUB14" s="48"/>
      <c r="NUC14" s="48"/>
      <c r="NUD14" s="48"/>
      <c r="NUE14" s="48"/>
      <c r="NUF14" s="48"/>
      <c r="NUG14" s="48"/>
      <c r="NUH14" s="48"/>
      <c r="NUI14" s="48"/>
      <c r="NUJ14" s="48"/>
      <c r="NUK14" s="48"/>
      <c r="NUL14" s="48"/>
      <c r="NUM14" s="48"/>
      <c r="NUN14" s="48"/>
      <c r="NUO14" s="48"/>
      <c r="NUP14" s="48"/>
      <c r="NUQ14" s="48"/>
      <c r="NUR14" s="48"/>
      <c r="NUS14" s="48"/>
      <c r="NUT14" s="48"/>
      <c r="NUU14" s="48"/>
      <c r="NUV14" s="48"/>
      <c r="NUW14" s="48"/>
      <c r="NUX14" s="48"/>
      <c r="NUY14" s="48"/>
      <c r="NUZ14" s="48"/>
      <c r="NVA14" s="48"/>
      <c r="NVB14" s="48"/>
      <c r="NVC14" s="48"/>
      <c r="NVD14" s="48"/>
      <c r="NVE14" s="48"/>
      <c r="NVF14" s="48"/>
      <c r="NVG14" s="48"/>
      <c r="NVH14" s="48"/>
      <c r="NVI14" s="48"/>
      <c r="NVJ14" s="48"/>
      <c r="NVK14" s="48"/>
      <c r="NVL14" s="48"/>
      <c r="NVM14" s="48"/>
      <c r="NVN14" s="48"/>
      <c r="NVO14" s="48"/>
      <c r="NVP14" s="48"/>
      <c r="NVQ14" s="48"/>
      <c r="NVR14" s="48"/>
      <c r="NVS14" s="48"/>
      <c r="NVU14" s="48"/>
      <c r="NVV14" s="48"/>
      <c r="NVW14" s="48"/>
      <c r="NVX14" s="48"/>
      <c r="NVY14" s="48"/>
      <c r="NVZ14" s="48"/>
      <c r="NWA14" s="48"/>
      <c r="NWB14" s="48"/>
      <c r="NWC14" s="48"/>
      <c r="NWD14" s="48"/>
      <c r="NWE14" s="48"/>
      <c r="NWF14" s="48"/>
      <c r="NWG14" s="48"/>
      <c r="NWH14" s="48"/>
      <c r="NWI14" s="48"/>
      <c r="NWJ14" s="48"/>
      <c r="NWK14" s="48"/>
      <c r="NWL14" s="48"/>
      <c r="NWM14" s="48"/>
      <c r="NWN14" s="48"/>
      <c r="NWO14" s="48"/>
      <c r="NWP14" s="48"/>
      <c r="NWQ14" s="48"/>
      <c r="NWR14" s="48"/>
      <c r="NWS14" s="48"/>
      <c r="NWT14" s="48"/>
      <c r="NWU14" s="48"/>
      <c r="NWV14" s="48"/>
      <c r="NWW14" s="48"/>
      <c r="NWX14" s="48"/>
      <c r="NWY14" s="48"/>
      <c r="NWZ14" s="48"/>
      <c r="NXA14" s="48"/>
      <c r="NXB14" s="48"/>
      <c r="NXC14" s="48"/>
      <c r="NXD14" s="48"/>
      <c r="NXE14" s="48"/>
      <c r="NXF14" s="48"/>
      <c r="NXG14" s="48"/>
      <c r="NXH14" s="48"/>
      <c r="NXI14" s="48"/>
      <c r="NXJ14" s="48"/>
      <c r="NXK14" s="48"/>
      <c r="NXL14" s="48"/>
      <c r="NXM14" s="48"/>
      <c r="NXN14" s="48"/>
      <c r="NXO14" s="48"/>
      <c r="NXP14" s="48"/>
      <c r="NXQ14" s="48"/>
      <c r="NXR14" s="48"/>
      <c r="NXS14" s="48"/>
      <c r="NXT14" s="48"/>
      <c r="NXU14" s="48"/>
      <c r="NXV14" s="48"/>
      <c r="NXW14" s="48"/>
      <c r="NXX14" s="48"/>
      <c r="NXY14" s="48"/>
      <c r="NXZ14" s="48"/>
      <c r="NYA14" s="48"/>
      <c r="NYB14" s="48"/>
      <c r="NYC14" s="48"/>
      <c r="NYD14" s="48"/>
      <c r="NYE14" s="48"/>
      <c r="NYF14" s="48"/>
      <c r="NYG14" s="48"/>
      <c r="NYH14" s="48"/>
      <c r="NYI14" s="48"/>
      <c r="NYJ14" s="48"/>
      <c r="NYK14" s="48"/>
      <c r="NYL14" s="48"/>
      <c r="NYM14" s="48"/>
      <c r="NYN14" s="48"/>
      <c r="NYO14" s="48"/>
      <c r="NYP14" s="48"/>
      <c r="NYQ14" s="48"/>
      <c r="NYR14" s="48"/>
      <c r="NYS14" s="48"/>
      <c r="NYT14" s="48"/>
      <c r="NYU14" s="48"/>
      <c r="NYV14" s="48"/>
      <c r="NYW14" s="48"/>
      <c r="NYX14" s="48"/>
      <c r="NYY14" s="48"/>
      <c r="NYZ14" s="48"/>
      <c r="NZA14" s="48"/>
      <c r="NZB14" s="48"/>
      <c r="NZC14" s="48"/>
      <c r="NZD14" s="48"/>
      <c r="NZE14" s="48"/>
      <c r="NZF14" s="48"/>
      <c r="NZG14" s="48"/>
      <c r="NZH14" s="48"/>
      <c r="NZI14" s="48"/>
      <c r="NZJ14" s="48"/>
      <c r="NZK14" s="48"/>
      <c r="NZL14" s="48"/>
      <c r="NZM14" s="48"/>
      <c r="NZN14" s="48"/>
      <c r="NZO14" s="48"/>
      <c r="NZP14" s="48"/>
      <c r="NZQ14" s="48"/>
      <c r="NZR14" s="48"/>
      <c r="NZS14" s="48"/>
      <c r="NZT14" s="48"/>
      <c r="NZU14" s="48"/>
      <c r="NZV14" s="48"/>
      <c r="NZW14" s="48"/>
      <c r="NZX14" s="48"/>
      <c r="NZY14" s="48"/>
      <c r="NZZ14" s="48"/>
      <c r="OAA14" s="48"/>
      <c r="OAB14" s="48"/>
      <c r="OAC14" s="48"/>
      <c r="OAD14" s="48"/>
      <c r="OAE14" s="48"/>
      <c r="OAF14" s="48"/>
      <c r="OAG14" s="48"/>
      <c r="OAH14" s="48"/>
      <c r="OAI14" s="48"/>
      <c r="OAJ14" s="48"/>
      <c r="OAK14" s="48"/>
      <c r="OAL14" s="48"/>
      <c r="OAM14" s="48"/>
      <c r="OAN14" s="48"/>
      <c r="OAO14" s="48"/>
      <c r="OAP14" s="48"/>
      <c r="OAQ14" s="48"/>
      <c r="OAR14" s="48"/>
      <c r="OAS14" s="48"/>
      <c r="OAT14" s="48"/>
      <c r="OAU14" s="48"/>
      <c r="OAV14" s="48"/>
      <c r="OAW14" s="48"/>
      <c r="OAX14" s="48"/>
      <c r="OAY14" s="48"/>
      <c r="OAZ14" s="48"/>
      <c r="OBA14" s="48"/>
      <c r="OBB14" s="48"/>
      <c r="OBC14" s="48"/>
      <c r="OBD14" s="48"/>
      <c r="OBE14" s="48"/>
      <c r="OBF14" s="48"/>
      <c r="OBG14" s="48"/>
      <c r="OBH14" s="48"/>
      <c r="OBI14" s="48"/>
      <c r="OBJ14" s="48"/>
      <c r="OBK14" s="48"/>
      <c r="OBL14" s="48"/>
      <c r="OBM14" s="48"/>
      <c r="OBO14" s="48"/>
      <c r="OBP14" s="48"/>
      <c r="OBQ14" s="48"/>
      <c r="OBR14" s="48"/>
      <c r="OBS14" s="48"/>
      <c r="OBT14" s="48"/>
      <c r="OBU14" s="48"/>
      <c r="OBV14" s="48"/>
      <c r="OBW14" s="48"/>
      <c r="OBX14" s="48"/>
      <c r="OBY14" s="48"/>
      <c r="OBZ14" s="48"/>
      <c r="OCA14" s="48"/>
      <c r="OCB14" s="48"/>
      <c r="OCC14" s="48"/>
      <c r="OCD14" s="48"/>
      <c r="OCE14" s="48"/>
      <c r="OCF14" s="48"/>
      <c r="OCG14" s="48"/>
      <c r="OCH14" s="48"/>
      <c r="OCI14" s="48"/>
      <c r="OCJ14" s="48"/>
      <c r="OCK14" s="48"/>
      <c r="OCL14" s="48"/>
      <c r="OCM14" s="48"/>
      <c r="OCN14" s="48"/>
      <c r="OCO14" s="48"/>
      <c r="OCP14" s="48"/>
      <c r="OCQ14" s="48"/>
      <c r="OCR14" s="48"/>
      <c r="OCS14" s="48"/>
      <c r="OCT14" s="48"/>
      <c r="OCU14" s="48"/>
      <c r="OCV14" s="48"/>
      <c r="OCW14" s="48"/>
      <c r="OCX14" s="48"/>
      <c r="OCY14" s="48"/>
      <c r="OCZ14" s="48"/>
      <c r="ODA14" s="48"/>
      <c r="ODB14" s="48"/>
      <c r="ODC14" s="48"/>
      <c r="ODD14" s="48"/>
      <c r="ODE14" s="48"/>
      <c r="ODF14" s="48"/>
      <c r="ODG14" s="48"/>
      <c r="ODH14" s="48"/>
      <c r="ODI14" s="48"/>
      <c r="ODJ14" s="48"/>
      <c r="ODK14" s="48"/>
      <c r="ODL14" s="48"/>
      <c r="ODM14" s="48"/>
      <c r="ODN14" s="48"/>
      <c r="ODO14" s="48"/>
      <c r="ODP14" s="48"/>
      <c r="ODQ14" s="48"/>
      <c r="ODR14" s="48"/>
      <c r="ODS14" s="48"/>
      <c r="ODT14" s="48"/>
      <c r="ODU14" s="48"/>
      <c r="ODV14" s="48"/>
      <c r="ODW14" s="48"/>
      <c r="ODX14" s="48"/>
      <c r="ODY14" s="48"/>
      <c r="ODZ14" s="48"/>
      <c r="OEA14" s="48"/>
      <c r="OEB14" s="48"/>
      <c r="OEC14" s="48"/>
      <c r="OED14" s="48"/>
      <c r="OEE14" s="48"/>
      <c r="OEF14" s="48"/>
      <c r="OEG14" s="48"/>
      <c r="OEH14" s="48"/>
      <c r="OEI14" s="48"/>
      <c r="OEJ14" s="48"/>
      <c r="OEK14" s="48"/>
      <c r="OEL14" s="48"/>
      <c r="OEM14" s="48"/>
      <c r="OEN14" s="48"/>
      <c r="OEO14" s="48"/>
      <c r="OEP14" s="48"/>
      <c r="OEQ14" s="48"/>
      <c r="OER14" s="48"/>
      <c r="OES14" s="48"/>
      <c r="OET14" s="48"/>
      <c r="OEU14" s="48"/>
      <c r="OEV14" s="48"/>
      <c r="OEW14" s="48"/>
      <c r="OEX14" s="48"/>
      <c r="OEY14" s="48"/>
      <c r="OEZ14" s="48"/>
      <c r="OFA14" s="48"/>
      <c r="OFB14" s="48"/>
      <c r="OFC14" s="48"/>
      <c r="OFD14" s="48"/>
      <c r="OFE14" s="48"/>
      <c r="OFF14" s="48"/>
      <c r="OFG14" s="48"/>
      <c r="OFH14" s="48"/>
      <c r="OFI14" s="48"/>
      <c r="OFJ14" s="48"/>
      <c r="OFK14" s="48"/>
      <c r="OFL14" s="48"/>
      <c r="OFM14" s="48"/>
      <c r="OFN14" s="48"/>
      <c r="OFO14" s="48"/>
      <c r="OFP14" s="48"/>
      <c r="OFQ14" s="48"/>
      <c r="OFR14" s="48"/>
      <c r="OFS14" s="48"/>
      <c r="OFT14" s="48"/>
      <c r="OFU14" s="48"/>
      <c r="OFV14" s="48"/>
      <c r="OFW14" s="48"/>
      <c r="OFX14" s="48"/>
      <c r="OFY14" s="48"/>
      <c r="OFZ14" s="48"/>
      <c r="OGA14" s="48"/>
      <c r="OGB14" s="48"/>
      <c r="OGC14" s="48"/>
      <c r="OGD14" s="48"/>
      <c r="OGE14" s="48"/>
      <c r="OGF14" s="48"/>
      <c r="OGG14" s="48"/>
      <c r="OGH14" s="48"/>
      <c r="OGI14" s="48"/>
      <c r="OGJ14" s="48"/>
      <c r="OGK14" s="48"/>
      <c r="OGL14" s="48"/>
      <c r="OGM14" s="48"/>
      <c r="OGN14" s="48"/>
      <c r="OGO14" s="48"/>
      <c r="OGP14" s="48"/>
      <c r="OGQ14" s="48"/>
      <c r="OGR14" s="48"/>
      <c r="OGS14" s="48"/>
      <c r="OGT14" s="48"/>
      <c r="OGU14" s="48"/>
      <c r="OGV14" s="48"/>
      <c r="OGW14" s="48"/>
      <c r="OGX14" s="48"/>
      <c r="OGY14" s="48"/>
      <c r="OGZ14" s="48"/>
      <c r="OHA14" s="48"/>
      <c r="OHB14" s="48"/>
      <c r="OHC14" s="48"/>
      <c r="OHD14" s="48"/>
      <c r="OHE14" s="48"/>
      <c r="OHF14" s="48"/>
      <c r="OHG14" s="48"/>
      <c r="OHI14" s="48"/>
      <c r="OHJ14" s="48"/>
      <c r="OHK14" s="48"/>
      <c r="OHL14" s="48"/>
      <c r="OHM14" s="48"/>
      <c r="OHN14" s="48"/>
      <c r="OHO14" s="48"/>
      <c r="OHP14" s="48"/>
      <c r="OHQ14" s="48"/>
      <c r="OHR14" s="48"/>
      <c r="OHS14" s="48"/>
      <c r="OHT14" s="48"/>
      <c r="OHU14" s="48"/>
      <c r="OHV14" s="48"/>
      <c r="OHW14" s="48"/>
      <c r="OHX14" s="48"/>
      <c r="OHY14" s="48"/>
      <c r="OHZ14" s="48"/>
      <c r="OIA14" s="48"/>
      <c r="OIB14" s="48"/>
      <c r="OIC14" s="48"/>
      <c r="OID14" s="48"/>
      <c r="OIE14" s="48"/>
      <c r="OIF14" s="48"/>
      <c r="OIG14" s="48"/>
      <c r="OIH14" s="48"/>
      <c r="OII14" s="48"/>
      <c r="OIJ14" s="48"/>
      <c r="OIK14" s="48"/>
      <c r="OIL14" s="48"/>
      <c r="OIM14" s="48"/>
      <c r="OIN14" s="48"/>
      <c r="OIO14" s="48"/>
      <c r="OIP14" s="48"/>
      <c r="OIQ14" s="48"/>
      <c r="OIR14" s="48"/>
      <c r="OIS14" s="48"/>
      <c r="OIT14" s="48"/>
      <c r="OIU14" s="48"/>
      <c r="OIV14" s="48"/>
      <c r="OIW14" s="48"/>
      <c r="OIX14" s="48"/>
      <c r="OIY14" s="48"/>
      <c r="OIZ14" s="48"/>
      <c r="OJA14" s="48"/>
      <c r="OJB14" s="48"/>
      <c r="OJC14" s="48"/>
      <c r="OJD14" s="48"/>
      <c r="OJE14" s="48"/>
      <c r="OJF14" s="48"/>
      <c r="OJG14" s="48"/>
      <c r="OJH14" s="48"/>
      <c r="OJI14" s="48"/>
      <c r="OJJ14" s="48"/>
      <c r="OJK14" s="48"/>
      <c r="OJL14" s="48"/>
      <c r="OJM14" s="48"/>
      <c r="OJN14" s="48"/>
      <c r="OJO14" s="48"/>
      <c r="OJP14" s="48"/>
      <c r="OJQ14" s="48"/>
      <c r="OJR14" s="48"/>
      <c r="OJS14" s="48"/>
      <c r="OJT14" s="48"/>
      <c r="OJU14" s="48"/>
      <c r="OJV14" s="48"/>
      <c r="OJW14" s="48"/>
      <c r="OJX14" s="48"/>
      <c r="OJY14" s="48"/>
      <c r="OJZ14" s="48"/>
      <c r="OKA14" s="48"/>
      <c r="OKB14" s="48"/>
      <c r="OKC14" s="48"/>
      <c r="OKD14" s="48"/>
      <c r="OKE14" s="48"/>
      <c r="OKF14" s="48"/>
      <c r="OKG14" s="48"/>
      <c r="OKH14" s="48"/>
      <c r="OKI14" s="48"/>
      <c r="OKJ14" s="48"/>
      <c r="OKK14" s="48"/>
      <c r="OKL14" s="48"/>
      <c r="OKM14" s="48"/>
      <c r="OKN14" s="48"/>
      <c r="OKO14" s="48"/>
      <c r="OKP14" s="48"/>
      <c r="OKQ14" s="48"/>
      <c r="OKR14" s="48"/>
      <c r="OKS14" s="48"/>
      <c r="OKT14" s="48"/>
      <c r="OKU14" s="48"/>
      <c r="OKV14" s="48"/>
      <c r="OKW14" s="48"/>
      <c r="OKX14" s="48"/>
      <c r="OKY14" s="48"/>
      <c r="OKZ14" s="48"/>
      <c r="OLA14" s="48"/>
      <c r="OLB14" s="48"/>
      <c r="OLC14" s="48"/>
      <c r="OLD14" s="48"/>
      <c r="OLE14" s="48"/>
      <c r="OLF14" s="48"/>
      <c r="OLG14" s="48"/>
      <c r="OLH14" s="48"/>
      <c r="OLI14" s="48"/>
      <c r="OLJ14" s="48"/>
      <c r="OLK14" s="48"/>
      <c r="OLL14" s="48"/>
      <c r="OLM14" s="48"/>
      <c r="OLN14" s="48"/>
      <c r="OLO14" s="48"/>
      <c r="OLP14" s="48"/>
      <c r="OLQ14" s="48"/>
      <c r="OLR14" s="48"/>
      <c r="OLS14" s="48"/>
      <c r="OLT14" s="48"/>
      <c r="OLU14" s="48"/>
      <c r="OLV14" s="48"/>
      <c r="OLW14" s="48"/>
      <c r="OLX14" s="48"/>
      <c r="OLY14" s="48"/>
      <c r="OLZ14" s="48"/>
      <c r="OMA14" s="48"/>
      <c r="OMB14" s="48"/>
      <c r="OMC14" s="48"/>
      <c r="OMD14" s="48"/>
      <c r="OME14" s="48"/>
      <c r="OMF14" s="48"/>
      <c r="OMG14" s="48"/>
      <c r="OMH14" s="48"/>
      <c r="OMI14" s="48"/>
      <c r="OMJ14" s="48"/>
      <c r="OMK14" s="48"/>
      <c r="OML14" s="48"/>
      <c r="OMM14" s="48"/>
      <c r="OMN14" s="48"/>
      <c r="OMO14" s="48"/>
      <c r="OMP14" s="48"/>
      <c r="OMQ14" s="48"/>
      <c r="OMR14" s="48"/>
      <c r="OMS14" s="48"/>
      <c r="OMT14" s="48"/>
      <c r="OMU14" s="48"/>
      <c r="OMV14" s="48"/>
      <c r="OMW14" s="48"/>
      <c r="OMX14" s="48"/>
      <c r="OMY14" s="48"/>
      <c r="OMZ14" s="48"/>
      <c r="ONA14" s="48"/>
      <c r="ONC14" s="48"/>
      <c r="OND14" s="48"/>
      <c r="ONE14" s="48"/>
      <c r="ONF14" s="48"/>
      <c r="ONG14" s="48"/>
      <c r="ONH14" s="48"/>
      <c r="ONI14" s="48"/>
      <c r="ONJ14" s="48"/>
      <c r="ONK14" s="48"/>
      <c r="ONL14" s="48"/>
      <c r="ONM14" s="48"/>
      <c r="ONN14" s="48"/>
      <c r="ONO14" s="48"/>
      <c r="ONP14" s="48"/>
      <c r="ONQ14" s="48"/>
      <c r="ONR14" s="48"/>
      <c r="ONS14" s="48"/>
      <c r="ONT14" s="48"/>
      <c r="ONU14" s="48"/>
      <c r="ONV14" s="48"/>
      <c r="ONW14" s="48"/>
      <c r="ONX14" s="48"/>
      <c r="ONY14" s="48"/>
      <c r="ONZ14" s="48"/>
      <c r="OOA14" s="48"/>
      <c r="OOB14" s="48"/>
      <c r="OOC14" s="48"/>
      <c r="OOD14" s="48"/>
      <c r="OOE14" s="48"/>
      <c r="OOF14" s="48"/>
      <c r="OOG14" s="48"/>
      <c r="OOH14" s="48"/>
      <c r="OOI14" s="48"/>
      <c r="OOJ14" s="48"/>
      <c r="OOK14" s="48"/>
      <c r="OOL14" s="48"/>
      <c r="OOM14" s="48"/>
      <c r="OON14" s="48"/>
      <c r="OOO14" s="48"/>
      <c r="OOP14" s="48"/>
      <c r="OOQ14" s="48"/>
      <c r="OOR14" s="48"/>
      <c r="OOS14" s="48"/>
      <c r="OOT14" s="48"/>
      <c r="OOU14" s="48"/>
      <c r="OOV14" s="48"/>
      <c r="OOW14" s="48"/>
      <c r="OOX14" s="48"/>
      <c r="OOY14" s="48"/>
      <c r="OOZ14" s="48"/>
      <c r="OPA14" s="48"/>
      <c r="OPB14" s="48"/>
      <c r="OPC14" s="48"/>
      <c r="OPD14" s="48"/>
      <c r="OPE14" s="48"/>
      <c r="OPF14" s="48"/>
      <c r="OPG14" s="48"/>
      <c r="OPH14" s="48"/>
      <c r="OPI14" s="48"/>
      <c r="OPJ14" s="48"/>
      <c r="OPK14" s="48"/>
      <c r="OPL14" s="48"/>
      <c r="OPM14" s="48"/>
      <c r="OPN14" s="48"/>
      <c r="OPO14" s="48"/>
      <c r="OPP14" s="48"/>
      <c r="OPQ14" s="48"/>
      <c r="OPR14" s="48"/>
      <c r="OPS14" s="48"/>
      <c r="OPT14" s="48"/>
      <c r="OPU14" s="48"/>
      <c r="OPV14" s="48"/>
      <c r="OPW14" s="48"/>
      <c r="OPX14" s="48"/>
      <c r="OPY14" s="48"/>
      <c r="OPZ14" s="48"/>
      <c r="OQA14" s="48"/>
      <c r="OQB14" s="48"/>
      <c r="OQC14" s="48"/>
      <c r="OQD14" s="48"/>
      <c r="OQE14" s="48"/>
      <c r="OQF14" s="48"/>
      <c r="OQG14" s="48"/>
      <c r="OQH14" s="48"/>
      <c r="OQI14" s="48"/>
      <c r="OQJ14" s="48"/>
      <c r="OQK14" s="48"/>
      <c r="OQL14" s="48"/>
      <c r="OQM14" s="48"/>
      <c r="OQN14" s="48"/>
      <c r="OQO14" s="48"/>
      <c r="OQP14" s="48"/>
      <c r="OQQ14" s="48"/>
      <c r="OQR14" s="48"/>
      <c r="OQS14" s="48"/>
      <c r="OQT14" s="48"/>
      <c r="OQU14" s="48"/>
      <c r="OQV14" s="48"/>
      <c r="OQW14" s="48"/>
      <c r="OQX14" s="48"/>
      <c r="OQY14" s="48"/>
      <c r="OQZ14" s="48"/>
      <c r="ORA14" s="48"/>
      <c r="ORB14" s="48"/>
      <c r="ORC14" s="48"/>
      <c r="ORD14" s="48"/>
      <c r="ORE14" s="48"/>
      <c r="ORF14" s="48"/>
      <c r="ORG14" s="48"/>
      <c r="ORH14" s="48"/>
      <c r="ORI14" s="48"/>
      <c r="ORJ14" s="48"/>
      <c r="ORK14" s="48"/>
      <c r="ORL14" s="48"/>
      <c r="ORM14" s="48"/>
      <c r="ORN14" s="48"/>
      <c r="ORO14" s="48"/>
      <c r="ORP14" s="48"/>
      <c r="ORQ14" s="48"/>
      <c r="ORR14" s="48"/>
      <c r="ORS14" s="48"/>
      <c r="ORT14" s="48"/>
      <c r="ORU14" s="48"/>
      <c r="ORV14" s="48"/>
      <c r="ORW14" s="48"/>
      <c r="ORX14" s="48"/>
      <c r="ORY14" s="48"/>
      <c r="ORZ14" s="48"/>
      <c r="OSA14" s="48"/>
      <c r="OSB14" s="48"/>
      <c r="OSC14" s="48"/>
      <c r="OSD14" s="48"/>
      <c r="OSE14" s="48"/>
      <c r="OSF14" s="48"/>
      <c r="OSG14" s="48"/>
      <c r="OSH14" s="48"/>
      <c r="OSI14" s="48"/>
      <c r="OSJ14" s="48"/>
      <c r="OSK14" s="48"/>
      <c r="OSL14" s="48"/>
      <c r="OSM14" s="48"/>
      <c r="OSN14" s="48"/>
      <c r="OSO14" s="48"/>
      <c r="OSP14" s="48"/>
      <c r="OSQ14" s="48"/>
      <c r="OSR14" s="48"/>
      <c r="OSS14" s="48"/>
      <c r="OST14" s="48"/>
      <c r="OSU14" s="48"/>
      <c r="OSW14" s="48"/>
      <c r="OSX14" s="48"/>
      <c r="OSY14" s="48"/>
      <c r="OSZ14" s="48"/>
      <c r="OTA14" s="48"/>
      <c r="OTB14" s="48"/>
      <c r="OTC14" s="48"/>
      <c r="OTD14" s="48"/>
      <c r="OTE14" s="48"/>
      <c r="OTF14" s="48"/>
      <c r="OTG14" s="48"/>
      <c r="OTH14" s="48"/>
      <c r="OTI14" s="48"/>
      <c r="OTJ14" s="48"/>
      <c r="OTK14" s="48"/>
      <c r="OTL14" s="48"/>
      <c r="OTM14" s="48"/>
      <c r="OTN14" s="48"/>
      <c r="OTO14" s="48"/>
      <c r="OTP14" s="48"/>
      <c r="OTQ14" s="48"/>
      <c r="OTR14" s="48"/>
      <c r="OTS14" s="48"/>
      <c r="OTT14" s="48"/>
      <c r="OTU14" s="48"/>
      <c r="OTV14" s="48"/>
      <c r="OTW14" s="48"/>
      <c r="OTX14" s="48"/>
      <c r="OTY14" s="48"/>
      <c r="OTZ14" s="48"/>
      <c r="OUA14" s="48"/>
      <c r="OUB14" s="48"/>
      <c r="OUC14" s="48"/>
      <c r="OUD14" s="48"/>
      <c r="OUE14" s="48"/>
      <c r="OUF14" s="48"/>
      <c r="OUG14" s="48"/>
      <c r="OUH14" s="48"/>
      <c r="OUI14" s="48"/>
      <c r="OUJ14" s="48"/>
      <c r="OUK14" s="48"/>
      <c r="OUL14" s="48"/>
      <c r="OUM14" s="48"/>
      <c r="OUN14" s="48"/>
      <c r="OUO14" s="48"/>
      <c r="OUP14" s="48"/>
      <c r="OUQ14" s="48"/>
      <c r="OUR14" s="48"/>
      <c r="OUS14" s="48"/>
      <c r="OUT14" s="48"/>
      <c r="OUU14" s="48"/>
      <c r="OUV14" s="48"/>
      <c r="OUW14" s="48"/>
      <c r="OUX14" s="48"/>
      <c r="OUY14" s="48"/>
      <c r="OUZ14" s="48"/>
      <c r="OVA14" s="48"/>
      <c r="OVB14" s="48"/>
      <c r="OVC14" s="48"/>
      <c r="OVD14" s="48"/>
      <c r="OVE14" s="48"/>
      <c r="OVF14" s="48"/>
      <c r="OVG14" s="48"/>
      <c r="OVH14" s="48"/>
      <c r="OVI14" s="48"/>
      <c r="OVJ14" s="48"/>
      <c r="OVK14" s="48"/>
      <c r="OVL14" s="48"/>
      <c r="OVM14" s="48"/>
      <c r="OVN14" s="48"/>
      <c r="OVO14" s="48"/>
      <c r="OVP14" s="48"/>
      <c r="OVQ14" s="48"/>
      <c r="OVR14" s="48"/>
      <c r="OVS14" s="48"/>
      <c r="OVT14" s="48"/>
      <c r="OVU14" s="48"/>
      <c r="OVV14" s="48"/>
      <c r="OVW14" s="48"/>
      <c r="OVX14" s="48"/>
      <c r="OVY14" s="48"/>
      <c r="OVZ14" s="48"/>
      <c r="OWA14" s="48"/>
      <c r="OWB14" s="48"/>
      <c r="OWC14" s="48"/>
      <c r="OWD14" s="48"/>
      <c r="OWE14" s="48"/>
      <c r="OWF14" s="48"/>
      <c r="OWG14" s="48"/>
      <c r="OWH14" s="48"/>
      <c r="OWI14" s="48"/>
      <c r="OWJ14" s="48"/>
      <c r="OWK14" s="48"/>
      <c r="OWL14" s="48"/>
      <c r="OWM14" s="48"/>
      <c r="OWN14" s="48"/>
      <c r="OWO14" s="48"/>
      <c r="OWP14" s="48"/>
      <c r="OWQ14" s="48"/>
      <c r="OWR14" s="48"/>
      <c r="OWS14" s="48"/>
      <c r="OWT14" s="48"/>
      <c r="OWU14" s="48"/>
      <c r="OWV14" s="48"/>
      <c r="OWW14" s="48"/>
      <c r="OWX14" s="48"/>
      <c r="OWY14" s="48"/>
      <c r="OWZ14" s="48"/>
      <c r="OXA14" s="48"/>
      <c r="OXB14" s="48"/>
      <c r="OXC14" s="48"/>
      <c r="OXD14" s="48"/>
      <c r="OXE14" s="48"/>
      <c r="OXF14" s="48"/>
      <c r="OXG14" s="48"/>
      <c r="OXH14" s="48"/>
      <c r="OXI14" s="48"/>
      <c r="OXJ14" s="48"/>
      <c r="OXK14" s="48"/>
      <c r="OXL14" s="48"/>
      <c r="OXM14" s="48"/>
      <c r="OXN14" s="48"/>
      <c r="OXO14" s="48"/>
      <c r="OXP14" s="48"/>
      <c r="OXQ14" s="48"/>
      <c r="OXR14" s="48"/>
      <c r="OXS14" s="48"/>
      <c r="OXT14" s="48"/>
      <c r="OXU14" s="48"/>
      <c r="OXV14" s="48"/>
      <c r="OXW14" s="48"/>
      <c r="OXX14" s="48"/>
      <c r="OXY14" s="48"/>
      <c r="OXZ14" s="48"/>
      <c r="OYA14" s="48"/>
      <c r="OYB14" s="48"/>
      <c r="OYC14" s="48"/>
      <c r="OYD14" s="48"/>
      <c r="OYE14" s="48"/>
      <c r="OYF14" s="48"/>
      <c r="OYG14" s="48"/>
      <c r="OYH14" s="48"/>
      <c r="OYI14" s="48"/>
      <c r="OYJ14" s="48"/>
      <c r="OYK14" s="48"/>
      <c r="OYL14" s="48"/>
      <c r="OYM14" s="48"/>
      <c r="OYN14" s="48"/>
      <c r="OYO14" s="48"/>
      <c r="OYQ14" s="48"/>
      <c r="OYR14" s="48"/>
      <c r="OYS14" s="48"/>
      <c r="OYT14" s="48"/>
      <c r="OYU14" s="48"/>
      <c r="OYV14" s="48"/>
      <c r="OYW14" s="48"/>
      <c r="OYX14" s="48"/>
      <c r="OYY14" s="48"/>
      <c r="OYZ14" s="48"/>
      <c r="OZA14" s="48"/>
      <c r="OZB14" s="48"/>
      <c r="OZC14" s="48"/>
      <c r="OZD14" s="48"/>
      <c r="OZE14" s="48"/>
      <c r="OZF14" s="48"/>
      <c r="OZG14" s="48"/>
      <c r="OZH14" s="48"/>
      <c r="OZI14" s="48"/>
      <c r="OZJ14" s="48"/>
      <c r="OZK14" s="48"/>
      <c r="OZL14" s="48"/>
      <c r="OZM14" s="48"/>
      <c r="OZN14" s="48"/>
      <c r="OZO14" s="48"/>
      <c r="OZP14" s="48"/>
      <c r="OZQ14" s="48"/>
      <c r="OZR14" s="48"/>
      <c r="OZS14" s="48"/>
      <c r="OZT14" s="48"/>
      <c r="OZU14" s="48"/>
      <c r="OZV14" s="48"/>
      <c r="OZW14" s="48"/>
      <c r="OZX14" s="48"/>
      <c r="OZY14" s="48"/>
      <c r="OZZ14" s="48"/>
      <c r="PAA14" s="48"/>
      <c r="PAB14" s="48"/>
      <c r="PAC14" s="48"/>
      <c r="PAD14" s="48"/>
      <c r="PAE14" s="48"/>
      <c r="PAF14" s="48"/>
      <c r="PAG14" s="48"/>
      <c r="PAH14" s="48"/>
      <c r="PAI14" s="48"/>
      <c r="PAJ14" s="48"/>
      <c r="PAK14" s="48"/>
      <c r="PAL14" s="48"/>
      <c r="PAM14" s="48"/>
      <c r="PAN14" s="48"/>
      <c r="PAO14" s="48"/>
      <c r="PAP14" s="48"/>
      <c r="PAQ14" s="48"/>
      <c r="PAR14" s="48"/>
      <c r="PAS14" s="48"/>
      <c r="PAT14" s="48"/>
      <c r="PAU14" s="48"/>
      <c r="PAV14" s="48"/>
      <c r="PAW14" s="48"/>
      <c r="PAX14" s="48"/>
      <c r="PAY14" s="48"/>
      <c r="PAZ14" s="48"/>
      <c r="PBA14" s="48"/>
      <c r="PBB14" s="48"/>
      <c r="PBC14" s="48"/>
      <c r="PBD14" s="48"/>
      <c r="PBE14" s="48"/>
      <c r="PBF14" s="48"/>
      <c r="PBG14" s="48"/>
      <c r="PBH14" s="48"/>
      <c r="PBI14" s="48"/>
      <c r="PBJ14" s="48"/>
      <c r="PBK14" s="48"/>
      <c r="PBL14" s="48"/>
      <c r="PBM14" s="48"/>
      <c r="PBN14" s="48"/>
      <c r="PBO14" s="48"/>
      <c r="PBP14" s="48"/>
      <c r="PBQ14" s="48"/>
      <c r="PBR14" s="48"/>
      <c r="PBS14" s="48"/>
      <c r="PBT14" s="48"/>
      <c r="PBU14" s="48"/>
      <c r="PBV14" s="48"/>
      <c r="PBW14" s="48"/>
      <c r="PBX14" s="48"/>
      <c r="PBY14" s="48"/>
      <c r="PBZ14" s="48"/>
      <c r="PCA14" s="48"/>
      <c r="PCB14" s="48"/>
      <c r="PCC14" s="48"/>
      <c r="PCD14" s="48"/>
      <c r="PCE14" s="48"/>
      <c r="PCF14" s="48"/>
      <c r="PCG14" s="48"/>
      <c r="PCH14" s="48"/>
      <c r="PCI14" s="48"/>
      <c r="PCJ14" s="48"/>
      <c r="PCK14" s="48"/>
      <c r="PCL14" s="48"/>
      <c r="PCM14" s="48"/>
      <c r="PCN14" s="48"/>
      <c r="PCO14" s="48"/>
      <c r="PCP14" s="48"/>
      <c r="PCQ14" s="48"/>
      <c r="PCR14" s="48"/>
      <c r="PCS14" s="48"/>
      <c r="PCT14" s="48"/>
      <c r="PCU14" s="48"/>
      <c r="PCV14" s="48"/>
      <c r="PCW14" s="48"/>
      <c r="PCX14" s="48"/>
      <c r="PCY14" s="48"/>
      <c r="PCZ14" s="48"/>
      <c r="PDA14" s="48"/>
      <c r="PDB14" s="48"/>
      <c r="PDC14" s="48"/>
      <c r="PDD14" s="48"/>
      <c r="PDE14" s="48"/>
      <c r="PDF14" s="48"/>
      <c r="PDG14" s="48"/>
      <c r="PDH14" s="48"/>
      <c r="PDI14" s="48"/>
      <c r="PDJ14" s="48"/>
      <c r="PDK14" s="48"/>
      <c r="PDL14" s="48"/>
      <c r="PDM14" s="48"/>
      <c r="PDN14" s="48"/>
      <c r="PDO14" s="48"/>
      <c r="PDP14" s="48"/>
      <c r="PDQ14" s="48"/>
      <c r="PDR14" s="48"/>
      <c r="PDS14" s="48"/>
      <c r="PDT14" s="48"/>
      <c r="PDU14" s="48"/>
      <c r="PDV14" s="48"/>
      <c r="PDW14" s="48"/>
      <c r="PDX14" s="48"/>
      <c r="PDY14" s="48"/>
      <c r="PDZ14" s="48"/>
      <c r="PEA14" s="48"/>
      <c r="PEB14" s="48"/>
      <c r="PEC14" s="48"/>
      <c r="PED14" s="48"/>
      <c r="PEE14" s="48"/>
      <c r="PEF14" s="48"/>
      <c r="PEG14" s="48"/>
      <c r="PEH14" s="48"/>
      <c r="PEI14" s="48"/>
      <c r="PEK14" s="48"/>
      <c r="PEL14" s="48"/>
      <c r="PEM14" s="48"/>
      <c r="PEN14" s="48"/>
      <c r="PEO14" s="48"/>
      <c r="PEP14" s="48"/>
      <c r="PEQ14" s="48"/>
      <c r="PER14" s="48"/>
      <c r="PES14" s="48"/>
      <c r="PET14" s="48"/>
      <c r="PEU14" s="48"/>
      <c r="PEV14" s="48"/>
      <c r="PEW14" s="48"/>
      <c r="PEX14" s="48"/>
      <c r="PEY14" s="48"/>
      <c r="PEZ14" s="48"/>
      <c r="PFA14" s="48"/>
      <c r="PFB14" s="48"/>
      <c r="PFC14" s="48"/>
      <c r="PFD14" s="48"/>
      <c r="PFE14" s="48"/>
      <c r="PFF14" s="48"/>
      <c r="PFG14" s="48"/>
      <c r="PFH14" s="48"/>
      <c r="PFI14" s="48"/>
      <c r="PFJ14" s="48"/>
      <c r="PFK14" s="48"/>
      <c r="PFL14" s="48"/>
      <c r="PFM14" s="48"/>
      <c r="PFN14" s="48"/>
      <c r="PFO14" s="48"/>
      <c r="PFP14" s="48"/>
      <c r="PFQ14" s="48"/>
      <c r="PFR14" s="48"/>
      <c r="PFS14" s="48"/>
      <c r="PFT14" s="48"/>
      <c r="PFU14" s="48"/>
      <c r="PFV14" s="48"/>
      <c r="PFW14" s="48"/>
      <c r="PFX14" s="48"/>
      <c r="PFY14" s="48"/>
      <c r="PFZ14" s="48"/>
      <c r="PGA14" s="48"/>
      <c r="PGB14" s="48"/>
      <c r="PGC14" s="48"/>
      <c r="PGD14" s="48"/>
      <c r="PGE14" s="48"/>
      <c r="PGF14" s="48"/>
      <c r="PGG14" s="48"/>
      <c r="PGH14" s="48"/>
      <c r="PGI14" s="48"/>
      <c r="PGJ14" s="48"/>
      <c r="PGK14" s="48"/>
      <c r="PGL14" s="48"/>
      <c r="PGM14" s="48"/>
      <c r="PGN14" s="48"/>
      <c r="PGO14" s="48"/>
      <c r="PGP14" s="48"/>
      <c r="PGQ14" s="48"/>
      <c r="PGR14" s="48"/>
      <c r="PGS14" s="48"/>
      <c r="PGT14" s="48"/>
      <c r="PGU14" s="48"/>
      <c r="PGV14" s="48"/>
      <c r="PGW14" s="48"/>
      <c r="PGX14" s="48"/>
      <c r="PGY14" s="48"/>
      <c r="PGZ14" s="48"/>
      <c r="PHA14" s="48"/>
      <c r="PHB14" s="48"/>
      <c r="PHC14" s="48"/>
      <c r="PHD14" s="48"/>
      <c r="PHE14" s="48"/>
      <c r="PHF14" s="48"/>
      <c r="PHG14" s="48"/>
      <c r="PHH14" s="48"/>
      <c r="PHI14" s="48"/>
      <c r="PHJ14" s="48"/>
      <c r="PHK14" s="48"/>
      <c r="PHL14" s="48"/>
      <c r="PHM14" s="48"/>
      <c r="PHN14" s="48"/>
      <c r="PHO14" s="48"/>
      <c r="PHP14" s="48"/>
      <c r="PHQ14" s="48"/>
      <c r="PHR14" s="48"/>
      <c r="PHS14" s="48"/>
      <c r="PHT14" s="48"/>
      <c r="PHU14" s="48"/>
      <c r="PHV14" s="48"/>
      <c r="PHW14" s="48"/>
      <c r="PHX14" s="48"/>
      <c r="PHY14" s="48"/>
      <c r="PHZ14" s="48"/>
      <c r="PIA14" s="48"/>
      <c r="PIB14" s="48"/>
      <c r="PIC14" s="48"/>
      <c r="PID14" s="48"/>
      <c r="PIE14" s="48"/>
      <c r="PIF14" s="48"/>
      <c r="PIG14" s="48"/>
      <c r="PIH14" s="48"/>
      <c r="PII14" s="48"/>
      <c r="PIJ14" s="48"/>
      <c r="PIK14" s="48"/>
      <c r="PIL14" s="48"/>
      <c r="PIM14" s="48"/>
      <c r="PIN14" s="48"/>
      <c r="PIO14" s="48"/>
      <c r="PIP14" s="48"/>
      <c r="PIQ14" s="48"/>
      <c r="PIR14" s="48"/>
      <c r="PIS14" s="48"/>
      <c r="PIT14" s="48"/>
      <c r="PIU14" s="48"/>
      <c r="PIV14" s="48"/>
      <c r="PIW14" s="48"/>
      <c r="PIX14" s="48"/>
      <c r="PIY14" s="48"/>
      <c r="PIZ14" s="48"/>
      <c r="PJA14" s="48"/>
      <c r="PJB14" s="48"/>
      <c r="PJC14" s="48"/>
      <c r="PJD14" s="48"/>
      <c r="PJE14" s="48"/>
      <c r="PJF14" s="48"/>
      <c r="PJG14" s="48"/>
      <c r="PJH14" s="48"/>
      <c r="PJI14" s="48"/>
      <c r="PJJ14" s="48"/>
      <c r="PJK14" s="48"/>
      <c r="PJL14" s="48"/>
      <c r="PJM14" s="48"/>
      <c r="PJN14" s="48"/>
      <c r="PJO14" s="48"/>
      <c r="PJP14" s="48"/>
      <c r="PJQ14" s="48"/>
      <c r="PJR14" s="48"/>
      <c r="PJS14" s="48"/>
      <c r="PJT14" s="48"/>
      <c r="PJU14" s="48"/>
      <c r="PJV14" s="48"/>
      <c r="PJW14" s="48"/>
      <c r="PJX14" s="48"/>
      <c r="PJY14" s="48"/>
      <c r="PJZ14" s="48"/>
      <c r="PKA14" s="48"/>
      <c r="PKB14" s="48"/>
      <c r="PKC14" s="48"/>
      <c r="PKE14" s="48"/>
      <c r="PKF14" s="48"/>
      <c r="PKG14" s="48"/>
      <c r="PKH14" s="48"/>
      <c r="PKI14" s="48"/>
      <c r="PKJ14" s="48"/>
      <c r="PKK14" s="48"/>
      <c r="PKL14" s="48"/>
      <c r="PKM14" s="48"/>
      <c r="PKN14" s="48"/>
      <c r="PKO14" s="48"/>
      <c r="PKP14" s="48"/>
      <c r="PKQ14" s="48"/>
      <c r="PKR14" s="48"/>
      <c r="PKS14" s="48"/>
      <c r="PKT14" s="48"/>
      <c r="PKU14" s="48"/>
      <c r="PKV14" s="48"/>
      <c r="PKW14" s="48"/>
      <c r="PKX14" s="48"/>
      <c r="PKY14" s="48"/>
      <c r="PKZ14" s="48"/>
      <c r="PLA14" s="48"/>
      <c r="PLB14" s="48"/>
      <c r="PLC14" s="48"/>
      <c r="PLD14" s="48"/>
      <c r="PLE14" s="48"/>
      <c r="PLF14" s="48"/>
      <c r="PLG14" s="48"/>
      <c r="PLH14" s="48"/>
      <c r="PLI14" s="48"/>
      <c r="PLJ14" s="48"/>
      <c r="PLK14" s="48"/>
      <c r="PLL14" s="48"/>
      <c r="PLM14" s="48"/>
      <c r="PLN14" s="48"/>
      <c r="PLO14" s="48"/>
      <c r="PLP14" s="48"/>
      <c r="PLQ14" s="48"/>
      <c r="PLR14" s="48"/>
      <c r="PLS14" s="48"/>
      <c r="PLT14" s="48"/>
      <c r="PLU14" s="48"/>
      <c r="PLV14" s="48"/>
      <c r="PLW14" s="48"/>
      <c r="PLX14" s="48"/>
      <c r="PLY14" s="48"/>
      <c r="PLZ14" s="48"/>
      <c r="PMA14" s="48"/>
      <c r="PMB14" s="48"/>
      <c r="PMC14" s="48"/>
      <c r="PMD14" s="48"/>
      <c r="PME14" s="48"/>
      <c r="PMF14" s="48"/>
      <c r="PMG14" s="48"/>
      <c r="PMH14" s="48"/>
      <c r="PMI14" s="48"/>
      <c r="PMJ14" s="48"/>
      <c r="PMK14" s="48"/>
      <c r="PML14" s="48"/>
      <c r="PMM14" s="48"/>
      <c r="PMN14" s="48"/>
      <c r="PMO14" s="48"/>
      <c r="PMP14" s="48"/>
      <c r="PMQ14" s="48"/>
      <c r="PMR14" s="48"/>
      <c r="PMS14" s="48"/>
      <c r="PMT14" s="48"/>
      <c r="PMU14" s="48"/>
      <c r="PMV14" s="48"/>
      <c r="PMW14" s="48"/>
      <c r="PMX14" s="48"/>
      <c r="PMY14" s="48"/>
      <c r="PMZ14" s="48"/>
      <c r="PNA14" s="48"/>
      <c r="PNB14" s="48"/>
      <c r="PNC14" s="48"/>
      <c r="PND14" s="48"/>
      <c r="PNE14" s="48"/>
      <c r="PNF14" s="48"/>
      <c r="PNG14" s="48"/>
      <c r="PNH14" s="48"/>
      <c r="PNI14" s="48"/>
      <c r="PNJ14" s="48"/>
      <c r="PNK14" s="48"/>
      <c r="PNL14" s="48"/>
      <c r="PNM14" s="48"/>
      <c r="PNN14" s="48"/>
      <c r="PNO14" s="48"/>
      <c r="PNP14" s="48"/>
      <c r="PNQ14" s="48"/>
      <c r="PNR14" s="48"/>
      <c r="PNS14" s="48"/>
      <c r="PNT14" s="48"/>
      <c r="PNU14" s="48"/>
      <c r="PNV14" s="48"/>
      <c r="PNW14" s="48"/>
      <c r="PNX14" s="48"/>
      <c r="PNY14" s="48"/>
      <c r="PNZ14" s="48"/>
      <c r="POA14" s="48"/>
      <c r="POB14" s="48"/>
      <c r="POC14" s="48"/>
      <c r="POD14" s="48"/>
      <c r="POE14" s="48"/>
      <c r="POF14" s="48"/>
      <c r="POG14" s="48"/>
      <c r="POH14" s="48"/>
      <c r="POI14" s="48"/>
      <c r="POJ14" s="48"/>
      <c r="POK14" s="48"/>
      <c r="POL14" s="48"/>
      <c r="POM14" s="48"/>
      <c r="PON14" s="48"/>
      <c r="POO14" s="48"/>
      <c r="POP14" s="48"/>
      <c r="POQ14" s="48"/>
      <c r="POR14" s="48"/>
      <c r="POS14" s="48"/>
      <c r="POT14" s="48"/>
      <c r="POU14" s="48"/>
      <c r="POV14" s="48"/>
      <c r="POW14" s="48"/>
      <c r="POX14" s="48"/>
      <c r="POY14" s="48"/>
      <c r="POZ14" s="48"/>
      <c r="PPA14" s="48"/>
      <c r="PPB14" s="48"/>
      <c r="PPC14" s="48"/>
      <c r="PPD14" s="48"/>
      <c r="PPE14" s="48"/>
      <c r="PPF14" s="48"/>
      <c r="PPG14" s="48"/>
      <c r="PPH14" s="48"/>
      <c r="PPI14" s="48"/>
      <c r="PPJ14" s="48"/>
      <c r="PPK14" s="48"/>
      <c r="PPL14" s="48"/>
      <c r="PPM14" s="48"/>
      <c r="PPN14" s="48"/>
      <c r="PPO14" s="48"/>
      <c r="PPP14" s="48"/>
      <c r="PPQ14" s="48"/>
      <c r="PPR14" s="48"/>
      <c r="PPS14" s="48"/>
      <c r="PPT14" s="48"/>
      <c r="PPU14" s="48"/>
      <c r="PPV14" s="48"/>
      <c r="PPW14" s="48"/>
      <c r="PPY14" s="48"/>
      <c r="PPZ14" s="48"/>
      <c r="PQA14" s="48"/>
      <c r="PQB14" s="48"/>
      <c r="PQC14" s="48"/>
      <c r="PQD14" s="48"/>
      <c r="PQE14" s="48"/>
      <c r="PQF14" s="48"/>
      <c r="PQG14" s="48"/>
      <c r="PQH14" s="48"/>
      <c r="PQI14" s="48"/>
      <c r="PQJ14" s="48"/>
      <c r="PQK14" s="48"/>
      <c r="PQL14" s="48"/>
      <c r="PQM14" s="48"/>
      <c r="PQN14" s="48"/>
      <c r="PQO14" s="48"/>
      <c r="PQP14" s="48"/>
      <c r="PQQ14" s="48"/>
      <c r="PQR14" s="48"/>
      <c r="PQS14" s="48"/>
      <c r="PQT14" s="48"/>
      <c r="PQU14" s="48"/>
      <c r="PQV14" s="48"/>
      <c r="PQW14" s="48"/>
      <c r="PQX14" s="48"/>
      <c r="PQY14" s="48"/>
      <c r="PQZ14" s="48"/>
      <c r="PRA14" s="48"/>
      <c r="PRB14" s="48"/>
      <c r="PRC14" s="48"/>
      <c r="PRD14" s="48"/>
      <c r="PRE14" s="48"/>
      <c r="PRF14" s="48"/>
      <c r="PRG14" s="48"/>
      <c r="PRH14" s="48"/>
      <c r="PRI14" s="48"/>
      <c r="PRJ14" s="48"/>
      <c r="PRK14" s="48"/>
      <c r="PRL14" s="48"/>
      <c r="PRM14" s="48"/>
      <c r="PRN14" s="48"/>
      <c r="PRO14" s="48"/>
      <c r="PRP14" s="48"/>
      <c r="PRQ14" s="48"/>
      <c r="PRR14" s="48"/>
      <c r="PRS14" s="48"/>
      <c r="PRT14" s="48"/>
      <c r="PRU14" s="48"/>
      <c r="PRV14" s="48"/>
      <c r="PRW14" s="48"/>
      <c r="PRX14" s="48"/>
      <c r="PRY14" s="48"/>
      <c r="PRZ14" s="48"/>
      <c r="PSA14" s="48"/>
      <c r="PSB14" s="48"/>
      <c r="PSC14" s="48"/>
      <c r="PSD14" s="48"/>
      <c r="PSE14" s="48"/>
      <c r="PSF14" s="48"/>
      <c r="PSG14" s="48"/>
      <c r="PSH14" s="48"/>
      <c r="PSI14" s="48"/>
      <c r="PSJ14" s="48"/>
      <c r="PSK14" s="48"/>
      <c r="PSL14" s="48"/>
      <c r="PSM14" s="48"/>
      <c r="PSN14" s="48"/>
      <c r="PSO14" s="48"/>
      <c r="PSP14" s="48"/>
      <c r="PSQ14" s="48"/>
      <c r="PSR14" s="48"/>
      <c r="PSS14" s="48"/>
      <c r="PST14" s="48"/>
      <c r="PSU14" s="48"/>
      <c r="PSV14" s="48"/>
      <c r="PSW14" s="48"/>
      <c r="PSX14" s="48"/>
      <c r="PSY14" s="48"/>
      <c r="PSZ14" s="48"/>
      <c r="PTA14" s="48"/>
      <c r="PTB14" s="48"/>
      <c r="PTC14" s="48"/>
      <c r="PTD14" s="48"/>
      <c r="PTE14" s="48"/>
      <c r="PTF14" s="48"/>
      <c r="PTG14" s="48"/>
      <c r="PTH14" s="48"/>
      <c r="PTI14" s="48"/>
      <c r="PTJ14" s="48"/>
      <c r="PTK14" s="48"/>
      <c r="PTL14" s="48"/>
      <c r="PTM14" s="48"/>
      <c r="PTN14" s="48"/>
      <c r="PTO14" s="48"/>
      <c r="PTP14" s="48"/>
      <c r="PTQ14" s="48"/>
      <c r="PTR14" s="48"/>
      <c r="PTS14" s="48"/>
      <c r="PTT14" s="48"/>
      <c r="PTU14" s="48"/>
      <c r="PTV14" s="48"/>
      <c r="PTW14" s="48"/>
      <c r="PTX14" s="48"/>
      <c r="PTY14" s="48"/>
      <c r="PTZ14" s="48"/>
      <c r="PUA14" s="48"/>
      <c r="PUB14" s="48"/>
      <c r="PUC14" s="48"/>
      <c r="PUD14" s="48"/>
      <c r="PUE14" s="48"/>
      <c r="PUF14" s="48"/>
      <c r="PUG14" s="48"/>
      <c r="PUH14" s="48"/>
      <c r="PUI14" s="48"/>
      <c r="PUJ14" s="48"/>
      <c r="PUK14" s="48"/>
      <c r="PUL14" s="48"/>
      <c r="PUM14" s="48"/>
      <c r="PUN14" s="48"/>
      <c r="PUO14" s="48"/>
      <c r="PUP14" s="48"/>
      <c r="PUQ14" s="48"/>
      <c r="PUR14" s="48"/>
      <c r="PUS14" s="48"/>
      <c r="PUT14" s="48"/>
      <c r="PUU14" s="48"/>
      <c r="PUV14" s="48"/>
      <c r="PUW14" s="48"/>
      <c r="PUX14" s="48"/>
      <c r="PUY14" s="48"/>
      <c r="PUZ14" s="48"/>
      <c r="PVA14" s="48"/>
      <c r="PVB14" s="48"/>
      <c r="PVC14" s="48"/>
      <c r="PVD14" s="48"/>
      <c r="PVE14" s="48"/>
      <c r="PVF14" s="48"/>
      <c r="PVG14" s="48"/>
      <c r="PVH14" s="48"/>
      <c r="PVI14" s="48"/>
      <c r="PVJ14" s="48"/>
      <c r="PVK14" s="48"/>
      <c r="PVL14" s="48"/>
      <c r="PVM14" s="48"/>
      <c r="PVN14" s="48"/>
      <c r="PVO14" s="48"/>
      <c r="PVP14" s="48"/>
      <c r="PVQ14" s="48"/>
      <c r="PVS14" s="48"/>
      <c r="PVT14" s="48"/>
      <c r="PVU14" s="48"/>
      <c r="PVV14" s="48"/>
      <c r="PVW14" s="48"/>
      <c r="PVX14" s="48"/>
      <c r="PVY14" s="48"/>
      <c r="PVZ14" s="48"/>
      <c r="PWA14" s="48"/>
      <c r="PWB14" s="48"/>
      <c r="PWC14" s="48"/>
      <c r="PWD14" s="48"/>
      <c r="PWE14" s="48"/>
      <c r="PWF14" s="48"/>
      <c r="PWG14" s="48"/>
      <c r="PWH14" s="48"/>
      <c r="PWI14" s="48"/>
      <c r="PWJ14" s="48"/>
      <c r="PWK14" s="48"/>
      <c r="PWL14" s="48"/>
      <c r="PWM14" s="48"/>
      <c r="PWN14" s="48"/>
      <c r="PWO14" s="48"/>
      <c r="PWP14" s="48"/>
      <c r="PWQ14" s="48"/>
      <c r="PWR14" s="48"/>
      <c r="PWS14" s="48"/>
      <c r="PWT14" s="48"/>
      <c r="PWU14" s="48"/>
      <c r="PWV14" s="48"/>
      <c r="PWW14" s="48"/>
      <c r="PWX14" s="48"/>
      <c r="PWY14" s="48"/>
      <c r="PWZ14" s="48"/>
      <c r="PXA14" s="48"/>
      <c r="PXB14" s="48"/>
      <c r="PXC14" s="48"/>
      <c r="PXD14" s="48"/>
      <c r="PXE14" s="48"/>
      <c r="PXF14" s="48"/>
      <c r="PXG14" s="48"/>
      <c r="PXH14" s="48"/>
      <c r="PXI14" s="48"/>
      <c r="PXJ14" s="48"/>
      <c r="PXK14" s="48"/>
      <c r="PXL14" s="48"/>
      <c r="PXM14" s="48"/>
      <c r="PXN14" s="48"/>
      <c r="PXO14" s="48"/>
      <c r="PXP14" s="48"/>
      <c r="PXQ14" s="48"/>
      <c r="PXR14" s="48"/>
      <c r="PXS14" s="48"/>
      <c r="PXT14" s="48"/>
      <c r="PXU14" s="48"/>
      <c r="PXV14" s="48"/>
      <c r="PXW14" s="48"/>
      <c r="PXX14" s="48"/>
      <c r="PXY14" s="48"/>
      <c r="PXZ14" s="48"/>
      <c r="PYA14" s="48"/>
      <c r="PYB14" s="48"/>
      <c r="PYC14" s="48"/>
      <c r="PYD14" s="48"/>
      <c r="PYE14" s="48"/>
      <c r="PYF14" s="48"/>
      <c r="PYG14" s="48"/>
      <c r="PYH14" s="48"/>
      <c r="PYI14" s="48"/>
      <c r="PYJ14" s="48"/>
      <c r="PYK14" s="48"/>
      <c r="PYL14" s="48"/>
      <c r="PYM14" s="48"/>
      <c r="PYN14" s="48"/>
      <c r="PYO14" s="48"/>
      <c r="PYP14" s="48"/>
      <c r="PYQ14" s="48"/>
      <c r="PYR14" s="48"/>
      <c r="PYS14" s="48"/>
      <c r="PYT14" s="48"/>
      <c r="PYU14" s="48"/>
      <c r="PYV14" s="48"/>
      <c r="PYW14" s="48"/>
      <c r="PYX14" s="48"/>
      <c r="PYY14" s="48"/>
      <c r="PYZ14" s="48"/>
      <c r="PZA14" s="48"/>
      <c r="PZB14" s="48"/>
      <c r="PZC14" s="48"/>
      <c r="PZD14" s="48"/>
      <c r="PZE14" s="48"/>
      <c r="PZF14" s="48"/>
      <c r="PZG14" s="48"/>
      <c r="PZH14" s="48"/>
      <c r="PZI14" s="48"/>
      <c r="PZJ14" s="48"/>
      <c r="PZK14" s="48"/>
      <c r="PZL14" s="48"/>
      <c r="PZM14" s="48"/>
      <c r="PZN14" s="48"/>
      <c r="PZO14" s="48"/>
      <c r="PZP14" s="48"/>
      <c r="PZQ14" s="48"/>
      <c r="PZR14" s="48"/>
      <c r="PZS14" s="48"/>
      <c r="PZT14" s="48"/>
      <c r="PZU14" s="48"/>
      <c r="PZV14" s="48"/>
      <c r="PZW14" s="48"/>
      <c r="PZX14" s="48"/>
      <c r="PZY14" s="48"/>
      <c r="PZZ14" s="48"/>
      <c r="QAA14" s="48"/>
      <c r="QAB14" s="48"/>
      <c r="QAC14" s="48"/>
      <c r="QAD14" s="48"/>
      <c r="QAE14" s="48"/>
      <c r="QAF14" s="48"/>
      <c r="QAG14" s="48"/>
      <c r="QAH14" s="48"/>
      <c r="QAI14" s="48"/>
      <c r="QAJ14" s="48"/>
      <c r="QAK14" s="48"/>
      <c r="QAL14" s="48"/>
      <c r="QAM14" s="48"/>
      <c r="QAN14" s="48"/>
      <c r="QAO14" s="48"/>
      <c r="QAP14" s="48"/>
      <c r="QAQ14" s="48"/>
      <c r="QAR14" s="48"/>
      <c r="QAS14" s="48"/>
      <c r="QAT14" s="48"/>
      <c r="QAU14" s="48"/>
      <c r="QAV14" s="48"/>
      <c r="QAW14" s="48"/>
      <c r="QAX14" s="48"/>
      <c r="QAY14" s="48"/>
      <c r="QAZ14" s="48"/>
      <c r="QBA14" s="48"/>
      <c r="QBB14" s="48"/>
      <c r="QBC14" s="48"/>
      <c r="QBD14" s="48"/>
      <c r="QBE14" s="48"/>
      <c r="QBF14" s="48"/>
      <c r="QBG14" s="48"/>
      <c r="QBH14" s="48"/>
      <c r="QBI14" s="48"/>
      <c r="QBJ14" s="48"/>
      <c r="QBK14" s="48"/>
      <c r="QBM14" s="48"/>
      <c r="QBN14" s="48"/>
      <c r="QBO14" s="48"/>
      <c r="QBP14" s="48"/>
      <c r="QBQ14" s="48"/>
      <c r="QBR14" s="48"/>
      <c r="QBS14" s="48"/>
      <c r="QBT14" s="48"/>
      <c r="QBU14" s="48"/>
      <c r="QBV14" s="48"/>
      <c r="QBW14" s="48"/>
      <c r="QBX14" s="48"/>
      <c r="QBY14" s="48"/>
      <c r="QBZ14" s="48"/>
      <c r="QCA14" s="48"/>
      <c r="QCB14" s="48"/>
      <c r="QCC14" s="48"/>
      <c r="QCD14" s="48"/>
      <c r="QCE14" s="48"/>
      <c r="QCF14" s="48"/>
      <c r="QCG14" s="48"/>
      <c r="QCH14" s="48"/>
      <c r="QCI14" s="48"/>
      <c r="QCJ14" s="48"/>
      <c r="QCK14" s="48"/>
      <c r="QCL14" s="48"/>
      <c r="QCM14" s="48"/>
      <c r="QCN14" s="48"/>
      <c r="QCO14" s="48"/>
      <c r="QCP14" s="48"/>
      <c r="QCQ14" s="48"/>
      <c r="QCR14" s="48"/>
      <c r="QCS14" s="48"/>
      <c r="QCT14" s="48"/>
      <c r="QCU14" s="48"/>
      <c r="QCV14" s="48"/>
      <c r="QCW14" s="48"/>
      <c r="QCX14" s="48"/>
      <c r="QCY14" s="48"/>
      <c r="QCZ14" s="48"/>
      <c r="QDA14" s="48"/>
      <c r="QDB14" s="48"/>
      <c r="QDC14" s="48"/>
      <c r="QDD14" s="48"/>
      <c r="QDE14" s="48"/>
      <c r="QDF14" s="48"/>
      <c r="QDG14" s="48"/>
      <c r="QDH14" s="48"/>
      <c r="QDI14" s="48"/>
      <c r="QDJ14" s="48"/>
      <c r="QDK14" s="48"/>
      <c r="QDL14" s="48"/>
      <c r="QDM14" s="48"/>
      <c r="QDN14" s="48"/>
      <c r="QDO14" s="48"/>
      <c r="QDP14" s="48"/>
      <c r="QDQ14" s="48"/>
      <c r="QDR14" s="48"/>
      <c r="QDS14" s="48"/>
      <c r="QDT14" s="48"/>
      <c r="QDU14" s="48"/>
      <c r="QDV14" s="48"/>
      <c r="QDW14" s="48"/>
      <c r="QDX14" s="48"/>
      <c r="QDY14" s="48"/>
      <c r="QDZ14" s="48"/>
      <c r="QEA14" s="48"/>
      <c r="QEB14" s="48"/>
      <c r="QEC14" s="48"/>
      <c r="QED14" s="48"/>
      <c r="QEE14" s="48"/>
      <c r="QEF14" s="48"/>
      <c r="QEG14" s="48"/>
      <c r="QEH14" s="48"/>
      <c r="QEI14" s="48"/>
      <c r="QEJ14" s="48"/>
      <c r="QEK14" s="48"/>
      <c r="QEL14" s="48"/>
      <c r="QEM14" s="48"/>
      <c r="QEN14" s="48"/>
      <c r="QEO14" s="48"/>
      <c r="QEP14" s="48"/>
      <c r="QEQ14" s="48"/>
      <c r="QER14" s="48"/>
      <c r="QES14" s="48"/>
      <c r="QET14" s="48"/>
      <c r="QEU14" s="48"/>
      <c r="QEV14" s="48"/>
      <c r="QEW14" s="48"/>
      <c r="QEX14" s="48"/>
      <c r="QEY14" s="48"/>
      <c r="QEZ14" s="48"/>
      <c r="QFA14" s="48"/>
      <c r="QFB14" s="48"/>
      <c r="QFC14" s="48"/>
      <c r="QFD14" s="48"/>
      <c r="QFE14" s="48"/>
      <c r="QFF14" s="48"/>
      <c r="QFG14" s="48"/>
      <c r="QFH14" s="48"/>
      <c r="QFI14" s="48"/>
      <c r="QFJ14" s="48"/>
      <c r="QFK14" s="48"/>
      <c r="QFL14" s="48"/>
      <c r="QFM14" s="48"/>
      <c r="QFN14" s="48"/>
      <c r="QFO14" s="48"/>
      <c r="QFP14" s="48"/>
      <c r="QFQ14" s="48"/>
      <c r="QFR14" s="48"/>
      <c r="QFS14" s="48"/>
      <c r="QFT14" s="48"/>
      <c r="QFU14" s="48"/>
      <c r="QFV14" s="48"/>
      <c r="QFW14" s="48"/>
      <c r="QFX14" s="48"/>
      <c r="QFY14" s="48"/>
      <c r="QFZ14" s="48"/>
      <c r="QGA14" s="48"/>
      <c r="QGB14" s="48"/>
      <c r="QGC14" s="48"/>
      <c r="QGD14" s="48"/>
      <c r="QGE14" s="48"/>
      <c r="QGF14" s="48"/>
      <c r="QGG14" s="48"/>
      <c r="QGH14" s="48"/>
      <c r="QGI14" s="48"/>
      <c r="QGJ14" s="48"/>
      <c r="QGK14" s="48"/>
      <c r="QGL14" s="48"/>
      <c r="QGM14" s="48"/>
      <c r="QGN14" s="48"/>
      <c r="QGO14" s="48"/>
      <c r="QGP14" s="48"/>
      <c r="QGQ14" s="48"/>
      <c r="QGR14" s="48"/>
      <c r="QGS14" s="48"/>
      <c r="QGT14" s="48"/>
      <c r="QGU14" s="48"/>
      <c r="QGV14" s="48"/>
      <c r="QGW14" s="48"/>
      <c r="QGX14" s="48"/>
      <c r="QGY14" s="48"/>
      <c r="QGZ14" s="48"/>
      <c r="QHA14" s="48"/>
      <c r="QHB14" s="48"/>
      <c r="QHC14" s="48"/>
      <c r="QHD14" s="48"/>
      <c r="QHE14" s="48"/>
      <c r="QHG14" s="48"/>
      <c r="QHH14" s="48"/>
      <c r="QHI14" s="48"/>
      <c r="QHJ14" s="48"/>
      <c r="QHK14" s="48"/>
      <c r="QHL14" s="48"/>
      <c r="QHM14" s="48"/>
      <c r="QHN14" s="48"/>
      <c r="QHO14" s="48"/>
      <c r="QHP14" s="48"/>
      <c r="QHQ14" s="48"/>
      <c r="QHR14" s="48"/>
      <c r="QHS14" s="48"/>
      <c r="QHT14" s="48"/>
      <c r="QHU14" s="48"/>
      <c r="QHV14" s="48"/>
      <c r="QHW14" s="48"/>
      <c r="QHX14" s="48"/>
      <c r="QHY14" s="48"/>
      <c r="QHZ14" s="48"/>
      <c r="QIA14" s="48"/>
      <c r="QIB14" s="48"/>
      <c r="QIC14" s="48"/>
      <c r="QID14" s="48"/>
      <c r="QIE14" s="48"/>
      <c r="QIF14" s="48"/>
      <c r="QIG14" s="48"/>
      <c r="QIH14" s="48"/>
      <c r="QII14" s="48"/>
      <c r="QIJ14" s="48"/>
      <c r="QIK14" s="48"/>
      <c r="QIL14" s="48"/>
      <c r="QIM14" s="48"/>
      <c r="QIN14" s="48"/>
      <c r="QIO14" s="48"/>
      <c r="QIP14" s="48"/>
      <c r="QIQ14" s="48"/>
      <c r="QIR14" s="48"/>
      <c r="QIS14" s="48"/>
      <c r="QIT14" s="48"/>
      <c r="QIU14" s="48"/>
      <c r="QIV14" s="48"/>
      <c r="QIW14" s="48"/>
      <c r="QIX14" s="48"/>
      <c r="QIY14" s="48"/>
      <c r="QIZ14" s="48"/>
      <c r="QJA14" s="48"/>
      <c r="QJB14" s="48"/>
      <c r="QJC14" s="48"/>
      <c r="QJD14" s="48"/>
      <c r="QJE14" s="48"/>
      <c r="QJF14" s="48"/>
      <c r="QJG14" s="48"/>
      <c r="QJH14" s="48"/>
      <c r="QJI14" s="48"/>
      <c r="QJJ14" s="48"/>
      <c r="QJK14" s="48"/>
      <c r="QJL14" s="48"/>
      <c r="QJM14" s="48"/>
      <c r="QJN14" s="48"/>
      <c r="QJO14" s="48"/>
      <c r="QJP14" s="48"/>
      <c r="QJQ14" s="48"/>
      <c r="QJR14" s="48"/>
      <c r="QJS14" s="48"/>
      <c r="QJT14" s="48"/>
      <c r="QJU14" s="48"/>
      <c r="QJV14" s="48"/>
      <c r="QJW14" s="48"/>
      <c r="QJX14" s="48"/>
      <c r="QJY14" s="48"/>
      <c r="QJZ14" s="48"/>
      <c r="QKA14" s="48"/>
      <c r="QKB14" s="48"/>
      <c r="QKC14" s="48"/>
      <c r="QKD14" s="48"/>
      <c r="QKE14" s="48"/>
      <c r="QKF14" s="48"/>
      <c r="QKG14" s="48"/>
      <c r="QKH14" s="48"/>
      <c r="QKI14" s="48"/>
      <c r="QKJ14" s="48"/>
      <c r="QKK14" s="48"/>
      <c r="QKL14" s="48"/>
      <c r="QKM14" s="48"/>
      <c r="QKN14" s="48"/>
      <c r="QKO14" s="48"/>
      <c r="QKP14" s="48"/>
      <c r="QKQ14" s="48"/>
      <c r="QKR14" s="48"/>
      <c r="QKS14" s="48"/>
      <c r="QKT14" s="48"/>
      <c r="QKU14" s="48"/>
      <c r="QKV14" s="48"/>
      <c r="QKW14" s="48"/>
      <c r="QKX14" s="48"/>
      <c r="QKY14" s="48"/>
      <c r="QKZ14" s="48"/>
      <c r="QLA14" s="48"/>
      <c r="QLB14" s="48"/>
      <c r="QLC14" s="48"/>
      <c r="QLD14" s="48"/>
      <c r="QLE14" s="48"/>
      <c r="QLF14" s="48"/>
      <c r="QLG14" s="48"/>
      <c r="QLH14" s="48"/>
      <c r="QLI14" s="48"/>
      <c r="QLJ14" s="48"/>
      <c r="QLK14" s="48"/>
      <c r="QLL14" s="48"/>
      <c r="QLM14" s="48"/>
      <c r="QLN14" s="48"/>
      <c r="QLO14" s="48"/>
      <c r="QLP14" s="48"/>
      <c r="QLQ14" s="48"/>
      <c r="QLR14" s="48"/>
      <c r="QLS14" s="48"/>
      <c r="QLT14" s="48"/>
      <c r="QLU14" s="48"/>
      <c r="QLV14" s="48"/>
      <c r="QLW14" s="48"/>
      <c r="QLX14" s="48"/>
      <c r="QLY14" s="48"/>
      <c r="QLZ14" s="48"/>
      <c r="QMA14" s="48"/>
      <c r="QMB14" s="48"/>
      <c r="QMC14" s="48"/>
      <c r="QMD14" s="48"/>
      <c r="QME14" s="48"/>
      <c r="QMF14" s="48"/>
      <c r="QMG14" s="48"/>
      <c r="QMH14" s="48"/>
      <c r="QMI14" s="48"/>
      <c r="QMJ14" s="48"/>
      <c r="QMK14" s="48"/>
      <c r="QML14" s="48"/>
      <c r="QMM14" s="48"/>
      <c r="QMN14" s="48"/>
      <c r="QMO14" s="48"/>
      <c r="QMP14" s="48"/>
      <c r="QMQ14" s="48"/>
      <c r="QMR14" s="48"/>
      <c r="QMS14" s="48"/>
      <c r="QMT14" s="48"/>
      <c r="QMU14" s="48"/>
      <c r="QMV14" s="48"/>
      <c r="QMW14" s="48"/>
      <c r="QMX14" s="48"/>
      <c r="QMY14" s="48"/>
      <c r="QNA14" s="48"/>
      <c r="QNB14" s="48"/>
      <c r="QNC14" s="48"/>
      <c r="QND14" s="48"/>
      <c r="QNE14" s="48"/>
      <c r="QNF14" s="48"/>
      <c r="QNG14" s="48"/>
      <c r="QNH14" s="48"/>
      <c r="QNI14" s="48"/>
      <c r="QNJ14" s="48"/>
      <c r="QNK14" s="48"/>
      <c r="QNL14" s="48"/>
      <c r="QNM14" s="48"/>
      <c r="QNN14" s="48"/>
      <c r="QNO14" s="48"/>
      <c r="QNP14" s="48"/>
      <c r="QNQ14" s="48"/>
      <c r="QNR14" s="48"/>
      <c r="QNS14" s="48"/>
      <c r="QNT14" s="48"/>
      <c r="QNU14" s="48"/>
      <c r="QNV14" s="48"/>
      <c r="QNW14" s="48"/>
      <c r="QNX14" s="48"/>
      <c r="QNY14" s="48"/>
      <c r="QNZ14" s="48"/>
      <c r="QOA14" s="48"/>
      <c r="QOB14" s="48"/>
      <c r="QOC14" s="48"/>
      <c r="QOD14" s="48"/>
      <c r="QOE14" s="48"/>
      <c r="QOF14" s="48"/>
      <c r="QOG14" s="48"/>
      <c r="QOH14" s="48"/>
      <c r="QOI14" s="48"/>
      <c r="QOJ14" s="48"/>
      <c r="QOK14" s="48"/>
      <c r="QOL14" s="48"/>
      <c r="QOM14" s="48"/>
      <c r="QON14" s="48"/>
      <c r="QOO14" s="48"/>
      <c r="QOP14" s="48"/>
      <c r="QOQ14" s="48"/>
      <c r="QOR14" s="48"/>
      <c r="QOS14" s="48"/>
      <c r="QOT14" s="48"/>
      <c r="QOU14" s="48"/>
      <c r="QOV14" s="48"/>
      <c r="QOW14" s="48"/>
      <c r="QOX14" s="48"/>
      <c r="QOY14" s="48"/>
      <c r="QOZ14" s="48"/>
      <c r="QPA14" s="48"/>
      <c r="QPB14" s="48"/>
      <c r="QPC14" s="48"/>
      <c r="QPD14" s="48"/>
      <c r="QPE14" s="48"/>
      <c r="QPF14" s="48"/>
      <c r="QPG14" s="48"/>
      <c r="QPH14" s="48"/>
      <c r="QPI14" s="48"/>
      <c r="QPJ14" s="48"/>
      <c r="QPK14" s="48"/>
      <c r="QPL14" s="48"/>
      <c r="QPM14" s="48"/>
      <c r="QPN14" s="48"/>
      <c r="QPO14" s="48"/>
      <c r="QPP14" s="48"/>
      <c r="QPQ14" s="48"/>
      <c r="QPR14" s="48"/>
      <c r="QPS14" s="48"/>
      <c r="QPT14" s="48"/>
      <c r="QPU14" s="48"/>
      <c r="QPV14" s="48"/>
      <c r="QPW14" s="48"/>
      <c r="QPX14" s="48"/>
      <c r="QPY14" s="48"/>
      <c r="QPZ14" s="48"/>
      <c r="QQA14" s="48"/>
      <c r="QQB14" s="48"/>
      <c r="QQC14" s="48"/>
      <c r="QQD14" s="48"/>
      <c r="QQE14" s="48"/>
      <c r="QQF14" s="48"/>
      <c r="QQG14" s="48"/>
      <c r="QQH14" s="48"/>
      <c r="QQI14" s="48"/>
      <c r="QQJ14" s="48"/>
      <c r="QQK14" s="48"/>
      <c r="QQL14" s="48"/>
      <c r="QQM14" s="48"/>
      <c r="QQN14" s="48"/>
      <c r="QQO14" s="48"/>
      <c r="QQP14" s="48"/>
      <c r="QQQ14" s="48"/>
      <c r="QQR14" s="48"/>
      <c r="QQS14" s="48"/>
      <c r="QQT14" s="48"/>
      <c r="QQU14" s="48"/>
      <c r="QQV14" s="48"/>
      <c r="QQW14" s="48"/>
      <c r="QQX14" s="48"/>
      <c r="QQY14" s="48"/>
      <c r="QQZ14" s="48"/>
      <c r="QRA14" s="48"/>
      <c r="QRB14" s="48"/>
      <c r="QRC14" s="48"/>
      <c r="QRD14" s="48"/>
      <c r="QRE14" s="48"/>
      <c r="QRF14" s="48"/>
      <c r="QRG14" s="48"/>
      <c r="QRH14" s="48"/>
      <c r="QRI14" s="48"/>
      <c r="QRJ14" s="48"/>
      <c r="QRK14" s="48"/>
      <c r="QRL14" s="48"/>
      <c r="QRM14" s="48"/>
      <c r="QRN14" s="48"/>
      <c r="QRO14" s="48"/>
      <c r="QRP14" s="48"/>
      <c r="QRQ14" s="48"/>
      <c r="QRR14" s="48"/>
      <c r="QRS14" s="48"/>
      <c r="QRT14" s="48"/>
      <c r="QRU14" s="48"/>
      <c r="QRV14" s="48"/>
      <c r="QRW14" s="48"/>
      <c r="QRX14" s="48"/>
      <c r="QRY14" s="48"/>
      <c r="QRZ14" s="48"/>
      <c r="QSA14" s="48"/>
      <c r="QSB14" s="48"/>
      <c r="QSC14" s="48"/>
      <c r="QSD14" s="48"/>
      <c r="QSE14" s="48"/>
      <c r="QSF14" s="48"/>
      <c r="QSG14" s="48"/>
      <c r="QSH14" s="48"/>
      <c r="QSI14" s="48"/>
      <c r="QSJ14" s="48"/>
      <c r="QSK14" s="48"/>
      <c r="QSL14" s="48"/>
      <c r="QSM14" s="48"/>
      <c r="QSN14" s="48"/>
      <c r="QSO14" s="48"/>
      <c r="QSP14" s="48"/>
      <c r="QSQ14" s="48"/>
      <c r="QSR14" s="48"/>
      <c r="QSS14" s="48"/>
      <c r="QSU14" s="48"/>
      <c r="QSV14" s="48"/>
      <c r="QSW14" s="48"/>
      <c r="QSX14" s="48"/>
      <c r="QSY14" s="48"/>
      <c r="QSZ14" s="48"/>
      <c r="QTA14" s="48"/>
      <c r="QTB14" s="48"/>
      <c r="QTC14" s="48"/>
      <c r="QTD14" s="48"/>
      <c r="QTE14" s="48"/>
      <c r="QTF14" s="48"/>
      <c r="QTG14" s="48"/>
      <c r="QTH14" s="48"/>
      <c r="QTI14" s="48"/>
      <c r="QTJ14" s="48"/>
      <c r="QTK14" s="48"/>
      <c r="QTL14" s="48"/>
      <c r="QTM14" s="48"/>
      <c r="QTN14" s="48"/>
      <c r="QTO14" s="48"/>
      <c r="QTP14" s="48"/>
      <c r="QTQ14" s="48"/>
      <c r="QTR14" s="48"/>
      <c r="QTS14" s="48"/>
      <c r="QTT14" s="48"/>
      <c r="QTU14" s="48"/>
      <c r="QTV14" s="48"/>
      <c r="QTW14" s="48"/>
      <c r="QTX14" s="48"/>
      <c r="QTY14" s="48"/>
      <c r="QTZ14" s="48"/>
      <c r="QUA14" s="48"/>
      <c r="QUB14" s="48"/>
      <c r="QUC14" s="48"/>
      <c r="QUD14" s="48"/>
      <c r="QUE14" s="48"/>
      <c r="QUF14" s="48"/>
      <c r="QUG14" s="48"/>
      <c r="QUH14" s="48"/>
      <c r="QUI14" s="48"/>
      <c r="QUJ14" s="48"/>
      <c r="QUK14" s="48"/>
      <c r="QUL14" s="48"/>
      <c r="QUM14" s="48"/>
      <c r="QUN14" s="48"/>
      <c r="QUO14" s="48"/>
      <c r="QUP14" s="48"/>
      <c r="QUQ14" s="48"/>
      <c r="QUR14" s="48"/>
      <c r="QUS14" s="48"/>
      <c r="QUT14" s="48"/>
      <c r="QUU14" s="48"/>
      <c r="QUV14" s="48"/>
      <c r="QUW14" s="48"/>
      <c r="QUX14" s="48"/>
      <c r="QUY14" s="48"/>
      <c r="QUZ14" s="48"/>
      <c r="QVA14" s="48"/>
      <c r="QVB14" s="48"/>
      <c r="QVC14" s="48"/>
      <c r="QVD14" s="48"/>
      <c r="QVE14" s="48"/>
      <c r="QVF14" s="48"/>
      <c r="QVG14" s="48"/>
      <c r="QVH14" s="48"/>
      <c r="QVI14" s="48"/>
      <c r="QVJ14" s="48"/>
      <c r="QVK14" s="48"/>
      <c r="QVL14" s="48"/>
      <c r="QVM14" s="48"/>
      <c r="QVN14" s="48"/>
      <c r="QVO14" s="48"/>
      <c r="QVP14" s="48"/>
      <c r="QVQ14" s="48"/>
      <c r="QVR14" s="48"/>
      <c r="QVS14" s="48"/>
      <c r="QVT14" s="48"/>
      <c r="QVU14" s="48"/>
      <c r="QVV14" s="48"/>
      <c r="QVW14" s="48"/>
      <c r="QVX14" s="48"/>
      <c r="QVY14" s="48"/>
      <c r="QVZ14" s="48"/>
      <c r="QWA14" s="48"/>
      <c r="QWB14" s="48"/>
      <c r="QWC14" s="48"/>
      <c r="QWD14" s="48"/>
      <c r="QWE14" s="48"/>
      <c r="QWF14" s="48"/>
      <c r="QWG14" s="48"/>
      <c r="QWH14" s="48"/>
      <c r="QWI14" s="48"/>
      <c r="QWJ14" s="48"/>
      <c r="QWK14" s="48"/>
      <c r="QWL14" s="48"/>
      <c r="QWM14" s="48"/>
      <c r="QWN14" s="48"/>
      <c r="QWO14" s="48"/>
      <c r="QWP14" s="48"/>
      <c r="QWQ14" s="48"/>
      <c r="QWR14" s="48"/>
      <c r="QWS14" s="48"/>
      <c r="QWT14" s="48"/>
      <c r="QWU14" s="48"/>
      <c r="QWV14" s="48"/>
      <c r="QWW14" s="48"/>
      <c r="QWX14" s="48"/>
      <c r="QWY14" s="48"/>
      <c r="QWZ14" s="48"/>
      <c r="QXA14" s="48"/>
      <c r="QXB14" s="48"/>
      <c r="QXC14" s="48"/>
      <c r="QXD14" s="48"/>
      <c r="QXE14" s="48"/>
      <c r="QXF14" s="48"/>
      <c r="QXG14" s="48"/>
      <c r="QXH14" s="48"/>
      <c r="QXI14" s="48"/>
      <c r="QXJ14" s="48"/>
      <c r="QXK14" s="48"/>
      <c r="QXL14" s="48"/>
      <c r="QXM14" s="48"/>
      <c r="QXN14" s="48"/>
      <c r="QXO14" s="48"/>
      <c r="QXP14" s="48"/>
      <c r="QXQ14" s="48"/>
      <c r="QXR14" s="48"/>
      <c r="QXS14" s="48"/>
      <c r="QXT14" s="48"/>
      <c r="QXU14" s="48"/>
      <c r="QXV14" s="48"/>
      <c r="QXW14" s="48"/>
      <c r="QXX14" s="48"/>
      <c r="QXY14" s="48"/>
      <c r="QXZ14" s="48"/>
      <c r="QYA14" s="48"/>
      <c r="QYB14" s="48"/>
      <c r="QYC14" s="48"/>
      <c r="QYD14" s="48"/>
      <c r="QYE14" s="48"/>
      <c r="QYF14" s="48"/>
      <c r="QYG14" s="48"/>
      <c r="QYH14" s="48"/>
      <c r="QYI14" s="48"/>
      <c r="QYJ14" s="48"/>
      <c r="QYK14" s="48"/>
      <c r="QYL14" s="48"/>
      <c r="QYM14" s="48"/>
      <c r="QYO14" s="48"/>
      <c r="QYP14" s="48"/>
      <c r="QYQ14" s="48"/>
      <c r="QYR14" s="48"/>
      <c r="QYS14" s="48"/>
      <c r="QYT14" s="48"/>
      <c r="QYU14" s="48"/>
      <c r="QYV14" s="48"/>
      <c r="QYW14" s="48"/>
      <c r="QYX14" s="48"/>
      <c r="QYY14" s="48"/>
      <c r="QYZ14" s="48"/>
      <c r="QZA14" s="48"/>
      <c r="QZB14" s="48"/>
      <c r="QZC14" s="48"/>
      <c r="QZD14" s="48"/>
      <c r="QZE14" s="48"/>
      <c r="QZF14" s="48"/>
      <c r="QZG14" s="48"/>
      <c r="QZH14" s="48"/>
      <c r="QZI14" s="48"/>
      <c r="QZJ14" s="48"/>
      <c r="QZK14" s="48"/>
      <c r="QZL14" s="48"/>
      <c r="QZM14" s="48"/>
      <c r="QZN14" s="48"/>
      <c r="QZO14" s="48"/>
      <c r="QZP14" s="48"/>
      <c r="QZQ14" s="48"/>
      <c r="QZR14" s="48"/>
      <c r="QZS14" s="48"/>
      <c r="QZT14" s="48"/>
      <c r="QZU14" s="48"/>
      <c r="QZV14" s="48"/>
      <c r="QZW14" s="48"/>
      <c r="QZX14" s="48"/>
      <c r="QZY14" s="48"/>
      <c r="QZZ14" s="48"/>
      <c r="RAA14" s="48"/>
      <c r="RAB14" s="48"/>
      <c r="RAC14" s="48"/>
      <c r="RAD14" s="48"/>
      <c r="RAE14" s="48"/>
      <c r="RAF14" s="48"/>
      <c r="RAG14" s="48"/>
      <c r="RAH14" s="48"/>
      <c r="RAI14" s="48"/>
      <c r="RAJ14" s="48"/>
      <c r="RAK14" s="48"/>
      <c r="RAL14" s="48"/>
      <c r="RAM14" s="48"/>
      <c r="RAN14" s="48"/>
      <c r="RAO14" s="48"/>
      <c r="RAP14" s="48"/>
      <c r="RAQ14" s="48"/>
      <c r="RAR14" s="48"/>
      <c r="RAS14" s="48"/>
      <c r="RAT14" s="48"/>
      <c r="RAU14" s="48"/>
      <c r="RAV14" s="48"/>
      <c r="RAW14" s="48"/>
      <c r="RAX14" s="48"/>
      <c r="RAY14" s="48"/>
      <c r="RAZ14" s="48"/>
      <c r="RBA14" s="48"/>
      <c r="RBB14" s="48"/>
      <c r="RBC14" s="48"/>
      <c r="RBD14" s="48"/>
      <c r="RBE14" s="48"/>
      <c r="RBF14" s="48"/>
      <c r="RBG14" s="48"/>
      <c r="RBH14" s="48"/>
      <c r="RBI14" s="48"/>
      <c r="RBJ14" s="48"/>
      <c r="RBK14" s="48"/>
      <c r="RBL14" s="48"/>
      <c r="RBM14" s="48"/>
      <c r="RBN14" s="48"/>
      <c r="RBO14" s="48"/>
      <c r="RBP14" s="48"/>
      <c r="RBQ14" s="48"/>
      <c r="RBR14" s="48"/>
      <c r="RBS14" s="48"/>
      <c r="RBT14" s="48"/>
      <c r="RBU14" s="48"/>
      <c r="RBV14" s="48"/>
      <c r="RBW14" s="48"/>
      <c r="RBX14" s="48"/>
      <c r="RBY14" s="48"/>
      <c r="RBZ14" s="48"/>
      <c r="RCA14" s="48"/>
      <c r="RCB14" s="48"/>
      <c r="RCC14" s="48"/>
      <c r="RCD14" s="48"/>
      <c r="RCE14" s="48"/>
      <c r="RCF14" s="48"/>
      <c r="RCG14" s="48"/>
      <c r="RCH14" s="48"/>
      <c r="RCI14" s="48"/>
      <c r="RCJ14" s="48"/>
      <c r="RCK14" s="48"/>
      <c r="RCL14" s="48"/>
      <c r="RCM14" s="48"/>
      <c r="RCN14" s="48"/>
      <c r="RCO14" s="48"/>
      <c r="RCP14" s="48"/>
      <c r="RCQ14" s="48"/>
      <c r="RCR14" s="48"/>
      <c r="RCS14" s="48"/>
      <c r="RCT14" s="48"/>
      <c r="RCU14" s="48"/>
      <c r="RCV14" s="48"/>
      <c r="RCW14" s="48"/>
      <c r="RCX14" s="48"/>
      <c r="RCY14" s="48"/>
      <c r="RCZ14" s="48"/>
      <c r="RDA14" s="48"/>
      <c r="RDB14" s="48"/>
      <c r="RDC14" s="48"/>
      <c r="RDD14" s="48"/>
      <c r="RDE14" s="48"/>
      <c r="RDF14" s="48"/>
      <c r="RDG14" s="48"/>
      <c r="RDH14" s="48"/>
      <c r="RDI14" s="48"/>
      <c r="RDJ14" s="48"/>
      <c r="RDK14" s="48"/>
      <c r="RDL14" s="48"/>
      <c r="RDM14" s="48"/>
      <c r="RDN14" s="48"/>
      <c r="RDO14" s="48"/>
      <c r="RDP14" s="48"/>
      <c r="RDQ14" s="48"/>
      <c r="RDR14" s="48"/>
      <c r="RDS14" s="48"/>
      <c r="RDT14" s="48"/>
      <c r="RDU14" s="48"/>
      <c r="RDV14" s="48"/>
      <c r="RDW14" s="48"/>
      <c r="RDX14" s="48"/>
      <c r="RDY14" s="48"/>
      <c r="RDZ14" s="48"/>
      <c r="REA14" s="48"/>
      <c r="REB14" s="48"/>
      <c r="REC14" s="48"/>
      <c r="RED14" s="48"/>
      <c r="REE14" s="48"/>
      <c r="REF14" s="48"/>
      <c r="REG14" s="48"/>
      <c r="REI14" s="48"/>
      <c r="REJ14" s="48"/>
      <c r="REK14" s="48"/>
      <c r="REL14" s="48"/>
      <c r="REM14" s="48"/>
      <c r="REN14" s="48"/>
      <c r="REO14" s="48"/>
      <c r="REP14" s="48"/>
      <c r="REQ14" s="48"/>
      <c r="RER14" s="48"/>
      <c r="RES14" s="48"/>
      <c r="RET14" s="48"/>
      <c r="REU14" s="48"/>
      <c r="REV14" s="48"/>
      <c r="REW14" s="48"/>
      <c r="REX14" s="48"/>
      <c r="REY14" s="48"/>
      <c r="REZ14" s="48"/>
      <c r="RFA14" s="48"/>
      <c r="RFB14" s="48"/>
      <c r="RFC14" s="48"/>
      <c r="RFD14" s="48"/>
      <c r="RFE14" s="48"/>
      <c r="RFF14" s="48"/>
      <c r="RFG14" s="48"/>
      <c r="RFH14" s="48"/>
      <c r="RFI14" s="48"/>
      <c r="RFJ14" s="48"/>
      <c r="RFK14" s="48"/>
      <c r="RFL14" s="48"/>
      <c r="RFM14" s="48"/>
      <c r="RFN14" s="48"/>
      <c r="RFO14" s="48"/>
      <c r="RFP14" s="48"/>
      <c r="RFQ14" s="48"/>
      <c r="RFR14" s="48"/>
      <c r="RFS14" s="48"/>
      <c r="RFT14" s="48"/>
      <c r="RFU14" s="48"/>
      <c r="RFV14" s="48"/>
      <c r="RFW14" s="48"/>
      <c r="RFX14" s="48"/>
      <c r="RFY14" s="48"/>
      <c r="RFZ14" s="48"/>
      <c r="RGA14" s="48"/>
      <c r="RGB14" s="48"/>
      <c r="RGC14" s="48"/>
      <c r="RGD14" s="48"/>
      <c r="RGE14" s="48"/>
      <c r="RGF14" s="48"/>
      <c r="RGG14" s="48"/>
      <c r="RGH14" s="48"/>
      <c r="RGI14" s="48"/>
      <c r="RGJ14" s="48"/>
      <c r="RGK14" s="48"/>
      <c r="RGL14" s="48"/>
      <c r="RGM14" s="48"/>
      <c r="RGN14" s="48"/>
      <c r="RGO14" s="48"/>
      <c r="RGP14" s="48"/>
      <c r="RGQ14" s="48"/>
      <c r="RGR14" s="48"/>
      <c r="RGS14" s="48"/>
      <c r="RGT14" s="48"/>
      <c r="RGU14" s="48"/>
      <c r="RGV14" s="48"/>
      <c r="RGW14" s="48"/>
      <c r="RGX14" s="48"/>
      <c r="RGY14" s="48"/>
      <c r="RGZ14" s="48"/>
      <c r="RHA14" s="48"/>
      <c r="RHB14" s="48"/>
      <c r="RHC14" s="48"/>
      <c r="RHD14" s="48"/>
      <c r="RHE14" s="48"/>
      <c r="RHF14" s="48"/>
      <c r="RHG14" s="48"/>
      <c r="RHH14" s="48"/>
      <c r="RHI14" s="48"/>
      <c r="RHJ14" s="48"/>
      <c r="RHK14" s="48"/>
      <c r="RHL14" s="48"/>
      <c r="RHM14" s="48"/>
      <c r="RHN14" s="48"/>
      <c r="RHO14" s="48"/>
      <c r="RHP14" s="48"/>
      <c r="RHQ14" s="48"/>
      <c r="RHR14" s="48"/>
      <c r="RHS14" s="48"/>
      <c r="RHT14" s="48"/>
      <c r="RHU14" s="48"/>
      <c r="RHV14" s="48"/>
      <c r="RHW14" s="48"/>
      <c r="RHX14" s="48"/>
      <c r="RHY14" s="48"/>
      <c r="RHZ14" s="48"/>
      <c r="RIA14" s="48"/>
      <c r="RIB14" s="48"/>
      <c r="RIC14" s="48"/>
      <c r="RID14" s="48"/>
      <c r="RIE14" s="48"/>
      <c r="RIF14" s="48"/>
      <c r="RIG14" s="48"/>
      <c r="RIH14" s="48"/>
      <c r="RII14" s="48"/>
      <c r="RIJ14" s="48"/>
      <c r="RIK14" s="48"/>
      <c r="RIL14" s="48"/>
      <c r="RIM14" s="48"/>
      <c r="RIN14" s="48"/>
      <c r="RIO14" s="48"/>
      <c r="RIP14" s="48"/>
      <c r="RIQ14" s="48"/>
      <c r="RIR14" s="48"/>
      <c r="RIS14" s="48"/>
      <c r="RIT14" s="48"/>
      <c r="RIU14" s="48"/>
      <c r="RIV14" s="48"/>
      <c r="RIW14" s="48"/>
      <c r="RIX14" s="48"/>
      <c r="RIY14" s="48"/>
      <c r="RIZ14" s="48"/>
      <c r="RJA14" s="48"/>
      <c r="RJB14" s="48"/>
      <c r="RJC14" s="48"/>
      <c r="RJD14" s="48"/>
      <c r="RJE14" s="48"/>
      <c r="RJF14" s="48"/>
      <c r="RJG14" s="48"/>
      <c r="RJH14" s="48"/>
      <c r="RJI14" s="48"/>
      <c r="RJJ14" s="48"/>
      <c r="RJK14" s="48"/>
      <c r="RJL14" s="48"/>
      <c r="RJM14" s="48"/>
      <c r="RJN14" s="48"/>
      <c r="RJO14" s="48"/>
      <c r="RJP14" s="48"/>
      <c r="RJQ14" s="48"/>
      <c r="RJR14" s="48"/>
      <c r="RJS14" s="48"/>
      <c r="RJT14" s="48"/>
      <c r="RJU14" s="48"/>
      <c r="RJV14" s="48"/>
      <c r="RJW14" s="48"/>
      <c r="RJX14" s="48"/>
      <c r="RJY14" s="48"/>
      <c r="RJZ14" s="48"/>
      <c r="RKA14" s="48"/>
      <c r="RKC14" s="48"/>
      <c r="RKD14" s="48"/>
      <c r="RKE14" s="48"/>
      <c r="RKF14" s="48"/>
      <c r="RKG14" s="48"/>
      <c r="RKH14" s="48"/>
      <c r="RKI14" s="48"/>
      <c r="RKJ14" s="48"/>
      <c r="RKK14" s="48"/>
      <c r="RKL14" s="48"/>
      <c r="RKM14" s="48"/>
      <c r="RKN14" s="48"/>
      <c r="RKO14" s="48"/>
      <c r="RKP14" s="48"/>
      <c r="RKQ14" s="48"/>
      <c r="RKR14" s="48"/>
      <c r="RKS14" s="48"/>
      <c r="RKT14" s="48"/>
      <c r="RKU14" s="48"/>
      <c r="RKV14" s="48"/>
      <c r="RKW14" s="48"/>
      <c r="RKX14" s="48"/>
      <c r="RKY14" s="48"/>
      <c r="RKZ14" s="48"/>
      <c r="RLA14" s="48"/>
      <c r="RLB14" s="48"/>
      <c r="RLC14" s="48"/>
      <c r="RLD14" s="48"/>
      <c r="RLE14" s="48"/>
      <c r="RLF14" s="48"/>
      <c r="RLG14" s="48"/>
      <c r="RLH14" s="48"/>
      <c r="RLI14" s="48"/>
      <c r="RLJ14" s="48"/>
      <c r="RLK14" s="48"/>
      <c r="RLL14" s="48"/>
      <c r="RLM14" s="48"/>
      <c r="RLN14" s="48"/>
      <c r="RLO14" s="48"/>
      <c r="RLP14" s="48"/>
      <c r="RLQ14" s="48"/>
      <c r="RLR14" s="48"/>
      <c r="RLS14" s="48"/>
      <c r="RLT14" s="48"/>
      <c r="RLU14" s="48"/>
      <c r="RLV14" s="48"/>
      <c r="RLW14" s="48"/>
      <c r="RLX14" s="48"/>
      <c r="RLY14" s="48"/>
      <c r="RLZ14" s="48"/>
      <c r="RMA14" s="48"/>
      <c r="RMB14" s="48"/>
      <c r="RMC14" s="48"/>
      <c r="RMD14" s="48"/>
      <c r="RME14" s="48"/>
      <c r="RMF14" s="48"/>
      <c r="RMG14" s="48"/>
      <c r="RMH14" s="48"/>
      <c r="RMI14" s="48"/>
      <c r="RMJ14" s="48"/>
      <c r="RMK14" s="48"/>
      <c r="RML14" s="48"/>
      <c r="RMM14" s="48"/>
      <c r="RMN14" s="48"/>
      <c r="RMO14" s="48"/>
      <c r="RMP14" s="48"/>
      <c r="RMQ14" s="48"/>
      <c r="RMR14" s="48"/>
      <c r="RMS14" s="48"/>
      <c r="RMT14" s="48"/>
      <c r="RMU14" s="48"/>
      <c r="RMV14" s="48"/>
      <c r="RMW14" s="48"/>
      <c r="RMX14" s="48"/>
      <c r="RMY14" s="48"/>
      <c r="RMZ14" s="48"/>
      <c r="RNA14" s="48"/>
      <c r="RNB14" s="48"/>
      <c r="RNC14" s="48"/>
      <c r="RND14" s="48"/>
      <c r="RNE14" s="48"/>
      <c r="RNF14" s="48"/>
      <c r="RNG14" s="48"/>
      <c r="RNH14" s="48"/>
      <c r="RNI14" s="48"/>
      <c r="RNJ14" s="48"/>
      <c r="RNK14" s="48"/>
      <c r="RNL14" s="48"/>
      <c r="RNM14" s="48"/>
      <c r="RNN14" s="48"/>
      <c r="RNO14" s="48"/>
      <c r="RNP14" s="48"/>
      <c r="RNQ14" s="48"/>
      <c r="RNR14" s="48"/>
      <c r="RNS14" s="48"/>
      <c r="RNT14" s="48"/>
      <c r="RNU14" s="48"/>
      <c r="RNV14" s="48"/>
      <c r="RNW14" s="48"/>
      <c r="RNX14" s="48"/>
      <c r="RNY14" s="48"/>
      <c r="RNZ14" s="48"/>
      <c r="ROA14" s="48"/>
      <c r="ROB14" s="48"/>
      <c r="ROC14" s="48"/>
      <c r="ROD14" s="48"/>
      <c r="ROE14" s="48"/>
      <c r="ROF14" s="48"/>
      <c r="ROG14" s="48"/>
      <c r="ROH14" s="48"/>
      <c r="ROI14" s="48"/>
      <c r="ROJ14" s="48"/>
      <c r="ROK14" s="48"/>
      <c r="ROL14" s="48"/>
      <c r="ROM14" s="48"/>
      <c r="RON14" s="48"/>
      <c r="ROO14" s="48"/>
      <c r="ROP14" s="48"/>
      <c r="ROQ14" s="48"/>
      <c r="ROR14" s="48"/>
      <c r="ROS14" s="48"/>
      <c r="ROT14" s="48"/>
      <c r="ROU14" s="48"/>
      <c r="ROV14" s="48"/>
      <c r="ROW14" s="48"/>
      <c r="ROX14" s="48"/>
      <c r="ROY14" s="48"/>
      <c r="ROZ14" s="48"/>
      <c r="RPA14" s="48"/>
      <c r="RPB14" s="48"/>
      <c r="RPC14" s="48"/>
      <c r="RPD14" s="48"/>
      <c r="RPE14" s="48"/>
      <c r="RPF14" s="48"/>
      <c r="RPG14" s="48"/>
      <c r="RPH14" s="48"/>
      <c r="RPI14" s="48"/>
      <c r="RPJ14" s="48"/>
      <c r="RPK14" s="48"/>
      <c r="RPL14" s="48"/>
      <c r="RPM14" s="48"/>
      <c r="RPN14" s="48"/>
      <c r="RPO14" s="48"/>
      <c r="RPP14" s="48"/>
      <c r="RPQ14" s="48"/>
      <c r="RPR14" s="48"/>
      <c r="RPS14" s="48"/>
      <c r="RPT14" s="48"/>
      <c r="RPU14" s="48"/>
      <c r="RPW14" s="48"/>
      <c r="RPX14" s="48"/>
      <c r="RPY14" s="48"/>
      <c r="RPZ14" s="48"/>
      <c r="RQA14" s="48"/>
      <c r="RQB14" s="48"/>
      <c r="RQC14" s="48"/>
      <c r="RQD14" s="48"/>
      <c r="RQE14" s="48"/>
      <c r="RQF14" s="48"/>
      <c r="RQG14" s="48"/>
      <c r="RQH14" s="48"/>
      <c r="RQI14" s="48"/>
      <c r="RQJ14" s="48"/>
      <c r="RQK14" s="48"/>
      <c r="RQL14" s="48"/>
      <c r="RQM14" s="48"/>
      <c r="RQN14" s="48"/>
      <c r="RQO14" s="48"/>
      <c r="RQP14" s="48"/>
      <c r="RQQ14" s="48"/>
      <c r="RQR14" s="48"/>
      <c r="RQS14" s="48"/>
      <c r="RQT14" s="48"/>
      <c r="RQU14" s="48"/>
      <c r="RQV14" s="48"/>
      <c r="RQW14" s="48"/>
      <c r="RQX14" s="48"/>
      <c r="RQY14" s="48"/>
      <c r="RQZ14" s="48"/>
      <c r="RRA14" s="48"/>
      <c r="RRB14" s="48"/>
      <c r="RRC14" s="48"/>
      <c r="RRD14" s="48"/>
      <c r="RRE14" s="48"/>
      <c r="RRF14" s="48"/>
      <c r="RRG14" s="48"/>
      <c r="RRH14" s="48"/>
      <c r="RRI14" s="48"/>
      <c r="RRJ14" s="48"/>
      <c r="RRK14" s="48"/>
      <c r="RRL14" s="48"/>
      <c r="RRM14" s="48"/>
      <c r="RRN14" s="48"/>
      <c r="RRO14" s="48"/>
      <c r="RRP14" s="48"/>
      <c r="RRQ14" s="48"/>
      <c r="RRR14" s="48"/>
      <c r="RRS14" s="48"/>
      <c r="RRT14" s="48"/>
      <c r="RRU14" s="48"/>
      <c r="RRV14" s="48"/>
      <c r="RRW14" s="48"/>
      <c r="RRX14" s="48"/>
      <c r="RRY14" s="48"/>
      <c r="RRZ14" s="48"/>
      <c r="RSA14" s="48"/>
      <c r="RSB14" s="48"/>
      <c r="RSC14" s="48"/>
      <c r="RSD14" s="48"/>
      <c r="RSE14" s="48"/>
      <c r="RSF14" s="48"/>
      <c r="RSG14" s="48"/>
      <c r="RSH14" s="48"/>
      <c r="RSI14" s="48"/>
      <c r="RSJ14" s="48"/>
      <c r="RSK14" s="48"/>
      <c r="RSL14" s="48"/>
      <c r="RSM14" s="48"/>
      <c r="RSN14" s="48"/>
      <c r="RSO14" s="48"/>
      <c r="RSP14" s="48"/>
      <c r="RSQ14" s="48"/>
      <c r="RSR14" s="48"/>
      <c r="RSS14" s="48"/>
      <c r="RST14" s="48"/>
      <c r="RSU14" s="48"/>
      <c r="RSV14" s="48"/>
      <c r="RSW14" s="48"/>
      <c r="RSX14" s="48"/>
      <c r="RSY14" s="48"/>
      <c r="RSZ14" s="48"/>
      <c r="RTA14" s="48"/>
      <c r="RTB14" s="48"/>
      <c r="RTC14" s="48"/>
      <c r="RTD14" s="48"/>
      <c r="RTE14" s="48"/>
      <c r="RTF14" s="48"/>
      <c r="RTG14" s="48"/>
      <c r="RTH14" s="48"/>
      <c r="RTI14" s="48"/>
      <c r="RTJ14" s="48"/>
      <c r="RTK14" s="48"/>
      <c r="RTL14" s="48"/>
      <c r="RTM14" s="48"/>
      <c r="RTN14" s="48"/>
      <c r="RTO14" s="48"/>
      <c r="RTP14" s="48"/>
      <c r="RTQ14" s="48"/>
      <c r="RTR14" s="48"/>
      <c r="RTS14" s="48"/>
      <c r="RTT14" s="48"/>
      <c r="RTU14" s="48"/>
      <c r="RTV14" s="48"/>
      <c r="RTW14" s="48"/>
      <c r="RTX14" s="48"/>
      <c r="RTY14" s="48"/>
      <c r="RTZ14" s="48"/>
      <c r="RUA14" s="48"/>
      <c r="RUB14" s="48"/>
      <c r="RUC14" s="48"/>
      <c r="RUD14" s="48"/>
      <c r="RUE14" s="48"/>
      <c r="RUF14" s="48"/>
      <c r="RUG14" s="48"/>
      <c r="RUH14" s="48"/>
      <c r="RUI14" s="48"/>
      <c r="RUJ14" s="48"/>
      <c r="RUK14" s="48"/>
      <c r="RUL14" s="48"/>
      <c r="RUM14" s="48"/>
      <c r="RUN14" s="48"/>
      <c r="RUO14" s="48"/>
      <c r="RUP14" s="48"/>
      <c r="RUQ14" s="48"/>
      <c r="RUR14" s="48"/>
      <c r="RUS14" s="48"/>
      <c r="RUT14" s="48"/>
      <c r="RUU14" s="48"/>
      <c r="RUV14" s="48"/>
      <c r="RUW14" s="48"/>
      <c r="RUX14" s="48"/>
      <c r="RUY14" s="48"/>
      <c r="RUZ14" s="48"/>
      <c r="RVA14" s="48"/>
      <c r="RVB14" s="48"/>
      <c r="RVC14" s="48"/>
      <c r="RVD14" s="48"/>
      <c r="RVE14" s="48"/>
      <c r="RVF14" s="48"/>
      <c r="RVG14" s="48"/>
      <c r="RVH14" s="48"/>
      <c r="RVI14" s="48"/>
      <c r="RVJ14" s="48"/>
      <c r="RVK14" s="48"/>
      <c r="RVL14" s="48"/>
      <c r="RVM14" s="48"/>
      <c r="RVN14" s="48"/>
      <c r="RVO14" s="48"/>
      <c r="RVQ14" s="48"/>
      <c r="RVR14" s="48"/>
      <c r="RVS14" s="48"/>
      <c r="RVT14" s="48"/>
      <c r="RVU14" s="48"/>
      <c r="RVV14" s="48"/>
      <c r="RVW14" s="48"/>
      <c r="RVX14" s="48"/>
      <c r="RVY14" s="48"/>
      <c r="RVZ14" s="48"/>
      <c r="RWA14" s="48"/>
      <c r="RWB14" s="48"/>
      <c r="RWC14" s="48"/>
      <c r="RWD14" s="48"/>
      <c r="RWE14" s="48"/>
      <c r="RWF14" s="48"/>
      <c r="RWG14" s="48"/>
      <c r="RWH14" s="48"/>
      <c r="RWI14" s="48"/>
      <c r="RWJ14" s="48"/>
      <c r="RWK14" s="48"/>
      <c r="RWL14" s="48"/>
      <c r="RWM14" s="48"/>
      <c r="RWN14" s="48"/>
      <c r="RWO14" s="48"/>
      <c r="RWP14" s="48"/>
      <c r="RWQ14" s="48"/>
      <c r="RWR14" s="48"/>
      <c r="RWS14" s="48"/>
      <c r="RWT14" s="48"/>
      <c r="RWU14" s="48"/>
      <c r="RWV14" s="48"/>
      <c r="RWW14" s="48"/>
      <c r="RWX14" s="48"/>
      <c r="RWY14" s="48"/>
      <c r="RWZ14" s="48"/>
      <c r="RXA14" s="48"/>
      <c r="RXB14" s="48"/>
      <c r="RXC14" s="48"/>
      <c r="RXD14" s="48"/>
      <c r="RXE14" s="48"/>
      <c r="RXF14" s="48"/>
      <c r="RXG14" s="48"/>
      <c r="RXH14" s="48"/>
      <c r="RXI14" s="48"/>
      <c r="RXJ14" s="48"/>
      <c r="RXK14" s="48"/>
      <c r="RXL14" s="48"/>
      <c r="RXM14" s="48"/>
      <c r="RXN14" s="48"/>
      <c r="RXO14" s="48"/>
      <c r="RXP14" s="48"/>
      <c r="RXQ14" s="48"/>
      <c r="RXR14" s="48"/>
      <c r="RXS14" s="48"/>
      <c r="RXT14" s="48"/>
      <c r="RXU14" s="48"/>
      <c r="RXV14" s="48"/>
      <c r="RXW14" s="48"/>
      <c r="RXX14" s="48"/>
      <c r="RXY14" s="48"/>
      <c r="RXZ14" s="48"/>
      <c r="RYA14" s="48"/>
      <c r="RYB14" s="48"/>
      <c r="RYC14" s="48"/>
      <c r="RYD14" s="48"/>
      <c r="RYE14" s="48"/>
      <c r="RYF14" s="48"/>
      <c r="RYG14" s="48"/>
      <c r="RYH14" s="48"/>
      <c r="RYI14" s="48"/>
      <c r="RYJ14" s="48"/>
      <c r="RYK14" s="48"/>
      <c r="RYL14" s="48"/>
      <c r="RYM14" s="48"/>
      <c r="RYN14" s="48"/>
      <c r="RYO14" s="48"/>
      <c r="RYP14" s="48"/>
      <c r="RYQ14" s="48"/>
      <c r="RYR14" s="48"/>
      <c r="RYS14" s="48"/>
      <c r="RYT14" s="48"/>
      <c r="RYU14" s="48"/>
      <c r="RYV14" s="48"/>
      <c r="RYW14" s="48"/>
      <c r="RYX14" s="48"/>
      <c r="RYY14" s="48"/>
      <c r="RYZ14" s="48"/>
      <c r="RZA14" s="48"/>
      <c r="RZB14" s="48"/>
      <c r="RZC14" s="48"/>
      <c r="RZD14" s="48"/>
      <c r="RZE14" s="48"/>
      <c r="RZF14" s="48"/>
      <c r="RZG14" s="48"/>
      <c r="RZH14" s="48"/>
      <c r="RZI14" s="48"/>
      <c r="RZJ14" s="48"/>
      <c r="RZK14" s="48"/>
      <c r="RZL14" s="48"/>
      <c r="RZM14" s="48"/>
      <c r="RZN14" s="48"/>
      <c r="RZO14" s="48"/>
      <c r="RZP14" s="48"/>
      <c r="RZQ14" s="48"/>
      <c r="RZR14" s="48"/>
      <c r="RZS14" s="48"/>
      <c r="RZT14" s="48"/>
      <c r="RZU14" s="48"/>
      <c r="RZV14" s="48"/>
      <c r="RZW14" s="48"/>
      <c r="RZX14" s="48"/>
      <c r="RZY14" s="48"/>
      <c r="RZZ14" s="48"/>
      <c r="SAA14" s="48"/>
      <c r="SAB14" s="48"/>
      <c r="SAC14" s="48"/>
      <c r="SAD14" s="48"/>
      <c r="SAE14" s="48"/>
      <c r="SAF14" s="48"/>
      <c r="SAG14" s="48"/>
      <c r="SAH14" s="48"/>
      <c r="SAI14" s="48"/>
      <c r="SAJ14" s="48"/>
      <c r="SAK14" s="48"/>
      <c r="SAL14" s="48"/>
      <c r="SAM14" s="48"/>
      <c r="SAN14" s="48"/>
      <c r="SAO14" s="48"/>
      <c r="SAP14" s="48"/>
      <c r="SAQ14" s="48"/>
      <c r="SAR14" s="48"/>
      <c r="SAS14" s="48"/>
      <c r="SAT14" s="48"/>
      <c r="SAU14" s="48"/>
      <c r="SAV14" s="48"/>
      <c r="SAW14" s="48"/>
      <c r="SAX14" s="48"/>
      <c r="SAY14" s="48"/>
      <c r="SAZ14" s="48"/>
      <c r="SBA14" s="48"/>
      <c r="SBB14" s="48"/>
      <c r="SBC14" s="48"/>
      <c r="SBD14" s="48"/>
      <c r="SBE14" s="48"/>
      <c r="SBF14" s="48"/>
      <c r="SBG14" s="48"/>
      <c r="SBH14" s="48"/>
      <c r="SBI14" s="48"/>
      <c r="SBK14" s="48"/>
      <c r="SBL14" s="48"/>
      <c r="SBM14" s="48"/>
      <c r="SBN14" s="48"/>
      <c r="SBO14" s="48"/>
      <c r="SBP14" s="48"/>
      <c r="SBQ14" s="48"/>
      <c r="SBR14" s="48"/>
      <c r="SBS14" s="48"/>
      <c r="SBT14" s="48"/>
      <c r="SBU14" s="48"/>
      <c r="SBV14" s="48"/>
      <c r="SBW14" s="48"/>
      <c r="SBX14" s="48"/>
      <c r="SBY14" s="48"/>
      <c r="SBZ14" s="48"/>
      <c r="SCA14" s="48"/>
      <c r="SCB14" s="48"/>
      <c r="SCC14" s="48"/>
      <c r="SCD14" s="48"/>
      <c r="SCE14" s="48"/>
      <c r="SCF14" s="48"/>
      <c r="SCG14" s="48"/>
      <c r="SCH14" s="48"/>
      <c r="SCI14" s="48"/>
      <c r="SCJ14" s="48"/>
      <c r="SCK14" s="48"/>
      <c r="SCL14" s="48"/>
      <c r="SCM14" s="48"/>
      <c r="SCN14" s="48"/>
      <c r="SCO14" s="48"/>
      <c r="SCP14" s="48"/>
      <c r="SCQ14" s="48"/>
      <c r="SCR14" s="48"/>
      <c r="SCS14" s="48"/>
      <c r="SCT14" s="48"/>
      <c r="SCU14" s="48"/>
      <c r="SCV14" s="48"/>
      <c r="SCW14" s="48"/>
      <c r="SCX14" s="48"/>
      <c r="SCY14" s="48"/>
      <c r="SCZ14" s="48"/>
      <c r="SDA14" s="48"/>
      <c r="SDB14" s="48"/>
      <c r="SDC14" s="48"/>
      <c r="SDD14" s="48"/>
      <c r="SDE14" s="48"/>
      <c r="SDF14" s="48"/>
      <c r="SDG14" s="48"/>
      <c r="SDH14" s="48"/>
      <c r="SDI14" s="48"/>
      <c r="SDJ14" s="48"/>
      <c r="SDK14" s="48"/>
      <c r="SDL14" s="48"/>
      <c r="SDM14" s="48"/>
      <c r="SDN14" s="48"/>
      <c r="SDO14" s="48"/>
      <c r="SDP14" s="48"/>
      <c r="SDQ14" s="48"/>
      <c r="SDR14" s="48"/>
      <c r="SDS14" s="48"/>
      <c r="SDT14" s="48"/>
      <c r="SDU14" s="48"/>
      <c r="SDV14" s="48"/>
      <c r="SDW14" s="48"/>
      <c r="SDX14" s="48"/>
      <c r="SDY14" s="48"/>
      <c r="SDZ14" s="48"/>
      <c r="SEA14" s="48"/>
      <c r="SEB14" s="48"/>
      <c r="SEC14" s="48"/>
      <c r="SED14" s="48"/>
      <c r="SEE14" s="48"/>
      <c r="SEF14" s="48"/>
      <c r="SEG14" s="48"/>
      <c r="SEH14" s="48"/>
      <c r="SEI14" s="48"/>
      <c r="SEJ14" s="48"/>
      <c r="SEK14" s="48"/>
      <c r="SEL14" s="48"/>
      <c r="SEM14" s="48"/>
      <c r="SEN14" s="48"/>
      <c r="SEO14" s="48"/>
      <c r="SEP14" s="48"/>
      <c r="SEQ14" s="48"/>
      <c r="SER14" s="48"/>
      <c r="SES14" s="48"/>
      <c r="SET14" s="48"/>
      <c r="SEU14" s="48"/>
      <c r="SEV14" s="48"/>
      <c r="SEW14" s="48"/>
      <c r="SEX14" s="48"/>
      <c r="SEY14" s="48"/>
      <c r="SEZ14" s="48"/>
      <c r="SFA14" s="48"/>
      <c r="SFB14" s="48"/>
      <c r="SFC14" s="48"/>
      <c r="SFD14" s="48"/>
      <c r="SFE14" s="48"/>
      <c r="SFF14" s="48"/>
      <c r="SFG14" s="48"/>
      <c r="SFH14" s="48"/>
      <c r="SFI14" s="48"/>
      <c r="SFJ14" s="48"/>
      <c r="SFK14" s="48"/>
      <c r="SFL14" s="48"/>
      <c r="SFM14" s="48"/>
      <c r="SFN14" s="48"/>
      <c r="SFO14" s="48"/>
      <c r="SFP14" s="48"/>
      <c r="SFQ14" s="48"/>
      <c r="SFR14" s="48"/>
      <c r="SFS14" s="48"/>
      <c r="SFT14" s="48"/>
      <c r="SFU14" s="48"/>
      <c r="SFV14" s="48"/>
      <c r="SFW14" s="48"/>
      <c r="SFX14" s="48"/>
      <c r="SFY14" s="48"/>
      <c r="SFZ14" s="48"/>
      <c r="SGA14" s="48"/>
      <c r="SGB14" s="48"/>
      <c r="SGC14" s="48"/>
      <c r="SGD14" s="48"/>
      <c r="SGE14" s="48"/>
      <c r="SGF14" s="48"/>
      <c r="SGG14" s="48"/>
      <c r="SGH14" s="48"/>
      <c r="SGI14" s="48"/>
      <c r="SGJ14" s="48"/>
      <c r="SGK14" s="48"/>
      <c r="SGL14" s="48"/>
      <c r="SGM14" s="48"/>
      <c r="SGN14" s="48"/>
      <c r="SGO14" s="48"/>
      <c r="SGP14" s="48"/>
      <c r="SGQ14" s="48"/>
      <c r="SGR14" s="48"/>
      <c r="SGS14" s="48"/>
      <c r="SGT14" s="48"/>
      <c r="SGU14" s="48"/>
      <c r="SGV14" s="48"/>
      <c r="SGW14" s="48"/>
      <c r="SGX14" s="48"/>
      <c r="SGY14" s="48"/>
      <c r="SGZ14" s="48"/>
      <c r="SHA14" s="48"/>
      <c r="SHB14" s="48"/>
      <c r="SHC14" s="48"/>
      <c r="SHE14" s="48"/>
      <c r="SHF14" s="48"/>
      <c r="SHG14" s="48"/>
      <c r="SHH14" s="48"/>
      <c r="SHI14" s="48"/>
      <c r="SHJ14" s="48"/>
      <c r="SHK14" s="48"/>
      <c r="SHL14" s="48"/>
      <c r="SHM14" s="48"/>
      <c r="SHN14" s="48"/>
      <c r="SHO14" s="48"/>
      <c r="SHP14" s="48"/>
      <c r="SHQ14" s="48"/>
      <c r="SHR14" s="48"/>
      <c r="SHS14" s="48"/>
      <c r="SHT14" s="48"/>
      <c r="SHU14" s="48"/>
      <c r="SHV14" s="48"/>
      <c r="SHW14" s="48"/>
      <c r="SHX14" s="48"/>
      <c r="SHY14" s="48"/>
      <c r="SHZ14" s="48"/>
      <c r="SIA14" s="48"/>
      <c r="SIB14" s="48"/>
      <c r="SIC14" s="48"/>
      <c r="SID14" s="48"/>
      <c r="SIE14" s="48"/>
      <c r="SIF14" s="48"/>
      <c r="SIG14" s="48"/>
      <c r="SIH14" s="48"/>
      <c r="SII14" s="48"/>
      <c r="SIJ14" s="48"/>
      <c r="SIK14" s="48"/>
      <c r="SIL14" s="48"/>
      <c r="SIM14" s="48"/>
      <c r="SIN14" s="48"/>
      <c r="SIO14" s="48"/>
      <c r="SIP14" s="48"/>
      <c r="SIQ14" s="48"/>
      <c r="SIR14" s="48"/>
      <c r="SIS14" s="48"/>
      <c r="SIT14" s="48"/>
      <c r="SIU14" s="48"/>
      <c r="SIV14" s="48"/>
      <c r="SIW14" s="48"/>
      <c r="SIX14" s="48"/>
      <c r="SIY14" s="48"/>
      <c r="SIZ14" s="48"/>
      <c r="SJA14" s="48"/>
      <c r="SJB14" s="48"/>
      <c r="SJC14" s="48"/>
      <c r="SJD14" s="48"/>
      <c r="SJE14" s="48"/>
      <c r="SJF14" s="48"/>
      <c r="SJG14" s="48"/>
      <c r="SJH14" s="48"/>
      <c r="SJI14" s="48"/>
      <c r="SJJ14" s="48"/>
      <c r="SJK14" s="48"/>
      <c r="SJL14" s="48"/>
      <c r="SJM14" s="48"/>
      <c r="SJN14" s="48"/>
      <c r="SJO14" s="48"/>
      <c r="SJP14" s="48"/>
      <c r="SJQ14" s="48"/>
      <c r="SJR14" s="48"/>
      <c r="SJS14" s="48"/>
      <c r="SJT14" s="48"/>
      <c r="SJU14" s="48"/>
      <c r="SJV14" s="48"/>
      <c r="SJW14" s="48"/>
      <c r="SJX14" s="48"/>
      <c r="SJY14" s="48"/>
      <c r="SJZ14" s="48"/>
      <c r="SKA14" s="48"/>
      <c r="SKB14" s="48"/>
      <c r="SKC14" s="48"/>
      <c r="SKD14" s="48"/>
      <c r="SKE14" s="48"/>
      <c r="SKF14" s="48"/>
      <c r="SKG14" s="48"/>
      <c r="SKH14" s="48"/>
      <c r="SKI14" s="48"/>
      <c r="SKJ14" s="48"/>
      <c r="SKK14" s="48"/>
      <c r="SKL14" s="48"/>
      <c r="SKM14" s="48"/>
      <c r="SKN14" s="48"/>
      <c r="SKO14" s="48"/>
      <c r="SKP14" s="48"/>
      <c r="SKQ14" s="48"/>
      <c r="SKR14" s="48"/>
      <c r="SKS14" s="48"/>
      <c r="SKT14" s="48"/>
      <c r="SKU14" s="48"/>
      <c r="SKV14" s="48"/>
      <c r="SKW14" s="48"/>
      <c r="SKX14" s="48"/>
      <c r="SKY14" s="48"/>
      <c r="SKZ14" s="48"/>
      <c r="SLA14" s="48"/>
      <c r="SLB14" s="48"/>
      <c r="SLC14" s="48"/>
      <c r="SLD14" s="48"/>
      <c r="SLE14" s="48"/>
      <c r="SLF14" s="48"/>
      <c r="SLG14" s="48"/>
      <c r="SLH14" s="48"/>
      <c r="SLI14" s="48"/>
      <c r="SLJ14" s="48"/>
      <c r="SLK14" s="48"/>
      <c r="SLL14" s="48"/>
      <c r="SLM14" s="48"/>
      <c r="SLN14" s="48"/>
      <c r="SLO14" s="48"/>
      <c r="SLP14" s="48"/>
      <c r="SLQ14" s="48"/>
      <c r="SLR14" s="48"/>
      <c r="SLS14" s="48"/>
      <c r="SLT14" s="48"/>
      <c r="SLU14" s="48"/>
      <c r="SLV14" s="48"/>
      <c r="SLW14" s="48"/>
      <c r="SLX14" s="48"/>
      <c r="SLY14" s="48"/>
      <c r="SLZ14" s="48"/>
      <c r="SMA14" s="48"/>
      <c r="SMB14" s="48"/>
      <c r="SMC14" s="48"/>
      <c r="SMD14" s="48"/>
      <c r="SME14" s="48"/>
      <c r="SMF14" s="48"/>
      <c r="SMG14" s="48"/>
      <c r="SMH14" s="48"/>
      <c r="SMI14" s="48"/>
      <c r="SMJ14" s="48"/>
      <c r="SMK14" s="48"/>
      <c r="SML14" s="48"/>
      <c r="SMM14" s="48"/>
      <c r="SMN14" s="48"/>
      <c r="SMO14" s="48"/>
      <c r="SMP14" s="48"/>
      <c r="SMQ14" s="48"/>
      <c r="SMR14" s="48"/>
      <c r="SMS14" s="48"/>
      <c r="SMT14" s="48"/>
      <c r="SMU14" s="48"/>
      <c r="SMV14" s="48"/>
      <c r="SMW14" s="48"/>
      <c r="SMY14" s="48"/>
      <c r="SMZ14" s="48"/>
      <c r="SNA14" s="48"/>
      <c r="SNB14" s="48"/>
      <c r="SNC14" s="48"/>
      <c r="SND14" s="48"/>
      <c r="SNE14" s="48"/>
      <c r="SNF14" s="48"/>
      <c r="SNG14" s="48"/>
      <c r="SNH14" s="48"/>
      <c r="SNI14" s="48"/>
      <c r="SNJ14" s="48"/>
      <c r="SNK14" s="48"/>
      <c r="SNL14" s="48"/>
      <c r="SNM14" s="48"/>
      <c r="SNN14" s="48"/>
      <c r="SNO14" s="48"/>
      <c r="SNP14" s="48"/>
      <c r="SNQ14" s="48"/>
      <c r="SNR14" s="48"/>
      <c r="SNS14" s="48"/>
      <c r="SNT14" s="48"/>
      <c r="SNU14" s="48"/>
      <c r="SNV14" s="48"/>
      <c r="SNW14" s="48"/>
      <c r="SNX14" s="48"/>
      <c r="SNY14" s="48"/>
      <c r="SNZ14" s="48"/>
      <c r="SOA14" s="48"/>
      <c r="SOB14" s="48"/>
      <c r="SOC14" s="48"/>
      <c r="SOD14" s="48"/>
      <c r="SOE14" s="48"/>
      <c r="SOF14" s="48"/>
      <c r="SOG14" s="48"/>
      <c r="SOH14" s="48"/>
      <c r="SOI14" s="48"/>
      <c r="SOJ14" s="48"/>
      <c r="SOK14" s="48"/>
      <c r="SOL14" s="48"/>
      <c r="SOM14" s="48"/>
      <c r="SON14" s="48"/>
      <c r="SOO14" s="48"/>
      <c r="SOP14" s="48"/>
      <c r="SOQ14" s="48"/>
      <c r="SOR14" s="48"/>
      <c r="SOS14" s="48"/>
      <c r="SOT14" s="48"/>
      <c r="SOU14" s="48"/>
      <c r="SOV14" s="48"/>
      <c r="SOW14" s="48"/>
      <c r="SOX14" s="48"/>
      <c r="SOY14" s="48"/>
      <c r="SOZ14" s="48"/>
      <c r="SPA14" s="48"/>
      <c r="SPB14" s="48"/>
      <c r="SPC14" s="48"/>
      <c r="SPD14" s="48"/>
      <c r="SPE14" s="48"/>
      <c r="SPF14" s="48"/>
      <c r="SPG14" s="48"/>
      <c r="SPH14" s="48"/>
      <c r="SPI14" s="48"/>
      <c r="SPJ14" s="48"/>
      <c r="SPK14" s="48"/>
      <c r="SPL14" s="48"/>
      <c r="SPM14" s="48"/>
      <c r="SPN14" s="48"/>
      <c r="SPO14" s="48"/>
      <c r="SPP14" s="48"/>
      <c r="SPQ14" s="48"/>
      <c r="SPR14" s="48"/>
      <c r="SPS14" s="48"/>
      <c r="SPT14" s="48"/>
      <c r="SPU14" s="48"/>
      <c r="SPV14" s="48"/>
      <c r="SPW14" s="48"/>
      <c r="SPX14" s="48"/>
      <c r="SPY14" s="48"/>
      <c r="SPZ14" s="48"/>
      <c r="SQA14" s="48"/>
      <c r="SQB14" s="48"/>
      <c r="SQC14" s="48"/>
      <c r="SQD14" s="48"/>
      <c r="SQE14" s="48"/>
      <c r="SQF14" s="48"/>
      <c r="SQG14" s="48"/>
      <c r="SQH14" s="48"/>
      <c r="SQI14" s="48"/>
      <c r="SQJ14" s="48"/>
      <c r="SQK14" s="48"/>
      <c r="SQL14" s="48"/>
      <c r="SQM14" s="48"/>
      <c r="SQN14" s="48"/>
      <c r="SQO14" s="48"/>
      <c r="SQP14" s="48"/>
      <c r="SQQ14" s="48"/>
      <c r="SQR14" s="48"/>
      <c r="SQS14" s="48"/>
      <c r="SQT14" s="48"/>
      <c r="SQU14" s="48"/>
      <c r="SQV14" s="48"/>
      <c r="SQW14" s="48"/>
      <c r="SQX14" s="48"/>
      <c r="SQY14" s="48"/>
      <c r="SQZ14" s="48"/>
      <c r="SRA14" s="48"/>
      <c r="SRB14" s="48"/>
      <c r="SRC14" s="48"/>
      <c r="SRD14" s="48"/>
      <c r="SRE14" s="48"/>
      <c r="SRF14" s="48"/>
      <c r="SRG14" s="48"/>
      <c r="SRH14" s="48"/>
      <c r="SRI14" s="48"/>
      <c r="SRJ14" s="48"/>
      <c r="SRK14" s="48"/>
      <c r="SRL14" s="48"/>
      <c r="SRM14" s="48"/>
      <c r="SRN14" s="48"/>
      <c r="SRO14" s="48"/>
      <c r="SRP14" s="48"/>
      <c r="SRQ14" s="48"/>
      <c r="SRR14" s="48"/>
      <c r="SRS14" s="48"/>
      <c r="SRT14" s="48"/>
      <c r="SRU14" s="48"/>
      <c r="SRV14" s="48"/>
      <c r="SRW14" s="48"/>
      <c r="SRX14" s="48"/>
      <c r="SRY14" s="48"/>
      <c r="SRZ14" s="48"/>
      <c r="SSA14" s="48"/>
      <c r="SSB14" s="48"/>
      <c r="SSC14" s="48"/>
      <c r="SSD14" s="48"/>
      <c r="SSE14" s="48"/>
      <c r="SSF14" s="48"/>
      <c r="SSG14" s="48"/>
      <c r="SSH14" s="48"/>
      <c r="SSI14" s="48"/>
      <c r="SSJ14" s="48"/>
      <c r="SSK14" s="48"/>
      <c r="SSL14" s="48"/>
      <c r="SSM14" s="48"/>
      <c r="SSN14" s="48"/>
      <c r="SSO14" s="48"/>
      <c r="SSP14" s="48"/>
      <c r="SSQ14" s="48"/>
      <c r="SSS14" s="48"/>
      <c r="SST14" s="48"/>
      <c r="SSU14" s="48"/>
      <c r="SSV14" s="48"/>
      <c r="SSW14" s="48"/>
      <c r="SSX14" s="48"/>
      <c r="SSY14" s="48"/>
      <c r="SSZ14" s="48"/>
      <c r="STA14" s="48"/>
      <c r="STB14" s="48"/>
      <c r="STC14" s="48"/>
      <c r="STD14" s="48"/>
      <c r="STE14" s="48"/>
      <c r="STF14" s="48"/>
      <c r="STG14" s="48"/>
      <c r="STH14" s="48"/>
      <c r="STI14" s="48"/>
      <c r="STJ14" s="48"/>
      <c r="STK14" s="48"/>
      <c r="STL14" s="48"/>
      <c r="STM14" s="48"/>
      <c r="STN14" s="48"/>
      <c r="STO14" s="48"/>
      <c r="STP14" s="48"/>
      <c r="STQ14" s="48"/>
      <c r="STR14" s="48"/>
      <c r="STS14" s="48"/>
      <c r="STT14" s="48"/>
      <c r="STU14" s="48"/>
      <c r="STV14" s="48"/>
      <c r="STW14" s="48"/>
      <c r="STX14" s="48"/>
      <c r="STY14" s="48"/>
      <c r="STZ14" s="48"/>
      <c r="SUA14" s="48"/>
      <c r="SUB14" s="48"/>
      <c r="SUC14" s="48"/>
      <c r="SUD14" s="48"/>
      <c r="SUE14" s="48"/>
      <c r="SUF14" s="48"/>
      <c r="SUG14" s="48"/>
      <c r="SUH14" s="48"/>
      <c r="SUI14" s="48"/>
      <c r="SUJ14" s="48"/>
      <c r="SUK14" s="48"/>
      <c r="SUL14" s="48"/>
      <c r="SUM14" s="48"/>
      <c r="SUN14" s="48"/>
      <c r="SUO14" s="48"/>
      <c r="SUP14" s="48"/>
      <c r="SUQ14" s="48"/>
      <c r="SUR14" s="48"/>
      <c r="SUS14" s="48"/>
      <c r="SUT14" s="48"/>
      <c r="SUU14" s="48"/>
      <c r="SUV14" s="48"/>
      <c r="SUW14" s="48"/>
      <c r="SUX14" s="48"/>
      <c r="SUY14" s="48"/>
      <c r="SUZ14" s="48"/>
      <c r="SVA14" s="48"/>
      <c r="SVB14" s="48"/>
      <c r="SVC14" s="48"/>
      <c r="SVD14" s="48"/>
      <c r="SVE14" s="48"/>
      <c r="SVF14" s="48"/>
      <c r="SVG14" s="48"/>
      <c r="SVH14" s="48"/>
      <c r="SVI14" s="48"/>
      <c r="SVJ14" s="48"/>
      <c r="SVK14" s="48"/>
      <c r="SVL14" s="48"/>
      <c r="SVM14" s="48"/>
      <c r="SVN14" s="48"/>
      <c r="SVO14" s="48"/>
      <c r="SVP14" s="48"/>
      <c r="SVQ14" s="48"/>
      <c r="SVR14" s="48"/>
      <c r="SVS14" s="48"/>
      <c r="SVT14" s="48"/>
      <c r="SVU14" s="48"/>
      <c r="SVV14" s="48"/>
      <c r="SVW14" s="48"/>
      <c r="SVX14" s="48"/>
      <c r="SVY14" s="48"/>
      <c r="SVZ14" s="48"/>
      <c r="SWA14" s="48"/>
      <c r="SWB14" s="48"/>
      <c r="SWC14" s="48"/>
      <c r="SWD14" s="48"/>
      <c r="SWE14" s="48"/>
      <c r="SWF14" s="48"/>
      <c r="SWG14" s="48"/>
      <c r="SWH14" s="48"/>
      <c r="SWI14" s="48"/>
      <c r="SWJ14" s="48"/>
      <c r="SWK14" s="48"/>
      <c r="SWL14" s="48"/>
      <c r="SWM14" s="48"/>
      <c r="SWN14" s="48"/>
      <c r="SWO14" s="48"/>
      <c r="SWP14" s="48"/>
      <c r="SWQ14" s="48"/>
      <c r="SWR14" s="48"/>
      <c r="SWS14" s="48"/>
      <c r="SWT14" s="48"/>
      <c r="SWU14" s="48"/>
      <c r="SWV14" s="48"/>
      <c r="SWW14" s="48"/>
      <c r="SWX14" s="48"/>
      <c r="SWY14" s="48"/>
      <c r="SWZ14" s="48"/>
      <c r="SXA14" s="48"/>
      <c r="SXB14" s="48"/>
      <c r="SXC14" s="48"/>
      <c r="SXD14" s="48"/>
      <c r="SXE14" s="48"/>
      <c r="SXF14" s="48"/>
      <c r="SXG14" s="48"/>
      <c r="SXH14" s="48"/>
      <c r="SXI14" s="48"/>
      <c r="SXJ14" s="48"/>
      <c r="SXK14" s="48"/>
      <c r="SXL14" s="48"/>
      <c r="SXM14" s="48"/>
      <c r="SXN14" s="48"/>
      <c r="SXO14" s="48"/>
      <c r="SXP14" s="48"/>
      <c r="SXQ14" s="48"/>
      <c r="SXR14" s="48"/>
      <c r="SXS14" s="48"/>
      <c r="SXT14" s="48"/>
      <c r="SXU14" s="48"/>
      <c r="SXV14" s="48"/>
      <c r="SXW14" s="48"/>
      <c r="SXX14" s="48"/>
      <c r="SXY14" s="48"/>
      <c r="SXZ14" s="48"/>
      <c r="SYA14" s="48"/>
      <c r="SYB14" s="48"/>
      <c r="SYC14" s="48"/>
      <c r="SYD14" s="48"/>
      <c r="SYE14" s="48"/>
      <c r="SYF14" s="48"/>
      <c r="SYG14" s="48"/>
      <c r="SYH14" s="48"/>
      <c r="SYI14" s="48"/>
      <c r="SYJ14" s="48"/>
      <c r="SYK14" s="48"/>
      <c r="SYM14" s="48"/>
      <c r="SYN14" s="48"/>
      <c r="SYO14" s="48"/>
      <c r="SYP14" s="48"/>
      <c r="SYQ14" s="48"/>
      <c r="SYR14" s="48"/>
      <c r="SYS14" s="48"/>
      <c r="SYT14" s="48"/>
      <c r="SYU14" s="48"/>
      <c r="SYV14" s="48"/>
      <c r="SYW14" s="48"/>
      <c r="SYX14" s="48"/>
      <c r="SYY14" s="48"/>
      <c r="SYZ14" s="48"/>
      <c r="SZA14" s="48"/>
      <c r="SZB14" s="48"/>
      <c r="SZC14" s="48"/>
      <c r="SZD14" s="48"/>
      <c r="SZE14" s="48"/>
      <c r="SZF14" s="48"/>
      <c r="SZG14" s="48"/>
      <c r="SZH14" s="48"/>
      <c r="SZI14" s="48"/>
      <c r="SZJ14" s="48"/>
      <c r="SZK14" s="48"/>
      <c r="SZL14" s="48"/>
      <c r="SZM14" s="48"/>
      <c r="SZN14" s="48"/>
      <c r="SZO14" s="48"/>
      <c r="SZP14" s="48"/>
      <c r="SZQ14" s="48"/>
      <c r="SZR14" s="48"/>
      <c r="SZS14" s="48"/>
      <c r="SZT14" s="48"/>
      <c r="SZU14" s="48"/>
      <c r="SZV14" s="48"/>
      <c r="SZW14" s="48"/>
      <c r="SZX14" s="48"/>
      <c r="SZY14" s="48"/>
      <c r="SZZ14" s="48"/>
      <c r="TAA14" s="48"/>
      <c r="TAB14" s="48"/>
      <c r="TAC14" s="48"/>
      <c r="TAD14" s="48"/>
      <c r="TAE14" s="48"/>
      <c r="TAF14" s="48"/>
      <c r="TAG14" s="48"/>
      <c r="TAH14" s="48"/>
      <c r="TAI14" s="48"/>
      <c r="TAJ14" s="48"/>
      <c r="TAK14" s="48"/>
      <c r="TAL14" s="48"/>
      <c r="TAM14" s="48"/>
      <c r="TAN14" s="48"/>
      <c r="TAO14" s="48"/>
      <c r="TAP14" s="48"/>
      <c r="TAQ14" s="48"/>
      <c r="TAR14" s="48"/>
      <c r="TAS14" s="48"/>
      <c r="TAT14" s="48"/>
      <c r="TAU14" s="48"/>
      <c r="TAV14" s="48"/>
      <c r="TAW14" s="48"/>
      <c r="TAX14" s="48"/>
      <c r="TAY14" s="48"/>
      <c r="TAZ14" s="48"/>
      <c r="TBA14" s="48"/>
      <c r="TBB14" s="48"/>
      <c r="TBC14" s="48"/>
      <c r="TBD14" s="48"/>
      <c r="TBE14" s="48"/>
      <c r="TBF14" s="48"/>
      <c r="TBG14" s="48"/>
      <c r="TBH14" s="48"/>
      <c r="TBI14" s="48"/>
      <c r="TBJ14" s="48"/>
      <c r="TBK14" s="48"/>
      <c r="TBL14" s="48"/>
      <c r="TBM14" s="48"/>
      <c r="TBN14" s="48"/>
      <c r="TBO14" s="48"/>
      <c r="TBP14" s="48"/>
      <c r="TBQ14" s="48"/>
      <c r="TBR14" s="48"/>
      <c r="TBS14" s="48"/>
      <c r="TBT14" s="48"/>
      <c r="TBU14" s="48"/>
      <c r="TBV14" s="48"/>
      <c r="TBW14" s="48"/>
      <c r="TBX14" s="48"/>
      <c r="TBY14" s="48"/>
      <c r="TBZ14" s="48"/>
      <c r="TCA14" s="48"/>
      <c r="TCB14" s="48"/>
      <c r="TCC14" s="48"/>
      <c r="TCD14" s="48"/>
      <c r="TCE14" s="48"/>
      <c r="TCF14" s="48"/>
      <c r="TCG14" s="48"/>
      <c r="TCH14" s="48"/>
      <c r="TCI14" s="48"/>
      <c r="TCJ14" s="48"/>
      <c r="TCK14" s="48"/>
      <c r="TCL14" s="48"/>
      <c r="TCM14" s="48"/>
      <c r="TCN14" s="48"/>
      <c r="TCO14" s="48"/>
      <c r="TCP14" s="48"/>
      <c r="TCQ14" s="48"/>
      <c r="TCR14" s="48"/>
      <c r="TCS14" s="48"/>
      <c r="TCT14" s="48"/>
      <c r="TCU14" s="48"/>
      <c r="TCV14" s="48"/>
      <c r="TCW14" s="48"/>
      <c r="TCX14" s="48"/>
      <c r="TCY14" s="48"/>
      <c r="TCZ14" s="48"/>
      <c r="TDA14" s="48"/>
      <c r="TDB14" s="48"/>
      <c r="TDC14" s="48"/>
      <c r="TDD14" s="48"/>
      <c r="TDE14" s="48"/>
      <c r="TDF14" s="48"/>
      <c r="TDG14" s="48"/>
      <c r="TDH14" s="48"/>
      <c r="TDI14" s="48"/>
      <c r="TDJ14" s="48"/>
      <c r="TDK14" s="48"/>
      <c r="TDL14" s="48"/>
      <c r="TDM14" s="48"/>
      <c r="TDN14" s="48"/>
      <c r="TDO14" s="48"/>
      <c r="TDP14" s="48"/>
      <c r="TDQ14" s="48"/>
      <c r="TDR14" s="48"/>
      <c r="TDS14" s="48"/>
      <c r="TDT14" s="48"/>
      <c r="TDU14" s="48"/>
      <c r="TDV14" s="48"/>
      <c r="TDW14" s="48"/>
      <c r="TDX14" s="48"/>
      <c r="TDY14" s="48"/>
      <c r="TDZ14" s="48"/>
      <c r="TEA14" s="48"/>
      <c r="TEB14" s="48"/>
      <c r="TEC14" s="48"/>
      <c r="TED14" s="48"/>
      <c r="TEE14" s="48"/>
      <c r="TEG14" s="48"/>
      <c r="TEH14" s="48"/>
      <c r="TEI14" s="48"/>
      <c r="TEJ14" s="48"/>
      <c r="TEK14" s="48"/>
      <c r="TEL14" s="48"/>
      <c r="TEM14" s="48"/>
      <c r="TEN14" s="48"/>
      <c r="TEO14" s="48"/>
      <c r="TEP14" s="48"/>
      <c r="TEQ14" s="48"/>
      <c r="TER14" s="48"/>
      <c r="TES14" s="48"/>
      <c r="TET14" s="48"/>
      <c r="TEU14" s="48"/>
      <c r="TEV14" s="48"/>
      <c r="TEW14" s="48"/>
      <c r="TEX14" s="48"/>
      <c r="TEY14" s="48"/>
      <c r="TEZ14" s="48"/>
      <c r="TFA14" s="48"/>
      <c r="TFB14" s="48"/>
      <c r="TFC14" s="48"/>
      <c r="TFD14" s="48"/>
      <c r="TFE14" s="48"/>
      <c r="TFF14" s="48"/>
      <c r="TFG14" s="48"/>
      <c r="TFH14" s="48"/>
      <c r="TFI14" s="48"/>
      <c r="TFJ14" s="48"/>
      <c r="TFK14" s="48"/>
      <c r="TFL14" s="48"/>
      <c r="TFM14" s="48"/>
      <c r="TFN14" s="48"/>
      <c r="TFO14" s="48"/>
      <c r="TFP14" s="48"/>
      <c r="TFQ14" s="48"/>
      <c r="TFR14" s="48"/>
      <c r="TFS14" s="48"/>
      <c r="TFT14" s="48"/>
      <c r="TFU14" s="48"/>
      <c r="TFV14" s="48"/>
      <c r="TFW14" s="48"/>
      <c r="TFX14" s="48"/>
      <c r="TFY14" s="48"/>
      <c r="TFZ14" s="48"/>
      <c r="TGA14" s="48"/>
      <c r="TGB14" s="48"/>
      <c r="TGC14" s="48"/>
      <c r="TGD14" s="48"/>
      <c r="TGE14" s="48"/>
      <c r="TGF14" s="48"/>
      <c r="TGG14" s="48"/>
      <c r="TGH14" s="48"/>
      <c r="TGI14" s="48"/>
      <c r="TGJ14" s="48"/>
      <c r="TGK14" s="48"/>
      <c r="TGL14" s="48"/>
      <c r="TGM14" s="48"/>
      <c r="TGN14" s="48"/>
      <c r="TGO14" s="48"/>
      <c r="TGP14" s="48"/>
      <c r="TGQ14" s="48"/>
      <c r="TGR14" s="48"/>
      <c r="TGS14" s="48"/>
      <c r="TGT14" s="48"/>
      <c r="TGU14" s="48"/>
      <c r="TGV14" s="48"/>
      <c r="TGW14" s="48"/>
      <c r="TGX14" s="48"/>
      <c r="TGY14" s="48"/>
      <c r="TGZ14" s="48"/>
      <c r="THA14" s="48"/>
      <c r="THB14" s="48"/>
      <c r="THC14" s="48"/>
      <c r="THD14" s="48"/>
      <c r="THE14" s="48"/>
      <c r="THF14" s="48"/>
      <c r="THG14" s="48"/>
      <c r="THH14" s="48"/>
      <c r="THI14" s="48"/>
      <c r="THJ14" s="48"/>
      <c r="THK14" s="48"/>
      <c r="THL14" s="48"/>
      <c r="THM14" s="48"/>
      <c r="THN14" s="48"/>
      <c r="THO14" s="48"/>
      <c r="THP14" s="48"/>
      <c r="THQ14" s="48"/>
      <c r="THR14" s="48"/>
      <c r="THS14" s="48"/>
      <c r="THT14" s="48"/>
      <c r="THU14" s="48"/>
      <c r="THV14" s="48"/>
      <c r="THW14" s="48"/>
      <c r="THX14" s="48"/>
      <c r="THY14" s="48"/>
      <c r="THZ14" s="48"/>
      <c r="TIA14" s="48"/>
      <c r="TIB14" s="48"/>
      <c r="TIC14" s="48"/>
      <c r="TID14" s="48"/>
      <c r="TIE14" s="48"/>
      <c r="TIF14" s="48"/>
      <c r="TIG14" s="48"/>
      <c r="TIH14" s="48"/>
      <c r="TII14" s="48"/>
      <c r="TIJ14" s="48"/>
      <c r="TIK14" s="48"/>
      <c r="TIL14" s="48"/>
      <c r="TIM14" s="48"/>
      <c r="TIN14" s="48"/>
      <c r="TIO14" s="48"/>
      <c r="TIP14" s="48"/>
      <c r="TIQ14" s="48"/>
      <c r="TIR14" s="48"/>
      <c r="TIS14" s="48"/>
      <c r="TIT14" s="48"/>
      <c r="TIU14" s="48"/>
      <c r="TIV14" s="48"/>
      <c r="TIW14" s="48"/>
      <c r="TIX14" s="48"/>
      <c r="TIY14" s="48"/>
      <c r="TIZ14" s="48"/>
      <c r="TJA14" s="48"/>
      <c r="TJB14" s="48"/>
      <c r="TJC14" s="48"/>
      <c r="TJD14" s="48"/>
      <c r="TJE14" s="48"/>
      <c r="TJF14" s="48"/>
      <c r="TJG14" s="48"/>
      <c r="TJH14" s="48"/>
      <c r="TJI14" s="48"/>
      <c r="TJJ14" s="48"/>
      <c r="TJK14" s="48"/>
      <c r="TJL14" s="48"/>
      <c r="TJM14" s="48"/>
      <c r="TJN14" s="48"/>
      <c r="TJO14" s="48"/>
      <c r="TJP14" s="48"/>
      <c r="TJQ14" s="48"/>
      <c r="TJR14" s="48"/>
      <c r="TJS14" s="48"/>
      <c r="TJT14" s="48"/>
      <c r="TJU14" s="48"/>
      <c r="TJV14" s="48"/>
      <c r="TJW14" s="48"/>
      <c r="TJX14" s="48"/>
      <c r="TJY14" s="48"/>
      <c r="TKA14" s="48"/>
      <c r="TKB14" s="48"/>
      <c r="TKC14" s="48"/>
      <c r="TKD14" s="48"/>
      <c r="TKE14" s="48"/>
      <c r="TKF14" s="48"/>
      <c r="TKG14" s="48"/>
      <c r="TKH14" s="48"/>
      <c r="TKI14" s="48"/>
      <c r="TKJ14" s="48"/>
      <c r="TKK14" s="48"/>
      <c r="TKL14" s="48"/>
      <c r="TKM14" s="48"/>
      <c r="TKN14" s="48"/>
      <c r="TKO14" s="48"/>
      <c r="TKP14" s="48"/>
      <c r="TKQ14" s="48"/>
      <c r="TKR14" s="48"/>
      <c r="TKS14" s="48"/>
      <c r="TKT14" s="48"/>
      <c r="TKU14" s="48"/>
      <c r="TKV14" s="48"/>
      <c r="TKW14" s="48"/>
      <c r="TKX14" s="48"/>
      <c r="TKY14" s="48"/>
      <c r="TKZ14" s="48"/>
      <c r="TLA14" s="48"/>
      <c r="TLB14" s="48"/>
      <c r="TLC14" s="48"/>
      <c r="TLD14" s="48"/>
      <c r="TLE14" s="48"/>
      <c r="TLF14" s="48"/>
      <c r="TLG14" s="48"/>
      <c r="TLH14" s="48"/>
      <c r="TLI14" s="48"/>
      <c r="TLJ14" s="48"/>
      <c r="TLK14" s="48"/>
      <c r="TLL14" s="48"/>
      <c r="TLM14" s="48"/>
      <c r="TLN14" s="48"/>
      <c r="TLO14" s="48"/>
      <c r="TLP14" s="48"/>
      <c r="TLQ14" s="48"/>
      <c r="TLR14" s="48"/>
      <c r="TLS14" s="48"/>
      <c r="TLT14" s="48"/>
      <c r="TLU14" s="48"/>
      <c r="TLV14" s="48"/>
      <c r="TLW14" s="48"/>
      <c r="TLX14" s="48"/>
      <c r="TLY14" s="48"/>
      <c r="TLZ14" s="48"/>
      <c r="TMA14" s="48"/>
      <c r="TMB14" s="48"/>
      <c r="TMC14" s="48"/>
      <c r="TMD14" s="48"/>
      <c r="TME14" s="48"/>
      <c r="TMF14" s="48"/>
      <c r="TMG14" s="48"/>
      <c r="TMH14" s="48"/>
      <c r="TMI14" s="48"/>
      <c r="TMJ14" s="48"/>
      <c r="TMK14" s="48"/>
      <c r="TML14" s="48"/>
      <c r="TMM14" s="48"/>
      <c r="TMN14" s="48"/>
      <c r="TMO14" s="48"/>
      <c r="TMP14" s="48"/>
      <c r="TMQ14" s="48"/>
      <c r="TMR14" s="48"/>
      <c r="TMS14" s="48"/>
      <c r="TMT14" s="48"/>
      <c r="TMU14" s="48"/>
      <c r="TMV14" s="48"/>
      <c r="TMW14" s="48"/>
      <c r="TMX14" s="48"/>
      <c r="TMY14" s="48"/>
      <c r="TMZ14" s="48"/>
      <c r="TNA14" s="48"/>
      <c r="TNB14" s="48"/>
      <c r="TNC14" s="48"/>
      <c r="TND14" s="48"/>
      <c r="TNE14" s="48"/>
      <c r="TNF14" s="48"/>
      <c r="TNG14" s="48"/>
      <c r="TNH14" s="48"/>
      <c r="TNI14" s="48"/>
      <c r="TNJ14" s="48"/>
      <c r="TNK14" s="48"/>
      <c r="TNL14" s="48"/>
      <c r="TNM14" s="48"/>
      <c r="TNN14" s="48"/>
      <c r="TNO14" s="48"/>
      <c r="TNP14" s="48"/>
      <c r="TNQ14" s="48"/>
      <c r="TNR14" s="48"/>
      <c r="TNS14" s="48"/>
      <c r="TNT14" s="48"/>
      <c r="TNU14" s="48"/>
      <c r="TNV14" s="48"/>
      <c r="TNW14" s="48"/>
      <c r="TNX14" s="48"/>
      <c r="TNY14" s="48"/>
      <c r="TNZ14" s="48"/>
      <c r="TOA14" s="48"/>
      <c r="TOB14" s="48"/>
      <c r="TOC14" s="48"/>
      <c r="TOD14" s="48"/>
      <c r="TOE14" s="48"/>
      <c r="TOF14" s="48"/>
      <c r="TOG14" s="48"/>
      <c r="TOH14" s="48"/>
      <c r="TOI14" s="48"/>
      <c r="TOJ14" s="48"/>
      <c r="TOK14" s="48"/>
      <c r="TOL14" s="48"/>
      <c r="TOM14" s="48"/>
      <c r="TON14" s="48"/>
      <c r="TOO14" s="48"/>
      <c r="TOP14" s="48"/>
      <c r="TOQ14" s="48"/>
      <c r="TOR14" s="48"/>
      <c r="TOS14" s="48"/>
      <c r="TOT14" s="48"/>
      <c r="TOU14" s="48"/>
      <c r="TOV14" s="48"/>
      <c r="TOW14" s="48"/>
      <c r="TOX14" s="48"/>
      <c r="TOY14" s="48"/>
      <c r="TOZ14" s="48"/>
      <c r="TPA14" s="48"/>
      <c r="TPB14" s="48"/>
      <c r="TPC14" s="48"/>
      <c r="TPD14" s="48"/>
      <c r="TPE14" s="48"/>
      <c r="TPF14" s="48"/>
      <c r="TPG14" s="48"/>
      <c r="TPH14" s="48"/>
      <c r="TPI14" s="48"/>
      <c r="TPJ14" s="48"/>
      <c r="TPK14" s="48"/>
      <c r="TPL14" s="48"/>
      <c r="TPM14" s="48"/>
      <c r="TPN14" s="48"/>
      <c r="TPO14" s="48"/>
      <c r="TPP14" s="48"/>
      <c r="TPQ14" s="48"/>
      <c r="TPR14" s="48"/>
      <c r="TPS14" s="48"/>
      <c r="TPU14" s="48"/>
      <c r="TPV14" s="48"/>
      <c r="TPW14" s="48"/>
      <c r="TPX14" s="48"/>
      <c r="TPY14" s="48"/>
      <c r="TPZ14" s="48"/>
      <c r="TQA14" s="48"/>
      <c r="TQB14" s="48"/>
      <c r="TQC14" s="48"/>
      <c r="TQD14" s="48"/>
      <c r="TQE14" s="48"/>
      <c r="TQF14" s="48"/>
      <c r="TQG14" s="48"/>
      <c r="TQH14" s="48"/>
      <c r="TQI14" s="48"/>
      <c r="TQJ14" s="48"/>
      <c r="TQK14" s="48"/>
      <c r="TQL14" s="48"/>
      <c r="TQM14" s="48"/>
      <c r="TQN14" s="48"/>
      <c r="TQO14" s="48"/>
      <c r="TQP14" s="48"/>
      <c r="TQQ14" s="48"/>
      <c r="TQR14" s="48"/>
      <c r="TQS14" s="48"/>
      <c r="TQT14" s="48"/>
      <c r="TQU14" s="48"/>
      <c r="TQV14" s="48"/>
      <c r="TQW14" s="48"/>
      <c r="TQX14" s="48"/>
      <c r="TQY14" s="48"/>
      <c r="TQZ14" s="48"/>
      <c r="TRA14" s="48"/>
      <c r="TRB14" s="48"/>
      <c r="TRC14" s="48"/>
      <c r="TRD14" s="48"/>
      <c r="TRE14" s="48"/>
      <c r="TRF14" s="48"/>
      <c r="TRG14" s="48"/>
      <c r="TRH14" s="48"/>
      <c r="TRI14" s="48"/>
      <c r="TRJ14" s="48"/>
      <c r="TRK14" s="48"/>
      <c r="TRL14" s="48"/>
      <c r="TRM14" s="48"/>
      <c r="TRN14" s="48"/>
      <c r="TRO14" s="48"/>
      <c r="TRP14" s="48"/>
      <c r="TRQ14" s="48"/>
      <c r="TRR14" s="48"/>
      <c r="TRS14" s="48"/>
      <c r="TRT14" s="48"/>
      <c r="TRU14" s="48"/>
      <c r="TRV14" s="48"/>
      <c r="TRW14" s="48"/>
      <c r="TRX14" s="48"/>
      <c r="TRY14" s="48"/>
      <c r="TRZ14" s="48"/>
      <c r="TSA14" s="48"/>
      <c r="TSB14" s="48"/>
      <c r="TSC14" s="48"/>
      <c r="TSD14" s="48"/>
      <c r="TSE14" s="48"/>
      <c r="TSF14" s="48"/>
      <c r="TSG14" s="48"/>
      <c r="TSH14" s="48"/>
      <c r="TSI14" s="48"/>
      <c r="TSJ14" s="48"/>
      <c r="TSK14" s="48"/>
      <c r="TSL14" s="48"/>
      <c r="TSM14" s="48"/>
      <c r="TSN14" s="48"/>
      <c r="TSO14" s="48"/>
      <c r="TSP14" s="48"/>
      <c r="TSQ14" s="48"/>
      <c r="TSR14" s="48"/>
      <c r="TSS14" s="48"/>
      <c r="TST14" s="48"/>
      <c r="TSU14" s="48"/>
      <c r="TSV14" s="48"/>
      <c r="TSW14" s="48"/>
      <c r="TSX14" s="48"/>
      <c r="TSY14" s="48"/>
      <c r="TSZ14" s="48"/>
      <c r="TTA14" s="48"/>
      <c r="TTB14" s="48"/>
      <c r="TTC14" s="48"/>
      <c r="TTD14" s="48"/>
      <c r="TTE14" s="48"/>
      <c r="TTF14" s="48"/>
      <c r="TTG14" s="48"/>
      <c r="TTH14" s="48"/>
      <c r="TTI14" s="48"/>
      <c r="TTJ14" s="48"/>
      <c r="TTK14" s="48"/>
      <c r="TTL14" s="48"/>
      <c r="TTM14" s="48"/>
      <c r="TTN14" s="48"/>
      <c r="TTO14" s="48"/>
      <c r="TTP14" s="48"/>
      <c r="TTQ14" s="48"/>
      <c r="TTR14" s="48"/>
      <c r="TTS14" s="48"/>
      <c r="TTT14" s="48"/>
      <c r="TTU14" s="48"/>
      <c r="TTV14" s="48"/>
      <c r="TTW14" s="48"/>
      <c r="TTX14" s="48"/>
      <c r="TTY14" s="48"/>
      <c r="TTZ14" s="48"/>
      <c r="TUA14" s="48"/>
      <c r="TUB14" s="48"/>
      <c r="TUC14" s="48"/>
      <c r="TUD14" s="48"/>
      <c r="TUE14" s="48"/>
      <c r="TUF14" s="48"/>
      <c r="TUG14" s="48"/>
      <c r="TUH14" s="48"/>
      <c r="TUI14" s="48"/>
      <c r="TUJ14" s="48"/>
      <c r="TUK14" s="48"/>
      <c r="TUL14" s="48"/>
      <c r="TUM14" s="48"/>
      <c r="TUN14" s="48"/>
      <c r="TUO14" s="48"/>
      <c r="TUP14" s="48"/>
      <c r="TUQ14" s="48"/>
      <c r="TUR14" s="48"/>
      <c r="TUS14" s="48"/>
      <c r="TUT14" s="48"/>
      <c r="TUU14" s="48"/>
      <c r="TUV14" s="48"/>
      <c r="TUW14" s="48"/>
      <c r="TUX14" s="48"/>
      <c r="TUY14" s="48"/>
      <c r="TUZ14" s="48"/>
      <c r="TVA14" s="48"/>
      <c r="TVB14" s="48"/>
      <c r="TVC14" s="48"/>
      <c r="TVD14" s="48"/>
      <c r="TVE14" s="48"/>
      <c r="TVF14" s="48"/>
      <c r="TVG14" s="48"/>
      <c r="TVH14" s="48"/>
      <c r="TVI14" s="48"/>
      <c r="TVJ14" s="48"/>
      <c r="TVK14" s="48"/>
      <c r="TVL14" s="48"/>
      <c r="TVM14" s="48"/>
      <c r="TVO14" s="48"/>
      <c r="TVP14" s="48"/>
      <c r="TVQ14" s="48"/>
      <c r="TVR14" s="48"/>
      <c r="TVS14" s="48"/>
      <c r="TVT14" s="48"/>
      <c r="TVU14" s="48"/>
      <c r="TVV14" s="48"/>
      <c r="TVW14" s="48"/>
      <c r="TVX14" s="48"/>
      <c r="TVY14" s="48"/>
      <c r="TVZ14" s="48"/>
      <c r="TWA14" s="48"/>
      <c r="TWB14" s="48"/>
      <c r="TWC14" s="48"/>
      <c r="TWD14" s="48"/>
      <c r="TWE14" s="48"/>
      <c r="TWF14" s="48"/>
      <c r="TWG14" s="48"/>
      <c r="TWH14" s="48"/>
      <c r="TWI14" s="48"/>
      <c r="TWJ14" s="48"/>
      <c r="TWK14" s="48"/>
      <c r="TWL14" s="48"/>
      <c r="TWM14" s="48"/>
      <c r="TWN14" s="48"/>
      <c r="TWO14" s="48"/>
      <c r="TWP14" s="48"/>
      <c r="TWQ14" s="48"/>
      <c r="TWR14" s="48"/>
      <c r="TWS14" s="48"/>
      <c r="TWT14" s="48"/>
      <c r="TWU14" s="48"/>
      <c r="TWV14" s="48"/>
      <c r="TWW14" s="48"/>
      <c r="TWX14" s="48"/>
      <c r="TWY14" s="48"/>
      <c r="TWZ14" s="48"/>
      <c r="TXA14" s="48"/>
      <c r="TXB14" s="48"/>
      <c r="TXC14" s="48"/>
      <c r="TXD14" s="48"/>
      <c r="TXE14" s="48"/>
      <c r="TXF14" s="48"/>
      <c r="TXG14" s="48"/>
      <c r="TXH14" s="48"/>
      <c r="TXI14" s="48"/>
      <c r="TXJ14" s="48"/>
      <c r="TXK14" s="48"/>
      <c r="TXL14" s="48"/>
      <c r="TXM14" s="48"/>
      <c r="TXN14" s="48"/>
      <c r="TXO14" s="48"/>
      <c r="TXP14" s="48"/>
      <c r="TXQ14" s="48"/>
      <c r="TXR14" s="48"/>
      <c r="TXS14" s="48"/>
      <c r="TXT14" s="48"/>
      <c r="TXU14" s="48"/>
      <c r="TXV14" s="48"/>
      <c r="TXW14" s="48"/>
      <c r="TXX14" s="48"/>
      <c r="TXY14" s="48"/>
      <c r="TXZ14" s="48"/>
      <c r="TYA14" s="48"/>
      <c r="TYB14" s="48"/>
      <c r="TYC14" s="48"/>
      <c r="TYD14" s="48"/>
      <c r="TYE14" s="48"/>
      <c r="TYF14" s="48"/>
      <c r="TYG14" s="48"/>
      <c r="TYH14" s="48"/>
      <c r="TYI14" s="48"/>
      <c r="TYJ14" s="48"/>
      <c r="TYK14" s="48"/>
      <c r="TYL14" s="48"/>
      <c r="TYM14" s="48"/>
      <c r="TYN14" s="48"/>
      <c r="TYO14" s="48"/>
      <c r="TYP14" s="48"/>
      <c r="TYQ14" s="48"/>
      <c r="TYR14" s="48"/>
      <c r="TYS14" s="48"/>
      <c r="TYT14" s="48"/>
      <c r="TYU14" s="48"/>
      <c r="TYV14" s="48"/>
      <c r="TYW14" s="48"/>
      <c r="TYX14" s="48"/>
      <c r="TYY14" s="48"/>
      <c r="TYZ14" s="48"/>
      <c r="TZA14" s="48"/>
      <c r="TZB14" s="48"/>
      <c r="TZC14" s="48"/>
      <c r="TZD14" s="48"/>
      <c r="TZE14" s="48"/>
      <c r="TZF14" s="48"/>
      <c r="TZG14" s="48"/>
      <c r="TZH14" s="48"/>
      <c r="TZI14" s="48"/>
      <c r="TZJ14" s="48"/>
      <c r="TZK14" s="48"/>
      <c r="TZL14" s="48"/>
      <c r="TZM14" s="48"/>
      <c r="TZN14" s="48"/>
      <c r="TZO14" s="48"/>
      <c r="TZP14" s="48"/>
      <c r="TZQ14" s="48"/>
      <c r="TZR14" s="48"/>
      <c r="TZS14" s="48"/>
      <c r="TZT14" s="48"/>
      <c r="TZU14" s="48"/>
      <c r="TZV14" s="48"/>
      <c r="TZW14" s="48"/>
      <c r="TZX14" s="48"/>
      <c r="TZY14" s="48"/>
      <c r="TZZ14" s="48"/>
      <c r="UAA14" s="48"/>
      <c r="UAB14" s="48"/>
      <c r="UAC14" s="48"/>
      <c r="UAD14" s="48"/>
      <c r="UAE14" s="48"/>
      <c r="UAF14" s="48"/>
      <c r="UAG14" s="48"/>
      <c r="UAH14" s="48"/>
      <c r="UAI14" s="48"/>
      <c r="UAJ14" s="48"/>
      <c r="UAK14" s="48"/>
      <c r="UAL14" s="48"/>
      <c r="UAM14" s="48"/>
      <c r="UAN14" s="48"/>
      <c r="UAO14" s="48"/>
      <c r="UAP14" s="48"/>
      <c r="UAQ14" s="48"/>
      <c r="UAR14" s="48"/>
      <c r="UAS14" s="48"/>
      <c r="UAT14" s="48"/>
      <c r="UAU14" s="48"/>
      <c r="UAV14" s="48"/>
      <c r="UAW14" s="48"/>
      <c r="UAX14" s="48"/>
      <c r="UAY14" s="48"/>
      <c r="UAZ14" s="48"/>
      <c r="UBA14" s="48"/>
      <c r="UBB14" s="48"/>
      <c r="UBC14" s="48"/>
      <c r="UBD14" s="48"/>
      <c r="UBE14" s="48"/>
      <c r="UBF14" s="48"/>
      <c r="UBG14" s="48"/>
      <c r="UBI14" s="48"/>
      <c r="UBJ14" s="48"/>
      <c r="UBK14" s="48"/>
      <c r="UBL14" s="48"/>
      <c r="UBM14" s="48"/>
      <c r="UBN14" s="48"/>
      <c r="UBO14" s="48"/>
      <c r="UBP14" s="48"/>
      <c r="UBQ14" s="48"/>
      <c r="UBR14" s="48"/>
      <c r="UBS14" s="48"/>
      <c r="UBT14" s="48"/>
      <c r="UBU14" s="48"/>
      <c r="UBV14" s="48"/>
      <c r="UBW14" s="48"/>
      <c r="UBX14" s="48"/>
      <c r="UBY14" s="48"/>
      <c r="UBZ14" s="48"/>
      <c r="UCA14" s="48"/>
      <c r="UCB14" s="48"/>
      <c r="UCC14" s="48"/>
      <c r="UCD14" s="48"/>
      <c r="UCE14" s="48"/>
      <c r="UCF14" s="48"/>
      <c r="UCG14" s="48"/>
      <c r="UCH14" s="48"/>
      <c r="UCI14" s="48"/>
      <c r="UCJ14" s="48"/>
      <c r="UCK14" s="48"/>
      <c r="UCL14" s="48"/>
      <c r="UCM14" s="48"/>
      <c r="UCN14" s="48"/>
      <c r="UCO14" s="48"/>
      <c r="UCP14" s="48"/>
      <c r="UCQ14" s="48"/>
      <c r="UCR14" s="48"/>
      <c r="UCS14" s="48"/>
      <c r="UCT14" s="48"/>
      <c r="UCU14" s="48"/>
      <c r="UCV14" s="48"/>
      <c r="UCW14" s="48"/>
      <c r="UCX14" s="48"/>
      <c r="UCY14" s="48"/>
      <c r="UCZ14" s="48"/>
      <c r="UDA14" s="48"/>
      <c r="UDB14" s="48"/>
      <c r="UDC14" s="48"/>
      <c r="UDD14" s="48"/>
      <c r="UDE14" s="48"/>
      <c r="UDF14" s="48"/>
      <c r="UDG14" s="48"/>
      <c r="UDH14" s="48"/>
      <c r="UDI14" s="48"/>
      <c r="UDJ14" s="48"/>
      <c r="UDK14" s="48"/>
      <c r="UDL14" s="48"/>
      <c r="UDM14" s="48"/>
      <c r="UDN14" s="48"/>
      <c r="UDO14" s="48"/>
      <c r="UDP14" s="48"/>
      <c r="UDQ14" s="48"/>
      <c r="UDR14" s="48"/>
      <c r="UDS14" s="48"/>
      <c r="UDT14" s="48"/>
      <c r="UDU14" s="48"/>
      <c r="UDV14" s="48"/>
      <c r="UDW14" s="48"/>
      <c r="UDX14" s="48"/>
      <c r="UDY14" s="48"/>
      <c r="UDZ14" s="48"/>
      <c r="UEA14" s="48"/>
      <c r="UEB14" s="48"/>
      <c r="UEC14" s="48"/>
      <c r="UED14" s="48"/>
      <c r="UEE14" s="48"/>
      <c r="UEF14" s="48"/>
      <c r="UEG14" s="48"/>
      <c r="UEH14" s="48"/>
      <c r="UEI14" s="48"/>
      <c r="UEJ14" s="48"/>
      <c r="UEK14" s="48"/>
      <c r="UEL14" s="48"/>
      <c r="UEM14" s="48"/>
      <c r="UEN14" s="48"/>
      <c r="UEO14" s="48"/>
      <c r="UEP14" s="48"/>
      <c r="UEQ14" s="48"/>
      <c r="UER14" s="48"/>
      <c r="UES14" s="48"/>
      <c r="UET14" s="48"/>
      <c r="UEU14" s="48"/>
      <c r="UEV14" s="48"/>
      <c r="UEW14" s="48"/>
      <c r="UEX14" s="48"/>
      <c r="UEY14" s="48"/>
      <c r="UEZ14" s="48"/>
      <c r="UFA14" s="48"/>
      <c r="UFB14" s="48"/>
      <c r="UFC14" s="48"/>
      <c r="UFD14" s="48"/>
      <c r="UFE14" s="48"/>
      <c r="UFF14" s="48"/>
      <c r="UFG14" s="48"/>
      <c r="UFH14" s="48"/>
      <c r="UFI14" s="48"/>
      <c r="UFJ14" s="48"/>
      <c r="UFK14" s="48"/>
      <c r="UFL14" s="48"/>
      <c r="UFM14" s="48"/>
      <c r="UFN14" s="48"/>
      <c r="UFO14" s="48"/>
      <c r="UFP14" s="48"/>
      <c r="UFQ14" s="48"/>
      <c r="UFR14" s="48"/>
      <c r="UFS14" s="48"/>
      <c r="UFT14" s="48"/>
      <c r="UFU14" s="48"/>
      <c r="UFV14" s="48"/>
      <c r="UFW14" s="48"/>
      <c r="UFX14" s="48"/>
      <c r="UFY14" s="48"/>
      <c r="UFZ14" s="48"/>
      <c r="UGA14" s="48"/>
      <c r="UGB14" s="48"/>
      <c r="UGC14" s="48"/>
      <c r="UGD14" s="48"/>
      <c r="UGE14" s="48"/>
      <c r="UGF14" s="48"/>
      <c r="UGG14" s="48"/>
      <c r="UGH14" s="48"/>
      <c r="UGI14" s="48"/>
      <c r="UGJ14" s="48"/>
      <c r="UGK14" s="48"/>
      <c r="UGL14" s="48"/>
      <c r="UGM14" s="48"/>
      <c r="UGN14" s="48"/>
      <c r="UGO14" s="48"/>
      <c r="UGP14" s="48"/>
      <c r="UGQ14" s="48"/>
      <c r="UGR14" s="48"/>
      <c r="UGS14" s="48"/>
      <c r="UGT14" s="48"/>
      <c r="UGU14" s="48"/>
      <c r="UGV14" s="48"/>
      <c r="UGW14" s="48"/>
      <c r="UGX14" s="48"/>
      <c r="UGY14" s="48"/>
      <c r="UGZ14" s="48"/>
      <c r="UHA14" s="48"/>
      <c r="UHC14" s="48"/>
      <c r="UHD14" s="48"/>
      <c r="UHE14" s="48"/>
      <c r="UHF14" s="48"/>
      <c r="UHG14" s="48"/>
      <c r="UHH14" s="48"/>
      <c r="UHI14" s="48"/>
      <c r="UHJ14" s="48"/>
      <c r="UHK14" s="48"/>
      <c r="UHL14" s="48"/>
      <c r="UHM14" s="48"/>
      <c r="UHN14" s="48"/>
      <c r="UHO14" s="48"/>
      <c r="UHP14" s="48"/>
      <c r="UHQ14" s="48"/>
      <c r="UHR14" s="48"/>
      <c r="UHS14" s="48"/>
      <c r="UHT14" s="48"/>
      <c r="UHU14" s="48"/>
      <c r="UHV14" s="48"/>
      <c r="UHW14" s="48"/>
      <c r="UHX14" s="48"/>
      <c r="UHY14" s="48"/>
      <c r="UHZ14" s="48"/>
      <c r="UIA14" s="48"/>
      <c r="UIB14" s="48"/>
      <c r="UIC14" s="48"/>
      <c r="UID14" s="48"/>
      <c r="UIE14" s="48"/>
      <c r="UIF14" s="48"/>
      <c r="UIG14" s="48"/>
      <c r="UIH14" s="48"/>
      <c r="UII14" s="48"/>
      <c r="UIJ14" s="48"/>
      <c r="UIK14" s="48"/>
      <c r="UIL14" s="48"/>
      <c r="UIM14" s="48"/>
      <c r="UIN14" s="48"/>
      <c r="UIO14" s="48"/>
      <c r="UIP14" s="48"/>
      <c r="UIQ14" s="48"/>
      <c r="UIR14" s="48"/>
      <c r="UIS14" s="48"/>
      <c r="UIT14" s="48"/>
      <c r="UIU14" s="48"/>
      <c r="UIV14" s="48"/>
      <c r="UIW14" s="48"/>
      <c r="UIX14" s="48"/>
      <c r="UIY14" s="48"/>
      <c r="UIZ14" s="48"/>
      <c r="UJA14" s="48"/>
      <c r="UJB14" s="48"/>
      <c r="UJC14" s="48"/>
      <c r="UJD14" s="48"/>
      <c r="UJE14" s="48"/>
      <c r="UJF14" s="48"/>
      <c r="UJG14" s="48"/>
      <c r="UJH14" s="48"/>
      <c r="UJI14" s="48"/>
      <c r="UJJ14" s="48"/>
      <c r="UJK14" s="48"/>
      <c r="UJL14" s="48"/>
      <c r="UJM14" s="48"/>
      <c r="UJN14" s="48"/>
      <c r="UJO14" s="48"/>
      <c r="UJP14" s="48"/>
      <c r="UJQ14" s="48"/>
      <c r="UJR14" s="48"/>
      <c r="UJS14" s="48"/>
      <c r="UJT14" s="48"/>
      <c r="UJU14" s="48"/>
      <c r="UJV14" s="48"/>
      <c r="UJW14" s="48"/>
      <c r="UJX14" s="48"/>
      <c r="UJY14" s="48"/>
      <c r="UJZ14" s="48"/>
      <c r="UKA14" s="48"/>
      <c r="UKB14" s="48"/>
      <c r="UKC14" s="48"/>
      <c r="UKD14" s="48"/>
      <c r="UKE14" s="48"/>
      <c r="UKF14" s="48"/>
      <c r="UKG14" s="48"/>
      <c r="UKH14" s="48"/>
      <c r="UKI14" s="48"/>
      <c r="UKJ14" s="48"/>
      <c r="UKK14" s="48"/>
      <c r="UKL14" s="48"/>
      <c r="UKM14" s="48"/>
      <c r="UKN14" s="48"/>
      <c r="UKO14" s="48"/>
      <c r="UKP14" s="48"/>
      <c r="UKQ14" s="48"/>
      <c r="UKR14" s="48"/>
      <c r="UKS14" s="48"/>
      <c r="UKT14" s="48"/>
      <c r="UKU14" s="48"/>
      <c r="UKV14" s="48"/>
      <c r="UKW14" s="48"/>
      <c r="UKX14" s="48"/>
      <c r="UKY14" s="48"/>
      <c r="UKZ14" s="48"/>
      <c r="ULA14" s="48"/>
      <c r="ULB14" s="48"/>
      <c r="ULC14" s="48"/>
      <c r="ULD14" s="48"/>
      <c r="ULE14" s="48"/>
      <c r="ULF14" s="48"/>
      <c r="ULG14" s="48"/>
      <c r="ULH14" s="48"/>
      <c r="ULI14" s="48"/>
      <c r="ULJ14" s="48"/>
      <c r="ULK14" s="48"/>
      <c r="ULL14" s="48"/>
      <c r="ULM14" s="48"/>
      <c r="ULN14" s="48"/>
      <c r="ULO14" s="48"/>
      <c r="ULP14" s="48"/>
      <c r="ULQ14" s="48"/>
      <c r="ULR14" s="48"/>
      <c r="ULS14" s="48"/>
      <c r="ULT14" s="48"/>
      <c r="ULU14" s="48"/>
      <c r="ULV14" s="48"/>
      <c r="ULW14" s="48"/>
      <c r="ULX14" s="48"/>
      <c r="ULY14" s="48"/>
      <c r="ULZ14" s="48"/>
      <c r="UMA14" s="48"/>
      <c r="UMB14" s="48"/>
      <c r="UMC14" s="48"/>
      <c r="UMD14" s="48"/>
      <c r="UME14" s="48"/>
      <c r="UMF14" s="48"/>
      <c r="UMG14" s="48"/>
      <c r="UMH14" s="48"/>
      <c r="UMI14" s="48"/>
      <c r="UMJ14" s="48"/>
      <c r="UMK14" s="48"/>
      <c r="UML14" s="48"/>
      <c r="UMM14" s="48"/>
      <c r="UMN14" s="48"/>
      <c r="UMO14" s="48"/>
      <c r="UMP14" s="48"/>
      <c r="UMQ14" s="48"/>
      <c r="UMR14" s="48"/>
      <c r="UMS14" s="48"/>
      <c r="UMT14" s="48"/>
      <c r="UMU14" s="48"/>
      <c r="UMW14" s="48"/>
      <c r="UMX14" s="48"/>
      <c r="UMY14" s="48"/>
      <c r="UMZ14" s="48"/>
      <c r="UNA14" s="48"/>
      <c r="UNB14" s="48"/>
      <c r="UNC14" s="48"/>
      <c r="UND14" s="48"/>
      <c r="UNE14" s="48"/>
      <c r="UNF14" s="48"/>
      <c r="UNG14" s="48"/>
      <c r="UNH14" s="48"/>
      <c r="UNI14" s="48"/>
      <c r="UNJ14" s="48"/>
      <c r="UNK14" s="48"/>
      <c r="UNL14" s="48"/>
      <c r="UNM14" s="48"/>
      <c r="UNN14" s="48"/>
      <c r="UNO14" s="48"/>
      <c r="UNP14" s="48"/>
      <c r="UNQ14" s="48"/>
      <c r="UNR14" s="48"/>
      <c r="UNS14" s="48"/>
      <c r="UNT14" s="48"/>
      <c r="UNU14" s="48"/>
      <c r="UNV14" s="48"/>
      <c r="UNW14" s="48"/>
      <c r="UNX14" s="48"/>
      <c r="UNY14" s="48"/>
      <c r="UNZ14" s="48"/>
      <c r="UOA14" s="48"/>
      <c r="UOB14" s="48"/>
      <c r="UOC14" s="48"/>
      <c r="UOD14" s="48"/>
      <c r="UOE14" s="48"/>
      <c r="UOF14" s="48"/>
      <c r="UOG14" s="48"/>
      <c r="UOH14" s="48"/>
      <c r="UOI14" s="48"/>
      <c r="UOJ14" s="48"/>
      <c r="UOK14" s="48"/>
      <c r="UOL14" s="48"/>
      <c r="UOM14" s="48"/>
      <c r="UON14" s="48"/>
      <c r="UOO14" s="48"/>
      <c r="UOP14" s="48"/>
      <c r="UOQ14" s="48"/>
      <c r="UOR14" s="48"/>
      <c r="UOS14" s="48"/>
      <c r="UOT14" s="48"/>
      <c r="UOU14" s="48"/>
      <c r="UOV14" s="48"/>
      <c r="UOW14" s="48"/>
      <c r="UOX14" s="48"/>
      <c r="UOY14" s="48"/>
      <c r="UOZ14" s="48"/>
      <c r="UPA14" s="48"/>
      <c r="UPB14" s="48"/>
      <c r="UPC14" s="48"/>
      <c r="UPD14" s="48"/>
      <c r="UPE14" s="48"/>
      <c r="UPF14" s="48"/>
      <c r="UPG14" s="48"/>
      <c r="UPH14" s="48"/>
      <c r="UPI14" s="48"/>
      <c r="UPJ14" s="48"/>
      <c r="UPK14" s="48"/>
      <c r="UPL14" s="48"/>
      <c r="UPM14" s="48"/>
      <c r="UPN14" s="48"/>
      <c r="UPO14" s="48"/>
      <c r="UPP14" s="48"/>
      <c r="UPQ14" s="48"/>
      <c r="UPR14" s="48"/>
      <c r="UPS14" s="48"/>
      <c r="UPT14" s="48"/>
      <c r="UPU14" s="48"/>
      <c r="UPV14" s="48"/>
      <c r="UPW14" s="48"/>
      <c r="UPX14" s="48"/>
      <c r="UPY14" s="48"/>
      <c r="UPZ14" s="48"/>
      <c r="UQA14" s="48"/>
      <c r="UQB14" s="48"/>
      <c r="UQC14" s="48"/>
      <c r="UQD14" s="48"/>
      <c r="UQE14" s="48"/>
      <c r="UQF14" s="48"/>
      <c r="UQG14" s="48"/>
      <c r="UQH14" s="48"/>
      <c r="UQI14" s="48"/>
      <c r="UQJ14" s="48"/>
      <c r="UQK14" s="48"/>
      <c r="UQL14" s="48"/>
      <c r="UQM14" s="48"/>
      <c r="UQN14" s="48"/>
      <c r="UQO14" s="48"/>
      <c r="UQP14" s="48"/>
      <c r="UQQ14" s="48"/>
      <c r="UQR14" s="48"/>
      <c r="UQS14" s="48"/>
      <c r="UQT14" s="48"/>
      <c r="UQU14" s="48"/>
      <c r="UQV14" s="48"/>
      <c r="UQW14" s="48"/>
      <c r="UQX14" s="48"/>
      <c r="UQY14" s="48"/>
      <c r="UQZ14" s="48"/>
      <c r="URA14" s="48"/>
      <c r="URB14" s="48"/>
      <c r="URC14" s="48"/>
      <c r="URD14" s="48"/>
      <c r="URE14" s="48"/>
      <c r="URF14" s="48"/>
      <c r="URG14" s="48"/>
      <c r="URH14" s="48"/>
      <c r="URI14" s="48"/>
      <c r="URJ14" s="48"/>
      <c r="URK14" s="48"/>
      <c r="URL14" s="48"/>
      <c r="URM14" s="48"/>
      <c r="URN14" s="48"/>
      <c r="URO14" s="48"/>
      <c r="URP14" s="48"/>
      <c r="URQ14" s="48"/>
      <c r="URR14" s="48"/>
      <c r="URS14" s="48"/>
      <c r="URT14" s="48"/>
      <c r="URU14" s="48"/>
      <c r="URV14" s="48"/>
      <c r="URW14" s="48"/>
      <c r="URX14" s="48"/>
      <c r="URY14" s="48"/>
      <c r="URZ14" s="48"/>
      <c r="USA14" s="48"/>
      <c r="USB14" s="48"/>
      <c r="USC14" s="48"/>
      <c r="USD14" s="48"/>
      <c r="USE14" s="48"/>
      <c r="USF14" s="48"/>
      <c r="USG14" s="48"/>
      <c r="USH14" s="48"/>
      <c r="USI14" s="48"/>
      <c r="USJ14" s="48"/>
      <c r="USK14" s="48"/>
      <c r="USL14" s="48"/>
      <c r="USM14" s="48"/>
      <c r="USN14" s="48"/>
      <c r="USO14" s="48"/>
      <c r="USQ14" s="48"/>
      <c r="USR14" s="48"/>
      <c r="USS14" s="48"/>
      <c r="UST14" s="48"/>
      <c r="USU14" s="48"/>
      <c r="USV14" s="48"/>
      <c r="USW14" s="48"/>
      <c r="USX14" s="48"/>
      <c r="USY14" s="48"/>
      <c r="USZ14" s="48"/>
      <c r="UTA14" s="48"/>
      <c r="UTB14" s="48"/>
      <c r="UTC14" s="48"/>
      <c r="UTD14" s="48"/>
      <c r="UTE14" s="48"/>
      <c r="UTF14" s="48"/>
      <c r="UTG14" s="48"/>
      <c r="UTH14" s="48"/>
      <c r="UTI14" s="48"/>
      <c r="UTJ14" s="48"/>
      <c r="UTK14" s="48"/>
      <c r="UTL14" s="48"/>
      <c r="UTM14" s="48"/>
      <c r="UTN14" s="48"/>
      <c r="UTO14" s="48"/>
      <c r="UTP14" s="48"/>
      <c r="UTQ14" s="48"/>
      <c r="UTR14" s="48"/>
      <c r="UTS14" s="48"/>
      <c r="UTT14" s="48"/>
      <c r="UTU14" s="48"/>
      <c r="UTV14" s="48"/>
      <c r="UTW14" s="48"/>
      <c r="UTX14" s="48"/>
      <c r="UTY14" s="48"/>
      <c r="UTZ14" s="48"/>
      <c r="UUA14" s="48"/>
      <c r="UUB14" s="48"/>
      <c r="UUC14" s="48"/>
      <c r="UUD14" s="48"/>
      <c r="UUE14" s="48"/>
      <c r="UUF14" s="48"/>
      <c r="UUG14" s="48"/>
      <c r="UUH14" s="48"/>
      <c r="UUI14" s="48"/>
      <c r="UUJ14" s="48"/>
      <c r="UUK14" s="48"/>
      <c r="UUL14" s="48"/>
      <c r="UUM14" s="48"/>
      <c r="UUN14" s="48"/>
      <c r="UUO14" s="48"/>
      <c r="UUP14" s="48"/>
      <c r="UUQ14" s="48"/>
      <c r="UUR14" s="48"/>
      <c r="UUS14" s="48"/>
      <c r="UUT14" s="48"/>
      <c r="UUU14" s="48"/>
      <c r="UUV14" s="48"/>
      <c r="UUW14" s="48"/>
      <c r="UUX14" s="48"/>
      <c r="UUY14" s="48"/>
      <c r="UUZ14" s="48"/>
      <c r="UVA14" s="48"/>
      <c r="UVB14" s="48"/>
      <c r="UVC14" s="48"/>
      <c r="UVD14" s="48"/>
      <c r="UVE14" s="48"/>
      <c r="UVF14" s="48"/>
      <c r="UVG14" s="48"/>
      <c r="UVH14" s="48"/>
      <c r="UVI14" s="48"/>
      <c r="UVJ14" s="48"/>
      <c r="UVK14" s="48"/>
      <c r="UVL14" s="48"/>
      <c r="UVM14" s="48"/>
      <c r="UVN14" s="48"/>
      <c r="UVO14" s="48"/>
      <c r="UVP14" s="48"/>
      <c r="UVQ14" s="48"/>
      <c r="UVR14" s="48"/>
      <c r="UVS14" s="48"/>
      <c r="UVT14" s="48"/>
      <c r="UVU14" s="48"/>
      <c r="UVV14" s="48"/>
      <c r="UVW14" s="48"/>
      <c r="UVX14" s="48"/>
      <c r="UVY14" s="48"/>
      <c r="UVZ14" s="48"/>
      <c r="UWA14" s="48"/>
      <c r="UWB14" s="48"/>
      <c r="UWC14" s="48"/>
      <c r="UWD14" s="48"/>
      <c r="UWE14" s="48"/>
      <c r="UWF14" s="48"/>
      <c r="UWG14" s="48"/>
      <c r="UWH14" s="48"/>
      <c r="UWI14" s="48"/>
      <c r="UWJ14" s="48"/>
      <c r="UWK14" s="48"/>
      <c r="UWL14" s="48"/>
      <c r="UWM14" s="48"/>
      <c r="UWN14" s="48"/>
      <c r="UWO14" s="48"/>
      <c r="UWP14" s="48"/>
      <c r="UWQ14" s="48"/>
      <c r="UWR14" s="48"/>
      <c r="UWS14" s="48"/>
      <c r="UWT14" s="48"/>
      <c r="UWU14" s="48"/>
      <c r="UWV14" s="48"/>
      <c r="UWW14" s="48"/>
      <c r="UWX14" s="48"/>
      <c r="UWY14" s="48"/>
      <c r="UWZ14" s="48"/>
      <c r="UXA14" s="48"/>
      <c r="UXB14" s="48"/>
      <c r="UXC14" s="48"/>
      <c r="UXD14" s="48"/>
      <c r="UXE14" s="48"/>
      <c r="UXF14" s="48"/>
      <c r="UXG14" s="48"/>
      <c r="UXH14" s="48"/>
      <c r="UXI14" s="48"/>
      <c r="UXJ14" s="48"/>
      <c r="UXK14" s="48"/>
      <c r="UXL14" s="48"/>
      <c r="UXM14" s="48"/>
      <c r="UXN14" s="48"/>
      <c r="UXO14" s="48"/>
      <c r="UXP14" s="48"/>
      <c r="UXQ14" s="48"/>
      <c r="UXR14" s="48"/>
      <c r="UXS14" s="48"/>
      <c r="UXT14" s="48"/>
      <c r="UXU14" s="48"/>
      <c r="UXV14" s="48"/>
      <c r="UXW14" s="48"/>
      <c r="UXX14" s="48"/>
      <c r="UXY14" s="48"/>
      <c r="UXZ14" s="48"/>
      <c r="UYA14" s="48"/>
      <c r="UYB14" s="48"/>
      <c r="UYC14" s="48"/>
      <c r="UYD14" s="48"/>
      <c r="UYE14" s="48"/>
      <c r="UYF14" s="48"/>
      <c r="UYG14" s="48"/>
      <c r="UYH14" s="48"/>
      <c r="UYI14" s="48"/>
      <c r="UYK14" s="48"/>
      <c r="UYL14" s="48"/>
      <c r="UYM14" s="48"/>
      <c r="UYN14" s="48"/>
      <c r="UYO14" s="48"/>
      <c r="UYP14" s="48"/>
      <c r="UYQ14" s="48"/>
      <c r="UYR14" s="48"/>
      <c r="UYS14" s="48"/>
      <c r="UYT14" s="48"/>
      <c r="UYU14" s="48"/>
      <c r="UYV14" s="48"/>
      <c r="UYW14" s="48"/>
      <c r="UYX14" s="48"/>
      <c r="UYY14" s="48"/>
      <c r="UYZ14" s="48"/>
      <c r="UZA14" s="48"/>
      <c r="UZB14" s="48"/>
      <c r="UZC14" s="48"/>
      <c r="UZD14" s="48"/>
      <c r="UZE14" s="48"/>
      <c r="UZF14" s="48"/>
      <c r="UZG14" s="48"/>
      <c r="UZH14" s="48"/>
      <c r="UZI14" s="48"/>
      <c r="UZJ14" s="48"/>
      <c r="UZK14" s="48"/>
      <c r="UZL14" s="48"/>
      <c r="UZM14" s="48"/>
      <c r="UZN14" s="48"/>
      <c r="UZO14" s="48"/>
      <c r="UZP14" s="48"/>
      <c r="UZQ14" s="48"/>
      <c r="UZR14" s="48"/>
      <c r="UZS14" s="48"/>
      <c r="UZT14" s="48"/>
      <c r="UZU14" s="48"/>
      <c r="UZV14" s="48"/>
      <c r="UZW14" s="48"/>
      <c r="UZX14" s="48"/>
      <c r="UZY14" s="48"/>
      <c r="UZZ14" s="48"/>
      <c r="VAA14" s="48"/>
      <c r="VAB14" s="48"/>
      <c r="VAC14" s="48"/>
      <c r="VAD14" s="48"/>
      <c r="VAE14" s="48"/>
      <c r="VAF14" s="48"/>
      <c r="VAG14" s="48"/>
      <c r="VAH14" s="48"/>
      <c r="VAI14" s="48"/>
      <c r="VAJ14" s="48"/>
      <c r="VAK14" s="48"/>
      <c r="VAL14" s="48"/>
      <c r="VAM14" s="48"/>
      <c r="VAN14" s="48"/>
      <c r="VAO14" s="48"/>
      <c r="VAP14" s="48"/>
      <c r="VAQ14" s="48"/>
      <c r="VAR14" s="48"/>
      <c r="VAS14" s="48"/>
      <c r="VAT14" s="48"/>
      <c r="VAU14" s="48"/>
      <c r="VAV14" s="48"/>
      <c r="VAW14" s="48"/>
      <c r="VAX14" s="48"/>
      <c r="VAY14" s="48"/>
      <c r="VAZ14" s="48"/>
      <c r="VBA14" s="48"/>
      <c r="VBB14" s="48"/>
      <c r="VBC14" s="48"/>
      <c r="VBD14" s="48"/>
      <c r="VBE14" s="48"/>
      <c r="VBF14" s="48"/>
      <c r="VBG14" s="48"/>
      <c r="VBH14" s="48"/>
      <c r="VBI14" s="48"/>
      <c r="VBJ14" s="48"/>
      <c r="VBK14" s="48"/>
      <c r="VBL14" s="48"/>
      <c r="VBM14" s="48"/>
      <c r="VBN14" s="48"/>
      <c r="VBO14" s="48"/>
      <c r="VBP14" s="48"/>
      <c r="VBQ14" s="48"/>
      <c r="VBR14" s="48"/>
      <c r="VBS14" s="48"/>
      <c r="VBT14" s="48"/>
      <c r="VBU14" s="48"/>
      <c r="VBV14" s="48"/>
      <c r="VBW14" s="48"/>
      <c r="VBX14" s="48"/>
      <c r="VBY14" s="48"/>
      <c r="VBZ14" s="48"/>
      <c r="VCA14" s="48"/>
      <c r="VCB14" s="48"/>
      <c r="VCC14" s="48"/>
      <c r="VCD14" s="48"/>
      <c r="VCE14" s="48"/>
      <c r="VCF14" s="48"/>
      <c r="VCG14" s="48"/>
      <c r="VCH14" s="48"/>
      <c r="VCI14" s="48"/>
      <c r="VCJ14" s="48"/>
      <c r="VCK14" s="48"/>
      <c r="VCL14" s="48"/>
      <c r="VCM14" s="48"/>
      <c r="VCN14" s="48"/>
      <c r="VCO14" s="48"/>
      <c r="VCP14" s="48"/>
      <c r="VCQ14" s="48"/>
      <c r="VCR14" s="48"/>
      <c r="VCS14" s="48"/>
      <c r="VCT14" s="48"/>
      <c r="VCU14" s="48"/>
      <c r="VCV14" s="48"/>
      <c r="VCW14" s="48"/>
      <c r="VCX14" s="48"/>
      <c r="VCY14" s="48"/>
      <c r="VCZ14" s="48"/>
      <c r="VDA14" s="48"/>
      <c r="VDB14" s="48"/>
      <c r="VDC14" s="48"/>
      <c r="VDD14" s="48"/>
      <c r="VDE14" s="48"/>
      <c r="VDF14" s="48"/>
      <c r="VDG14" s="48"/>
      <c r="VDH14" s="48"/>
      <c r="VDI14" s="48"/>
      <c r="VDJ14" s="48"/>
      <c r="VDK14" s="48"/>
      <c r="VDL14" s="48"/>
      <c r="VDM14" s="48"/>
      <c r="VDN14" s="48"/>
      <c r="VDO14" s="48"/>
      <c r="VDP14" s="48"/>
      <c r="VDQ14" s="48"/>
      <c r="VDR14" s="48"/>
      <c r="VDS14" s="48"/>
      <c r="VDT14" s="48"/>
      <c r="VDU14" s="48"/>
      <c r="VDV14" s="48"/>
      <c r="VDW14" s="48"/>
      <c r="VDX14" s="48"/>
      <c r="VDY14" s="48"/>
      <c r="VDZ14" s="48"/>
      <c r="VEA14" s="48"/>
      <c r="VEB14" s="48"/>
      <c r="VEC14" s="48"/>
      <c r="VEE14" s="48"/>
      <c r="VEF14" s="48"/>
      <c r="VEG14" s="48"/>
      <c r="VEH14" s="48"/>
      <c r="VEI14" s="48"/>
      <c r="VEJ14" s="48"/>
      <c r="VEK14" s="48"/>
      <c r="VEL14" s="48"/>
      <c r="VEM14" s="48"/>
      <c r="VEN14" s="48"/>
      <c r="VEO14" s="48"/>
      <c r="VEP14" s="48"/>
      <c r="VEQ14" s="48"/>
      <c r="VER14" s="48"/>
      <c r="VES14" s="48"/>
      <c r="VET14" s="48"/>
      <c r="VEU14" s="48"/>
      <c r="VEV14" s="48"/>
      <c r="VEW14" s="48"/>
      <c r="VEX14" s="48"/>
      <c r="VEY14" s="48"/>
      <c r="VEZ14" s="48"/>
      <c r="VFA14" s="48"/>
      <c r="VFB14" s="48"/>
      <c r="VFC14" s="48"/>
      <c r="VFD14" s="48"/>
      <c r="VFE14" s="48"/>
      <c r="VFF14" s="48"/>
      <c r="VFG14" s="48"/>
      <c r="VFH14" s="48"/>
      <c r="VFI14" s="48"/>
      <c r="VFJ14" s="48"/>
      <c r="VFK14" s="48"/>
      <c r="VFL14" s="48"/>
      <c r="VFM14" s="48"/>
      <c r="VFN14" s="48"/>
      <c r="VFO14" s="48"/>
      <c r="VFP14" s="48"/>
      <c r="VFQ14" s="48"/>
      <c r="VFR14" s="48"/>
      <c r="VFS14" s="48"/>
      <c r="VFT14" s="48"/>
      <c r="VFU14" s="48"/>
      <c r="VFV14" s="48"/>
      <c r="VFW14" s="48"/>
      <c r="VFX14" s="48"/>
      <c r="VFY14" s="48"/>
      <c r="VFZ14" s="48"/>
      <c r="VGA14" s="48"/>
      <c r="VGB14" s="48"/>
      <c r="VGC14" s="48"/>
      <c r="VGD14" s="48"/>
      <c r="VGE14" s="48"/>
      <c r="VGF14" s="48"/>
      <c r="VGG14" s="48"/>
      <c r="VGH14" s="48"/>
      <c r="VGI14" s="48"/>
      <c r="VGJ14" s="48"/>
      <c r="VGK14" s="48"/>
      <c r="VGL14" s="48"/>
      <c r="VGM14" s="48"/>
      <c r="VGN14" s="48"/>
      <c r="VGO14" s="48"/>
      <c r="VGP14" s="48"/>
      <c r="VGQ14" s="48"/>
      <c r="VGR14" s="48"/>
      <c r="VGS14" s="48"/>
      <c r="VGT14" s="48"/>
      <c r="VGU14" s="48"/>
      <c r="VGV14" s="48"/>
      <c r="VGW14" s="48"/>
      <c r="VGX14" s="48"/>
      <c r="VGY14" s="48"/>
      <c r="VGZ14" s="48"/>
      <c r="VHA14" s="48"/>
      <c r="VHB14" s="48"/>
      <c r="VHC14" s="48"/>
      <c r="VHD14" s="48"/>
      <c r="VHE14" s="48"/>
      <c r="VHF14" s="48"/>
      <c r="VHG14" s="48"/>
      <c r="VHH14" s="48"/>
      <c r="VHI14" s="48"/>
      <c r="VHJ14" s="48"/>
      <c r="VHK14" s="48"/>
      <c r="VHL14" s="48"/>
      <c r="VHM14" s="48"/>
      <c r="VHN14" s="48"/>
      <c r="VHO14" s="48"/>
      <c r="VHP14" s="48"/>
      <c r="VHQ14" s="48"/>
      <c r="VHR14" s="48"/>
      <c r="VHS14" s="48"/>
      <c r="VHT14" s="48"/>
      <c r="VHU14" s="48"/>
      <c r="VHV14" s="48"/>
      <c r="VHW14" s="48"/>
      <c r="VHX14" s="48"/>
      <c r="VHY14" s="48"/>
      <c r="VHZ14" s="48"/>
      <c r="VIA14" s="48"/>
      <c r="VIB14" s="48"/>
      <c r="VIC14" s="48"/>
      <c r="VID14" s="48"/>
      <c r="VIE14" s="48"/>
      <c r="VIF14" s="48"/>
      <c r="VIG14" s="48"/>
      <c r="VIH14" s="48"/>
      <c r="VII14" s="48"/>
      <c r="VIJ14" s="48"/>
      <c r="VIK14" s="48"/>
      <c r="VIL14" s="48"/>
      <c r="VIM14" s="48"/>
      <c r="VIN14" s="48"/>
      <c r="VIO14" s="48"/>
      <c r="VIP14" s="48"/>
      <c r="VIQ14" s="48"/>
      <c r="VIR14" s="48"/>
      <c r="VIS14" s="48"/>
      <c r="VIT14" s="48"/>
      <c r="VIU14" s="48"/>
      <c r="VIV14" s="48"/>
      <c r="VIW14" s="48"/>
      <c r="VIX14" s="48"/>
      <c r="VIY14" s="48"/>
      <c r="VIZ14" s="48"/>
      <c r="VJA14" s="48"/>
      <c r="VJB14" s="48"/>
      <c r="VJC14" s="48"/>
      <c r="VJD14" s="48"/>
      <c r="VJE14" s="48"/>
      <c r="VJF14" s="48"/>
      <c r="VJG14" s="48"/>
      <c r="VJH14" s="48"/>
      <c r="VJI14" s="48"/>
      <c r="VJJ14" s="48"/>
      <c r="VJK14" s="48"/>
      <c r="VJL14" s="48"/>
      <c r="VJM14" s="48"/>
      <c r="VJN14" s="48"/>
      <c r="VJO14" s="48"/>
      <c r="VJP14" s="48"/>
      <c r="VJQ14" s="48"/>
      <c r="VJR14" s="48"/>
      <c r="VJS14" s="48"/>
      <c r="VJT14" s="48"/>
      <c r="VJU14" s="48"/>
      <c r="VJV14" s="48"/>
      <c r="VJW14" s="48"/>
      <c r="VJY14" s="48"/>
      <c r="VJZ14" s="48"/>
      <c r="VKA14" s="48"/>
      <c r="VKB14" s="48"/>
      <c r="VKC14" s="48"/>
      <c r="VKD14" s="48"/>
      <c r="VKE14" s="48"/>
      <c r="VKF14" s="48"/>
      <c r="VKG14" s="48"/>
      <c r="VKH14" s="48"/>
      <c r="VKI14" s="48"/>
      <c r="VKJ14" s="48"/>
      <c r="VKK14" s="48"/>
      <c r="VKL14" s="48"/>
      <c r="VKM14" s="48"/>
      <c r="VKN14" s="48"/>
      <c r="VKO14" s="48"/>
      <c r="VKP14" s="48"/>
      <c r="VKQ14" s="48"/>
      <c r="VKR14" s="48"/>
      <c r="VKS14" s="48"/>
      <c r="VKT14" s="48"/>
      <c r="VKU14" s="48"/>
      <c r="VKV14" s="48"/>
      <c r="VKW14" s="48"/>
      <c r="VKX14" s="48"/>
      <c r="VKY14" s="48"/>
      <c r="VKZ14" s="48"/>
      <c r="VLA14" s="48"/>
      <c r="VLB14" s="48"/>
      <c r="VLC14" s="48"/>
      <c r="VLD14" s="48"/>
      <c r="VLE14" s="48"/>
      <c r="VLF14" s="48"/>
      <c r="VLG14" s="48"/>
      <c r="VLH14" s="48"/>
      <c r="VLI14" s="48"/>
      <c r="VLJ14" s="48"/>
      <c r="VLK14" s="48"/>
      <c r="VLL14" s="48"/>
      <c r="VLM14" s="48"/>
      <c r="VLN14" s="48"/>
      <c r="VLO14" s="48"/>
      <c r="VLP14" s="48"/>
      <c r="VLQ14" s="48"/>
      <c r="VLR14" s="48"/>
      <c r="VLS14" s="48"/>
      <c r="VLT14" s="48"/>
      <c r="VLU14" s="48"/>
      <c r="VLV14" s="48"/>
      <c r="VLW14" s="48"/>
      <c r="VLX14" s="48"/>
      <c r="VLY14" s="48"/>
      <c r="VLZ14" s="48"/>
      <c r="VMA14" s="48"/>
      <c r="VMB14" s="48"/>
      <c r="VMC14" s="48"/>
      <c r="VMD14" s="48"/>
      <c r="VME14" s="48"/>
      <c r="VMF14" s="48"/>
      <c r="VMG14" s="48"/>
      <c r="VMH14" s="48"/>
      <c r="VMI14" s="48"/>
      <c r="VMJ14" s="48"/>
      <c r="VMK14" s="48"/>
      <c r="VML14" s="48"/>
      <c r="VMM14" s="48"/>
      <c r="VMN14" s="48"/>
      <c r="VMO14" s="48"/>
      <c r="VMP14" s="48"/>
      <c r="VMQ14" s="48"/>
      <c r="VMR14" s="48"/>
      <c r="VMS14" s="48"/>
      <c r="VMT14" s="48"/>
      <c r="VMU14" s="48"/>
      <c r="VMV14" s="48"/>
      <c r="VMW14" s="48"/>
      <c r="VMX14" s="48"/>
      <c r="VMY14" s="48"/>
      <c r="VMZ14" s="48"/>
      <c r="VNA14" s="48"/>
      <c r="VNB14" s="48"/>
      <c r="VNC14" s="48"/>
      <c r="VND14" s="48"/>
      <c r="VNE14" s="48"/>
      <c r="VNF14" s="48"/>
      <c r="VNG14" s="48"/>
      <c r="VNH14" s="48"/>
      <c r="VNI14" s="48"/>
      <c r="VNJ14" s="48"/>
      <c r="VNK14" s="48"/>
      <c r="VNL14" s="48"/>
      <c r="VNM14" s="48"/>
      <c r="VNN14" s="48"/>
      <c r="VNO14" s="48"/>
      <c r="VNP14" s="48"/>
      <c r="VNQ14" s="48"/>
      <c r="VNR14" s="48"/>
      <c r="VNS14" s="48"/>
      <c r="VNT14" s="48"/>
      <c r="VNU14" s="48"/>
      <c r="VNV14" s="48"/>
      <c r="VNW14" s="48"/>
      <c r="VNX14" s="48"/>
      <c r="VNY14" s="48"/>
      <c r="VNZ14" s="48"/>
      <c r="VOA14" s="48"/>
      <c r="VOB14" s="48"/>
      <c r="VOC14" s="48"/>
      <c r="VOD14" s="48"/>
      <c r="VOE14" s="48"/>
      <c r="VOF14" s="48"/>
      <c r="VOG14" s="48"/>
      <c r="VOH14" s="48"/>
      <c r="VOI14" s="48"/>
      <c r="VOJ14" s="48"/>
      <c r="VOK14" s="48"/>
      <c r="VOL14" s="48"/>
      <c r="VOM14" s="48"/>
      <c r="VON14" s="48"/>
      <c r="VOO14" s="48"/>
      <c r="VOP14" s="48"/>
      <c r="VOQ14" s="48"/>
      <c r="VOR14" s="48"/>
      <c r="VOS14" s="48"/>
      <c r="VOT14" s="48"/>
      <c r="VOU14" s="48"/>
      <c r="VOV14" s="48"/>
      <c r="VOW14" s="48"/>
      <c r="VOX14" s="48"/>
      <c r="VOY14" s="48"/>
      <c r="VOZ14" s="48"/>
      <c r="VPA14" s="48"/>
      <c r="VPB14" s="48"/>
      <c r="VPC14" s="48"/>
      <c r="VPD14" s="48"/>
      <c r="VPE14" s="48"/>
      <c r="VPF14" s="48"/>
      <c r="VPG14" s="48"/>
      <c r="VPH14" s="48"/>
      <c r="VPI14" s="48"/>
      <c r="VPJ14" s="48"/>
      <c r="VPK14" s="48"/>
      <c r="VPL14" s="48"/>
      <c r="VPM14" s="48"/>
      <c r="VPN14" s="48"/>
      <c r="VPO14" s="48"/>
      <c r="VPP14" s="48"/>
      <c r="VPQ14" s="48"/>
      <c r="VPS14" s="48"/>
      <c r="VPT14" s="48"/>
      <c r="VPU14" s="48"/>
      <c r="VPV14" s="48"/>
      <c r="VPW14" s="48"/>
      <c r="VPX14" s="48"/>
      <c r="VPY14" s="48"/>
      <c r="VPZ14" s="48"/>
      <c r="VQA14" s="48"/>
      <c r="VQB14" s="48"/>
      <c r="VQC14" s="48"/>
      <c r="VQD14" s="48"/>
      <c r="VQE14" s="48"/>
      <c r="VQF14" s="48"/>
      <c r="VQG14" s="48"/>
      <c r="VQH14" s="48"/>
      <c r="VQI14" s="48"/>
      <c r="VQJ14" s="48"/>
      <c r="VQK14" s="48"/>
      <c r="VQL14" s="48"/>
      <c r="VQM14" s="48"/>
      <c r="VQN14" s="48"/>
      <c r="VQO14" s="48"/>
      <c r="VQP14" s="48"/>
      <c r="VQQ14" s="48"/>
      <c r="VQR14" s="48"/>
      <c r="VQS14" s="48"/>
      <c r="VQT14" s="48"/>
      <c r="VQU14" s="48"/>
      <c r="VQV14" s="48"/>
      <c r="VQW14" s="48"/>
      <c r="VQX14" s="48"/>
      <c r="VQY14" s="48"/>
      <c r="VQZ14" s="48"/>
      <c r="VRA14" s="48"/>
      <c r="VRB14" s="48"/>
      <c r="VRC14" s="48"/>
      <c r="VRD14" s="48"/>
      <c r="VRE14" s="48"/>
      <c r="VRF14" s="48"/>
      <c r="VRG14" s="48"/>
      <c r="VRH14" s="48"/>
      <c r="VRI14" s="48"/>
      <c r="VRJ14" s="48"/>
      <c r="VRK14" s="48"/>
      <c r="VRL14" s="48"/>
      <c r="VRM14" s="48"/>
      <c r="VRN14" s="48"/>
      <c r="VRO14" s="48"/>
      <c r="VRP14" s="48"/>
      <c r="VRQ14" s="48"/>
      <c r="VRR14" s="48"/>
      <c r="VRS14" s="48"/>
      <c r="VRT14" s="48"/>
      <c r="VRU14" s="48"/>
      <c r="VRV14" s="48"/>
      <c r="VRW14" s="48"/>
      <c r="VRX14" s="48"/>
      <c r="VRY14" s="48"/>
      <c r="VRZ14" s="48"/>
      <c r="VSA14" s="48"/>
      <c r="VSB14" s="48"/>
      <c r="VSC14" s="48"/>
      <c r="VSD14" s="48"/>
      <c r="VSE14" s="48"/>
      <c r="VSF14" s="48"/>
      <c r="VSG14" s="48"/>
      <c r="VSH14" s="48"/>
      <c r="VSI14" s="48"/>
      <c r="VSJ14" s="48"/>
      <c r="VSK14" s="48"/>
      <c r="VSL14" s="48"/>
      <c r="VSM14" s="48"/>
      <c r="VSN14" s="48"/>
      <c r="VSO14" s="48"/>
      <c r="VSP14" s="48"/>
      <c r="VSQ14" s="48"/>
      <c r="VSR14" s="48"/>
      <c r="VSS14" s="48"/>
      <c r="VST14" s="48"/>
      <c r="VSU14" s="48"/>
      <c r="VSV14" s="48"/>
      <c r="VSW14" s="48"/>
      <c r="VSX14" s="48"/>
      <c r="VSY14" s="48"/>
      <c r="VSZ14" s="48"/>
      <c r="VTA14" s="48"/>
      <c r="VTB14" s="48"/>
      <c r="VTC14" s="48"/>
      <c r="VTD14" s="48"/>
      <c r="VTE14" s="48"/>
      <c r="VTF14" s="48"/>
      <c r="VTG14" s="48"/>
      <c r="VTH14" s="48"/>
      <c r="VTI14" s="48"/>
      <c r="VTJ14" s="48"/>
      <c r="VTK14" s="48"/>
      <c r="VTL14" s="48"/>
      <c r="VTM14" s="48"/>
      <c r="VTN14" s="48"/>
      <c r="VTO14" s="48"/>
      <c r="VTP14" s="48"/>
      <c r="VTQ14" s="48"/>
      <c r="VTR14" s="48"/>
      <c r="VTS14" s="48"/>
      <c r="VTT14" s="48"/>
      <c r="VTU14" s="48"/>
      <c r="VTV14" s="48"/>
      <c r="VTW14" s="48"/>
      <c r="VTX14" s="48"/>
      <c r="VTY14" s="48"/>
      <c r="VTZ14" s="48"/>
      <c r="VUA14" s="48"/>
      <c r="VUB14" s="48"/>
      <c r="VUC14" s="48"/>
      <c r="VUD14" s="48"/>
      <c r="VUE14" s="48"/>
      <c r="VUF14" s="48"/>
      <c r="VUG14" s="48"/>
      <c r="VUH14" s="48"/>
      <c r="VUI14" s="48"/>
      <c r="VUJ14" s="48"/>
      <c r="VUK14" s="48"/>
      <c r="VUL14" s="48"/>
      <c r="VUM14" s="48"/>
      <c r="VUN14" s="48"/>
      <c r="VUO14" s="48"/>
      <c r="VUP14" s="48"/>
      <c r="VUQ14" s="48"/>
      <c r="VUR14" s="48"/>
      <c r="VUS14" s="48"/>
      <c r="VUT14" s="48"/>
      <c r="VUU14" s="48"/>
      <c r="VUV14" s="48"/>
      <c r="VUW14" s="48"/>
      <c r="VUX14" s="48"/>
      <c r="VUY14" s="48"/>
      <c r="VUZ14" s="48"/>
      <c r="VVA14" s="48"/>
      <c r="VVB14" s="48"/>
      <c r="VVC14" s="48"/>
      <c r="VVD14" s="48"/>
      <c r="VVE14" s="48"/>
      <c r="VVF14" s="48"/>
      <c r="VVG14" s="48"/>
      <c r="VVH14" s="48"/>
      <c r="VVI14" s="48"/>
      <c r="VVJ14" s="48"/>
      <c r="VVK14" s="48"/>
      <c r="VVM14" s="48"/>
      <c r="VVN14" s="48"/>
      <c r="VVO14" s="48"/>
      <c r="VVP14" s="48"/>
      <c r="VVQ14" s="48"/>
      <c r="VVR14" s="48"/>
      <c r="VVS14" s="48"/>
      <c r="VVT14" s="48"/>
      <c r="VVU14" s="48"/>
      <c r="VVV14" s="48"/>
      <c r="VVW14" s="48"/>
      <c r="VVX14" s="48"/>
      <c r="VVY14" s="48"/>
      <c r="VVZ14" s="48"/>
      <c r="VWA14" s="48"/>
      <c r="VWB14" s="48"/>
      <c r="VWC14" s="48"/>
      <c r="VWD14" s="48"/>
      <c r="VWE14" s="48"/>
      <c r="VWF14" s="48"/>
      <c r="VWG14" s="48"/>
      <c r="VWH14" s="48"/>
      <c r="VWI14" s="48"/>
      <c r="VWJ14" s="48"/>
      <c r="VWK14" s="48"/>
      <c r="VWL14" s="48"/>
      <c r="VWM14" s="48"/>
      <c r="VWN14" s="48"/>
      <c r="VWO14" s="48"/>
      <c r="VWP14" s="48"/>
      <c r="VWQ14" s="48"/>
      <c r="VWR14" s="48"/>
      <c r="VWS14" s="48"/>
      <c r="VWT14" s="48"/>
      <c r="VWU14" s="48"/>
      <c r="VWV14" s="48"/>
      <c r="VWW14" s="48"/>
      <c r="VWX14" s="48"/>
      <c r="VWY14" s="48"/>
      <c r="VWZ14" s="48"/>
      <c r="VXA14" s="48"/>
      <c r="VXB14" s="48"/>
      <c r="VXC14" s="48"/>
      <c r="VXD14" s="48"/>
      <c r="VXE14" s="48"/>
      <c r="VXF14" s="48"/>
      <c r="VXG14" s="48"/>
      <c r="VXH14" s="48"/>
      <c r="VXI14" s="48"/>
      <c r="VXJ14" s="48"/>
      <c r="VXK14" s="48"/>
      <c r="VXL14" s="48"/>
      <c r="VXM14" s="48"/>
      <c r="VXN14" s="48"/>
      <c r="VXO14" s="48"/>
      <c r="VXP14" s="48"/>
      <c r="VXQ14" s="48"/>
      <c r="VXR14" s="48"/>
      <c r="VXS14" s="48"/>
      <c r="VXT14" s="48"/>
      <c r="VXU14" s="48"/>
      <c r="VXV14" s="48"/>
      <c r="VXW14" s="48"/>
      <c r="VXX14" s="48"/>
      <c r="VXY14" s="48"/>
      <c r="VXZ14" s="48"/>
      <c r="VYA14" s="48"/>
      <c r="VYB14" s="48"/>
      <c r="VYC14" s="48"/>
      <c r="VYD14" s="48"/>
      <c r="VYE14" s="48"/>
      <c r="VYF14" s="48"/>
      <c r="VYG14" s="48"/>
      <c r="VYH14" s="48"/>
      <c r="VYI14" s="48"/>
      <c r="VYJ14" s="48"/>
      <c r="VYK14" s="48"/>
      <c r="VYL14" s="48"/>
      <c r="VYM14" s="48"/>
      <c r="VYN14" s="48"/>
      <c r="VYO14" s="48"/>
      <c r="VYP14" s="48"/>
      <c r="VYQ14" s="48"/>
      <c r="VYR14" s="48"/>
      <c r="VYS14" s="48"/>
      <c r="VYT14" s="48"/>
      <c r="VYU14" s="48"/>
      <c r="VYV14" s="48"/>
      <c r="VYW14" s="48"/>
      <c r="VYX14" s="48"/>
      <c r="VYY14" s="48"/>
      <c r="VYZ14" s="48"/>
      <c r="VZA14" s="48"/>
      <c r="VZB14" s="48"/>
      <c r="VZC14" s="48"/>
      <c r="VZD14" s="48"/>
      <c r="VZE14" s="48"/>
      <c r="VZF14" s="48"/>
      <c r="VZG14" s="48"/>
      <c r="VZH14" s="48"/>
      <c r="VZI14" s="48"/>
      <c r="VZJ14" s="48"/>
      <c r="VZK14" s="48"/>
      <c r="VZL14" s="48"/>
      <c r="VZM14" s="48"/>
      <c r="VZN14" s="48"/>
      <c r="VZO14" s="48"/>
      <c r="VZP14" s="48"/>
      <c r="VZQ14" s="48"/>
      <c r="VZR14" s="48"/>
      <c r="VZS14" s="48"/>
      <c r="VZT14" s="48"/>
      <c r="VZU14" s="48"/>
      <c r="VZV14" s="48"/>
      <c r="VZW14" s="48"/>
      <c r="VZX14" s="48"/>
      <c r="VZY14" s="48"/>
      <c r="VZZ14" s="48"/>
      <c r="WAA14" s="48"/>
      <c r="WAB14" s="48"/>
      <c r="WAC14" s="48"/>
      <c r="WAD14" s="48"/>
      <c r="WAE14" s="48"/>
      <c r="WAF14" s="48"/>
      <c r="WAG14" s="48"/>
      <c r="WAH14" s="48"/>
      <c r="WAI14" s="48"/>
      <c r="WAJ14" s="48"/>
      <c r="WAK14" s="48"/>
      <c r="WAL14" s="48"/>
      <c r="WAM14" s="48"/>
      <c r="WAN14" s="48"/>
      <c r="WAO14" s="48"/>
      <c r="WAP14" s="48"/>
      <c r="WAQ14" s="48"/>
      <c r="WAR14" s="48"/>
      <c r="WAS14" s="48"/>
      <c r="WAT14" s="48"/>
      <c r="WAU14" s="48"/>
      <c r="WAV14" s="48"/>
      <c r="WAW14" s="48"/>
      <c r="WAX14" s="48"/>
      <c r="WAY14" s="48"/>
      <c r="WAZ14" s="48"/>
      <c r="WBA14" s="48"/>
      <c r="WBB14" s="48"/>
      <c r="WBC14" s="48"/>
      <c r="WBD14" s="48"/>
      <c r="WBE14" s="48"/>
      <c r="WBG14" s="48"/>
      <c r="WBH14" s="48"/>
      <c r="WBI14" s="48"/>
      <c r="WBJ14" s="48"/>
      <c r="WBK14" s="48"/>
      <c r="WBL14" s="48"/>
      <c r="WBM14" s="48"/>
      <c r="WBN14" s="48"/>
      <c r="WBO14" s="48"/>
      <c r="WBP14" s="48"/>
      <c r="WBQ14" s="48"/>
      <c r="WBR14" s="48"/>
      <c r="WBS14" s="48"/>
      <c r="WBT14" s="48"/>
      <c r="WBU14" s="48"/>
      <c r="WBV14" s="48"/>
      <c r="WBW14" s="48"/>
      <c r="WBX14" s="48"/>
      <c r="WBY14" s="48"/>
      <c r="WBZ14" s="48"/>
      <c r="WCA14" s="48"/>
      <c r="WCB14" s="48"/>
      <c r="WCC14" s="48"/>
      <c r="WCD14" s="48"/>
      <c r="WCE14" s="48"/>
      <c r="WCF14" s="48"/>
      <c r="WCG14" s="48"/>
      <c r="WCH14" s="48"/>
      <c r="WCI14" s="48"/>
      <c r="WCJ14" s="48"/>
      <c r="WCK14" s="48"/>
      <c r="WCL14" s="48"/>
      <c r="WCM14" s="48"/>
      <c r="WCN14" s="48"/>
      <c r="WCO14" s="48"/>
      <c r="WCP14" s="48"/>
      <c r="WCQ14" s="48"/>
      <c r="WCR14" s="48"/>
      <c r="WCS14" s="48"/>
      <c r="WCT14" s="48"/>
      <c r="WCU14" s="48"/>
      <c r="WCV14" s="48"/>
      <c r="WCW14" s="48"/>
      <c r="WCX14" s="48"/>
      <c r="WCY14" s="48"/>
      <c r="WCZ14" s="48"/>
      <c r="WDA14" s="48"/>
      <c r="WDB14" s="48"/>
      <c r="WDC14" s="48"/>
      <c r="WDD14" s="48"/>
      <c r="WDE14" s="48"/>
      <c r="WDF14" s="48"/>
      <c r="WDG14" s="48"/>
      <c r="WDH14" s="48"/>
      <c r="WDI14" s="48"/>
      <c r="WDJ14" s="48"/>
      <c r="WDK14" s="48"/>
      <c r="WDL14" s="48"/>
      <c r="WDM14" s="48"/>
      <c r="WDN14" s="48"/>
      <c r="WDO14" s="48"/>
      <c r="WDP14" s="48"/>
      <c r="WDQ14" s="48"/>
      <c r="WDR14" s="48"/>
      <c r="WDS14" s="48"/>
      <c r="WDT14" s="48"/>
      <c r="WDU14" s="48"/>
      <c r="WDV14" s="48"/>
      <c r="WDW14" s="48"/>
      <c r="WDX14" s="48"/>
      <c r="WDY14" s="48"/>
      <c r="WDZ14" s="48"/>
      <c r="WEA14" s="48"/>
      <c r="WEB14" s="48"/>
      <c r="WEC14" s="48"/>
      <c r="WED14" s="48"/>
      <c r="WEE14" s="48"/>
      <c r="WEF14" s="48"/>
      <c r="WEG14" s="48"/>
      <c r="WEH14" s="48"/>
      <c r="WEI14" s="48"/>
      <c r="WEJ14" s="48"/>
      <c r="WEK14" s="48"/>
      <c r="WEL14" s="48"/>
      <c r="WEM14" s="48"/>
      <c r="WEN14" s="48"/>
      <c r="WEO14" s="48"/>
      <c r="WEP14" s="48"/>
      <c r="WEQ14" s="48"/>
      <c r="WER14" s="48"/>
      <c r="WES14" s="48"/>
      <c r="WET14" s="48"/>
      <c r="WEU14" s="48"/>
      <c r="WEV14" s="48"/>
      <c r="WEW14" s="48"/>
      <c r="WEX14" s="48"/>
      <c r="WEY14" s="48"/>
      <c r="WEZ14" s="48"/>
      <c r="WFA14" s="48"/>
      <c r="WFB14" s="48"/>
      <c r="WFC14" s="48"/>
      <c r="WFD14" s="48"/>
      <c r="WFE14" s="48"/>
      <c r="WFF14" s="48"/>
      <c r="WFG14" s="48"/>
      <c r="WFH14" s="48"/>
      <c r="WFI14" s="48"/>
      <c r="WFJ14" s="48"/>
      <c r="WFK14" s="48"/>
      <c r="WFL14" s="48"/>
      <c r="WFM14" s="48"/>
      <c r="WFN14" s="48"/>
      <c r="WFO14" s="48"/>
      <c r="WFP14" s="48"/>
      <c r="WFQ14" s="48"/>
      <c r="WFR14" s="48"/>
      <c r="WFS14" s="48"/>
      <c r="WFT14" s="48"/>
      <c r="WFU14" s="48"/>
      <c r="WFV14" s="48"/>
      <c r="WFW14" s="48"/>
      <c r="WFX14" s="48"/>
      <c r="WFY14" s="48"/>
      <c r="WFZ14" s="48"/>
      <c r="WGA14" s="48"/>
      <c r="WGB14" s="48"/>
      <c r="WGC14" s="48"/>
      <c r="WGD14" s="48"/>
      <c r="WGE14" s="48"/>
      <c r="WGF14" s="48"/>
      <c r="WGG14" s="48"/>
      <c r="WGH14" s="48"/>
      <c r="WGI14" s="48"/>
      <c r="WGJ14" s="48"/>
      <c r="WGK14" s="48"/>
      <c r="WGL14" s="48"/>
      <c r="WGM14" s="48"/>
      <c r="WGN14" s="48"/>
      <c r="WGO14" s="48"/>
      <c r="WGP14" s="48"/>
      <c r="WGQ14" s="48"/>
      <c r="WGR14" s="48"/>
      <c r="WGS14" s="48"/>
      <c r="WGT14" s="48"/>
      <c r="WGU14" s="48"/>
      <c r="WGV14" s="48"/>
      <c r="WGW14" s="48"/>
      <c r="WGX14" s="48"/>
      <c r="WGY14" s="48"/>
      <c r="WHA14" s="48"/>
      <c r="WHB14" s="48"/>
      <c r="WHC14" s="48"/>
      <c r="WHD14" s="48"/>
      <c r="WHE14" s="48"/>
      <c r="WHF14" s="48"/>
      <c r="WHG14" s="48"/>
      <c r="WHH14" s="48"/>
      <c r="WHI14" s="48"/>
      <c r="WHJ14" s="48"/>
      <c r="WHK14" s="48"/>
      <c r="WHL14" s="48"/>
      <c r="WHM14" s="48"/>
      <c r="WHN14" s="48"/>
      <c r="WHO14" s="48"/>
      <c r="WHP14" s="48"/>
      <c r="WHQ14" s="48"/>
      <c r="WHR14" s="48"/>
      <c r="WHS14" s="48"/>
      <c r="WHT14" s="48"/>
      <c r="WHU14" s="48"/>
      <c r="WHV14" s="48"/>
      <c r="WHW14" s="48"/>
      <c r="WHX14" s="48"/>
      <c r="WHY14" s="48"/>
      <c r="WHZ14" s="48"/>
      <c r="WIA14" s="48"/>
      <c r="WIB14" s="48"/>
      <c r="WIC14" s="48"/>
      <c r="WID14" s="48"/>
      <c r="WIE14" s="48"/>
      <c r="WIF14" s="48"/>
      <c r="WIG14" s="48"/>
      <c r="WIH14" s="48"/>
      <c r="WII14" s="48"/>
      <c r="WIJ14" s="48"/>
      <c r="WIK14" s="48"/>
      <c r="WIL14" s="48"/>
      <c r="WIM14" s="48"/>
      <c r="WIN14" s="48"/>
      <c r="WIO14" s="48"/>
      <c r="WIP14" s="48"/>
      <c r="WIQ14" s="48"/>
      <c r="WIR14" s="48"/>
      <c r="WIS14" s="48"/>
      <c r="WIT14" s="48"/>
      <c r="WIU14" s="48"/>
      <c r="WIV14" s="48"/>
      <c r="WIW14" s="48"/>
      <c r="WIX14" s="48"/>
      <c r="WIY14" s="48"/>
      <c r="WIZ14" s="48"/>
      <c r="WJA14" s="48"/>
      <c r="WJB14" s="48"/>
      <c r="WJC14" s="48"/>
      <c r="WJD14" s="48"/>
      <c r="WJE14" s="48"/>
      <c r="WJF14" s="48"/>
      <c r="WJG14" s="48"/>
      <c r="WJH14" s="48"/>
      <c r="WJI14" s="48"/>
      <c r="WJJ14" s="48"/>
      <c r="WJK14" s="48"/>
      <c r="WJL14" s="48"/>
      <c r="WJM14" s="48"/>
      <c r="WJN14" s="48"/>
      <c r="WJO14" s="48"/>
      <c r="WJP14" s="48"/>
      <c r="WJQ14" s="48"/>
      <c r="WJR14" s="48"/>
      <c r="WJS14" s="48"/>
      <c r="WJT14" s="48"/>
      <c r="WJU14" s="48"/>
      <c r="WJV14" s="48"/>
      <c r="WJW14" s="48"/>
      <c r="WJX14" s="48"/>
      <c r="WJY14" s="48"/>
      <c r="WJZ14" s="48"/>
      <c r="WKA14" s="48"/>
      <c r="WKB14" s="48"/>
      <c r="WKC14" s="48"/>
      <c r="WKD14" s="48"/>
      <c r="WKE14" s="48"/>
      <c r="WKF14" s="48"/>
      <c r="WKG14" s="48"/>
      <c r="WKH14" s="48"/>
      <c r="WKI14" s="48"/>
      <c r="WKJ14" s="48"/>
      <c r="WKK14" s="48"/>
      <c r="WKL14" s="48"/>
      <c r="WKM14" s="48"/>
      <c r="WKN14" s="48"/>
      <c r="WKO14" s="48"/>
      <c r="WKP14" s="48"/>
      <c r="WKQ14" s="48"/>
      <c r="WKR14" s="48"/>
      <c r="WKS14" s="48"/>
      <c r="WKT14" s="48"/>
      <c r="WKU14" s="48"/>
      <c r="WKV14" s="48"/>
      <c r="WKW14" s="48"/>
      <c r="WKX14" s="48"/>
      <c r="WKY14" s="48"/>
      <c r="WKZ14" s="48"/>
      <c r="WLA14" s="48"/>
      <c r="WLB14" s="48"/>
      <c r="WLC14" s="48"/>
      <c r="WLD14" s="48"/>
      <c r="WLE14" s="48"/>
      <c r="WLF14" s="48"/>
      <c r="WLG14" s="48"/>
      <c r="WLH14" s="48"/>
      <c r="WLI14" s="48"/>
      <c r="WLJ14" s="48"/>
      <c r="WLK14" s="48"/>
      <c r="WLL14" s="48"/>
      <c r="WLM14" s="48"/>
      <c r="WLN14" s="48"/>
      <c r="WLO14" s="48"/>
      <c r="WLP14" s="48"/>
      <c r="WLQ14" s="48"/>
      <c r="WLR14" s="48"/>
      <c r="WLS14" s="48"/>
      <c r="WLT14" s="48"/>
      <c r="WLU14" s="48"/>
      <c r="WLV14" s="48"/>
      <c r="WLW14" s="48"/>
      <c r="WLX14" s="48"/>
      <c r="WLY14" s="48"/>
      <c r="WLZ14" s="48"/>
      <c r="WMA14" s="48"/>
      <c r="WMB14" s="48"/>
      <c r="WMC14" s="48"/>
      <c r="WMD14" s="48"/>
      <c r="WME14" s="48"/>
      <c r="WMF14" s="48"/>
      <c r="WMG14" s="48"/>
      <c r="WMH14" s="48"/>
      <c r="WMI14" s="48"/>
      <c r="WMJ14" s="48"/>
      <c r="WMK14" s="48"/>
      <c r="WML14" s="48"/>
      <c r="WMM14" s="48"/>
      <c r="WMN14" s="48"/>
      <c r="WMO14" s="48"/>
      <c r="WMP14" s="48"/>
      <c r="WMQ14" s="48"/>
      <c r="WMR14" s="48"/>
      <c r="WMS14" s="48"/>
      <c r="WMU14" s="48"/>
      <c r="WMV14" s="48"/>
      <c r="WMW14" s="48"/>
      <c r="WMX14" s="48"/>
      <c r="WMY14" s="48"/>
      <c r="WMZ14" s="48"/>
      <c r="WNA14" s="48"/>
      <c r="WNB14" s="48"/>
      <c r="WNC14" s="48"/>
      <c r="WND14" s="48"/>
      <c r="WNE14" s="48"/>
      <c r="WNF14" s="48"/>
      <c r="WNG14" s="48"/>
      <c r="WNH14" s="48"/>
      <c r="WNI14" s="48"/>
      <c r="WNJ14" s="48"/>
      <c r="WNK14" s="48"/>
      <c r="WNL14" s="48"/>
      <c r="WNM14" s="48"/>
      <c r="WNN14" s="48"/>
      <c r="WNO14" s="48"/>
      <c r="WNP14" s="48"/>
      <c r="WNQ14" s="48"/>
      <c r="WNR14" s="48"/>
      <c r="WNS14" s="48"/>
      <c r="WNT14" s="48"/>
      <c r="WNU14" s="48"/>
      <c r="WNV14" s="48"/>
      <c r="WNW14" s="48"/>
      <c r="WNX14" s="48"/>
      <c r="WNY14" s="48"/>
      <c r="WNZ14" s="48"/>
      <c r="WOA14" s="48"/>
      <c r="WOB14" s="48"/>
      <c r="WOC14" s="48"/>
      <c r="WOD14" s="48"/>
      <c r="WOE14" s="48"/>
      <c r="WOF14" s="48"/>
      <c r="WOG14" s="48"/>
      <c r="WOH14" s="48"/>
      <c r="WOI14" s="48"/>
      <c r="WOJ14" s="48"/>
      <c r="WOK14" s="48"/>
      <c r="WOL14" s="48"/>
      <c r="WOM14" s="48"/>
      <c r="WON14" s="48"/>
      <c r="WOO14" s="48"/>
      <c r="WOP14" s="48"/>
      <c r="WOQ14" s="48"/>
      <c r="WOR14" s="48"/>
      <c r="WOS14" s="48"/>
      <c r="WOT14" s="48"/>
      <c r="WOU14" s="48"/>
      <c r="WOV14" s="48"/>
      <c r="WOW14" s="48"/>
      <c r="WOX14" s="48"/>
      <c r="WOY14" s="48"/>
      <c r="WOZ14" s="48"/>
      <c r="WPA14" s="48"/>
      <c r="WPB14" s="48"/>
      <c r="WPC14" s="48"/>
      <c r="WPD14" s="48"/>
      <c r="WPE14" s="48"/>
      <c r="WPF14" s="48"/>
      <c r="WPG14" s="48"/>
      <c r="WPH14" s="48"/>
      <c r="WPI14" s="48"/>
      <c r="WPJ14" s="48"/>
      <c r="WPK14" s="48"/>
      <c r="WPL14" s="48"/>
      <c r="WPM14" s="48"/>
      <c r="WPN14" s="48"/>
      <c r="WPO14" s="48"/>
      <c r="WPP14" s="48"/>
      <c r="WPQ14" s="48"/>
      <c r="WPR14" s="48"/>
      <c r="WPS14" s="48"/>
      <c r="WPT14" s="48"/>
      <c r="WPU14" s="48"/>
      <c r="WPV14" s="48"/>
      <c r="WPW14" s="48"/>
      <c r="WPX14" s="48"/>
      <c r="WPY14" s="48"/>
      <c r="WPZ14" s="48"/>
      <c r="WQA14" s="48"/>
      <c r="WQB14" s="48"/>
      <c r="WQC14" s="48"/>
      <c r="WQD14" s="48"/>
      <c r="WQE14" s="48"/>
      <c r="WQF14" s="48"/>
      <c r="WQG14" s="48"/>
      <c r="WQH14" s="48"/>
      <c r="WQI14" s="48"/>
      <c r="WQJ14" s="48"/>
      <c r="WQK14" s="48"/>
      <c r="WQL14" s="48"/>
      <c r="WQM14" s="48"/>
      <c r="WQN14" s="48"/>
      <c r="WQO14" s="48"/>
      <c r="WQP14" s="48"/>
      <c r="WQQ14" s="48"/>
      <c r="WQR14" s="48"/>
      <c r="WQS14" s="48"/>
      <c r="WQT14" s="48"/>
      <c r="WQU14" s="48"/>
      <c r="WQV14" s="48"/>
      <c r="WQW14" s="48"/>
      <c r="WQX14" s="48"/>
      <c r="WQY14" s="48"/>
      <c r="WQZ14" s="48"/>
      <c r="WRA14" s="48"/>
      <c r="WRB14" s="48"/>
      <c r="WRC14" s="48"/>
      <c r="WRD14" s="48"/>
      <c r="WRE14" s="48"/>
      <c r="WRF14" s="48"/>
      <c r="WRG14" s="48"/>
      <c r="WRH14" s="48"/>
      <c r="WRI14" s="48"/>
      <c r="WRJ14" s="48"/>
      <c r="WRK14" s="48"/>
      <c r="WRL14" s="48"/>
      <c r="WRM14" s="48"/>
      <c r="WRN14" s="48"/>
      <c r="WRO14" s="48"/>
      <c r="WRP14" s="48"/>
      <c r="WRQ14" s="48"/>
      <c r="WRR14" s="48"/>
      <c r="WRS14" s="48"/>
      <c r="WRT14" s="48"/>
      <c r="WRU14" s="48"/>
      <c r="WRV14" s="48"/>
      <c r="WRW14" s="48"/>
      <c r="WRX14" s="48"/>
      <c r="WRY14" s="48"/>
      <c r="WRZ14" s="48"/>
      <c r="WSA14" s="48"/>
      <c r="WSB14" s="48"/>
      <c r="WSC14" s="48"/>
      <c r="WSD14" s="48"/>
      <c r="WSE14" s="48"/>
      <c r="WSF14" s="48"/>
      <c r="WSG14" s="48"/>
      <c r="WSH14" s="48"/>
      <c r="WSI14" s="48"/>
      <c r="WSJ14" s="48"/>
      <c r="WSK14" s="48"/>
      <c r="WSL14" s="48"/>
      <c r="WSM14" s="48"/>
      <c r="WSO14" s="48"/>
      <c r="WSP14" s="48"/>
      <c r="WSQ14" s="48"/>
      <c r="WSR14" s="48"/>
      <c r="WSS14" s="48"/>
      <c r="WST14" s="48"/>
      <c r="WSU14" s="48"/>
      <c r="WSV14" s="48"/>
      <c r="WSW14" s="48"/>
      <c r="WSX14" s="48"/>
      <c r="WSY14" s="48"/>
      <c r="WSZ14" s="48"/>
      <c r="WTA14" s="48"/>
      <c r="WTB14" s="48"/>
      <c r="WTC14" s="48"/>
      <c r="WTD14" s="48"/>
      <c r="WTE14" s="48"/>
      <c r="WTF14" s="48"/>
      <c r="WTG14" s="48"/>
      <c r="WTH14" s="48"/>
      <c r="WTI14" s="48"/>
      <c r="WTJ14" s="48"/>
      <c r="WTK14" s="48"/>
      <c r="WTL14" s="48"/>
      <c r="WTM14" s="48"/>
      <c r="WTN14" s="48"/>
      <c r="WTO14" s="48"/>
      <c r="WTP14" s="48"/>
      <c r="WTQ14" s="48"/>
      <c r="WTR14" s="48"/>
      <c r="WTS14" s="48"/>
      <c r="WTT14" s="48"/>
      <c r="WTU14" s="48"/>
      <c r="WTV14" s="48"/>
      <c r="WTW14" s="48"/>
      <c r="WTX14" s="48"/>
      <c r="WTY14" s="48"/>
      <c r="WTZ14" s="48"/>
      <c r="WUA14" s="48"/>
      <c r="WUB14" s="48"/>
      <c r="WUC14" s="48"/>
      <c r="WUD14" s="48"/>
      <c r="WUE14" s="48"/>
      <c r="WUF14" s="48"/>
      <c r="WUG14" s="48"/>
      <c r="WUH14" s="48"/>
      <c r="WUI14" s="48"/>
      <c r="WUJ14" s="48"/>
      <c r="WUK14" s="48"/>
      <c r="WUL14" s="48"/>
      <c r="WUM14" s="48"/>
      <c r="WUN14" s="48"/>
      <c r="WUO14" s="48"/>
      <c r="WUP14" s="48"/>
      <c r="WUQ14" s="48"/>
      <c r="WUR14" s="48"/>
      <c r="WUS14" s="48"/>
      <c r="WUT14" s="48"/>
      <c r="WUU14" s="48"/>
      <c r="WUV14" s="48"/>
      <c r="WUW14" s="48"/>
      <c r="WUX14" s="48"/>
      <c r="WUY14" s="48"/>
      <c r="WUZ14" s="48"/>
      <c r="WVA14" s="48"/>
      <c r="WVB14" s="48"/>
      <c r="WVC14" s="48"/>
      <c r="WVD14" s="48"/>
      <c r="WVE14" s="48"/>
      <c r="WVF14" s="48"/>
      <c r="WVG14" s="48"/>
      <c r="WVH14" s="48"/>
      <c r="WVI14" s="48"/>
      <c r="WVJ14" s="48"/>
      <c r="WVK14" s="48"/>
      <c r="WVL14" s="48"/>
      <c r="WVM14" s="48"/>
      <c r="WVN14" s="48"/>
      <c r="WVO14" s="48"/>
      <c r="WVP14" s="48"/>
      <c r="WVQ14" s="48"/>
      <c r="WVR14" s="48"/>
      <c r="WVS14" s="48"/>
      <c r="WVT14" s="48"/>
      <c r="WVU14" s="48"/>
      <c r="WVV14" s="48"/>
      <c r="WVW14" s="48"/>
      <c r="WVX14" s="48"/>
      <c r="WVY14" s="48"/>
      <c r="WVZ14" s="48"/>
      <c r="WWA14" s="48"/>
      <c r="WWB14" s="48"/>
      <c r="WWC14" s="48"/>
      <c r="WWD14" s="48"/>
      <c r="WWE14" s="48"/>
      <c r="WWF14" s="48"/>
      <c r="WWG14" s="48"/>
      <c r="WWH14" s="48"/>
      <c r="WWI14" s="48"/>
      <c r="WWJ14" s="48"/>
      <c r="WWK14" s="48"/>
      <c r="WWL14" s="48"/>
      <c r="WWM14" s="48"/>
      <c r="WWN14" s="48"/>
      <c r="WWO14" s="48"/>
      <c r="WWP14" s="48"/>
      <c r="WWQ14" s="48"/>
      <c r="WWR14" s="48"/>
      <c r="WWS14" s="48"/>
      <c r="WWT14" s="48"/>
      <c r="WWU14" s="48"/>
      <c r="WWV14" s="48"/>
      <c r="WWW14" s="48"/>
      <c r="WWX14" s="48"/>
      <c r="WWY14" s="48"/>
      <c r="WWZ14" s="48"/>
      <c r="WXA14" s="48"/>
      <c r="WXB14" s="48"/>
      <c r="WXC14" s="48"/>
      <c r="WXD14" s="48"/>
      <c r="WXE14" s="48"/>
      <c r="WXF14" s="48"/>
      <c r="WXG14" s="48"/>
      <c r="WXH14" s="48"/>
      <c r="WXI14" s="48"/>
      <c r="WXJ14" s="48"/>
      <c r="WXK14" s="48"/>
      <c r="WXL14" s="48"/>
      <c r="WXM14" s="48"/>
      <c r="WXN14" s="48"/>
      <c r="WXO14" s="48"/>
      <c r="WXP14" s="48"/>
      <c r="WXQ14" s="48"/>
      <c r="WXR14" s="48"/>
      <c r="WXS14" s="48"/>
      <c r="WXT14" s="48"/>
      <c r="WXU14" s="48"/>
      <c r="WXV14" s="48"/>
      <c r="WXW14" s="48"/>
      <c r="WXX14" s="48"/>
      <c r="WXY14" s="48"/>
      <c r="WXZ14" s="48"/>
      <c r="WYA14" s="48"/>
      <c r="WYB14" s="48"/>
      <c r="WYC14" s="48"/>
      <c r="WYD14" s="48"/>
      <c r="WYE14" s="48"/>
      <c r="WYF14" s="48"/>
      <c r="WYG14" s="48"/>
      <c r="WYI14" s="48"/>
      <c r="WYJ14" s="48"/>
      <c r="WYK14" s="48"/>
      <c r="WYL14" s="48"/>
      <c r="WYM14" s="48"/>
      <c r="WYN14" s="48"/>
      <c r="WYO14" s="48"/>
      <c r="WYP14" s="48"/>
      <c r="WYQ14" s="48"/>
      <c r="WYR14" s="48"/>
      <c r="WYS14" s="48"/>
      <c r="WYT14" s="48"/>
      <c r="WYU14" s="48"/>
      <c r="WYV14" s="48"/>
      <c r="WYW14" s="48"/>
      <c r="XCE14" s="48"/>
      <c r="XCF14" s="48"/>
      <c r="XCG14" s="48"/>
      <c r="XCH14" s="48"/>
      <c r="XCI14" s="48"/>
      <c r="XCJ14" s="48"/>
      <c r="XCK14" s="48"/>
      <c r="XCL14" s="48"/>
      <c r="XCM14" s="48"/>
      <c r="XCN14" s="48"/>
      <c r="XCO14" s="48"/>
      <c r="XCP14" s="48"/>
      <c r="XCQ14" s="48"/>
      <c r="XCR14" s="48"/>
      <c r="XCS14" s="48"/>
    </row>
    <row r="15" spans="1:16321" ht="3.9" customHeight="1">
      <c r="C15" s="40"/>
      <c r="D15" s="90"/>
      <c r="E15" s="41"/>
      <c r="F15" s="94"/>
      <c r="G15" s="86"/>
      <c r="H15" s="86"/>
      <c r="I15" s="86"/>
      <c r="J15" s="86"/>
      <c r="K15" s="86"/>
      <c r="L15" s="86"/>
      <c r="M15" s="86"/>
      <c r="N15" s="86"/>
      <c r="O15" s="86"/>
      <c r="P15" s="86"/>
      <c r="Q15" s="86"/>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6"/>
      <c r="CO15" s="86"/>
      <c r="CP15" s="86"/>
      <c r="CQ15" s="86"/>
      <c r="CR15" s="86"/>
      <c r="CS15" s="86"/>
      <c r="CT15" s="86"/>
      <c r="CU15" s="86"/>
      <c r="CV15" s="86"/>
      <c r="CW15" s="86"/>
      <c r="CX15" s="86"/>
      <c r="CY15" s="86"/>
      <c r="CZ15" s="86"/>
      <c r="DA15" s="86"/>
      <c r="DB15" s="86"/>
      <c r="DC15" s="86"/>
      <c r="DD15" s="86"/>
      <c r="DE15" s="86"/>
      <c r="DF15" s="86"/>
      <c r="DG15" s="86"/>
      <c r="DH15" s="86"/>
      <c r="DI15" s="86"/>
      <c r="DJ15" s="86"/>
      <c r="DK15" s="86"/>
      <c r="DL15" s="86"/>
      <c r="DM15" s="86"/>
      <c r="DN15" s="86"/>
      <c r="DO15" s="86"/>
      <c r="DP15" s="86"/>
      <c r="DQ15" s="86"/>
      <c r="DR15" s="86"/>
      <c r="DS15" s="86"/>
      <c r="DT15" s="86"/>
      <c r="DU15" s="86"/>
      <c r="DV15" s="86"/>
      <c r="DW15" s="86"/>
      <c r="DX15" s="86"/>
      <c r="DY15" s="86"/>
      <c r="DZ15" s="86"/>
      <c r="EA15" s="86"/>
      <c r="EB15" s="86"/>
      <c r="EC15" s="86"/>
      <c r="ED15" s="86"/>
      <c r="EE15" s="86"/>
      <c r="EF15" s="86"/>
      <c r="EG15" s="86"/>
      <c r="EH15" s="86"/>
      <c r="EI15" s="86"/>
      <c r="EJ15" s="86"/>
      <c r="EK15" s="86"/>
      <c r="EL15" s="86"/>
      <c r="EM15" s="86"/>
      <c r="EN15" s="86"/>
      <c r="EO15" s="86"/>
      <c r="EP15" s="86"/>
      <c r="EQ15" s="86"/>
      <c r="ER15" s="86"/>
      <c r="ES15" s="86"/>
      <c r="ET15" s="86"/>
      <c r="EU15" s="86"/>
      <c r="EV15" s="86"/>
      <c r="EW15" s="86"/>
      <c r="EX15" s="86"/>
      <c r="EY15" s="86"/>
      <c r="EZ15" s="89"/>
      <c r="FA15" s="48"/>
      <c r="FB15" s="48"/>
      <c r="FC15" s="48"/>
      <c r="FD15" s="48"/>
      <c r="FE15" s="48"/>
      <c r="FF15" s="48"/>
      <c r="FG15" s="48"/>
      <c r="FH15" s="48"/>
      <c r="FI15" s="48"/>
      <c r="FJ15" s="48"/>
      <c r="FK15" s="48"/>
      <c r="FL15" s="48"/>
      <c r="FM15" s="48"/>
      <c r="FN15" s="48"/>
      <c r="FO15" s="48"/>
      <c r="FP15" s="48"/>
      <c r="FQ15" s="48"/>
      <c r="FR15" s="48"/>
      <c r="FS15" s="48"/>
      <c r="FT15" s="48"/>
      <c r="FU15" s="48"/>
      <c r="FV15" s="48"/>
      <c r="FW15" s="48"/>
      <c r="FX15" s="48"/>
      <c r="FY15" s="48"/>
      <c r="FZ15" s="48"/>
      <c r="GA15" s="48"/>
      <c r="GB15" s="48"/>
      <c r="GC15" s="48"/>
      <c r="GD15" s="48"/>
      <c r="GE15" s="48"/>
      <c r="GF15" s="48"/>
      <c r="GG15" s="48"/>
      <c r="GH15" s="48"/>
      <c r="GI15" s="48"/>
      <c r="GJ15" s="48"/>
      <c r="GK15" s="48"/>
      <c r="GL15" s="48"/>
      <c r="GM15" s="48"/>
      <c r="GN15" s="48"/>
      <c r="GO15" s="48"/>
      <c r="GP15" s="48"/>
      <c r="GQ15" s="48"/>
      <c r="GR15" s="48"/>
      <c r="GS15" s="48"/>
      <c r="GT15" s="48"/>
      <c r="GU15" s="48"/>
      <c r="GV15" s="48"/>
      <c r="GW15" s="48"/>
      <c r="GX15" s="48"/>
      <c r="GY15" s="48"/>
      <c r="GZ15" s="48"/>
      <c r="HA15" s="48"/>
      <c r="HB15" s="48"/>
      <c r="HC15" s="48"/>
      <c r="HD15" s="48"/>
      <c r="HE15" s="48"/>
      <c r="HF15" s="48"/>
      <c r="HG15" s="48"/>
      <c r="HH15" s="48"/>
      <c r="HI15" s="48"/>
      <c r="HJ15" s="48"/>
      <c r="HK15" s="48"/>
      <c r="HL15" s="48"/>
      <c r="HM15" s="48"/>
      <c r="HN15" s="48"/>
      <c r="HO15" s="48"/>
      <c r="HP15" s="48"/>
      <c r="HQ15" s="48"/>
      <c r="HR15" s="48"/>
      <c r="HS15" s="48"/>
      <c r="HT15" s="48"/>
      <c r="HU15" s="48"/>
      <c r="HV15" s="48"/>
      <c r="HW15" s="48"/>
      <c r="HX15" s="48"/>
      <c r="HY15" s="48"/>
      <c r="HZ15" s="48"/>
      <c r="IA15" s="48"/>
      <c r="IB15" s="48"/>
      <c r="IC15" s="48"/>
      <c r="ID15" s="48"/>
      <c r="IE15" s="48"/>
      <c r="IF15" s="48"/>
      <c r="IG15" s="48"/>
      <c r="IH15" s="48"/>
      <c r="II15" s="48"/>
      <c r="IJ15" s="48"/>
      <c r="IK15" s="48"/>
      <c r="IL15" s="48"/>
      <c r="IM15" s="48"/>
      <c r="IN15" s="48"/>
      <c r="IO15" s="48"/>
      <c r="IP15" s="48"/>
      <c r="IQ15" s="48"/>
      <c r="IR15" s="48"/>
      <c r="IS15" s="48"/>
      <c r="IT15" s="48"/>
      <c r="IU15" s="48"/>
      <c r="IV15" s="48"/>
      <c r="IW15" s="48"/>
      <c r="IX15" s="48"/>
      <c r="IY15" s="48"/>
      <c r="IZ15" s="48"/>
      <c r="JA15" s="48"/>
      <c r="JB15" s="48"/>
      <c r="JC15" s="48"/>
      <c r="JD15" s="48"/>
      <c r="JE15" s="48"/>
      <c r="JF15" s="48"/>
      <c r="JG15" s="48"/>
      <c r="JH15" s="48"/>
      <c r="JI15" s="48"/>
      <c r="JJ15" s="48"/>
      <c r="JK15" s="48"/>
      <c r="JL15" s="48"/>
      <c r="JM15" s="48"/>
      <c r="JN15" s="48"/>
      <c r="JO15" s="48"/>
      <c r="JP15" s="48"/>
      <c r="JQ15" s="48"/>
      <c r="JR15" s="48"/>
      <c r="JS15" s="48"/>
      <c r="JT15" s="48"/>
      <c r="JU15" s="48"/>
      <c r="JV15" s="48"/>
      <c r="JW15" s="48"/>
      <c r="JX15" s="48"/>
      <c r="JY15" s="48"/>
      <c r="JZ15" s="48"/>
      <c r="KA15" s="48"/>
      <c r="KB15" s="48"/>
      <c r="KC15" s="48"/>
      <c r="KD15" s="48"/>
      <c r="KE15" s="48"/>
      <c r="KF15" s="48"/>
      <c r="KG15" s="48"/>
      <c r="KH15" s="48"/>
      <c r="KI15" s="48"/>
      <c r="KJ15" s="48"/>
      <c r="KK15" s="48"/>
      <c r="KL15" s="48"/>
      <c r="KM15" s="48"/>
      <c r="KN15" s="48"/>
      <c r="KO15" s="48"/>
      <c r="KP15" s="48"/>
      <c r="KQ15" s="48"/>
      <c r="KR15" s="48"/>
      <c r="KS15" s="48"/>
      <c r="KU15" s="48"/>
      <c r="KV15" s="48"/>
      <c r="KW15" s="48"/>
      <c r="KX15" s="48"/>
      <c r="KY15" s="48"/>
      <c r="KZ15" s="48"/>
      <c r="LA15" s="48"/>
      <c r="LB15" s="48"/>
      <c r="LC15" s="48"/>
      <c r="LD15" s="48"/>
      <c r="LE15" s="48"/>
      <c r="LF15" s="48"/>
      <c r="LG15" s="48"/>
      <c r="LH15" s="48"/>
      <c r="LI15" s="48"/>
      <c r="LJ15" s="48"/>
      <c r="LK15" s="48"/>
      <c r="LL15" s="48"/>
      <c r="LM15" s="48"/>
      <c r="LN15" s="48"/>
      <c r="LO15" s="48"/>
      <c r="LP15" s="48"/>
      <c r="LQ15" s="48"/>
      <c r="LR15" s="48"/>
      <c r="LS15" s="48"/>
      <c r="LT15" s="48"/>
      <c r="LU15" s="48"/>
      <c r="LV15" s="48"/>
      <c r="LW15" s="48"/>
      <c r="LX15" s="48"/>
      <c r="LY15" s="48"/>
      <c r="LZ15" s="48"/>
      <c r="MA15" s="48"/>
      <c r="MB15" s="48"/>
      <c r="MC15" s="48"/>
      <c r="MD15" s="48"/>
      <c r="ME15" s="48"/>
      <c r="MF15" s="48"/>
      <c r="MG15" s="48"/>
      <c r="MH15" s="48"/>
      <c r="MI15" s="48"/>
      <c r="MJ15" s="48"/>
      <c r="MK15" s="48"/>
      <c r="ML15" s="48"/>
      <c r="MM15" s="48"/>
      <c r="MN15" s="48"/>
      <c r="MO15" s="48"/>
      <c r="MP15" s="48"/>
      <c r="MQ15" s="48"/>
      <c r="MR15" s="48"/>
      <c r="MS15" s="48"/>
      <c r="MT15" s="48"/>
      <c r="MU15" s="48"/>
      <c r="MV15" s="48"/>
      <c r="MW15" s="48"/>
      <c r="MX15" s="48"/>
      <c r="MY15" s="48"/>
      <c r="MZ15" s="48"/>
      <c r="NA15" s="48"/>
      <c r="NB15" s="48"/>
      <c r="NC15" s="48"/>
      <c r="ND15" s="48"/>
      <c r="NE15" s="48"/>
      <c r="NF15" s="48"/>
      <c r="NG15" s="48"/>
      <c r="NH15" s="48"/>
      <c r="NI15" s="48"/>
      <c r="NJ15" s="48"/>
      <c r="NK15" s="48"/>
      <c r="NL15" s="48"/>
      <c r="NM15" s="48"/>
      <c r="NN15" s="48"/>
      <c r="NO15" s="48"/>
      <c r="NP15" s="48"/>
      <c r="NQ15" s="48"/>
      <c r="NR15" s="48"/>
      <c r="NS15" s="48"/>
      <c r="NT15" s="48"/>
      <c r="NU15" s="48"/>
      <c r="NV15" s="48"/>
      <c r="NW15" s="48"/>
      <c r="NX15" s="48"/>
      <c r="NY15" s="48"/>
      <c r="NZ15" s="48"/>
      <c r="OA15" s="48"/>
      <c r="OB15" s="48"/>
      <c r="OC15" s="48"/>
      <c r="OD15" s="48"/>
      <c r="OE15" s="48"/>
      <c r="OF15" s="48"/>
      <c r="OG15" s="48"/>
      <c r="OH15" s="48"/>
      <c r="OI15" s="48"/>
      <c r="OJ15" s="48"/>
      <c r="OK15" s="48"/>
      <c r="OL15" s="48"/>
      <c r="OM15" s="48"/>
      <c r="ON15" s="48"/>
      <c r="OO15" s="48"/>
      <c r="OP15" s="48"/>
      <c r="OQ15" s="48"/>
      <c r="OR15" s="48"/>
      <c r="OS15" s="48"/>
      <c r="OT15" s="48"/>
      <c r="OU15" s="48"/>
      <c r="OV15" s="48"/>
      <c r="OW15" s="48"/>
      <c r="OX15" s="48"/>
      <c r="OY15" s="48"/>
      <c r="OZ15" s="48"/>
      <c r="PA15" s="48"/>
      <c r="PB15" s="48"/>
      <c r="PC15" s="48"/>
      <c r="PD15" s="48"/>
      <c r="PE15" s="48"/>
      <c r="PF15" s="48"/>
      <c r="PG15" s="48"/>
      <c r="PH15" s="48"/>
      <c r="PI15" s="48"/>
      <c r="PJ15" s="48"/>
      <c r="PK15" s="48"/>
      <c r="PL15" s="48"/>
      <c r="PM15" s="48"/>
      <c r="PN15" s="48"/>
      <c r="PO15" s="48"/>
      <c r="PP15" s="48"/>
      <c r="PQ15" s="48"/>
      <c r="PR15" s="48"/>
      <c r="PS15" s="48"/>
      <c r="PT15" s="48"/>
      <c r="PU15" s="48"/>
      <c r="PV15" s="48"/>
      <c r="PW15" s="48"/>
      <c r="PX15" s="48"/>
      <c r="PY15" s="48"/>
      <c r="PZ15" s="48"/>
      <c r="QA15" s="48"/>
      <c r="QB15" s="48"/>
      <c r="QC15" s="48"/>
      <c r="QD15" s="48"/>
      <c r="QE15" s="48"/>
      <c r="QF15" s="48"/>
      <c r="QG15" s="48"/>
      <c r="QH15" s="48"/>
      <c r="QI15" s="48"/>
      <c r="QJ15" s="48"/>
      <c r="QK15" s="48"/>
      <c r="QL15" s="48"/>
      <c r="QM15" s="48"/>
      <c r="QO15" s="48"/>
      <c r="QP15" s="48"/>
      <c r="QQ15" s="48"/>
      <c r="QR15" s="48"/>
      <c r="QS15" s="48"/>
      <c r="QT15" s="48"/>
      <c r="QU15" s="48"/>
      <c r="QV15" s="48"/>
      <c r="QW15" s="48"/>
      <c r="QX15" s="48"/>
      <c r="QY15" s="48"/>
      <c r="QZ15" s="48"/>
      <c r="RA15" s="48"/>
      <c r="RB15" s="48"/>
      <c r="RC15" s="48"/>
      <c r="RD15" s="48"/>
      <c r="RE15" s="48"/>
      <c r="RF15" s="48"/>
      <c r="RG15" s="48"/>
      <c r="RH15" s="48"/>
      <c r="RI15" s="48"/>
      <c r="RJ15" s="48"/>
      <c r="RK15" s="48"/>
      <c r="RL15" s="48"/>
      <c r="RM15" s="48"/>
      <c r="RN15" s="48"/>
      <c r="RO15" s="48"/>
      <c r="RP15" s="48"/>
      <c r="RQ15" s="48"/>
      <c r="RR15" s="48"/>
      <c r="RS15" s="48"/>
      <c r="RT15" s="48"/>
      <c r="RU15" s="48"/>
      <c r="RV15" s="48"/>
      <c r="RW15" s="48"/>
      <c r="RX15" s="48"/>
      <c r="RY15" s="48"/>
      <c r="RZ15" s="48"/>
      <c r="SA15" s="48"/>
      <c r="SB15" s="48"/>
      <c r="SC15" s="48"/>
      <c r="SD15" s="48"/>
      <c r="SE15" s="48"/>
      <c r="SF15" s="48"/>
      <c r="SG15" s="48"/>
      <c r="SH15" s="48"/>
      <c r="SI15" s="48"/>
      <c r="SJ15" s="48"/>
      <c r="SK15" s="48"/>
      <c r="SL15" s="48"/>
      <c r="SM15" s="48"/>
      <c r="SN15" s="48"/>
      <c r="SO15" s="48"/>
      <c r="SP15" s="48"/>
      <c r="SQ15" s="48"/>
      <c r="SR15" s="48"/>
      <c r="SS15" s="48"/>
      <c r="ST15" s="48"/>
      <c r="SU15" s="48"/>
      <c r="SV15" s="48"/>
      <c r="SW15" s="48"/>
      <c r="SX15" s="48"/>
      <c r="SY15" s="48"/>
      <c r="SZ15" s="48"/>
      <c r="TA15" s="48"/>
      <c r="TB15" s="48"/>
      <c r="TC15" s="48"/>
      <c r="TD15" s="48"/>
      <c r="TE15" s="48"/>
      <c r="TF15" s="48"/>
      <c r="TG15" s="48"/>
      <c r="TH15" s="48"/>
      <c r="TI15" s="48"/>
      <c r="TJ15" s="48"/>
      <c r="TK15" s="48"/>
      <c r="TL15" s="48"/>
      <c r="TM15" s="48"/>
      <c r="TN15" s="48"/>
      <c r="TO15" s="48"/>
      <c r="TP15" s="48"/>
      <c r="TQ15" s="48"/>
      <c r="TR15" s="48"/>
      <c r="TS15" s="48"/>
      <c r="TT15" s="48"/>
      <c r="TU15" s="48"/>
      <c r="TV15" s="48"/>
      <c r="TW15" s="48"/>
      <c r="TX15" s="48"/>
      <c r="TY15" s="48"/>
      <c r="TZ15" s="48"/>
      <c r="UA15" s="48"/>
      <c r="UB15" s="48"/>
      <c r="UC15" s="48"/>
      <c r="UD15" s="48"/>
      <c r="UE15" s="48"/>
      <c r="UF15" s="48"/>
      <c r="UG15" s="48"/>
      <c r="UH15" s="48"/>
      <c r="UI15" s="48"/>
      <c r="UJ15" s="48"/>
      <c r="UK15" s="48"/>
      <c r="UL15" s="48"/>
      <c r="UM15" s="48"/>
      <c r="UN15" s="48"/>
      <c r="UO15" s="48"/>
      <c r="UP15" s="48"/>
      <c r="UQ15" s="48"/>
      <c r="UR15" s="48"/>
      <c r="US15" s="48"/>
      <c r="UT15" s="48"/>
      <c r="UU15" s="48"/>
      <c r="UV15" s="48"/>
      <c r="UW15" s="48"/>
      <c r="UX15" s="48"/>
      <c r="UY15" s="48"/>
      <c r="UZ15" s="48"/>
      <c r="VA15" s="48"/>
      <c r="VB15" s="48"/>
      <c r="VC15" s="48"/>
      <c r="VD15" s="48"/>
      <c r="VE15" s="48"/>
      <c r="VF15" s="48"/>
      <c r="VG15" s="48"/>
      <c r="VH15" s="48"/>
      <c r="VI15" s="48"/>
      <c r="VJ15" s="48"/>
      <c r="VK15" s="48"/>
      <c r="VL15" s="48"/>
      <c r="VM15" s="48"/>
      <c r="VN15" s="48"/>
      <c r="VO15" s="48"/>
      <c r="VP15" s="48"/>
      <c r="VQ15" s="48"/>
      <c r="VR15" s="48"/>
      <c r="VS15" s="48"/>
      <c r="VT15" s="48"/>
      <c r="VU15" s="48"/>
      <c r="VV15" s="48"/>
      <c r="VW15" s="48"/>
      <c r="VX15" s="48"/>
      <c r="VY15" s="48"/>
      <c r="VZ15" s="48"/>
      <c r="WA15" s="48"/>
      <c r="WB15" s="48"/>
      <c r="WC15" s="48"/>
      <c r="WD15" s="48"/>
      <c r="WE15" s="48"/>
      <c r="WF15" s="48"/>
      <c r="WG15" s="48"/>
      <c r="WI15" s="48"/>
      <c r="WJ15" s="48"/>
      <c r="WK15" s="48"/>
      <c r="WL15" s="48"/>
      <c r="WM15" s="48"/>
      <c r="WN15" s="48"/>
      <c r="WO15" s="48"/>
      <c r="WP15" s="48"/>
      <c r="WQ15" s="48"/>
      <c r="WR15" s="48"/>
      <c r="WS15" s="48"/>
      <c r="WT15" s="48"/>
      <c r="WU15" s="48"/>
      <c r="WV15" s="48"/>
      <c r="WW15" s="48"/>
      <c r="WX15" s="48"/>
      <c r="WY15" s="48"/>
      <c r="WZ15" s="48"/>
      <c r="XA15" s="48"/>
      <c r="XB15" s="48"/>
      <c r="XC15" s="48"/>
      <c r="XD15" s="48"/>
      <c r="XE15" s="48"/>
      <c r="XF15" s="48"/>
      <c r="XG15" s="48"/>
      <c r="XH15" s="48"/>
      <c r="XI15" s="48"/>
      <c r="XJ15" s="48"/>
      <c r="XK15" s="48"/>
      <c r="XL15" s="48"/>
      <c r="XM15" s="48"/>
      <c r="XN15" s="48"/>
      <c r="XO15" s="48"/>
      <c r="XP15" s="48"/>
      <c r="XQ15" s="48"/>
      <c r="XR15" s="48"/>
      <c r="XS15" s="48"/>
      <c r="XT15" s="48"/>
      <c r="XU15" s="48"/>
      <c r="XV15" s="48"/>
      <c r="XW15" s="48"/>
      <c r="XX15" s="48"/>
      <c r="XY15" s="48"/>
      <c r="XZ15" s="48"/>
      <c r="YA15" s="48"/>
      <c r="YB15" s="48"/>
      <c r="YC15" s="48"/>
      <c r="YD15" s="48"/>
      <c r="YE15" s="48"/>
      <c r="YF15" s="48"/>
      <c r="YG15" s="48"/>
      <c r="YH15" s="48"/>
      <c r="YI15" s="48"/>
      <c r="YJ15" s="48"/>
      <c r="YK15" s="48"/>
      <c r="YL15" s="48"/>
      <c r="YM15" s="48"/>
      <c r="YN15" s="48"/>
      <c r="YO15" s="48"/>
      <c r="YP15" s="48"/>
      <c r="YQ15" s="48"/>
      <c r="YR15" s="48"/>
      <c r="YS15" s="48"/>
      <c r="YT15" s="48"/>
      <c r="YU15" s="48"/>
      <c r="YV15" s="48"/>
      <c r="YW15" s="48"/>
      <c r="YX15" s="48"/>
      <c r="YY15" s="48"/>
      <c r="YZ15" s="48"/>
      <c r="ZA15" s="48"/>
      <c r="ZB15" s="48"/>
      <c r="ZC15" s="48"/>
      <c r="ZD15" s="48"/>
      <c r="ZE15" s="48"/>
      <c r="ZF15" s="48"/>
      <c r="ZG15" s="48"/>
      <c r="ZH15" s="48"/>
      <c r="ZI15" s="48"/>
      <c r="ZJ15" s="48"/>
      <c r="ZK15" s="48"/>
      <c r="ZL15" s="48"/>
      <c r="ZM15" s="48"/>
      <c r="ZN15" s="48"/>
      <c r="ZO15" s="48"/>
      <c r="ZP15" s="48"/>
      <c r="ZQ15" s="48"/>
      <c r="ZR15" s="48"/>
      <c r="ZS15" s="48"/>
      <c r="ZT15" s="48"/>
      <c r="ZU15" s="48"/>
      <c r="ZV15" s="48"/>
      <c r="ZW15" s="48"/>
      <c r="ZX15" s="48"/>
      <c r="ZY15" s="48"/>
      <c r="ZZ15" s="48"/>
      <c r="AAA15" s="48"/>
      <c r="AAB15" s="48"/>
      <c r="AAC15" s="48"/>
      <c r="AAD15" s="48"/>
      <c r="AAE15" s="48"/>
      <c r="AAF15" s="48"/>
      <c r="AAG15" s="48"/>
      <c r="AAH15" s="48"/>
      <c r="AAI15" s="48"/>
      <c r="AAJ15" s="48"/>
      <c r="AAK15" s="48"/>
      <c r="AAL15" s="48"/>
      <c r="AAM15" s="48"/>
      <c r="AAN15" s="48"/>
      <c r="AAO15" s="48"/>
      <c r="AAP15" s="48"/>
      <c r="AAQ15" s="48"/>
      <c r="AAR15" s="48"/>
      <c r="AAS15" s="48"/>
      <c r="AAT15" s="48"/>
      <c r="AAU15" s="48"/>
      <c r="AAV15" s="48"/>
      <c r="AAW15" s="48"/>
      <c r="AAX15" s="48"/>
      <c r="AAY15" s="48"/>
      <c r="AAZ15" s="48"/>
      <c r="ABA15" s="48"/>
      <c r="ABB15" s="48"/>
      <c r="ABC15" s="48"/>
      <c r="ABD15" s="48"/>
      <c r="ABE15" s="48"/>
      <c r="ABF15" s="48"/>
      <c r="ABG15" s="48"/>
      <c r="ABH15" s="48"/>
      <c r="ABI15" s="48"/>
      <c r="ABJ15" s="48"/>
      <c r="ABK15" s="48"/>
      <c r="ABL15" s="48"/>
      <c r="ABM15" s="48"/>
      <c r="ABN15" s="48"/>
      <c r="ABO15" s="48"/>
      <c r="ABP15" s="48"/>
      <c r="ABQ15" s="48"/>
      <c r="ABR15" s="48"/>
      <c r="ABS15" s="48"/>
      <c r="ABT15" s="48"/>
      <c r="ABU15" s="48"/>
      <c r="ABV15" s="48"/>
      <c r="ABW15" s="48"/>
      <c r="ABX15" s="48"/>
      <c r="ABY15" s="48"/>
      <c r="ABZ15" s="48"/>
      <c r="ACA15" s="48"/>
      <c r="ACC15" s="48"/>
      <c r="ACD15" s="48"/>
      <c r="ACE15" s="48"/>
      <c r="ACF15" s="48"/>
      <c r="ACG15" s="48"/>
      <c r="ACH15" s="48"/>
      <c r="ACI15" s="48"/>
      <c r="ACJ15" s="48"/>
      <c r="ACK15" s="48"/>
      <c r="ACL15" s="48"/>
      <c r="ACM15" s="48"/>
      <c r="ACN15" s="48"/>
      <c r="ACO15" s="48"/>
      <c r="ACP15" s="48"/>
      <c r="ACQ15" s="48"/>
      <c r="ACR15" s="48"/>
      <c r="ACS15" s="48"/>
      <c r="ACT15" s="48"/>
      <c r="ACU15" s="48"/>
      <c r="ACV15" s="48"/>
      <c r="ACW15" s="48"/>
      <c r="ACX15" s="48"/>
      <c r="ACY15" s="48"/>
      <c r="ACZ15" s="48"/>
      <c r="ADA15" s="48"/>
      <c r="ADB15" s="48"/>
      <c r="ADC15" s="48"/>
      <c r="ADD15" s="48"/>
      <c r="ADE15" s="48"/>
      <c r="ADF15" s="48"/>
      <c r="ADG15" s="48"/>
      <c r="ADH15" s="48"/>
      <c r="ADI15" s="48"/>
      <c r="ADJ15" s="48"/>
      <c r="ADK15" s="48"/>
      <c r="ADL15" s="48"/>
      <c r="ADM15" s="48"/>
      <c r="ADN15" s="48"/>
      <c r="ADO15" s="48"/>
      <c r="ADP15" s="48"/>
      <c r="ADQ15" s="48"/>
      <c r="ADR15" s="48"/>
      <c r="ADS15" s="48"/>
      <c r="ADT15" s="48"/>
      <c r="ADU15" s="48"/>
      <c r="ADV15" s="48"/>
      <c r="ADW15" s="48"/>
      <c r="ADX15" s="48"/>
      <c r="ADY15" s="48"/>
      <c r="ADZ15" s="48"/>
      <c r="AEA15" s="48"/>
      <c r="AEB15" s="48"/>
      <c r="AEC15" s="48"/>
      <c r="AED15" s="48"/>
      <c r="AEE15" s="48"/>
      <c r="AEF15" s="48"/>
      <c r="AEG15" s="48"/>
      <c r="AEH15" s="48"/>
      <c r="AEI15" s="48"/>
      <c r="AEJ15" s="48"/>
      <c r="AEK15" s="48"/>
      <c r="AEL15" s="48"/>
      <c r="AEM15" s="48"/>
      <c r="AEN15" s="48"/>
      <c r="AEO15" s="48"/>
      <c r="AEP15" s="48"/>
      <c r="AEQ15" s="48"/>
      <c r="AER15" s="48"/>
      <c r="AES15" s="48"/>
      <c r="AET15" s="48"/>
      <c r="AEU15" s="48"/>
      <c r="AEV15" s="48"/>
      <c r="AEW15" s="48"/>
      <c r="AEX15" s="48"/>
      <c r="AEY15" s="48"/>
      <c r="AEZ15" s="48"/>
      <c r="AFA15" s="48"/>
      <c r="AFB15" s="48"/>
      <c r="AFC15" s="48"/>
      <c r="AFD15" s="48"/>
      <c r="AFE15" s="48"/>
      <c r="AFF15" s="48"/>
      <c r="AFG15" s="48"/>
      <c r="AFH15" s="48"/>
      <c r="AFI15" s="48"/>
      <c r="AFJ15" s="48"/>
      <c r="AFK15" s="48"/>
      <c r="AFL15" s="48"/>
      <c r="AFM15" s="48"/>
      <c r="AFN15" s="48"/>
      <c r="AFO15" s="48"/>
      <c r="AFP15" s="48"/>
      <c r="AFQ15" s="48"/>
      <c r="AFR15" s="48"/>
      <c r="AFS15" s="48"/>
      <c r="AFT15" s="48"/>
      <c r="AFU15" s="48"/>
      <c r="AFV15" s="48"/>
      <c r="AFW15" s="48"/>
      <c r="AFX15" s="48"/>
      <c r="AFY15" s="48"/>
      <c r="AFZ15" s="48"/>
      <c r="AGA15" s="48"/>
      <c r="AGB15" s="48"/>
      <c r="AGC15" s="48"/>
      <c r="AGD15" s="48"/>
      <c r="AGE15" s="48"/>
      <c r="AGF15" s="48"/>
      <c r="AGG15" s="48"/>
      <c r="AGH15" s="48"/>
      <c r="AGI15" s="48"/>
      <c r="AGJ15" s="48"/>
      <c r="AGK15" s="48"/>
      <c r="AGL15" s="48"/>
      <c r="AGM15" s="48"/>
      <c r="AGN15" s="48"/>
      <c r="AGO15" s="48"/>
      <c r="AGP15" s="48"/>
      <c r="AGQ15" s="48"/>
      <c r="AGR15" s="48"/>
      <c r="AGS15" s="48"/>
      <c r="AGT15" s="48"/>
      <c r="AGU15" s="48"/>
      <c r="AGV15" s="48"/>
      <c r="AGW15" s="48"/>
      <c r="AGX15" s="48"/>
      <c r="AGY15" s="48"/>
      <c r="AGZ15" s="48"/>
      <c r="AHA15" s="48"/>
      <c r="AHB15" s="48"/>
      <c r="AHC15" s="48"/>
      <c r="AHD15" s="48"/>
      <c r="AHE15" s="48"/>
      <c r="AHF15" s="48"/>
      <c r="AHG15" s="48"/>
      <c r="AHH15" s="48"/>
      <c r="AHI15" s="48"/>
      <c r="AHJ15" s="48"/>
      <c r="AHK15" s="48"/>
      <c r="AHL15" s="48"/>
      <c r="AHM15" s="48"/>
      <c r="AHN15" s="48"/>
      <c r="AHO15" s="48"/>
      <c r="AHP15" s="48"/>
      <c r="AHQ15" s="48"/>
      <c r="AHR15" s="48"/>
      <c r="AHS15" s="48"/>
      <c r="AHT15" s="48"/>
      <c r="AHU15" s="48"/>
      <c r="AHW15" s="48"/>
      <c r="AHX15" s="48"/>
      <c r="AHY15" s="48"/>
      <c r="AHZ15" s="48"/>
      <c r="AIA15" s="48"/>
      <c r="AIB15" s="48"/>
      <c r="AIC15" s="48"/>
      <c r="AID15" s="48"/>
      <c r="AIE15" s="48"/>
      <c r="AIF15" s="48"/>
      <c r="AIG15" s="48"/>
      <c r="AIH15" s="48"/>
      <c r="AII15" s="48"/>
      <c r="AIJ15" s="48"/>
      <c r="AIK15" s="48"/>
      <c r="AIL15" s="48"/>
      <c r="AIM15" s="48"/>
      <c r="AIN15" s="48"/>
      <c r="AIO15" s="48"/>
      <c r="AIP15" s="48"/>
      <c r="AIQ15" s="48"/>
      <c r="AIR15" s="48"/>
      <c r="AIS15" s="48"/>
      <c r="AIT15" s="48"/>
      <c r="AIU15" s="48"/>
      <c r="AIV15" s="48"/>
      <c r="AIW15" s="48"/>
      <c r="AIX15" s="48"/>
      <c r="AIY15" s="48"/>
      <c r="AIZ15" s="48"/>
      <c r="AJA15" s="48"/>
      <c r="AJB15" s="48"/>
      <c r="AJC15" s="48"/>
      <c r="AJD15" s="48"/>
      <c r="AJE15" s="48"/>
      <c r="AJF15" s="48"/>
      <c r="AJG15" s="48"/>
      <c r="AJH15" s="48"/>
      <c r="AJI15" s="48"/>
      <c r="AJJ15" s="48"/>
      <c r="AJK15" s="48"/>
      <c r="AJL15" s="48"/>
      <c r="AJM15" s="48"/>
      <c r="AJN15" s="48"/>
      <c r="AJO15" s="48"/>
      <c r="AJP15" s="48"/>
      <c r="AJQ15" s="48"/>
      <c r="AJR15" s="48"/>
      <c r="AJS15" s="48"/>
      <c r="AJT15" s="48"/>
      <c r="AJU15" s="48"/>
      <c r="AJV15" s="48"/>
      <c r="AJW15" s="48"/>
      <c r="AJX15" s="48"/>
      <c r="AJY15" s="48"/>
      <c r="AJZ15" s="48"/>
      <c r="AKA15" s="48"/>
      <c r="AKB15" s="48"/>
      <c r="AKC15" s="48"/>
      <c r="AKD15" s="48"/>
      <c r="AKE15" s="48"/>
      <c r="AKF15" s="48"/>
      <c r="AKG15" s="48"/>
      <c r="AKH15" s="48"/>
      <c r="AKI15" s="48"/>
      <c r="AKJ15" s="48"/>
      <c r="AKK15" s="48"/>
      <c r="AKL15" s="48"/>
      <c r="AKM15" s="48"/>
      <c r="AKN15" s="48"/>
      <c r="AKO15" s="48"/>
      <c r="AKP15" s="48"/>
      <c r="AKQ15" s="48"/>
      <c r="AKR15" s="48"/>
      <c r="AKS15" s="48"/>
      <c r="AKT15" s="48"/>
      <c r="AKU15" s="48"/>
      <c r="AKV15" s="48"/>
      <c r="AKW15" s="48"/>
      <c r="AKX15" s="48"/>
      <c r="AKY15" s="48"/>
      <c r="AKZ15" s="48"/>
      <c r="ALA15" s="48"/>
      <c r="ALB15" s="48"/>
      <c r="ALC15" s="48"/>
      <c r="ALD15" s="48"/>
      <c r="ALE15" s="48"/>
      <c r="ALF15" s="48"/>
      <c r="ALG15" s="48"/>
      <c r="ALH15" s="48"/>
      <c r="ALI15" s="48"/>
      <c r="ALJ15" s="48"/>
      <c r="ALK15" s="48"/>
      <c r="ALL15" s="48"/>
      <c r="ALM15" s="48"/>
      <c r="ALN15" s="48"/>
      <c r="ALO15" s="48"/>
      <c r="ALP15" s="48"/>
      <c r="ALQ15" s="48"/>
      <c r="ALR15" s="48"/>
      <c r="ALS15" s="48"/>
      <c r="ALT15" s="48"/>
      <c r="ALU15" s="48"/>
      <c r="ALV15" s="48"/>
      <c r="ALW15" s="48"/>
      <c r="ALX15" s="48"/>
      <c r="ALY15" s="48"/>
      <c r="ALZ15" s="48"/>
      <c r="AMA15" s="48"/>
      <c r="AMB15" s="48"/>
      <c r="AMC15" s="48"/>
      <c r="AMD15" s="48"/>
      <c r="AME15" s="48"/>
      <c r="AMF15" s="48"/>
      <c r="AMG15" s="48"/>
      <c r="AMH15" s="48"/>
      <c r="AMI15" s="48"/>
      <c r="AMJ15" s="48"/>
      <c r="AMK15" s="48"/>
      <c r="AML15" s="48"/>
      <c r="AMM15" s="48"/>
      <c r="AMN15" s="48"/>
      <c r="AMO15" s="48"/>
      <c r="AMP15" s="48"/>
      <c r="AMQ15" s="48"/>
      <c r="AMR15" s="48"/>
      <c r="AMS15" s="48"/>
      <c r="AMT15" s="48"/>
      <c r="AMU15" s="48"/>
      <c r="AMV15" s="48"/>
      <c r="AMW15" s="48"/>
      <c r="AMX15" s="48"/>
      <c r="AMY15" s="48"/>
      <c r="AMZ15" s="48"/>
      <c r="ANA15" s="48"/>
      <c r="ANB15" s="48"/>
      <c r="ANC15" s="48"/>
      <c r="AND15" s="48"/>
      <c r="ANE15" s="48"/>
      <c r="ANF15" s="48"/>
      <c r="ANG15" s="48"/>
      <c r="ANH15" s="48"/>
      <c r="ANI15" s="48"/>
      <c r="ANJ15" s="48"/>
      <c r="ANK15" s="48"/>
      <c r="ANL15" s="48"/>
      <c r="ANM15" s="48"/>
      <c r="ANN15" s="48"/>
      <c r="ANO15" s="48"/>
      <c r="ANQ15" s="48"/>
      <c r="ANR15" s="48"/>
      <c r="ANS15" s="48"/>
      <c r="ANT15" s="48"/>
      <c r="ANU15" s="48"/>
      <c r="ANV15" s="48"/>
      <c r="ANW15" s="48"/>
      <c r="ANX15" s="48"/>
      <c r="ANY15" s="48"/>
      <c r="ANZ15" s="48"/>
      <c r="AOA15" s="48"/>
      <c r="AOB15" s="48"/>
      <c r="AOC15" s="48"/>
      <c r="AOD15" s="48"/>
      <c r="AOE15" s="48"/>
      <c r="AOF15" s="48"/>
      <c r="AOG15" s="48"/>
      <c r="AOH15" s="48"/>
      <c r="AOI15" s="48"/>
      <c r="AOJ15" s="48"/>
      <c r="AOK15" s="48"/>
      <c r="AOL15" s="48"/>
      <c r="AOM15" s="48"/>
      <c r="AON15" s="48"/>
      <c r="AOO15" s="48"/>
      <c r="AOP15" s="48"/>
      <c r="AOQ15" s="48"/>
      <c r="AOR15" s="48"/>
      <c r="AOS15" s="48"/>
      <c r="AOT15" s="48"/>
      <c r="AOU15" s="48"/>
      <c r="AOV15" s="48"/>
      <c r="AOW15" s="48"/>
      <c r="AOX15" s="48"/>
      <c r="AOY15" s="48"/>
      <c r="AOZ15" s="48"/>
      <c r="APA15" s="48"/>
      <c r="APB15" s="48"/>
      <c r="APC15" s="48"/>
      <c r="APD15" s="48"/>
      <c r="APE15" s="48"/>
      <c r="APF15" s="48"/>
      <c r="APG15" s="48"/>
      <c r="APH15" s="48"/>
      <c r="API15" s="48"/>
      <c r="APJ15" s="48"/>
      <c r="APK15" s="48"/>
      <c r="APL15" s="48"/>
      <c r="APM15" s="48"/>
      <c r="APN15" s="48"/>
      <c r="APO15" s="48"/>
      <c r="APP15" s="48"/>
      <c r="APQ15" s="48"/>
      <c r="APR15" s="48"/>
      <c r="APS15" s="48"/>
      <c r="APT15" s="48"/>
      <c r="APU15" s="48"/>
      <c r="APV15" s="48"/>
      <c r="APW15" s="48"/>
      <c r="APX15" s="48"/>
      <c r="APY15" s="48"/>
      <c r="APZ15" s="48"/>
      <c r="AQA15" s="48"/>
      <c r="AQB15" s="48"/>
      <c r="AQC15" s="48"/>
      <c r="AQD15" s="48"/>
      <c r="AQE15" s="48"/>
      <c r="AQF15" s="48"/>
      <c r="AQG15" s="48"/>
      <c r="AQH15" s="48"/>
      <c r="AQI15" s="48"/>
      <c r="AQJ15" s="48"/>
      <c r="AQK15" s="48"/>
      <c r="AQL15" s="48"/>
      <c r="AQM15" s="48"/>
      <c r="AQN15" s="48"/>
      <c r="AQO15" s="48"/>
      <c r="AQP15" s="48"/>
      <c r="AQQ15" s="48"/>
      <c r="AQR15" s="48"/>
      <c r="AQS15" s="48"/>
      <c r="AQT15" s="48"/>
      <c r="AQU15" s="48"/>
      <c r="AQV15" s="48"/>
      <c r="AQW15" s="48"/>
      <c r="AQX15" s="48"/>
      <c r="AQY15" s="48"/>
      <c r="AQZ15" s="48"/>
      <c r="ARA15" s="48"/>
      <c r="ARB15" s="48"/>
      <c r="ARC15" s="48"/>
      <c r="ARD15" s="48"/>
      <c r="ARE15" s="48"/>
      <c r="ARF15" s="48"/>
      <c r="ARG15" s="48"/>
      <c r="ARH15" s="48"/>
      <c r="ARI15" s="48"/>
      <c r="ARJ15" s="48"/>
      <c r="ARK15" s="48"/>
      <c r="ARL15" s="48"/>
      <c r="ARM15" s="48"/>
      <c r="ARN15" s="48"/>
      <c r="ARO15" s="48"/>
      <c r="ARP15" s="48"/>
      <c r="ARQ15" s="48"/>
      <c r="ARR15" s="48"/>
      <c r="ARS15" s="48"/>
      <c r="ART15" s="48"/>
      <c r="ARU15" s="48"/>
      <c r="ARV15" s="48"/>
      <c r="ARW15" s="48"/>
      <c r="ARX15" s="48"/>
      <c r="ARY15" s="48"/>
      <c r="ARZ15" s="48"/>
      <c r="ASA15" s="48"/>
      <c r="ASB15" s="48"/>
      <c r="ASC15" s="48"/>
      <c r="ASD15" s="48"/>
      <c r="ASE15" s="48"/>
      <c r="ASF15" s="48"/>
      <c r="ASG15" s="48"/>
      <c r="ASH15" s="48"/>
      <c r="ASI15" s="48"/>
      <c r="ASJ15" s="48"/>
      <c r="ASK15" s="48"/>
      <c r="ASL15" s="48"/>
      <c r="ASM15" s="48"/>
      <c r="ASN15" s="48"/>
      <c r="ASO15" s="48"/>
      <c r="ASP15" s="48"/>
      <c r="ASQ15" s="48"/>
      <c r="ASR15" s="48"/>
      <c r="ASS15" s="48"/>
      <c r="AST15" s="48"/>
      <c r="ASU15" s="48"/>
      <c r="ASV15" s="48"/>
      <c r="ASW15" s="48"/>
      <c r="ASX15" s="48"/>
      <c r="ASY15" s="48"/>
      <c r="ASZ15" s="48"/>
      <c r="ATA15" s="48"/>
      <c r="ATB15" s="48"/>
      <c r="ATC15" s="48"/>
      <c r="ATD15" s="48"/>
      <c r="ATE15" s="48"/>
      <c r="ATF15" s="48"/>
      <c r="ATG15" s="48"/>
      <c r="ATH15" s="48"/>
      <c r="ATI15" s="48"/>
      <c r="ATK15" s="48"/>
      <c r="ATL15" s="48"/>
      <c r="ATM15" s="48"/>
      <c r="ATN15" s="48"/>
      <c r="ATO15" s="48"/>
      <c r="ATP15" s="48"/>
      <c r="ATQ15" s="48"/>
      <c r="ATR15" s="48"/>
      <c r="ATS15" s="48"/>
      <c r="ATT15" s="48"/>
      <c r="ATU15" s="48"/>
      <c r="ATV15" s="48"/>
      <c r="ATW15" s="48"/>
      <c r="ATX15" s="48"/>
      <c r="ATY15" s="48"/>
      <c r="ATZ15" s="48"/>
      <c r="AUA15" s="48"/>
      <c r="AUB15" s="48"/>
      <c r="AUC15" s="48"/>
      <c r="AUD15" s="48"/>
      <c r="AUE15" s="48"/>
      <c r="AUF15" s="48"/>
      <c r="AUG15" s="48"/>
      <c r="AUH15" s="48"/>
      <c r="AUI15" s="48"/>
      <c r="AUJ15" s="48"/>
      <c r="AUK15" s="48"/>
      <c r="AUL15" s="48"/>
      <c r="AUM15" s="48"/>
      <c r="AUN15" s="48"/>
      <c r="AUO15" s="48"/>
      <c r="AUP15" s="48"/>
      <c r="AUQ15" s="48"/>
      <c r="AUR15" s="48"/>
      <c r="AUS15" s="48"/>
      <c r="AUT15" s="48"/>
      <c r="AUU15" s="48"/>
      <c r="AUV15" s="48"/>
      <c r="AUW15" s="48"/>
      <c r="AUX15" s="48"/>
      <c r="AUY15" s="48"/>
      <c r="AUZ15" s="48"/>
      <c r="AVA15" s="48"/>
      <c r="AVB15" s="48"/>
      <c r="AVC15" s="48"/>
      <c r="AVD15" s="48"/>
      <c r="AVE15" s="48"/>
      <c r="AVF15" s="48"/>
      <c r="AVG15" s="48"/>
      <c r="AVH15" s="48"/>
      <c r="AVI15" s="48"/>
      <c r="AVJ15" s="48"/>
      <c r="AVK15" s="48"/>
      <c r="AVL15" s="48"/>
      <c r="AVM15" s="48"/>
      <c r="AVN15" s="48"/>
      <c r="AVO15" s="48"/>
      <c r="AVP15" s="48"/>
      <c r="AVQ15" s="48"/>
      <c r="AVR15" s="48"/>
      <c r="AVS15" s="48"/>
      <c r="AVT15" s="48"/>
      <c r="AVU15" s="48"/>
      <c r="AVV15" s="48"/>
      <c r="AVW15" s="48"/>
      <c r="AVX15" s="48"/>
      <c r="AVY15" s="48"/>
      <c r="AVZ15" s="48"/>
      <c r="AWA15" s="48"/>
      <c r="AWB15" s="48"/>
      <c r="AWC15" s="48"/>
      <c r="AWD15" s="48"/>
      <c r="AWE15" s="48"/>
      <c r="AWF15" s="48"/>
      <c r="AWG15" s="48"/>
      <c r="AWH15" s="48"/>
      <c r="AWI15" s="48"/>
      <c r="AWJ15" s="48"/>
      <c r="AWK15" s="48"/>
      <c r="AWL15" s="48"/>
      <c r="AWM15" s="48"/>
      <c r="AWN15" s="48"/>
      <c r="AWO15" s="48"/>
      <c r="AWP15" s="48"/>
      <c r="AWQ15" s="48"/>
      <c r="AWR15" s="48"/>
      <c r="AWS15" s="48"/>
      <c r="AWT15" s="48"/>
      <c r="AWU15" s="48"/>
      <c r="AWV15" s="48"/>
      <c r="AWW15" s="48"/>
      <c r="AWX15" s="48"/>
      <c r="AWY15" s="48"/>
      <c r="AWZ15" s="48"/>
      <c r="AXA15" s="48"/>
      <c r="AXB15" s="48"/>
      <c r="AXC15" s="48"/>
      <c r="AXD15" s="48"/>
      <c r="AXE15" s="48"/>
      <c r="AXF15" s="48"/>
      <c r="AXG15" s="48"/>
      <c r="AXH15" s="48"/>
      <c r="AXI15" s="48"/>
      <c r="AXJ15" s="48"/>
      <c r="AXK15" s="48"/>
      <c r="AXL15" s="48"/>
      <c r="AXM15" s="48"/>
      <c r="AXN15" s="48"/>
      <c r="AXO15" s="48"/>
      <c r="AXP15" s="48"/>
      <c r="AXQ15" s="48"/>
      <c r="AXR15" s="48"/>
      <c r="AXS15" s="48"/>
      <c r="AXT15" s="48"/>
      <c r="AXU15" s="48"/>
      <c r="AXV15" s="48"/>
      <c r="AXW15" s="48"/>
      <c r="AXX15" s="48"/>
      <c r="AXY15" s="48"/>
      <c r="AXZ15" s="48"/>
      <c r="AYA15" s="48"/>
      <c r="AYB15" s="48"/>
      <c r="AYC15" s="48"/>
      <c r="AYD15" s="48"/>
      <c r="AYE15" s="48"/>
      <c r="AYF15" s="48"/>
      <c r="AYG15" s="48"/>
      <c r="AYH15" s="48"/>
      <c r="AYI15" s="48"/>
      <c r="AYJ15" s="48"/>
      <c r="AYK15" s="48"/>
      <c r="AYL15" s="48"/>
      <c r="AYM15" s="48"/>
      <c r="AYN15" s="48"/>
      <c r="AYO15" s="48"/>
      <c r="AYP15" s="48"/>
      <c r="AYQ15" s="48"/>
      <c r="AYR15" s="48"/>
      <c r="AYS15" s="48"/>
      <c r="AYT15" s="48"/>
      <c r="AYU15" s="48"/>
      <c r="AYV15" s="48"/>
      <c r="AYW15" s="48"/>
      <c r="AYX15" s="48"/>
      <c r="AYY15" s="48"/>
      <c r="AYZ15" s="48"/>
      <c r="AZA15" s="48"/>
      <c r="AZB15" s="48"/>
      <c r="AZC15" s="48"/>
      <c r="AZE15" s="48"/>
      <c r="AZF15" s="48"/>
      <c r="AZG15" s="48"/>
      <c r="AZH15" s="48"/>
      <c r="AZI15" s="48"/>
      <c r="AZJ15" s="48"/>
      <c r="AZK15" s="48"/>
      <c r="AZL15" s="48"/>
      <c r="AZM15" s="48"/>
      <c r="AZN15" s="48"/>
      <c r="AZO15" s="48"/>
      <c r="AZP15" s="48"/>
      <c r="AZQ15" s="48"/>
      <c r="AZR15" s="48"/>
      <c r="AZS15" s="48"/>
      <c r="AZT15" s="48"/>
      <c r="AZU15" s="48"/>
      <c r="AZV15" s="48"/>
      <c r="AZW15" s="48"/>
      <c r="AZX15" s="48"/>
      <c r="AZY15" s="48"/>
      <c r="AZZ15" s="48"/>
      <c r="BAA15" s="48"/>
      <c r="BAB15" s="48"/>
      <c r="BAC15" s="48"/>
      <c r="BAD15" s="48"/>
      <c r="BAE15" s="48"/>
      <c r="BAF15" s="48"/>
      <c r="BAG15" s="48"/>
      <c r="BAH15" s="48"/>
      <c r="BAI15" s="48"/>
      <c r="BAJ15" s="48"/>
      <c r="BAK15" s="48"/>
      <c r="BAL15" s="48"/>
      <c r="BAM15" s="48"/>
      <c r="BAN15" s="48"/>
      <c r="BAO15" s="48"/>
      <c r="BAP15" s="48"/>
      <c r="BAQ15" s="48"/>
      <c r="BAR15" s="48"/>
      <c r="BAS15" s="48"/>
      <c r="BAT15" s="48"/>
      <c r="BAU15" s="48"/>
      <c r="BAV15" s="48"/>
      <c r="BAW15" s="48"/>
      <c r="BAX15" s="48"/>
      <c r="BAY15" s="48"/>
      <c r="BAZ15" s="48"/>
      <c r="BBA15" s="48"/>
      <c r="BBB15" s="48"/>
      <c r="BBC15" s="48"/>
      <c r="BBD15" s="48"/>
      <c r="BBE15" s="48"/>
      <c r="BBF15" s="48"/>
      <c r="BBG15" s="48"/>
      <c r="BBH15" s="48"/>
      <c r="BBI15" s="48"/>
      <c r="BBJ15" s="48"/>
      <c r="BBK15" s="48"/>
      <c r="BBL15" s="48"/>
      <c r="BBM15" s="48"/>
      <c r="BBN15" s="48"/>
      <c r="BBO15" s="48"/>
      <c r="BBP15" s="48"/>
      <c r="BBQ15" s="48"/>
      <c r="BBR15" s="48"/>
      <c r="BBS15" s="48"/>
      <c r="BBT15" s="48"/>
      <c r="BBU15" s="48"/>
      <c r="BBV15" s="48"/>
      <c r="BBW15" s="48"/>
      <c r="BBX15" s="48"/>
      <c r="BBY15" s="48"/>
      <c r="BBZ15" s="48"/>
      <c r="BCA15" s="48"/>
      <c r="BCB15" s="48"/>
      <c r="BCC15" s="48"/>
      <c r="BCD15" s="48"/>
      <c r="BCE15" s="48"/>
      <c r="BCF15" s="48"/>
      <c r="BCG15" s="48"/>
      <c r="BCH15" s="48"/>
      <c r="BCI15" s="48"/>
      <c r="BCJ15" s="48"/>
      <c r="BCK15" s="48"/>
      <c r="BCL15" s="48"/>
      <c r="BCM15" s="48"/>
      <c r="BCN15" s="48"/>
      <c r="BCO15" s="48"/>
      <c r="BCP15" s="48"/>
      <c r="BCQ15" s="48"/>
      <c r="BCR15" s="48"/>
      <c r="BCS15" s="48"/>
      <c r="BCT15" s="48"/>
      <c r="BCU15" s="48"/>
      <c r="BCV15" s="48"/>
      <c r="BCW15" s="48"/>
      <c r="BCX15" s="48"/>
      <c r="BCY15" s="48"/>
      <c r="BCZ15" s="48"/>
      <c r="BDA15" s="48"/>
      <c r="BDB15" s="48"/>
      <c r="BDC15" s="48"/>
      <c r="BDD15" s="48"/>
      <c r="BDE15" s="48"/>
      <c r="BDF15" s="48"/>
      <c r="BDG15" s="48"/>
      <c r="BDH15" s="48"/>
      <c r="BDI15" s="48"/>
      <c r="BDJ15" s="48"/>
      <c r="BDK15" s="48"/>
      <c r="BDL15" s="48"/>
      <c r="BDM15" s="48"/>
      <c r="BDN15" s="48"/>
      <c r="BDO15" s="48"/>
      <c r="BDP15" s="48"/>
      <c r="BDQ15" s="48"/>
      <c r="BDR15" s="48"/>
      <c r="BDS15" s="48"/>
      <c r="BDT15" s="48"/>
      <c r="BDU15" s="48"/>
      <c r="BDV15" s="48"/>
      <c r="BDW15" s="48"/>
      <c r="BDX15" s="48"/>
      <c r="BDY15" s="48"/>
      <c r="BDZ15" s="48"/>
      <c r="BEA15" s="48"/>
      <c r="BEB15" s="48"/>
      <c r="BEC15" s="48"/>
      <c r="BED15" s="48"/>
      <c r="BEE15" s="48"/>
      <c r="BEF15" s="48"/>
      <c r="BEG15" s="48"/>
      <c r="BEH15" s="48"/>
      <c r="BEI15" s="48"/>
      <c r="BEJ15" s="48"/>
      <c r="BEK15" s="48"/>
      <c r="BEL15" s="48"/>
      <c r="BEM15" s="48"/>
      <c r="BEN15" s="48"/>
      <c r="BEO15" s="48"/>
      <c r="BEP15" s="48"/>
      <c r="BEQ15" s="48"/>
      <c r="BER15" s="48"/>
      <c r="BES15" s="48"/>
      <c r="BET15" s="48"/>
      <c r="BEU15" s="48"/>
      <c r="BEV15" s="48"/>
      <c r="BEW15" s="48"/>
      <c r="BEY15" s="48"/>
      <c r="BEZ15" s="48"/>
      <c r="BFA15" s="48"/>
      <c r="BFB15" s="48"/>
      <c r="BFC15" s="48"/>
      <c r="BFD15" s="48"/>
      <c r="BFE15" s="48"/>
      <c r="BFF15" s="48"/>
      <c r="BFG15" s="48"/>
      <c r="BFH15" s="48"/>
      <c r="BFI15" s="48"/>
      <c r="BFJ15" s="48"/>
      <c r="BFK15" s="48"/>
      <c r="BFL15" s="48"/>
      <c r="BFM15" s="48"/>
      <c r="BFN15" s="48"/>
      <c r="BFO15" s="48"/>
      <c r="BFP15" s="48"/>
      <c r="BFQ15" s="48"/>
      <c r="BFR15" s="48"/>
      <c r="BFS15" s="48"/>
      <c r="BFT15" s="48"/>
      <c r="BFU15" s="48"/>
      <c r="BFV15" s="48"/>
      <c r="BFW15" s="48"/>
      <c r="BFX15" s="48"/>
      <c r="BFY15" s="48"/>
      <c r="BFZ15" s="48"/>
      <c r="BGA15" s="48"/>
      <c r="BGB15" s="48"/>
      <c r="BGC15" s="48"/>
      <c r="BGD15" s="48"/>
      <c r="BGE15" s="48"/>
      <c r="BGF15" s="48"/>
      <c r="BGG15" s="48"/>
      <c r="BGH15" s="48"/>
      <c r="BGI15" s="48"/>
      <c r="BGJ15" s="48"/>
      <c r="BGK15" s="48"/>
      <c r="BGL15" s="48"/>
      <c r="BGM15" s="48"/>
      <c r="BGN15" s="48"/>
      <c r="BGO15" s="48"/>
      <c r="BGP15" s="48"/>
      <c r="BGQ15" s="48"/>
      <c r="BGR15" s="48"/>
      <c r="BGS15" s="48"/>
      <c r="BGT15" s="48"/>
      <c r="BGU15" s="48"/>
      <c r="BGV15" s="48"/>
      <c r="BGW15" s="48"/>
      <c r="BGX15" s="48"/>
      <c r="BGY15" s="48"/>
      <c r="BGZ15" s="48"/>
      <c r="BHA15" s="48"/>
      <c r="BHB15" s="48"/>
      <c r="BHC15" s="48"/>
      <c r="BHD15" s="48"/>
      <c r="BHE15" s="48"/>
      <c r="BHF15" s="48"/>
      <c r="BHG15" s="48"/>
      <c r="BHH15" s="48"/>
      <c r="BHI15" s="48"/>
      <c r="BHJ15" s="48"/>
      <c r="BHK15" s="48"/>
      <c r="BHL15" s="48"/>
      <c r="BHM15" s="48"/>
      <c r="BHN15" s="48"/>
      <c r="BHO15" s="48"/>
      <c r="BHP15" s="48"/>
      <c r="BHQ15" s="48"/>
      <c r="BHR15" s="48"/>
      <c r="BHS15" s="48"/>
      <c r="BHT15" s="48"/>
      <c r="BHU15" s="48"/>
      <c r="BHV15" s="48"/>
      <c r="BHW15" s="48"/>
      <c r="BHX15" s="48"/>
      <c r="BHY15" s="48"/>
      <c r="BHZ15" s="48"/>
      <c r="BIA15" s="48"/>
      <c r="BIB15" s="48"/>
      <c r="BIC15" s="48"/>
      <c r="BID15" s="48"/>
      <c r="BIE15" s="48"/>
      <c r="BIF15" s="48"/>
      <c r="BIG15" s="48"/>
      <c r="BIH15" s="48"/>
      <c r="BII15" s="48"/>
      <c r="BIJ15" s="48"/>
      <c r="BIK15" s="48"/>
      <c r="BIL15" s="48"/>
      <c r="BIM15" s="48"/>
      <c r="BIN15" s="48"/>
      <c r="BIO15" s="48"/>
      <c r="BIP15" s="48"/>
      <c r="BIQ15" s="48"/>
      <c r="BIR15" s="48"/>
      <c r="BIS15" s="48"/>
      <c r="BIT15" s="48"/>
      <c r="BIU15" s="48"/>
      <c r="BIV15" s="48"/>
      <c r="BIW15" s="48"/>
      <c r="BIX15" s="48"/>
      <c r="BIY15" s="48"/>
      <c r="BIZ15" s="48"/>
      <c r="BJA15" s="48"/>
      <c r="BJB15" s="48"/>
      <c r="BJC15" s="48"/>
      <c r="BJD15" s="48"/>
      <c r="BJE15" s="48"/>
      <c r="BJF15" s="48"/>
      <c r="BJG15" s="48"/>
      <c r="BJH15" s="48"/>
      <c r="BJI15" s="48"/>
      <c r="BJJ15" s="48"/>
      <c r="BJK15" s="48"/>
      <c r="BJL15" s="48"/>
      <c r="BJM15" s="48"/>
      <c r="BJN15" s="48"/>
      <c r="BJO15" s="48"/>
      <c r="BJP15" s="48"/>
      <c r="BJQ15" s="48"/>
      <c r="BJR15" s="48"/>
      <c r="BJS15" s="48"/>
      <c r="BJT15" s="48"/>
      <c r="BJU15" s="48"/>
      <c r="BJV15" s="48"/>
      <c r="BJW15" s="48"/>
      <c r="BJX15" s="48"/>
      <c r="BJY15" s="48"/>
      <c r="BJZ15" s="48"/>
      <c r="BKA15" s="48"/>
      <c r="BKB15" s="48"/>
      <c r="BKC15" s="48"/>
      <c r="BKD15" s="48"/>
      <c r="BKE15" s="48"/>
      <c r="BKF15" s="48"/>
      <c r="BKG15" s="48"/>
      <c r="BKH15" s="48"/>
      <c r="BKI15" s="48"/>
      <c r="BKJ15" s="48"/>
      <c r="BKK15" s="48"/>
      <c r="BKL15" s="48"/>
      <c r="BKM15" s="48"/>
      <c r="BKN15" s="48"/>
      <c r="BKO15" s="48"/>
      <c r="BKP15" s="48"/>
      <c r="BKQ15" s="48"/>
      <c r="BKS15" s="48"/>
      <c r="BKT15" s="48"/>
      <c r="BKU15" s="48"/>
      <c r="BKV15" s="48"/>
      <c r="BKW15" s="48"/>
      <c r="BKX15" s="48"/>
      <c r="BKY15" s="48"/>
      <c r="BKZ15" s="48"/>
      <c r="BLA15" s="48"/>
      <c r="BLB15" s="48"/>
      <c r="BLC15" s="48"/>
      <c r="BLD15" s="48"/>
      <c r="BLE15" s="48"/>
      <c r="BLF15" s="48"/>
      <c r="BLG15" s="48"/>
      <c r="BLH15" s="48"/>
      <c r="BLI15" s="48"/>
      <c r="BLJ15" s="48"/>
      <c r="BLK15" s="48"/>
      <c r="BLL15" s="48"/>
      <c r="BLM15" s="48"/>
      <c r="BLN15" s="48"/>
      <c r="BLO15" s="48"/>
      <c r="BLP15" s="48"/>
      <c r="BLQ15" s="48"/>
      <c r="BLR15" s="48"/>
      <c r="BLS15" s="48"/>
      <c r="BLT15" s="48"/>
      <c r="BLU15" s="48"/>
      <c r="BLV15" s="48"/>
      <c r="BLW15" s="48"/>
      <c r="BLX15" s="48"/>
      <c r="BLY15" s="48"/>
      <c r="BLZ15" s="48"/>
      <c r="BMA15" s="48"/>
      <c r="BMB15" s="48"/>
      <c r="BMC15" s="48"/>
      <c r="BMD15" s="48"/>
      <c r="BME15" s="48"/>
      <c r="BMF15" s="48"/>
      <c r="BMG15" s="48"/>
      <c r="BMH15" s="48"/>
      <c r="BMI15" s="48"/>
      <c r="BMJ15" s="48"/>
      <c r="BMK15" s="48"/>
      <c r="BML15" s="48"/>
      <c r="BMM15" s="48"/>
      <c r="BMN15" s="48"/>
      <c r="BMO15" s="48"/>
      <c r="BMP15" s="48"/>
      <c r="BMQ15" s="48"/>
      <c r="BMR15" s="48"/>
      <c r="BMS15" s="48"/>
      <c r="BMT15" s="48"/>
      <c r="BMU15" s="48"/>
      <c r="BMV15" s="48"/>
      <c r="BMW15" s="48"/>
      <c r="BMX15" s="48"/>
      <c r="BMY15" s="48"/>
      <c r="BMZ15" s="48"/>
      <c r="BNA15" s="48"/>
      <c r="BNB15" s="48"/>
      <c r="BNC15" s="48"/>
      <c r="BND15" s="48"/>
      <c r="BNE15" s="48"/>
      <c r="BNF15" s="48"/>
      <c r="BNG15" s="48"/>
      <c r="BNH15" s="48"/>
      <c r="BNI15" s="48"/>
      <c r="BNJ15" s="48"/>
      <c r="BNK15" s="48"/>
      <c r="BNL15" s="48"/>
      <c r="BNM15" s="48"/>
      <c r="BNN15" s="48"/>
      <c r="BNO15" s="48"/>
      <c r="BNP15" s="48"/>
      <c r="BNQ15" s="48"/>
      <c r="BNR15" s="48"/>
      <c r="BNS15" s="48"/>
      <c r="BNT15" s="48"/>
      <c r="BNU15" s="48"/>
      <c r="BNV15" s="48"/>
      <c r="BNW15" s="48"/>
      <c r="BNX15" s="48"/>
      <c r="BNY15" s="48"/>
      <c r="BNZ15" s="48"/>
      <c r="BOA15" s="48"/>
      <c r="BOB15" s="48"/>
      <c r="BOC15" s="48"/>
      <c r="BOD15" s="48"/>
      <c r="BOE15" s="48"/>
      <c r="BOF15" s="48"/>
      <c r="BOG15" s="48"/>
      <c r="BOH15" s="48"/>
      <c r="BOI15" s="48"/>
      <c r="BOJ15" s="48"/>
      <c r="BOK15" s="48"/>
      <c r="BOL15" s="48"/>
      <c r="BOM15" s="48"/>
      <c r="BON15" s="48"/>
      <c r="BOO15" s="48"/>
      <c r="BOP15" s="48"/>
      <c r="BOQ15" s="48"/>
      <c r="BOR15" s="48"/>
      <c r="BOS15" s="48"/>
      <c r="BOT15" s="48"/>
      <c r="BOU15" s="48"/>
      <c r="BOV15" s="48"/>
      <c r="BOW15" s="48"/>
      <c r="BOX15" s="48"/>
      <c r="BOY15" s="48"/>
      <c r="BOZ15" s="48"/>
      <c r="BPA15" s="48"/>
      <c r="BPB15" s="48"/>
      <c r="BPC15" s="48"/>
      <c r="BPD15" s="48"/>
      <c r="BPE15" s="48"/>
      <c r="BPF15" s="48"/>
      <c r="BPG15" s="48"/>
      <c r="BPH15" s="48"/>
      <c r="BPI15" s="48"/>
      <c r="BPJ15" s="48"/>
      <c r="BPK15" s="48"/>
      <c r="BPL15" s="48"/>
      <c r="BPM15" s="48"/>
      <c r="BPN15" s="48"/>
      <c r="BPO15" s="48"/>
      <c r="BPP15" s="48"/>
      <c r="BPQ15" s="48"/>
      <c r="BPR15" s="48"/>
      <c r="BPS15" s="48"/>
      <c r="BPT15" s="48"/>
      <c r="BPU15" s="48"/>
      <c r="BPV15" s="48"/>
      <c r="BPW15" s="48"/>
      <c r="BPX15" s="48"/>
      <c r="BPY15" s="48"/>
      <c r="BPZ15" s="48"/>
      <c r="BQA15" s="48"/>
      <c r="BQB15" s="48"/>
      <c r="BQC15" s="48"/>
      <c r="BQD15" s="48"/>
      <c r="BQE15" s="48"/>
      <c r="BQF15" s="48"/>
      <c r="BQG15" s="48"/>
      <c r="BQH15" s="48"/>
      <c r="BQI15" s="48"/>
      <c r="BQJ15" s="48"/>
      <c r="BQK15" s="48"/>
      <c r="BQM15" s="48"/>
      <c r="BQN15" s="48"/>
      <c r="BQO15" s="48"/>
      <c r="BQP15" s="48"/>
      <c r="BQQ15" s="48"/>
      <c r="BQR15" s="48"/>
      <c r="BQS15" s="48"/>
      <c r="BQT15" s="48"/>
      <c r="BQU15" s="48"/>
      <c r="BQV15" s="48"/>
      <c r="BQW15" s="48"/>
      <c r="BQX15" s="48"/>
      <c r="BQY15" s="48"/>
      <c r="BQZ15" s="48"/>
      <c r="BRA15" s="48"/>
      <c r="BRB15" s="48"/>
      <c r="BRC15" s="48"/>
      <c r="BRD15" s="48"/>
      <c r="BRE15" s="48"/>
      <c r="BRF15" s="48"/>
      <c r="BRG15" s="48"/>
      <c r="BRH15" s="48"/>
      <c r="BRI15" s="48"/>
      <c r="BRJ15" s="48"/>
      <c r="BRK15" s="48"/>
      <c r="BRL15" s="48"/>
      <c r="BRM15" s="48"/>
      <c r="BRN15" s="48"/>
      <c r="BRO15" s="48"/>
      <c r="BRP15" s="48"/>
      <c r="BRQ15" s="48"/>
      <c r="BRR15" s="48"/>
      <c r="BRS15" s="48"/>
      <c r="BRT15" s="48"/>
      <c r="BRU15" s="48"/>
      <c r="BRV15" s="48"/>
      <c r="BRW15" s="48"/>
      <c r="BRX15" s="48"/>
      <c r="BRY15" s="48"/>
      <c r="BRZ15" s="48"/>
      <c r="BSA15" s="48"/>
      <c r="BSB15" s="48"/>
      <c r="BSC15" s="48"/>
      <c r="BSD15" s="48"/>
      <c r="BSE15" s="48"/>
      <c r="BSF15" s="48"/>
      <c r="BSG15" s="48"/>
      <c r="BSH15" s="48"/>
      <c r="BSI15" s="48"/>
      <c r="BSJ15" s="48"/>
      <c r="BSK15" s="48"/>
      <c r="BSL15" s="48"/>
      <c r="BSM15" s="48"/>
      <c r="BSN15" s="48"/>
      <c r="BSO15" s="48"/>
      <c r="BSP15" s="48"/>
      <c r="BSQ15" s="48"/>
      <c r="BSR15" s="48"/>
      <c r="BSS15" s="48"/>
      <c r="BST15" s="48"/>
      <c r="BSU15" s="48"/>
      <c r="BSV15" s="48"/>
      <c r="BSW15" s="48"/>
      <c r="BSX15" s="48"/>
      <c r="BSY15" s="48"/>
      <c r="BSZ15" s="48"/>
      <c r="BTA15" s="48"/>
      <c r="BTB15" s="48"/>
      <c r="BTC15" s="48"/>
      <c r="BTD15" s="48"/>
      <c r="BTE15" s="48"/>
      <c r="BTF15" s="48"/>
      <c r="BTG15" s="48"/>
      <c r="BTH15" s="48"/>
      <c r="BTI15" s="48"/>
      <c r="BTJ15" s="48"/>
      <c r="BTK15" s="48"/>
      <c r="BTL15" s="48"/>
      <c r="BTM15" s="48"/>
      <c r="BTN15" s="48"/>
      <c r="BTO15" s="48"/>
      <c r="BTP15" s="48"/>
      <c r="BTQ15" s="48"/>
      <c r="BTR15" s="48"/>
      <c r="BTS15" s="48"/>
      <c r="BTT15" s="48"/>
      <c r="BTU15" s="48"/>
      <c r="BTV15" s="48"/>
      <c r="BTW15" s="48"/>
      <c r="BTX15" s="48"/>
      <c r="BTY15" s="48"/>
      <c r="BTZ15" s="48"/>
      <c r="BUA15" s="48"/>
      <c r="BUB15" s="48"/>
      <c r="BUC15" s="48"/>
      <c r="BUD15" s="48"/>
      <c r="BUE15" s="48"/>
      <c r="BUF15" s="48"/>
      <c r="BUG15" s="48"/>
      <c r="BUH15" s="48"/>
      <c r="BUI15" s="48"/>
      <c r="BUJ15" s="48"/>
      <c r="BUK15" s="48"/>
      <c r="BUL15" s="48"/>
      <c r="BUM15" s="48"/>
      <c r="BUN15" s="48"/>
      <c r="BUO15" s="48"/>
      <c r="BUP15" s="48"/>
      <c r="BUQ15" s="48"/>
      <c r="BUR15" s="48"/>
      <c r="BUS15" s="48"/>
      <c r="BUT15" s="48"/>
      <c r="BUU15" s="48"/>
      <c r="BUV15" s="48"/>
      <c r="BUW15" s="48"/>
      <c r="BUX15" s="48"/>
      <c r="BUY15" s="48"/>
      <c r="BUZ15" s="48"/>
      <c r="BVA15" s="48"/>
      <c r="BVB15" s="48"/>
      <c r="BVC15" s="48"/>
      <c r="BVD15" s="48"/>
      <c r="BVE15" s="48"/>
      <c r="BVF15" s="48"/>
      <c r="BVG15" s="48"/>
      <c r="BVH15" s="48"/>
      <c r="BVI15" s="48"/>
      <c r="BVJ15" s="48"/>
      <c r="BVK15" s="48"/>
      <c r="BVL15" s="48"/>
      <c r="BVM15" s="48"/>
      <c r="BVN15" s="48"/>
      <c r="BVO15" s="48"/>
      <c r="BVP15" s="48"/>
      <c r="BVQ15" s="48"/>
      <c r="BVR15" s="48"/>
      <c r="BVS15" s="48"/>
      <c r="BVT15" s="48"/>
      <c r="BVU15" s="48"/>
      <c r="BVV15" s="48"/>
      <c r="BVW15" s="48"/>
      <c r="BVX15" s="48"/>
      <c r="BVY15" s="48"/>
      <c r="BVZ15" s="48"/>
      <c r="BWA15" s="48"/>
      <c r="BWB15" s="48"/>
      <c r="BWC15" s="48"/>
      <c r="BWD15" s="48"/>
      <c r="BWE15" s="48"/>
      <c r="BWG15" s="48"/>
      <c r="BWH15" s="48"/>
      <c r="BWI15" s="48"/>
      <c r="BWJ15" s="48"/>
      <c r="BWK15" s="48"/>
      <c r="BWL15" s="48"/>
      <c r="BWM15" s="48"/>
      <c r="BWN15" s="48"/>
      <c r="BWO15" s="48"/>
      <c r="BWP15" s="48"/>
      <c r="BWQ15" s="48"/>
      <c r="BWR15" s="48"/>
      <c r="BWS15" s="48"/>
      <c r="BWT15" s="48"/>
      <c r="BWU15" s="48"/>
      <c r="BWV15" s="48"/>
      <c r="BWW15" s="48"/>
      <c r="BWX15" s="48"/>
      <c r="BWY15" s="48"/>
      <c r="BWZ15" s="48"/>
      <c r="BXA15" s="48"/>
      <c r="BXB15" s="48"/>
      <c r="BXC15" s="48"/>
      <c r="BXD15" s="48"/>
      <c r="BXE15" s="48"/>
      <c r="BXF15" s="48"/>
      <c r="BXG15" s="48"/>
      <c r="BXH15" s="48"/>
      <c r="BXI15" s="48"/>
      <c r="BXJ15" s="48"/>
      <c r="BXK15" s="48"/>
      <c r="BXL15" s="48"/>
      <c r="BXM15" s="48"/>
      <c r="BXN15" s="48"/>
      <c r="BXO15" s="48"/>
      <c r="BXP15" s="48"/>
      <c r="BXQ15" s="48"/>
      <c r="BXR15" s="48"/>
      <c r="BXS15" s="48"/>
      <c r="BXT15" s="48"/>
      <c r="BXU15" s="48"/>
      <c r="BXV15" s="48"/>
      <c r="BXW15" s="48"/>
      <c r="BXX15" s="48"/>
      <c r="BXY15" s="48"/>
      <c r="BXZ15" s="48"/>
      <c r="BYA15" s="48"/>
      <c r="BYB15" s="48"/>
      <c r="BYC15" s="48"/>
      <c r="BYD15" s="48"/>
      <c r="BYE15" s="48"/>
      <c r="BYF15" s="48"/>
      <c r="BYG15" s="48"/>
      <c r="BYH15" s="48"/>
      <c r="BYI15" s="48"/>
      <c r="BYJ15" s="48"/>
      <c r="BYK15" s="48"/>
      <c r="BYL15" s="48"/>
      <c r="BYM15" s="48"/>
      <c r="BYN15" s="48"/>
      <c r="BYO15" s="48"/>
      <c r="BYP15" s="48"/>
      <c r="BYQ15" s="48"/>
      <c r="BYR15" s="48"/>
      <c r="BYS15" s="48"/>
      <c r="BYT15" s="48"/>
      <c r="BYU15" s="48"/>
      <c r="BYV15" s="48"/>
      <c r="BYW15" s="48"/>
      <c r="BYX15" s="48"/>
      <c r="BYY15" s="48"/>
      <c r="BYZ15" s="48"/>
      <c r="BZA15" s="48"/>
      <c r="BZB15" s="48"/>
      <c r="BZC15" s="48"/>
      <c r="BZD15" s="48"/>
      <c r="BZE15" s="48"/>
      <c r="BZF15" s="48"/>
      <c r="BZG15" s="48"/>
      <c r="BZH15" s="48"/>
      <c r="BZI15" s="48"/>
      <c r="BZJ15" s="48"/>
      <c r="BZK15" s="48"/>
      <c r="BZL15" s="48"/>
      <c r="BZM15" s="48"/>
      <c r="BZN15" s="48"/>
      <c r="BZO15" s="48"/>
      <c r="BZP15" s="48"/>
      <c r="BZQ15" s="48"/>
      <c r="BZR15" s="48"/>
      <c r="BZS15" s="48"/>
      <c r="BZT15" s="48"/>
      <c r="BZU15" s="48"/>
      <c r="BZV15" s="48"/>
      <c r="BZW15" s="48"/>
      <c r="BZX15" s="48"/>
      <c r="BZY15" s="48"/>
      <c r="BZZ15" s="48"/>
      <c r="CAA15" s="48"/>
      <c r="CAB15" s="48"/>
      <c r="CAC15" s="48"/>
      <c r="CAD15" s="48"/>
      <c r="CAE15" s="48"/>
      <c r="CAF15" s="48"/>
      <c r="CAG15" s="48"/>
      <c r="CAH15" s="48"/>
      <c r="CAI15" s="48"/>
      <c r="CAJ15" s="48"/>
      <c r="CAK15" s="48"/>
      <c r="CAL15" s="48"/>
      <c r="CAM15" s="48"/>
      <c r="CAN15" s="48"/>
      <c r="CAO15" s="48"/>
      <c r="CAP15" s="48"/>
      <c r="CAQ15" s="48"/>
      <c r="CAR15" s="48"/>
      <c r="CAS15" s="48"/>
      <c r="CAT15" s="48"/>
      <c r="CAU15" s="48"/>
      <c r="CAV15" s="48"/>
      <c r="CAW15" s="48"/>
      <c r="CAX15" s="48"/>
      <c r="CAY15" s="48"/>
      <c r="CAZ15" s="48"/>
      <c r="CBA15" s="48"/>
      <c r="CBB15" s="48"/>
      <c r="CBC15" s="48"/>
      <c r="CBD15" s="48"/>
      <c r="CBE15" s="48"/>
      <c r="CBF15" s="48"/>
      <c r="CBG15" s="48"/>
      <c r="CBH15" s="48"/>
      <c r="CBI15" s="48"/>
      <c r="CBJ15" s="48"/>
      <c r="CBK15" s="48"/>
      <c r="CBL15" s="48"/>
      <c r="CBM15" s="48"/>
      <c r="CBN15" s="48"/>
      <c r="CBO15" s="48"/>
      <c r="CBP15" s="48"/>
      <c r="CBQ15" s="48"/>
      <c r="CBR15" s="48"/>
      <c r="CBS15" s="48"/>
      <c r="CBT15" s="48"/>
      <c r="CBU15" s="48"/>
      <c r="CBV15" s="48"/>
      <c r="CBW15" s="48"/>
      <c r="CBX15" s="48"/>
      <c r="CBY15" s="48"/>
      <c r="CCA15" s="48"/>
      <c r="CCB15" s="48"/>
      <c r="CCC15" s="48"/>
      <c r="CCD15" s="48"/>
      <c r="CCE15" s="48"/>
      <c r="CCF15" s="48"/>
      <c r="CCG15" s="48"/>
      <c r="CCH15" s="48"/>
      <c r="CCI15" s="48"/>
      <c r="CCJ15" s="48"/>
      <c r="CCK15" s="48"/>
      <c r="CCL15" s="48"/>
      <c r="CCM15" s="48"/>
      <c r="CCN15" s="48"/>
      <c r="CCO15" s="48"/>
      <c r="CCP15" s="48"/>
      <c r="CCQ15" s="48"/>
      <c r="CCR15" s="48"/>
      <c r="CCS15" s="48"/>
      <c r="CCT15" s="48"/>
      <c r="CCU15" s="48"/>
      <c r="CCV15" s="48"/>
      <c r="CCW15" s="48"/>
      <c r="CCX15" s="48"/>
      <c r="CCY15" s="48"/>
      <c r="CCZ15" s="48"/>
      <c r="CDA15" s="48"/>
      <c r="CDB15" s="48"/>
      <c r="CDC15" s="48"/>
      <c r="CDD15" s="48"/>
      <c r="CDE15" s="48"/>
      <c r="CDF15" s="48"/>
      <c r="CDG15" s="48"/>
      <c r="CDH15" s="48"/>
      <c r="CDI15" s="48"/>
      <c r="CDJ15" s="48"/>
      <c r="CDK15" s="48"/>
      <c r="CDL15" s="48"/>
      <c r="CDM15" s="48"/>
      <c r="CDN15" s="48"/>
      <c r="CDO15" s="48"/>
      <c r="CDP15" s="48"/>
      <c r="CDQ15" s="48"/>
      <c r="CDR15" s="48"/>
      <c r="CDS15" s="48"/>
      <c r="CDT15" s="48"/>
      <c r="CDU15" s="48"/>
      <c r="CDV15" s="48"/>
      <c r="CDW15" s="48"/>
      <c r="CDX15" s="48"/>
      <c r="CDY15" s="48"/>
      <c r="CDZ15" s="48"/>
      <c r="CEA15" s="48"/>
      <c r="CEB15" s="48"/>
      <c r="CEC15" s="48"/>
      <c r="CED15" s="48"/>
      <c r="CEE15" s="48"/>
      <c r="CEF15" s="48"/>
      <c r="CEG15" s="48"/>
      <c r="CEH15" s="48"/>
      <c r="CEI15" s="48"/>
      <c r="CEJ15" s="48"/>
      <c r="CEK15" s="48"/>
      <c r="CEL15" s="48"/>
      <c r="CEM15" s="48"/>
      <c r="CEN15" s="48"/>
      <c r="CEO15" s="48"/>
      <c r="CEP15" s="48"/>
      <c r="CEQ15" s="48"/>
      <c r="CER15" s="48"/>
      <c r="CES15" s="48"/>
      <c r="CET15" s="48"/>
      <c r="CEU15" s="48"/>
      <c r="CEV15" s="48"/>
      <c r="CEW15" s="48"/>
      <c r="CEX15" s="48"/>
      <c r="CEY15" s="48"/>
      <c r="CEZ15" s="48"/>
      <c r="CFA15" s="48"/>
      <c r="CFB15" s="48"/>
      <c r="CFC15" s="48"/>
      <c r="CFD15" s="48"/>
      <c r="CFE15" s="48"/>
      <c r="CFF15" s="48"/>
      <c r="CFG15" s="48"/>
      <c r="CFH15" s="48"/>
      <c r="CFI15" s="48"/>
      <c r="CFJ15" s="48"/>
      <c r="CFK15" s="48"/>
      <c r="CFL15" s="48"/>
      <c r="CFM15" s="48"/>
      <c r="CFN15" s="48"/>
      <c r="CFO15" s="48"/>
      <c r="CFP15" s="48"/>
      <c r="CFQ15" s="48"/>
      <c r="CFR15" s="48"/>
      <c r="CFS15" s="48"/>
      <c r="CFT15" s="48"/>
      <c r="CFU15" s="48"/>
      <c r="CFV15" s="48"/>
      <c r="CFW15" s="48"/>
      <c r="CFX15" s="48"/>
      <c r="CFY15" s="48"/>
      <c r="CFZ15" s="48"/>
      <c r="CGA15" s="48"/>
      <c r="CGB15" s="48"/>
      <c r="CGC15" s="48"/>
      <c r="CGD15" s="48"/>
      <c r="CGE15" s="48"/>
      <c r="CGF15" s="48"/>
      <c r="CGG15" s="48"/>
      <c r="CGH15" s="48"/>
      <c r="CGI15" s="48"/>
      <c r="CGJ15" s="48"/>
      <c r="CGK15" s="48"/>
      <c r="CGL15" s="48"/>
      <c r="CGM15" s="48"/>
      <c r="CGN15" s="48"/>
      <c r="CGO15" s="48"/>
      <c r="CGP15" s="48"/>
      <c r="CGQ15" s="48"/>
      <c r="CGR15" s="48"/>
      <c r="CGS15" s="48"/>
      <c r="CGT15" s="48"/>
      <c r="CGU15" s="48"/>
      <c r="CGV15" s="48"/>
      <c r="CGW15" s="48"/>
      <c r="CGX15" s="48"/>
      <c r="CGY15" s="48"/>
      <c r="CGZ15" s="48"/>
      <c r="CHA15" s="48"/>
      <c r="CHB15" s="48"/>
      <c r="CHC15" s="48"/>
      <c r="CHD15" s="48"/>
      <c r="CHE15" s="48"/>
      <c r="CHF15" s="48"/>
      <c r="CHG15" s="48"/>
      <c r="CHH15" s="48"/>
      <c r="CHI15" s="48"/>
      <c r="CHJ15" s="48"/>
      <c r="CHK15" s="48"/>
      <c r="CHL15" s="48"/>
      <c r="CHM15" s="48"/>
      <c r="CHN15" s="48"/>
      <c r="CHO15" s="48"/>
      <c r="CHP15" s="48"/>
      <c r="CHQ15" s="48"/>
      <c r="CHR15" s="48"/>
      <c r="CHS15" s="48"/>
      <c r="CHU15" s="48"/>
      <c r="CHV15" s="48"/>
      <c r="CHW15" s="48"/>
      <c r="CHX15" s="48"/>
      <c r="CHY15" s="48"/>
      <c r="CHZ15" s="48"/>
      <c r="CIA15" s="48"/>
      <c r="CIB15" s="48"/>
      <c r="CIC15" s="48"/>
      <c r="CID15" s="48"/>
      <c r="CIE15" s="48"/>
      <c r="CIF15" s="48"/>
      <c r="CIG15" s="48"/>
      <c r="CIH15" s="48"/>
      <c r="CII15" s="48"/>
      <c r="CIJ15" s="48"/>
      <c r="CIK15" s="48"/>
      <c r="CIL15" s="48"/>
      <c r="CIM15" s="48"/>
      <c r="CIN15" s="48"/>
      <c r="CIO15" s="48"/>
      <c r="CIP15" s="48"/>
      <c r="CIQ15" s="48"/>
      <c r="CIR15" s="48"/>
      <c r="CIS15" s="48"/>
      <c r="CIT15" s="48"/>
      <c r="CIU15" s="48"/>
      <c r="CIV15" s="48"/>
      <c r="CIW15" s="48"/>
      <c r="CIX15" s="48"/>
      <c r="CIY15" s="48"/>
      <c r="CIZ15" s="48"/>
      <c r="CJA15" s="48"/>
      <c r="CJB15" s="48"/>
      <c r="CJC15" s="48"/>
      <c r="CJD15" s="48"/>
      <c r="CJE15" s="48"/>
      <c r="CJF15" s="48"/>
      <c r="CJG15" s="48"/>
      <c r="CJH15" s="48"/>
      <c r="CJI15" s="48"/>
      <c r="CJJ15" s="48"/>
      <c r="CJK15" s="48"/>
      <c r="CJL15" s="48"/>
      <c r="CJM15" s="48"/>
      <c r="CJN15" s="48"/>
      <c r="CJO15" s="48"/>
      <c r="CJP15" s="48"/>
      <c r="CJQ15" s="48"/>
      <c r="CJR15" s="48"/>
      <c r="CJS15" s="48"/>
      <c r="CJT15" s="48"/>
      <c r="CJU15" s="48"/>
      <c r="CJV15" s="48"/>
      <c r="CJW15" s="48"/>
      <c r="CJX15" s="48"/>
      <c r="CJY15" s="48"/>
      <c r="CJZ15" s="48"/>
      <c r="CKA15" s="48"/>
      <c r="CKB15" s="48"/>
      <c r="CKC15" s="48"/>
      <c r="CKD15" s="48"/>
      <c r="CKE15" s="48"/>
      <c r="CKF15" s="48"/>
      <c r="CKG15" s="48"/>
      <c r="CKH15" s="48"/>
      <c r="CKI15" s="48"/>
      <c r="CKJ15" s="48"/>
      <c r="CKK15" s="48"/>
      <c r="CKL15" s="48"/>
      <c r="CKM15" s="48"/>
      <c r="CKN15" s="48"/>
      <c r="CKO15" s="48"/>
      <c r="CKP15" s="48"/>
      <c r="CKQ15" s="48"/>
      <c r="CKR15" s="48"/>
      <c r="CKS15" s="48"/>
      <c r="CKT15" s="48"/>
      <c r="CKU15" s="48"/>
      <c r="CKV15" s="48"/>
      <c r="CKW15" s="48"/>
      <c r="CKX15" s="48"/>
      <c r="CKY15" s="48"/>
      <c r="CKZ15" s="48"/>
      <c r="CLA15" s="48"/>
      <c r="CLB15" s="48"/>
      <c r="CLC15" s="48"/>
      <c r="CLD15" s="48"/>
      <c r="CLE15" s="48"/>
      <c r="CLF15" s="48"/>
      <c r="CLG15" s="48"/>
      <c r="CLH15" s="48"/>
      <c r="CLI15" s="48"/>
      <c r="CLJ15" s="48"/>
      <c r="CLK15" s="48"/>
      <c r="CLL15" s="48"/>
      <c r="CLM15" s="48"/>
      <c r="CLN15" s="48"/>
      <c r="CLO15" s="48"/>
      <c r="CLP15" s="48"/>
      <c r="CLQ15" s="48"/>
      <c r="CLR15" s="48"/>
      <c r="CLS15" s="48"/>
      <c r="CLT15" s="48"/>
      <c r="CLU15" s="48"/>
      <c r="CLV15" s="48"/>
      <c r="CLW15" s="48"/>
      <c r="CLX15" s="48"/>
      <c r="CLY15" s="48"/>
      <c r="CLZ15" s="48"/>
      <c r="CMA15" s="48"/>
      <c r="CMB15" s="48"/>
      <c r="CMC15" s="48"/>
      <c r="CMD15" s="48"/>
      <c r="CME15" s="48"/>
      <c r="CMF15" s="48"/>
      <c r="CMG15" s="48"/>
      <c r="CMH15" s="48"/>
      <c r="CMI15" s="48"/>
      <c r="CMJ15" s="48"/>
      <c r="CMK15" s="48"/>
      <c r="CML15" s="48"/>
      <c r="CMM15" s="48"/>
      <c r="CMN15" s="48"/>
      <c r="CMO15" s="48"/>
      <c r="CMP15" s="48"/>
      <c r="CMQ15" s="48"/>
      <c r="CMR15" s="48"/>
      <c r="CMS15" s="48"/>
      <c r="CMT15" s="48"/>
      <c r="CMU15" s="48"/>
      <c r="CMV15" s="48"/>
      <c r="CMW15" s="48"/>
      <c r="CMX15" s="48"/>
      <c r="CMY15" s="48"/>
      <c r="CMZ15" s="48"/>
      <c r="CNA15" s="48"/>
      <c r="CNB15" s="48"/>
      <c r="CNC15" s="48"/>
      <c r="CND15" s="48"/>
      <c r="CNE15" s="48"/>
      <c r="CNF15" s="48"/>
      <c r="CNG15" s="48"/>
      <c r="CNH15" s="48"/>
      <c r="CNI15" s="48"/>
      <c r="CNJ15" s="48"/>
      <c r="CNK15" s="48"/>
      <c r="CNL15" s="48"/>
      <c r="CNM15" s="48"/>
      <c r="CNO15" s="48"/>
      <c r="CNP15" s="48"/>
      <c r="CNQ15" s="48"/>
      <c r="CNR15" s="48"/>
      <c r="CNS15" s="48"/>
      <c r="CNT15" s="48"/>
      <c r="CNU15" s="48"/>
      <c r="CNV15" s="48"/>
      <c r="CNW15" s="48"/>
      <c r="CNX15" s="48"/>
      <c r="CNY15" s="48"/>
      <c r="CNZ15" s="48"/>
      <c r="COA15" s="48"/>
      <c r="COB15" s="48"/>
      <c r="COC15" s="48"/>
      <c r="COD15" s="48"/>
      <c r="COE15" s="48"/>
      <c r="COF15" s="48"/>
      <c r="COG15" s="48"/>
      <c r="COH15" s="48"/>
      <c r="COI15" s="48"/>
      <c r="COJ15" s="48"/>
      <c r="COK15" s="48"/>
      <c r="COL15" s="48"/>
      <c r="COM15" s="48"/>
      <c r="CON15" s="48"/>
      <c r="COO15" s="48"/>
      <c r="COP15" s="48"/>
      <c r="COQ15" s="48"/>
      <c r="COR15" s="48"/>
      <c r="COS15" s="48"/>
      <c r="COT15" s="48"/>
      <c r="COU15" s="48"/>
      <c r="COV15" s="48"/>
      <c r="COW15" s="48"/>
      <c r="COX15" s="48"/>
      <c r="COY15" s="48"/>
      <c r="COZ15" s="48"/>
      <c r="CPA15" s="48"/>
      <c r="CPB15" s="48"/>
      <c r="CPC15" s="48"/>
      <c r="CPD15" s="48"/>
      <c r="CPE15" s="48"/>
      <c r="CPF15" s="48"/>
      <c r="CPG15" s="48"/>
      <c r="CPH15" s="48"/>
      <c r="CPI15" s="48"/>
      <c r="CPJ15" s="48"/>
      <c r="CPK15" s="48"/>
      <c r="CPL15" s="48"/>
      <c r="CPM15" s="48"/>
      <c r="CPN15" s="48"/>
      <c r="CPO15" s="48"/>
      <c r="CPP15" s="48"/>
      <c r="CPQ15" s="48"/>
      <c r="CPR15" s="48"/>
      <c r="CPS15" s="48"/>
      <c r="CPT15" s="48"/>
      <c r="CPU15" s="48"/>
      <c r="CPV15" s="48"/>
      <c r="CPW15" s="48"/>
      <c r="CPX15" s="48"/>
      <c r="CPY15" s="48"/>
      <c r="CPZ15" s="48"/>
      <c r="CQA15" s="48"/>
      <c r="CQB15" s="48"/>
      <c r="CQC15" s="48"/>
      <c r="CQD15" s="48"/>
      <c r="CQE15" s="48"/>
      <c r="CQF15" s="48"/>
      <c r="CQG15" s="48"/>
      <c r="CQH15" s="48"/>
      <c r="CQI15" s="48"/>
      <c r="CQJ15" s="48"/>
      <c r="CQK15" s="48"/>
      <c r="CQL15" s="48"/>
      <c r="CQM15" s="48"/>
      <c r="CQN15" s="48"/>
      <c r="CQO15" s="48"/>
      <c r="CQP15" s="48"/>
      <c r="CQQ15" s="48"/>
      <c r="CQR15" s="48"/>
      <c r="CQS15" s="48"/>
      <c r="CQT15" s="48"/>
      <c r="CQU15" s="48"/>
      <c r="CQV15" s="48"/>
      <c r="CQW15" s="48"/>
      <c r="CQX15" s="48"/>
      <c r="CQY15" s="48"/>
      <c r="CQZ15" s="48"/>
      <c r="CRA15" s="48"/>
      <c r="CRB15" s="48"/>
      <c r="CRC15" s="48"/>
      <c r="CRD15" s="48"/>
      <c r="CRE15" s="48"/>
      <c r="CRF15" s="48"/>
      <c r="CRG15" s="48"/>
      <c r="CRH15" s="48"/>
      <c r="CRI15" s="48"/>
      <c r="CRJ15" s="48"/>
      <c r="CRK15" s="48"/>
      <c r="CRL15" s="48"/>
      <c r="CRM15" s="48"/>
      <c r="CRN15" s="48"/>
      <c r="CRO15" s="48"/>
      <c r="CRP15" s="48"/>
      <c r="CRQ15" s="48"/>
      <c r="CRR15" s="48"/>
      <c r="CRS15" s="48"/>
      <c r="CRT15" s="48"/>
      <c r="CRU15" s="48"/>
      <c r="CRV15" s="48"/>
      <c r="CRW15" s="48"/>
      <c r="CRX15" s="48"/>
      <c r="CRY15" s="48"/>
      <c r="CRZ15" s="48"/>
      <c r="CSA15" s="48"/>
      <c r="CSB15" s="48"/>
      <c r="CSC15" s="48"/>
      <c r="CSD15" s="48"/>
      <c r="CSE15" s="48"/>
      <c r="CSF15" s="48"/>
      <c r="CSG15" s="48"/>
      <c r="CSH15" s="48"/>
      <c r="CSI15" s="48"/>
      <c r="CSJ15" s="48"/>
      <c r="CSK15" s="48"/>
      <c r="CSL15" s="48"/>
      <c r="CSM15" s="48"/>
      <c r="CSN15" s="48"/>
      <c r="CSO15" s="48"/>
      <c r="CSP15" s="48"/>
      <c r="CSQ15" s="48"/>
      <c r="CSR15" s="48"/>
      <c r="CSS15" s="48"/>
      <c r="CST15" s="48"/>
      <c r="CSU15" s="48"/>
      <c r="CSV15" s="48"/>
      <c r="CSW15" s="48"/>
      <c r="CSX15" s="48"/>
      <c r="CSY15" s="48"/>
      <c r="CSZ15" s="48"/>
      <c r="CTA15" s="48"/>
      <c r="CTB15" s="48"/>
      <c r="CTC15" s="48"/>
      <c r="CTD15" s="48"/>
      <c r="CTE15" s="48"/>
      <c r="CTF15" s="48"/>
      <c r="CTG15" s="48"/>
      <c r="CTI15" s="48"/>
      <c r="CTJ15" s="48"/>
      <c r="CTK15" s="48"/>
      <c r="CTL15" s="48"/>
      <c r="CTM15" s="48"/>
      <c r="CTN15" s="48"/>
      <c r="CTO15" s="48"/>
      <c r="CTP15" s="48"/>
      <c r="CTQ15" s="48"/>
      <c r="CTR15" s="48"/>
      <c r="CTS15" s="48"/>
      <c r="CTT15" s="48"/>
      <c r="CTU15" s="48"/>
      <c r="CTV15" s="48"/>
      <c r="CTW15" s="48"/>
      <c r="CTX15" s="48"/>
      <c r="CTY15" s="48"/>
      <c r="CTZ15" s="48"/>
      <c r="CUA15" s="48"/>
      <c r="CUB15" s="48"/>
      <c r="CUC15" s="48"/>
      <c r="CUD15" s="48"/>
      <c r="CUE15" s="48"/>
      <c r="CUF15" s="48"/>
      <c r="CUG15" s="48"/>
      <c r="CUH15" s="48"/>
      <c r="CUI15" s="48"/>
      <c r="CUJ15" s="48"/>
      <c r="CUK15" s="48"/>
      <c r="CUL15" s="48"/>
      <c r="CUM15" s="48"/>
      <c r="CUN15" s="48"/>
      <c r="CUO15" s="48"/>
      <c r="CUP15" s="48"/>
      <c r="CUQ15" s="48"/>
      <c r="CUR15" s="48"/>
      <c r="CUS15" s="48"/>
      <c r="CUT15" s="48"/>
      <c r="CUU15" s="48"/>
      <c r="CUV15" s="48"/>
      <c r="CUW15" s="48"/>
      <c r="CUX15" s="48"/>
      <c r="CUY15" s="48"/>
      <c r="CUZ15" s="48"/>
      <c r="CVA15" s="48"/>
      <c r="CVB15" s="48"/>
      <c r="CVC15" s="48"/>
      <c r="CVD15" s="48"/>
      <c r="CVE15" s="48"/>
      <c r="CVF15" s="48"/>
      <c r="CVG15" s="48"/>
      <c r="CVH15" s="48"/>
      <c r="CVI15" s="48"/>
      <c r="CVJ15" s="48"/>
      <c r="CVK15" s="48"/>
      <c r="CVL15" s="48"/>
      <c r="CVM15" s="48"/>
      <c r="CVN15" s="48"/>
      <c r="CVO15" s="48"/>
      <c r="CVP15" s="48"/>
      <c r="CVQ15" s="48"/>
      <c r="CVR15" s="48"/>
      <c r="CVS15" s="48"/>
      <c r="CVT15" s="48"/>
      <c r="CVU15" s="48"/>
      <c r="CVV15" s="48"/>
      <c r="CVW15" s="48"/>
      <c r="CVX15" s="48"/>
      <c r="CVY15" s="48"/>
      <c r="CVZ15" s="48"/>
      <c r="CWA15" s="48"/>
      <c r="CWB15" s="48"/>
      <c r="CWC15" s="48"/>
      <c r="CWD15" s="48"/>
      <c r="CWE15" s="48"/>
      <c r="CWF15" s="48"/>
      <c r="CWG15" s="48"/>
      <c r="CWH15" s="48"/>
      <c r="CWI15" s="48"/>
      <c r="CWJ15" s="48"/>
      <c r="CWK15" s="48"/>
      <c r="CWL15" s="48"/>
      <c r="CWM15" s="48"/>
      <c r="CWN15" s="48"/>
      <c r="CWO15" s="48"/>
      <c r="CWP15" s="48"/>
      <c r="CWQ15" s="48"/>
      <c r="CWR15" s="48"/>
      <c r="CWS15" s="48"/>
      <c r="CWT15" s="48"/>
      <c r="CWU15" s="48"/>
      <c r="CWV15" s="48"/>
      <c r="CWW15" s="48"/>
      <c r="CWX15" s="48"/>
      <c r="CWY15" s="48"/>
      <c r="CWZ15" s="48"/>
      <c r="CXA15" s="48"/>
      <c r="CXB15" s="48"/>
      <c r="CXC15" s="48"/>
      <c r="CXD15" s="48"/>
      <c r="CXE15" s="48"/>
      <c r="CXF15" s="48"/>
      <c r="CXG15" s="48"/>
      <c r="CXH15" s="48"/>
      <c r="CXI15" s="48"/>
      <c r="CXJ15" s="48"/>
      <c r="CXK15" s="48"/>
      <c r="CXL15" s="48"/>
      <c r="CXM15" s="48"/>
      <c r="CXN15" s="48"/>
      <c r="CXO15" s="48"/>
      <c r="CXP15" s="48"/>
      <c r="CXQ15" s="48"/>
      <c r="CXR15" s="48"/>
      <c r="CXS15" s="48"/>
      <c r="CXT15" s="48"/>
      <c r="CXU15" s="48"/>
      <c r="CXV15" s="48"/>
      <c r="CXW15" s="48"/>
      <c r="CXX15" s="48"/>
      <c r="CXY15" s="48"/>
      <c r="CXZ15" s="48"/>
      <c r="CYA15" s="48"/>
      <c r="CYB15" s="48"/>
      <c r="CYC15" s="48"/>
      <c r="CYD15" s="48"/>
      <c r="CYE15" s="48"/>
      <c r="CYF15" s="48"/>
      <c r="CYG15" s="48"/>
      <c r="CYH15" s="48"/>
      <c r="CYI15" s="48"/>
      <c r="CYJ15" s="48"/>
      <c r="CYK15" s="48"/>
      <c r="CYL15" s="48"/>
      <c r="CYM15" s="48"/>
      <c r="CYN15" s="48"/>
      <c r="CYO15" s="48"/>
      <c r="CYP15" s="48"/>
      <c r="CYQ15" s="48"/>
      <c r="CYR15" s="48"/>
      <c r="CYS15" s="48"/>
      <c r="CYT15" s="48"/>
      <c r="CYU15" s="48"/>
      <c r="CYV15" s="48"/>
      <c r="CYW15" s="48"/>
      <c r="CYX15" s="48"/>
      <c r="CYY15" s="48"/>
      <c r="CYZ15" s="48"/>
      <c r="CZA15" s="48"/>
      <c r="CZC15" s="48"/>
      <c r="CZD15" s="48"/>
      <c r="CZE15" s="48"/>
      <c r="CZF15" s="48"/>
      <c r="CZG15" s="48"/>
      <c r="CZH15" s="48"/>
      <c r="CZI15" s="48"/>
      <c r="CZJ15" s="48"/>
      <c r="CZK15" s="48"/>
      <c r="CZL15" s="48"/>
      <c r="CZM15" s="48"/>
      <c r="CZN15" s="48"/>
      <c r="CZO15" s="48"/>
      <c r="CZP15" s="48"/>
      <c r="CZQ15" s="48"/>
      <c r="CZR15" s="48"/>
      <c r="CZS15" s="48"/>
      <c r="CZT15" s="48"/>
      <c r="CZU15" s="48"/>
      <c r="CZV15" s="48"/>
      <c r="CZW15" s="48"/>
      <c r="CZX15" s="48"/>
      <c r="CZY15" s="48"/>
      <c r="CZZ15" s="48"/>
      <c r="DAA15" s="48"/>
      <c r="DAB15" s="48"/>
      <c r="DAC15" s="48"/>
      <c r="DAD15" s="48"/>
      <c r="DAE15" s="48"/>
      <c r="DAF15" s="48"/>
      <c r="DAG15" s="48"/>
      <c r="DAH15" s="48"/>
      <c r="DAI15" s="48"/>
      <c r="DAJ15" s="48"/>
      <c r="DAK15" s="48"/>
      <c r="DAL15" s="48"/>
      <c r="DAM15" s="48"/>
      <c r="DAN15" s="48"/>
      <c r="DAO15" s="48"/>
      <c r="DAP15" s="48"/>
      <c r="DAQ15" s="48"/>
      <c r="DAR15" s="48"/>
      <c r="DAS15" s="48"/>
      <c r="DAT15" s="48"/>
      <c r="DAU15" s="48"/>
      <c r="DAV15" s="48"/>
      <c r="DAW15" s="48"/>
      <c r="DAX15" s="48"/>
      <c r="DAY15" s="48"/>
      <c r="DAZ15" s="48"/>
      <c r="DBA15" s="48"/>
      <c r="DBB15" s="48"/>
      <c r="DBC15" s="48"/>
      <c r="DBD15" s="48"/>
      <c r="DBE15" s="48"/>
      <c r="DBF15" s="48"/>
      <c r="DBG15" s="48"/>
      <c r="DBH15" s="48"/>
      <c r="DBI15" s="48"/>
      <c r="DBJ15" s="48"/>
      <c r="DBK15" s="48"/>
      <c r="DBL15" s="48"/>
      <c r="DBM15" s="48"/>
      <c r="DBN15" s="48"/>
      <c r="DBO15" s="48"/>
      <c r="DBP15" s="48"/>
      <c r="DBQ15" s="48"/>
      <c r="DBR15" s="48"/>
      <c r="DBS15" s="48"/>
      <c r="DBT15" s="48"/>
      <c r="DBU15" s="48"/>
      <c r="DBV15" s="48"/>
      <c r="DBW15" s="48"/>
      <c r="DBX15" s="48"/>
      <c r="DBY15" s="48"/>
      <c r="DBZ15" s="48"/>
      <c r="DCA15" s="48"/>
      <c r="DCB15" s="48"/>
      <c r="DCC15" s="48"/>
      <c r="DCD15" s="48"/>
      <c r="DCE15" s="48"/>
      <c r="DCF15" s="48"/>
      <c r="DCG15" s="48"/>
      <c r="DCH15" s="48"/>
      <c r="DCI15" s="48"/>
      <c r="DCJ15" s="48"/>
      <c r="DCK15" s="48"/>
      <c r="DCL15" s="48"/>
      <c r="DCM15" s="48"/>
      <c r="DCN15" s="48"/>
      <c r="DCO15" s="48"/>
      <c r="DCP15" s="48"/>
      <c r="DCQ15" s="48"/>
      <c r="DCR15" s="48"/>
      <c r="DCS15" s="48"/>
      <c r="DCT15" s="48"/>
      <c r="DCU15" s="48"/>
      <c r="DCV15" s="48"/>
      <c r="DCW15" s="48"/>
      <c r="DCX15" s="48"/>
      <c r="DCY15" s="48"/>
      <c r="DCZ15" s="48"/>
      <c r="DDA15" s="48"/>
      <c r="DDB15" s="48"/>
      <c r="DDC15" s="48"/>
      <c r="DDD15" s="48"/>
      <c r="DDE15" s="48"/>
      <c r="DDF15" s="48"/>
      <c r="DDG15" s="48"/>
      <c r="DDH15" s="48"/>
      <c r="DDI15" s="48"/>
      <c r="DDJ15" s="48"/>
      <c r="DDK15" s="48"/>
      <c r="DDL15" s="48"/>
      <c r="DDM15" s="48"/>
      <c r="DDN15" s="48"/>
      <c r="DDO15" s="48"/>
      <c r="DDP15" s="48"/>
      <c r="DDQ15" s="48"/>
      <c r="DDR15" s="48"/>
      <c r="DDS15" s="48"/>
      <c r="DDT15" s="48"/>
      <c r="DDU15" s="48"/>
      <c r="DDV15" s="48"/>
      <c r="DDW15" s="48"/>
      <c r="DDX15" s="48"/>
      <c r="DDY15" s="48"/>
      <c r="DDZ15" s="48"/>
      <c r="DEA15" s="48"/>
      <c r="DEB15" s="48"/>
      <c r="DEC15" s="48"/>
      <c r="DED15" s="48"/>
      <c r="DEE15" s="48"/>
      <c r="DEF15" s="48"/>
      <c r="DEG15" s="48"/>
      <c r="DEH15" s="48"/>
      <c r="DEI15" s="48"/>
      <c r="DEJ15" s="48"/>
      <c r="DEK15" s="48"/>
      <c r="DEL15" s="48"/>
      <c r="DEM15" s="48"/>
      <c r="DEN15" s="48"/>
      <c r="DEO15" s="48"/>
      <c r="DEP15" s="48"/>
      <c r="DEQ15" s="48"/>
      <c r="DER15" s="48"/>
      <c r="DES15" s="48"/>
      <c r="DET15" s="48"/>
      <c r="DEU15" s="48"/>
      <c r="DEW15" s="48"/>
      <c r="DEX15" s="48"/>
      <c r="DEY15" s="48"/>
      <c r="DEZ15" s="48"/>
      <c r="DFA15" s="48"/>
      <c r="DFB15" s="48"/>
      <c r="DFC15" s="48"/>
      <c r="DFD15" s="48"/>
      <c r="DFE15" s="48"/>
      <c r="DFF15" s="48"/>
      <c r="DFG15" s="48"/>
      <c r="DFH15" s="48"/>
      <c r="DFI15" s="48"/>
      <c r="DFJ15" s="48"/>
      <c r="DFK15" s="48"/>
      <c r="DFL15" s="48"/>
      <c r="DFM15" s="48"/>
      <c r="DFN15" s="48"/>
      <c r="DFO15" s="48"/>
      <c r="DFP15" s="48"/>
      <c r="DFQ15" s="48"/>
      <c r="DFR15" s="48"/>
      <c r="DFS15" s="48"/>
      <c r="DFT15" s="48"/>
      <c r="DFU15" s="48"/>
      <c r="DFV15" s="48"/>
      <c r="DFW15" s="48"/>
      <c r="DFX15" s="48"/>
      <c r="DFY15" s="48"/>
      <c r="DFZ15" s="48"/>
      <c r="DGA15" s="48"/>
      <c r="DGB15" s="48"/>
      <c r="DGC15" s="48"/>
      <c r="DGD15" s="48"/>
      <c r="DGE15" s="48"/>
      <c r="DGF15" s="48"/>
      <c r="DGG15" s="48"/>
      <c r="DGH15" s="48"/>
      <c r="DGI15" s="48"/>
      <c r="DGJ15" s="48"/>
      <c r="DGK15" s="48"/>
      <c r="DGL15" s="48"/>
      <c r="DGM15" s="48"/>
      <c r="DGN15" s="48"/>
      <c r="DGO15" s="48"/>
      <c r="DGP15" s="48"/>
      <c r="DGQ15" s="48"/>
      <c r="DGR15" s="48"/>
      <c r="DGS15" s="48"/>
      <c r="DGT15" s="48"/>
      <c r="DGU15" s="48"/>
      <c r="DGV15" s="48"/>
      <c r="DGW15" s="48"/>
      <c r="DGX15" s="48"/>
      <c r="DGY15" s="48"/>
      <c r="DGZ15" s="48"/>
      <c r="DHA15" s="48"/>
      <c r="DHB15" s="48"/>
      <c r="DHC15" s="48"/>
      <c r="DHD15" s="48"/>
      <c r="DHE15" s="48"/>
      <c r="DHF15" s="48"/>
      <c r="DHG15" s="48"/>
      <c r="DHH15" s="48"/>
      <c r="DHI15" s="48"/>
      <c r="DHJ15" s="48"/>
      <c r="DHK15" s="48"/>
      <c r="DHL15" s="48"/>
      <c r="DHM15" s="48"/>
      <c r="DHN15" s="48"/>
      <c r="DHO15" s="48"/>
      <c r="DHP15" s="48"/>
      <c r="DHQ15" s="48"/>
      <c r="DHR15" s="48"/>
      <c r="DHS15" s="48"/>
      <c r="DHT15" s="48"/>
      <c r="DHU15" s="48"/>
      <c r="DHV15" s="48"/>
      <c r="DHW15" s="48"/>
      <c r="DHX15" s="48"/>
      <c r="DHY15" s="48"/>
      <c r="DHZ15" s="48"/>
      <c r="DIA15" s="48"/>
      <c r="DIB15" s="48"/>
      <c r="DIC15" s="48"/>
      <c r="DID15" s="48"/>
      <c r="DIE15" s="48"/>
      <c r="DIF15" s="48"/>
      <c r="DIG15" s="48"/>
      <c r="DIH15" s="48"/>
      <c r="DII15" s="48"/>
      <c r="DIJ15" s="48"/>
      <c r="DIK15" s="48"/>
      <c r="DIL15" s="48"/>
      <c r="DIM15" s="48"/>
      <c r="DIN15" s="48"/>
      <c r="DIO15" s="48"/>
      <c r="DIP15" s="48"/>
      <c r="DIQ15" s="48"/>
      <c r="DIR15" s="48"/>
      <c r="DIS15" s="48"/>
      <c r="DIT15" s="48"/>
      <c r="DIU15" s="48"/>
      <c r="DIV15" s="48"/>
      <c r="DIW15" s="48"/>
      <c r="DIX15" s="48"/>
      <c r="DIY15" s="48"/>
      <c r="DIZ15" s="48"/>
      <c r="DJA15" s="48"/>
      <c r="DJB15" s="48"/>
      <c r="DJC15" s="48"/>
      <c r="DJD15" s="48"/>
      <c r="DJE15" s="48"/>
      <c r="DJF15" s="48"/>
      <c r="DJG15" s="48"/>
      <c r="DJH15" s="48"/>
      <c r="DJI15" s="48"/>
      <c r="DJJ15" s="48"/>
      <c r="DJK15" s="48"/>
      <c r="DJL15" s="48"/>
      <c r="DJM15" s="48"/>
      <c r="DJN15" s="48"/>
      <c r="DJO15" s="48"/>
      <c r="DJP15" s="48"/>
      <c r="DJQ15" s="48"/>
      <c r="DJR15" s="48"/>
      <c r="DJS15" s="48"/>
      <c r="DJT15" s="48"/>
      <c r="DJU15" s="48"/>
      <c r="DJV15" s="48"/>
      <c r="DJW15" s="48"/>
      <c r="DJX15" s="48"/>
      <c r="DJY15" s="48"/>
      <c r="DJZ15" s="48"/>
      <c r="DKA15" s="48"/>
      <c r="DKB15" s="48"/>
      <c r="DKC15" s="48"/>
      <c r="DKD15" s="48"/>
      <c r="DKE15" s="48"/>
      <c r="DKF15" s="48"/>
      <c r="DKG15" s="48"/>
      <c r="DKH15" s="48"/>
      <c r="DKI15" s="48"/>
      <c r="DKJ15" s="48"/>
      <c r="DKK15" s="48"/>
      <c r="DKL15" s="48"/>
      <c r="DKM15" s="48"/>
      <c r="DKN15" s="48"/>
      <c r="DKO15" s="48"/>
      <c r="DKQ15" s="48"/>
      <c r="DKR15" s="48"/>
      <c r="DKS15" s="48"/>
      <c r="DKT15" s="48"/>
      <c r="DKU15" s="48"/>
      <c r="DKV15" s="48"/>
      <c r="DKW15" s="48"/>
      <c r="DKX15" s="48"/>
      <c r="DKY15" s="48"/>
      <c r="DKZ15" s="48"/>
      <c r="DLA15" s="48"/>
      <c r="DLB15" s="48"/>
      <c r="DLC15" s="48"/>
      <c r="DLD15" s="48"/>
      <c r="DLE15" s="48"/>
      <c r="DLF15" s="48"/>
      <c r="DLG15" s="48"/>
      <c r="DLH15" s="48"/>
      <c r="DLI15" s="48"/>
      <c r="DLJ15" s="48"/>
      <c r="DLK15" s="48"/>
      <c r="DLL15" s="48"/>
      <c r="DLM15" s="48"/>
      <c r="DLN15" s="48"/>
      <c r="DLO15" s="48"/>
      <c r="DLP15" s="48"/>
      <c r="DLQ15" s="48"/>
      <c r="DLR15" s="48"/>
      <c r="DLS15" s="48"/>
      <c r="DLT15" s="48"/>
      <c r="DLU15" s="48"/>
      <c r="DLV15" s="48"/>
      <c r="DLW15" s="48"/>
      <c r="DLX15" s="48"/>
      <c r="DLY15" s="48"/>
      <c r="DLZ15" s="48"/>
      <c r="DMA15" s="48"/>
      <c r="DMB15" s="48"/>
      <c r="DMC15" s="48"/>
      <c r="DMD15" s="48"/>
      <c r="DME15" s="48"/>
      <c r="DMF15" s="48"/>
      <c r="DMG15" s="48"/>
      <c r="DMH15" s="48"/>
      <c r="DMI15" s="48"/>
      <c r="DMJ15" s="48"/>
      <c r="DMK15" s="48"/>
      <c r="DML15" s="48"/>
      <c r="DMM15" s="48"/>
      <c r="DMN15" s="48"/>
      <c r="DMO15" s="48"/>
      <c r="DMP15" s="48"/>
      <c r="DMQ15" s="48"/>
      <c r="DMR15" s="48"/>
      <c r="DMS15" s="48"/>
      <c r="DMT15" s="48"/>
      <c r="DMU15" s="48"/>
      <c r="DMV15" s="48"/>
      <c r="DMW15" s="48"/>
      <c r="DMX15" s="48"/>
      <c r="DMY15" s="48"/>
      <c r="DMZ15" s="48"/>
      <c r="DNA15" s="48"/>
      <c r="DNB15" s="48"/>
      <c r="DNC15" s="48"/>
      <c r="DND15" s="48"/>
      <c r="DNE15" s="48"/>
      <c r="DNF15" s="48"/>
      <c r="DNG15" s="48"/>
      <c r="DNH15" s="48"/>
      <c r="DNI15" s="48"/>
      <c r="DNJ15" s="48"/>
      <c r="DNK15" s="48"/>
      <c r="DNL15" s="48"/>
      <c r="DNM15" s="48"/>
      <c r="DNN15" s="48"/>
      <c r="DNO15" s="48"/>
      <c r="DNP15" s="48"/>
      <c r="DNQ15" s="48"/>
      <c r="DNR15" s="48"/>
      <c r="DNS15" s="48"/>
      <c r="DNT15" s="48"/>
      <c r="DNU15" s="48"/>
      <c r="DNV15" s="48"/>
      <c r="DNW15" s="48"/>
      <c r="DNX15" s="48"/>
      <c r="DNY15" s="48"/>
      <c r="DNZ15" s="48"/>
      <c r="DOA15" s="48"/>
      <c r="DOB15" s="48"/>
      <c r="DOC15" s="48"/>
      <c r="DOD15" s="48"/>
      <c r="DOE15" s="48"/>
      <c r="DOF15" s="48"/>
      <c r="DOG15" s="48"/>
      <c r="DOH15" s="48"/>
      <c r="DOI15" s="48"/>
      <c r="DOJ15" s="48"/>
      <c r="DOK15" s="48"/>
      <c r="DOL15" s="48"/>
      <c r="DOM15" s="48"/>
      <c r="DON15" s="48"/>
      <c r="DOO15" s="48"/>
      <c r="DOP15" s="48"/>
      <c r="DOQ15" s="48"/>
      <c r="DOR15" s="48"/>
      <c r="DOS15" s="48"/>
      <c r="DOT15" s="48"/>
      <c r="DOU15" s="48"/>
      <c r="DOV15" s="48"/>
      <c r="DOW15" s="48"/>
      <c r="DOX15" s="48"/>
      <c r="DOY15" s="48"/>
      <c r="DOZ15" s="48"/>
      <c r="DPA15" s="48"/>
      <c r="DPB15" s="48"/>
      <c r="DPC15" s="48"/>
      <c r="DPD15" s="48"/>
      <c r="DPE15" s="48"/>
      <c r="DPF15" s="48"/>
      <c r="DPG15" s="48"/>
      <c r="DPH15" s="48"/>
      <c r="DPI15" s="48"/>
      <c r="DPJ15" s="48"/>
      <c r="DPK15" s="48"/>
      <c r="DPL15" s="48"/>
      <c r="DPM15" s="48"/>
      <c r="DPN15" s="48"/>
      <c r="DPO15" s="48"/>
      <c r="DPP15" s="48"/>
      <c r="DPQ15" s="48"/>
      <c r="DPR15" s="48"/>
      <c r="DPS15" s="48"/>
      <c r="DPT15" s="48"/>
      <c r="DPU15" s="48"/>
      <c r="DPV15" s="48"/>
      <c r="DPW15" s="48"/>
      <c r="DPX15" s="48"/>
      <c r="DPY15" s="48"/>
      <c r="DPZ15" s="48"/>
      <c r="DQA15" s="48"/>
      <c r="DQB15" s="48"/>
      <c r="DQC15" s="48"/>
      <c r="DQD15" s="48"/>
      <c r="DQE15" s="48"/>
      <c r="DQF15" s="48"/>
      <c r="DQG15" s="48"/>
      <c r="DQH15" s="48"/>
      <c r="DQI15" s="48"/>
      <c r="DQK15" s="48"/>
      <c r="DQL15" s="48"/>
      <c r="DQM15" s="48"/>
      <c r="DQN15" s="48"/>
      <c r="DQO15" s="48"/>
      <c r="DQP15" s="48"/>
      <c r="DQQ15" s="48"/>
      <c r="DQR15" s="48"/>
      <c r="DQS15" s="48"/>
      <c r="DQT15" s="48"/>
      <c r="DQU15" s="48"/>
      <c r="DQV15" s="48"/>
      <c r="DQW15" s="48"/>
      <c r="DQX15" s="48"/>
      <c r="DQY15" s="48"/>
      <c r="DQZ15" s="48"/>
      <c r="DRA15" s="48"/>
      <c r="DRB15" s="48"/>
      <c r="DRC15" s="48"/>
      <c r="DRD15" s="48"/>
      <c r="DRE15" s="48"/>
      <c r="DRF15" s="48"/>
      <c r="DRG15" s="48"/>
      <c r="DRH15" s="48"/>
      <c r="DRI15" s="48"/>
      <c r="DRJ15" s="48"/>
      <c r="DRK15" s="48"/>
      <c r="DRL15" s="48"/>
      <c r="DRM15" s="48"/>
      <c r="DRN15" s="48"/>
      <c r="DRO15" s="48"/>
      <c r="DRP15" s="48"/>
      <c r="DRQ15" s="48"/>
      <c r="DRR15" s="48"/>
      <c r="DRS15" s="48"/>
      <c r="DRT15" s="48"/>
      <c r="DRU15" s="48"/>
      <c r="DRV15" s="48"/>
      <c r="DRW15" s="48"/>
      <c r="DRX15" s="48"/>
      <c r="DRY15" s="48"/>
      <c r="DRZ15" s="48"/>
      <c r="DSA15" s="48"/>
      <c r="DSB15" s="48"/>
      <c r="DSC15" s="48"/>
      <c r="DSD15" s="48"/>
      <c r="DSE15" s="48"/>
      <c r="DSF15" s="48"/>
      <c r="DSG15" s="48"/>
      <c r="DSH15" s="48"/>
      <c r="DSI15" s="48"/>
      <c r="DSJ15" s="48"/>
      <c r="DSK15" s="48"/>
      <c r="DSL15" s="48"/>
      <c r="DSM15" s="48"/>
      <c r="DSN15" s="48"/>
      <c r="DSO15" s="48"/>
      <c r="DSP15" s="48"/>
      <c r="DSQ15" s="48"/>
      <c r="DSR15" s="48"/>
      <c r="DSS15" s="48"/>
      <c r="DST15" s="48"/>
      <c r="DSU15" s="48"/>
      <c r="DSV15" s="48"/>
      <c r="DSW15" s="48"/>
      <c r="DSX15" s="48"/>
      <c r="DSY15" s="48"/>
      <c r="DSZ15" s="48"/>
      <c r="DTA15" s="48"/>
      <c r="DTB15" s="48"/>
      <c r="DTC15" s="48"/>
      <c r="DTD15" s="48"/>
      <c r="DTE15" s="48"/>
      <c r="DTF15" s="48"/>
      <c r="DTG15" s="48"/>
      <c r="DTH15" s="48"/>
      <c r="DTI15" s="48"/>
      <c r="DTJ15" s="48"/>
      <c r="DTK15" s="48"/>
      <c r="DTL15" s="48"/>
      <c r="DTM15" s="48"/>
      <c r="DTN15" s="48"/>
      <c r="DTO15" s="48"/>
      <c r="DTP15" s="48"/>
      <c r="DTQ15" s="48"/>
      <c r="DTR15" s="48"/>
      <c r="DTS15" s="48"/>
      <c r="DTT15" s="48"/>
      <c r="DTU15" s="48"/>
      <c r="DTV15" s="48"/>
      <c r="DTW15" s="48"/>
      <c r="DTX15" s="48"/>
      <c r="DTY15" s="48"/>
      <c r="DTZ15" s="48"/>
      <c r="DUA15" s="48"/>
      <c r="DUB15" s="48"/>
      <c r="DUC15" s="48"/>
      <c r="DUD15" s="48"/>
      <c r="DUE15" s="48"/>
      <c r="DUF15" s="48"/>
      <c r="DUG15" s="48"/>
      <c r="DUH15" s="48"/>
      <c r="DUI15" s="48"/>
      <c r="DUJ15" s="48"/>
      <c r="DUK15" s="48"/>
      <c r="DUL15" s="48"/>
      <c r="DUM15" s="48"/>
      <c r="DUN15" s="48"/>
      <c r="DUO15" s="48"/>
      <c r="DUP15" s="48"/>
      <c r="DUQ15" s="48"/>
      <c r="DUR15" s="48"/>
      <c r="DUS15" s="48"/>
      <c r="DUT15" s="48"/>
      <c r="DUU15" s="48"/>
      <c r="DUV15" s="48"/>
      <c r="DUW15" s="48"/>
      <c r="DUX15" s="48"/>
      <c r="DUY15" s="48"/>
      <c r="DUZ15" s="48"/>
      <c r="DVA15" s="48"/>
      <c r="DVB15" s="48"/>
      <c r="DVC15" s="48"/>
      <c r="DVD15" s="48"/>
      <c r="DVE15" s="48"/>
      <c r="DVF15" s="48"/>
      <c r="DVG15" s="48"/>
      <c r="DVH15" s="48"/>
      <c r="DVI15" s="48"/>
      <c r="DVJ15" s="48"/>
      <c r="DVK15" s="48"/>
      <c r="DVL15" s="48"/>
      <c r="DVM15" s="48"/>
      <c r="DVN15" s="48"/>
      <c r="DVO15" s="48"/>
      <c r="DVP15" s="48"/>
      <c r="DVQ15" s="48"/>
      <c r="DVR15" s="48"/>
      <c r="DVS15" s="48"/>
      <c r="DVT15" s="48"/>
      <c r="DVU15" s="48"/>
      <c r="DVV15" s="48"/>
      <c r="DVW15" s="48"/>
      <c r="DVX15" s="48"/>
      <c r="DVY15" s="48"/>
      <c r="DVZ15" s="48"/>
      <c r="DWA15" s="48"/>
      <c r="DWB15" s="48"/>
      <c r="DWC15" s="48"/>
      <c r="DWE15" s="48"/>
      <c r="DWF15" s="48"/>
      <c r="DWG15" s="48"/>
      <c r="DWH15" s="48"/>
      <c r="DWI15" s="48"/>
      <c r="DWJ15" s="48"/>
      <c r="DWK15" s="48"/>
      <c r="DWL15" s="48"/>
      <c r="DWM15" s="48"/>
      <c r="DWN15" s="48"/>
      <c r="DWO15" s="48"/>
      <c r="DWP15" s="48"/>
      <c r="DWQ15" s="48"/>
      <c r="DWR15" s="48"/>
      <c r="DWS15" s="48"/>
      <c r="DWT15" s="48"/>
      <c r="DWU15" s="48"/>
      <c r="DWV15" s="48"/>
      <c r="DWW15" s="48"/>
      <c r="DWX15" s="48"/>
      <c r="DWY15" s="48"/>
      <c r="DWZ15" s="48"/>
      <c r="DXA15" s="48"/>
      <c r="DXB15" s="48"/>
      <c r="DXC15" s="48"/>
      <c r="DXD15" s="48"/>
      <c r="DXE15" s="48"/>
      <c r="DXF15" s="48"/>
      <c r="DXG15" s="48"/>
      <c r="DXH15" s="48"/>
      <c r="DXI15" s="48"/>
      <c r="DXJ15" s="48"/>
      <c r="DXK15" s="48"/>
      <c r="DXL15" s="48"/>
      <c r="DXM15" s="48"/>
      <c r="DXN15" s="48"/>
      <c r="DXO15" s="48"/>
      <c r="DXP15" s="48"/>
      <c r="DXQ15" s="48"/>
      <c r="DXR15" s="48"/>
      <c r="DXS15" s="48"/>
      <c r="DXT15" s="48"/>
      <c r="DXU15" s="48"/>
      <c r="DXV15" s="48"/>
      <c r="DXW15" s="48"/>
      <c r="DXX15" s="48"/>
      <c r="DXY15" s="48"/>
      <c r="DXZ15" s="48"/>
      <c r="DYA15" s="48"/>
      <c r="DYB15" s="48"/>
      <c r="DYC15" s="48"/>
      <c r="DYD15" s="48"/>
      <c r="DYE15" s="48"/>
      <c r="DYF15" s="48"/>
      <c r="DYG15" s="48"/>
      <c r="DYH15" s="48"/>
      <c r="DYI15" s="48"/>
      <c r="DYJ15" s="48"/>
      <c r="DYK15" s="48"/>
      <c r="DYL15" s="48"/>
      <c r="DYM15" s="48"/>
      <c r="DYN15" s="48"/>
      <c r="DYO15" s="48"/>
      <c r="DYP15" s="48"/>
      <c r="DYQ15" s="48"/>
      <c r="DYR15" s="48"/>
      <c r="DYS15" s="48"/>
      <c r="DYT15" s="48"/>
      <c r="DYU15" s="48"/>
      <c r="DYV15" s="48"/>
      <c r="DYW15" s="48"/>
      <c r="DYX15" s="48"/>
      <c r="DYY15" s="48"/>
      <c r="DYZ15" s="48"/>
      <c r="DZA15" s="48"/>
      <c r="DZB15" s="48"/>
      <c r="DZC15" s="48"/>
      <c r="DZD15" s="48"/>
      <c r="DZE15" s="48"/>
      <c r="DZF15" s="48"/>
      <c r="DZG15" s="48"/>
      <c r="DZH15" s="48"/>
      <c r="DZI15" s="48"/>
      <c r="DZJ15" s="48"/>
      <c r="DZK15" s="48"/>
      <c r="DZL15" s="48"/>
      <c r="DZM15" s="48"/>
      <c r="DZN15" s="48"/>
      <c r="DZO15" s="48"/>
      <c r="DZP15" s="48"/>
      <c r="DZQ15" s="48"/>
      <c r="DZR15" s="48"/>
      <c r="DZS15" s="48"/>
      <c r="DZT15" s="48"/>
      <c r="DZU15" s="48"/>
      <c r="DZV15" s="48"/>
      <c r="DZW15" s="48"/>
      <c r="DZX15" s="48"/>
      <c r="DZY15" s="48"/>
      <c r="DZZ15" s="48"/>
      <c r="EAA15" s="48"/>
      <c r="EAB15" s="48"/>
      <c r="EAC15" s="48"/>
      <c r="EAD15" s="48"/>
      <c r="EAE15" s="48"/>
      <c r="EAF15" s="48"/>
      <c r="EAG15" s="48"/>
      <c r="EAH15" s="48"/>
      <c r="EAI15" s="48"/>
      <c r="EAJ15" s="48"/>
      <c r="EAK15" s="48"/>
      <c r="EAL15" s="48"/>
      <c r="EAM15" s="48"/>
      <c r="EAN15" s="48"/>
      <c r="EAO15" s="48"/>
      <c r="EAP15" s="48"/>
      <c r="EAQ15" s="48"/>
      <c r="EAR15" s="48"/>
      <c r="EAS15" s="48"/>
      <c r="EAT15" s="48"/>
      <c r="EAU15" s="48"/>
      <c r="EAV15" s="48"/>
      <c r="EAW15" s="48"/>
      <c r="EAX15" s="48"/>
      <c r="EAY15" s="48"/>
      <c r="EAZ15" s="48"/>
      <c r="EBA15" s="48"/>
      <c r="EBB15" s="48"/>
      <c r="EBC15" s="48"/>
      <c r="EBD15" s="48"/>
      <c r="EBE15" s="48"/>
      <c r="EBF15" s="48"/>
      <c r="EBG15" s="48"/>
      <c r="EBH15" s="48"/>
      <c r="EBI15" s="48"/>
      <c r="EBJ15" s="48"/>
      <c r="EBK15" s="48"/>
      <c r="EBL15" s="48"/>
      <c r="EBM15" s="48"/>
      <c r="EBN15" s="48"/>
      <c r="EBO15" s="48"/>
      <c r="EBP15" s="48"/>
      <c r="EBQ15" s="48"/>
      <c r="EBR15" s="48"/>
      <c r="EBS15" s="48"/>
      <c r="EBT15" s="48"/>
      <c r="EBU15" s="48"/>
      <c r="EBV15" s="48"/>
      <c r="EBW15" s="48"/>
      <c r="EBY15" s="48"/>
      <c r="EBZ15" s="48"/>
      <c r="ECA15" s="48"/>
      <c r="ECB15" s="48"/>
      <c r="ECC15" s="48"/>
      <c r="ECD15" s="48"/>
      <c r="ECE15" s="48"/>
      <c r="ECF15" s="48"/>
      <c r="ECG15" s="48"/>
      <c r="ECH15" s="48"/>
      <c r="ECI15" s="48"/>
      <c r="ECJ15" s="48"/>
      <c r="ECK15" s="48"/>
      <c r="ECL15" s="48"/>
      <c r="ECM15" s="48"/>
      <c r="ECN15" s="48"/>
      <c r="ECO15" s="48"/>
      <c r="ECP15" s="48"/>
      <c r="ECQ15" s="48"/>
      <c r="ECR15" s="48"/>
      <c r="ECS15" s="48"/>
      <c r="ECT15" s="48"/>
      <c r="ECU15" s="48"/>
      <c r="ECV15" s="48"/>
      <c r="ECW15" s="48"/>
      <c r="ECX15" s="48"/>
      <c r="ECY15" s="48"/>
      <c r="ECZ15" s="48"/>
      <c r="EDA15" s="48"/>
      <c r="EDB15" s="48"/>
      <c r="EDC15" s="48"/>
      <c r="EDD15" s="48"/>
      <c r="EDE15" s="48"/>
      <c r="EDF15" s="48"/>
      <c r="EDG15" s="48"/>
      <c r="EDH15" s="48"/>
      <c r="EDI15" s="48"/>
      <c r="EDJ15" s="48"/>
      <c r="EDK15" s="48"/>
      <c r="EDL15" s="48"/>
      <c r="EDM15" s="48"/>
      <c r="EDN15" s="48"/>
      <c r="EDO15" s="48"/>
      <c r="EDP15" s="48"/>
      <c r="EDQ15" s="48"/>
      <c r="EDR15" s="48"/>
      <c r="EDS15" s="48"/>
      <c r="EDT15" s="48"/>
      <c r="EDU15" s="48"/>
      <c r="EDV15" s="48"/>
      <c r="EDW15" s="48"/>
      <c r="EDX15" s="48"/>
      <c r="EDY15" s="48"/>
      <c r="EDZ15" s="48"/>
      <c r="EEA15" s="48"/>
      <c r="EEB15" s="48"/>
      <c r="EEC15" s="48"/>
      <c r="EED15" s="48"/>
      <c r="EEE15" s="48"/>
      <c r="EEF15" s="48"/>
      <c r="EEG15" s="48"/>
      <c r="EEH15" s="48"/>
      <c r="EEI15" s="48"/>
      <c r="EEJ15" s="48"/>
      <c r="EEK15" s="48"/>
      <c r="EEL15" s="48"/>
      <c r="EEM15" s="48"/>
      <c r="EEN15" s="48"/>
      <c r="EEO15" s="48"/>
      <c r="EEP15" s="48"/>
      <c r="EEQ15" s="48"/>
      <c r="EER15" s="48"/>
      <c r="EES15" s="48"/>
      <c r="EET15" s="48"/>
      <c r="EEU15" s="48"/>
      <c r="EEV15" s="48"/>
      <c r="EEW15" s="48"/>
      <c r="EEX15" s="48"/>
      <c r="EEY15" s="48"/>
      <c r="EEZ15" s="48"/>
      <c r="EFA15" s="48"/>
      <c r="EFB15" s="48"/>
      <c r="EFC15" s="48"/>
      <c r="EFD15" s="48"/>
      <c r="EFE15" s="48"/>
      <c r="EFF15" s="48"/>
      <c r="EFG15" s="48"/>
      <c r="EFH15" s="48"/>
      <c r="EFI15" s="48"/>
      <c r="EFJ15" s="48"/>
      <c r="EFK15" s="48"/>
      <c r="EFL15" s="48"/>
      <c r="EFM15" s="48"/>
      <c r="EFN15" s="48"/>
      <c r="EFO15" s="48"/>
      <c r="EFP15" s="48"/>
      <c r="EFQ15" s="48"/>
      <c r="EFR15" s="48"/>
      <c r="EFS15" s="48"/>
      <c r="EFT15" s="48"/>
      <c r="EFU15" s="48"/>
      <c r="EFV15" s="48"/>
      <c r="EFW15" s="48"/>
      <c r="EFX15" s="48"/>
      <c r="EFY15" s="48"/>
      <c r="EFZ15" s="48"/>
      <c r="EGA15" s="48"/>
      <c r="EGB15" s="48"/>
      <c r="EGC15" s="48"/>
      <c r="EGD15" s="48"/>
      <c r="EGE15" s="48"/>
      <c r="EGF15" s="48"/>
      <c r="EGG15" s="48"/>
      <c r="EGH15" s="48"/>
      <c r="EGI15" s="48"/>
      <c r="EGJ15" s="48"/>
      <c r="EGK15" s="48"/>
      <c r="EGL15" s="48"/>
      <c r="EGM15" s="48"/>
      <c r="EGN15" s="48"/>
      <c r="EGO15" s="48"/>
      <c r="EGP15" s="48"/>
      <c r="EGQ15" s="48"/>
      <c r="EGR15" s="48"/>
      <c r="EGS15" s="48"/>
      <c r="EGT15" s="48"/>
      <c r="EGU15" s="48"/>
      <c r="EGV15" s="48"/>
      <c r="EGW15" s="48"/>
      <c r="EGX15" s="48"/>
      <c r="EGY15" s="48"/>
      <c r="EGZ15" s="48"/>
      <c r="EHA15" s="48"/>
      <c r="EHB15" s="48"/>
      <c r="EHC15" s="48"/>
      <c r="EHD15" s="48"/>
      <c r="EHE15" s="48"/>
      <c r="EHF15" s="48"/>
      <c r="EHG15" s="48"/>
      <c r="EHH15" s="48"/>
      <c r="EHI15" s="48"/>
      <c r="EHJ15" s="48"/>
      <c r="EHK15" s="48"/>
      <c r="EHL15" s="48"/>
      <c r="EHM15" s="48"/>
      <c r="EHN15" s="48"/>
      <c r="EHO15" s="48"/>
      <c r="EHP15" s="48"/>
      <c r="EHQ15" s="48"/>
      <c r="EHS15" s="48"/>
      <c r="EHT15" s="48"/>
      <c r="EHU15" s="48"/>
      <c r="EHV15" s="48"/>
      <c r="EHW15" s="48"/>
      <c r="EHX15" s="48"/>
      <c r="EHY15" s="48"/>
      <c r="EHZ15" s="48"/>
      <c r="EIA15" s="48"/>
      <c r="EIB15" s="48"/>
      <c r="EIC15" s="48"/>
      <c r="EID15" s="48"/>
      <c r="EIE15" s="48"/>
      <c r="EIF15" s="48"/>
      <c r="EIG15" s="48"/>
      <c r="EIH15" s="48"/>
      <c r="EII15" s="48"/>
      <c r="EIJ15" s="48"/>
      <c r="EIK15" s="48"/>
      <c r="EIL15" s="48"/>
      <c r="EIM15" s="48"/>
      <c r="EIN15" s="48"/>
      <c r="EIO15" s="48"/>
      <c r="EIP15" s="48"/>
      <c r="EIQ15" s="48"/>
      <c r="EIR15" s="48"/>
      <c r="EIS15" s="48"/>
      <c r="EIT15" s="48"/>
      <c r="EIU15" s="48"/>
      <c r="EIV15" s="48"/>
      <c r="EIW15" s="48"/>
      <c r="EIX15" s="48"/>
      <c r="EIY15" s="48"/>
      <c r="EIZ15" s="48"/>
      <c r="EJA15" s="48"/>
      <c r="EJB15" s="48"/>
      <c r="EJC15" s="48"/>
      <c r="EJD15" s="48"/>
      <c r="EJE15" s="48"/>
      <c r="EJF15" s="48"/>
      <c r="EJG15" s="48"/>
      <c r="EJH15" s="48"/>
      <c r="EJI15" s="48"/>
      <c r="EJJ15" s="48"/>
      <c r="EJK15" s="48"/>
      <c r="EJL15" s="48"/>
      <c r="EJM15" s="48"/>
      <c r="EJN15" s="48"/>
      <c r="EJO15" s="48"/>
      <c r="EJP15" s="48"/>
      <c r="EJQ15" s="48"/>
      <c r="EJR15" s="48"/>
      <c r="EJS15" s="48"/>
      <c r="EJT15" s="48"/>
      <c r="EJU15" s="48"/>
      <c r="EJV15" s="48"/>
      <c r="EJW15" s="48"/>
      <c r="EJX15" s="48"/>
      <c r="EJY15" s="48"/>
      <c r="EJZ15" s="48"/>
      <c r="EKA15" s="48"/>
      <c r="EKB15" s="48"/>
      <c r="EKC15" s="48"/>
      <c r="EKD15" s="48"/>
      <c r="EKE15" s="48"/>
      <c r="EKF15" s="48"/>
      <c r="EKG15" s="48"/>
      <c r="EKH15" s="48"/>
      <c r="EKI15" s="48"/>
      <c r="EKJ15" s="48"/>
      <c r="EKK15" s="48"/>
      <c r="EKL15" s="48"/>
      <c r="EKM15" s="48"/>
      <c r="EKN15" s="48"/>
      <c r="EKO15" s="48"/>
      <c r="EKP15" s="48"/>
      <c r="EKQ15" s="48"/>
      <c r="EKR15" s="48"/>
      <c r="EKS15" s="48"/>
      <c r="EKT15" s="48"/>
      <c r="EKU15" s="48"/>
      <c r="EKV15" s="48"/>
      <c r="EKW15" s="48"/>
      <c r="EKX15" s="48"/>
      <c r="EKY15" s="48"/>
      <c r="EKZ15" s="48"/>
      <c r="ELA15" s="48"/>
      <c r="ELB15" s="48"/>
      <c r="ELC15" s="48"/>
      <c r="ELD15" s="48"/>
      <c r="ELE15" s="48"/>
      <c r="ELF15" s="48"/>
      <c r="ELG15" s="48"/>
      <c r="ELH15" s="48"/>
      <c r="ELI15" s="48"/>
      <c r="ELJ15" s="48"/>
      <c r="ELK15" s="48"/>
      <c r="ELL15" s="48"/>
      <c r="ELM15" s="48"/>
      <c r="ELN15" s="48"/>
      <c r="ELO15" s="48"/>
      <c r="ELP15" s="48"/>
      <c r="ELQ15" s="48"/>
      <c r="ELR15" s="48"/>
      <c r="ELS15" s="48"/>
      <c r="ELT15" s="48"/>
      <c r="ELU15" s="48"/>
      <c r="ELV15" s="48"/>
      <c r="ELW15" s="48"/>
      <c r="ELX15" s="48"/>
      <c r="ELY15" s="48"/>
      <c r="ELZ15" s="48"/>
      <c r="EMA15" s="48"/>
      <c r="EMB15" s="48"/>
      <c r="EMC15" s="48"/>
      <c r="EMD15" s="48"/>
      <c r="EME15" s="48"/>
      <c r="EMF15" s="48"/>
      <c r="EMG15" s="48"/>
      <c r="EMH15" s="48"/>
      <c r="EMI15" s="48"/>
      <c r="EMJ15" s="48"/>
      <c r="EMK15" s="48"/>
      <c r="EML15" s="48"/>
      <c r="EMM15" s="48"/>
      <c r="EMN15" s="48"/>
      <c r="EMO15" s="48"/>
      <c r="EMP15" s="48"/>
      <c r="EMQ15" s="48"/>
      <c r="EMR15" s="48"/>
      <c r="EMS15" s="48"/>
      <c r="EMT15" s="48"/>
      <c r="EMU15" s="48"/>
      <c r="EMV15" s="48"/>
      <c r="EMW15" s="48"/>
      <c r="EMX15" s="48"/>
      <c r="EMY15" s="48"/>
      <c r="EMZ15" s="48"/>
      <c r="ENA15" s="48"/>
      <c r="ENB15" s="48"/>
      <c r="ENC15" s="48"/>
      <c r="END15" s="48"/>
      <c r="ENE15" s="48"/>
      <c r="ENF15" s="48"/>
      <c r="ENG15" s="48"/>
      <c r="ENH15" s="48"/>
      <c r="ENI15" s="48"/>
      <c r="ENJ15" s="48"/>
      <c r="ENK15" s="48"/>
      <c r="ENM15" s="48"/>
      <c r="ENN15" s="48"/>
      <c r="ENO15" s="48"/>
      <c r="ENP15" s="48"/>
      <c r="ENQ15" s="48"/>
      <c r="ENR15" s="48"/>
      <c r="ENS15" s="48"/>
      <c r="ENT15" s="48"/>
      <c r="ENU15" s="48"/>
      <c r="ENV15" s="48"/>
      <c r="ENW15" s="48"/>
      <c r="ENX15" s="48"/>
      <c r="ENY15" s="48"/>
      <c r="ENZ15" s="48"/>
      <c r="EOA15" s="48"/>
      <c r="EOB15" s="48"/>
      <c r="EOC15" s="48"/>
      <c r="EOD15" s="48"/>
      <c r="EOE15" s="48"/>
      <c r="EOF15" s="48"/>
      <c r="EOG15" s="48"/>
      <c r="EOH15" s="48"/>
      <c r="EOI15" s="48"/>
      <c r="EOJ15" s="48"/>
      <c r="EOK15" s="48"/>
      <c r="EOL15" s="48"/>
      <c r="EOM15" s="48"/>
      <c r="EON15" s="48"/>
      <c r="EOO15" s="48"/>
      <c r="EOP15" s="48"/>
      <c r="EOQ15" s="48"/>
      <c r="EOR15" s="48"/>
      <c r="EOS15" s="48"/>
      <c r="EOT15" s="48"/>
      <c r="EOU15" s="48"/>
      <c r="EOV15" s="48"/>
      <c r="EOW15" s="48"/>
      <c r="EOX15" s="48"/>
      <c r="EOY15" s="48"/>
      <c r="EOZ15" s="48"/>
      <c r="EPA15" s="48"/>
      <c r="EPB15" s="48"/>
      <c r="EPC15" s="48"/>
      <c r="EPD15" s="48"/>
      <c r="EPE15" s="48"/>
      <c r="EPF15" s="48"/>
      <c r="EPG15" s="48"/>
      <c r="EPH15" s="48"/>
      <c r="EPI15" s="48"/>
      <c r="EPJ15" s="48"/>
      <c r="EPK15" s="48"/>
      <c r="EPL15" s="48"/>
      <c r="EPM15" s="48"/>
      <c r="EPN15" s="48"/>
      <c r="EPO15" s="48"/>
      <c r="EPP15" s="48"/>
      <c r="EPQ15" s="48"/>
      <c r="EPR15" s="48"/>
      <c r="EPS15" s="48"/>
      <c r="EPT15" s="48"/>
      <c r="EPU15" s="48"/>
      <c r="EPV15" s="48"/>
      <c r="EPW15" s="48"/>
      <c r="EPX15" s="48"/>
      <c r="EPY15" s="48"/>
      <c r="EPZ15" s="48"/>
      <c r="EQA15" s="48"/>
      <c r="EQB15" s="48"/>
      <c r="EQC15" s="48"/>
      <c r="EQD15" s="48"/>
      <c r="EQE15" s="48"/>
      <c r="EQF15" s="48"/>
      <c r="EQG15" s="48"/>
      <c r="EQH15" s="48"/>
      <c r="EQI15" s="48"/>
      <c r="EQJ15" s="48"/>
      <c r="EQK15" s="48"/>
      <c r="EQL15" s="48"/>
      <c r="EQM15" s="48"/>
      <c r="EQN15" s="48"/>
      <c r="EQO15" s="48"/>
      <c r="EQP15" s="48"/>
      <c r="EQQ15" s="48"/>
      <c r="EQR15" s="48"/>
      <c r="EQS15" s="48"/>
      <c r="EQT15" s="48"/>
      <c r="EQU15" s="48"/>
      <c r="EQV15" s="48"/>
      <c r="EQW15" s="48"/>
      <c r="EQX15" s="48"/>
      <c r="EQY15" s="48"/>
      <c r="EQZ15" s="48"/>
      <c r="ERA15" s="48"/>
      <c r="ERB15" s="48"/>
      <c r="ERC15" s="48"/>
      <c r="ERD15" s="48"/>
      <c r="ERE15" s="48"/>
      <c r="ERF15" s="48"/>
      <c r="ERG15" s="48"/>
      <c r="ERH15" s="48"/>
      <c r="ERI15" s="48"/>
      <c r="ERJ15" s="48"/>
      <c r="ERK15" s="48"/>
      <c r="ERL15" s="48"/>
      <c r="ERM15" s="48"/>
      <c r="ERN15" s="48"/>
      <c r="ERO15" s="48"/>
      <c r="ERP15" s="48"/>
      <c r="ERQ15" s="48"/>
      <c r="ERR15" s="48"/>
      <c r="ERS15" s="48"/>
      <c r="ERT15" s="48"/>
      <c r="ERU15" s="48"/>
      <c r="ERV15" s="48"/>
      <c r="ERW15" s="48"/>
      <c r="ERX15" s="48"/>
      <c r="ERY15" s="48"/>
      <c r="ERZ15" s="48"/>
      <c r="ESA15" s="48"/>
      <c r="ESB15" s="48"/>
      <c r="ESC15" s="48"/>
      <c r="ESD15" s="48"/>
      <c r="ESE15" s="48"/>
      <c r="ESF15" s="48"/>
      <c r="ESG15" s="48"/>
      <c r="ESH15" s="48"/>
      <c r="ESI15" s="48"/>
      <c r="ESJ15" s="48"/>
      <c r="ESK15" s="48"/>
      <c r="ESL15" s="48"/>
      <c r="ESM15" s="48"/>
      <c r="ESN15" s="48"/>
      <c r="ESO15" s="48"/>
      <c r="ESP15" s="48"/>
      <c r="ESQ15" s="48"/>
      <c r="ESR15" s="48"/>
      <c r="ESS15" s="48"/>
      <c r="EST15" s="48"/>
      <c r="ESU15" s="48"/>
      <c r="ESV15" s="48"/>
      <c r="ESW15" s="48"/>
      <c r="ESX15" s="48"/>
      <c r="ESY15" s="48"/>
      <c r="ESZ15" s="48"/>
      <c r="ETA15" s="48"/>
      <c r="ETB15" s="48"/>
      <c r="ETC15" s="48"/>
      <c r="ETD15" s="48"/>
      <c r="ETE15" s="48"/>
      <c r="ETG15" s="48"/>
      <c r="ETH15" s="48"/>
      <c r="ETI15" s="48"/>
      <c r="ETJ15" s="48"/>
      <c r="ETK15" s="48"/>
      <c r="ETL15" s="48"/>
      <c r="ETM15" s="48"/>
      <c r="ETN15" s="48"/>
      <c r="ETO15" s="48"/>
      <c r="ETP15" s="48"/>
      <c r="ETQ15" s="48"/>
      <c r="ETR15" s="48"/>
      <c r="ETS15" s="48"/>
      <c r="ETT15" s="48"/>
      <c r="ETU15" s="48"/>
      <c r="ETV15" s="48"/>
      <c r="ETW15" s="48"/>
      <c r="ETX15" s="48"/>
      <c r="ETY15" s="48"/>
      <c r="ETZ15" s="48"/>
      <c r="EUA15" s="48"/>
      <c r="EUB15" s="48"/>
      <c r="EUC15" s="48"/>
      <c r="EUD15" s="48"/>
      <c r="EUE15" s="48"/>
      <c r="EUF15" s="48"/>
      <c r="EUG15" s="48"/>
      <c r="EUH15" s="48"/>
      <c r="EUI15" s="48"/>
      <c r="EUJ15" s="48"/>
      <c r="EUK15" s="48"/>
      <c r="EUL15" s="48"/>
      <c r="EUM15" s="48"/>
      <c r="EUN15" s="48"/>
      <c r="EUO15" s="48"/>
      <c r="EUP15" s="48"/>
      <c r="EUQ15" s="48"/>
      <c r="EUR15" s="48"/>
      <c r="EUS15" s="48"/>
      <c r="EUT15" s="48"/>
      <c r="EUU15" s="48"/>
      <c r="EUV15" s="48"/>
      <c r="EUW15" s="48"/>
      <c r="EUX15" s="48"/>
      <c r="EUY15" s="48"/>
      <c r="EUZ15" s="48"/>
      <c r="EVA15" s="48"/>
      <c r="EVB15" s="48"/>
      <c r="EVC15" s="48"/>
      <c r="EVD15" s="48"/>
      <c r="EVE15" s="48"/>
      <c r="EVF15" s="48"/>
      <c r="EVG15" s="48"/>
      <c r="EVH15" s="48"/>
      <c r="EVI15" s="48"/>
      <c r="EVJ15" s="48"/>
      <c r="EVK15" s="48"/>
      <c r="EVL15" s="48"/>
      <c r="EVM15" s="48"/>
      <c r="EVN15" s="48"/>
      <c r="EVO15" s="48"/>
      <c r="EVP15" s="48"/>
      <c r="EVQ15" s="48"/>
      <c r="EVR15" s="48"/>
      <c r="EVS15" s="48"/>
      <c r="EVT15" s="48"/>
      <c r="EVU15" s="48"/>
      <c r="EVV15" s="48"/>
      <c r="EVW15" s="48"/>
      <c r="EVX15" s="48"/>
      <c r="EVY15" s="48"/>
      <c r="EVZ15" s="48"/>
      <c r="EWA15" s="48"/>
      <c r="EWB15" s="48"/>
      <c r="EWC15" s="48"/>
      <c r="EWD15" s="48"/>
      <c r="EWE15" s="48"/>
      <c r="EWF15" s="48"/>
      <c r="EWG15" s="48"/>
      <c r="EWH15" s="48"/>
      <c r="EWI15" s="48"/>
      <c r="EWJ15" s="48"/>
      <c r="EWK15" s="48"/>
      <c r="EWL15" s="48"/>
      <c r="EWM15" s="48"/>
      <c r="EWN15" s="48"/>
      <c r="EWO15" s="48"/>
      <c r="EWP15" s="48"/>
      <c r="EWQ15" s="48"/>
      <c r="EWR15" s="48"/>
      <c r="EWS15" s="48"/>
      <c r="EWT15" s="48"/>
      <c r="EWU15" s="48"/>
      <c r="EWV15" s="48"/>
      <c r="EWW15" s="48"/>
      <c r="EWX15" s="48"/>
      <c r="EWY15" s="48"/>
      <c r="EWZ15" s="48"/>
      <c r="EXA15" s="48"/>
      <c r="EXB15" s="48"/>
      <c r="EXC15" s="48"/>
      <c r="EXD15" s="48"/>
      <c r="EXE15" s="48"/>
      <c r="EXF15" s="48"/>
      <c r="EXG15" s="48"/>
      <c r="EXH15" s="48"/>
      <c r="EXI15" s="48"/>
      <c r="EXJ15" s="48"/>
      <c r="EXK15" s="48"/>
      <c r="EXL15" s="48"/>
      <c r="EXM15" s="48"/>
      <c r="EXN15" s="48"/>
      <c r="EXO15" s="48"/>
      <c r="EXP15" s="48"/>
      <c r="EXQ15" s="48"/>
      <c r="EXR15" s="48"/>
      <c r="EXS15" s="48"/>
      <c r="EXT15" s="48"/>
      <c r="EXU15" s="48"/>
      <c r="EXV15" s="48"/>
      <c r="EXW15" s="48"/>
      <c r="EXX15" s="48"/>
      <c r="EXY15" s="48"/>
      <c r="EXZ15" s="48"/>
      <c r="EYA15" s="48"/>
      <c r="EYB15" s="48"/>
      <c r="EYC15" s="48"/>
      <c r="EYD15" s="48"/>
      <c r="EYE15" s="48"/>
      <c r="EYF15" s="48"/>
      <c r="EYG15" s="48"/>
      <c r="EYH15" s="48"/>
      <c r="EYI15" s="48"/>
      <c r="EYJ15" s="48"/>
      <c r="EYK15" s="48"/>
      <c r="EYL15" s="48"/>
      <c r="EYM15" s="48"/>
      <c r="EYN15" s="48"/>
      <c r="EYO15" s="48"/>
      <c r="EYP15" s="48"/>
      <c r="EYQ15" s="48"/>
      <c r="EYR15" s="48"/>
      <c r="EYS15" s="48"/>
      <c r="EYT15" s="48"/>
      <c r="EYU15" s="48"/>
      <c r="EYV15" s="48"/>
      <c r="EYW15" s="48"/>
      <c r="EYX15" s="48"/>
      <c r="EYY15" s="48"/>
      <c r="EZA15" s="48"/>
      <c r="EZB15" s="48"/>
      <c r="EZC15" s="48"/>
      <c r="EZD15" s="48"/>
      <c r="EZE15" s="48"/>
      <c r="EZF15" s="48"/>
      <c r="EZG15" s="48"/>
      <c r="EZH15" s="48"/>
      <c r="EZI15" s="48"/>
      <c r="EZJ15" s="48"/>
      <c r="EZK15" s="48"/>
      <c r="EZL15" s="48"/>
      <c r="EZM15" s="48"/>
      <c r="EZN15" s="48"/>
      <c r="EZO15" s="48"/>
      <c r="EZP15" s="48"/>
      <c r="EZQ15" s="48"/>
      <c r="EZR15" s="48"/>
      <c r="EZS15" s="48"/>
      <c r="EZT15" s="48"/>
      <c r="EZU15" s="48"/>
      <c r="EZV15" s="48"/>
      <c r="EZW15" s="48"/>
      <c r="EZX15" s="48"/>
      <c r="EZY15" s="48"/>
      <c r="EZZ15" s="48"/>
      <c r="FAA15" s="48"/>
      <c r="FAB15" s="48"/>
      <c r="FAC15" s="48"/>
      <c r="FAD15" s="48"/>
      <c r="FAE15" s="48"/>
      <c r="FAF15" s="48"/>
      <c r="FAG15" s="48"/>
      <c r="FAH15" s="48"/>
      <c r="FAI15" s="48"/>
      <c r="FAJ15" s="48"/>
      <c r="FAK15" s="48"/>
      <c r="FAL15" s="48"/>
      <c r="FAM15" s="48"/>
      <c r="FAN15" s="48"/>
      <c r="FAO15" s="48"/>
      <c r="FAP15" s="48"/>
      <c r="FAQ15" s="48"/>
      <c r="FAR15" s="48"/>
      <c r="FAS15" s="48"/>
      <c r="FAT15" s="48"/>
      <c r="FAU15" s="48"/>
      <c r="FAV15" s="48"/>
      <c r="FAW15" s="48"/>
      <c r="FAX15" s="48"/>
      <c r="FAY15" s="48"/>
      <c r="FAZ15" s="48"/>
      <c r="FBA15" s="48"/>
      <c r="FBB15" s="48"/>
      <c r="FBC15" s="48"/>
      <c r="FBD15" s="48"/>
      <c r="FBE15" s="48"/>
      <c r="FBF15" s="48"/>
      <c r="FBG15" s="48"/>
      <c r="FBH15" s="48"/>
      <c r="FBI15" s="48"/>
      <c r="FBJ15" s="48"/>
      <c r="FBK15" s="48"/>
      <c r="FBL15" s="48"/>
      <c r="FBM15" s="48"/>
      <c r="FBN15" s="48"/>
      <c r="FBO15" s="48"/>
      <c r="FBP15" s="48"/>
      <c r="FBQ15" s="48"/>
      <c r="FBR15" s="48"/>
      <c r="FBS15" s="48"/>
      <c r="FBT15" s="48"/>
      <c r="FBU15" s="48"/>
      <c r="FBV15" s="48"/>
      <c r="FBW15" s="48"/>
      <c r="FBX15" s="48"/>
      <c r="FBY15" s="48"/>
      <c r="FBZ15" s="48"/>
      <c r="FCA15" s="48"/>
      <c r="FCB15" s="48"/>
      <c r="FCC15" s="48"/>
      <c r="FCD15" s="48"/>
      <c r="FCE15" s="48"/>
      <c r="FCF15" s="48"/>
      <c r="FCG15" s="48"/>
      <c r="FCH15" s="48"/>
      <c r="FCI15" s="48"/>
      <c r="FCJ15" s="48"/>
      <c r="FCK15" s="48"/>
      <c r="FCL15" s="48"/>
      <c r="FCM15" s="48"/>
      <c r="FCN15" s="48"/>
      <c r="FCO15" s="48"/>
      <c r="FCP15" s="48"/>
      <c r="FCQ15" s="48"/>
      <c r="FCR15" s="48"/>
      <c r="FCS15" s="48"/>
      <c r="FCT15" s="48"/>
      <c r="FCU15" s="48"/>
      <c r="FCV15" s="48"/>
      <c r="FCW15" s="48"/>
      <c r="FCX15" s="48"/>
      <c r="FCY15" s="48"/>
      <c r="FCZ15" s="48"/>
      <c r="FDA15" s="48"/>
      <c r="FDB15" s="48"/>
      <c r="FDC15" s="48"/>
      <c r="FDD15" s="48"/>
      <c r="FDE15" s="48"/>
      <c r="FDF15" s="48"/>
      <c r="FDG15" s="48"/>
      <c r="FDH15" s="48"/>
      <c r="FDI15" s="48"/>
      <c r="FDJ15" s="48"/>
      <c r="FDK15" s="48"/>
      <c r="FDL15" s="48"/>
      <c r="FDM15" s="48"/>
      <c r="FDN15" s="48"/>
      <c r="FDO15" s="48"/>
      <c r="FDP15" s="48"/>
      <c r="FDQ15" s="48"/>
      <c r="FDR15" s="48"/>
      <c r="FDS15" s="48"/>
      <c r="FDT15" s="48"/>
      <c r="FDU15" s="48"/>
      <c r="FDV15" s="48"/>
      <c r="FDW15" s="48"/>
      <c r="FDX15" s="48"/>
      <c r="FDY15" s="48"/>
      <c r="FDZ15" s="48"/>
      <c r="FEA15" s="48"/>
      <c r="FEB15" s="48"/>
      <c r="FEC15" s="48"/>
      <c r="FED15" s="48"/>
      <c r="FEE15" s="48"/>
      <c r="FEF15" s="48"/>
      <c r="FEG15" s="48"/>
      <c r="FEH15" s="48"/>
      <c r="FEI15" s="48"/>
      <c r="FEJ15" s="48"/>
      <c r="FEK15" s="48"/>
      <c r="FEL15" s="48"/>
      <c r="FEM15" s="48"/>
      <c r="FEN15" s="48"/>
      <c r="FEO15" s="48"/>
      <c r="FEP15" s="48"/>
      <c r="FEQ15" s="48"/>
      <c r="FER15" s="48"/>
      <c r="FES15" s="48"/>
      <c r="FEU15" s="48"/>
      <c r="FEV15" s="48"/>
      <c r="FEW15" s="48"/>
      <c r="FEX15" s="48"/>
      <c r="FEY15" s="48"/>
      <c r="FEZ15" s="48"/>
      <c r="FFA15" s="48"/>
      <c r="FFB15" s="48"/>
      <c r="FFC15" s="48"/>
      <c r="FFD15" s="48"/>
      <c r="FFE15" s="48"/>
      <c r="FFF15" s="48"/>
      <c r="FFG15" s="48"/>
      <c r="FFH15" s="48"/>
      <c r="FFI15" s="48"/>
      <c r="FFJ15" s="48"/>
      <c r="FFK15" s="48"/>
      <c r="FFL15" s="48"/>
      <c r="FFM15" s="48"/>
      <c r="FFN15" s="48"/>
      <c r="FFO15" s="48"/>
      <c r="FFP15" s="48"/>
      <c r="FFQ15" s="48"/>
      <c r="FFR15" s="48"/>
      <c r="FFS15" s="48"/>
      <c r="FFT15" s="48"/>
      <c r="FFU15" s="48"/>
      <c r="FFV15" s="48"/>
      <c r="FFW15" s="48"/>
      <c r="FFX15" s="48"/>
      <c r="FFY15" s="48"/>
      <c r="FFZ15" s="48"/>
      <c r="FGA15" s="48"/>
      <c r="FGB15" s="48"/>
      <c r="FGC15" s="48"/>
      <c r="FGD15" s="48"/>
      <c r="FGE15" s="48"/>
      <c r="FGF15" s="48"/>
      <c r="FGG15" s="48"/>
      <c r="FGH15" s="48"/>
      <c r="FGI15" s="48"/>
      <c r="FGJ15" s="48"/>
      <c r="FGK15" s="48"/>
      <c r="FGL15" s="48"/>
      <c r="FGM15" s="48"/>
      <c r="FGN15" s="48"/>
      <c r="FGO15" s="48"/>
      <c r="FGP15" s="48"/>
      <c r="FGQ15" s="48"/>
      <c r="FGR15" s="48"/>
      <c r="FGS15" s="48"/>
      <c r="FGT15" s="48"/>
      <c r="FGU15" s="48"/>
      <c r="FGV15" s="48"/>
      <c r="FGW15" s="48"/>
      <c r="FGX15" s="48"/>
      <c r="FGY15" s="48"/>
      <c r="FGZ15" s="48"/>
      <c r="FHA15" s="48"/>
      <c r="FHB15" s="48"/>
      <c r="FHC15" s="48"/>
      <c r="FHD15" s="48"/>
      <c r="FHE15" s="48"/>
      <c r="FHF15" s="48"/>
      <c r="FHG15" s="48"/>
      <c r="FHH15" s="48"/>
      <c r="FHI15" s="48"/>
      <c r="FHJ15" s="48"/>
      <c r="FHK15" s="48"/>
      <c r="FHL15" s="48"/>
      <c r="FHM15" s="48"/>
      <c r="FHN15" s="48"/>
      <c r="FHO15" s="48"/>
      <c r="FHP15" s="48"/>
      <c r="FHQ15" s="48"/>
      <c r="FHR15" s="48"/>
      <c r="FHS15" s="48"/>
      <c r="FHT15" s="48"/>
      <c r="FHU15" s="48"/>
      <c r="FHV15" s="48"/>
      <c r="FHW15" s="48"/>
      <c r="FHX15" s="48"/>
      <c r="FHY15" s="48"/>
      <c r="FHZ15" s="48"/>
      <c r="FIA15" s="48"/>
      <c r="FIB15" s="48"/>
      <c r="FIC15" s="48"/>
      <c r="FID15" s="48"/>
      <c r="FIE15" s="48"/>
      <c r="FIF15" s="48"/>
      <c r="FIG15" s="48"/>
      <c r="FIH15" s="48"/>
      <c r="FII15" s="48"/>
      <c r="FIJ15" s="48"/>
      <c r="FIK15" s="48"/>
      <c r="FIL15" s="48"/>
      <c r="FIM15" s="48"/>
      <c r="FIN15" s="48"/>
      <c r="FIO15" s="48"/>
      <c r="FIP15" s="48"/>
      <c r="FIQ15" s="48"/>
      <c r="FIR15" s="48"/>
      <c r="FIS15" s="48"/>
      <c r="FIT15" s="48"/>
      <c r="FIU15" s="48"/>
      <c r="FIV15" s="48"/>
      <c r="FIW15" s="48"/>
      <c r="FIX15" s="48"/>
      <c r="FIY15" s="48"/>
      <c r="FIZ15" s="48"/>
      <c r="FJA15" s="48"/>
      <c r="FJB15" s="48"/>
      <c r="FJC15" s="48"/>
      <c r="FJD15" s="48"/>
      <c r="FJE15" s="48"/>
      <c r="FJF15" s="48"/>
      <c r="FJG15" s="48"/>
      <c r="FJH15" s="48"/>
      <c r="FJI15" s="48"/>
      <c r="FJJ15" s="48"/>
      <c r="FJK15" s="48"/>
      <c r="FJL15" s="48"/>
      <c r="FJM15" s="48"/>
      <c r="FJN15" s="48"/>
      <c r="FJO15" s="48"/>
      <c r="FJP15" s="48"/>
      <c r="FJQ15" s="48"/>
      <c r="FJR15" s="48"/>
      <c r="FJS15" s="48"/>
      <c r="FJT15" s="48"/>
      <c r="FJU15" s="48"/>
      <c r="FJV15" s="48"/>
      <c r="FJW15" s="48"/>
      <c r="FJX15" s="48"/>
      <c r="FJY15" s="48"/>
      <c r="FJZ15" s="48"/>
      <c r="FKA15" s="48"/>
      <c r="FKB15" s="48"/>
      <c r="FKC15" s="48"/>
      <c r="FKD15" s="48"/>
      <c r="FKE15" s="48"/>
      <c r="FKF15" s="48"/>
      <c r="FKG15" s="48"/>
      <c r="FKH15" s="48"/>
      <c r="FKI15" s="48"/>
      <c r="FKJ15" s="48"/>
      <c r="FKK15" s="48"/>
      <c r="FKL15" s="48"/>
      <c r="FKM15" s="48"/>
      <c r="FKO15" s="48"/>
      <c r="FKP15" s="48"/>
      <c r="FKQ15" s="48"/>
      <c r="FKR15" s="48"/>
      <c r="FKS15" s="48"/>
      <c r="FKT15" s="48"/>
      <c r="FKU15" s="48"/>
      <c r="FKV15" s="48"/>
      <c r="FKW15" s="48"/>
      <c r="FKX15" s="48"/>
      <c r="FKY15" s="48"/>
      <c r="FKZ15" s="48"/>
      <c r="FLA15" s="48"/>
      <c r="FLB15" s="48"/>
      <c r="FLC15" s="48"/>
      <c r="FLD15" s="48"/>
      <c r="FLE15" s="48"/>
      <c r="FLF15" s="48"/>
      <c r="FLG15" s="48"/>
      <c r="FLH15" s="48"/>
      <c r="FLI15" s="48"/>
      <c r="FLJ15" s="48"/>
      <c r="FLK15" s="48"/>
      <c r="FLL15" s="48"/>
      <c r="FLM15" s="48"/>
      <c r="FLN15" s="48"/>
      <c r="FLO15" s="48"/>
      <c r="FLP15" s="48"/>
      <c r="FLQ15" s="48"/>
      <c r="FLR15" s="48"/>
      <c r="FLS15" s="48"/>
      <c r="FLT15" s="48"/>
      <c r="FLU15" s="48"/>
      <c r="FLV15" s="48"/>
      <c r="FLW15" s="48"/>
      <c r="FLX15" s="48"/>
      <c r="FLY15" s="48"/>
      <c r="FLZ15" s="48"/>
      <c r="FMA15" s="48"/>
      <c r="FMB15" s="48"/>
      <c r="FMC15" s="48"/>
      <c r="FMD15" s="48"/>
      <c r="FME15" s="48"/>
      <c r="FMF15" s="48"/>
      <c r="FMG15" s="48"/>
      <c r="FMH15" s="48"/>
      <c r="FMI15" s="48"/>
      <c r="FMJ15" s="48"/>
      <c r="FMK15" s="48"/>
      <c r="FML15" s="48"/>
      <c r="FMM15" s="48"/>
      <c r="FMN15" s="48"/>
      <c r="FMO15" s="48"/>
      <c r="FMP15" s="48"/>
      <c r="FMQ15" s="48"/>
      <c r="FMR15" s="48"/>
      <c r="FMS15" s="48"/>
      <c r="FMT15" s="48"/>
      <c r="FMU15" s="48"/>
      <c r="FMV15" s="48"/>
      <c r="FMW15" s="48"/>
      <c r="FMX15" s="48"/>
      <c r="FMY15" s="48"/>
      <c r="FMZ15" s="48"/>
      <c r="FNA15" s="48"/>
      <c r="FNB15" s="48"/>
      <c r="FNC15" s="48"/>
      <c r="FND15" s="48"/>
      <c r="FNE15" s="48"/>
      <c r="FNF15" s="48"/>
      <c r="FNG15" s="48"/>
      <c r="FNH15" s="48"/>
      <c r="FNI15" s="48"/>
      <c r="FNJ15" s="48"/>
      <c r="FNK15" s="48"/>
      <c r="FNL15" s="48"/>
      <c r="FNM15" s="48"/>
      <c r="FNN15" s="48"/>
      <c r="FNO15" s="48"/>
      <c r="FNP15" s="48"/>
      <c r="FNQ15" s="48"/>
      <c r="FNR15" s="48"/>
      <c r="FNS15" s="48"/>
      <c r="FNT15" s="48"/>
      <c r="FNU15" s="48"/>
      <c r="FNV15" s="48"/>
      <c r="FNW15" s="48"/>
      <c r="FNX15" s="48"/>
      <c r="FNY15" s="48"/>
      <c r="FNZ15" s="48"/>
      <c r="FOA15" s="48"/>
      <c r="FOB15" s="48"/>
      <c r="FOC15" s="48"/>
      <c r="FOD15" s="48"/>
      <c r="FOE15" s="48"/>
      <c r="FOF15" s="48"/>
      <c r="FOG15" s="48"/>
      <c r="FOH15" s="48"/>
      <c r="FOI15" s="48"/>
      <c r="FOJ15" s="48"/>
      <c r="FOK15" s="48"/>
      <c r="FOL15" s="48"/>
      <c r="FOM15" s="48"/>
      <c r="FON15" s="48"/>
      <c r="FOO15" s="48"/>
      <c r="FOP15" s="48"/>
      <c r="FOQ15" s="48"/>
      <c r="FOR15" s="48"/>
      <c r="FOS15" s="48"/>
      <c r="FOT15" s="48"/>
      <c r="FOU15" s="48"/>
      <c r="FOV15" s="48"/>
      <c r="FOW15" s="48"/>
      <c r="FOX15" s="48"/>
      <c r="FOY15" s="48"/>
      <c r="FOZ15" s="48"/>
      <c r="FPA15" s="48"/>
      <c r="FPB15" s="48"/>
      <c r="FPC15" s="48"/>
      <c r="FPD15" s="48"/>
      <c r="FPE15" s="48"/>
      <c r="FPF15" s="48"/>
      <c r="FPG15" s="48"/>
      <c r="FPH15" s="48"/>
      <c r="FPI15" s="48"/>
      <c r="FPJ15" s="48"/>
      <c r="FPK15" s="48"/>
      <c r="FPL15" s="48"/>
      <c r="FPM15" s="48"/>
      <c r="FPN15" s="48"/>
      <c r="FPO15" s="48"/>
      <c r="FPP15" s="48"/>
      <c r="FPQ15" s="48"/>
      <c r="FPR15" s="48"/>
      <c r="FPS15" s="48"/>
      <c r="FPT15" s="48"/>
      <c r="FPU15" s="48"/>
      <c r="FPV15" s="48"/>
      <c r="FPW15" s="48"/>
      <c r="FPX15" s="48"/>
      <c r="FPY15" s="48"/>
      <c r="FPZ15" s="48"/>
      <c r="FQA15" s="48"/>
      <c r="FQB15" s="48"/>
      <c r="FQC15" s="48"/>
      <c r="FQD15" s="48"/>
      <c r="FQE15" s="48"/>
      <c r="FQF15" s="48"/>
      <c r="FQG15" s="48"/>
      <c r="FQI15" s="48"/>
      <c r="FQJ15" s="48"/>
      <c r="FQK15" s="48"/>
      <c r="FQL15" s="48"/>
      <c r="FQM15" s="48"/>
      <c r="FQN15" s="48"/>
      <c r="FQO15" s="48"/>
      <c r="FQP15" s="48"/>
      <c r="FQQ15" s="48"/>
      <c r="FQR15" s="48"/>
      <c r="FQS15" s="48"/>
      <c r="FQT15" s="48"/>
      <c r="FQU15" s="48"/>
      <c r="FQV15" s="48"/>
      <c r="FQW15" s="48"/>
      <c r="FQX15" s="48"/>
      <c r="FQY15" s="48"/>
      <c r="FQZ15" s="48"/>
      <c r="FRA15" s="48"/>
      <c r="FRB15" s="48"/>
      <c r="FRC15" s="48"/>
      <c r="FRD15" s="48"/>
      <c r="FRE15" s="48"/>
      <c r="FRF15" s="48"/>
      <c r="FRG15" s="48"/>
      <c r="FRH15" s="48"/>
      <c r="FRI15" s="48"/>
      <c r="FRJ15" s="48"/>
      <c r="FRK15" s="48"/>
      <c r="FRL15" s="48"/>
      <c r="FRM15" s="48"/>
      <c r="FRN15" s="48"/>
      <c r="FRO15" s="48"/>
      <c r="FRP15" s="48"/>
      <c r="FRQ15" s="48"/>
      <c r="FRR15" s="48"/>
      <c r="FRS15" s="48"/>
      <c r="FRT15" s="48"/>
      <c r="FRU15" s="48"/>
      <c r="FRV15" s="48"/>
      <c r="FRW15" s="48"/>
      <c r="FRX15" s="48"/>
      <c r="FRY15" s="48"/>
      <c r="FRZ15" s="48"/>
      <c r="FSA15" s="48"/>
      <c r="FSB15" s="48"/>
      <c r="FSC15" s="48"/>
      <c r="FSD15" s="48"/>
      <c r="FSE15" s="48"/>
      <c r="FSF15" s="48"/>
      <c r="FSG15" s="48"/>
      <c r="FSH15" s="48"/>
      <c r="FSI15" s="48"/>
      <c r="FSJ15" s="48"/>
      <c r="FSK15" s="48"/>
      <c r="FSL15" s="48"/>
      <c r="FSM15" s="48"/>
      <c r="FSN15" s="48"/>
      <c r="FSO15" s="48"/>
      <c r="FSP15" s="48"/>
      <c r="FSQ15" s="48"/>
      <c r="FSR15" s="48"/>
      <c r="FSS15" s="48"/>
      <c r="FST15" s="48"/>
      <c r="FSU15" s="48"/>
      <c r="FSV15" s="48"/>
      <c r="FSW15" s="48"/>
      <c r="FSX15" s="48"/>
      <c r="FSY15" s="48"/>
      <c r="FSZ15" s="48"/>
      <c r="FTA15" s="48"/>
      <c r="FTB15" s="48"/>
      <c r="FTC15" s="48"/>
      <c r="FTD15" s="48"/>
      <c r="FTE15" s="48"/>
      <c r="FTF15" s="48"/>
      <c r="FTG15" s="48"/>
      <c r="FTH15" s="48"/>
      <c r="FTI15" s="48"/>
      <c r="FTJ15" s="48"/>
      <c r="FTK15" s="48"/>
      <c r="FTL15" s="48"/>
      <c r="FTM15" s="48"/>
      <c r="FTN15" s="48"/>
      <c r="FTO15" s="48"/>
      <c r="FTP15" s="48"/>
      <c r="FTQ15" s="48"/>
      <c r="FTR15" s="48"/>
      <c r="FTS15" s="48"/>
      <c r="FTT15" s="48"/>
      <c r="FTU15" s="48"/>
      <c r="FTV15" s="48"/>
      <c r="FTW15" s="48"/>
      <c r="FTX15" s="48"/>
      <c r="FTY15" s="48"/>
      <c r="FTZ15" s="48"/>
      <c r="FUA15" s="48"/>
      <c r="FUB15" s="48"/>
      <c r="FUC15" s="48"/>
      <c r="FUD15" s="48"/>
      <c r="FUE15" s="48"/>
      <c r="FUF15" s="48"/>
      <c r="FUG15" s="48"/>
      <c r="FUH15" s="48"/>
      <c r="FUI15" s="48"/>
      <c r="FUJ15" s="48"/>
      <c r="FUK15" s="48"/>
      <c r="FUL15" s="48"/>
      <c r="FUM15" s="48"/>
      <c r="FUN15" s="48"/>
      <c r="FUO15" s="48"/>
      <c r="FUP15" s="48"/>
      <c r="FUQ15" s="48"/>
      <c r="FUR15" s="48"/>
      <c r="FUS15" s="48"/>
      <c r="FUT15" s="48"/>
      <c r="FUU15" s="48"/>
      <c r="FUV15" s="48"/>
      <c r="FUW15" s="48"/>
      <c r="FUX15" s="48"/>
      <c r="FUY15" s="48"/>
      <c r="FUZ15" s="48"/>
      <c r="FVA15" s="48"/>
      <c r="FVB15" s="48"/>
      <c r="FVC15" s="48"/>
      <c r="FVD15" s="48"/>
      <c r="FVE15" s="48"/>
      <c r="FVF15" s="48"/>
      <c r="FVG15" s="48"/>
      <c r="FVH15" s="48"/>
      <c r="FVI15" s="48"/>
      <c r="FVJ15" s="48"/>
      <c r="FVK15" s="48"/>
      <c r="FVL15" s="48"/>
      <c r="FVM15" s="48"/>
      <c r="FVN15" s="48"/>
      <c r="FVO15" s="48"/>
      <c r="FVP15" s="48"/>
      <c r="FVQ15" s="48"/>
      <c r="FVR15" s="48"/>
      <c r="FVS15" s="48"/>
      <c r="FVT15" s="48"/>
      <c r="FVU15" s="48"/>
      <c r="FVV15" s="48"/>
      <c r="FVW15" s="48"/>
      <c r="FVX15" s="48"/>
      <c r="FVY15" s="48"/>
      <c r="FVZ15" s="48"/>
      <c r="FWA15" s="48"/>
      <c r="FWC15" s="48"/>
      <c r="FWD15" s="48"/>
      <c r="FWE15" s="48"/>
      <c r="FWF15" s="48"/>
      <c r="FWG15" s="48"/>
      <c r="FWH15" s="48"/>
      <c r="FWI15" s="48"/>
      <c r="FWJ15" s="48"/>
      <c r="FWK15" s="48"/>
      <c r="FWL15" s="48"/>
      <c r="FWM15" s="48"/>
      <c r="FWN15" s="48"/>
      <c r="FWO15" s="48"/>
      <c r="FWP15" s="48"/>
      <c r="FWQ15" s="48"/>
      <c r="FWR15" s="48"/>
      <c r="FWS15" s="48"/>
      <c r="FWT15" s="48"/>
      <c r="FWU15" s="48"/>
      <c r="FWV15" s="48"/>
      <c r="FWW15" s="48"/>
      <c r="FWX15" s="48"/>
      <c r="FWY15" s="48"/>
      <c r="FWZ15" s="48"/>
      <c r="FXA15" s="48"/>
      <c r="FXB15" s="48"/>
      <c r="FXC15" s="48"/>
      <c r="FXD15" s="48"/>
      <c r="FXE15" s="48"/>
      <c r="FXF15" s="48"/>
      <c r="FXG15" s="48"/>
      <c r="FXH15" s="48"/>
      <c r="FXI15" s="48"/>
      <c r="FXJ15" s="48"/>
      <c r="FXK15" s="48"/>
      <c r="FXL15" s="48"/>
      <c r="FXM15" s="48"/>
      <c r="FXN15" s="48"/>
      <c r="FXO15" s="48"/>
      <c r="FXP15" s="48"/>
      <c r="FXQ15" s="48"/>
      <c r="FXR15" s="48"/>
      <c r="FXS15" s="48"/>
      <c r="FXT15" s="48"/>
      <c r="FXU15" s="48"/>
      <c r="FXV15" s="48"/>
      <c r="FXW15" s="48"/>
      <c r="FXX15" s="48"/>
      <c r="FXY15" s="48"/>
      <c r="FXZ15" s="48"/>
      <c r="FYA15" s="48"/>
      <c r="FYB15" s="48"/>
      <c r="FYC15" s="48"/>
      <c r="FYD15" s="48"/>
      <c r="FYE15" s="48"/>
      <c r="FYF15" s="48"/>
      <c r="FYG15" s="48"/>
      <c r="FYH15" s="48"/>
      <c r="FYI15" s="48"/>
      <c r="FYJ15" s="48"/>
      <c r="FYK15" s="48"/>
      <c r="FYL15" s="48"/>
      <c r="FYM15" s="48"/>
      <c r="FYN15" s="48"/>
      <c r="FYO15" s="48"/>
      <c r="FYP15" s="48"/>
      <c r="FYQ15" s="48"/>
      <c r="FYR15" s="48"/>
      <c r="FYS15" s="48"/>
      <c r="FYT15" s="48"/>
      <c r="FYU15" s="48"/>
      <c r="FYV15" s="48"/>
      <c r="FYW15" s="48"/>
      <c r="FYX15" s="48"/>
      <c r="FYY15" s="48"/>
      <c r="FYZ15" s="48"/>
      <c r="FZA15" s="48"/>
      <c r="FZB15" s="48"/>
      <c r="FZC15" s="48"/>
      <c r="FZD15" s="48"/>
      <c r="FZE15" s="48"/>
      <c r="FZF15" s="48"/>
      <c r="FZG15" s="48"/>
      <c r="FZH15" s="48"/>
      <c r="FZI15" s="48"/>
      <c r="FZJ15" s="48"/>
      <c r="FZK15" s="48"/>
      <c r="FZL15" s="48"/>
      <c r="FZM15" s="48"/>
      <c r="FZN15" s="48"/>
      <c r="FZO15" s="48"/>
      <c r="FZP15" s="48"/>
      <c r="FZQ15" s="48"/>
      <c r="FZR15" s="48"/>
      <c r="FZS15" s="48"/>
      <c r="FZT15" s="48"/>
      <c r="FZU15" s="48"/>
      <c r="FZV15" s="48"/>
      <c r="FZW15" s="48"/>
      <c r="FZX15" s="48"/>
      <c r="FZY15" s="48"/>
      <c r="FZZ15" s="48"/>
      <c r="GAA15" s="48"/>
      <c r="GAB15" s="48"/>
      <c r="GAC15" s="48"/>
      <c r="GAD15" s="48"/>
      <c r="GAE15" s="48"/>
      <c r="GAF15" s="48"/>
      <c r="GAG15" s="48"/>
      <c r="GAH15" s="48"/>
      <c r="GAI15" s="48"/>
      <c r="GAJ15" s="48"/>
      <c r="GAK15" s="48"/>
      <c r="GAL15" s="48"/>
      <c r="GAM15" s="48"/>
      <c r="GAN15" s="48"/>
      <c r="GAO15" s="48"/>
      <c r="GAP15" s="48"/>
      <c r="GAQ15" s="48"/>
      <c r="GAR15" s="48"/>
      <c r="GAS15" s="48"/>
      <c r="GAT15" s="48"/>
      <c r="GAU15" s="48"/>
      <c r="GAV15" s="48"/>
      <c r="GAW15" s="48"/>
      <c r="GAX15" s="48"/>
      <c r="GAY15" s="48"/>
      <c r="GAZ15" s="48"/>
      <c r="GBA15" s="48"/>
      <c r="GBB15" s="48"/>
      <c r="GBC15" s="48"/>
      <c r="GBD15" s="48"/>
      <c r="GBE15" s="48"/>
      <c r="GBF15" s="48"/>
      <c r="GBG15" s="48"/>
      <c r="GBH15" s="48"/>
      <c r="GBI15" s="48"/>
      <c r="GBJ15" s="48"/>
      <c r="GBK15" s="48"/>
      <c r="GBL15" s="48"/>
      <c r="GBM15" s="48"/>
      <c r="GBN15" s="48"/>
      <c r="GBO15" s="48"/>
      <c r="GBP15" s="48"/>
      <c r="GBQ15" s="48"/>
      <c r="GBR15" s="48"/>
      <c r="GBS15" s="48"/>
      <c r="GBT15" s="48"/>
      <c r="GBU15" s="48"/>
      <c r="GBW15" s="48"/>
      <c r="GBX15" s="48"/>
      <c r="GBY15" s="48"/>
      <c r="GBZ15" s="48"/>
      <c r="GCA15" s="48"/>
      <c r="GCB15" s="48"/>
      <c r="GCC15" s="48"/>
      <c r="GCD15" s="48"/>
      <c r="GCE15" s="48"/>
      <c r="GCF15" s="48"/>
      <c r="GCG15" s="48"/>
      <c r="GCH15" s="48"/>
      <c r="GCI15" s="48"/>
      <c r="GCJ15" s="48"/>
      <c r="GCK15" s="48"/>
      <c r="GCL15" s="48"/>
      <c r="GCM15" s="48"/>
      <c r="GCN15" s="48"/>
      <c r="GCO15" s="48"/>
      <c r="GCP15" s="48"/>
      <c r="GCQ15" s="48"/>
      <c r="GCR15" s="48"/>
      <c r="GCS15" s="48"/>
      <c r="GCT15" s="48"/>
      <c r="GCU15" s="48"/>
      <c r="GCV15" s="48"/>
      <c r="GCW15" s="48"/>
      <c r="GCX15" s="48"/>
      <c r="GCY15" s="48"/>
      <c r="GCZ15" s="48"/>
      <c r="GDA15" s="48"/>
      <c r="GDB15" s="48"/>
      <c r="GDC15" s="48"/>
      <c r="GDD15" s="48"/>
      <c r="GDE15" s="48"/>
      <c r="GDF15" s="48"/>
      <c r="GDG15" s="48"/>
      <c r="GDH15" s="48"/>
      <c r="GDI15" s="48"/>
      <c r="GDJ15" s="48"/>
      <c r="GDK15" s="48"/>
      <c r="GDL15" s="48"/>
      <c r="GDM15" s="48"/>
      <c r="GDN15" s="48"/>
      <c r="GDO15" s="48"/>
      <c r="GDP15" s="48"/>
      <c r="GDQ15" s="48"/>
      <c r="GDR15" s="48"/>
      <c r="GDS15" s="48"/>
      <c r="GDT15" s="48"/>
      <c r="GDU15" s="48"/>
      <c r="GDV15" s="48"/>
      <c r="GDW15" s="48"/>
      <c r="GDX15" s="48"/>
      <c r="GDY15" s="48"/>
      <c r="GDZ15" s="48"/>
      <c r="GEA15" s="48"/>
      <c r="GEB15" s="48"/>
      <c r="GEC15" s="48"/>
      <c r="GED15" s="48"/>
      <c r="GEE15" s="48"/>
      <c r="GEF15" s="48"/>
      <c r="GEG15" s="48"/>
      <c r="GEH15" s="48"/>
      <c r="GEI15" s="48"/>
      <c r="GEJ15" s="48"/>
      <c r="GEK15" s="48"/>
      <c r="GEL15" s="48"/>
      <c r="GEM15" s="48"/>
      <c r="GEN15" s="48"/>
      <c r="GEO15" s="48"/>
      <c r="GEP15" s="48"/>
      <c r="GEQ15" s="48"/>
      <c r="GER15" s="48"/>
      <c r="GES15" s="48"/>
      <c r="GET15" s="48"/>
      <c r="GEU15" s="48"/>
      <c r="GEV15" s="48"/>
      <c r="GEW15" s="48"/>
      <c r="GEX15" s="48"/>
      <c r="GEY15" s="48"/>
      <c r="GEZ15" s="48"/>
      <c r="GFA15" s="48"/>
      <c r="GFB15" s="48"/>
      <c r="GFC15" s="48"/>
      <c r="GFD15" s="48"/>
      <c r="GFE15" s="48"/>
      <c r="GFF15" s="48"/>
      <c r="GFG15" s="48"/>
      <c r="GFH15" s="48"/>
      <c r="GFI15" s="48"/>
      <c r="GFJ15" s="48"/>
      <c r="GFK15" s="48"/>
      <c r="GFL15" s="48"/>
      <c r="GFM15" s="48"/>
      <c r="GFN15" s="48"/>
      <c r="GFO15" s="48"/>
      <c r="GFP15" s="48"/>
      <c r="GFQ15" s="48"/>
      <c r="GFR15" s="48"/>
      <c r="GFS15" s="48"/>
      <c r="GFT15" s="48"/>
      <c r="GFU15" s="48"/>
      <c r="GFV15" s="48"/>
      <c r="GFW15" s="48"/>
      <c r="GFX15" s="48"/>
      <c r="GFY15" s="48"/>
      <c r="GFZ15" s="48"/>
      <c r="GGA15" s="48"/>
      <c r="GGB15" s="48"/>
      <c r="GGC15" s="48"/>
      <c r="GGD15" s="48"/>
      <c r="GGE15" s="48"/>
      <c r="GGF15" s="48"/>
      <c r="GGG15" s="48"/>
      <c r="GGH15" s="48"/>
      <c r="GGI15" s="48"/>
      <c r="GGJ15" s="48"/>
      <c r="GGK15" s="48"/>
      <c r="GGL15" s="48"/>
      <c r="GGM15" s="48"/>
      <c r="GGN15" s="48"/>
      <c r="GGO15" s="48"/>
      <c r="GGP15" s="48"/>
      <c r="GGQ15" s="48"/>
      <c r="GGR15" s="48"/>
      <c r="GGS15" s="48"/>
      <c r="GGT15" s="48"/>
      <c r="GGU15" s="48"/>
      <c r="GGV15" s="48"/>
      <c r="GGW15" s="48"/>
      <c r="GGX15" s="48"/>
      <c r="GGY15" s="48"/>
      <c r="GGZ15" s="48"/>
      <c r="GHA15" s="48"/>
      <c r="GHB15" s="48"/>
      <c r="GHC15" s="48"/>
      <c r="GHD15" s="48"/>
      <c r="GHE15" s="48"/>
      <c r="GHF15" s="48"/>
      <c r="GHG15" s="48"/>
      <c r="GHH15" s="48"/>
      <c r="GHI15" s="48"/>
      <c r="GHJ15" s="48"/>
      <c r="GHK15" s="48"/>
      <c r="GHL15" s="48"/>
      <c r="GHM15" s="48"/>
      <c r="GHN15" s="48"/>
      <c r="GHO15" s="48"/>
      <c r="GHQ15" s="48"/>
      <c r="GHR15" s="48"/>
      <c r="GHS15" s="48"/>
      <c r="GHT15" s="48"/>
      <c r="GHU15" s="48"/>
      <c r="GHV15" s="48"/>
      <c r="GHW15" s="48"/>
      <c r="GHX15" s="48"/>
      <c r="GHY15" s="48"/>
      <c r="GHZ15" s="48"/>
      <c r="GIA15" s="48"/>
      <c r="GIB15" s="48"/>
      <c r="GIC15" s="48"/>
      <c r="GID15" s="48"/>
      <c r="GIE15" s="48"/>
      <c r="GIF15" s="48"/>
      <c r="GIG15" s="48"/>
      <c r="GIH15" s="48"/>
      <c r="GII15" s="48"/>
      <c r="GIJ15" s="48"/>
      <c r="GIK15" s="48"/>
      <c r="GIL15" s="48"/>
      <c r="GIM15" s="48"/>
      <c r="GIN15" s="48"/>
      <c r="GIO15" s="48"/>
      <c r="GIP15" s="48"/>
      <c r="GIQ15" s="48"/>
      <c r="GIR15" s="48"/>
      <c r="GIS15" s="48"/>
      <c r="GIT15" s="48"/>
      <c r="GIU15" s="48"/>
      <c r="GIV15" s="48"/>
      <c r="GIW15" s="48"/>
      <c r="GIX15" s="48"/>
      <c r="GIY15" s="48"/>
      <c r="GIZ15" s="48"/>
      <c r="GJA15" s="48"/>
      <c r="GJB15" s="48"/>
      <c r="GJC15" s="48"/>
      <c r="GJD15" s="48"/>
      <c r="GJE15" s="48"/>
      <c r="GJF15" s="48"/>
      <c r="GJG15" s="48"/>
      <c r="GJH15" s="48"/>
      <c r="GJI15" s="48"/>
      <c r="GJJ15" s="48"/>
      <c r="GJK15" s="48"/>
      <c r="GJL15" s="48"/>
      <c r="GJM15" s="48"/>
      <c r="GJN15" s="48"/>
      <c r="GJO15" s="48"/>
      <c r="GJP15" s="48"/>
      <c r="GJQ15" s="48"/>
      <c r="GJR15" s="48"/>
      <c r="GJS15" s="48"/>
      <c r="GJT15" s="48"/>
      <c r="GJU15" s="48"/>
      <c r="GJV15" s="48"/>
      <c r="GJW15" s="48"/>
      <c r="GJX15" s="48"/>
      <c r="GJY15" s="48"/>
      <c r="GJZ15" s="48"/>
      <c r="GKA15" s="48"/>
      <c r="GKB15" s="48"/>
      <c r="GKC15" s="48"/>
      <c r="GKD15" s="48"/>
      <c r="GKE15" s="48"/>
      <c r="GKF15" s="48"/>
      <c r="GKG15" s="48"/>
      <c r="GKH15" s="48"/>
      <c r="GKI15" s="48"/>
      <c r="GKJ15" s="48"/>
      <c r="GKK15" s="48"/>
      <c r="GKL15" s="48"/>
      <c r="GKM15" s="48"/>
      <c r="GKN15" s="48"/>
      <c r="GKO15" s="48"/>
      <c r="GKP15" s="48"/>
      <c r="GKQ15" s="48"/>
      <c r="GKR15" s="48"/>
      <c r="GKS15" s="48"/>
      <c r="GKT15" s="48"/>
      <c r="GKU15" s="48"/>
      <c r="GKV15" s="48"/>
      <c r="GKW15" s="48"/>
      <c r="GKX15" s="48"/>
      <c r="GKY15" s="48"/>
      <c r="GKZ15" s="48"/>
      <c r="GLA15" s="48"/>
      <c r="GLB15" s="48"/>
      <c r="GLC15" s="48"/>
      <c r="GLD15" s="48"/>
      <c r="GLE15" s="48"/>
      <c r="GLF15" s="48"/>
      <c r="GLG15" s="48"/>
      <c r="GLH15" s="48"/>
      <c r="GLI15" s="48"/>
      <c r="GLJ15" s="48"/>
      <c r="GLK15" s="48"/>
      <c r="GLL15" s="48"/>
      <c r="GLM15" s="48"/>
      <c r="GLN15" s="48"/>
      <c r="GLO15" s="48"/>
      <c r="GLP15" s="48"/>
      <c r="GLQ15" s="48"/>
      <c r="GLR15" s="48"/>
      <c r="GLS15" s="48"/>
      <c r="GLT15" s="48"/>
      <c r="GLU15" s="48"/>
      <c r="GLV15" s="48"/>
      <c r="GLW15" s="48"/>
      <c r="GLX15" s="48"/>
      <c r="GLY15" s="48"/>
      <c r="GLZ15" s="48"/>
      <c r="GMA15" s="48"/>
      <c r="GMB15" s="48"/>
      <c r="GMC15" s="48"/>
      <c r="GMD15" s="48"/>
      <c r="GME15" s="48"/>
      <c r="GMF15" s="48"/>
      <c r="GMG15" s="48"/>
      <c r="GMH15" s="48"/>
      <c r="GMI15" s="48"/>
      <c r="GMJ15" s="48"/>
      <c r="GMK15" s="48"/>
      <c r="GML15" s="48"/>
      <c r="GMM15" s="48"/>
      <c r="GMN15" s="48"/>
      <c r="GMO15" s="48"/>
      <c r="GMP15" s="48"/>
      <c r="GMQ15" s="48"/>
      <c r="GMR15" s="48"/>
      <c r="GMS15" s="48"/>
      <c r="GMT15" s="48"/>
      <c r="GMU15" s="48"/>
      <c r="GMV15" s="48"/>
      <c r="GMW15" s="48"/>
      <c r="GMX15" s="48"/>
      <c r="GMY15" s="48"/>
      <c r="GMZ15" s="48"/>
      <c r="GNA15" s="48"/>
      <c r="GNB15" s="48"/>
      <c r="GNC15" s="48"/>
      <c r="GND15" s="48"/>
      <c r="GNE15" s="48"/>
      <c r="GNF15" s="48"/>
      <c r="GNG15" s="48"/>
      <c r="GNH15" s="48"/>
      <c r="GNI15" s="48"/>
      <c r="GNK15" s="48"/>
      <c r="GNL15" s="48"/>
      <c r="GNM15" s="48"/>
      <c r="GNN15" s="48"/>
      <c r="GNO15" s="48"/>
      <c r="GNP15" s="48"/>
      <c r="GNQ15" s="48"/>
      <c r="GNR15" s="48"/>
      <c r="GNS15" s="48"/>
      <c r="GNT15" s="48"/>
      <c r="GNU15" s="48"/>
      <c r="GNV15" s="48"/>
      <c r="GNW15" s="48"/>
      <c r="GNX15" s="48"/>
      <c r="GNY15" s="48"/>
      <c r="GNZ15" s="48"/>
      <c r="GOA15" s="48"/>
      <c r="GOB15" s="48"/>
      <c r="GOC15" s="48"/>
      <c r="GOD15" s="48"/>
      <c r="GOE15" s="48"/>
      <c r="GOF15" s="48"/>
      <c r="GOG15" s="48"/>
      <c r="GOH15" s="48"/>
      <c r="GOI15" s="48"/>
      <c r="GOJ15" s="48"/>
      <c r="GOK15" s="48"/>
      <c r="GOL15" s="48"/>
      <c r="GOM15" s="48"/>
      <c r="GON15" s="48"/>
      <c r="GOO15" s="48"/>
      <c r="GOP15" s="48"/>
      <c r="GOQ15" s="48"/>
      <c r="GOR15" s="48"/>
      <c r="GOS15" s="48"/>
      <c r="GOT15" s="48"/>
      <c r="GOU15" s="48"/>
      <c r="GOV15" s="48"/>
      <c r="GOW15" s="48"/>
      <c r="GOX15" s="48"/>
      <c r="GOY15" s="48"/>
      <c r="GOZ15" s="48"/>
      <c r="GPA15" s="48"/>
      <c r="GPB15" s="48"/>
      <c r="GPC15" s="48"/>
      <c r="GPD15" s="48"/>
      <c r="GPE15" s="48"/>
      <c r="GPF15" s="48"/>
      <c r="GPG15" s="48"/>
      <c r="GPH15" s="48"/>
      <c r="GPI15" s="48"/>
      <c r="GPJ15" s="48"/>
      <c r="GPK15" s="48"/>
      <c r="GPL15" s="48"/>
      <c r="GPM15" s="48"/>
      <c r="GPN15" s="48"/>
      <c r="GPO15" s="48"/>
      <c r="GPP15" s="48"/>
      <c r="GPQ15" s="48"/>
      <c r="GPR15" s="48"/>
      <c r="GPS15" s="48"/>
      <c r="GPT15" s="48"/>
      <c r="GPU15" s="48"/>
      <c r="GPV15" s="48"/>
      <c r="GPW15" s="48"/>
      <c r="GPX15" s="48"/>
      <c r="GPY15" s="48"/>
      <c r="GPZ15" s="48"/>
      <c r="GQA15" s="48"/>
      <c r="GQB15" s="48"/>
      <c r="GQC15" s="48"/>
      <c r="GQD15" s="48"/>
      <c r="GQE15" s="48"/>
      <c r="GQF15" s="48"/>
      <c r="GQG15" s="48"/>
      <c r="GQH15" s="48"/>
      <c r="GQI15" s="48"/>
      <c r="GQJ15" s="48"/>
      <c r="GQK15" s="48"/>
      <c r="GQL15" s="48"/>
      <c r="GQM15" s="48"/>
      <c r="GQN15" s="48"/>
      <c r="GQO15" s="48"/>
      <c r="GQP15" s="48"/>
      <c r="GQQ15" s="48"/>
      <c r="GQR15" s="48"/>
      <c r="GQS15" s="48"/>
      <c r="GQT15" s="48"/>
      <c r="GQU15" s="48"/>
      <c r="GQV15" s="48"/>
      <c r="GQW15" s="48"/>
      <c r="GQX15" s="48"/>
      <c r="GQY15" s="48"/>
      <c r="GQZ15" s="48"/>
      <c r="GRA15" s="48"/>
      <c r="GRB15" s="48"/>
      <c r="GRC15" s="48"/>
      <c r="GRD15" s="48"/>
      <c r="GRE15" s="48"/>
      <c r="GRF15" s="48"/>
      <c r="GRG15" s="48"/>
      <c r="GRH15" s="48"/>
      <c r="GRI15" s="48"/>
      <c r="GRJ15" s="48"/>
      <c r="GRK15" s="48"/>
      <c r="GRL15" s="48"/>
      <c r="GRM15" s="48"/>
      <c r="GRN15" s="48"/>
      <c r="GRO15" s="48"/>
      <c r="GRP15" s="48"/>
      <c r="GRQ15" s="48"/>
      <c r="GRR15" s="48"/>
      <c r="GRS15" s="48"/>
      <c r="GRT15" s="48"/>
      <c r="GRU15" s="48"/>
      <c r="GRV15" s="48"/>
      <c r="GRW15" s="48"/>
      <c r="GRX15" s="48"/>
      <c r="GRY15" s="48"/>
      <c r="GRZ15" s="48"/>
      <c r="GSA15" s="48"/>
      <c r="GSB15" s="48"/>
      <c r="GSC15" s="48"/>
      <c r="GSD15" s="48"/>
      <c r="GSE15" s="48"/>
      <c r="GSF15" s="48"/>
      <c r="GSG15" s="48"/>
      <c r="GSH15" s="48"/>
      <c r="GSI15" s="48"/>
      <c r="GSJ15" s="48"/>
      <c r="GSK15" s="48"/>
      <c r="GSL15" s="48"/>
      <c r="GSM15" s="48"/>
      <c r="GSN15" s="48"/>
      <c r="GSO15" s="48"/>
      <c r="GSP15" s="48"/>
      <c r="GSQ15" s="48"/>
      <c r="GSR15" s="48"/>
      <c r="GSS15" s="48"/>
      <c r="GST15" s="48"/>
      <c r="GSU15" s="48"/>
      <c r="GSV15" s="48"/>
      <c r="GSW15" s="48"/>
      <c r="GSX15" s="48"/>
      <c r="GSY15" s="48"/>
      <c r="GSZ15" s="48"/>
      <c r="GTA15" s="48"/>
      <c r="GTB15" s="48"/>
      <c r="GTC15" s="48"/>
      <c r="GTE15" s="48"/>
      <c r="GTF15" s="48"/>
      <c r="GTG15" s="48"/>
      <c r="GTH15" s="48"/>
      <c r="GTI15" s="48"/>
      <c r="GTJ15" s="48"/>
      <c r="GTK15" s="48"/>
      <c r="GTL15" s="48"/>
      <c r="GTM15" s="48"/>
      <c r="GTN15" s="48"/>
      <c r="GTO15" s="48"/>
      <c r="GTP15" s="48"/>
      <c r="GTQ15" s="48"/>
      <c r="GTR15" s="48"/>
      <c r="GTS15" s="48"/>
      <c r="GTT15" s="48"/>
      <c r="GTU15" s="48"/>
      <c r="GTV15" s="48"/>
      <c r="GTW15" s="48"/>
      <c r="GTX15" s="48"/>
      <c r="GTY15" s="48"/>
      <c r="GTZ15" s="48"/>
      <c r="GUA15" s="48"/>
      <c r="GUB15" s="48"/>
      <c r="GUC15" s="48"/>
      <c r="GUD15" s="48"/>
      <c r="GUE15" s="48"/>
      <c r="GUF15" s="48"/>
      <c r="GUG15" s="48"/>
      <c r="GUH15" s="48"/>
      <c r="GUI15" s="48"/>
      <c r="GUJ15" s="48"/>
      <c r="GUK15" s="48"/>
      <c r="GUL15" s="48"/>
      <c r="GUM15" s="48"/>
      <c r="GUN15" s="48"/>
      <c r="GUO15" s="48"/>
      <c r="GUP15" s="48"/>
      <c r="GUQ15" s="48"/>
      <c r="GUR15" s="48"/>
      <c r="GUS15" s="48"/>
      <c r="GUT15" s="48"/>
      <c r="GUU15" s="48"/>
      <c r="GUV15" s="48"/>
      <c r="GUW15" s="48"/>
      <c r="GUX15" s="48"/>
      <c r="GUY15" s="48"/>
      <c r="GUZ15" s="48"/>
      <c r="GVA15" s="48"/>
      <c r="GVB15" s="48"/>
      <c r="GVC15" s="48"/>
      <c r="GVD15" s="48"/>
      <c r="GVE15" s="48"/>
      <c r="GVF15" s="48"/>
      <c r="GVG15" s="48"/>
      <c r="GVH15" s="48"/>
      <c r="GVI15" s="48"/>
      <c r="GVJ15" s="48"/>
      <c r="GVK15" s="48"/>
      <c r="GVL15" s="48"/>
      <c r="GVM15" s="48"/>
      <c r="GVN15" s="48"/>
      <c r="GVO15" s="48"/>
      <c r="GVP15" s="48"/>
      <c r="GVQ15" s="48"/>
      <c r="GVR15" s="48"/>
      <c r="GVS15" s="48"/>
      <c r="GVT15" s="48"/>
      <c r="GVU15" s="48"/>
      <c r="GVV15" s="48"/>
      <c r="GVW15" s="48"/>
      <c r="GVX15" s="48"/>
      <c r="GVY15" s="48"/>
      <c r="GVZ15" s="48"/>
      <c r="GWA15" s="48"/>
      <c r="GWB15" s="48"/>
      <c r="GWC15" s="48"/>
      <c r="GWD15" s="48"/>
      <c r="GWE15" s="48"/>
      <c r="GWF15" s="48"/>
      <c r="GWG15" s="48"/>
      <c r="GWH15" s="48"/>
      <c r="GWI15" s="48"/>
      <c r="GWJ15" s="48"/>
      <c r="GWK15" s="48"/>
      <c r="GWL15" s="48"/>
      <c r="GWM15" s="48"/>
      <c r="GWN15" s="48"/>
      <c r="GWO15" s="48"/>
      <c r="GWP15" s="48"/>
      <c r="GWQ15" s="48"/>
      <c r="GWR15" s="48"/>
      <c r="GWS15" s="48"/>
      <c r="GWT15" s="48"/>
      <c r="GWU15" s="48"/>
      <c r="GWV15" s="48"/>
      <c r="GWW15" s="48"/>
      <c r="GWX15" s="48"/>
      <c r="GWY15" s="48"/>
      <c r="GWZ15" s="48"/>
      <c r="GXA15" s="48"/>
      <c r="GXB15" s="48"/>
      <c r="GXC15" s="48"/>
      <c r="GXD15" s="48"/>
      <c r="GXE15" s="48"/>
      <c r="GXF15" s="48"/>
      <c r="GXG15" s="48"/>
      <c r="GXH15" s="48"/>
      <c r="GXI15" s="48"/>
      <c r="GXJ15" s="48"/>
      <c r="GXK15" s="48"/>
      <c r="GXL15" s="48"/>
      <c r="GXM15" s="48"/>
      <c r="GXN15" s="48"/>
      <c r="GXO15" s="48"/>
      <c r="GXP15" s="48"/>
      <c r="GXQ15" s="48"/>
      <c r="GXR15" s="48"/>
      <c r="GXS15" s="48"/>
      <c r="GXT15" s="48"/>
      <c r="GXU15" s="48"/>
      <c r="GXV15" s="48"/>
      <c r="GXW15" s="48"/>
      <c r="GXX15" s="48"/>
      <c r="GXY15" s="48"/>
      <c r="GXZ15" s="48"/>
      <c r="GYA15" s="48"/>
      <c r="GYB15" s="48"/>
      <c r="GYC15" s="48"/>
      <c r="GYD15" s="48"/>
      <c r="GYE15" s="48"/>
      <c r="GYF15" s="48"/>
      <c r="GYG15" s="48"/>
      <c r="GYH15" s="48"/>
      <c r="GYI15" s="48"/>
      <c r="GYJ15" s="48"/>
      <c r="GYK15" s="48"/>
      <c r="GYL15" s="48"/>
      <c r="GYM15" s="48"/>
      <c r="GYN15" s="48"/>
      <c r="GYO15" s="48"/>
      <c r="GYP15" s="48"/>
      <c r="GYQ15" s="48"/>
      <c r="GYR15" s="48"/>
      <c r="GYS15" s="48"/>
      <c r="GYT15" s="48"/>
      <c r="GYU15" s="48"/>
      <c r="GYV15" s="48"/>
      <c r="GYW15" s="48"/>
      <c r="GYY15" s="48"/>
      <c r="GYZ15" s="48"/>
      <c r="GZA15" s="48"/>
      <c r="GZB15" s="48"/>
      <c r="GZC15" s="48"/>
      <c r="GZD15" s="48"/>
      <c r="GZE15" s="48"/>
      <c r="GZF15" s="48"/>
      <c r="GZG15" s="48"/>
      <c r="GZH15" s="48"/>
      <c r="GZI15" s="48"/>
      <c r="GZJ15" s="48"/>
      <c r="GZK15" s="48"/>
      <c r="GZL15" s="48"/>
      <c r="GZM15" s="48"/>
      <c r="GZN15" s="48"/>
      <c r="GZO15" s="48"/>
      <c r="GZP15" s="48"/>
      <c r="GZQ15" s="48"/>
      <c r="GZR15" s="48"/>
      <c r="GZS15" s="48"/>
      <c r="GZT15" s="48"/>
      <c r="GZU15" s="48"/>
      <c r="GZV15" s="48"/>
      <c r="GZW15" s="48"/>
      <c r="GZX15" s="48"/>
      <c r="GZY15" s="48"/>
      <c r="GZZ15" s="48"/>
      <c r="HAA15" s="48"/>
      <c r="HAB15" s="48"/>
      <c r="HAC15" s="48"/>
      <c r="HAD15" s="48"/>
      <c r="HAE15" s="48"/>
      <c r="HAF15" s="48"/>
      <c r="HAG15" s="48"/>
      <c r="HAH15" s="48"/>
      <c r="HAI15" s="48"/>
      <c r="HAJ15" s="48"/>
      <c r="HAK15" s="48"/>
      <c r="HAL15" s="48"/>
      <c r="HAM15" s="48"/>
      <c r="HAN15" s="48"/>
      <c r="HAO15" s="48"/>
      <c r="HAP15" s="48"/>
      <c r="HAQ15" s="48"/>
      <c r="HAR15" s="48"/>
      <c r="HAS15" s="48"/>
      <c r="HAT15" s="48"/>
      <c r="HAU15" s="48"/>
      <c r="HAV15" s="48"/>
      <c r="HAW15" s="48"/>
      <c r="HAX15" s="48"/>
      <c r="HAY15" s="48"/>
      <c r="HAZ15" s="48"/>
      <c r="HBA15" s="48"/>
      <c r="HBB15" s="48"/>
      <c r="HBC15" s="48"/>
      <c r="HBD15" s="48"/>
      <c r="HBE15" s="48"/>
      <c r="HBF15" s="48"/>
      <c r="HBG15" s="48"/>
      <c r="HBH15" s="48"/>
      <c r="HBI15" s="48"/>
      <c r="HBJ15" s="48"/>
      <c r="HBK15" s="48"/>
      <c r="HBL15" s="48"/>
      <c r="HBM15" s="48"/>
      <c r="HBN15" s="48"/>
      <c r="HBO15" s="48"/>
      <c r="HBP15" s="48"/>
      <c r="HBQ15" s="48"/>
      <c r="HBR15" s="48"/>
      <c r="HBS15" s="48"/>
      <c r="HBT15" s="48"/>
      <c r="HBU15" s="48"/>
      <c r="HBV15" s="48"/>
      <c r="HBW15" s="48"/>
      <c r="HBX15" s="48"/>
      <c r="HBY15" s="48"/>
      <c r="HBZ15" s="48"/>
      <c r="HCA15" s="48"/>
      <c r="HCB15" s="48"/>
      <c r="HCC15" s="48"/>
      <c r="HCD15" s="48"/>
      <c r="HCE15" s="48"/>
      <c r="HCF15" s="48"/>
      <c r="HCG15" s="48"/>
      <c r="HCH15" s="48"/>
      <c r="HCI15" s="48"/>
      <c r="HCJ15" s="48"/>
      <c r="HCK15" s="48"/>
      <c r="HCL15" s="48"/>
      <c r="HCM15" s="48"/>
      <c r="HCN15" s="48"/>
      <c r="HCO15" s="48"/>
      <c r="HCP15" s="48"/>
      <c r="HCQ15" s="48"/>
      <c r="HCR15" s="48"/>
      <c r="HCS15" s="48"/>
      <c r="HCT15" s="48"/>
      <c r="HCU15" s="48"/>
      <c r="HCV15" s="48"/>
      <c r="HCW15" s="48"/>
      <c r="HCX15" s="48"/>
      <c r="HCY15" s="48"/>
      <c r="HCZ15" s="48"/>
      <c r="HDA15" s="48"/>
      <c r="HDB15" s="48"/>
      <c r="HDC15" s="48"/>
      <c r="HDD15" s="48"/>
      <c r="HDE15" s="48"/>
      <c r="HDF15" s="48"/>
      <c r="HDG15" s="48"/>
      <c r="HDH15" s="48"/>
      <c r="HDI15" s="48"/>
      <c r="HDJ15" s="48"/>
      <c r="HDK15" s="48"/>
      <c r="HDL15" s="48"/>
      <c r="HDM15" s="48"/>
      <c r="HDN15" s="48"/>
      <c r="HDO15" s="48"/>
      <c r="HDP15" s="48"/>
      <c r="HDQ15" s="48"/>
      <c r="HDR15" s="48"/>
      <c r="HDS15" s="48"/>
      <c r="HDT15" s="48"/>
      <c r="HDU15" s="48"/>
      <c r="HDV15" s="48"/>
      <c r="HDW15" s="48"/>
      <c r="HDX15" s="48"/>
      <c r="HDY15" s="48"/>
      <c r="HDZ15" s="48"/>
      <c r="HEA15" s="48"/>
      <c r="HEB15" s="48"/>
      <c r="HEC15" s="48"/>
      <c r="HED15" s="48"/>
      <c r="HEE15" s="48"/>
      <c r="HEF15" s="48"/>
      <c r="HEG15" s="48"/>
      <c r="HEH15" s="48"/>
      <c r="HEI15" s="48"/>
      <c r="HEJ15" s="48"/>
      <c r="HEK15" s="48"/>
      <c r="HEL15" s="48"/>
      <c r="HEM15" s="48"/>
      <c r="HEN15" s="48"/>
      <c r="HEO15" s="48"/>
      <c r="HEP15" s="48"/>
      <c r="HEQ15" s="48"/>
      <c r="HES15" s="48"/>
      <c r="HET15" s="48"/>
      <c r="HEU15" s="48"/>
      <c r="HEV15" s="48"/>
      <c r="HEW15" s="48"/>
      <c r="HEX15" s="48"/>
      <c r="HEY15" s="48"/>
      <c r="HEZ15" s="48"/>
      <c r="HFA15" s="48"/>
      <c r="HFB15" s="48"/>
      <c r="HFC15" s="48"/>
      <c r="HFD15" s="48"/>
      <c r="HFE15" s="48"/>
      <c r="HFF15" s="48"/>
      <c r="HFG15" s="48"/>
      <c r="HFH15" s="48"/>
      <c r="HFI15" s="48"/>
      <c r="HFJ15" s="48"/>
      <c r="HFK15" s="48"/>
      <c r="HFL15" s="48"/>
      <c r="HFM15" s="48"/>
      <c r="HFN15" s="48"/>
      <c r="HFO15" s="48"/>
      <c r="HFP15" s="48"/>
      <c r="HFQ15" s="48"/>
      <c r="HFR15" s="48"/>
      <c r="HFS15" s="48"/>
      <c r="HFT15" s="48"/>
      <c r="HFU15" s="48"/>
      <c r="HFV15" s="48"/>
      <c r="HFW15" s="48"/>
      <c r="HFX15" s="48"/>
      <c r="HFY15" s="48"/>
      <c r="HFZ15" s="48"/>
      <c r="HGA15" s="48"/>
      <c r="HGB15" s="48"/>
      <c r="HGC15" s="48"/>
      <c r="HGD15" s="48"/>
      <c r="HGE15" s="48"/>
      <c r="HGF15" s="48"/>
      <c r="HGG15" s="48"/>
      <c r="HGH15" s="48"/>
      <c r="HGI15" s="48"/>
      <c r="HGJ15" s="48"/>
      <c r="HGK15" s="48"/>
      <c r="HGL15" s="48"/>
      <c r="HGM15" s="48"/>
      <c r="HGN15" s="48"/>
      <c r="HGO15" s="48"/>
      <c r="HGP15" s="48"/>
      <c r="HGQ15" s="48"/>
      <c r="HGR15" s="48"/>
      <c r="HGS15" s="48"/>
      <c r="HGT15" s="48"/>
      <c r="HGU15" s="48"/>
      <c r="HGV15" s="48"/>
      <c r="HGW15" s="48"/>
      <c r="HGX15" s="48"/>
      <c r="HGY15" s="48"/>
      <c r="HGZ15" s="48"/>
      <c r="HHA15" s="48"/>
      <c r="HHB15" s="48"/>
      <c r="HHC15" s="48"/>
      <c r="HHD15" s="48"/>
      <c r="HHE15" s="48"/>
      <c r="HHF15" s="48"/>
      <c r="HHG15" s="48"/>
      <c r="HHH15" s="48"/>
      <c r="HHI15" s="48"/>
      <c r="HHJ15" s="48"/>
      <c r="HHK15" s="48"/>
      <c r="HHL15" s="48"/>
      <c r="HHM15" s="48"/>
      <c r="HHN15" s="48"/>
      <c r="HHO15" s="48"/>
      <c r="HHP15" s="48"/>
      <c r="HHQ15" s="48"/>
      <c r="HHR15" s="48"/>
      <c r="HHS15" s="48"/>
      <c r="HHT15" s="48"/>
      <c r="HHU15" s="48"/>
      <c r="HHV15" s="48"/>
      <c r="HHW15" s="48"/>
      <c r="HHX15" s="48"/>
      <c r="HHY15" s="48"/>
      <c r="HHZ15" s="48"/>
      <c r="HIA15" s="48"/>
      <c r="HIB15" s="48"/>
      <c r="HIC15" s="48"/>
      <c r="HID15" s="48"/>
      <c r="HIE15" s="48"/>
      <c r="HIF15" s="48"/>
      <c r="HIG15" s="48"/>
      <c r="HIH15" s="48"/>
      <c r="HII15" s="48"/>
      <c r="HIJ15" s="48"/>
      <c r="HIK15" s="48"/>
      <c r="HIL15" s="48"/>
      <c r="HIM15" s="48"/>
      <c r="HIN15" s="48"/>
      <c r="HIO15" s="48"/>
      <c r="HIP15" s="48"/>
      <c r="HIQ15" s="48"/>
      <c r="HIR15" s="48"/>
      <c r="HIS15" s="48"/>
      <c r="HIT15" s="48"/>
      <c r="HIU15" s="48"/>
      <c r="HIV15" s="48"/>
      <c r="HIW15" s="48"/>
      <c r="HIX15" s="48"/>
      <c r="HIY15" s="48"/>
      <c r="HIZ15" s="48"/>
      <c r="HJA15" s="48"/>
      <c r="HJB15" s="48"/>
      <c r="HJC15" s="48"/>
      <c r="HJD15" s="48"/>
      <c r="HJE15" s="48"/>
      <c r="HJF15" s="48"/>
      <c r="HJG15" s="48"/>
      <c r="HJH15" s="48"/>
      <c r="HJI15" s="48"/>
      <c r="HJJ15" s="48"/>
      <c r="HJK15" s="48"/>
      <c r="HJL15" s="48"/>
      <c r="HJM15" s="48"/>
      <c r="HJN15" s="48"/>
      <c r="HJO15" s="48"/>
      <c r="HJP15" s="48"/>
      <c r="HJQ15" s="48"/>
      <c r="HJR15" s="48"/>
      <c r="HJS15" s="48"/>
      <c r="HJT15" s="48"/>
      <c r="HJU15" s="48"/>
      <c r="HJV15" s="48"/>
      <c r="HJW15" s="48"/>
      <c r="HJX15" s="48"/>
      <c r="HJY15" s="48"/>
      <c r="HJZ15" s="48"/>
      <c r="HKA15" s="48"/>
      <c r="HKB15" s="48"/>
      <c r="HKC15" s="48"/>
      <c r="HKD15" s="48"/>
      <c r="HKE15" s="48"/>
      <c r="HKF15" s="48"/>
      <c r="HKG15" s="48"/>
      <c r="HKH15" s="48"/>
      <c r="HKI15" s="48"/>
      <c r="HKJ15" s="48"/>
      <c r="HKK15" s="48"/>
      <c r="HKM15" s="48"/>
      <c r="HKN15" s="48"/>
      <c r="HKO15" s="48"/>
      <c r="HKP15" s="48"/>
      <c r="HKQ15" s="48"/>
      <c r="HKR15" s="48"/>
      <c r="HKS15" s="48"/>
      <c r="HKT15" s="48"/>
      <c r="HKU15" s="48"/>
      <c r="HKV15" s="48"/>
      <c r="HKW15" s="48"/>
      <c r="HKX15" s="48"/>
      <c r="HKY15" s="48"/>
      <c r="HKZ15" s="48"/>
      <c r="HLA15" s="48"/>
      <c r="HLB15" s="48"/>
      <c r="HLC15" s="48"/>
      <c r="HLD15" s="48"/>
      <c r="HLE15" s="48"/>
      <c r="HLF15" s="48"/>
      <c r="HLG15" s="48"/>
      <c r="HLH15" s="48"/>
      <c r="HLI15" s="48"/>
      <c r="HLJ15" s="48"/>
      <c r="HLK15" s="48"/>
      <c r="HLL15" s="48"/>
      <c r="HLM15" s="48"/>
      <c r="HLN15" s="48"/>
      <c r="HLO15" s="48"/>
      <c r="HLP15" s="48"/>
      <c r="HLQ15" s="48"/>
      <c r="HLR15" s="48"/>
      <c r="HLS15" s="48"/>
      <c r="HLT15" s="48"/>
      <c r="HLU15" s="48"/>
      <c r="HLV15" s="48"/>
      <c r="HLW15" s="48"/>
      <c r="HLX15" s="48"/>
      <c r="HLY15" s="48"/>
      <c r="HLZ15" s="48"/>
      <c r="HMA15" s="48"/>
      <c r="HMB15" s="48"/>
      <c r="HMC15" s="48"/>
      <c r="HMD15" s="48"/>
      <c r="HME15" s="48"/>
      <c r="HMF15" s="48"/>
      <c r="HMG15" s="48"/>
      <c r="HMH15" s="48"/>
      <c r="HMI15" s="48"/>
      <c r="HMJ15" s="48"/>
      <c r="HMK15" s="48"/>
      <c r="HML15" s="48"/>
      <c r="HMM15" s="48"/>
      <c r="HMN15" s="48"/>
      <c r="HMO15" s="48"/>
      <c r="HMP15" s="48"/>
      <c r="HMQ15" s="48"/>
      <c r="HMR15" s="48"/>
      <c r="HMS15" s="48"/>
      <c r="HMT15" s="48"/>
      <c r="HMU15" s="48"/>
      <c r="HMV15" s="48"/>
      <c r="HMW15" s="48"/>
      <c r="HMX15" s="48"/>
      <c r="HMY15" s="48"/>
      <c r="HMZ15" s="48"/>
      <c r="HNA15" s="48"/>
      <c r="HNB15" s="48"/>
      <c r="HNC15" s="48"/>
      <c r="HND15" s="48"/>
      <c r="HNE15" s="48"/>
      <c r="HNF15" s="48"/>
      <c r="HNG15" s="48"/>
      <c r="HNH15" s="48"/>
      <c r="HNI15" s="48"/>
      <c r="HNJ15" s="48"/>
      <c r="HNK15" s="48"/>
      <c r="HNL15" s="48"/>
      <c r="HNM15" s="48"/>
      <c r="HNN15" s="48"/>
      <c r="HNO15" s="48"/>
      <c r="HNP15" s="48"/>
      <c r="HNQ15" s="48"/>
      <c r="HNR15" s="48"/>
      <c r="HNS15" s="48"/>
      <c r="HNT15" s="48"/>
      <c r="HNU15" s="48"/>
      <c r="HNV15" s="48"/>
      <c r="HNW15" s="48"/>
      <c r="HNX15" s="48"/>
      <c r="HNY15" s="48"/>
      <c r="HNZ15" s="48"/>
      <c r="HOA15" s="48"/>
      <c r="HOB15" s="48"/>
      <c r="HOC15" s="48"/>
      <c r="HOD15" s="48"/>
      <c r="HOE15" s="48"/>
      <c r="HOF15" s="48"/>
      <c r="HOG15" s="48"/>
      <c r="HOH15" s="48"/>
      <c r="HOI15" s="48"/>
      <c r="HOJ15" s="48"/>
      <c r="HOK15" s="48"/>
      <c r="HOL15" s="48"/>
      <c r="HOM15" s="48"/>
      <c r="HON15" s="48"/>
      <c r="HOO15" s="48"/>
      <c r="HOP15" s="48"/>
      <c r="HOQ15" s="48"/>
      <c r="HOR15" s="48"/>
      <c r="HOS15" s="48"/>
      <c r="HOT15" s="48"/>
      <c r="HOU15" s="48"/>
      <c r="HOV15" s="48"/>
      <c r="HOW15" s="48"/>
      <c r="HOX15" s="48"/>
      <c r="HOY15" s="48"/>
      <c r="HOZ15" s="48"/>
      <c r="HPA15" s="48"/>
      <c r="HPB15" s="48"/>
      <c r="HPC15" s="48"/>
      <c r="HPD15" s="48"/>
      <c r="HPE15" s="48"/>
      <c r="HPF15" s="48"/>
      <c r="HPG15" s="48"/>
      <c r="HPH15" s="48"/>
      <c r="HPI15" s="48"/>
      <c r="HPJ15" s="48"/>
      <c r="HPK15" s="48"/>
      <c r="HPL15" s="48"/>
      <c r="HPM15" s="48"/>
      <c r="HPN15" s="48"/>
      <c r="HPO15" s="48"/>
      <c r="HPP15" s="48"/>
      <c r="HPQ15" s="48"/>
      <c r="HPR15" s="48"/>
      <c r="HPS15" s="48"/>
      <c r="HPT15" s="48"/>
      <c r="HPU15" s="48"/>
      <c r="HPV15" s="48"/>
      <c r="HPW15" s="48"/>
      <c r="HPX15" s="48"/>
      <c r="HPY15" s="48"/>
      <c r="HPZ15" s="48"/>
      <c r="HQA15" s="48"/>
      <c r="HQB15" s="48"/>
      <c r="HQC15" s="48"/>
      <c r="HQD15" s="48"/>
      <c r="HQE15" s="48"/>
      <c r="HQG15" s="48"/>
      <c r="HQH15" s="48"/>
      <c r="HQI15" s="48"/>
      <c r="HQJ15" s="48"/>
      <c r="HQK15" s="48"/>
      <c r="HQL15" s="48"/>
      <c r="HQM15" s="48"/>
      <c r="HQN15" s="48"/>
      <c r="HQO15" s="48"/>
      <c r="HQP15" s="48"/>
      <c r="HQQ15" s="48"/>
      <c r="HQR15" s="48"/>
      <c r="HQS15" s="48"/>
      <c r="HQT15" s="48"/>
      <c r="HQU15" s="48"/>
      <c r="HQV15" s="48"/>
      <c r="HQW15" s="48"/>
      <c r="HQX15" s="48"/>
      <c r="HQY15" s="48"/>
      <c r="HQZ15" s="48"/>
      <c r="HRA15" s="48"/>
      <c r="HRB15" s="48"/>
      <c r="HRC15" s="48"/>
      <c r="HRD15" s="48"/>
      <c r="HRE15" s="48"/>
      <c r="HRF15" s="48"/>
      <c r="HRG15" s="48"/>
      <c r="HRH15" s="48"/>
      <c r="HRI15" s="48"/>
      <c r="HRJ15" s="48"/>
      <c r="HRK15" s="48"/>
      <c r="HRL15" s="48"/>
      <c r="HRM15" s="48"/>
      <c r="HRN15" s="48"/>
      <c r="HRO15" s="48"/>
      <c r="HRP15" s="48"/>
      <c r="HRQ15" s="48"/>
      <c r="HRR15" s="48"/>
      <c r="HRS15" s="48"/>
      <c r="HRT15" s="48"/>
      <c r="HRU15" s="48"/>
      <c r="HRV15" s="48"/>
      <c r="HRW15" s="48"/>
      <c r="HRX15" s="48"/>
      <c r="HRY15" s="48"/>
      <c r="HRZ15" s="48"/>
      <c r="HSA15" s="48"/>
      <c r="HSB15" s="48"/>
      <c r="HSC15" s="48"/>
      <c r="HSD15" s="48"/>
      <c r="HSE15" s="48"/>
      <c r="HSF15" s="48"/>
      <c r="HSG15" s="48"/>
      <c r="HSH15" s="48"/>
      <c r="HSI15" s="48"/>
      <c r="HSJ15" s="48"/>
      <c r="HSK15" s="48"/>
      <c r="HSL15" s="48"/>
      <c r="HSM15" s="48"/>
      <c r="HSN15" s="48"/>
      <c r="HSO15" s="48"/>
      <c r="HSP15" s="48"/>
      <c r="HSQ15" s="48"/>
      <c r="HSR15" s="48"/>
      <c r="HSS15" s="48"/>
      <c r="HST15" s="48"/>
      <c r="HSU15" s="48"/>
      <c r="HSV15" s="48"/>
      <c r="HSW15" s="48"/>
      <c r="HSX15" s="48"/>
      <c r="HSY15" s="48"/>
      <c r="HSZ15" s="48"/>
      <c r="HTA15" s="48"/>
      <c r="HTB15" s="48"/>
      <c r="HTC15" s="48"/>
      <c r="HTD15" s="48"/>
      <c r="HTE15" s="48"/>
      <c r="HTF15" s="48"/>
      <c r="HTG15" s="48"/>
      <c r="HTH15" s="48"/>
      <c r="HTI15" s="48"/>
      <c r="HTJ15" s="48"/>
      <c r="HTK15" s="48"/>
      <c r="HTL15" s="48"/>
      <c r="HTM15" s="48"/>
      <c r="HTN15" s="48"/>
      <c r="HTO15" s="48"/>
      <c r="HTP15" s="48"/>
      <c r="HTQ15" s="48"/>
      <c r="HTR15" s="48"/>
      <c r="HTS15" s="48"/>
      <c r="HTT15" s="48"/>
      <c r="HTU15" s="48"/>
      <c r="HTV15" s="48"/>
      <c r="HTW15" s="48"/>
      <c r="HTX15" s="48"/>
      <c r="HTY15" s="48"/>
      <c r="HTZ15" s="48"/>
      <c r="HUA15" s="48"/>
      <c r="HUB15" s="48"/>
      <c r="HUC15" s="48"/>
      <c r="HUD15" s="48"/>
      <c r="HUE15" s="48"/>
      <c r="HUF15" s="48"/>
      <c r="HUG15" s="48"/>
      <c r="HUH15" s="48"/>
      <c r="HUI15" s="48"/>
      <c r="HUJ15" s="48"/>
      <c r="HUK15" s="48"/>
      <c r="HUL15" s="48"/>
      <c r="HUM15" s="48"/>
      <c r="HUN15" s="48"/>
      <c r="HUO15" s="48"/>
      <c r="HUP15" s="48"/>
      <c r="HUQ15" s="48"/>
      <c r="HUR15" s="48"/>
      <c r="HUS15" s="48"/>
      <c r="HUT15" s="48"/>
      <c r="HUU15" s="48"/>
      <c r="HUV15" s="48"/>
      <c r="HUW15" s="48"/>
      <c r="HUX15" s="48"/>
      <c r="HUY15" s="48"/>
      <c r="HUZ15" s="48"/>
      <c r="HVA15" s="48"/>
      <c r="HVB15" s="48"/>
      <c r="HVC15" s="48"/>
      <c r="HVD15" s="48"/>
      <c r="HVE15" s="48"/>
      <c r="HVF15" s="48"/>
      <c r="HVG15" s="48"/>
      <c r="HVH15" s="48"/>
      <c r="HVI15" s="48"/>
      <c r="HVJ15" s="48"/>
      <c r="HVK15" s="48"/>
      <c r="HVL15" s="48"/>
      <c r="HVM15" s="48"/>
      <c r="HVN15" s="48"/>
      <c r="HVO15" s="48"/>
      <c r="HVP15" s="48"/>
      <c r="HVQ15" s="48"/>
      <c r="HVR15" s="48"/>
      <c r="HVS15" s="48"/>
      <c r="HVT15" s="48"/>
      <c r="HVU15" s="48"/>
      <c r="HVV15" s="48"/>
      <c r="HVW15" s="48"/>
      <c r="HVX15" s="48"/>
      <c r="HVY15" s="48"/>
      <c r="HWA15" s="48"/>
      <c r="HWB15" s="48"/>
      <c r="HWC15" s="48"/>
      <c r="HWD15" s="48"/>
      <c r="HWE15" s="48"/>
      <c r="HWF15" s="48"/>
      <c r="HWG15" s="48"/>
      <c r="HWH15" s="48"/>
      <c r="HWI15" s="48"/>
      <c r="HWJ15" s="48"/>
      <c r="HWK15" s="48"/>
      <c r="HWL15" s="48"/>
      <c r="HWM15" s="48"/>
      <c r="HWN15" s="48"/>
      <c r="HWO15" s="48"/>
      <c r="HWP15" s="48"/>
      <c r="HWQ15" s="48"/>
      <c r="HWR15" s="48"/>
      <c r="HWS15" s="48"/>
      <c r="HWT15" s="48"/>
      <c r="HWU15" s="48"/>
      <c r="HWV15" s="48"/>
      <c r="HWW15" s="48"/>
      <c r="HWX15" s="48"/>
      <c r="HWY15" s="48"/>
      <c r="HWZ15" s="48"/>
      <c r="HXA15" s="48"/>
      <c r="HXB15" s="48"/>
      <c r="HXC15" s="48"/>
      <c r="HXD15" s="48"/>
      <c r="HXE15" s="48"/>
      <c r="HXF15" s="48"/>
      <c r="HXG15" s="48"/>
      <c r="HXH15" s="48"/>
      <c r="HXI15" s="48"/>
      <c r="HXJ15" s="48"/>
      <c r="HXK15" s="48"/>
      <c r="HXL15" s="48"/>
      <c r="HXM15" s="48"/>
      <c r="HXN15" s="48"/>
      <c r="HXO15" s="48"/>
      <c r="HXP15" s="48"/>
      <c r="HXQ15" s="48"/>
      <c r="HXR15" s="48"/>
      <c r="HXS15" s="48"/>
      <c r="HXT15" s="48"/>
      <c r="HXU15" s="48"/>
      <c r="HXV15" s="48"/>
      <c r="HXW15" s="48"/>
      <c r="HXX15" s="48"/>
      <c r="HXY15" s="48"/>
      <c r="HXZ15" s="48"/>
      <c r="HYA15" s="48"/>
      <c r="HYB15" s="48"/>
      <c r="HYC15" s="48"/>
      <c r="HYD15" s="48"/>
      <c r="HYE15" s="48"/>
      <c r="HYF15" s="48"/>
      <c r="HYG15" s="48"/>
      <c r="HYH15" s="48"/>
      <c r="HYI15" s="48"/>
      <c r="HYJ15" s="48"/>
      <c r="HYK15" s="48"/>
      <c r="HYL15" s="48"/>
      <c r="HYM15" s="48"/>
      <c r="HYN15" s="48"/>
      <c r="HYO15" s="48"/>
      <c r="HYP15" s="48"/>
      <c r="HYQ15" s="48"/>
      <c r="HYR15" s="48"/>
      <c r="HYS15" s="48"/>
      <c r="HYT15" s="48"/>
      <c r="HYU15" s="48"/>
      <c r="HYV15" s="48"/>
      <c r="HYW15" s="48"/>
      <c r="HYX15" s="48"/>
      <c r="HYY15" s="48"/>
      <c r="HYZ15" s="48"/>
      <c r="HZA15" s="48"/>
      <c r="HZB15" s="48"/>
      <c r="HZC15" s="48"/>
      <c r="HZD15" s="48"/>
      <c r="HZE15" s="48"/>
      <c r="HZF15" s="48"/>
      <c r="HZG15" s="48"/>
      <c r="HZH15" s="48"/>
      <c r="HZI15" s="48"/>
      <c r="HZJ15" s="48"/>
      <c r="HZK15" s="48"/>
      <c r="HZL15" s="48"/>
      <c r="HZM15" s="48"/>
      <c r="HZN15" s="48"/>
      <c r="HZO15" s="48"/>
      <c r="HZP15" s="48"/>
      <c r="HZQ15" s="48"/>
      <c r="HZR15" s="48"/>
      <c r="HZS15" s="48"/>
      <c r="HZT15" s="48"/>
      <c r="HZU15" s="48"/>
      <c r="HZV15" s="48"/>
      <c r="HZW15" s="48"/>
      <c r="HZX15" s="48"/>
      <c r="HZY15" s="48"/>
      <c r="HZZ15" s="48"/>
      <c r="IAA15" s="48"/>
      <c r="IAB15" s="48"/>
      <c r="IAC15" s="48"/>
      <c r="IAD15" s="48"/>
      <c r="IAE15" s="48"/>
      <c r="IAF15" s="48"/>
      <c r="IAG15" s="48"/>
      <c r="IAH15" s="48"/>
      <c r="IAI15" s="48"/>
      <c r="IAJ15" s="48"/>
      <c r="IAK15" s="48"/>
      <c r="IAL15" s="48"/>
      <c r="IAM15" s="48"/>
      <c r="IAN15" s="48"/>
      <c r="IAO15" s="48"/>
      <c r="IAP15" s="48"/>
      <c r="IAQ15" s="48"/>
      <c r="IAR15" s="48"/>
      <c r="IAS15" s="48"/>
      <c r="IAT15" s="48"/>
      <c r="IAU15" s="48"/>
      <c r="IAV15" s="48"/>
      <c r="IAW15" s="48"/>
      <c r="IAX15" s="48"/>
      <c r="IAY15" s="48"/>
      <c r="IAZ15" s="48"/>
      <c r="IBA15" s="48"/>
      <c r="IBB15" s="48"/>
      <c r="IBC15" s="48"/>
      <c r="IBD15" s="48"/>
      <c r="IBE15" s="48"/>
      <c r="IBF15" s="48"/>
      <c r="IBG15" s="48"/>
      <c r="IBH15" s="48"/>
      <c r="IBI15" s="48"/>
      <c r="IBJ15" s="48"/>
      <c r="IBK15" s="48"/>
      <c r="IBL15" s="48"/>
      <c r="IBM15" s="48"/>
      <c r="IBN15" s="48"/>
      <c r="IBO15" s="48"/>
      <c r="IBP15" s="48"/>
      <c r="IBQ15" s="48"/>
      <c r="IBR15" s="48"/>
      <c r="IBS15" s="48"/>
      <c r="IBU15" s="48"/>
      <c r="IBV15" s="48"/>
      <c r="IBW15" s="48"/>
      <c r="IBX15" s="48"/>
      <c r="IBY15" s="48"/>
      <c r="IBZ15" s="48"/>
      <c r="ICA15" s="48"/>
      <c r="ICB15" s="48"/>
      <c r="ICC15" s="48"/>
      <c r="ICD15" s="48"/>
      <c r="ICE15" s="48"/>
      <c r="ICF15" s="48"/>
      <c r="ICG15" s="48"/>
      <c r="ICH15" s="48"/>
      <c r="ICI15" s="48"/>
      <c r="ICJ15" s="48"/>
      <c r="ICK15" s="48"/>
      <c r="ICL15" s="48"/>
      <c r="ICM15" s="48"/>
      <c r="ICN15" s="48"/>
      <c r="ICO15" s="48"/>
      <c r="ICP15" s="48"/>
      <c r="ICQ15" s="48"/>
      <c r="ICR15" s="48"/>
      <c r="ICS15" s="48"/>
      <c r="ICT15" s="48"/>
      <c r="ICU15" s="48"/>
      <c r="ICV15" s="48"/>
      <c r="ICW15" s="48"/>
      <c r="ICX15" s="48"/>
      <c r="ICY15" s="48"/>
      <c r="ICZ15" s="48"/>
      <c r="IDA15" s="48"/>
      <c r="IDB15" s="48"/>
      <c r="IDC15" s="48"/>
      <c r="IDD15" s="48"/>
      <c r="IDE15" s="48"/>
      <c r="IDF15" s="48"/>
      <c r="IDG15" s="48"/>
      <c r="IDH15" s="48"/>
      <c r="IDI15" s="48"/>
      <c r="IDJ15" s="48"/>
      <c r="IDK15" s="48"/>
      <c r="IDL15" s="48"/>
      <c r="IDM15" s="48"/>
      <c r="IDN15" s="48"/>
      <c r="IDO15" s="48"/>
      <c r="IDP15" s="48"/>
      <c r="IDQ15" s="48"/>
      <c r="IDR15" s="48"/>
      <c r="IDS15" s="48"/>
      <c r="IDT15" s="48"/>
      <c r="IDU15" s="48"/>
      <c r="IDV15" s="48"/>
      <c r="IDW15" s="48"/>
      <c r="IDX15" s="48"/>
      <c r="IDY15" s="48"/>
      <c r="IDZ15" s="48"/>
      <c r="IEA15" s="48"/>
      <c r="IEB15" s="48"/>
      <c r="IEC15" s="48"/>
      <c r="IED15" s="48"/>
      <c r="IEE15" s="48"/>
      <c r="IEF15" s="48"/>
      <c r="IEG15" s="48"/>
      <c r="IEH15" s="48"/>
      <c r="IEI15" s="48"/>
      <c r="IEJ15" s="48"/>
      <c r="IEK15" s="48"/>
      <c r="IEL15" s="48"/>
      <c r="IEM15" s="48"/>
      <c r="IEN15" s="48"/>
      <c r="IEO15" s="48"/>
      <c r="IEP15" s="48"/>
      <c r="IEQ15" s="48"/>
      <c r="IER15" s="48"/>
      <c r="IES15" s="48"/>
      <c r="IET15" s="48"/>
      <c r="IEU15" s="48"/>
      <c r="IEV15" s="48"/>
      <c r="IEW15" s="48"/>
      <c r="IEX15" s="48"/>
      <c r="IEY15" s="48"/>
      <c r="IEZ15" s="48"/>
      <c r="IFA15" s="48"/>
      <c r="IFB15" s="48"/>
      <c r="IFC15" s="48"/>
      <c r="IFD15" s="48"/>
      <c r="IFE15" s="48"/>
      <c r="IFF15" s="48"/>
      <c r="IFG15" s="48"/>
      <c r="IFH15" s="48"/>
      <c r="IFI15" s="48"/>
      <c r="IFJ15" s="48"/>
      <c r="IFK15" s="48"/>
      <c r="IFL15" s="48"/>
      <c r="IFM15" s="48"/>
      <c r="IFN15" s="48"/>
      <c r="IFO15" s="48"/>
      <c r="IFP15" s="48"/>
      <c r="IFQ15" s="48"/>
      <c r="IFR15" s="48"/>
      <c r="IFS15" s="48"/>
      <c r="IFT15" s="48"/>
      <c r="IFU15" s="48"/>
      <c r="IFV15" s="48"/>
      <c r="IFW15" s="48"/>
      <c r="IFX15" s="48"/>
      <c r="IFY15" s="48"/>
      <c r="IFZ15" s="48"/>
      <c r="IGA15" s="48"/>
      <c r="IGB15" s="48"/>
      <c r="IGC15" s="48"/>
      <c r="IGD15" s="48"/>
      <c r="IGE15" s="48"/>
      <c r="IGF15" s="48"/>
      <c r="IGG15" s="48"/>
      <c r="IGH15" s="48"/>
      <c r="IGI15" s="48"/>
      <c r="IGJ15" s="48"/>
      <c r="IGK15" s="48"/>
      <c r="IGL15" s="48"/>
      <c r="IGM15" s="48"/>
      <c r="IGN15" s="48"/>
      <c r="IGO15" s="48"/>
      <c r="IGP15" s="48"/>
      <c r="IGQ15" s="48"/>
      <c r="IGR15" s="48"/>
      <c r="IGS15" s="48"/>
      <c r="IGT15" s="48"/>
      <c r="IGU15" s="48"/>
      <c r="IGV15" s="48"/>
      <c r="IGW15" s="48"/>
      <c r="IGX15" s="48"/>
      <c r="IGY15" s="48"/>
      <c r="IGZ15" s="48"/>
      <c r="IHA15" s="48"/>
      <c r="IHB15" s="48"/>
      <c r="IHC15" s="48"/>
      <c r="IHD15" s="48"/>
      <c r="IHE15" s="48"/>
      <c r="IHF15" s="48"/>
      <c r="IHG15" s="48"/>
      <c r="IHH15" s="48"/>
      <c r="IHI15" s="48"/>
      <c r="IHJ15" s="48"/>
      <c r="IHK15" s="48"/>
      <c r="IHL15" s="48"/>
      <c r="IHM15" s="48"/>
      <c r="IHO15" s="48"/>
      <c r="IHP15" s="48"/>
      <c r="IHQ15" s="48"/>
      <c r="IHR15" s="48"/>
      <c r="IHS15" s="48"/>
      <c r="IHT15" s="48"/>
      <c r="IHU15" s="48"/>
      <c r="IHV15" s="48"/>
      <c r="IHW15" s="48"/>
      <c r="IHX15" s="48"/>
      <c r="IHY15" s="48"/>
      <c r="IHZ15" s="48"/>
      <c r="IIA15" s="48"/>
      <c r="IIB15" s="48"/>
      <c r="IIC15" s="48"/>
      <c r="IID15" s="48"/>
      <c r="IIE15" s="48"/>
      <c r="IIF15" s="48"/>
      <c r="IIG15" s="48"/>
      <c r="IIH15" s="48"/>
      <c r="III15" s="48"/>
      <c r="IIJ15" s="48"/>
      <c r="IIK15" s="48"/>
      <c r="IIL15" s="48"/>
      <c r="IIM15" s="48"/>
      <c r="IIN15" s="48"/>
      <c r="IIO15" s="48"/>
      <c r="IIP15" s="48"/>
      <c r="IIQ15" s="48"/>
      <c r="IIR15" s="48"/>
      <c r="IIS15" s="48"/>
      <c r="IIT15" s="48"/>
      <c r="IIU15" s="48"/>
      <c r="IIV15" s="48"/>
      <c r="IIW15" s="48"/>
      <c r="IIX15" s="48"/>
      <c r="IIY15" s="48"/>
      <c r="IIZ15" s="48"/>
      <c r="IJA15" s="48"/>
      <c r="IJB15" s="48"/>
      <c r="IJC15" s="48"/>
      <c r="IJD15" s="48"/>
      <c r="IJE15" s="48"/>
      <c r="IJF15" s="48"/>
      <c r="IJG15" s="48"/>
      <c r="IJH15" s="48"/>
      <c r="IJI15" s="48"/>
      <c r="IJJ15" s="48"/>
      <c r="IJK15" s="48"/>
      <c r="IJL15" s="48"/>
      <c r="IJM15" s="48"/>
      <c r="IJN15" s="48"/>
      <c r="IJO15" s="48"/>
      <c r="IJP15" s="48"/>
      <c r="IJQ15" s="48"/>
      <c r="IJR15" s="48"/>
      <c r="IJS15" s="48"/>
      <c r="IJT15" s="48"/>
      <c r="IJU15" s="48"/>
      <c r="IJV15" s="48"/>
      <c r="IJW15" s="48"/>
      <c r="IJX15" s="48"/>
      <c r="IJY15" s="48"/>
      <c r="IJZ15" s="48"/>
      <c r="IKA15" s="48"/>
      <c r="IKB15" s="48"/>
      <c r="IKC15" s="48"/>
      <c r="IKD15" s="48"/>
      <c r="IKE15" s="48"/>
      <c r="IKF15" s="48"/>
      <c r="IKG15" s="48"/>
      <c r="IKH15" s="48"/>
      <c r="IKI15" s="48"/>
      <c r="IKJ15" s="48"/>
      <c r="IKK15" s="48"/>
      <c r="IKL15" s="48"/>
      <c r="IKM15" s="48"/>
      <c r="IKN15" s="48"/>
      <c r="IKO15" s="48"/>
      <c r="IKP15" s="48"/>
      <c r="IKQ15" s="48"/>
      <c r="IKR15" s="48"/>
      <c r="IKS15" s="48"/>
      <c r="IKT15" s="48"/>
      <c r="IKU15" s="48"/>
      <c r="IKV15" s="48"/>
      <c r="IKW15" s="48"/>
      <c r="IKX15" s="48"/>
      <c r="IKY15" s="48"/>
      <c r="IKZ15" s="48"/>
      <c r="ILA15" s="48"/>
      <c r="ILB15" s="48"/>
      <c r="ILC15" s="48"/>
      <c r="ILD15" s="48"/>
      <c r="ILE15" s="48"/>
      <c r="ILF15" s="48"/>
      <c r="ILG15" s="48"/>
      <c r="ILH15" s="48"/>
      <c r="ILI15" s="48"/>
      <c r="ILJ15" s="48"/>
      <c r="ILK15" s="48"/>
      <c r="ILL15" s="48"/>
      <c r="ILM15" s="48"/>
      <c r="ILN15" s="48"/>
      <c r="ILO15" s="48"/>
      <c r="ILP15" s="48"/>
      <c r="ILQ15" s="48"/>
      <c r="ILR15" s="48"/>
      <c r="ILS15" s="48"/>
      <c r="ILT15" s="48"/>
      <c r="ILU15" s="48"/>
      <c r="ILV15" s="48"/>
      <c r="ILW15" s="48"/>
      <c r="ILX15" s="48"/>
      <c r="ILY15" s="48"/>
      <c r="ILZ15" s="48"/>
      <c r="IMA15" s="48"/>
      <c r="IMB15" s="48"/>
      <c r="IMC15" s="48"/>
      <c r="IMD15" s="48"/>
      <c r="IME15" s="48"/>
      <c r="IMF15" s="48"/>
      <c r="IMG15" s="48"/>
      <c r="IMH15" s="48"/>
      <c r="IMI15" s="48"/>
      <c r="IMJ15" s="48"/>
      <c r="IMK15" s="48"/>
      <c r="IML15" s="48"/>
      <c r="IMM15" s="48"/>
      <c r="IMN15" s="48"/>
      <c r="IMO15" s="48"/>
      <c r="IMP15" s="48"/>
      <c r="IMQ15" s="48"/>
      <c r="IMR15" s="48"/>
      <c r="IMS15" s="48"/>
      <c r="IMT15" s="48"/>
      <c r="IMU15" s="48"/>
      <c r="IMV15" s="48"/>
      <c r="IMW15" s="48"/>
      <c r="IMX15" s="48"/>
      <c r="IMY15" s="48"/>
      <c r="IMZ15" s="48"/>
      <c r="INA15" s="48"/>
      <c r="INB15" s="48"/>
      <c r="INC15" s="48"/>
      <c r="IND15" s="48"/>
      <c r="INE15" s="48"/>
      <c r="INF15" s="48"/>
      <c r="ING15" s="48"/>
      <c r="INI15" s="48"/>
      <c r="INJ15" s="48"/>
      <c r="INK15" s="48"/>
      <c r="INL15" s="48"/>
      <c r="INM15" s="48"/>
      <c r="INN15" s="48"/>
      <c r="INO15" s="48"/>
      <c r="INP15" s="48"/>
      <c r="INQ15" s="48"/>
      <c r="INR15" s="48"/>
      <c r="INS15" s="48"/>
      <c r="INT15" s="48"/>
      <c r="INU15" s="48"/>
      <c r="INV15" s="48"/>
      <c r="INW15" s="48"/>
      <c r="INX15" s="48"/>
      <c r="INY15" s="48"/>
      <c r="INZ15" s="48"/>
      <c r="IOA15" s="48"/>
      <c r="IOB15" s="48"/>
      <c r="IOC15" s="48"/>
      <c r="IOD15" s="48"/>
      <c r="IOE15" s="48"/>
      <c r="IOF15" s="48"/>
      <c r="IOG15" s="48"/>
      <c r="IOH15" s="48"/>
      <c r="IOI15" s="48"/>
      <c r="IOJ15" s="48"/>
      <c r="IOK15" s="48"/>
      <c r="IOL15" s="48"/>
      <c r="IOM15" s="48"/>
      <c r="ION15" s="48"/>
      <c r="IOO15" s="48"/>
      <c r="IOP15" s="48"/>
      <c r="IOQ15" s="48"/>
      <c r="IOR15" s="48"/>
      <c r="IOS15" s="48"/>
      <c r="IOT15" s="48"/>
      <c r="IOU15" s="48"/>
      <c r="IOV15" s="48"/>
      <c r="IOW15" s="48"/>
      <c r="IOX15" s="48"/>
      <c r="IOY15" s="48"/>
      <c r="IOZ15" s="48"/>
      <c r="IPA15" s="48"/>
      <c r="IPB15" s="48"/>
      <c r="IPC15" s="48"/>
      <c r="IPD15" s="48"/>
      <c r="IPE15" s="48"/>
      <c r="IPF15" s="48"/>
      <c r="IPG15" s="48"/>
      <c r="IPH15" s="48"/>
      <c r="IPI15" s="48"/>
      <c r="IPJ15" s="48"/>
      <c r="IPK15" s="48"/>
      <c r="IPL15" s="48"/>
      <c r="IPM15" s="48"/>
      <c r="IPN15" s="48"/>
      <c r="IPO15" s="48"/>
      <c r="IPP15" s="48"/>
      <c r="IPQ15" s="48"/>
      <c r="IPR15" s="48"/>
      <c r="IPS15" s="48"/>
      <c r="IPT15" s="48"/>
      <c r="IPU15" s="48"/>
      <c r="IPV15" s="48"/>
      <c r="IPW15" s="48"/>
      <c r="IPX15" s="48"/>
      <c r="IPY15" s="48"/>
      <c r="IPZ15" s="48"/>
      <c r="IQA15" s="48"/>
      <c r="IQB15" s="48"/>
      <c r="IQC15" s="48"/>
      <c r="IQD15" s="48"/>
      <c r="IQE15" s="48"/>
      <c r="IQF15" s="48"/>
      <c r="IQG15" s="48"/>
      <c r="IQH15" s="48"/>
      <c r="IQI15" s="48"/>
      <c r="IQJ15" s="48"/>
      <c r="IQK15" s="48"/>
      <c r="IQL15" s="48"/>
      <c r="IQM15" s="48"/>
      <c r="IQN15" s="48"/>
      <c r="IQO15" s="48"/>
      <c r="IQP15" s="48"/>
      <c r="IQQ15" s="48"/>
      <c r="IQR15" s="48"/>
      <c r="IQS15" s="48"/>
      <c r="IQT15" s="48"/>
      <c r="IQU15" s="48"/>
      <c r="IQV15" s="48"/>
      <c r="IQW15" s="48"/>
      <c r="IQX15" s="48"/>
      <c r="IQY15" s="48"/>
      <c r="IQZ15" s="48"/>
      <c r="IRA15" s="48"/>
      <c r="IRB15" s="48"/>
      <c r="IRC15" s="48"/>
      <c r="IRD15" s="48"/>
      <c r="IRE15" s="48"/>
      <c r="IRF15" s="48"/>
      <c r="IRG15" s="48"/>
      <c r="IRH15" s="48"/>
      <c r="IRI15" s="48"/>
      <c r="IRJ15" s="48"/>
      <c r="IRK15" s="48"/>
      <c r="IRL15" s="48"/>
      <c r="IRM15" s="48"/>
      <c r="IRN15" s="48"/>
      <c r="IRO15" s="48"/>
      <c r="IRP15" s="48"/>
      <c r="IRQ15" s="48"/>
      <c r="IRR15" s="48"/>
      <c r="IRS15" s="48"/>
      <c r="IRT15" s="48"/>
      <c r="IRU15" s="48"/>
      <c r="IRV15" s="48"/>
      <c r="IRW15" s="48"/>
      <c r="IRX15" s="48"/>
      <c r="IRY15" s="48"/>
      <c r="IRZ15" s="48"/>
      <c r="ISA15" s="48"/>
      <c r="ISB15" s="48"/>
      <c r="ISC15" s="48"/>
      <c r="ISD15" s="48"/>
      <c r="ISE15" s="48"/>
      <c r="ISF15" s="48"/>
      <c r="ISG15" s="48"/>
      <c r="ISH15" s="48"/>
      <c r="ISI15" s="48"/>
      <c r="ISJ15" s="48"/>
      <c r="ISK15" s="48"/>
      <c r="ISL15" s="48"/>
      <c r="ISM15" s="48"/>
      <c r="ISN15" s="48"/>
      <c r="ISO15" s="48"/>
      <c r="ISP15" s="48"/>
      <c r="ISQ15" s="48"/>
      <c r="ISR15" s="48"/>
      <c r="ISS15" s="48"/>
      <c r="IST15" s="48"/>
      <c r="ISU15" s="48"/>
      <c r="ISV15" s="48"/>
      <c r="ISW15" s="48"/>
      <c r="ISX15" s="48"/>
      <c r="ISY15" s="48"/>
      <c r="ISZ15" s="48"/>
      <c r="ITA15" s="48"/>
      <c r="ITC15" s="48"/>
      <c r="ITD15" s="48"/>
      <c r="ITE15" s="48"/>
      <c r="ITF15" s="48"/>
      <c r="ITG15" s="48"/>
      <c r="ITH15" s="48"/>
      <c r="ITI15" s="48"/>
      <c r="ITJ15" s="48"/>
      <c r="ITK15" s="48"/>
      <c r="ITL15" s="48"/>
      <c r="ITM15" s="48"/>
      <c r="ITN15" s="48"/>
      <c r="ITO15" s="48"/>
      <c r="ITP15" s="48"/>
      <c r="ITQ15" s="48"/>
      <c r="ITR15" s="48"/>
      <c r="ITS15" s="48"/>
      <c r="ITT15" s="48"/>
      <c r="ITU15" s="48"/>
      <c r="ITV15" s="48"/>
      <c r="ITW15" s="48"/>
      <c r="ITX15" s="48"/>
      <c r="ITY15" s="48"/>
      <c r="ITZ15" s="48"/>
      <c r="IUA15" s="48"/>
      <c r="IUB15" s="48"/>
      <c r="IUC15" s="48"/>
      <c r="IUD15" s="48"/>
      <c r="IUE15" s="48"/>
      <c r="IUF15" s="48"/>
      <c r="IUG15" s="48"/>
      <c r="IUH15" s="48"/>
      <c r="IUI15" s="48"/>
      <c r="IUJ15" s="48"/>
      <c r="IUK15" s="48"/>
      <c r="IUL15" s="48"/>
      <c r="IUM15" s="48"/>
      <c r="IUN15" s="48"/>
      <c r="IUO15" s="48"/>
      <c r="IUP15" s="48"/>
      <c r="IUQ15" s="48"/>
      <c r="IUR15" s="48"/>
      <c r="IUS15" s="48"/>
      <c r="IUT15" s="48"/>
      <c r="IUU15" s="48"/>
      <c r="IUV15" s="48"/>
      <c r="IUW15" s="48"/>
      <c r="IUX15" s="48"/>
      <c r="IUY15" s="48"/>
      <c r="IUZ15" s="48"/>
      <c r="IVA15" s="48"/>
      <c r="IVB15" s="48"/>
      <c r="IVC15" s="48"/>
      <c r="IVD15" s="48"/>
      <c r="IVE15" s="48"/>
      <c r="IVF15" s="48"/>
      <c r="IVG15" s="48"/>
      <c r="IVH15" s="48"/>
      <c r="IVI15" s="48"/>
      <c r="IVJ15" s="48"/>
      <c r="IVK15" s="48"/>
      <c r="IVL15" s="48"/>
      <c r="IVM15" s="48"/>
      <c r="IVN15" s="48"/>
      <c r="IVO15" s="48"/>
      <c r="IVP15" s="48"/>
      <c r="IVQ15" s="48"/>
      <c r="IVR15" s="48"/>
      <c r="IVS15" s="48"/>
      <c r="IVT15" s="48"/>
      <c r="IVU15" s="48"/>
      <c r="IVV15" s="48"/>
      <c r="IVW15" s="48"/>
      <c r="IVX15" s="48"/>
      <c r="IVY15" s="48"/>
      <c r="IVZ15" s="48"/>
      <c r="IWA15" s="48"/>
      <c r="IWB15" s="48"/>
      <c r="IWC15" s="48"/>
      <c r="IWD15" s="48"/>
      <c r="IWE15" s="48"/>
      <c r="IWF15" s="48"/>
      <c r="IWG15" s="48"/>
      <c r="IWH15" s="48"/>
      <c r="IWI15" s="48"/>
      <c r="IWJ15" s="48"/>
      <c r="IWK15" s="48"/>
      <c r="IWL15" s="48"/>
      <c r="IWM15" s="48"/>
      <c r="IWN15" s="48"/>
      <c r="IWO15" s="48"/>
      <c r="IWP15" s="48"/>
      <c r="IWQ15" s="48"/>
      <c r="IWR15" s="48"/>
      <c r="IWS15" s="48"/>
      <c r="IWT15" s="48"/>
      <c r="IWU15" s="48"/>
      <c r="IWV15" s="48"/>
      <c r="IWW15" s="48"/>
      <c r="IWX15" s="48"/>
      <c r="IWY15" s="48"/>
      <c r="IWZ15" s="48"/>
      <c r="IXA15" s="48"/>
      <c r="IXB15" s="48"/>
      <c r="IXC15" s="48"/>
      <c r="IXD15" s="48"/>
      <c r="IXE15" s="48"/>
      <c r="IXF15" s="48"/>
      <c r="IXG15" s="48"/>
      <c r="IXH15" s="48"/>
      <c r="IXI15" s="48"/>
      <c r="IXJ15" s="48"/>
      <c r="IXK15" s="48"/>
      <c r="IXL15" s="48"/>
      <c r="IXM15" s="48"/>
      <c r="IXN15" s="48"/>
      <c r="IXO15" s="48"/>
      <c r="IXP15" s="48"/>
      <c r="IXQ15" s="48"/>
      <c r="IXR15" s="48"/>
      <c r="IXS15" s="48"/>
      <c r="IXT15" s="48"/>
      <c r="IXU15" s="48"/>
      <c r="IXV15" s="48"/>
      <c r="IXW15" s="48"/>
      <c r="IXX15" s="48"/>
      <c r="IXY15" s="48"/>
      <c r="IXZ15" s="48"/>
      <c r="IYA15" s="48"/>
      <c r="IYB15" s="48"/>
      <c r="IYC15" s="48"/>
      <c r="IYD15" s="48"/>
      <c r="IYE15" s="48"/>
      <c r="IYF15" s="48"/>
      <c r="IYG15" s="48"/>
      <c r="IYH15" s="48"/>
      <c r="IYI15" s="48"/>
      <c r="IYJ15" s="48"/>
      <c r="IYK15" s="48"/>
      <c r="IYL15" s="48"/>
      <c r="IYM15" s="48"/>
      <c r="IYN15" s="48"/>
      <c r="IYO15" s="48"/>
      <c r="IYP15" s="48"/>
      <c r="IYQ15" s="48"/>
      <c r="IYR15" s="48"/>
      <c r="IYS15" s="48"/>
      <c r="IYT15" s="48"/>
      <c r="IYU15" s="48"/>
      <c r="IYW15" s="48"/>
      <c r="IYX15" s="48"/>
      <c r="IYY15" s="48"/>
      <c r="IYZ15" s="48"/>
      <c r="IZA15" s="48"/>
      <c r="IZB15" s="48"/>
      <c r="IZC15" s="48"/>
      <c r="IZD15" s="48"/>
      <c r="IZE15" s="48"/>
      <c r="IZF15" s="48"/>
      <c r="IZG15" s="48"/>
      <c r="IZH15" s="48"/>
      <c r="IZI15" s="48"/>
      <c r="IZJ15" s="48"/>
      <c r="IZK15" s="48"/>
      <c r="IZL15" s="48"/>
      <c r="IZM15" s="48"/>
      <c r="IZN15" s="48"/>
      <c r="IZO15" s="48"/>
      <c r="IZP15" s="48"/>
      <c r="IZQ15" s="48"/>
      <c r="IZR15" s="48"/>
      <c r="IZS15" s="48"/>
      <c r="IZT15" s="48"/>
      <c r="IZU15" s="48"/>
      <c r="IZV15" s="48"/>
      <c r="IZW15" s="48"/>
      <c r="IZX15" s="48"/>
      <c r="IZY15" s="48"/>
      <c r="IZZ15" s="48"/>
      <c r="JAA15" s="48"/>
      <c r="JAB15" s="48"/>
      <c r="JAC15" s="48"/>
      <c r="JAD15" s="48"/>
      <c r="JAE15" s="48"/>
      <c r="JAF15" s="48"/>
      <c r="JAG15" s="48"/>
      <c r="JAH15" s="48"/>
      <c r="JAI15" s="48"/>
      <c r="JAJ15" s="48"/>
      <c r="JAK15" s="48"/>
      <c r="JAL15" s="48"/>
      <c r="JAM15" s="48"/>
      <c r="JAN15" s="48"/>
      <c r="JAO15" s="48"/>
      <c r="JAP15" s="48"/>
      <c r="JAQ15" s="48"/>
      <c r="JAR15" s="48"/>
      <c r="JAS15" s="48"/>
      <c r="JAT15" s="48"/>
      <c r="JAU15" s="48"/>
      <c r="JAV15" s="48"/>
      <c r="JAW15" s="48"/>
      <c r="JAX15" s="48"/>
      <c r="JAY15" s="48"/>
      <c r="JAZ15" s="48"/>
      <c r="JBA15" s="48"/>
      <c r="JBB15" s="48"/>
      <c r="JBC15" s="48"/>
      <c r="JBD15" s="48"/>
      <c r="JBE15" s="48"/>
      <c r="JBF15" s="48"/>
      <c r="JBG15" s="48"/>
      <c r="JBH15" s="48"/>
      <c r="JBI15" s="48"/>
      <c r="JBJ15" s="48"/>
      <c r="JBK15" s="48"/>
      <c r="JBL15" s="48"/>
      <c r="JBM15" s="48"/>
      <c r="JBN15" s="48"/>
      <c r="JBO15" s="48"/>
      <c r="JBP15" s="48"/>
      <c r="JBQ15" s="48"/>
      <c r="JBR15" s="48"/>
      <c r="JBS15" s="48"/>
      <c r="JBT15" s="48"/>
      <c r="JBU15" s="48"/>
      <c r="JBV15" s="48"/>
      <c r="JBW15" s="48"/>
      <c r="JBX15" s="48"/>
      <c r="JBY15" s="48"/>
      <c r="JBZ15" s="48"/>
      <c r="JCA15" s="48"/>
      <c r="JCB15" s="48"/>
      <c r="JCC15" s="48"/>
      <c r="JCD15" s="48"/>
      <c r="JCE15" s="48"/>
      <c r="JCF15" s="48"/>
      <c r="JCG15" s="48"/>
      <c r="JCH15" s="48"/>
      <c r="JCI15" s="48"/>
      <c r="JCJ15" s="48"/>
      <c r="JCK15" s="48"/>
      <c r="JCL15" s="48"/>
      <c r="JCM15" s="48"/>
      <c r="JCN15" s="48"/>
      <c r="JCO15" s="48"/>
      <c r="JCP15" s="48"/>
      <c r="JCQ15" s="48"/>
      <c r="JCR15" s="48"/>
      <c r="JCS15" s="48"/>
      <c r="JCT15" s="48"/>
      <c r="JCU15" s="48"/>
      <c r="JCV15" s="48"/>
      <c r="JCW15" s="48"/>
      <c r="JCX15" s="48"/>
      <c r="JCY15" s="48"/>
      <c r="JCZ15" s="48"/>
      <c r="JDA15" s="48"/>
      <c r="JDB15" s="48"/>
      <c r="JDC15" s="48"/>
      <c r="JDD15" s="48"/>
      <c r="JDE15" s="48"/>
      <c r="JDF15" s="48"/>
      <c r="JDG15" s="48"/>
      <c r="JDH15" s="48"/>
      <c r="JDI15" s="48"/>
      <c r="JDJ15" s="48"/>
      <c r="JDK15" s="48"/>
      <c r="JDL15" s="48"/>
      <c r="JDM15" s="48"/>
      <c r="JDN15" s="48"/>
      <c r="JDO15" s="48"/>
      <c r="JDP15" s="48"/>
      <c r="JDQ15" s="48"/>
      <c r="JDR15" s="48"/>
      <c r="JDS15" s="48"/>
      <c r="JDT15" s="48"/>
      <c r="JDU15" s="48"/>
      <c r="JDV15" s="48"/>
      <c r="JDW15" s="48"/>
      <c r="JDX15" s="48"/>
      <c r="JDY15" s="48"/>
      <c r="JDZ15" s="48"/>
      <c r="JEA15" s="48"/>
      <c r="JEB15" s="48"/>
      <c r="JEC15" s="48"/>
      <c r="JED15" s="48"/>
      <c r="JEE15" s="48"/>
      <c r="JEF15" s="48"/>
      <c r="JEG15" s="48"/>
      <c r="JEH15" s="48"/>
      <c r="JEI15" s="48"/>
      <c r="JEJ15" s="48"/>
      <c r="JEK15" s="48"/>
      <c r="JEL15" s="48"/>
      <c r="JEM15" s="48"/>
      <c r="JEN15" s="48"/>
      <c r="JEO15" s="48"/>
      <c r="JEQ15" s="48"/>
      <c r="JER15" s="48"/>
      <c r="JES15" s="48"/>
      <c r="JET15" s="48"/>
      <c r="JEU15" s="48"/>
      <c r="JEV15" s="48"/>
      <c r="JEW15" s="48"/>
      <c r="JEX15" s="48"/>
      <c r="JEY15" s="48"/>
      <c r="JEZ15" s="48"/>
      <c r="JFA15" s="48"/>
      <c r="JFB15" s="48"/>
      <c r="JFC15" s="48"/>
      <c r="JFD15" s="48"/>
      <c r="JFE15" s="48"/>
      <c r="JFF15" s="48"/>
      <c r="JFG15" s="48"/>
      <c r="JFH15" s="48"/>
      <c r="JFI15" s="48"/>
      <c r="JFJ15" s="48"/>
      <c r="JFK15" s="48"/>
      <c r="JFL15" s="48"/>
      <c r="JFM15" s="48"/>
      <c r="JFN15" s="48"/>
      <c r="JFO15" s="48"/>
      <c r="JFP15" s="48"/>
      <c r="JFQ15" s="48"/>
      <c r="JFR15" s="48"/>
      <c r="JFS15" s="48"/>
      <c r="JFT15" s="48"/>
      <c r="JFU15" s="48"/>
      <c r="JFV15" s="48"/>
      <c r="JFW15" s="48"/>
      <c r="JFX15" s="48"/>
      <c r="JFY15" s="48"/>
      <c r="JFZ15" s="48"/>
      <c r="JGA15" s="48"/>
      <c r="JGB15" s="48"/>
      <c r="JGC15" s="48"/>
      <c r="JGD15" s="48"/>
      <c r="JGE15" s="48"/>
      <c r="JGF15" s="48"/>
      <c r="JGG15" s="48"/>
      <c r="JGH15" s="48"/>
      <c r="JGI15" s="48"/>
      <c r="JGJ15" s="48"/>
      <c r="JGK15" s="48"/>
      <c r="JGL15" s="48"/>
      <c r="JGM15" s="48"/>
      <c r="JGN15" s="48"/>
      <c r="JGO15" s="48"/>
      <c r="JGP15" s="48"/>
      <c r="JGQ15" s="48"/>
      <c r="JGR15" s="48"/>
      <c r="JGS15" s="48"/>
      <c r="JGT15" s="48"/>
      <c r="JGU15" s="48"/>
      <c r="JGV15" s="48"/>
      <c r="JGW15" s="48"/>
      <c r="JGX15" s="48"/>
      <c r="JGY15" s="48"/>
      <c r="JGZ15" s="48"/>
      <c r="JHA15" s="48"/>
      <c r="JHB15" s="48"/>
      <c r="JHC15" s="48"/>
      <c r="JHD15" s="48"/>
      <c r="JHE15" s="48"/>
      <c r="JHF15" s="48"/>
      <c r="JHG15" s="48"/>
      <c r="JHH15" s="48"/>
      <c r="JHI15" s="48"/>
      <c r="JHJ15" s="48"/>
      <c r="JHK15" s="48"/>
      <c r="JHL15" s="48"/>
      <c r="JHM15" s="48"/>
      <c r="JHN15" s="48"/>
      <c r="JHO15" s="48"/>
      <c r="JHP15" s="48"/>
      <c r="JHQ15" s="48"/>
      <c r="JHR15" s="48"/>
      <c r="JHS15" s="48"/>
      <c r="JHT15" s="48"/>
      <c r="JHU15" s="48"/>
      <c r="JHV15" s="48"/>
      <c r="JHW15" s="48"/>
      <c r="JHX15" s="48"/>
      <c r="JHY15" s="48"/>
      <c r="JHZ15" s="48"/>
      <c r="JIA15" s="48"/>
      <c r="JIB15" s="48"/>
      <c r="JIC15" s="48"/>
      <c r="JID15" s="48"/>
      <c r="JIE15" s="48"/>
      <c r="JIF15" s="48"/>
      <c r="JIG15" s="48"/>
      <c r="JIH15" s="48"/>
      <c r="JII15" s="48"/>
      <c r="JIJ15" s="48"/>
      <c r="JIK15" s="48"/>
      <c r="JIL15" s="48"/>
      <c r="JIM15" s="48"/>
      <c r="JIN15" s="48"/>
      <c r="JIO15" s="48"/>
      <c r="JIP15" s="48"/>
      <c r="JIQ15" s="48"/>
      <c r="JIR15" s="48"/>
      <c r="JIS15" s="48"/>
      <c r="JIT15" s="48"/>
      <c r="JIU15" s="48"/>
      <c r="JIV15" s="48"/>
      <c r="JIW15" s="48"/>
      <c r="JIX15" s="48"/>
      <c r="JIY15" s="48"/>
      <c r="JIZ15" s="48"/>
      <c r="JJA15" s="48"/>
      <c r="JJB15" s="48"/>
      <c r="JJC15" s="48"/>
      <c r="JJD15" s="48"/>
      <c r="JJE15" s="48"/>
      <c r="JJF15" s="48"/>
      <c r="JJG15" s="48"/>
      <c r="JJH15" s="48"/>
      <c r="JJI15" s="48"/>
      <c r="JJJ15" s="48"/>
      <c r="JJK15" s="48"/>
      <c r="JJL15" s="48"/>
      <c r="JJM15" s="48"/>
      <c r="JJN15" s="48"/>
      <c r="JJO15" s="48"/>
      <c r="JJP15" s="48"/>
      <c r="JJQ15" s="48"/>
      <c r="JJR15" s="48"/>
      <c r="JJS15" s="48"/>
      <c r="JJT15" s="48"/>
      <c r="JJU15" s="48"/>
      <c r="JJV15" s="48"/>
      <c r="JJW15" s="48"/>
      <c r="JJX15" s="48"/>
      <c r="JJY15" s="48"/>
      <c r="JJZ15" s="48"/>
      <c r="JKA15" s="48"/>
      <c r="JKB15" s="48"/>
      <c r="JKC15" s="48"/>
      <c r="JKD15" s="48"/>
      <c r="JKE15" s="48"/>
      <c r="JKF15" s="48"/>
      <c r="JKG15" s="48"/>
      <c r="JKH15" s="48"/>
      <c r="JKI15" s="48"/>
      <c r="JKK15" s="48"/>
      <c r="JKL15" s="48"/>
      <c r="JKM15" s="48"/>
      <c r="JKN15" s="48"/>
      <c r="JKO15" s="48"/>
      <c r="JKP15" s="48"/>
      <c r="JKQ15" s="48"/>
      <c r="JKR15" s="48"/>
      <c r="JKS15" s="48"/>
      <c r="JKT15" s="48"/>
      <c r="JKU15" s="48"/>
      <c r="JKV15" s="48"/>
      <c r="JKW15" s="48"/>
      <c r="JKX15" s="48"/>
      <c r="JKY15" s="48"/>
      <c r="JKZ15" s="48"/>
      <c r="JLA15" s="48"/>
      <c r="JLB15" s="48"/>
      <c r="JLC15" s="48"/>
      <c r="JLD15" s="48"/>
      <c r="JLE15" s="48"/>
      <c r="JLF15" s="48"/>
      <c r="JLG15" s="48"/>
      <c r="JLH15" s="48"/>
      <c r="JLI15" s="48"/>
      <c r="JLJ15" s="48"/>
      <c r="JLK15" s="48"/>
      <c r="JLL15" s="48"/>
      <c r="JLM15" s="48"/>
      <c r="JLN15" s="48"/>
      <c r="JLO15" s="48"/>
      <c r="JLP15" s="48"/>
      <c r="JLQ15" s="48"/>
      <c r="JLR15" s="48"/>
      <c r="JLS15" s="48"/>
      <c r="JLT15" s="48"/>
      <c r="JLU15" s="48"/>
      <c r="JLV15" s="48"/>
      <c r="JLW15" s="48"/>
      <c r="JLX15" s="48"/>
      <c r="JLY15" s="48"/>
      <c r="JLZ15" s="48"/>
      <c r="JMA15" s="48"/>
      <c r="JMB15" s="48"/>
      <c r="JMC15" s="48"/>
      <c r="JMD15" s="48"/>
      <c r="JME15" s="48"/>
      <c r="JMF15" s="48"/>
      <c r="JMG15" s="48"/>
      <c r="JMH15" s="48"/>
      <c r="JMI15" s="48"/>
      <c r="JMJ15" s="48"/>
      <c r="JMK15" s="48"/>
      <c r="JML15" s="48"/>
      <c r="JMM15" s="48"/>
      <c r="JMN15" s="48"/>
      <c r="JMO15" s="48"/>
      <c r="JMP15" s="48"/>
      <c r="JMQ15" s="48"/>
      <c r="JMR15" s="48"/>
      <c r="JMS15" s="48"/>
      <c r="JMT15" s="48"/>
      <c r="JMU15" s="48"/>
      <c r="JMV15" s="48"/>
      <c r="JMW15" s="48"/>
      <c r="JMX15" s="48"/>
      <c r="JMY15" s="48"/>
      <c r="JMZ15" s="48"/>
      <c r="JNA15" s="48"/>
      <c r="JNB15" s="48"/>
      <c r="JNC15" s="48"/>
      <c r="JND15" s="48"/>
      <c r="JNE15" s="48"/>
      <c r="JNF15" s="48"/>
      <c r="JNG15" s="48"/>
      <c r="JNH15" s="48"/>
      <c r="JNI15" s="48"/>
      <c r="JNJ15" s="48"/>
      <c r="JNK15" s="48"/>
      <c r="JNL15" s="48"/>
      <c r="JNM15" s="48"/>
      <c r="JNN15" s="48"/>
      <c r="JNO15" s="48"/>
      <c r="JNP15" s="48"/>
      <c r="JNQ15" s="48"/>
      <c r="JNR15" s="48"/>
      <c r="JNS15" s="48"/>
      <c r="JNT15" s="48"/>
      <c r="JNU15" s="48"/>
      <c r="JNV15" s="48"/>
      <c r="JNW15" s="48"/>
      <c r="JNX15" s="48"/>
      <c r="JNY15" s="48"/>
      <c r="JNZ15" s="48"/>
      <c r="JOA15" s="48"/>
      <c r="JOB15" s="48"/>
      <c r="JOC15" s="48"/>
      <c r="JOD15" s="48"/>
      <c r="JOE15" s="48"/>
      <c r="JOF15" s="48"/>
      <c r="JOG15" s="48"/>
      <c r="JOH15" s="48"/>
      <c r="JOI15" s="48"/>
      <c r="JOJ15" s="48"/>
      <c r="JOK15" s="48"/>
      <c r="JOL15" s="48"/>
      <c r="JOM15" s="48"/>
      <c r="JON15" s="48"/>
      <c r="JOO15" s="48"/>
      <c r="JOP15" s="48"/>
      <c r="JOQ15" s="48"/>
      <c r="JOR15" s="48"/>
      <c r="JOS15" s="48"/>
      <c r="JOT15" s="48"/>
      <c r="JOU15" s="48"/>
      <c r="JOV15" s="48"/>
      <c r="JOW15" s="48"/>
      <c r="JOX15" s="48"/>
      <c r="JOY15" s="48"/>
      <c r="JOZ15" s="48"/>
      <c r="JPA15" s="48"/>
      <c r="JPB15" s="48"/>
      <c r="JPC15" s="48"/>
      <c r="JPD15" s="48"/>
      <c r="JPE15" s="48"/>
      <c r="JPF15" s="48"/>
      <c r="JPG15" s="48"/>
      <c r="JPH15" s="48"/>
      <c r="JPI15" s="48"/>
      <c r="JPJ15" s="48"/>
      <c r="JPK15" s="48"/>
      <c r="JPL15" s="48"/>
      <c r="JPM15" s="48"/>
      <c r="JPN15" s="48"/>
      <c r="JPO15" s="48"/>
      <c r="JPP15" s="48"/>
      <c r="JPQ15" s="48"/>
      <c r="JPR15" s="48"/>
      <c r="JPS15" s="48"/>
      <c r="JPT15" s="48"/>
      <c r="JPU15" s="48"/>
      <c r="JPV15" s="48"/>
      <c r="JPW15" s="48"/>
      <c r="JPX15" s="48"/>
      <c r="JPY15" s="48"/>
      <c r="JPZ15" s="48"/>
      <c r="JQA15" s="48"/>
      <c r="JQB15" s="48"/>
      <c r="JQC15" s="48"/>
      <c r="JQE15" s="48"/>
      <c r="JQF15" s="48"/>
      <c r="JQG15" s="48"/>
      <c r="JQH15" s="48"/>
      <c r="JQI15" s="48"/>
      <c r="JQJ15" s="48"/>
      <c r="JQK15" s="48"/>
      <c r="JQL15" s="48"/>
      <c r="JQM15" s="48"/>
      <c r="JQN15" s="48"/>
      <c r="JQO15" s="48"/>
      <c r="JQP15" s="48"/>
      <c r="JQQ15" s="48"/>
      <c r="JQR15" s="48"/>
      <c r="JQS15" s="48"/>
      <c r="JQT15" s="48"/>
      <c r="JQU15" s="48"/>
      <c r="JQV15" s="48"/>
      <c r="JQW15" s="48"/>
      <c r="JQX15" s="48"/>
      <c r="JQY15" s="48"/>
      <c r="JQZ15" s="48"/>
      <c r="JRA15" s="48"/>
      <c r="JRB15" s="48"/>
      <c r="JRC15" s="48"/>
      <c r="JRD15" s="48"/>
      <c r="JRE15" s="48"/>
      <c r="JRF15" s="48"/>
      <c r="JRG15" s="48"/>
      <c r="JRH15" s="48"/>
      <c r="JRI15" s="48"/>
      <c r="JRJ15" s="48"/>
      <c r="JRK15" s="48"/>
      <c r="JRL15" s="48"/>
      <c r="JRM15" s="48"/>
      <c r="JRN15" s="48"/>
      <c r="JRO15" s="48"/>
      <c r="JRP15" s="48"/>
      <c r="JRQ15" s="48"/>
      <c r="JRR15" s="48"/>
      <c r="JRS15" s="48"/>
      <c r="JRT15" s="48"/>
      <c r="JRU15" s="48"/>
      <c r="JRV15" s="48"/>
      <c r="JRW15" s="48"/>
      <c r="JRX15" s="48"/>
      <c r="JRY15" s="48"/>
      <c r="JRZ15" s="48"/>
      <c r="JSA15" s="48"/>
      <c r="JSB15" s="48"/>
      <c r="JSC15" s="48"/>
      <c r="JSD15" s="48"/>
      <c r="JSE15" s="48"/>
      <c r="JSF15" s="48"/>
      <c r="JSG15" s="48"/>
      <c r="JSH15" s="48"/>
      <c r="JSI15" s="48"/>
      <c r="JSJ15" s="48"/>
      <c r="JSK15" s="48"/>
      <c r="JSL15" s="48"/>
      <c r="JSM15" s="48"/>
      <c r="JSN15" s="48"/>
      <c r="JSO15" s="48"/>
      <c r="JSP15" s="48"/>
      <c r="JSQ15" s="48"/>
      <c r="JSR15" s="48"/>
      <c r="JSS15" s="48"/>
      <c r="JST15" s="48"/>
      <c r="JSU15" s="48"/>
      <c r="JSV15" s="48"/>
      <c r="JSW15" s="48"/>
      <c r="JSX15" s="48"/>
      <c r="JSY15" s="48"/>
      <c r="JSZ15" s="48"/>
      <c r="JTA15" s="48"/>
      <c r="JTB15" s="48"/>
      <c r="JTC15" s="48"/>
      <c r="JTD15" s="48"/>
      <c r="JTE15" s="48"/>
      <c r="JTF15" s="48"/>
      <c r="JTG15" s="48"/>
      <c r="JTH15" s="48"/>
      <c r="JTI15" s="48"/>
      <c r="JTJ15" s="48"/>
      <c r="JTK15" s="48"/>
      <c r="JTL15" s="48"/>
      <c r="JTM15" s="48"/>
      <c r="JTN15" s="48"/>
      <c r="JTO15" s="48"/>
      <c r="JTP15" s="48"/>
      <c r="JTQ15" s="48"/>
      <c r="JTR15" s="48"/>
      <c r="JTS15" s="48"/>
      <c r="JTT15" s="48"/>
      <c r="JTU15" s="48"/>
      <c r="JTV15" s="48"/>
      <c r="JTW15" s="48"/>
      <c r="JTX15" s="48"/>
      <c r="JTY15" s="48"/>
      <c r="JTZ15" s="48"/>
      <c r="JUA15" s="48"/>
      <c r="JUB15" s="48"/>
      <c r="JUC15" s="48"/>
      <c r="JUD15" s="48"/>
      <c r="JUE15" s="48"/>
      <c r="JUF15" s="48"/>
      <c r="JUG15" s="48"/>
      <c r="JUH15" s="48"/>
      <c r="JUI15" s="48"/>
      <c r="JUJ15" s="48"/>
      <c r="JUK15" s="48"/>
      <c r="JUL15" s="48"/>
      <c r="JUM15" s="48"/>
      <c r="JUN15" s="48"/>
      <c r="JUO15" s="48"/>
      <c r="JUP15" s="48"/>
      <c r="JUQ15" s="48"/>
      <c r="JUR15" s="48"/>
      <c r="JUS15" s="48"/>
      <c r="JUT15" s="48"/>
      <c r="JUU15" s="48"/>
      <c r="JUV15" s="48"/>
      <c r="JUW15" s="48"/>
      <c r="JUX15" s="48"/>
      <c r="JUY15" s="48"/>
      <c r="JUZ15" s="48"/>
      <c r="JVA15" s="48"/>
      <c r="JVB15" s="48"/>
      <c r="JVC15" s="48"/>
      <c r="JVD15" s="48"/>
      <c r="JVE15" s="48"/>
      <c r="JVF15" s="48"/>
      <c r="JVG15" s="48"/>
      <c r="JVH15" s="48"/>
      <c r="JVI15" s="48"/>
      <c r="JVJ15" s="48"/>
      <c r="JVK15" s="48"/>
      <c r="JVL15" s="48"/>
      <c r="JVM15" s="48"/>
      <c r="JVN15" s="48"/>
      <c r="JVO15" s="48"/>
      <c r="JVP15" s="48"/>
      <c r="JVQ15" s="48"/>
      <c r="JVR15" s="48"/>
      <c r="JVS15" s="48"/>
      <c r="JVT15" s="48"/>
      <c r="JVU15" s="48"/>
      <c r="JVV15" s="48"/>
      <c r="JVW15" s="48"/>
      <c r="JVY15" s="48"/>
      <c r="JVZ15" s="48"/>
      <c r="JWA15" s="48"/>
      <c r="JWB15" s="48"/>
      <c r="JWC15" s="48"/>
      <c r="JWD15" s="48"/>
      <c r="JWE15" s="48"/>
      <c r="JWF15" s="48"/>
      <c r="JWG15" s="48"/>
      <c r="JWH15" s="48"/>
      <c r="JWI15" s="48"/>
      <c r="JWJ15" s="48"/>
      <c r="JWK15" s="48"/>
      <c r="JWL15" s="48"/>
      <c r="JWM15" s="48"/>
      <c r="JWN15" s="48"/>
      <c r="JWO15" s="48"/>
      <c r="JWP15" s="48"/>
      <c r="JWQ15" s="48"/>
      <c r="JWR15" s="48"/>
      <c r="JWS15" s="48"/>
      <c r="JWT15" s="48"/>
      <c r="JWU15" s="48"/>
      <c r="JWV15" s="48"/>
      <c r="JWW15" s="48"/>
      <c r="JWX15" s="48"/>
      <c r="JWY15" s="48"/>
      <c r="JWZ15" s="48"/>
      <c r="JXA15" s="48"/>
      <c r="JXB15" s="48"/>
      <c r="JXC15" s="48"/>
      <c r="JXD15" s="48"/>
      <c r="JXE15" s="48"/>
      <c r="JXF15" s="48"/>
      <c r="JXG15" s="48"/>
      <c r="JXH15" s="48"/>
      <c r="JXI15" s="48"/>
      <c r="JXJ15" s="48"/>
      <c r="JXK15" s="48"/>
      <c r="JXL15" s="48"/>
      <c r="JXM15" s="48"/>
      <c r="JXN15" s="48"/>
      <c r="JXO15" s="48"/>
      <c r="JXP15" s="48"/>
      <c r="JXQ15" s="48"/>
      <c r="JXR15" s="48"/>
      <c r="JXS15" s="48"/>
      <c r="JXT15" s="48"/>
      <c r="JXU15" s="48"/>
      <c r="JXV15" s="48"/>
      <c r="JXW15" s="48"/>
      <c r="JXX15" s="48"/>
      <c r="JXY15" s="48"/>
      <c r="JXZ15" s="48"/>
      <c r="JYA15" s="48"/>
      <c r="JYB15" s="48"/>
      <c r="JYC15" s="48"/>
      <c r="JYD15" s="48"/>
      <c r="JYE15" s="48"/>
      <c r="JYF15" s="48"/>
      <c r="JYG15" s="48"/>
      <c r="JYH15" s="48"/>
      <c r="JYI15" s="48"/>
      <c r="JYJ15" s="48"/>
      <c r="JYK15" s="48"/>
      <c r="JYL15" s="48"/>
      <c r="JYM15" s="48"/>
      <c r="JYN15" s="48"/>
      <c r="JYO15" s="48"/>
      <c r="JYP15" s="48"/>
      <c r="JYQ15" s="48"/>
      <c r="JYR15" s="48"/>
      <c r="JYS15" s="48"/>
      <c r="JYT15" s="48"/>
      <c r="JYU15" s="48"/>
      <c r="JYV15" s="48"/>
      <c r="JYW15" s="48"/>
      <c r="JYX15" s="48"/>
      <c r="JYY15" s="48"/>
      <c r="JYZ15" s="48"/>
      <c r="JZA15" s="48"/>
      <c r="JZB15" s="48"/>
      <c r="JZC15" s="48"/>
      <c r="JZD15" s="48"/>
      <c r="JZE15" s="48"/>
      <c r="JZF15" s="48"/>
      <c r="JZG15" s="48"/>
      <c r="JZH15" s="48"/>
      <c r="JZI15" s="48"/>
      <c r="JZJ15" s="48"/>
      <c r="JZK15" s="48"/>
      <c r="JZL15" s="48"/>
      <c r="JZM15" s="48"/>
      <c r="JZN15" s="48"/>
      <c r="JZO15" s="48"/>
      <c r="JZP15" s="48"/>
      <c r="JZQ15" s="48"/>
      <c r="JZR15" s="48"/>
      <c r="JZS15" s="48"/>
      <c r="JZT15" s="48"/>
      <c r="JZU15" s="48"/>
      <c r="JZV15" s="48"/>
      <c r="JZW15" s="48"/>
      <c r="JZX15" s="48"/>
      <c r="JZY15" s="48"/>
      <c r="JZZ15" s="48"/>
      <c r="KAA15" s="48"/>
      <c r="KAB15" s="48"/>
      <c r="KAC15" s="48"/>
      <c r="KAD15" s="48"/>
      <c r="KAE15" s="48"/>
      <c r="KAF15" s="48"/>
      <c r="KAG15" s="48"/>
      <c r="KAH15" s="48"/>
      <c r="KAI15" s="48"/>
      <c r="KAJ15" s="48"/>
      <c r="KAK15" s="48"/>
      <c r="KAL15" s="48"/>
      <c r="KAM15" s="48"/>
      <c r="KAN15" s="48"/>
      <c r="KAO15" s="48"/>
      <c r="KAP15" s="48"/>
      <c r="KAQ15" s="48"/>
      <c r="KAR15" s="48"/>
      <c r="KAS15" s="48"/>
      <c r="KAT15" s="48"/>
      <c r="KAU15" s="48"/>
      <c r="KAV15" s="48"/>
      <c r="KAW15" s="48"/>
      <c r="KAX15" s="48"/>
      <c r="KAY15" s="48"/>
      <c r="KAZ15" s="48"/>
      <c r="KBA15" s="48"/>
      <c r="KBB15" s="48"/>
      <c r="KBC15" s="48"/>
      <c r="KBD15" s="48"/>
      <c r="KBE15" s="48"/>
      <c r="KBF15" s="48"/>
      <c r="KBG15" s="48"/>
      <c r="KBH15" s="48"/>
      <c r="KBI15" s="48"/>
      <c r="KBJ15" s="48"/>
      <c r="KBK15" s="48"/>
      <c r="KBL15" s="48"/>
      <c r="KBM15" s="48"/>
      <c r="KBN15" s="48"/>
      <c r="KBO15" s="48"/>
      <c r="KBP15" s="48"/>
      <c r="KBQ15" s="48"/>
      <c r="KBS15" s="48"/>
      <c r="KBT15" s="48"/>
      <c r="KBU15" s="48"/>
      <c r="KBV15" s="48"/>
      <c r="KBW15" s="48"/>
      <c r="KBX15" s="48"/>
      <c r="KBY15" s="48"/>
      <c r="KBZ15" s="48"/>
      <c r="KCA15" s="48"/>
      <c r="KCB15" s="48"/>
      <c r="KCC15" s="48"/>
      <c r="KCD15" s="48"/>
      <c r="KCE15" s="48"/>
      <c r="KCF15" s="48"/>
      <c r="KCG15" s="48"/>
      <c r="KCH15" s="48"/>
      <c r="KCI15" s="48"/>
      <c r="KCJ15" s="48"/>
      <c r="KCK15" s="48"/>
      <c r="KCL15" s="48"/>
      <c r="KCM15" s="48"/>
      <c r="KCN15" s="48"/>
      <c r="KCO15" s="48"/>
      <c r="KCP15" s="48"/>
      <c r="KCQ15" s="48"/>
      <c r="KCR15" s="48"/>
      <c r="KCS15" s="48"/>
      <c r="KCT15" s="48"/>
      <c r="KCU15" s="48"/>
      <c r="KCV15" s="48"/>
      <c r="KCW15" s="48"/>
      <c r="KCX15" s="48"/>
      <c r="KCY15" s="48"/>
      <c r="KCZ15" s="48"/>
      <c r="KDA15" s="48"/>
      <c r="KDB15" s="48"/>
      <c r="KDC15" s="48"/>
      <c r="KDD15" s="48"/>
      <c r="KDE15" s="48"/>
      <c r="KDF15" s="48"/>
      <c r="KDG15" s="48"/>
      <c r="KDH15" s="48"/>
      <c r="KDI15" s="48"/>
      <c r="KDJ15" s="48"/>
      <c r="KDK15" s="48"/>
      <c r="KDL15" s="48"/>
      <c r="KDM15" s="48"/>
      <c r="KDN15" s="48"/>
      <c r="KDO15" s="48"/>
      <c r="KDP15" s="48"/>
      <c r="KDQ15" s="48"/>
      <c r="KDR15" s="48"/>
      <c r="KDS15" s="48"/>
      <c r="KDT15" s="48"/>
      <c r="KDU15" s="48"/>
      <c r="KDV15" s="48"/>
      <c r="KDW15" s="48"/>
      <c r="KDX15" s="48"/>
      <c r="KDY15" s="48"/>
      <c r="KDZ15" s="48"/>
      <c r="KEA15" s="48"/>
      <c r="KEB15" s="48"/>
      <c r="KEC15" s="48"/>
      <c r="KED15" s="48"/>
      <c r="KEE15" s="48"/>
      <c r="KEF15" s="48"/>
      <c r="KEG15" s="48"/>
      <c r="KEH15" s="48"/>
      <c r="KEI15" s="48"/>
      <c r="KEJ15" s="48"/>
      <c r="KEK15" s="48"/>
      <c r="KEL15" s="48"/>
      <c r="KEM15" s="48"/>
      <c r="KEN15" s="48"/>
      <c r="KEO15" s="48"/>
      <c r="KEP15" s="48"/>
      <c r="KEQ15" s="48"/>
      <c r="KER15" s="48"/>
      <c r="KES15" s="48"/>
      <c r="KET15" s="48"/>
      <c r="KEU15" s="48"/>
      <c r="KEV15" s="48"/>
      <c r="KEW15" s="48"/>
      <c r="KEX15" s="48"/>
      <c r="KEY15" s="48"/>
      <c r="KEZ15" s="48"/>
      <c r="KFA15" s="48"/>
      <c r="KFB15" s="48"/>
      <c r="KFC15" s="48"/>
      <c r="KFD15" s="48"/>
      <c r="KFE15" s="48"/>
      <c r="KFF15" s="48"/>
      <c r="KFG15" s="48"/>
      <c r="KFH15" s="48"/>
      <c r="KFI15" s="48"/>
      <c r="KFJ15" s="48"/>
      <c r="KFK15" s="48"/>
      <c r="KFL15" s="48"/>
      <c r="KFM15" s="48"/>
      <c r="KFN15" s="48"/>
      <c r="KFO15" s="48"/>
      <c r="KFP15" s="48"/>
      <c r="KFQ15" s="48"/>
      <c r="KFR15" s="48"/>
      <c r="KFS15" s="48"/>
      <c r="KFT15" s="48"/>
      <c r="KFU15" s="48"/>
      <c r="KFV15" s="48"/>
      <c r="KFW15" s="48"/>
      <c r="KFX15" s="48"/>
      <c r="KFY15" s="48"/>
      <c r="KFZ15" s="48"/>
      <c r="KGA15" s="48"/>
      <c r="KGB15" s="48"/>
      <c r="KGC15" s="48"/>
      <c r="KGD15" s="48"/>
      <c r="KGE15" s="48"/>
      <c r="KGF15" s="48"/>
      <c r="KGG15" s="48"/>
      <c r="KGH15" s="48"/>
      <c r="KGI15" s="48"/>
      <c r="KGJ15" s="48"/>
      <c r="KGK15" s="48"/>
      <c r="KGL15" s="48"/>
      <c r="KGM15" s="48"/>
      <c r="KGN15" s="48"/>
      <c r="KGO15" s="48"/>
      <c r="KGP15" s="48"/>
      <c r="KGQ15" s="48"/>
      <c r="KGR15" s="48"/>
      <c r="KGS15" s="48"/>
      <c r="KGT15" s="48"/>
      <c r="KGU15" s="48"/>
      <c r="KGV15" s="48"/>
      <c r="KGW15" s="48"/>
      <c r="KGX15" s="48"/>
      <c r="KGY15" s="48"/>
      <c r="KGZ15" s="48"/>
      <c r="KHA15" s="48"/>
      <c r="KHB15" s="48"/>
      <c r="KHC15" s="48"/>
      <c r="KHD15" s="48"/>
      <c r="KHE15" s="48"/>
      <c r="KHF15" s="48"/>
      <c r="KHG15" s="48"/>
      <c r="KHH15" s="48"/>
      <c r="KHI15" s="48"/>
      <c r="KHJ15" s="48"/>
      <c r="KHK15" s="48"/>
      <c r="KHM15" s="48"/>
      <c r="KHN15" s="48"/>
      <c r="KHO15" s="48"/>
      <c r="KHP15" s="48"/>
      <c r="KHQ15" s="48"/>
      <c r="KHR15" s="48"/>
      <c r="KHS15" s="48"/>
      <c r="KHT15" s="48"/>
      <c r="KHU15" s="48"/>
      <c r="KHV15" s="48"/>
      <c r="KHW15" s="48"/>
      <c r="KHX15" s="48"/>
      <c r="KHY15" s="48"/>
      <c r="KHZ15" s="48"/>
      <c r="KIA15" s="48"/>
      <c r="KIB15" s="48"/>
      <c r="KIC15" s="48"/>
      <c r="KID15" s="48"/>
      <c r="KIE15" s="48"/>
      <c r="KIF15" s="48"/>
      <c r="KIG15" s="48"/>
      <c r="KIH15" s="48"/>
      <c r="KII15" s="48"/>
      <c r="KIJ15" s="48"/>
      <c r="KIK15" s="48"/>
      <c r="KIL15" s="48"/>
      <c r="KIM15" s="48"/>
      <c r="KIN15" s="48"/>
      <c r="KIO15" s="48"/>
      <c r="KIP15" s="48"/>
      <c r="KIQ15" s="48"/>
      <c r="KIR15" s="48"/>
      <c r="KIS15" s="48"/>
      <c r="KIT15" s="48"/>
      <c r="KIU15" s="48"/>
      <c r="KIV15" s="48"/>
      <c r="KIW15" s="48"/>
      <c r="KIX15" s="48"/>
      <c r="KIY15" s="48"/>
      <c r="KIZ15" s="48"/>
      <c r="KJA15" s="48"/>
      <c r="KJB15" s="48"/>
      <c r="KJC15" s="48"/>
      <c r="KJD15" s="48"/>
      <c r="KJE15" s="48"/>
      <c r="KJF15" s="48"/>
      <c r="KJG15" s="48"/>
      <c r="KJH15" s="48"/>
      <c r="KJI15" s="48"/>
      <c r="KJJ15" s="48"/>
      <c r="KJK15" s="48"/>
      <c r="KJL15" s="48"/>
      <c r="KJM15" s="48"/>
      <c r="KJN15" s="48"/>
      <c r="KJO15" s="48"/>
      <c r="KJP15" s="48"/>
      <c r="KJQ15" s="48"/>
      <c r="KJR15" s="48"/>
      <c r="KJS15" s="48"/>
      <c r="KJT15" s="48"/>
      <c r="KJU15" s="48"/>
      <c r="KJV15" s="48"/>
      <c r="KJW15" s="48"/>
      <c r="KJX15" s="48"/>
      <c r="KJY15" s="48"/>
      <c r="KJZ15" s="48"/>
      <c r="KKA15" s="48"/>
      <c r="KKB15" s="48"/>
      <c r="KKC15" s="48"/>
      <c r="KKD15" s="48"/>
      <c r="KKE15" s="48"/>
      <c r="KKF15" s="48"/>
      <c r="KKG15" s="48"/>
      <c r="KKH15" s="48"/>
      <c r="KKI15" s="48"/>
      <c r="KKJ15" s="48"/>
      <c r="KKK15" s="48"/>
      <c r="KKL15" s="48"/>
      <c r="KKM15" s="48"/>
      <c r="KKN15" s="48"/>
      <c r="KKO15" s="48"/>
      <c r="KKP15" s="48"/>
      <c r="KKQ15" s="48"/>
      <c r="KKR15" s="48"/>
      <c r="KKS15" s="48"/>
      <c r="KKT15" s="48"/>
      <c r="KKU15" s="48"/>
      <c r="KKV15" s="48"/>
      <c r="KKW15" s="48"/>
      <c r="KKX15" s="48"/>
      <c r="KKY15" s="48"/>
      <c r="KKZ15" s="48"/>
      <c r="KLA15" s="48"/>
      <c r="KLB15" s="48"/>
      <c r="KLC15" s="48"/>
      <c r="KLD15" s="48"/>
      <c r="KLE15" s="48"/>
      <c r="KLF15" s="48"/>
      <c r="KLG15" s="48"/>
      <c r="KLH15" s="48"/>
      <c r="KLI15" s="48"/>
      <c r="KLJ15" s="48"/>
      <c r="KLK15" s="48"/>
      <c r="KLL15" s="48"/>
      <c r="KLM15" s="48"/>
      <c r="KLN15" s="48"/>
      <c r="KLO15" s="48"/>
      <c r="KLP15" s="48"/>
      <c r="KLQ15" s="48"/>
      <c r="KLR15" s="48"/>
      <c r="KLS15" s="48"/>
      <c r="KLT15" s="48"/>
      <c r="KLU15" s="48"/>
      <c r="KLV15" s="48"/>
      <c r="KLW15" s="48"/>
      <c r="KLX15" s="48"/>
      <c r="KLY15" s="48"/>
      <c r="KLZ15" s="48"/>
      <c r="KMA15" s="48"/>
      <c r="KMB15" s="48"/>
      <c r="KMC15" s="48"/>
      <c r="KMD15" s="48"/>
      <c r="KME15" s="48"/>
      <c r="KMF15" s="48"/>
      <c r="KMG15" s="48"/>
      <c r="KMH15" s="48"/>
      <c r="KMI15" s="48"/>
      <c r="KMJ15" s="48"/>
      <c r="KMK15" s="48"/>
      <c r="KML15" s="48"/>
      <c r="KMM15" s="48"/>
      <c r="KMN15" s="48"/>
      <c r="KMO15" s="48"/>
      <c r="KMP15" s="48"/>
      <c r="KMQ15" s="48"/>
      <c r="KMR15" s="48"/>
      <c r="KMS15" s="48"/>
      <c r="KMT15" s="48"/>
      <c r="KMU15" s="48"/>
      <c r="KMV15" s="48"/>
      <c r="KMW15" s="48"/>
      <c r="KMX15" s="48"/>
      <c r="KMY15" s="48"/>
      <c r="KMZ15" s="48"/>
      <c r="KNA15" s="48"/>
      <c r="KNB15" s="48"/>
      <c r="KNC15" s="48"/>
      <c r="KND15" s="48"/>
      <c r="KNE15" s="48"/>
      <c r="KNG15" s="48"/>
      <c r="KNH15" s="48"/>
      <c r="KNI15" s="48"/>
      <c r="KNJ15" s="48"/>
      <c r="KNK15" s="48"/>
      <c r="KNL15" s="48"/>
      <c r="KNM15" s="48"/>
      <c r="KNN15" s="48"/>
      <c r="KNO15" s="48"/>
      <c r="KNP15" s="48"/>
      <c r="KNQ15" s="48"/>
      <c r="KNR15" s="48"/>
      <c r="KNS15" s="48"/>
      <c r="KNT15" s="48"/>
      <c r="KNU15" s="48"/>
      <c r="KNV15" s="48"/>
      <c r="KNW15" s="48"/>
      <c r="KNX15" s="48"/>
      <c r="KNY15" s="48"/>
      <c r="KNZ15" s="48"/>
      <c r="KOA15" s="48"/>
      <c r="KOB15" s="48"/>
      <c r="KOC15" s="48"/>
      <c r="KOD15" s="48"/>
      <c r="KOE15" s="48"/>
      <c r="KOF15" s="48"/>
      <c r="KOG15" s="48"/>
      <c r="KOH15" s="48"/>
      <c r="KOI15" s="48"/>
      <c r="KOJ15" s="48"/>
      <c r="KOK15" s="48"/>
      <c r="KOL15" s="48"/>
      <c r="KOM15" s="48"/>
      <c r="KON15" s="48"/>
      <c r="KOO15" s="48"/>
      <c r="KOP15" s="48"/>
      <c r="KOQ15" s="48"/>
      <c r="KOR15" s="48"/>
      <c r="KOS15" s="48"/>
      <c r="KOT15" s="48"/>
      <c r="KOU15" s="48"/>
      <c r="KOV15" s="48"/>
      <c r="KOW15" s="48"/>
      <c r="KOX15" s="48"/>
      <c r="KOY15" s="48"/>
      <c r="KOZ15" s="48"/>
      <c r="KPA15" s="48"/>
      <c r="KPB15" s="48"/>
      <c r="KPC15" s="48"/>
      <c r="KPD15" s="48"/>
      <c r="KPE15" s="48"/>
      <c r="KPF15" s="48"/>
      <c r="KPG15" s="48"/>
      <c r="KPH15" s="48"/>
      <c r="KPI15" s="48"/>
      <c r="KPJ15" s="48"/>
      <c r="KPK15" s="48"/>
      <c r="KPL15" s="48"/>
      <c r="KPM15" s="48"/>
      <c r="KPN15" s="48"/>
      <c r="KPO15" s="48"/>
      <c r="KPP15" s="48"/>
      <c r="KPQ15" s="48"/>
      <c r="KPR15" s="48"/>
      <c r="KPS15" s="48"/>
      <c r="KPT15" s="48"/>
      <c r="KPU15" s="48"/>
      <c r="KPV15" s="48"/>
      <c r="KPW15" s="48"/>
      <c r="KPX15" s="48"/>
      <c r="KPY15" s="48"/>
      <c r="KPZ15" s="48"/>
      <c r="KQA15" s="48"/>
      <c r="KQB15" s="48"/>
      <c r="KQC15" s="48"/>
      <c r="KQD15" s="48"/>
      <c r="KQE15" s="48"/>
      <c r="KQF15" s="48"/>
      <c r="KQG15" s="48"/>
      <c r="KQH15" s="48"/>
      <c r="KQI15" s="48"/>
      <c r="KQJ15" s="48"/>
      <c r="KQK15" s="48"/>
      <c r="KQL15" s="48"/>
      <c r="KQM15" s="48"/>
      <c r="KQN15" s="48"/>
      <c r="KQO15" s="48"/>
      <c r="KQP15" s="48"/>
      <c r="KQQ15" s="48"/>
      <c r="KQR15" s="48"/>
      <c r="KQS15" s="48"/>
      <c r="KQT15" s="48"/>
      <c r="KQU15" s="48"/>
      <c r="KQV15" s="48"/>
      <c r="KQW15" s="48"/>
      <c r="KQX15" s="48"/>
      <c r="KQY15" s="48"/>
      <c r="KQZ15" s="48"/>
      <c r="KRA15" s="48"/>
      <c r="KRB15" s="48"/>
      <c r="KRC15" s="48"/>
      <c r="KRD15" s="48"/>
      <c r="KRE15" s="48"/>
      <c r="KRF15" s="48"/>
      <c r="KRG15" s="48"/>
      <c r="KRH15" s="48"/>
      <c r="KRI15" s="48"/>
      <c r="KRJ15" s="48"/>
      <c r="KRK15" s="48"/>
      <c r="KRL15" s="48"/>
      <c r="KRM15" s="48"/>
      <c r="KRN15" s="48"/>
      <c r="KRO15" s="48"/>
      <c r="KRP15" s="48"/>
      <c r="KRQ15" s="48"/>
      <c r="KRR15" s="48"/>
      <c r="KRS15" s="48"/>
      <c r="KRT15" s="48"/>
      <c r="KRU15" s="48"/>
      <c r="KRV15" s="48"/>
      <c r="KRW15" s="48"/>
      <c r="KRX15" s="48"/>
      <c r="KRY15" s="48"/>
      <c r="KRZ15" s="48"/>
      <c r="KSA15" s="48"/>
      <c r="KSB15" s="48"/>
      <c r="KSC15" s="48"/>
      <c r="KSD15" s="48"/>
      <c r="KSE15" s="48"/>
      <c r="KSF15" s="48"/>
      <c r="KSG15" s="48"/>
      <c r="KSH15" s="48"/>
      <c r="KSI15" s="48"/>
      <c r="KSJ15" s="48"/>
      <c r="KSK15" s="48"/>
      <c r="KSL15" s="48"/>
      <c r="KSM15" s="48"/>
      <c r="KSN15" s="48"/>
      <c r="KSO15" s="48"/>
      <c r="KSP15" s="48"/>
      <c r="KSQ15" s="48"/>
      <c r="KSR15" s="48"/>
      <c r="KSS15" s="48"/>
      <c r="KST15" s="48"/>
      <c r="KSU15" s="48"/>
      <c r="KSV15" s="48"/>
      <c r="KSW15" s="48"/>
      <c r="KSX15" s="48"/>
      <c r="KSY15" s="48"/>
      <c r="KTA15" s="48"/>
      <c r="KTB15" s="48"/>
      <c r="KTC15" s="48"/>
      <c r="KTD15" s="48"/>
      <c r="KTE15" s="48"/>
      <c r="KTF15" s="48"/>
      <c r="KTG15" s="48"/>
      <c r="KTH15" s="48"/>
      <c r="KTI15" s="48"/>
      <c r="KTJ15" s="48"/>
      <c r="KTK15" s="48"/>
      <c r="KTL15" s="48"/>
      <c r="KTM15" s="48"/>
      <c r="KTN15" s="48"/>
      <c r="KTO15" s="48"/>
      <c r="KTP15" s="48"/>
      <c r="KTQ15" s="48"/>
      <c r="KTR15" s="48"/>
      <c r="KTS15" s="48"/>
      <c r="KTT15" s="48"/>
      <c r="KTU15" s="48"/>
      <c r="KTV15" s="48"/>
      <c r="KTW15" s="48"/>
      <c r="KTX15" s="48"/>
      <c r="KTY15" s="48"/>
      <c r="KTZ15" s="48"/>
      <c r="KUA15" s="48"/>
      <c r="KUB15" s="48"/>
      <c r="KUC15" s="48"/>
      <c r="KUD15" s="48"/>
      <c r="KUE15" s="48"/>
      <c r="KUF15" s="48"/>
      <c r="KUG15" s="48"/>
      <c r="KUH15" s="48"/>
      <c r="KUI15" s="48"/>
      <c r="KUJ15" s="48"/>
      <c r="KUK15" s="48"/>
      <c r="KUL15" s="48"/>
      <c r="KUM15" s="48"/>
      <c r="KUN15" s="48"/>
      <c r="KUO15" s="48"/>
      <c r="KUP15" s="48"/>
      <c r="KUQ15" s="48"/>
      <c r="KUR15" s="48"/>
      <c r="KUS15" s="48"/>
      <c r="KUT15" s="48"/>
      <c r="KUU15" s="48"/>
      <c r="KUV15" s="48"/>
      <c r="KUW15" s="48"/>
      <c r="KUX15" s="48"/>
      <c r="KUY15" s="48"/>
      <c r="KUZ15" s="48"/>
      <c r="KVA15" s="48"/>
      <c r="KVB15" s="48"/>
      <c r="KVC15" s="48"/>
      <c r="KVD15" s="48"/>
      <c r="KVE15" s="48"/>
      <c r="KVF15" s="48"/>
      <c r="KVG15" s="48"/>
      <c r="KVH15" s="48"/>
      <c r="KVI15" s="48"/>
      <c r="KVJ15" s="48"/>
      <c r="KVK15" s="48"/>
      <c r="KVL15" s="48"/>
      <c r="KVM15" s="48"/>
      <c r="KVN15" s="48"/>
      <c r="KVO15" s="48"/>
      <c r="KVP15" s="48"/>
      <c r="KVQ15" s="48"/>
      <c r="KVR15" s="48"/>
      <c r="KVS15" s="48"/>
      <c r="KVT15" s="48"/>
      <c r="KVU15" s="48"/>
      <c r="KVV15" s="48"/>
      <c r="KVW15" s="48"/>
      <c r="KVX15" s="48"/>
      <c r="KVY15" s="48"/>
      <c r="KVZ15" s="48"/>
      <c r="KWA15" s="48"/>
      <c r="KWB15" s="48"/>
      <c r="KWC15" s="48"/>
      <c r="KWD15" s="48"/>
      <c r="KWE15" s="48"/>
      <c r="KWF15" s="48"/>
      <c r="KWG15" s="48"/>
      <c r="KWH15" s="48"/>
      <c r="KWI15" s="48"/>
      <c r="KWJ15" s="48"/>
      <c r="KWK15" s="48"/>
      <c r="KWL15" s="48"/>
      <c r="KWM15" s="48"/>
      <c r="KWN15" s="48"/>
      <c r="KWO15" s="48"/>
      <c r="KWP15" s="48"/>
      <c r="KWQ15" s="48"/>
      <c r="KWR15" s="48"/>
      <c r="KWS15" s="48"/>
      <c r="KWT15" s="48"/>
      <c r="KWU15" s="48"/>
      <c r="KWV15" s="48"/>
      <c r="KWW15" s="48"/>
      <c r="KWX15" s="48"/>
      <c r="KWY15" s="48"/>
      <c r="KWZ15" s="48"/>
      <c r="KXA15" s="48"/>
      <c r="KXB15" s="48"/>
      <c r="KXC15" s="48"/>
      <c r="KXD15" s="48"/>
      <c r="KXE15" s="48"/>
      <c r="KXF15" s="48"/>
      <c r="KXG15" s="48"/>
      <c r="KXH15" s="48"/>
      <c r="KXI15" s="48"/>
      <c r="KXJ15" s="48"/>
      <c r="KXK15" s="48"/>
      <c r="KXL15" s="48"/>
      <c r="KXM15" s="48"/>
      <c r="KXN15" s="48"/>
      <c r="KXO15" s="48"/>
      <c r="KXP15" s="48"/>
      <c r="KXQ15" s="48"/>
      <c r="KXR15" s="48"/>
      <c r="KXS15" s="48"/>
      <c r="KXT15" s="48"/>
      <c r="KXU15" s="48"/>
      <c r="KXV15" s="48"/>
      <c r="KXW15" s="48"/>
      <c r="KXX15" s="48"/>
      <c r="KXY15" s="48"/>
      <c r="KXZ15" s="48"/>
      <c r="KYA15" s="48"/>
      <c r="KYB15" s="48"/>
      <c r="KYC15" s="48"/>
      <c r="KYD15" s="48"/>
      <c r="KYE15" s="48"/>
      <c r="KYF15" s="48"/>
      <c r="KYG15" s="48"/>
      <c r="KYH15" s="48"/>
      <c r="KYI15" s="48"/>
      <c r="KYJ15" s="48"/>
      <c r="KYK15" s="48"/>
      <c r="KYL15" s="48"/>
      <c r="KYM15" s="48"/>
      <c r="KYN15" s="48"/>
      <c r="KYO15" s="48"/>
      <c r="KYP15" s="48"/>
      <c r="KYQ15" s="48"/>
      <c r="KYR15" s="48"/>
      <c r="KYS15" s="48"/>
      <c r="KYU15" s="48"/>
      <c r="KYV15" s="48"/>
      <c r="KYW15" s="48"/>
      <c r="KYX15" s="48"/>
      <c r="KYY15" s="48"/>
      <c r="KYZ15" s="48"/>
      <c r="KZA15" s="48"/>
      <c r="KZB15" s="48"/>
      <c r="KZC15" s="48"/>
      <c r="KZD15" s="48"/>
      <c r="KZE15" s="48"/>
      <c r="KZF15" s="48"/>
      <c r="KZG15" s="48"/>
      <c r="KZH15" s="48"/>
      <c r="KZI15" s="48"/>
      <c r="KZJ15" s="48"/>
      <c r="KZK15" s="48"/>
      <c r="KZL15" s="48"/>
      <c r="KZM15" s="48"/>
      <c r="KZN15" s="48"/>
      <c r="KZO15" s="48"/>
      <c r="KZP15" s="48"/>
      <c r="KZQ15" s="48"/>
      <c r="KZR15" s="48"/>
      <c r="KZS15" s="48"/>
      <c r="KZT15" s="48"/>
      <c r="KZU15" s="48"/>
      <c r="KZV15" s="48"/>
      <c r="KZW15" s="48"/>
      <c r="KZX15" s="48"/>
      <c r="KZY15" s="48"/>
      <c r="KZZ15" s="48"/>
      <c r="LAA15" s="48"/>
      <c r="LAB15" s="48"/>
      <c r="LAC15" s="48"/>
      <c r="LAD15" s="48"/>
      <c r="LAE15" s="48"/>
      <c r="LAF15" s="48"/>
      <c r="LAG15" s="48"/>
      <c r="LAH15" s="48"/>
      <c r="LAI15" s="48"/>
      <c r="LAJ15" s="48"/>
      <c r="LAK15" s="48"/>
      <c r="LAL15" s="48"/>
      <c r="LAM15" s="48"/>
      <c r="LAN15" s="48"/>
      <c r="LAO15" s="48"/>
      <c r="LAP15" s="48"/>
      <c r="LAQ15" s="48"/>
      <c r="LAR15" s="48"/>
      <c r="LAS15" s="48"/>
      <c r="LAT15" s="48"/>
      <c r="LAU15" s="48"/>
      <c r="LAV15" s="48"/>
      <c r="LAW15" s="48"/>
      <c r="LAX15" s="48"/>
      <c r="LAY15" s="48"/>
      <c r="LAZ15" s="48"/>
      <c r="LBA15" s="48"/>
      <c r="LBB15" s="48"/>
      <c r="LBC15" s="48"/>
      <c r="LBD15" s="48"/>
      <c r="LBE15" s="48"/>
      <c r="LBF15" s="48"/>
      <c r="LBG15" s="48"/>
      <c r="LBH15" s="48"/>
      <c r="LBI15" s="48"/>
      <c r="LBJ15" s="48"/>
      <c r="LBK15" s="48"/>
      <c r="LBL15" s="48"/>
      <c r="LBM15" s="48"/>
      <c r="LBN15" s="48"/>
      <c r="LBO15" s="48"/>
      <c r="LBP15" s="48"/>
      <c r="LBQ15" s="48"/>
      <c r="LBR15" s="48"/>
      <c r="LBS15" s="48"/>
      <c r="LBT15" s="48"/>
      <c r="LBU15" s="48"/>
      <c r="LBV15" s="48"/>
      <c r="LBW15" s="48"/>
      <c r="LBX15" s="48"/>
      <c r="LBY15" s="48"/>
      <c r="LBZ15" s="48"/>
      <c r="LCA15" s="48"/>
      <c r="LCB15" s="48"/>
      <c r="LCC15" s="48"/>
      <c r="LCD15" s="48"/>
      <c r="LCE15" s="48"/>
      <c r="LCF15" s="48"/>
      <c r="LCG15" s="48"/>
      <c r="LCH15" s="48"/>
      <c r="LCI15" s="48"/>
      <c r="LCJ15" s="48"/>
      <c r="LCK15" s="48"/>
      <c r="LCL15" s="48"/>
      <c r="LCM15" s="48"/>
      <c r="LCN15" s="48"/>
      <c r="LCO15" s="48"/>
      <c r="LCP15" s="48"/>
      <c r="LCQ15" s="48"/>
      <c r="LCR15" s="48"/>
      <c r="LCS15" s="48"/>
      <c r="LCT15" s="48"/>
      <c r="LCU15" s="48"/>
      <c r="LCV15" s="48"/>
      <c r="LCW15" s="48"/>
      <c r="LCX15" s="48"/>
      <c r="LCY15" s="48"/>
      <c r="LCZ15" s="48"/>
      <c r="LDA15" s="48"/>
      <c r="LDB15" s="48"/>
      <c r="LDC15" s="48"/>
      <c r="LDD15" s="48"/>
      <c r="LDE15" s="48"/>
      <c r="LDF15" s="48"/>
      <c r="LDG15" s="48"/>
      <c r="LDH15" s="48"/>
      <c r="LDI15" s="48"/>
      <c r="LDJ15" s="48"/>
      <c r="LDK15" s="48"/>
      <c r="LDL15" s="48"/>
      <c r="LDM15" s="48"/>
      <c r="LDN15" s="48"/>
      <c r="LDO15" s="48"/>
      <c r="LDP15" s="48"/>
      <c r="LDQ15" s="48"/>
      <c r="LDR15" s="48"/>
      <c r="LDS15" s="48"/>
      <c r="LDT15" s="48"/>
      <c r="LDU15" s="48"/>
      <c r="LDV15" s="48"/>
      <c r="LDW15" s="48"/>
      <c r="LDX15" s="48"/>
      <c r="LDY15" s="48"/>
      <c r="LDZ15" s="48"/>
      <c r="LEA15" s="48"/>
      <c r="LEB15" s="48"/>
      <c r="LEC15" s="48"/>
      <c r="LED15" s="48"/>
      <c r="LEE15" s="48"/>
      <c r="LEF15" s="48"/>
      <c r="LEG15" s="48"/>
      <c r="LEH15" s="48"/>
      <c r="LEI15" s="48"/>
      <c r="LEJ15" s="48"/>
      <c r="LEK15" s="48"/>
      <c r="LEL15" s="48"/>
      <c r="LEM15" s="48"/>
      <c r="LEO15" s="48"/>
      <c r="LEP15" s="48"/>
      <c r="LEQ15" s="48"/>
      <c r="LER15" s="48"/>
      <c r="LES15" s="48"/>
      <c r="LET15" s="48"/>
      <c r="LEU15" s="48"/>
      <c r="LEV15" s="48"/>
      <c r="LEW15" s="48"/>
      <c r="LEX15" s="48"/>
      <c r="LEY15" s="48"/>
      <c r="LEZ15" s="48"/>
      <c r="LFA15" s="48"/>
      <c r="LFB15" s="48"/>
      <c r="LFC15" s="48"/>
      <c r="LFD15" s="48"/>
      <c r="LFE15" s="48"/>
      <c r="LFF15" s="48"/>
      <c r="LFG15" s="48"/>
      <c r="LFH15" s="48"/>
      <c r="LFI15" s="48"/>
      <c r="LFJ15" s="48"/>
      <c r="LFK15" s="48"/>
      <c r="LFL15" s="48"/>
      <c r="LFM15" s="48"/>
      <c r="LFN15" s="48"/>
      <c r="LFO15" s="48"/>
      <c r="LFP15" s="48"/>
      <c r="LFQ15" s="48"/>
      <c r="LFR15" s="48"/>
      <c r="LFS15" s="48"/>
      <c r="LFT15" s="48"/>
      <c r="LFU15" s="48"/>
      <c r="LFV15" s="48"/>
      <c r="LFW15" s="48"/>
      <c r="LFX15" s="48"/>
      <c r="LFY15" s="48"/>
      <c r="LFZ15" s="48"/>
      <c r="LGA15" s="48"/>
      <c r="LGB15" s="48"/>
      <c r="LGC15" s="48"/>
      <c r="LGD15" s="48"/>
      <c r="LGE15" s="48"/>
      <c r="LGF15" s="48"/>
      <c r="LGG15" s="48"/>
      <c r="LGH15" s="48"/>
      <c r="LGI15" s="48"/>
      <c r="LGJ15" s="48"/>
      <c r="LGK15" s="48"/>
      <c r="LGL15" s="48"/>
      <c r="LGM15" s="48"/>
      <c r="LGN15" s="48"/>
      <c r="LGO15" s="48"/>
      <c r="LGP15" s="48"/>
      <c r="LGQ15" s="48"/>
      <c r="LGR15" s="48"/>
      <c r="LGS15" s="48"/>
      <c r="LGT15" s="48"/>
      <c r="LGU15" s="48"/>
      <c r="LGV15" s="48"/>
      <c r="LGW15" s="48"/>
      <c r="LGX15" s="48"/>
      <c r="LGY15" s="48"/>
      <c r="LGZ15" s="48"/>
      <c r="LHA15" s="48"/>
      <c r="LHB15" s="48"/>
      <c r="LHC15" s="48"/>
      <c r="LHD15" s="48"/>
      <c r="LHE15" s="48"/>
      <c r="LHF15" s="48"/>
      <c r="LHG15" s="48"/>
      <c r="LHH15" s="48"/>
      <c r="LHI15" s="48"/>
      <c r="LHJ15" s="48"/>
      <c r="LHK15" s="48"/>
      <c r="LHL15" s="48"/>
      <c r="LHM15" s="48"/>
      <c r="LHN15" s="48"/>
      <c r="LHO15" s="48"/>
      <c r="LHP15" s="48"/>
      <c r="LHQ15" s="48"/>
      <c r="LHR15" s="48"/>
      <c r="LHS15" s="48"/>
      <c r="LHT15" s="48"/>
      <c r="LHU15" s="48"/>
      <c r="LHV15" s="48"/>
      <c r="LHW15" s="48"/>
      <c r="LHX15" s="48"/>
      <c r="LHY15" s="48"/>
      <c r="LHZ15" s="48"/>
      <c r="LIA15" s="48"/>
      <c r="LIB15" s="48"/>
      <c r="LIC15" s="48"/>
      <c r="LID15" s="48"/>
      <c r="LIE15" s="48"/>
      <c r="LIF15" s="48"/>
      <c r="LIG15" s="48"/>
      <c r="LIH15" s="48"/>
      <c r="LII15" s="48"/>
      <c r="LIJ15" s="48"/>
      <c r="LIK15" s="48"/>
      <c r="LIL15" s="48"/>
      <c r="LIM15" s="48"/>
      <c r="LIN15" s="48"/>
      <c r="LIO15" s="48"/>
      <c r="LIP15" s="48"/>
      <c r="LIQ15" s="48"/>
      <c r="LIR15" s="48"/>
      <c r="LIS15" s="48"/>
      <c r="LIT15" s="48"/>
      <c r="LIU15" s="48"/>
      <c r="LIV15" s="48"/>
      <c r="LIW15" s="48"/>
      <c r="LIX15" s="48"/>
      <c r="LIY15" s="48"/>
      <c r="LIZ15" s="48"/>
      <c r="LJA15" s="48"/>
      <c r="LJB15" s="48"/>
      <c r="LJC15" s="48"/>
      <c r="LJD15" s="48"/>
      <c r="LJE15" s="48"/>
      <c r="LJF15" s="48"/>
      <c r="LJG15" s="48"/>
      <c r="LJH15" s="48"/>
      <c r="LJI15" s="48"/>
      <c r="LJJ15" s="48"/>
      <c r="LJK15" s="48"/>
      <c r="LJL15" s="48"/>
      <c r="LJM15" s="48"/>
      <c r="LJN15" s="48"/>
      <c r="LJO15" s="48"/>
      <c r="LJP15" s="48"/>
      <c r="LJQ15" s="48"/>
      <c r="LJR15" s="48"/>
      <c r="LJS15" s="48"/>
      <c r="LJT15" s="48"/>
      <c r="LJU15" s="48"/>
      <c r="LJV15" s="48"/>
      <c r="LJW15" s="48"/>
      <c r="LJX15" s="48"/>
      <c r="LJY15" s="48"/>
      <c r="LJZ15" s="48"/>
      <c r="LKA15" s="48"/>
      <c r="LKB15" s="48"/>
      <c r="LKC15" s="48"/>
      <c r="LKD15" s="48"/>
      <c r="LKE15" s="48"/>
      <c r="LKF15" s="48"/>
      <c r="LKG15" s="48"/>
      <c r="LKI15" s="48"/>
      <c r="LKJ15" s="48"/>
      <c r="LKK15" s="48"/>
      <c r="LKL15" s="48"/>
      <c r="LKM15" s="48"/>
      <c r="LKN15" s="48"/>
      <c r="LKO15" s="48"/>
      <c r="LKP15" s="48"/>
      <c r="LKQ15" s="48"/>
      <c r="LKR15" s="48"/>
      <c r="LKS15" s="48"/>
      <c r="LKT15" s="48"/>
      <c r="LKU15" s="48"/>
      <c r="LKV15" s="48"/>
      <c r="LKW15" s="48"/>
      <c r="LKX15" s="48"/>
      <c r="LKY15" s="48"/>
      <c r="LKZ15" s="48"/>
      <c r="LLA15" s="48"/>
      <c r="LLB15" s="48"/>
      <c r="LLC15" s="48"/>
      <c r="LLD15" s="48"/>
      <c r="LLE15" s="48"/>
      <c r="LLF15" s="48"/>
      <c r="LLG15" s="48"/>
      <c r="LLH15" s="48"/>
      <c r="LLI15" s="48"/>
      <c r="LLJ15" s="48"/>
      <c r="LLK15" s="48"/>
      <c r="LLL15" s="48"/>
      <c r="LLM15" s="48"/>
      <c r="LLN15" s="48"/>
      <c r="LLO15" s="48"/>
      <c r="LLP15" s="48"/>
      <c r="LLQ15" s="48"/>
      <c r="LLR15" s="48"/>
      <c r="LLS15" s="48"/>
      <c r="LLT15" s="48"/>
      <c r="LLU15" s="48"/>
      <c r="LLV15" s="48"/>
      <c r="LLW15" s="48"/>
      <c r="LLX15" s="48"/>
      <c r="LLY15" s="48"/>
      <c r="LLZ15" s="48"/>
      <c r="LMA15" s="48"/>
      <c r="LMB15" s="48"/>
      <c r="LMC15" s="48"/>
      <c r="LMD15" s="48"/>
      <c r="LME15" s="48"/>
      <c r="LMF15" s="48"/>
      <c r="LMG15" s="48"/>
      <c r="LMH15" s="48"/>
      <c r="LMI15" s="48"/>
      <c r="LMJ15" s="48"/>
      <c r="LMK15" s="48"/>
      <c r="LML15" s="48"/>
      <c r="LMM15" s="48"/>
      <c r="LMN15" s="48"/>
      <c r="LMO15" s="48"/>
      <c r="LMP15" s="48"/>
      <c r="LMQ15" s="48"/>
      <c r="LMR15" s="48"/>
      <c r="LMS15" s="48"/>
      <c r="LMT15" s="48"/>
      <c r="LMU15" s="48"/>
      <c r="LMV15" s="48"/>
      <c r="LMW15" s="48"/>
      <c r="LMX15" s="48"/>
      <c r="LMY15" s="48"/>
      <c r="LMZ15" s="48"/>
      <c r="LNA15" s="48"/>
      <c r="LNB15" s="48"/>
      <c r="LNC15" s="48"/>
      <c r="LND15" s="48"/>
      <c r="LNE15" s="48"/>
      <c r="LNF15" s="48"/>
      <c r="LNG15" s="48"/>
      <c r="LNH15" s="48"/>
      <c r="LNI15" s="48"/>
      <c r="LNJ15" s="48"/>
      <c r="LNK15" s="48"/>
      <c r="LNL15" s="48"/>
      <c r="LNM15" s="48"/>
      <c r="LNN15" s="48"/>
      <c r="LNO15" s="48"/>
      <c r="LNP15" s="48"/>
      <c r="LNQ15" s="48"/>
      <c r="LNR15" s="48"/>
      <c r="LNS15" s="48"/>
      <c r="LNT15" s="48"/>
      <c r="LNU15" s="48"/>
      <c r="LNV15" s="48"/>
      <c r="LNW15" s="48"/>
      <c r="LNX15" s="48"/>
      <c r="LNY15" s="48"/>
      <c r="LNZ15" s="48"/>
      <c r="LOA15" s="48"/>
      <c r="LOB15" s="48"/>
      <c r="LOC15" s="48"/>
      <c r="LOD15" s="48"/>
      <c r="LOE15" s="48"/>
      <c r="LOF15" s="48"/>
      <c r="LOG15" s="48"/>
      <c r="LOH15" s="48"/>
      <c r="LOI15" s="48"/>
      <c r="LOJ15" s="48"/>
      <c r="LOK15" s="48"/>
      <c r="LOL15" s="48"/>
      <c r="LOM15" s="48"/>
      <c r="LON15" s="48"/>
      <c r="LOO15" s="48"/>
      <c r="LOP15" s="48"/>
      <c r="LOQ15" s="48"/>
      <c r="LOR15" s="48"/>
      <c r="LOS15" s="48"/>
      <c r="LOT15" s="48"/>
      <c r="LOU15" s="48"/>
      <c r="LOV15" s="48"/>
      <c r="LOW15" s="48"/>
      <c r="LOX15" s="48"/>
      <c r="LOY15" s="48"/>
      <c r="LOZ15" s="48"/>
      <c r="LPA15" s="48"/>
      <c r="LPB15" s="48"/>
      <c r="LPC15" s="48"/>
      <c r="LPD15" s="48"/>
      <c r="LPE15" s="48"/>
      <c r="LPF15" s="48"/>
      <c r="LPG15" s="48"/>
      <c r="LPH15" s="48"/>
      <c r="LPI15" s="48"/>
      <c r="LPJ15" s="48"/>
      <c r="LPK15" s="48"/>
      <c r="LPL15" s="48"/>
      <c r="LPM15" s="48"/>
      <c r="LPN15" s="48"/>
      <c r="LPO15" s="48"/>
      <c r="LPP15" s="48"/>
      <c r="LPQ15" s="48"/>
      <c r="LPR15" s="48"/>
      <c r="LPS15" s="48"/>
      <c r="LPT15" s="48"/>
      <c r="LPU15" s="48"/>
      <c r="LPV15" s="48"/>
      <c r="LPW15" s="48"/>
      <c r="LPX15" s="48"/>
      <c r="LPY15" s="48"/>
      <c r="LPZ15" s="48"/>
      <c r="LQA15" s="48"/>
      <c r="LQC15" s="48"/>
      <c r="LQD15" s="48"/>
      <c r="LQE15" s="48"/>
      <c r="LQF15" s="48"/>
      <c r="LQG15" s="48"/>
      <c r="LQH15" s="48"/>
      <c r="LQI15" s="48"/>
      <c r="LQJ15" s="48"/>
      <c r="LQK15" s="48"/>
      <c r="LQL15" s="48"/>
      <c r="LQM15" s="48"/>
      <c r="LQN15" s="48"/>
      <c r="LQO15" s="48"/>
      <c r="LQP15" s="48"/>
      <c r="LQQ15" s="48"/>
      <c r="LQR15" s="48"/>
      <c r="LQS15" s="48"/>
      <c r="LQT15" s="48"/>
      <c r="LQU15" s="48"/>
      <c r="LQV15" s="48"/>
      <c r="LQW15" s="48"/>
      <c r="LQX15" s="48"/>
      <c r="LQY15" s="48"/>
      <c r="LQZ15" s="48"/>
      <c r="LRA15" s="48"/>
      <c r="LRB15" s="48"/>
      <c r="LRC15" s="48"/>
      <c r="LRD15" s="48"/>
      <c r="LRE15" s="48"/>
      <c r="LRF15" s="48"/>
      <c r="LRG15" s="48"/>
      <c r="LRH15" s="48"/>
      <c r="LRI15" s="48"/>
      <c r="LRJ15" s="48"/>
      <c r="LRK15" s="48"/>
      <c r="LRL15" s="48"/>
      <c r="LRM15" s="48"/>
      <c r="LRN15" s="48"/>
      <c r="LRO15" s="48"/>
      <c r="LRP15" s="48"/>
      <c r="LRQ15" s="48"/>
      <c r="LRR15" s="48"/>
      <c r="LRS15" s="48"/>
      <c r="LRT15" s="48"/>
      <c r="LRU15" s="48"/>
      <c r="LRV15" s="48"/>
      <c r="LRW15" s="48"/>
      <c r="LRX15" s="48"/>
      <c r="LRY15" s="48"/>
      <c r="LRZ15" s="48"/>
      <c r="LSA15" s="48"/>
      <c r="LSB15" s="48"/>
      <c r="LSC15" s="48"/>
      <c r="LSD15" s="48"/>
      <c r="LSE15" s="48"/>
      <c r="LSF15" s="48"/>
      <c r="LSG15" s="48"/>
      <c r="LSH15" s="48"/>
      <c r="LSI15" s="48"/>
      <c r="LSJ15" s="48"/>
      <c r="LSK15" s="48"/>
      <c r="LSL15" s="48"/>
      <c r="LSM15" s="48"/>
      <c r="LSN15" s="48"/>
      <c r="LSO15" s="48"/>
      <c r="LSP15" s="48"/>
      <c r="LSQ15" s="48"/>
      <c r="LSR15" s="48"/>
      <c r="LSS15" s="48"/>
      <c r="LST15" s="48"/>
      <c r="LSU15" s="48"/>
      <c r="LSV15" s="48"/>
      <c r="LSW15" s="48"/>
      <c r="LSX15" s="48"/>
      <c r="LSY15" s="48"/>
      <c r="LSZ15" s="48"/>
      <c r="LTA15" s="48"/>
      <c r="LTB15" s="48"/>
      <c r="LTC15" s="48"/>
      <c r="LTD15" s="48"/>
      <c r="LTE15" s="48"/>
      <c r="LTF15" s="48"/>
      <c r="LTG15" s="48"/>
      <c r="LTH15" s="48"/>
      <c r="LTI15" s="48"/>
      <c r="LTJ15" s="48"/>
      <c r="LTK15" s="48"/>
      <c r="LTL15" s="48"/>
      <c r="LTM15" s="48"/>
      <c r="LTN15" s="48"/>
      <c r="LTO15" s="48"/>
      <c r="LTP15" s="48"/>
      <c r="LTQ15" s="48"/>
      <c r="LTR15" s="48"/>
      <c r="LTS15" s="48"/>
      <c r="LTT15" s="48"/>
      <c r="LTU15" s="48"/>
      <c r="LTV15" s="48"/>
      <c r="LTW15" s="48"/>
      <c r="LTX15" s="48"/>
      <c r="LTY15" s="48"/>
      <c r="LTZ15" s="48"/>
      <c r="LUA15" s="48"/>
      <c r="LUB15" s="48"/>
      <c r="LUC15" s="48"/>
      <c r="LUD15" s="48"/>
      <c r="LUE15" s="48"/>
      <c r="LUF15" s="48"/>
      <c r="LUG15" s="48"/>
      <c r="LUH15" s="48"/>
      <c r="LUI15" s="48"/>
      <c r="LUJ15" s="48"/>
      <c r="LUK15" s="48"/>
      <c r="LUL15" s="48"/>
      <c r="LUM15" s="48"/>
      <c r="LUN15" s="48"/>
      <c r="LUO15" s="48"/>
      <c r="LUP15" s="48"/>
      <c r="LUQ15" s="48"/>
      <c r="LUR15" s="48"/>
      <c r="LUS15" s="48"/>
      <c r="LUT15" s="48"/>
      <c r="LUU15" s="48"/>
      <c r="LUV15" s="48"/>
      <c r="LUW15" s="48"/>
      <c r="LUX15" s="48"/>
      <c r="LUY15" s="48"/>
      <c r="LUZ15" s="48"/>
      <c r="LVA15" s="48"/>
      <c r="LVB15" s="48"/>
      <c r="LVC15" s="48"/>
      <c r="LVD15" s="48"/>
      <c r="LVE15" s="48"/>
      <c r="LVF15" s="48"/>
      <c r="LVG15" s="48"/>
      <c r="LVH15" s="48"/>
      <c r="LVI15" s="48"/>
      <c r="LVJ15" s="48"/>
      <c r="LVK15" s="48"/>
      <c r="LVL15" s="48"/>
      <c r="LVM15" s="48"/>
      <c r="LVN15" s="48"/>
      <c r="LVO15" s="48"/>
      <c r="LVP15" s="48"/>
      <c r="LVQ15" s="48"/>
      <c r="LVR15" s="48"/>
      <c r="LVS15" s="48"/>
      <c r="LVT15" s="48"/>
      <c r="LVU15" s="48"/>
      <c r="LVW15" s="48"/>
      <c r="LVX15" s="48"/>
      <c r="LVY15" s="48"/>
      <c r="LVZ15" s="48"/>
      <c r="LWA15" s="48"/>
      <c r="LWB15" s="48"/>
      <c r="LWC15" s="48"/>
      <c r="LWD15" s="48"/>
      <c r="LWE15" s="48"/>
      <c r="LWF15" s="48"/>
      <c r="LWG15" s="48"/>
      <c r="LWH15" s="48"/>
      <c r="LWI15" s="48"/>
      <c r="LWJ15" s="48"/>
      <c r="LWK15" s="48"/>
      <c r="LWL15" s="48"/>
      <c r="LWM15" s="48"/>
      <c r="LWN15" s="48"/>
      <c r="LWO15" s="48"/>
      <c r="LWP15" s="48"/>
      <c r="LWQ15" s="48"/>
      <c r="LWR15" s="48"/>
      <c r="LWS15" s="48"/>
      <c r="LWT15" s="48"/>
      <c r="LWU15" s="48"/>
      <c r="LWV15" s="48"/>
      <c r="LWW15" s="48"/>
      <c r="LWX15" s="48"/>
      <c r="LWY15" s="48"/>
      <c r="LWZ15" s="48"/>
      <c r="LXA15" s="48"/>
      <c r="LXB15" s="48"/>
      <c r="LXC15" s="48"/>
      <c r="LXD15" s="48"/>
      <c r="LXE15" s="48"/>
      <c r="LXF15" s="48"/>
      <c r="LXG15" s="48"/>
      <c r="LXH15" s="48"/>
      <c r="LXI15" s="48"/>
      <c r="LXJ15" s="48"/>
      <c r="LXK15" s="48"/>
      <c r="LXL15" s="48"/>
      <c r="LXM15" s="48"/>
      <c r="LXN15" s="48"/>
      <c r="LXO15" s="48"/>
      <c r="LXP15" s="48"/>
      <c r="LXQ15" s="48"/>
      <c r="LXR15" s="48"/>
      <c r="LXS15" s="48"/>
      <c r="LXT15" s="48"/>
      <c r="LXU15" s="48"/>
      <c r="LXV15" s="48"/>
      <c r="LXW15" s="48"/>
      <c r="LXX15" s="48"/>
      <c r="LXY15" s="48"/>
      <c r="LXZ15" s="48"/>
      <c r="LYA15" s="48"/>
      <c r="LYB15" s="48"/>
      <c r="LYC15" s="48"/>
      <c r="LYD15" s="48"/>
      <c r="LYE15" s="48"/>
      <c r="LYF15" s="48"/>
      <c r="LYG15" s="48"/>
      <c r="LYH15" s="48"/>
      <c r="LYI15" s="48"/>
      <c r="LYJ15" s="48"/>
      <c r="LYK15" s="48"/>
      <c r="LYL15" s="48"/>
      <c r="LYM15" s="48"/>
      <c r="LYN15" s="48"/>
      <c r="LYO15" s="48"/>
      <c r="LYP15" s="48"/>
      <c r="LYQ15" s="48"/>
      <c r="LYR15" s="48"/>
      <c r="LYS15" s="48"/>
      <c r="LYT15" s="48"/>
      <c r="LYU15" s="48"/>
      <c r="LYV15" s="48"/>
      <c r="LYW15" s="48"/>
      <c r="LYX15" s="48"/>
      <c r="LYY15" s="48"/>
      <c r="LYZ15" s="48"/>
      <c r="LZA15" s="48"/>
      <c r="LZB15" s="48"/>
      <c r="LZC15" s="48"/>
      <c r="LZD15" s="48"/>
      <c r="LZE15" s="48"/>
      <c r="LZF15" s="48"/>
      <c r="LZG15" s="48"/>
      <c r="LZH15" s="48"/>
      <c r="LZI15" s="48"/>
      <c r="LZJ15" s="48"/>
      <c r="LZK15" s="48"/>
      <c r="LZL15" s="48"/>
      <c r="LZM15" s="48"/>
      <c r="LZN15" s="48"/>
      <c r="LZO15" s="48"/>
      <c r="LZP15" s="48"/>
      <c r="LZQ15" s="48"/>
      <c r="LZR15" s="48"/>
      <c r="LZS15" s="48"/>
      <c r="LZT15" s="48"/>
      <c r="LZU15" s="48"/>
      <c r="LZV15" s="48"/>
      <c r="LZW15" s="48"/>
      <c r="LZX15" s="48"/>
      <c r="LZY15" s="48"/>
      <c r="LZZ15" s="48"/>
      <c r="MAA15" s="48"/>
      <c r="MAB15" s="48"/>
      <c r="MAC15" s="48"/>
      <c r="MAD15" s="48"/>
      <c r="MAE15" s="48"/>
      <c r="MAF15" s="48"/>
      <c r="MAG15" s="48"/>
      <c r="MAH15" s="48"/>
      <c r="MAI15" s="48"/>
      <c r="MAJ15" s="48"/>
      <c r="MAK15" s="48"/>
      <c r="MAL15" s="48"/>
      <c r="MAM15" s="48"/>
      <c r="MAN15" s="48"/>
      <c r="MAO15" s="48"/>
      <c r="MAP15" s="48"/>
      <c r="MAQ15" s="48"/>
      <c r="MAR15" s="48"/>
      <c r="MAS15" s="48"/>
      <c r="MAT15" s="48"/>
      <c r="MAU15" s="48"/>
      <c r="MAV15" s="48"/>
      <c r="MAW15" s="48"/>
      <c r="MAX15" s="48"/>
      <c r="MAY15" s="48"/>
      <c r="MAZ15" s="48"/>
      <c r="MBA15" s="48"/>
      <c r="MBB15" s="48"/>
      <c r="MBC15" s="48"/>
      <c r="MBD15" s="48"/>
      <c r="MBE15" s="48"/>
      <c r="MBF15" s="48"/>
      <c r="MBG15" s="48"/>
      <c r="MBH15" s="48"/>
      <c r="MBI15" s="48"/>
      <c r="MBJ15" s="48"/>
      <c r="MBK15" s="48"/>
      <c r="MBL15" s="48"/>
      <c r="MBM15" s="48"/>
      <c r="MBN15" s="48"/>
      <c r="MBO15" s="48"/>
      <c r="MBQ15" s="48"/>
      <c r="MBR15" s="48"/>
      <c r="MBS15" s="48"/>
      <c r="MBT15" s="48"/>
      <c r="MBU15" s="48"/>
      <c r="MBV15" s="48"/>
      <c r="MBW15" s="48"/>
      <c r="MBX15" s="48"/>
      <c r="MBY15" s="48"/>
      <c r="MBZ15" s="48"/>
      <c r="MCA15" s="48"/>
      <c r="MCB15" s="48"/>
      <c r="MCC15" s="48"/>
      <c r="MCD15" s="48"/>
      <c r="MCE15" s="48"/>
      <c r="MCF15" s="48"/>
      <c r="MCG15" s="48"/>
      <c r="MCH15" s="48"/>
      <c r="MCI15" s="48"/>
      <c r="MCJ15" s="48"/>
      <c r="MCK15" s="48"/>
      <c r="MCL15" s="48"/>
      <c r="MCM15" s="48"/>
      <c r="MCN15" s="48"/>
      <c r="MCO15" s="48"/>
      <c r="MCP15" s="48"/>
      <c r="MCQ15" s="48"/>
      <c r="MCR15" s="48"/>
      <c r="MCS15" s="48"/>
      <c r="MCT15" s="48"/>
      <c r="MCU15" s="48"/>
      <c r="MCV15" s="48"/>
      <c r="MCW15" s="48"/>
      <c r="MCX15" s="48"/>
      <c r="MCY15" s="48"/>
      <c r="MCZ15" s="48"/>
      <c r="MDA15" s="48"/>
      <c r="MDB15" s="48"/>
      <c r="MDC15" s="48"/>
      <c r="MDD15" s="48"/>
      <c r="MDE15" s="48"/>
      <c r="MDF15" s="48"/>
      <c r="MDG15" s="48"/>
      <c r="MDH15" s="48"/>
      <c r="MDI15" s="48"/>
      <c r="MDJ15" s="48"/>
      <c r="MDK15" s="48"/>
      <c r="MDL15" s="48"/>
      <c r="MDM15" s="48"/>
      <c r="MDN15" s="48"/>
      <c r="MDO15" s="48"/>
      <c r="MDP15" s="48"/>
      <c r="MDQ15" s="48"/>
      <c r="MDR15" s="48"/>
      <c r="MDS15" s="48"/>
      <c r="MDT15" s="48"/>
      <c r="MDU15" s="48"/>
      <c r="MDV15" s="48"/>
      <c r="MDW15" s="48"/>
      <c r="MDX15" s="48"/>
      <c r="MDY15" s="48"/>
      <c r="MDZ15" s="48"/>
      <c r="MEA15" s="48"/>
      <c r="MEB15" s="48"/>
      <c r="MEC15" s="48"/>
      <c r="MED15" s="48"/>
      <c r="MEE15" s="48"/>
      <c r="MEF15" s="48"/>
      <c r="MEG15" s="48"/>
      <c r="MEH15" s="48"/>
      <c r="MEI15" s="48"/>
      <c r="MEJ15" s="48"/>
      <c r="MEK15" s="48"/>
      <c r="MEL15" s="48"/>
      <c r="MEM15" s="48"/>
      <c r="MEN15" s="48"/>
      <c r="MEO15" s="48"/>
      <c r="MEP15" s="48"/>
      <c r="MEQ15" s="48"/>
      <c r="MER15" s="48"/>
      <c r="MES15" s="48"/>
      <c r="MET15" s="48"/>
      <c r="MEU15" s="48"/>
      <c r="MEV15" s="48"/>
      <c r="MEW15" s="48"/>
      <c r="MEX15" s="48"/>
      <c r="MEY15" s="48"/>
      <c r="MEZ15" s="48"/>
      <c r="MFA15" s="48"/>
      <c r="MFB15" s="48"/>
      <c r="MFC15" s="48"/>
      <c r="MFD15" s="48"/>
      <c r="MFE15" s="48"/>
      <c r="MFF15" s="48"/>
      <c r="MFG15" s="48"/>
      <c r="MFH15" s="48"/>
      <c r="MFI15" s="48"/>
      <c r="MFJ15" s="48"/>
      <c r="MFK15" s="48"/>
      <c r="MFL15" s="48"/>
      <c r="MFM15" s="48"/>
      <c r="MFN15" s="48"/>
      <c r="MFO15" s="48"/>
      <c r="MFP15" s="48"/>
      <c r="MFQ15" s="48"/>
      <c r="MFR15" s="48"/>
      <c r="MFS15" s="48"/>
      <c r="MFT15" s="48"/>
      <c r="MFU15" s="48"/>
      <c r="MFV15" s="48"/>
      <c r="MFW15" s="48"/>
      <c r="MFX15" s="48"/>
      <c r="MFY15" s="48"/>
      <c r="MFZ15" s="48"/>
      <c r="MGA15" s="48"/>
      <c r="MGB15" s="48"/>
      <c r="MGC15" s="48"/>
      <c r="MGD15" s="48"/>
      <c r="MGE15" s="48"/>
      <c r="MGF15" s="48"/>
      <c r="MGG15" s="48"/>
      <c r="MGH15" s="48"/>
      <c r="MGI15" s="48"/>
      <c r="MGJ15" s="48"/>
      <c r="MGK15" s="48"/>
      <c r="MGL15" s="48"/>
      <c r="MGM15" s="48"/>
      <c r="MGN15" s="48"/>
      <c r="MGO15" s="48"/>
      <c r="MGP15" s="48"/>
      <c r="MGQ15" s="48"/>
      <c r="MGR15" s="48"/>
      <c r="MGS15" s="48"/>
      <c r="MGT15" s="48"/>
      <c r="MGU15" s="48"/>
      <c r="MGV15" s="48"/>
      <c r="MGW15" s="48"/>
      <c r="MGX15" s="48"/>
      <c r="MGY15" s="48"/>
      <c r="MGZ15" s="48"/>
      <c r="MHA15" s="48"/>
      <c r="MHB15" s="48"/>
      <c r="MHC15" s="48"/>
      <c r="MHD15" s="48"/>
      <c r="MHE15" s="48"/>
      <c r="MHF15" s="48"/>
      <c r="MHG15" s="48"/>
      <c r="MHH15" s="48"/>
      <c r="MHI15" s="48"/>
      <c r="MHK15" s="48"/>
      <c r="MHL15" s="48"/>
      <c r="MHM15" s="48"/>
      <c r="MHN15" s="48"/>
      <c r="MHO15" s="48"/>
      <c r="MHP15" s="48"/>
      <c r="MHQ15" s="48"/>
      <c r="MHR15" s="48"/>
      <c r="MHS15" s="48"/>
      <c r="MHT15" s="48"/>
      <c r="MHU15" s="48"/>
      <c r="MHV15" s="48"/>
      <c r="MHW15" s="48"/>
      <c r="MHX15" s="48"/>
      <c r="MHY15" s="48"/>
      <c r="MHZ15" s="48"/>
      <c r="MIA15" s="48"/>
      <c r="MIB15" s="48"/>
      <c r="MIC15" s="48"/>
      <c r="MID15" s="48"/>
      <c r="MIE15" s="48"/>
      <c r="MIF15" s="48"/>
      <c r="MIG15" s="48"/>
      <c r="MIH15" s="48"/>
      <c r="MII15" s="48"/>
      <c r="MIJ15" s="48"/>
      <c r="MIK15" s="48"/>
      <c r="MIL15" s="48"/>
      <c r="MIM15" s="48"/>
      <c r="MIN15" s="48"/>
      <c r="MIO15" s="48"/>
      <c r="MIP15" s="48"/>
      <c r="MIQ15" s="48"/>
      <c r="MIR15" s="48"/>
      <c r="MIS15" s="48"/>
      <c r="MIT15" s="48"/>
      <c r="MIU15" s="48"/>
      <c r="MIV15" s="48"/>
      <c r="MIW15" s="48"/>
      <c r="MIX15" s="48"/>
      <c r="MIY15" s="48"/>
      <c r="MIZ15" s="48"/>
      <c r="MJA15" s="48"/>
      <c r="MJB15" s="48"/>
      <c r="MJC15" s="48"/>
      <c r="MJD15" s="48"/>
      <c r="MJE15" s="48"/>
      <c r="MJF15" s="48"/>
      <c r="MJG15" s="48"/>
      <c r="MJH15" s="48"/>
      <c r="MJI15" s="48"/>
      <c r="MJJ15" s="48"/>
      <c r="MJK15" s="48"/>
      <c r="MJL15" s="48"/>
      <c r="MJM15" s="48"/>
      <c r="MJN15" s="48"/>
      <c r="MJO15" s="48"/>
      <c r="MJP15" s="48"/>
      <c r="MJQ15" s="48"/>
      <c r="MJR15" s="48"/>
      <c r="MJS15" s="48"/>
      <c r="MJT15" s="48"/>
      <c r="MJU15" s="48"/>
      <c r="MJV15" s="48"/>
      <c r="MJW15" s="48"/>
      <c r="MJX15" s="48"/>
      <c r="MJY15" s="48"/>
      <c r="MJZ15" s="48"/>
      <c r="MKA15" s="48"/>
      <c r="MKB15" s="48"/>
      <c r="MKC15" s="48"/>
      <c r="MKD15" s="48"/>
      <c r="MKE15" s="48"/>
      <c r="MKF15" s="48"/>
      <c r="MKG15" s="48"/>
      <c r="MKH15" s="48"/>
      <c r="MKI15" s="48"/>
      <c r="MKJ15" s="48"/>
      <c r="MKK15" s="48"/>
      <c r="MKL15" s="48"/>
      <c r="MKM15" s="48"/>
      <c r="MKN15" s="48"/>
      <c r="MKO15" s="48"/>
      <c r="MKP15" s="48"/>
      <c r="MKQ15" s="48"/>
      <c r="MKR15" s="48"/>
      <c r="MKS15" s="48"/>
      <c r="MKT15" s="48"/>
      <c r="MKU15" s="48"/>
      <c r="MKV15" s="48"/>
      <c r="MKW15" s="48"/>
      <c r="MKX15" s="48"/>
      <c r="MKY15" s="48"/>
      <c r="MKZ15" s="48"/>
      <c r="MLA15" s="48"/>
      <c r="MLB15" s="48"/>
      <c r="MLC15" s="48"/>
      <c r="MLD15" s="48"/>
      <c r="MLE15" s="48"/>
      <c r="MLF15" s="48"/>
      <c r="MLG15" s="48"/>
      <c r="MLH15" s="48"/>
      <c r="MLI15" s="48"/>
      <c r="MLJ15" s="48"/>
      <c r="MLK15" s="48"/>
      <c r="MLL15" s="48"/>
      <c r="MLM15" s="48"/>
      <c r="MLN15" s="48"/>
      <c r="MLO15" s="48"/>
      <c r="MLP15" s="48"/>
      <c r="MLQ15" s="48"/>
      <c r="MLR15" s="48"/>
      <c r="MLS15" s="48"/>
      <c r="MLT15" s="48"/>
      <c r="MLU15" s="48"/>
      <c r="MLV15" s="48"/>
      <c r="MLW15" s="48"/>
      <c r="MLX15" s="48"/>
      <c r="MLY15" s="48"/>
      <c r="MLZ15" s="48"/>
      <c r="MMA15" s="48"/>
      <c r="MMB15" s="48"/>
      <c r="MMC15" s="48"/>
      <c r="MMD15" s="48"/>
      <c r="MME15" s="48"/>
      <c r="MMF15" s="48"/>
      <c r="MMG15" s="48"/>
      <c r="MMH15" s="48"/>
      <c r="MMI15" s="48"/>
      <c r="MMJ15" s="48"/>
      <c r="MMK15" s="48"/>
      <c r="MML15" s="48"/>
      <c r="MMM15" s="48"/>
      <c r="MMN15" s="48"/>
      <c r="MMO15" s="48"/>
      <c r="MMP15" s="48"/>
      <c r="MMQ15" s="48"/>
      <c r="MMR15" s="48"/>
      <c r="MMS15" s="48"/>
      <c r="MMT15" s="48"/>
      <c r="MMU15" s="48"/>
      <c r="MMV15" s="48"/>
      <c r="MMW15" s="48"/>
      <c r="MMX15" s="48"/>
      <c r="MMY15" s="48"/>
      <c r="MMZ15" s="48"/>
      <c r="MNA15" s="48"/>
      <c r="MNB15" s="48"/>
      <c r="MNC15" s="48"/>
      <c r="MNE15" s="48"/>
      <c r="MNF15" s="48"/>
      <c r="MNG15" s="48"/>
      <c r="MNH15" s="48"/>
      <c r="MNI15" s="48"/>
      <c r="MNJ15" s="48"/>
      <c r="MNK15" s="48"/>
      <c r="MNL15" s="48"/>
      <c r="MNM15" s="48"/>
      <c r="MNN15" s="48"/>
      <c r="MNO15" s="48"/>
      <c r="MNP15" s="48"/>
      <c r="MNQ15" s="48"/>
      <c r="MNR15" s="48"/>
      <c r="MNS15" s="48"/>
      <c r="MNT15" s="48"/>
      <c r="MNU15" s="48"/>
      <c r="MNV15" s="48"/>
      <c r="MNW15" s="48"/>
      <c r="MNX15" s="48"/>
      <c r="MNY15" s="48"/>
      <c r="MNZ15" s="48"/>
      <c r="MOA15" s="48"/>
      <c r="MOB15" s="48"/>
      <c r="MOC15" s="48"/>
      <c r="MOD15" s="48"/>
      <c r="MOE15" s="48"/>
      <c r="MOF15" s="48"/>
      <c r="MOG15" s="48"/>
      <c r="MOH15" s="48"/>
      <c r="MOI15" s="48"/>
      <c r="MOJ15" s="48"/>
      <c r="MOK15" s="48"/>
      <c r="MOL15" s="48"/>
      <c r="MOM15" s="48"/>
      <c r="MON15" s="48"/>
      <c r="MOO15" s="48"/>
      <c r="MOP15" s="48"/>
      <c r="MOQ15" s="48"/>
      <c r="MOR15" s="48"/>
      <c r="MOS15" s="48"/>
      <c r="MOT15" s="48"/>
      <c r="MOU15" s="48"/>
      <c r="MOV15" s="48"/>
      <c r="MOW15" s="48"/>
      <c r="MOX15" s="48"/>
      <c r="MOY15" s="48"/>
      <c r="MOZ15" s="48"/>
      <c r="MPA15" s="48"/>
      <c r="MPB15" s="48"/>
      <c r="MPC15" s="48"/>
      <c r="MPD15" s="48"/>
      <c r="MPE15" s="48"/>
      <c r="MPF15" s="48"/>
      <c r="MPG15" s="48"/>
      <c r="MPH15" s="48"/>
      <c r="MPI15" s="48"/>
      <c r="MPJ15" s="48"/>
      <c r="MPK15" s="48"/>
      <c r="MPL15" s="48"/>
      <c r="MPM15" s="48"/>
      <c r="MPN15" s="48"/>
      <c r="MPO15" s="48"/>
      <c r="MPP15" s="48"/>
      <c r="MPQ15" s="48"/>
      <c r="MPR15" s="48"/>
      <c r="MPS15" s="48"/>
      <c r="MPT15" s="48"/>
      <c r="MPU15" s="48"/>
      <c r="MPV15" s="48"/>
      <c r="MPW15" s="48"/>
      <c r="MPX15" s="48"/>
      <c r="MPY15" s="48"/>
      <c r="MPZ15" s="48"/>
      <c r="MQA15" s="48"/>
      <c r="MQB15" s="48"/>
      <c r="MQC15" s="48"/>
      <c r="MQD15" s="48"/>
      <c r="MQE15" s="48"/>
      <c r="MQF15" s="48"/>
      <c r="MQG15" s="48"/>
      <c r="MQH15" s="48"/>
      <c r="MQI15" s="48"/>
      <c r="MQJ15" s="48"/>
      <c r="MQK15" s="48"/>
      <c r="MQL15" s="48"/>
      <c r="MQM15" s="48"/>
      <c r="MQN15" s="48"/>
      <c r="MQO15" s="48"/>
      <c r="MQP15" s="48"/>
      <c r="MQQ15" s="48"/>
      <c r="MQR15" s="48"/>
      <c r="MQS15" s="48"/>
      <c r="MQT15" s="48"/>
      <c r="MQU15" s="48"/>
      <c r="MQV15" s="48"/>
      <c r="MQW15" s="48"/>
      <c r="MQX15" s="48"/>
      <c r="MQY15" s="48"/>
      <c r="MQZ15" s="48"/>
      <c r="MRA15" s="48"/>
      <c r="MRB15" s="48"/>
      <c r="MRC15" s="48"/>
      <c r="MRD15" s="48"/>
      <c r="MRE15" s="48"/>
      <c r="MRF15" s="48"/>
      <c r="MRG15" s="48"/>
      <c r="MRH15" s="48"/>
      <c r="MRI15" s="48"/>
      <c r="MRJ15" s="48"/>
      <c r="MRK15" s="48"/>
      <c r="MRL15" s="48"/>
      <c r="MRM15" s="48"/>
      <c r="MRN15" s="48"/>
      <c r="MRO15" s="48"/>
      <c r="MRP15" s="48"/>
      <c r="MRQ15" s="48"/>
      <c r="MRR15" s="48"/>
      <c r="MRS15" s="48"/>
      <c r="MRT15" s="48"/>
      <c r="MRU15" s="48"/>
      <c r="MRV15" s="48"/>
      <c r="MRW15" s="48"/>
      <c r="MRX15" s="48"/>
      <c r="MRY15" s="48"/>
      <c r="MRZ15" s="48"/>
      <c r="MSA15" s="48"/>
      <c r="MSB15" s="48"/>
      <c r="MSC15" s="48"/>
      <c r="MSD15" s="48"/>
      <c r="MSE15" s="48"/>
      <c r="MSF15" s="48"/>
      <c r="MSG15" s="48"/>
      <c r="MSH15" s="48"/>
      <c r="MSI15" s="48"/>
      <c r="MSJ15" s="48"/>
      <c r="MSK15" s="48"/>
      <c r="MSL15" s="48"/>
      <c r="MSM15" s="48"/>
      <c r="MSN15" s="48"/>
      <c r="MSO15" s="48"/>
      <c r="MSP15" s="48"/>
      <c r="MSQ15" s="48"/>
      <c r="MSR15" s="48"/>
      <c r="MSS15" s="48"/>
      <c r="MST15" s="48"/>
      <c r="MSU15" s="48"/>
      <c r="MSV15" s="48"/>
      <c r="MSW15" s="48"/>
      <c r="MSY15" s="48"/>
      <c r="MSZ15" s="48"/>
      <c r="MTA15" s="48"/>
      <c r="MTB15" s="48"/>
      <c r="MTC15" s="48"/>
      <c r="MTD15" s="48"/>
      <c r="MTE15" s="48"/>
      <c r="MTF15" s="48"/>
      <c r="MTG15" s="48"/>
      <c r="MTH15" s="48"/>
      <c r="MTI15" s="48"/>
      <c r="MTJ15" s="48"/>
      <c r="MTK15" s="48"/>
      <c r="MTL15" s="48"/>
      <c r="MTM15" s="48"/>
      <c r="MTN15" s="48"/>
      <c r="MTO15" s="48"/>
      <c r="MTP15" s="48"/>
      <c r="MTQ15" s="48"/>
      <c r="MTR15" s="48"/>
      <c r="MTS15" s="48"/>
      <c r="MTT15" s="48"/>
      <c r="MTU15" s="48"/>
      <c r="MTV15" s="48"/>
      <c r="MTW15" s="48"/>
      <c r="MTX15" s="48"/>
      <c r="MTY15" s="48"/>
      <c r="MTZ15" s="48"/>
      <c r="MUA15" s="48"/>
      <c r="MUB15" s="48"/>
      <c r="MUC15" s="48"/>
      <c r="MUD15" s="48"/>
      <c r="MUE15" s="48"/>
      <c r="MUF15" s="48"/>
      <c r="MUG15" s="48"/>
      <c r="MUH15" s="48"/>
      <c r="MUI15" s="48"/>
      <c r="MUJ15" s="48"/>
      <c r="MUK15" s="48"/>
      <c r="MUL15" s="48"/>
      <c r="MUM15" s="48"/>
      <c r="MUN15" s="48"/>
      <c r="MUO15" s="48"/>
      <c r="MUP15" s="48"/>
      <c r="MUQ15" s="48"/>
      <c r="MUR15" s="48"/>
      <c r="MUS15" s="48"/>
      <c r="MUT15" s="48"/>
      <c r="MUU15" s="48"/>
      <c r="MUV15" s="48"/>
      <c r="MUW15" s="48"/>
      <c r="MUX15" s="48"/>
      <c r="MUY15" s="48"/>
      <c r="MUZ15" s="48"/>
      <c r="MVA15" s="48"/>
      <c r="MVB15" s="48"/>
      <c r="MVC15" s="48"/>
      <c r="MVD15" s="48"/>
      <c r="MVE15" s="48"/>
      <c r="MVF15" s="48"/>
      <c r="MVG15" s="48"/>
      <c r="MVH15" s="48"/>
      <c r="MVI15" s="48"/>
      <c r="MVJ15" s="48"/>
      <c r="MVK15" s="48"/>
      <c r="MVL15" s="48"/>
      <c r="MVM15" s="48"/>
      <c r="MVN15" s="48"/>
      <c r="MVO15" s="48"/>
      <c r="MVP15" s="48"/>
      <c r="MVQ15" s="48"/>
      <c r="MVR15" s="48"/>
      <c r="MVS15" s="48"/>
      <c r="MVT15" s="48"/>
      <c r="MVU15" s="48"/>
      <c r="MVV15" s="48"/>
      <c r="MVW15" s="48"/>
      <c r="MVX15" s="48"/>
      <c r="MVY15" s="48"/>
      <c r="MVZ15" s="48"/>
      <c r="MWA15" s="48"/>
      <c r="MWB15" s="48"/>
      <c r="MWC15" s="48"/>
      <c r="MWD15" s="48"/>
      <c r="MWE15" s="48"/>
      <c r="MWF15" s="48"/>
      <c r="MWG15" s="48"/>
      <c r="MWH15" s="48"/>
      <c r="MWI15" s="48"/>
      <c r="MWJ15" s="48"/>
      <c r="MWK15" s="48"/>
      <c r="MWL15" s="48"/>
      <c r="MWM15" s="48"/>
      <c r="MWN15" s="48"/>
      <c r="MWO15" s="48"/>
      <c r="MWP15" s="48"/>
      <c r="MWQ15" s="48"/>
      <c r="MWR15" s="48"/>
      <c r="MWS15" s="48"/>
      <c r="MWT15" s="48"/>
      <c r="MWU15" s="48"/>
      <c r="MWV15" s="48"/>
      <c r="MWW15" s="48"/>
      <c r="MWX15" s="48"/>
      <c r="MWY15" s="48"/>
      <c r="MWZ15" s="48"/>
      <c r="MXA15" s="48"/>
      <c r="MXB15" s="48"/>
      <c r="MXC15" s="48"/>
      <c r="MXD15" s="48"/>
      <c r="MXE15" s="48"/>
      <c r="MXF15" s="48"/>
      <c r="MXG15" s="48"/>
      <c r="MXH15" s="48"/>
      <c r="MXI15" s="48"/>
      <c r="MXJ15" s="48"/>
      <c r="MXK15" s="48"/>
      <c r="MXL15" s="48"/>
      <c r="MXM15" s="48"/>
      <c r="MXN15" s="48"/>
      <c r="MXO15" s="48"/>
      <c r="MXP15" s="48"/>
      <c r="MXQ15" s="48"/>
      <c r="MXR15" s="48"/>
      <c r="MXS15" s="48"/>
      <c r="MXT15" s="48"/>
      <c r="MXU15" s="48"/>
      <c r="MXV15" s="48"/>
      <c r="MXW15" s="48"/>
      <c r="MXX15" s="48"/>
      <c r="MXY15" s="48"/>
      <c r="MXZ15" s="48"/>
      <c r="MYA15" s="48"/>
      <c r="MYB15" s="48"/>
      <c r="MYC15" s="48"/>
      <c r="MYD15" s="48"/>
      <c r="MYE15" s="48"/>
      <c r="MYF15" s="48"/>
      <c r="MYG15" s="48"/>
      <c r="MYH15" s="48"/>
      <c r="MYI15" s="48"/>
      <c r="MYJ15" s="48"/>
      <c r="MYK15" s="48"/>
      <c r="MYL15" s="48"/>
      <c r="MYM15" s="48"/>
      <c r="MYN15" s="48"/>
      <c r="MYO15" s="48"/>
      <c r="MYP15" s="48"/>
      <c r="MYQ15" s="48"/>
      <c r="MYS15" s="48"/>
      <c r="MYT15" s="48"/>
      <c r="MYU15" s="48"/>
      <c r="MYV15" s="48"/>
      <c r="MYW15" s="48"/>
      <c r="MYX15" s="48"/>
      <c r="MYY15" s="48"/>
      <c r="MYZ15" s="48"/>
      <c r="MZA15" s="48"/>
      <c r="MZB15" s="48"/>
      <c r="MZC15" s="48"/>
      <c r="MZD15" s="48"/>
      <c r="MZE15" s="48"/>
      <c r="MZF15" s="48"/>
      <c r="MZG15" s="48"/>
      <c r="MZH15" s="48"/>
      <c r="MZI15" s="48"/>
      <c r="MZJ15" s="48"/>
      <c r="MZK15" s="48"/>
      <c r="MZL15" s="48"/>
      <c r="MZM15" s="48"/>
      <c r="MZN15" s="48"/>
      <c r="MZO15" s="48"/>
      <c r="MZP15" s="48"/>
      <c r="MZQ15" s="48"/>
      <c r="MZR15" s="48"/>
      <c r="MZS15" s="48"/>
      <c r="MZT15" s="48"/>
      <c r="MZU15" s="48"/>
      <c r="MZV15" s="48"/>
      <c r="MZW15" s="48"/>
      <c r="MZX15" s="48"/>
      <c r="MZY15" s="48"/>
      <c r="MZZ15" s="48"/>
      <c r="NAA15" s="48"/>
      <c r="NAB15" s="48"/>
      <c r="NAC15" s="48"/>
      <c r="NAD15" s="48"/>
      <c r="NAE15" s="48"/>
      <c r="NAF15" s="48"/>
      <c r="NAG15" s="48"/>
      <c r="NAH15" s="48"/>
      <c r="NAI15" s="48"/>
      <c r="NAJ15" s="48"/>
      <c r="NAK15" s="48"/>
      <c r="NAL15" s="48"/>
      <c r="NAM15" s="48"/>
      <c r="NAN15" s="48"/>
      <c r="NAO15" s="48"/>
      <c r="NAP15" s="48"/>
      <c r="NAQ15" s="48"/>
      <c r="NAR15" s="48"/>
      <c r="NAS15" s="48"/>
      <c r="NAT15" s="48"/>
      <c r="NAU15" s="48"/>
      <c r="NAV15" s="48"/>
      <c r="NAW15" s="48"/>
      <c r="NAX15" s="48"/>
      <c r="NAY15" s="48"/>
      <c r="NAZ15" s="48"/>
      <c r="NBA15" s="48"/>
      <c r="NBB15" s="48"/>
      <c r="NBC15" s="48"/>
      <c r="NBD15" s="48"/>
      <c r="NBE15" s="48"/>
      <c r="NBF15" s="48"/>
      <c r="NBG15" s="48"/>
      <c r="NBH15" s="48"/>
      <c r="NBI15" s="48"/>
      <c r="NBJ15" s="48"/>
      <c r="NBK15" s="48"/>
      <c r="NBL15" s="48"/>
      <c r="NBM15" s="48"/>
      <c r="NBN15" s="48"/>
      <c r="NBO15" s="48"/>
      <c r="NBP15" s="48"/>
      <c r="NBQ15" s="48"/>
      <c r="NBR15" s="48"/>
      <c r="NBS15" s="48"/>
      <c r="NBT15" s="48"/>
      <c r="NBU15" s="48"/>
      <c r="NBV15" s="48"/>
      <c r="NBW15" s="48"/>
      <c r="NBX15" s="48"/>
      <c r="NBY15" s="48"/>
      <c r="NBZ15" s="48"/>
      <c r="NCA15" s="48"/>
      <c r="NCB15" s="48"/>
      <c r="NCC15" s="48"/>
      <c r="NCD15" s="48"/>
      <c r="NCE15" s="48"/>
      <c r="NCF15" s="48"/>
      <c r="NCG15" s="48"/>
      <c r="NCH15" s="48"/>
      <c r="NCI15" s="48"/>
      <c r="NCJ15" s="48"/>
      <c r="NCK15" s="48"/>
      <c r="NCL15" s="48"/>
      <c r="NCM15" s="48"/>
      <c r="NCN15" s="48"/>
      <c r="NCO15" s="48"/>
      <c r="NCP15" s="48"/>
      <c r="NCQ15" s="48"/>
      <c r="NCR15" s="48"/>
      <c r="NCS15" s="48"/>
      <c r="NCT15" s="48"/>
      <c r="NCU15" s="48"/>
      <c r="NCV15" s="48"/>
      <c r="NCW15" s="48"/>
      <c r="NCX15" s="48"/>
      <c r="NCY15" s="48"/>
      <c r="NCZ15" s="48"/>
      <c r="NDA15" s="48"/>
      <c r="NDB15" s="48"/>
      <c r="NDC15" s="48"/>
      <c r="NDD15" s="48"/>
      <c r="NDE15" s="48"/>
      <c r="NDF15" s="48"/>
      <c r="NDG15" s="48"/>
      <c r="NDH15" s="48"/>
      <c r="NDI15" s="48"/>
      <c r="NDJ15" s="48"/>
      <c r="NDK15" s="48"/>
      <c r="NDL15" s="48"/>
      <c r="NDM15" s="48"/>
      <c r="NDN15" s="48"/>
      <c r="NDO15" s="48"/>
      <c r="NDP15" s="48"/>
      <c r="NDQ15" s="48"/>
      <c r="NDR15" s="48"/>
      <c r="NDS15" s="48"/>
      <c r="NDT15" s="48"/>
      <c r="NDU15" s="48"/>
      <c r="NDV15" s="48"/>
      <c r="NDW15" s="48"/>
      <c r="NDX15" s="48"/>
      <c r="NDY15" s="48"/>
      <c r="NDZ15" s="48"/>
      <c r="NEA15" s="48"/>
      <c r="NEB15" s="48"/>
      <c r="NEC15" s="48"/>
      <c r="NED15" s="48"/>
      <c r="NEE15" s="48"/>
      <c r="NEF15" s="48"/>
      <c r="NEG15" s="48"/>
      <c r="NEH15" s="48"/>
      <c r="NEI15" s="48"/>
      <c r="NEJ15" s="48"/>
      <c r="NEK15" s="48"/>
      <c r="NEM15" s="48"/>
      <c r="NEN15" s="48"/>
      <c r="NEO15" s="48"/>
      <c r="NEP15" s="48"/>
      <c r="NEQ15" s="48"/>
      <c r="NER15" s="48"/>
      <c r="NES15" s="48"/>
      <c r="NET15" s="48"/>
      <c r="NEU15" s="48"/>
      <c r="NEV15" s="48"/>
      <c r="NEW15" s="48"/>
      <c r="NEX15" s="48"/>
      <c r="NEY15" s="48"/>
      <c r="NEZ15" s="48"/>
      <c r="NFA15" s="48"/>
      <c r="NFB15" s="48"/>
      <c r="NFC15" s="48"/>
      <c r="NFD15" s="48"/>
      <c r="NFE15" s="48"/>
      <c r="NFF15" s="48"/>
      <c r="NFG15" s="48"/>
      <c r="NFH15" s="48"/>
      <c r="NFI15" s="48"/>
      <c r="NFJ15" s="48"/>
      <c r="NFK15" s="48"/>
      <c r="NFL15" s="48"/>
      <c r="NFM15" s="48"/>
      <c r="NFN15" s="48"/>
      <c r="NFO15" s="48"/>
      <c r="NFP15" s="48"/>
      <c r="NFQ15" s="48"/>
      <c r="NFR15" s="48"/>
      <c r="NFS15" s="48"/>
      <c r="NFT15" s="48"/>
      <c r="NFU15" s="48"/>
      <c r="NFV15" s="48"/>
      <c r="NFW15" s="48"/>
      <c r="NFX15" s="48"/>
      <c r="NFY15" s="48"/>
      <c r="NFZ15" s="48"/>
      <c r="NGA15" s="48"/>
      <c r="NGB15" s="48"/>
      <c r="NGC15" s="48"/>
      <c r="NGD15" s="48"/>
      <c r="NGE15" s="48"/>
      <c r="NGF15" s="48"/>
      <c r="NGG15" s="48"/>
      <c r="NGH15" s="48"/>
      <c r="NGI15" s="48"/>
      <c r="NGJ15" s="48"/>
      <c r="NGK15" s="48"/>
      <c r="NGL15" s="48"/>
      <c r="NGM15" s="48"/>
      <c r="NGN15" s="48"/>
      <c r="NGO15" s="48"/>
      <c r="NGP15" s="48"/>
      <c r="NGQ15" s="48"/>
      <c r="NGR15" s="48"/>
      <c r="NGS15" s="48"/>
      <c r="NGT15" s="48"/>
      <c r="NGU15" s="48"/>
      <c r="NGV15" s="48"/>
      <c r="NGW15" s="48"/>
      <c r="NGX15" s="48"/>
      <c r="NGY15" s="48"/>
      <c r="NGZ15" s="48"/>
      <c r="NHA15" s="48"/>
      <c r="NHB15" s="48"/>
      <c r="NHC15" s="48"/>
      <c r="NHD15" s="48"/>
      <c r="NHE15" s="48"/>
      <c r="NHF15" s="48"/>
      <c r="NHG15" s="48"/>
      <c r="NHH15" s="48"/>
      <c r="NHI15" s="48"/>
      <c r="NHJ15" s="48"/>
      <c r="NHK15" s="48"/>
      <c r="NHL15" s="48"/>
      <c r="NHM15" s="48"/>
      <c r="NHN15" s="48"/>
      <c r="NHO15" s="48"/>
      <c r="NHP15" s="48"/>
      <c r="NHQ15" s="48"/>
      <c r="NHR15" s="48"/>
      <c r="NHS15" s="48"/>
      <c r="NHT15" s="48"/>
      <c r="NHU15" s="48"/>
      <c r="NHV15" s="48"/>
      <c r="NHW15" s="48"/>
      <c r="NHX15" s="48"/>
      <c r="NHY15" s="48"/>
      <c r="NHZ15" s="48"/>
      <c r="NIA15" s="48"/>
      <c r="NIB15" s="48"/>
      <c r="NIC15" s="48"/>
      <c r="NID15" s="48"/>
      <c r="NIE15" s="48"/>
      <c r="NIF15" s="48"/>
      <c r="NIG15" s="48"/>
      <c r="NIH15" s="48"/>
      <c r="NII15" s="48"/>
      <c r="NIJ15" s="48"/>
      <c r="NIK15" s="48"/>
      <c r="NIL15" s="48"/>
      <c r="NIM15" s="48"/>
      <c r="NIN15" s="48"/>
      <c r="NIO15" s="48"/>
      <c r="NIP15" s="48"/>
      <c r="NIQ15" s="48"/>
      <c r="NIR15" s="48"/>
      <c r="NIS15" s="48"/>
      <c r="NIT15" s="48"/>
      <c r="NIU15" s="48"/>
      <c r="NIV15" s="48"/>
      <c r="NIW15" s="48"/>
      <c r="NIX15" s="48"/>
      <c r="NIY15" s="48"/>
      <c r="NIZ15" s="48"/>
      <c r="NJA15" s="48"/>
      <c r="NJB15" s="48"/>
      <c r="NJC15" s="48"/>
      <c r="NJD15" s="48"/>
      <c r="NJE15" s="48"/>
      <c r="NJF15" s="48"/>
      <c r="NJG15" s="48"/>
      <c r="NJH15" s="48"/>
      <c r="NJI15" s="48"/>
      <c r="NJJ15" s="48"/>
      <c r="NJK15" s="48"/>
      <c r="NJL15" s="48"/>
      <c r="NJM15" s="48"/>
      <c r="NJN15" s="48"/>
      <c r="NJO15" s="48"/>
      <c r="NJP15" s="48"/>
      <c r="NJQ15" s="48"/>
      <c r="NJR15" s="48"/>
      <c r="NJS15" s="48"/>
      <c r="NJT15" s="48"/>
      <c r="NJU15" s="48"/>
      <c r="NJV15" s="48"/>
      <c r="NJW15" s="48"/>
      <c r="NJX15" s="48"/>
      <c r="NJY15" s="48"/>
      <c r="NJZ15" s="48"/>
      <c r="NKA15" s="48"/>
      <c r="NKB15" s="48"/>
      <c r="NKC15" s="48"/>
      <c r="NKD15" s="48"/>
      <c r="NKE15" s="48"/>
      <c r="NKG15" s="48"/>
      <c r="NKH15" s="48"/>
      <c r="NKI15" s="48"/>
      <c r="NKJ15" s="48"/>
      <c r="NKK15" s="48"/>
      <c r="NKL15" s="48"/>
      <c r="NKM15" s="48"/>
      <c r="NKN15" s="48"/>
      <c r="NKO15" s="48"/>
      <c r="NKP15" s="48"/>
      <c r="NKQ15" s="48"/>
      <c r="NKR15" s="48"/>
      <c r="NKS15" s="48"/>
      <c r="NKT15" s="48"/>
      <c r="NKU15" s="48"/>
      <c r="NKV15" s="48"/>
      <c r="NKW15" s="48"/>
      <c r="NKX15" s="48"/>
      <c r="NKY15" s="48"/>
      <c r="NKZ15" s="48"/>
      <c r="NLA15" s="48"/>
      <c r="NLB15" s="48"/>
      <c r="NLC15" s="48"/>
      <c r="NLD15" s="48"/>
      <c r="NLE15" s="48"/>
      <c r="NLF15" s="48"/>
      <c r="NLG15" s="48"/>
      <c r="NLH15" s="48"/>
      <c r="NLI15" s="48"/>
      <c r="NLJ15" s="48"/>
      <c r="NLK15" s="48"/>
      <c r="NLL15" s="48"/>
      <c r="NLM15" s="48"/>
      <c r="NLN15" s="48"/>
      <c r="NLO15" s="48"/>
      <c r="NLP15" s="48"/>
      <c r="NLQ15" s="48"/>
      <c r="NLR15" s="48"/>
      <c r="NLS15" s="48"/>
      <c r="NLT15" s="48"/>
      <c r="NLU15" s="48"/>
      <c r="NLV15" s="48"/>
      <c r="NLW15" s="48"/>
      <c r="NLX15" s="48"/>
      <c r="NLY15" s="48"/>
      <c r="NLZ15" s="48"/>
      <c r="NMA15" s="48"/>
      <c r="NMB15" s="48"/>
      <c r="NMC15" s="48"/>
      <c r="NMD15" s="48"/>
      <c r="NME15" s="48"/>
      <c r="NMF15" s="48"/>
      <c r="NMG15" s="48"/>
      <c r="NMH15" s="48"/>
      <c r="NMI15" s="48"/>
      <c r="NMJ15" s="48"/>
      <c r="NMK15" s="48"/>
      <c r="NML15" s="48"/>
      <c r="NMM15" s="48"/>
      <c r="NMN15" s="48"/>
      <c r="NMO15" s="48"/>
      <c r="NMP15" s="48"/>
      <c r="NMQ15" s="48"/>
      <c r="NMR15" s="48"/>
      <c r="NMS15" s="48"/>
      <c r="NMT15" s="48"/>
      <c r="NMU15" s="48"/>
      <c r="NMV15" s="48"/>
      <c r="NMW15" s="48"/>
      <c r="NMX15" s="48"/>
      <c r="NMY15" s="48"/>
      <c r="NMZ15" s="48"/>
      <c r="NNA15" s="48"/>
      <c r="NNB15" s="48"/>
      <c r="NNC15" s="48"/>
      <c r="NND15" s="48"/>
      <c r="NNE15" s="48"/>
      <c r="NNF15" s="48"/>
      <c r="NNG15" s="48"/>
      <c r="NNH15" s="48"/>
      <c r="NNI15" s="48"/>
      <c r="NNJ15" s="48"/>
      <c r="NNK15" s="48"/>
      <c r="NNL15" s="48"/>
      <c r="NNM15" s="48"/>
      <c r="NNN15" s="48"/>
      <c r="NNO15" s="48"/>
      <c r="NNP15" s="48"/>
      <c r="NNQ15" s="48"/>
      <c r="NNR15" s="48"/>
      <c r="NNS15" s="48"/>
      <c r="NNT15" s="48"/>
      <c r="NNU15" s="48"/>
      <c r="NNV15" s="48"/>
      <c r="NNW15" s="48"/>
      <c r="NNX15" s="48"/>
      <c r="NNY15" s="48"/>
      <c r="NNZ15" s="48"/>
      <c r="NOA15" s="48"/>
      <c r="NOB15" s="48"/>
      <c r="NOC15" s="48"/>
      <c r="NOD15" s="48"/>
      <c r="NOE15" s="48"/>
      <c r="NOF15" s="48"/>
      <c r="NOG15" s="48"/>
      <c r="NOH15" s="48"/>
      <c r="NOI15" s="48"/>
      <c r="NOJ15" s="48"/>
      <c r="NOK15" s="48"/>
      <c r="NOL15" s="48"/>
      <c r="NOM15" s="48"/>
      <c r="NON15" s="48"/>
      <c r="NOO15" s="48"/>
      <c r="NOP15" s="48"/>
      <c r="NOQ15" s="48"/>
      <c r="NOR15" s="48"/>
      <c r="NOS15" s="48"/>
      <c r="NOT15" s="48"/>
      <c r="NOU15" s="48"/>
      <c r="NOV15" s="48"/>
      <c r="NOW15" s="48"/>
      <c r="NOX15" s="48"/>
      <c r="NOY15" s="48"/>
      <c r="NOZ15" s="48"/>
      <c r="NPA15" s="48"/>
      <c r="NPB15" s="48"/>
      <c r="NPC15" s="48"/>
      <c r="NPD15" s="48"/>
      <c r="NPE15" s="48"/>
      <c r="NPF15" s="48"/>
      <c r="NPG15" s="48"/>
      <c r="NPH15" s="48"/>
      <c r="NPI15" s="48"/>
      <c r="NPJ15" s="48"/>
      <c r="NPK15" s="48"/>
      <c r="NPL15" s="48"/>
      <c r="NPM15" s="48"/>
      <c r="NPN15" s="48"/>
      <c r="NPO15" s="48"/>
      <c r="NPP15" s="48"/>
      <c r="NPQ15" s="48"/>
      <c r="NPR15" s="48"/>
      <c r="NPS15" s="48"/>
      <c r="NPT15" s="48"/>
      <c r="NPU15" s="48"/>
      <c r="NPV15" s="48"/>
      <c r="NPW15" s="48"/>
      <c r="NPX15" s="48"/>
      <c r="NPY15" s="48"/>
      <c r="NQA15" s="48"/>
      <c r="NQB15" s="48"/>
      <c r="NQC15" s="48"/>
      <c r="NQD15" s="48"/>
      <c r="NQE15" s="48"/>
      <c r="NQF15" s="48"/>
      <c r="NQG15" s="48"/>
      <c r="NQH15" s="48"/>
      <c r="NQI15" s="48"/>
      <c r="NQJ15" s="48"/>
      <c r="NQK15" s="48"/>
      <c r="NQL15" s="48"/>
      <c r="NQM15" s="48"/>
      <c r="NQN15" s="48"/>
      <c r="NQO15" s="48"/>
      <c r="NQP15" s="48"/>
      <c r="NQQ15" s="48"/>
      <c r="NQR15" s="48"/>
      <c r="NQS15" s="48"/>
      <c r="NQT15" s="48"/>
      <c r="NQU15" s="48"/>
      <c r="NQV15" s="48"/>
      <c r="NQW15" s="48"/>
      <c r="NQX15" s="48"/>
      <c r="NQY15" s="48"/>
      <c r="NQZ15" s="48"/>
      <c r="NRA15" s="48"/>
      <c r="NRB15" s="48"/>
      <c r="NRC15" s="48"/>
      <c r="NRD15" s="48"/>
      <c r="NRE15" s="48"/>
      <c r="NRF15" s="48"/>
      <c r="NRG15" s="48"/>
      <c r="NRH15" s="48"/>
      <c r="NRI15" s="48"/>
      <c r="NRJ15" s="48"/>
      <c r="NRK15" s="48"/>
      <c r="NRL15" s="48"/>
      <c r="NRM15" s="48"/>
      <c r="NRN15" s="48"/>
      <c r="NRO15" s="48"/>
      <c r="NRP15" s="48"/>
      <c r="NRQ15" s="48"/>
      <c r="NRR15" s="48"/>
      <c r="NRS15" s="48"/>
      <c r="NRT15" s="48"/>
      <c r="NRU15" s="48"/>
      <c r="NRV15" s="48"/>
      <c r="NRW15" s="48"/>
      <c r="NRX15" s="48"/>
      <c r="NRY15" s="48"/>
      <c r="NRZ15" s="48"/>
      <c r="NSA15" s="48"/>
      <c r="NSB15" s="48"/>
      <c r="NSC15" s="48"/>
      <c r="NSD15" s="48"/>
      <c r="NSE15" s="48"/>
      <c r="NSF15" s="48"/>
      <c r="NSG15" s="48"/>
      <c r="NSH15" s="48"/>
      <c r="NSI15" s="48"/>
      <c r="NSJ15" s="48"/>
      <c r="NSK15" s="48"/>
      <c r="NSL15" s="48"/>
      <c r="NSM15" s="48"/>
      <c r="NSN15" s="48"/>
      <c r="NSO15" s="48"/>
      <c r="NSP15" s="48"/>
      <c r="NSQ15" s="48"/>
      <c r="NSR15" s="48"/>
      <c r="NSS15" s="48"/>
      <c r="NST15" s="48"/>
      <c r="NSU15" s="48"/>
      <c r="NSV15" s="48"/>
      <c r="NSW15" s="48"/>
      <c r="NSX15" s="48"/>
      <c r="NSY15" s="48"/>
      <c r="NSZ15" s="48"/>
      <c r="NTA15" s="48"/>
      <c r="NTB15" s="48"/>
      <c r="NTC15" s="48"/>
      <c r="NTD15" s="48"/>
      <c r="NTE15" s="48"/>
      <c r="NTF15" s="48"/>
      <c r="NTG15" s="48"/>
      <c r="NTH15" s="48"/>
      <c r="NTI15" s="48"/>
      <c r="NTJ15" s="48"/>
      <c r="NTK15" s="48"/>
      <c r="NTL15" s="48"/>
      <c r="NTM15" s="48"/>
      <c r="NTN15" s="48"/>
      <c r="NTO15" s="48"/>
      <c r="NTP15" s="48"/>
      <c r="NTQ15" s="48"/>
      <c r="NTR15" s="48"/>
      <c r="NTS15" s="48"/>
      <c r="NTT15" s="48"/>
      <c r="NTU15" s="48"/>
      <c r="NTV15" s="48"/>
      <c r="NTW15" s="48"/>
      <c r="NTX15" s="48"/>
      <c r="NTY15" s="48"/>
      <c r="NTZ15" s="48"/>
      <c r="NUA15" s="48"/>
      <c r="NUB15" s="48"/>
      <c r="NUC15" s="48"/>
      <c r="NUD15" s="48"/>
      <c r="NUE15" s="48"/>
      <c r="NUF15" s="48"/>
      <c r="NUG15" s="48"/>
      <c r="NUH15" s="48"/>
      <c r="NUI15" s="48"/>
      <c r="NUJ15" s="48"/>
      <c r="NUK15" s="48"/>
      <c r="NUL15" s="48"/>
      <c r="NUM15" s="48"/>
      <c r="NUN15" s="48"/>
      <c r="NUO15" s="48"/>
      <c r="NUP15" s="48"/>
      <c r="NUQ15" s="48"/>
      <c r="NUR15" s="48"/>
      <c r="NUS15" s="48"/>
      <c r="NUT15" s="48"/>
      <c r="NUU15" s="48"/>
      <c r="NUV15" s="48"/>
      <c r="NUW15" s="48"/>
      <c r="NUX15" s="48"/>
      <c r="NUY15" s="48"/>
      <c r="NUZ15" s="48"/>
      <c r="NVA15" s="48"/>
      <c r="NVB15" s="48"/>
      <c r="NVC15" s="48"/>
      <c r="NVD15" s="48"/>
      <c r="NVE15" s="48"/>
      <c r="NVF15" s="48"/>
      <c r="NVG15" s="48"/>
      <c r="NVH15" s="48"/>
      <c r="NVI15" s="48"/>
      <c r="NVJ15" s="48"/>
      <c r="NVK15" s="48"/>
      <c r="NVL15" s="48"/>
      <c r="NVM15" s="48"/>
      <c r="NVN15" s="48"/>
      <c r="NVO15" s="48"/>
      <c r="NVP15" s="48"/>
      <c r="NVQ15" s="48"/>
      <c r="NVR15" s="48"/>
      <c r="NVS15" s="48"/>
      <c r="NVU15" s="48"/>
      <c r="NVV15" s="48"/>
      <c r="NVW15" s="48"/>
      <c r="NVX15" s="48"/>
      <c r="NVY15" s="48"/>
      <c r="NVZ15" s="48"/>
      <c r="NWA15" s="48"/>
      <c r="NWB15" s="48"/>
      <c r="NWC15" s="48"/>
      <c r="NWD15" s="48"/>
      <c r="NWE15" s="48"/>
      <c r="NWF15" s="48"/>
      <c r="NWG15" s="48"/>
      <c r="NWH15" s="48"/>
      <c r="NWI15" s="48"/>
      <c r="NWJ15" s="48"/>
      <c r="NWK15" s="48"/>
      <c r="NWL15" s="48"/>
      <c r="NWM15" s="48"/>
      <c r="NWN15" s="48"/>
      <c r="NWO15" s="48"/>
      <c r="NWP15" s="48"/>
      <c r="NWQ15" s="48"/>
      <c r="NWR15" s="48"/>
      <c r="NWS15" s="48"/>
      <c r="NWT15" s="48"/>
      <c r="NWU15" s="48"/>
      <c r="NWV15" s="48"/>
      <c r="NWW15" s="48"/>
      <c r="NWX15" s="48"/>
      <c r="NWY15" s="48"/>
      <c r="NWZ15" s="48"/>
      <c r="NXA15" s="48"/>
      <c r="NXB15" s="48"/>
      <c r="NXC15" s="48"/>
      <c r="NXD15" s="48"/>
      <c r="NXE15" s="48"/>
      <c r="NXF15" s="48"/>
      <c r="NXG15" s="48"/>
      <c r="NXH15" s="48"/>
      <c r="NXI15" s="48"/>
      <c r="NXJ15" s="48"/>
      <c r="NXK15" s="48"/>
      <c r="NXL15" s="48"/>
      <c r="NXM15" s="48"/>
      <c r="NXN15" s="48"/>
      <c r="NXO15" s="48"/>
      <c r="NXP15" s="48"/>
      <c r="NXQ15" s="48"/>
      <c r="NXR15" s="48"/>
      <c r="NXS15" s="48"/>
      <c r="NXT15" s="48"/>
      <c r="NXU15" s="48"/>
      <c r="NXV15" s="48"/>
      <c r="NXW15" s="48"/>
      <c r="NXX15" s="48"/>
      <c r="NXY15" s="48"/>
      <c r="NXZ15" s="48"/>
      <c r="NYA15" s="48"/>
      <c r="NYB15" s="48"/>
      <c r="NYC15" s="48"/>
      <c r="NYD15" s="48"/>
      <c r="NYE15" s="48"/>
      <c r="NYF15" s="48"/>
      <c r="NYG15" s="48"/>
      <c r="NYH15" s="48"/>
      <c r="NYI15" s="48"/>
      <c r="NYJ15" s="48"/>
      <c r="NYK15" s="48"/>
      <c r="NYL15" s="48"/>
      <c r="NYM15" s="48"/>
      <c r="NYN15" s="48"/>
      <c r="NYO15" s="48"/>
      <c r="NYP15" s="48"/>
      <c r="NYQ15" s="48"/>
      <c r="NYR15" s="48"/>
      <c r="NYS15" s="48"/>
      <c r="NYT15" s="48"/>
      <c r="NYU15" s="48"/>
      <c r="NYV15" s="48"/>
      <c r="NYW15" s="48"/>
      <c r="NYX15" s="48"/>
      <c r="NYY15" s="48"/>
      <c r="NYZ15" s="48"/>
      <c r="NZA15" s="48"/>
      <c r="NZB15" s="48"/>
      <c r="NZC15" s="48"/>
      <c r="NZD15" s="48"/>
      <c r="NZE15" s="48"/>
      <c r="NZF15" s="48"/>
      <c r="NZG15" s="48"/>
      <c r="NZH15" s="48"/>
      <c r="NZI15" s="48"/>
      <c r="NZJ15" s="48"/>
      <c r="NZK15" s="48"/>
      <c r="NZL15" s="48"/>
      <c r="NZM15" s="48"/>
      <c r="NZN15" s="48"/>
      <c r="NZO15" s="48"/>
      <c r="NZP15" s="48"/>
      <c r="NZQ15" s="48"/>
      <c r="NZR15" s="48"/>
      <c r="NZS15" s="48"/>
      <c r="NZT15" s="48"/>
      <c r="NZU15" s="48"/>
      <c r="NZV15" s="48"/>
      <c r="NZW15" s="48"/>
      <c r="NZX15" s="48"/>
      <c r="NZY15" s="48"/>
      <c r="NZZ15" s="48"/>
      <c r="OAA15" s="48"/>
      <c r="OAB15" s="48"/>
      <c r="OAC15" s="48"/>
      <c r="OAD15" s="48"/>
      <c r="OAE15" s="48"/>
      <c r="OAF15" s="48"/>
      <c r="OAG15" s="48"/>
      <c r="OAH15" s="48"/>
      <c r="OAI15" s="48"/>
      <c r="OAJ15" s="48"/>
      <c r="OAK15" s="48"/>
      <c r="OAL15" s="48"/>
      <c r="OAM15" s="48"/>
      <c r="OAN15" s="48"/>
      <c r="OAO15" s="48"/>
      <c r="OAP15" s="48"/>
      <c r="OAQ15" s="48"/>
      <c r="OAR15" s="48"/>
      <c r="OAS15" s="48"/>
      <c r="OAT15" s="48"/>
      <c r="OAU15" s="48"/>
      <c r="OAV15" s="48"/>
      <c r="OAW15" s="48"/>
      <c r="OAX15" s="48"/>
      <c r="OAY15" s="48"/>
      <c r="OAZ15" s="48"/>
      <c r="OBA15" s="48"/>
      <c r="OBB15" s="48"/>
      <c r="OBC15" s="48"/>
      <c r="OBD15" s="48"/>
      <c r="OBE15" s="48"/>
      <c r="OBF15" s="48"/>
      <c r="OBG15" s="48"/>
      <c r="OBH15" s="48"/>
      <c r="OBI15" s="48"/>
      <c r="OBJ15" s="48"/>
      <c r="OBK15" s="48"/>
      <c r="OBL15" s="48"/>
      <c r="OBM15" s="48"/>
      <c r="OBO15" s="48"/>
      <c r="OBP15" s="48"/>
      <c r="OBQ15" s="48"/>
      <c r="OBR15" s="48"/>
      <c r="OBS15" s="48"/>
      <c r="OBT15" s="48"/>
      <c r="OBU15" s="48"/>
      <c r="OBV15" s="48"/>
      <c r="OBW15" s="48"/>
      <c r="OBX15" s="48"/>
      <c r="OBY15" s="48"/>
      <c r="OBZ15" s="48"/>
      <c r="OCA15" s="48"/>
      <c r="OCB15" s="48"/>
      <c r="OCC15" s="48"/>
      <c r="OCD15" s="48"/>
      <c r="OCE15" s="48"/>
      <c r="OCF15" s="48"/>
      <c r="OCG15" s="48"/>
      <c r="OCH15" s="48"/>
      <c r="OCI15" s="48"/>
      <c r="OCJ15" s="48"/>
      <c r="OCK15" s="48"/>
      <c r="OCL15" s="48"/>
      <c r="OCM15" s="48"/>
      <c r="OCN15" s="48"/>
      <c r="OCO15" s="48"/>
      <c r="OCP15" s="48"/>
      <c r="OCQ15" s="48"/>
      <c r="OCR15" s="48"/>
      <c r="OCS15" s="48"/>
      <c r="OCT15" s="48"/>
      <c r="OCU15" s="48"/>
      <c r="OCV15" s="48"/>
      <c r="OCW15" s="48"/>
      <c r="OCX15" s="48"/>
      <c r="OCY15" s="48"/>
      <c r="OCZ15" s="48"/>
      <c r="ODA15" s="48"/>
      <c r="ODB15" s="48"/>
      <c r="ODC15" s="48"/>
      <c r="ODD15" s="48"/>
      <c r="ODE15" s="48"/>
      <c r="ODF15" s="48"/>
      <c r="ODG15" s="48"/>
      <c r="ODH15" s="48"/>
      <c r="ODI15" s="48"/>
      <c r="ODJ15" s="48"/>
      <c r="ODK15" s="48"/>
      <c r="ODL15" s="48"/>
      <c r="ODM15" s="48"/>
      <c r="ODN15" s="48"/>
      <c r="ODO15" s="48"/>
      <c r="ODP15" s="48"/>
      <c r="ODQ15" s="48"/>
      <c r="ODR15" s="48"/>
      <c r="ODS15" s="48"/>
      <c r="ODT15" s="48"/>
      <c r="ODU15" s="48"/>
      <c r="ODV15" s="48"/>
      <c r="ODW15" s="48"/>
      <c r="ODX15" s="48"/>
      <c r="ODY15" s="48"/>
      <c r="ODZ15" s="48"/>
      <c r="OEA15" s="48"/>
      <c r="OEB15" s="48"/>
      <c r="OEC15" s="48"/>
      <c r="OED15" s="48"/>
      <c r="OEE15" s="48"/>
      <c r="OEF15" s="48"/>
      <c r="OEG15" s="48"/>
      <c r="OEH15" s="48"/>
      <c r="OEI15" s="48"/>
      <c r="OEJ15" s="48"/>
      <c r="OEK15" s="48"/>
      <c r="OEL15" s="48"/>
      <c r="OEM15" s="48"/>
      <c r="OEN15" s="48"/>
      <c r="OEO15" s="48"/>
      <c r="OEP15" s="48"/>
      <c r="OEQ15" s="48"/>
      <c r="OER15" s="48"/>
      <c r="OES15" s="48"/>
      <c r="OET15" s="48"/>
      <c r="OEU15" s="48"/>
      <c r="OEV15" s="48"/>
      <c r="OEW15" s="48"/>
      <c r="OEX15" s="48"/>
      <c r="OEY15" s="48"/>
      <c r="OEZ15" s="48"/>
      <c r="OFA15" s="48"/>
      <c r="OFB15" s="48"/>
      <c r="OFC15" s="48"/>
      <c r="OFD15" s="48"/>
      <c r="OFE15" s="48"/>
      <c r="OFF15" s="48"/>
      <c r="OFG15" s="48"/>
      <c r="OFH15" s="48"/>
      <c r="OFI15" s="48"/>
      <c r="OFJ15" s="48"/>
      <c r="OFK15" s="48"/>
      <c r="OFL15" s="48"/>
      <c r="OFM15" s="48"/>
      <c r="OFN15" s="48"/>
      <c r="OFO15" s="48"/>
      <c r="OFP15" s="48"/>
      <c r="OFQ15" s="48"/>
      <c r="OFR15" s="48"/>
      <c r="OFS15" s="48"/>
      <c r="OFT15" s="48"/>
      <c r="OFU15" s="48"/>
      <c r="OFV15" s="48"/>
      <c r="OFW15" s="48"/>
      <c r="OFX15" s="48"/>
      <c r="OFY15" s="48"/>
      <c r="OFZ15" s="48"/>
      <c r="OGA15" s="48"/>
      <c r="OGB15" s="48"/>
      <c r="OGC15" s="48"/>
      <c r="OGD15" s="48"/>
      <c r="OGE15" s="48"/>
      <c r="OGF15" s="48"/>
      <c r="OGG15" s="48"/>
      <c r="OGH15" s="48"/>
      <c r="OGI15" s="48"/>
      <c r="OGJ15" s="48"/>
      <c r="OGK15" s="48"/>
      <c r="OGL15" s="48"/>
      <c r="OGM15" s="48"/>
      <c r="OGN15" s="48"/>
      <c r="OGO15" s="48"/>
      <c r="OGP15" s="48"/>
      <c r="OGQ15" s="48"/>
      <c r="OGR15" s="48"/>
      <c r="OGS15" s="48"/>
      <c r="OGT15" s="48"/>
      <c r="OGU15" s="48"/>
      <c r="OGV15" s="48"/>
      <c r="OGW15" s="48"/>
      <c r="OGX15" s="48"/>
      <c r="OGY15" s="48"/>
      <c r="OGZ15" s="48"/>
      <c r="OHA15" s="48"/>
      <c r="OHB15" s="48"/>
      <c r="OHC15" s="48"/>
      <c r="OHD15" s="48"/>
      <c r="OHE15" s="48"/>
      <c r="OHF15" s="48"/>
      <c r="OHG15" s="48"/>
      <c r="OHI15" s="48"/>
      <c r="OHJ15" s="48"/>
      <c r="OHK15" s="48"/>
      <c r="OHL15" s="48"/>
      <c r="OHM15" s="48"/>
      <c r="OHN15" s="48"/>
      <c r="OHO15" s="48"/>
      <c r="OHP15" s="48"/>
      <c r="OHQ15" s="48"/>
      <c r="OHR15" s="48"/>
      <c r="OHS15" s="48"/>
      <c r="OHT15" s="48"/>
      <c r="OHU15" s="48"/>
      <c r="OHV15" s="48"/>
      <c r="OHW15" s="48"/>
      <c r="OHX15" s="48"/>
      <c r="OHY15" s="48"/>
      <c r="OHZ15" s="48"/>
      <c r="OIA15" s="48"/>
      <c r="OIB15" s="48"/>
      <c r="OIC15" s="48"/>
      <c r="OID15" s="48"/>
      <c r="OIE15" s="48"/>
      <c r="OIF15" s="48"/>
      <c r="OIG15" s="48"/>
      <c r="OIH15" s="48"/>
      <c r="OII15" s="48"/>
      <c r="OIJ15" s="48"/>
      <c r="OIK15" s="48"/>
      <c r="OIL15" s="48"/>
      <c r="OIM15" s="48"/>
      <c r="OIN15" s="48"/>
      <c r="OIO15" s="48"/>
      <c r="OIP15" s="48"/>
      <c r="OIQ15" s="48"/>
      <c r="OIR15" s="48"/>
      <c r="OIS15" s="48"/>
      <c r="OIT15" s="48"/>
      <c r="OIU15" s="48"/>
      <c r="OIV15" s="48"/>
      <c r="OIW15" s="48"/>
      <c r="OIX15" s="48"/>
      <c r="OIY15" s="48"/>
      <c r="OIZ15" s="48"/>
      <c r="OJA15" s="48"/>
      <c r="OJB15" s="48"/>
      <c r="OJC15" s="48"/>
      <c r="OJD15" s="48"/>
      <c r="OJE15" s="48"/>
      <c r="OJF15" s="48"/>
      <c r="OJG15" s="48"/>
      <c r="OJH15" s="48"/>
      <c r="OJI15" s="48"/>
      <c r="OJJ15" s="48"/>
      <c r="OJK15" s="48"/>
      <c r="OJL15" s="48"/>
      <c r="OJM15" s="48"/>
      <c r="OJN15" s="48"/>
      <c r="OJO15" s="48"/>
      <c r="OJP15" s="48"/>
      <c r="OJQ15" s="48"/>
      <c r="OJR15" s="48"/>
      <c r="OJS15" s="48"/>
      <c r="OJT15" s="48"/>
      <c r="OJU15" s="48"/>
      <c r="OJV15" s="48"/>
      <c r="OJW15" s="48"/>
      <c r="OJX15" s="48"/>
      <c r="OJY15" s="48"/>
      <c r="OJZ15" s="48"/>
      <c r="OKA15" s="48"/>
      <c r="OKB15" s="48"/>
      <c r="OKC15" s="48"/>
      <c r="OKD15" s="48"/>
      <c r="OKE15" s="48"/>
      <c r="OKF15" s="48"/>
      <c r="OKG15" s="48"/>
      <c r="OKH15" s="48"/>
      <c r="OKI15" s="48"/>
      <c r="OKJ15" s="48"/>
      <c r="OKK15" s="48"/>
      <c r="OKL15" s="48"/>
      <c r="OKM15" s="48"/>
      <c r="OKN15" s="48"/>
      <c r="OKO15" s="48"/>
      <c r="OKP15" s="48"/>
      <c r="OKQ15" s="48"/>
      <c r="OKR15" s="48"/>
      <c r="OKS15" s="48"/>
      <c r="OKT15" s="48"/>
      <c r="OKU15" s="48"/>
      <c r="OKV15" s="48"/>
      <c r="OKW15" s="48"/>
      <c r="OKX15" s="48"/>
      <c r="OKY15" s="48"/>
      <c r="OKZ15" s="48"/>
      <c r="OLA15" s="48"/>
      <c r="OLB15" s="48"/>
      <c r="OLC15" s="48"/>
      <c r="OLD15" s="48"/>
      <c r="OLE15" s="48"/>
      <c r="OLF15" s="48"/>
      <c r="OLG15" s="48"/>
      <c r="OLH15" s="48"/>
      <c r="OLI15" s="48"/>
      <c r="OLJ15" s="48"/>
      <c r="OLK15" s="48"/>
      <c r="OLL15" s="48"/>
      <c r="OLM15" s="48"/>
      <c r="OLN15" s="48"/>
      <c r="OLO15" s="48"/>
      <c r="OLP15" s="48"/>
      <c r="OLQ15" s="48"/>
      <c r="OLR15" s="48"/>
      <c r="OLS15" s="48"/>
      <c r="OLT15" s="48"/>
      <c r="OLU15" s="48"/>
      <c r="OLV15" s="48"/>
      <c r="OLW15" s="48"/>
      <c r="OLX15" s="48"/>
      <c r="OLY15" s="48"/>
      <c r="OLZ15" s="48"/>
      <c r="OMA15" s="48"/>
      <c r="OMB15" s="48"/>
      <c r="OMC15" s="48"/>
      <c r="OMD15" s="48"/>
      <c r="OME15" s="48"/>
      <c r="OMF15" s="48"/>
      <c r="OMG15" s="48"/>
      <c r="OMH15" s="48"/>
      <c r="OMI15" s="48"/>
      <c r="OMJ15" s="48"/>
      <c r="OMK15" s="48"/>
      <c r="OML15" s="48"/>
      <c r="OMM15" s="48"/>
      <c r="OMN15" s="48"/>
      <c r="OMO15" s="48"/>
      <c r="OMP15" s="48"/>
      <c r="OMQ15" s="48"/>
      <c r="OMR15" s="48"/>
      <c r="OMS15" s="48"/>
      <c r="OMT15" s="48"/>
      <c r="OMU15" s="48"/>
      <c r="OMV15" s="48"/>
      <c r="OMW15" s="48"/>
      <c r="OMX15" s="48"/>
      <c r="OMY15" s="48"/>
      <c r="OMZ15" s="48"/>
      <c r="ONA15" s="48"/>
      <c r="ONC15" s="48"/>
      <c r="OND15" s="48"/>
      <c r="ONE15" s="48"/>
      <c r="ONF15" s="48"/>
      <c r="ONG15" s="48"/>
      <c r="ONH15" s="48"/>
      <c r="ONI15" s="48"/>
      <c r="ONJ15" s="48"/>
      <c r="ONK15" s="48"/>
      <c r="ONL15" s="48"/>
      <c r="ONM15" s="48"/>
      <c r="ONN15" s="48"/>
      <c r="ONO15" s="48"/>
      <c r="ONP15" s="48"/>
      <c r="ONQ15" s="48"/>
      <c r="ONR15" s="48"/>
      <c r="ONS15" s="48"/>
      <c r="ONT15" s="48"/>
      <c r="ONU15" s="48"/>
      <c r="ONV15" s="48"/>
      <c r="ONW15" s="48"/>
      <c r="ONX15" s="48"/>
      <c r="ONY15" s="48"/>
      <c r="ONZ15" s="48"/>
      <c r="OOA15" s="48"/>
      <c r="OOB15" s="48"/>
      <c r="OOC15" s="48"/>
      <c r="OOD15" s="48"/>
      <c r="OOE15" s="48"/>
      <c r="OOF15" s="48"/>
      <c r="OOG15" s="48"/>
      <c r="OOH15" s="48"/>
      <c r="OOI15" s="48"/>
      <c r="OOJ15" s="48"/>
      <c r="OOK15" s="48"/>
      <c r="OOL15" s="48"/>
      <c r="OOM15" s="48"/>
      <c r="OON15" s="48"/>
      <c r="OOO15" s="48"/>
      <c r="OOP15" s="48"/>
      <c r="OOQ15" s="48"/>
      <c r="OOR15" s="48"/>
      <c r="OOS15" s="48"/>
      <c r="OOT15" s="48"/>
      <c r="OOU15" s="48"/>
      <c r="OOV15" s="48"/>
      <c r="OOW15" s="48"/>
      <c r="OOX15" s="48"/>
      <c r="OOY15" s="48"/>
      <c r="OOZ15" s="48"/>
      <c r="OPA15" s="48"/>
      <c r="OPB15" s="48"/>
      <c r="OPC15" s="48"/>
      <c r="OPD15" s="48"/>
      <c r="OPE15" s="48"/>
      <c r="OPF15" s="48"/>
      <c r="OPG15" s="48"/>
      <c r="OPH15" s="48"/>
      <c r="OPI15" s="48"/>
      <c r="OPJ15" s="48"/>
      <c r="OPK15" s="48"/>
      <c r="OPL15" s="48"/>
      <c r="OPM15" s="48"/>
      <c r="OPN15" s="48"/>
      <c r="OPO15" s="48"/>
      <c r="OPP15" s="48"/>
      <c r="OPQ15" s="48"/>
      <c r="OPR15" s="48"/>
      <c r="OPS15" s="48"/>
      <c r="OPT15" s="48"/>
      <c r="OPU15" s="48"/>
      <c r="OPV15" s="48"/>
      <c r="OPW15" s="48"/>
      <c r="OPX15" s="48"/>
      <c r="OPY15" s="48"/>
      <c r="OPZ15" s="48"/>
      <c r="OQA15" s="48"/>
      <c r="OQB15" s="48"/>
      <c r="OQC15" s="48"/>
      <c r="OQD15" s="48"/>
      <c r="OQE15" s="48"/>
      <c r="OQF15" s="48"/>
      <c r="OQG15" s="48"/>
      <c r="OQH15" s="48"/>
      <c r="OQI15" s="48"/>
      <c r="OQJ15" s="48"/>
      <c r="OQK15" s="48"/>
      <c r="OQL15" s="48"/>
      <c r="OQM15" s="48"/>
      <c r="OQN15" s="48"/>
      <c r="OQO15" s="48"/>
      <c r="OQP15" s="48"/>
      <c r="OQQ15" s="48"/>
      <c r="OQR15" s="48"/>
      <c r="OQS15" s="48"/>
      <c r="OQT15" s="48"/>
      <c r="OQU15" s="48"/>
      <c r="OQV15" s="48"/>
      <c r="OQW15" s="48"/>
      <c r="OQX15" s="48"/>
      <c r="OQY15" s="48"/>
      <c r="OQZ15" s="48"/>
      <c r="ORA15" s="48"/>
      <c r="ORB15" s="48"/>
      <c r="ORC15" s="48"/>
      <c r="ORD15" s="48"/>
      <c r="ORE15" s="48"/>
      <c r="ORF15" s="48"/>
      <c r="ORG15" s="48"/>
      <c r="ORH15" s="48"/>
      <c r="ORI15" s="48"/>
      <c r="ORJ15" s="48"/>
      <c r="ORK15" s="48"/>
      <c r="ORL15" s="48"/>
      <c r="ORM15" s="48"/>
      <c r="ORN15" s="48"/>
      <c r="ORO15" s="48"/>
      <c r="ORP15" s="48"/>
      <c r="ORQ15" s="48"/>
      <c r="ORR15" s="48"/>
      <c r="ORS15" s="48"/>
      <c r="ORT15" s="48"/>
      <c r="ORU15" s="48"/>
      <c r="ORV15" s="48"/>
      <c r="ORW15" s="48"/>
      <c r="ORX15" s="48"/>
      <c r="ORY15" s="48"/>
      <c r="ORZ15" s="48"/>
      <c r="OSA15" s="48"/>
      <c r="OSB15" s="48"/>
      <c r="OSC15" s="48"/>
      <c r="OSD15" s="48"/>
      <c r="OSE15" s="48"/>
      <c r="OSF15" s="48"/>
      <c r="OSG15" s="48"/>
      <c r="OSH15" s="48"/>
      <c r="OSI15" s="48"/>
      <c r="OSJ15" s="48"/>
      <c r="OSK15" s="48"/>
      <c r="OSL15" s="48"/>
      <c r="OSM15" s="48"/>
      <c r="OSN15" s="48"/>
      <c r="OSO15" s="48"/>
      <c r="OSP15" s="48"/>
      <c r="OSQ15" s="48"/>
      <c r="OSR15" s="48"/>
      <c r="OSS15" s="48"/>
      <c r="OST15" s="48"/>
      <c r="OSU15" s="48"/>
      <c r="OSW15" s="48"/>
      <c r="OSX15" s="48"/>
      <c r="OSY15" s="48"/>
      <c r="OSZ15" s="48"/>
      <c r="OTA15" s="48"/>
      <c r="OTB15" s="48"/>
      <c r="OTC15" s="48"/>
      <c r="OTD15" s="48"/>
      <c r="OTE15" s="48"/>
      <c r="OTF15" s="48"/>
      <c r="OTG15" s="48"/>
      <c r="OTH15" s="48"/>
      <c r="OTI15" s="48"/>
      <c r="OTJ15" s="48"/>
      <c r="OTK15" s="48"/>
      <c r="OTL15" s="48"/>
      <c r="OTM15" s="48"/>
      <c r="OTN15" s="48"/>
      <c r="OTO15" s="48"/>
      <c r="OTP15" s="48"/>
      <c r="OTQ15" s="48"/>
      <c r="OTR15" s="48"/>
      <c r="OTS15" s="48"/>
      <c r="OTT15" s="48"/>
      <c r="OTU15" s="48"/>
      <c r="OTV15" s="48"/>
      <c r="OTW15" s="48"/>
      <c r="OTX15" s="48"/>
      <c r="OTY15" s="48"/>
      <c r="OTZ15" s="48"/>
      <c r="OUA15" s="48"/>
      <c r="OUB15" s="48"/>
      <c r="OUC15" s="48"/>
      <c r="OUD15" s="48"/>
      <c r="OUE15" s="48"/>
      <c r="OUF15" s="48"/>
      <c r="OUG15" s="48"/>
      <c r="OUH15" s="48"/>
      <c r="OUI15" s="48"/>
      <c r="OUJ15" s="48"/>
      <c r="OUK15" s="48"/>
      <c r="OUL15" s="48"/>
      <c r="OUM15" s="48"/>
      <c r="OUN15" s="48"/>
      <c r="OUO15" s="48"/>
      <c r="OUP15" s="48"/>
      <c r="OUQ15" s="48"/>
      <c r="OUR15" s="48"/>
      <c r="OUS15" s="48"/>
      <c r="OUT15" s="48"/>
      <c r="OUU15" s="48"/>
      <c r="OUV15" s="48"/>
      <c r="OUW15" s="48"/>
      <c r="OUX15" s="48"/>
      <c r="OUY15" s="48"/>
      <c r="OUZ15" s="48"/>
      <c r="OVA15" s="48"/>
      <c r="OVB15" s="48"/>
      <c r="OVC15" s="48"/>
      <c r="OVD15" s="48"/>
      <c r="OVE15" s="48"/>
      <c r="OVF15" s="48"/>
      <c r="OVG15" s="48"/>
      <c r="OVH15" s="48"/>
      <c r="OVI15" s="48"/>
      <c r="OVJ15" s="48"/>
      <c r="OVK15" s="48"/>
      <c r="OVL15" s="48"/>
      <c r="OVM15" s="48"/>
      <c r="OVN15" s="48"/>
      <c r="OVO15" s="48"/>
      <c r="OVP15" s="48"/>
      <c r="OVQ15" s="48"/>
      <c r="OVR15" s="48"/>
      <c r="OVS15" s="48"/>
      <c r="OVT15" s="48"/>
      <c r="OVU15" s="48"/>
      <c r="OVV15" s="48"/>
      <c r="OVW15" s="48"/>
      <c r="OVX15" s="48"/>
      <c r="OVY15" s="48"/>
      <c r="OVZ15" s="48"/>
      <c r="OWA15" s="48"/>
      <c r="OWB15" s="48"/>
      <c r="OWC15" s="48"/>
      <c r="OWD15" s="48"/>
      <c r="OWE15" s="48"/>
      <c r="OWF15" s="48"/>
      <c r="OWG15" s="48"/>
      <c r="OWH15" s="48"/>
      <c r="OWI15" s="48"/>
      <c r="OWJ15" s="48"/>
      <c r="OWK15" s="48"/>
      <c r="OWL15" s="48"/>
      <c r="OWM15" s="48"/>
      <c r="OWN15" s="48"/>
      <c r="OWO15" s="48"/>
      <c r="OWP15" s="48"/>
      <c r="OWQ15" s="48"/>
      <c r="OWR15" s="48"/>
      <c r="OWS15" s="48"/>
      <c r="OWT15" s="48"/>
      <c r="OWU15" s="48"/>
      <c r="OWV15" s="48"/>
      <c r="OWW15" s="48"/>
      <c r="OWX15" s="48"/>
      <c r="OWY15" s="48"/>
      <c r="OWZ15" s="48"/>
      <c r="OXA15" s="48"/>
      <c r="OXB15" s="48"/>
      <c r="OXC15" s="48"/>
      <c r="OXD15" s="48"/>
      <c r="OXE15" s="48"/>
      <c r="OXF15" s="48"/>
      <c r="OXG15" s="48"/>
      <c r="OXH15" s="48"/>
      <c r="OXI15" s="48"/>
      <c r="OXJ15" s="48"/>
      <c r="OXK15" s="48"/>
      <c r="OXL15" s="48"/>
      <c r="OXM15" s="48"/>
      <c r="OXN15" s="48"/>
      <c r="OXO15" s="48"/>
      <c r="OXP15" s="48"/>
      <c r="OXQ15" s="48"/>
      <c r="OXR15" s="48"/>
      <c r="OXS15" s="48"/>
      <c r="OXT15" s="48"/>
      <c r="OXU15" s="48"/>
      <c r="OXV15" s="48"/>
      <c r="OXW15" s="48"/>
      <c r="OXX15" s="48"/>
      <c r="OXY15" s="48"/>
      <c r="OXZ15" s="48"/>
      <c r="OYA15" s="48"/>
      <c r="OYB15" s="48"/>
      <c r="OYC15" s="48"/>
      <c r="OYD15" s="48"/>
      <c r="OYE15" s="48"/>
      <c r="OYF15" s="48"/>
      <c r="OYG15" s="48"/>
      <c r="OYH15" s="48"/>
      <c r="OYI15" s="48"/>
      <c r="OYJ15" s="48"/>
      <c r="OYK15" s="48"/>
      <c r="OYL15" s="48"/>
      <c r="OYM15" s="48"/>
      <c r="OYN15" s="48"/>
      <c r="OYO15" s="48"/>
      <c r="OYQ15" s="48"/>
      <c r="OYR15" s="48"/>
      <c r="OYS15" s="48"/>
      <c r="OYT15" s="48"/>
      <c r="OYU15" s="48"/>
      <c r="OYV15" s="48"/>
      <c r="OYW15" s="48"/>
      <c r="OYX15" s="48"/>
      <c r="OYY15" s="48"/>
      <c r="OYZ15" s="48"/>
      <c r="OZA15" s="48"/>
      <c r="OZB15" s="48"/>
      <c r="OZC15" s="48"/>
      <c r="OZD15" s="48"/>
      <c r="OZE15" s="48"/>
      <c r="OZF15" s="48"/>
      <c r="OZG15" s="48"/>
      <c r="OZH15" s="48"/>
      <c r="OZI15" s="48"/>
      <c r="OZJ15" s="48"/>
      <c r="OZK15" s="48"/>
      <c r="OZL15" s="48"/>
      <c r="OZM15" s="48"/>
      <c r="OZN15" s="48"/>
      <c r="OZO15" s="48"/>
      <c r="OZP15" s="48"/>
      <c r="OZQ15" s="48"/>
      <c r="OZR15" s="48"/>
      <c r="OZS15" s="48"/>
      <c r="OZT15" s="48"/>
      <c r="OZU15" s="48"/>
      <c r="OZV15" s="48"/>
      <c r="OZW15" s="48"/>
      <c r="OZX15" s="48"/>
      <c r="OZY15" s="48"/>
      <c r="OZZ15" s="48"/>
      <c r="PAA15" s="48"/>
      <c r="PAB15" s="48"/>
      <c r="PAC15" s="48"/>
      <c r="PAD15" s="48"/>
      <c r="PAE15" s="48"/>
      <c r="PAF15" s="48"/>
      <c r="PAG15" s="48"/>
      <c r="PAH15" s="48"/>
      <c r="PAI15" s="48"/>
      <c r="PAJ15" s="48"/>
      <c r="PAK15" s="48"/>
      <c r="PAL15" s="48"/>
      <c r="PAM15" s="48"/>
      <c r="PAN15" s="48"/>
      <c r="PAO15" s="48"/>
      <c r="PAP15" s="48"/>
      <c r="PAQ15" s="48"/>
      <c r="PAR15" s="48"/>
      <c r="PAS15" s="48"/>
      <c r="PAT15" s="48"/>
      <c r="PAU15" s="48"/>
      <c r="PAV15" s="48"/>
      <c r="PAW15" s="48"/>
      <c r="PAX15" s="48"/>
      <c r="PAY15" s="48"/>
      <c r="PAZ15" s="48"/>
      <c r="PBA15" s="48"/>
      <c r="PBB15" s="48"/>
      <c r="PBC15" s="48"/>
      <c r="PBD15" s="48"/>
      <c r="PBE15" s="48"/>
      <c r="PBF15" s="48"/>
      <c r="PBG15" s="48"/>
      <c r="PBH15" s="48"/>
      <c r="PBI15" s="48"/>
      <c r="PBJ15" s="48"/>
      <c r="PBK15" s="48"/>
      <c r="PBL15" s="48"/>
      <c r="PBM15" s="48"/>
      <c r="PBN15" s="48"/>
      <c r="PBO15" s="48"/>
      <c r="PBP15" s="48"/>
      <c r="PBQ15" s="48"/>
      <c r="PBR15" s="48"/>
      <c r="PBS15" s="48"/>
      <c r="PBT15" s="48"/>
      <c r="PBU15" s="48"/>
      <c r="PBV15" s="48"/>
      <c r="PBW15" s="48"/>
      <c r="PBX15" s="48"/>
      <c r="PBY15" s="48"/>
      <c r="PBZ15" s="48"/>
      <c r="PCA15" s="48"/>
      <c r="PCB15" s="48"/>
      <c r="PCC15" s="48"/>
      <c r="PCD15" s="48"/>
      <c r="PCE15" s="48"/>
      <c r="PCF15" s="48"/>
      <c r="PCG15" s="48"/>
      <c r="PCH15" s="48"/>
      <c r="PCI15" s="48"/>
      <c r="PCJ15" s="48"/>
      <c r="PCK15" s="48"/>
      <c r="PCL15" s="48"/>
      <c r="PCM15" s="48"/>
      <c r="PCN15" s="48"/>
      <c r="PCO15" s="48"/>
      <c r="PCP15" s="48"/>
      <c r="PCQ15" s="48"/>
      <c r="PCR15" s="48"/>
      <c r="PCS15" s="48"/>
      <c r="PCT15" s="48"/>
      <c r="PCU15" s="48"/>
      <c r="PCV15" s="48"/>
      <c r="PCW15" s="48"/>
      <c r="PCX15" s="48"/>
      <c r="PCY15" s="48"/>
      <c r="PCZ15" s="48"/>
      <c r="PDA15" s="48"/>
      <c r="PDB15" s="48"/>
      <c r="PDC15" s="48"/>
      <c r="PDD15" s="48"/>
      <c r="PDE15" s="48"/>
      <c r="PDF15" s="48"/>
      <c r="PDG15" s="48"/>
      <c r="PDH15" s="48"/>
      <c r="PDI15" s="48"/>
      <c r="PDJ15" s="48"/>
      <c r="PDK15" s="48"/>
      <c r="PDL15" s="48"/>
      <c r="PDM15" s="48"/>
      <c r="PDN15" s="48"/>
      <c r="PDO15" s="48"/>
      <c r="PDP15" s="48"/>
      <c r="PDQ15" s="48"/>
      <c r="PDR15" s="48"/>
      <c r="PDS15" s="48"/>
      <c r="PDT15" s="48"/>
      <c r="PDU15" s="48"/>
      <c r="PDV15" s="48"/>
      <c r="PDW15" s="48"/>
      <c r="PDX15" s="48"/>
      <c r="PDY15" s="48"/>
      <c r="PDZ15" s="48"/>
      <c r="PEA15" s="48"/>
      <c r="PEB15" s="48"/>
      <c r="PEC15" s="48"/>
      <c r="PED15" s="48"/>
      <c r="PEE15" s="48"/>
      <c r="PEF15" s="48"/>
      <c r="PEG15" s="48"/>
      <c r="PEH15" s="48"/>
      <c r="PEI15" s="48"/>
      <c r="PEK15" s="48"/>
      <c r="PEL15" s="48"/>
      <c r="PEM15" s="48"/>
      <c r="PEN15" s="48"/>
      <c r="PEO15" s="48"/>
      <c r="PEP15" s="48"/>
      <c r="PEQ15" s="48"/>
      <c r="PER15" s="48"/>
      <c r="PES15" s="48"/>
      <c r="PET15" s="48"/>
      <c r="PEU15" s="48"/>
      <c r="PEV15" s="48"/>
      <c r="PEW15" s="48"/>
      <c r="PEX15" s="48"/>
      <c r="PEY15" s="48"/>
      <c r="PEZ15" s="48"/>
      <c r="PFA15" s="48"/>
      <c r="PFB15" s="48"/>
      <c r="PFC15" s="48"/>
      <c r="PFD15" s="48"/>
      <c r="PFE15" s="48"/>
      <c r="PFF15" s="48"/>
      <c r="PFG15" s="48"/>
      <c r="PFH15" s="48"/>
      <c r="PFI15" s="48"/>
      <c r="PFJ15" s="48"/>
      <c r="PFK15" s="48"/>
      <c r="PFL15" s="48"/>
      <c r="PFM15" s="48"/>
      <c r="PFN15" s="48"/>
      <c r="PFO15" s="48"/>
      <c r="PFP15" s="48"/>
      <c r="PFQ15" s="48"/>
      <c r="PFR15" s="48"/>
      <c r="PFS15" s="48"/>
      <c r="PFT15" s="48"/>
      <c r="PFU15" s="48"/>
      <c r="PFV15" s="48"/>
      <c r="PFW15" s="48"/>
      <c r="PFX15" s="48"/>
      <c r="PFY15" s="48"/>
      <c r="PFZ15" s="48"/>
      <c r="PGA15" s="48"/>
      <c r="PGB15" s="48"/>
      <c r="PGC15" s="48"/>
      <c r="PGD15" s="48"/>
      <c r="PGE15" s="48"/>
      <c r="PGF15" s="48"/>
      <c r="PGG15" s="48"/>
      <c r="PGH15" s="48"/>
      <c r="PGI15" s="48"/>
      <c r="PGJ15" s="48"/>
      <c r="PGK15" s="48"/>
      <c r="PGL15" s="48"/>
      <c r="PGM15" s="48"/>
      <c r="PGN15" s="48"/>
      <c r="PGO15" s="48"/>
      <c r="PGP15" s="48"/>
      <c r="PGQ15" s="48"/>
      <c r="PGR15" s="48"/>
      <c r="PGS15" s="48"/>
      <c r="PGT15" s="48"/>
      <c r="PGU15" s="48"/>
      <c r="PGV15" s="48"/>
      <c r="PGW15" s="48"/>
      <c r="PGX15" s="48"/>
      <c r="PGY15" s="48"/>
      <c r="PGZ15" s="48"/>
      <c r="PHA15" s="48"/>
      <c r="PHB15" s="48"/>
      <c r="PHC15" s="48"/>
      <c r="PHD15" s="48"/>
      <c r="PHE15" s="48"/>
      <c r="PHF15" s="48"/>
      <c r="PHG15" s="48"/>
      <c r="PHH15" s="48"/>
      <c r="PHI15" s="48"/>
      <c r="PHJ15" s="48"/>
      <c r="PHK15" s="48"/>
      <c r="PHL15" s="48"/>
      <c r="PHM15" s="48"/>
      <c r="PHN15" s="48"/>
      <c r="PHO15" s="48"/>
      <c r="PHP15" s="48"/>
      <c r="PHQ15" s="48"/>
      <c r="PHR15" s="48"/>
      <c r="PHS15" s="48"/>
      <c r="PHT15" s="48"/>
      <c r="PHU15" s="48"/>
      <c r="PHV15" s="48"/>
      <c r="PHW15" s="48"/>
      <c r="PHX15" s="48"/>
      <c r="PHY15" s="48"/>
      <c r="PHZ15" s="48"/>
      <c r="PIA15" s="48"/>
      <c r="PIB15" s="48"/>
      <c r="PIC15" s="48"/>
      <c r="PID15" s="48"/>
      <c r="PIE15" s="48"/>
      <c r="PIF15" s="48"/>
      <c r="PIG15" s="48"/>
      <c r="PIH15" s="48"/>
      <c r="PII15" s="48"/>
      <c r="PIJ15" s="48"/>
      <c r="PIK15" s="48"/>
      <c r="PIL15" s="48"/>
      <c r="PIM15" s="48"/>
      <c r="PIN15" s="48"/>
      <c r="PIO15" s="48"/>
      <c r="PIP15" s="48"/>
      <c r="PIQ15" s="48"/>
      <c r="PIR15" s="48"/>
      <c r="PIS15" s="48"/>
      <c r="PIT15" s="48"/>
      <c r="PIU15" s="48"/>
      <c r="PIV15" s="48"/>
      <c r="PIW15" s="48"/>
      <c r="PIX15" s="48"/>
      <c r="PIY15" s="48"/>
      <c r="PIZ15" s="48"/>
      <c r="PJA15" s="48"/>
      <c r="PJB15" s="48"/>
      <c r="PJC15" s="48"/>
      <c r="PJD15" s="48"/>
      <c r="PJE15" s="48"/>
      <c r="PJF15" s="48"/>
      <c r="PJG15" s="48"/>
      <c r="PJH15" s="48"/>
      <c r="PJI15" s="48"/>
      <c r="PJJ15" s="48"/>
      <c r="PJK15" s="48"/>
      <c r="PJL15" s="48"/>
      <c r="PJM15" s="48"/>
      <c r="PJN15" s="48"/>
      <c r="PJO15" s="48"/>
      <c r="PJP15" s="48"/>
      <c r="PJQ15" s="48"/>
      <c r="PJR15" s="48"/>
      <c r="PJS15" s="48"/>
      <c r="PJT15" s="48"/>
      <c r="PJU15" s="48"/>
      <c r="PJV15" s="48"/>
      <c r="PJW15" s="48"/>
      <c r="PJX15" s="48"/>
      <c r="PJY15" s="48"/>
      <c r="PJZ15" s="48"/>
      <c r="PKA15" s="48"/>
      <c r="PKB15" s="48"/>
      <c r="PKC15" s="48"/>
      <c r="PKE15" s="48"/>
      <c r="PKF15" s="48"/>
      <c r="PKG15" s="48"/>
      <c r="PKH15" s="48"/>
      <c r="PKI15" s="48"/>
      <c r="PKJ15" s="48"/>
      <c r="PKK15" s="48"/>
      <c r="PKL15" s="48"/>
      <c r="PKM15" s="48"/>
      <c r="PKN15" s="48"/>
      <c r="PKO15" s="48"/>
      <c r="PKP15" s="48"/>
      <c r="PKQ15" s="48"/>
      <c r="PKR15" s="48"/>
      <c r="PKS15" s="48"/>
      <c r="PKT15" s="48"/>
      <c r="PKU15" s="48"/>
      <c r="PKV15" s="48"/>
      <c r="PKW15" s="48"/>
      <c r="PKX15" s="48"/>
      <c r="PKY15" s="48"/>
      <c r="PKZ15" s="48"/>
      <c r="PLA15" s="48"/>
      <c r="PLB15" s="48"/>
      <c r="PLC15" s="48"/>
      <c r="PLD15" s="48"/>
      <c r="PLE15" s="48"/>
      <c r="PLF15" s="48"/>
      <c r="PLG15" s="48"/>
      <c r="PLH15" s="48"/>
      <c r="PLI15" s="48"/>
      <c r="PLJ15" s="48"/>
      <c r="PLK15" s="48"/>
      <c r="PLL15" s="48"/>
      <c r="PLM15" s="48"/>
      <c r="PLN15" s="48"/>
      <c r="PLO15" s="48"/>
      <c r="PLP15" s="48"/>
      <c r="PLQ15" s="48"/>
      <c r="PLR15" s="48"/>
      <c r="PLS15" s="48"/>
      <c r="PLT15" s="48"/>
      <c r="PLU15" s="48"/>
      <c r="PLV15" s="48"/>
      <c r="PLW15" s="48"/>
      <c r="PLX15" s="48"/>
      <c r="PLY15" s="48"/>
      <c r="PLZ15" s="48"/>
      <c r="PMA15" s="48"/>
      <c r="PMB15" s="48"/>
      <c r="PMC15" s="48"/>
      <c r="PMD15" s="48"/>
      <c r="PME15" s="48"/>
      <c r="PMF15" s="48"/>
      <c r="PMG15" s="48"/>
      <c r="PMH15" s="48"/>
      <c r="PMI15" s="48"/>
      <c r="PMJ15" s="48"/>
      <c r="PMK15" s="48"/>
      <c r="PML15" s="48"/>
      <c r="PMM15" s="48"/>
      <c r="PMN15" s="48"/>
      <c r="PMO15" s="48"/>
      <c r="PMP15" s="48"/>
      <c r="PMQ15" s="48"/>
      <c r="PMR15" s="48"/>
      <c r="PMS15" s="48"/>
      <c r="PMT15" s="48"/>
      <c r="PMU15" s="48"/>
      <c r="PMV15" s="48"/>
      <c r="PMW15" s="48"/>
      <c r="PMX15" s="48"/>
      <c r="PMY15" s="48"/>
      <c r="PMZ15" s="48"/>
      <c r="PNA15" s="48"/>
      <c r="PNB15" s="48"/>
      <c r="PNC15" s="48"/>
      <c r="PND15" s="48"/>
      <c r="PNE15" s="48"/>
      <c r="PNF15" s="48"/>
      <c r="PNG15" s="48"/>
      <c r="PNH15" s="48"/>
      <c r="PNI15" s="48"/>
      <c r="PNJ15" s="48"/>
      <c r="PNK15" s="48"/>
      <c r="PNL15" s="48"/>
      <c r="PNM15" s="48"/>
      <c r="PNN15" s="48"/>
      <c r="PNO15" s="48"/>
      <c r="PNP15" s="48"/>
      <c r="PNQ15" s="48"/>
      <c r="PNR15" s="48"/>
      <c r="PNS15" s="48"/>
      <c r="PNT15" s="48"/>
      <c r="PNU15" s="48"/>
      <c r="PNV15" s="48"/>
      <c r="PNW15" s="48"/>
      <c r="PNX15" s="48"/>
      <c r="PNY15" s="48"/>
      <c r="PNZ15" s="48"/>
      <c r="POA15" s="48"/>
      <c r="POB15" s="48"/>
      <c r="POC15" s="48"/>
      <c r="POD15" s="48"/>
      <c r="POE15" s="48"/>
      <c r="POF15" s="48"/>
      <c r="POG15" s="48"/>
      <c r="POH15" s="48"/>
      <c r="POI15" s="48"/>
      <c r="POJ15" s="48"/>
      <c r="POK15" s="48"/>
      <c r="POL15" s="48"/>
      <c r="POM15" s="48"/>
      <c r="PON15" s="48"/>
      <c r="POO15" s="48"/>
      <c r="POP15" s="48"/>
      <c r="POQ15" s="48"/>
      <c r="POR15" s="48"/>
      <c r="POS15" s="48"/>
      <c r="POT15" s="48"/>
      <c r="POU15" s="48"/>
      <c r="POV15" s="48"/>
      <c r="POW15" s="48"/>
      <c r="POX15" s="48"/>
      <c r="POY15" s="48"/>
      <c r="POZ15" s="48"/>
      <c r="PPA15" s="48"/>
      <c r="PPB15" s="48"/>
      <c r="PPC15" s="48"/>
      <c r="PPD15" s="48"/>
      <c r="PPE15" s="48"/>
      <c r="PPF15" s="48"/>
      <c r="PPG15" s="48"/>
      <c r="PPH15" s="48"/>
      <c r="PPI15" s="48"/>
      <c r="PPJ15" s="48"/>
      <c r="PPK15" s="48"/>
      <c r="PPL15" s="48"/>
      <c r="PPM15" s="48"/>
      <c r="PPN15" s="48"/>
      <c r="PPO15" s="48"/>
      <c r="PPP15" s="48"/>
      <c r="PPQ15" s="48"/>
      <c r="PPR15" s="48"/>
      <c r="PPS15" s="48"/>
      <c r="PPT15" s="48"/>
      <c r="PPU15" s="48"/>
      <c r="PPV15" s="48"/>
      <c r="PPW15" s="48"/>
      <c r="PPY15" s="48"/>
      <c r="PPZ15" s="48"/>
      <c r="PQA15" s="48"/>
      <c r="PQB15" s="48"/>
      <c r="PQC15" s="48"/>
      <c r="PQD15" s="48"/>
      <c r="PQE15" s="48"/>
      <c r="PQF15" s="48"/>
      <c r="PQG15" s="48"/>
      <c r="PQH15" s="48"/>
      <c r="PQI15" s="48"/>
      <c r="PQJ15" s="48"/>
      <c r="PQK15" s="48"/>
      <c r="PQL15" s="48"/>
      <c r="PQM15" s="48"/>
      <c r="PQN15" s="48"/>
      <c r="PQO15" s="48"/>
      <c r="PQP15" s="48"/>
      <c r="PQQ15" s="48"/>
      <c r="PQR15" s="48"/>
      <c r="PQS15" s="48"/>
      <c r="PQT15" s="48"/>
      <c r="PQU15" s="48"/>
      <c r="PQV15" s="48"/>
      <c r="PQW15" s="48"/>
      <c r="PQX15" s="48"/>
      <c r="PQY15" s="48"/>
      <c r="PQZ15" s="48"/>
      <c r="PRA15" s="48"/>
      <c r="PRB15" s="48"/>
      <c r="PRC15" s="48"/>
      <c r="PRD15" s="48"/>
      <c r="PRE15" s="48"/>
      <c r="PRF15" s="48"/>
      <c r="PRG15" s="48"/>
      <c r="PRH15" s="48"/>
      <c r="PRI15" s="48"/>
      <c r="PRJ15" s="48"/>
      <c r="PRK15" s="48"/>
      <c r="PRL15" s="48"/>
      <c r="PRM15" s="48"/>
      <c r="PRN15" s="48"/>
      <c r="PRO15" s="48"/>
      <c r="PRP15" s="48"/>
      <c r="PRQ15" s="48"/>
      <c r="PRR15" s="48"/>
      <c r="PRS15" s="48"/>
      <c r="PRT15" s="48"/>
      <c r="PRU15" s="48"/>
      <c r="PRV15" s="48"/>
      <c r="PRW15" s="48"/>
      <c r="PRX15" s="48"/>
      <c r="PRY15" s="48"/>
      <c r="PRZ15" s="48"/>
      <c r="PSA15" s="48"/>
      <c r="PSB15" s="48"/>
      <c r="PSC15" s="48"/>
      <c r="PSD15" s="48"/>
      <c r="PSE15" s="48"/>
      <c r="PSF15" s="48"/>
      <c r="PSG15" s="48"/>
      <c r="PSH15" s="48"/>
      <c r="PSI15" s="48"/>
      <c r="PSJ15" s="48"/>
      <c r="PSK15" s="48"/>
      <c r="PSL15" s="48"/>
      <c r="PSM15" s="48"/>
      <c r="PSN15" s="48"/>
      <c r="PSO15" s="48"/>
      <c r="PSP15" s="48"/>
      <c r="PSQ15" s="48"/>
      <c r="PSR15" s="48"/>
      <c r="PSS15" s="48"/>
      <c r="PST15" s="48"/>
      <c r="PSU15" s="48"/>
      <c r="PSV15" s="48"/>
      <c r="PSW15" s="48"/>
      <c r="PSX15" s="48"/>
      <c r="PSY15" s="48"/>
      <c r="PSZ15" s="48"/>
      <c r="PTA15" s="48"/>
      <c r="PTB15" s="48"/>
      <c r="PTC15" s="48"/>
      <c r="PTD15" s="48"/>
      <c r="PTE15" s="48"/>
      <c r="PTF15" s="48"/>
      <c r="PTG15" s="48"/>
      <c r="PTH15" s="48"/>
      <c r="PTI15" s="48"/>
      <c r="PTJ15" s="48"/>
      <c r="PTK15" s="48"/>
      <c r="PTL15" s="48"/>
      <c r="PTM15" s="48"/>
      <c r="PTN15" s="48"/>
      <c r="PTO15" s="48"/>
      <c r="PTP15" s="48"/>
      <c r="PTQ15" s="48"/>
      <c r="PTR15" s="48"/>
      <c r="PTS15" s="48"/>
      <c r="PTT15" s="48"/>
      <c r="PTU15" s="48"/>
      <c r="PTV15" s="48"/>
      <c r="PTW15" s="48"/>
      <c r="PTX15" s="48"/>
      <c r="PTY15" s="48"/>
      <c r="PTZ15" s="48"/>
      <c r="PUA15" s="48"/>
      <c r="PUB15" s="48"/>
      <c r="PUC15" s="48"/>
      <c r="PUD15" s="48"/>
      <c r="PUE15" s="48"/>
      <c r="PUF15" s="48"/>
      <c r="PUG15" s="48"/>
      <c r="PUH15" s="48"/>
      <c r="PUI15" s="48"/>
      <c r="PUJ15" s="48"/>
      <c r="PUK15" s="48"/>
      <c r="PUL15" s="48"/>
      <c r="PUM15" s="48"/>
      <c r="PUN15" s="48"/>
      <c r="PUO15" s="48"/>
      <c r="PUP15" s="48"/>
      <c r="PUQ15" s="48"/>
      <c r="PUR15" s="48"/>
      <c r="PUS15" s="48"/>
      <c r="PUT15" s="48"/>
      <c r="PUU15" s="48"/>
      <c r="PUV15" s="48"/>
      <c r="PUW15" s="48"/>
      <c r="PUX15" s="48"/>
      <c r="PUY15" s="48"/>
      <c r="PUZ15" s="48"/>
      <c r="PVA15" s="48"/>
      <c r="PVB15" s="48"/>
      <c r="PVC15" s="48"/>
      <c r="PVD15" s="48"/>
      <c r="PVE15" s="48"/>
      <c r="PVF15" s="48"/>
      <c r="PVG15" s="48"/>
      <c r="PVH15" s="48"/>
      <c r="PVI15" s="48"/>
      <c r="PVJ15" s="48"/>
      <c r="PVK15" s="48"/>
      <c r="PVL15" s="48"/>
      <c r="PVM15" s="48"/>
      <c r="PVN15" s="48"/>
      <c r="PVO15" s="48"/>
      <c r="PVP15" s="48"/>
      <c r="PVQ15" s="48"/>
      <c r="PVS15" s="48"/>
      <c r="PVT15" s="48"/>
      <c r="PVU15" s="48"/>
      <c r="PVV15" s="48"/>
      <c r="PVW15" s="48"/>
      <c r="PVX15" s="48"/>
      <c r="PVY15" s="48"/>
      <c r="PVZ15" s="48"/>
      <c r="PWA15" s="48"/>
      <c r="PWB15" s="48"/>
      <c r="PWC15" s="48"/>
      <c r="PWD15" s="48"/>
      <c r="PWE15" s="48"/>
      <c r="PWF15" s="48"/>
      <c r="PWG15" s="48"/>
      <c r="PWH15" s="48"/>
      <c r="PWI15" s="48"/>
      <c r="PWJ15" s="48"/>
      <c r="PWK15" s="48"/>
      <c r="PWL15" s="48"/>
      <c r="PWM15" s="48"/>
      <c r="PWN15" s="48"/>
      <c r="PWO15" s="48"/>
      <c r="PWP15" s="48"/>
      <c r="PWQ15" s="48"/>
      <c r="PWR15" s="48"/>
      <c r="PWS15" s="48"/>
      <c r="PWT15" s="48"/>
      <c r="PWU15" s="48"/>
      <c r="PWV15" s="48"/>
      <c r="PWW15" s="48"/>
      <c r="PWX15" s="48"/>
      <c r="PWY15" s="48"/>
      <c r="PWZ15" s="48"/>
      <c r="PXA15" s="48"/>
      <c r="PXB15" s="48"/>
      <c r="PXC15" s="48"/>
      <c r="PXD15" s="48"/>
      <c r="PXE15" s="48"/>
      <c r="PXF15" s="48"/>
      <c r="PXG15" s="48"/>
      <c r="PXH15" s="48"/>
      <c r="PXI15" s="48"/>
      <c r="PXJ15" s="48"/>
      <c r="PXK15" s="48"/>
      <c r="PXL15" s="48"/>
      <c r="PXM15" s="48"/>
      <c r="PXN15" s="48"/>
      <c r="PXO15" s="48"/>
      <c r="PXP15" s="48"/>
      <c r="PXQ15" s="48"/>
      <c r="PXR15" s="48"/>
      <c r="PXS15" s="48"/>
      <c r="PXT15" s="48"/>
      <c r="PXU15" s="48"/>
      <c r="PXV15" s="48"/>
      <c r="PXW15" s="48"/>
      <c r="PXX15" s="48"/>
      <c r="PXY15" s="48"/>
      <c r="PXZ15" s="48"/>
      <c r="PYA15" s="48"/>
      <c r="PYB15" s="48"/>
      <c r="PYC15" s="48"/>
      <c r="PYD15" s="48"/>
      <c r="PYE15" s="48"/>
      <c r="PYF15" s="48"/>
      <c r="PYG15" s="48"/>
      <c r="PYH15" s="48"/>
      <c r="PYI15" s="48"/>
      <c r="PYJ15" s="48"/>
      <c r="PYK15" s="48"/>
      <c r="PYL15" s="48"/>
      <c r="PYM15" s="48"/>
      <c r="PYN15" s="48"/>
      <c r="PYO15" s="48"/>
      <c r="PYP15" s="48"/>
      <c r="PYQ15" s="48"/>
      <c r="PYR15" s="48"/>
      <c r="PYS15" s="48"/>
      <c r="PYT15" s="48"/>
      <c r="PYU15" s="48"/>
      <c r="PYV15" s="48"/>
      <c r="PYW15" s="48"/>
      <c r="PYX15" s="48"/>
      <c r="PYY15" s="48"/>
      <c r="PYZ15" s="48"/>
      <c r="PZA15" s="48"/>
      <c r="PZB15" s="48"/>
      <c r="PZC15" s="48"/>
      <c r="PZD15" s="48"/>
      <c r="PZE15" s="48"/>
      <c r="PZF15" s="48"/>
      <c r="PZG15" s="48"/>
      <c r="PZH15" s="48"/>
      <c r="PZI15" s="48"/>
      <c r="PZJ15" s="48"/>
      <c r="PZK15" s="48"/>
      <c r="PZL15" s="48"/>
      <c r="PZM15" s="48"/>
      <c r="PZN15" s="48"/>
      <c r="PZO15" s="48"/>
      <c r="PZP15" s="48"/>
      <c r="PZQ15" s="48"/>
      <c r="PZR15" s="48"/>
      <c r="PZS15" s="48"/>
      <c r="PZT15" s="48"/>
      <c r="PZU15" s="48"/>
      <c r="PZV15" s="48"/>
      <c r="PZW15" s="48"/>
      <c r="PZX15" s="48"/>
      <c r="PZY15" s="48"/>
      <c r="PZZ15" s="48"/>
      <c r="QAA15" s="48"/>
      <c r="QAB15" s="48"/>
      <c r="QAC15" s="48"/>
      <c r="QAD15" s="48"/>
      <c r="QAE15" s="48"/>
      <c r="QAF15" s="48"/>
      <c r="QAG15" s="48"/>
      <c r="QAH15" s="48"/>
      <c r="QAI15" s="48"/>
      <c r="QAJ15" s="48"/>
      <c r="QAK15" s="48"/>
      <c r="QAL15" s="48"/>
      <c r="QAM15" s="48"/>
      <c r="QAN15" s="48"/>
      <c r="QAO15" s="48"/>
      <c r="QAP15" s="48"/>
      <c r="QAQ15" s="48"/>
      <c r="QAR15" s="48"/>
      <c r="QAS15" s="48"/>
      <c r="QAT15" s="48"/>
      <c r="QAU15" s="48"/>
      <c r="QAV15" s="48"/>
      <c r="QAW15" s="48"/>
      <c r="QAX15" s="48"/>
      <c r="QAY15" s="48"/>
      <c r="QAZ15" s="48"/>
      <c r="QBA15" s="48"/>
      <c r="QBB15" s="48"/>
      <c r="QBC15" s="48"/>
      <c r="QBD15" s="48"/>
      <c r="QBE15" s="48"/>
      <c r="QBF15" s="48"/>
      <c r="QBG15" s="48"/>
      <c r="QBH15" s="48"/>
      <c r="QBI15" s="48"/>
      <c r="QBJ15" s="48"/>
      <c r="QBK15" s="48"/>
      <c r="QBM15" s="48"/>
      <c r="QBN15" s="48"/>
      <c r="QBO15" s="48"/>
      <c r="QBP15" s="48"/>
      <c r="QBQ15" s="48"/>
      <c r="QBR15" s="48"/>
      <c r="QBS15" s="48"/>
      <c r="QBT15" s="48"/>
      <c r="QBU15" s="48"/>
      <c r="QBV15" s="48"/>
      <c r="QBW15" s="48"/>
      <c r="QBX15" s="48"/>
      <c r="QBY15" s="48"/>
      <c r="QBZ15" s="48"/>
      <c r="QCA15" s="48"/>
      <c r="QCB15" s="48"/>
      <c r="QCC15" s="48"/>
      <c r="QCD15" s="48"/>
      <c r="QCE15" s="48"/>
      <c r="QCF15" s="48"/>
      <c r="QCG15" s="48"/>
      <c r="QCH15" s="48"/>
      <c r="QCI15" s="48"/>
      <c r="QCJ15" s="48"/>
      <c r="QCK15" s="48"/>
      <c r="QCL15" s="48"/>
      <c r="QCM15" s="48"/>
      <c r="QCN15" s="48"/>
      <c r="QCO15" s="48"/>
      <c r="QCP15" s="48"/>
      <c r="QCQ15" s="48"/>
      <c r="QCR15" s="48"/>
      <c r="QCS15" s="48"/>
      <c r="QCT15" s="48"/>
      <c r="QCU15" s="48"/>
      <c r="QCV15" s="48"/>
      <c r="QCW15" s="48"/>
      <c r="QCX15" s="48"/>
      <c r="QCY15" s="48"/>
      <c r="QCZ15" s="48"/>
      <c r="QDA15" s="48"/>
      <c r="QDB15" s="48"/>
      <c r="QDC15" s="48"/>
      <c r="QDD15" s="48"/>
      <c r="QDE15" s="48"/>
      <c r="QDF15" s="48"/>
      <c r="QDG15" s="48"/>
      <c r="QDH15" s="48"/>
      <c r="QDI15" s="48"/>
      <c r="QDJ15" s="48"/>
      <c r="QDK15" s="48"/>
      <c r="QDL15" s="48"/>
      <c r="QDM15" s="48"/>
      <c r="QDN15" s="48"/>
      <c r="QDO15" s="48"/>
      <c r="QDP15" s="48"/>
      <c r="QDQ15" s="48"/>
      <c r="QDR15" s="48"/>
      <c r="QDS15" s="48"/>
      <c r="QDT15" s="48"/>
      <c r="QDU15" s="48"/>
      <c r="QDV15" s="48"/>
      <c r="QDW15" s="48"/>
      <c r="QDX15" s="48"/>
      <c r="QDY15" s="48"/>
      <c r="QDZ15" s="48"/>
      <c r="QEA15" s="48"/>
      <c r="QEB15" s="48"/>
      <c r="QEC15" s="48"/>
      <c r="QED15" s="48"/>
      <c r="QEE15" s="48"/>
      <c r="QEF15" s="48"/>
      <c r="QEG15" s="48"/>
      <c r="QEH15" s="48"/>
      <c r="QEI15" s="48"/>
      <c r="QEJ15" s="48"/>
      <c r="QEK15" s="48"/>
      <c r="QEL15" s="48"/>
      <c r="QEM15" s="48"/>
      <c r="QEN15" s="48"/>
      <c r="QEO15" s="48"/>
      <c r="QEP15" s="48"/>
      <c r="QEQ15" s="48"/>
      <c r="QER15" s="48"/>
      <c r="QES15" s="48"/>
      <c r="QET15" s="48"/>
      <c r="QEU15" s="48"/>
      <c r="QEV15" s="48"/>
      <c r="QEW15" s="48"/>
      <c r="QEX15" s="48"/>
      <c r="QEY15" s="48"/>
      <c r="QEZ15" s="48"/>
      <c r="QFA15" s="48"/>
      <c r="QFB15" s="48"/>
      <c r="QFC15" s="48"/>
      <c r="QFD15" s="48"/>
      <c r="QFE15" s="48"/>
      <c r="QFF15" s="48"/>
      <c r="QFG15" s="48"/>
      <c r="QFH15" s="48"/>
      <c r="QFI15" s="48"/>
      <c r="QFJ15" s="48"/>
      <c r="QFK15" s="48"/>
      <c r="QFL15" s="48"/>
      <c r="QFM15" s="48"/>
      <c r="QFN15" s="48"/>
      <c r="QFO15" s="48"/>
      <c r="QFP15" s="48"/>
      <c r="QFQ15" s="48"/>
      <c r="QFR15" s="48"/>
      <c r="QFS15" s="48"/>
      <c r="QFT15" s="48"/>
      <c r="QFU15" s="48"/>
      <c r="QFV15" s="48"/>
      <c r="QFW15" s="48"/>
      <c r="QFX15" s="48"/>
      <c r="QFY15" s="48"/>
      <c r="QFZ15" s="48"/>
      <c r="QGA15" s="48"/>
      <c r="QGB15" s="48"/>
      <c r="QGC15" s="48"/>
      <c r="QGD15" s="48"/>
      <c r="QGE15" s="48"/>
      <c r="QGF15" s="48"/>
      <c r="QGG15" s="48"/>
      <c r="QGH15" s="48"/>
      <c r="QGI15" s="48"/>
      <c r="QGJ15" s="48"/>
      <c r="QGK15" s="48"/>
      <c r="QGL15" s="48"/>
      <c r="QGM15" s="48"/>
      <c r="QGN15" s="48"/>
      <c r="QGO15" s="48"/>
      <c r="QGP15" s="48"/>
      <c r="QGQ15" s="48"/>
      <c r="QGR15" s="48"/>
      <c r="QGS15" s="48"/>
      <c r="QGT15" s="48"/>
      <c r="QGU15" s="48"/>
      <c r="QGV15" s="48"/>
      <c r="QGW15" s="48"/>
      <c r="QGX15" s="48"/>
      <c r="QGY15" s="48"/>
      <c r="QGZ15" s="48"/>
      <c r="QHA15" s="48"/>
      <c r="QHB15" s="48"/>
      <c r="QHC15" s="48"/>
      <c r="QHD15" s="48"/>
      <c r="QHE15" s="48"/>
      <c r="QHG15" s="48"/>
      <c r="QHH15" s="48"/>
      <c r="QHI15" s="48"/>
      <c r="QHJ15" s="48"/>
      <c r="QHK15" s="48"/>
      <c r="QHL15" s="48"/>
      <c r="QHM15" s="48"/>
      <c r="QHN15" s="48"/>
      <c r="QHO15" s="48"/>
      <c r="QHP15" s="48"/>
      <c r="QHQ15" s="48"/>
      <c r="QHR15" s="48"/>
      <c r="QHS15" s="48"/>
      <c r="QHT15" s="48"/>
      <c r="QHU15" s="48"/>
      <c r="QHV15" s="48"/>
      <c r="QHW15" s="48"/>
      <c r="QHX15" s="48"/>
      <c r="QHY15" s="48"/>
      <c r="QHZ15" s="48"/>
      <c r="QIA15" s="48"/>
      <c r="QIB15" s="48"/>
      <c r="QIC15" s="48"/>
      <c r="QID15" s="48"/>
      <c r="QIE15" s="48"/>
      <c r="QIF15" s="48"/>
      <c r="QIG15" s="48"/>
      <c r="QIH15" s="48"/>
      <c r="QII15" s="48"/>
      <c r="QIJ15" s="48"/>
      <c r="QIK15" s="48"/>
      <c r="QIL15" s="48"/>
      <c r="QIM15" s="48"/>
      <c r="QIN15" s="48"/>
      <c r="QIO15" s="48"/>
      <c r="QIP15" s="48"/>
      <c r="QIQ15" s="48"/>
      <c r="QIR15" s="48"/>
      <c r="QIS15" s="48"/>
      <c r="QIT15" s="48"/>
      <c r="QIU15" s="48"/>
      <c r="QIV15" s="48"/>
      <c r="QIW15" s="48"/>
      <c r="QIX15" s="48"/>
      <c r="QIY15" s="48"/>
      <c r="QIZ15" s="48"/>
      <c r="QJA15" s="48"/>
      <c r="QJB15" s="48"/>
      <c r="QJC15" s="48"/>
      <c r="QJD15" s="48"/>
      <c r="QJE15" s="48"/>
      <c r="QJF15" s="48"/>
      <c r="QJG15" s="48"/>
      <c r="QJH15" s="48"/>
      <c r="QJI15" s="48"/>
      <c r="QJJ15" s="48"/>
      <c r="QJK15" s="48"/>
      <c r="QJL15" s="48"/>
      <c r="QJM15" s="48"/>
      <c r="QJN15" s="48"/>
      <c r="QJO15" s="48"/>
      <c r="QJP15" s="48"/>
      <c r="QJQ15" s="48"/>
      <c r="QJR15" s="48"/>
      <c r="QJS15" s="48"/>
      <c r="QJT15" s="48"/>
      <c r="QJU15" s="48"/>
      <c r="QJV15" s="48"/>
      <c r="QJW15" s="48"/>
      <c r="QJX15" s="48"/>
      <c r="QJY15" s="48"/>
      <c r="QJZ15" s="48"/>
      <c r="QKA15" s="48"/>
      <c r="QKB15" s="48"/>
      <c r="QKC15" s="48"/>
      <c r="QKD15" s="48"/>
      <c r="QKE15" s="48"/>
      <c r="QKF15" s="48"/>
      <c r="QKG15" s="48"/>
      <c r="QKH15" s="48"/>
      <c r="QKI15" s="48"/>
      <c r="QKJ15" s="48"/>
      <c r="QKK15" s="48"/>
      <c r="QKL15" s="48"/>
      <c r="QKM15" s="48"/>
      <c r="QKN15" s="48"/>
      <c r="QKO15" s="48"/>
      <c r="QKP15" s="48"/>
      <c r="QKQ15" s="48"/>
      <c r="QKR15" s="48"/>
      <c r="QKS15" s="48"/>
      <c r="QKT15" s="48"/>
      <c r="QKU15" s="48"/>
      <c r="QKV15" s="48"/>
      <c r="QKW15" s="48"/>
      <c r="QKX15" s="48"/>
      <c r="QKY15" s="48"/>
      <c r="QKZ15" s="48"/>
      <c r="QLA15" s="48"/>
      <c r="QLB15" s="48"/>
      <c r="QLC15" s="48"/>
      <c r="QLD15" s="48"/>
      <c r="QLE15" s="48"/>
      <c r="QLF15" s="48"/>
      <c r="QLG15" s="48"/>
      <c r="QLH15" s="48"/>
      <c r="QLI15" s="48"/>
      <c r="QLJ15" s="48"/>
      <c r="QLK15" s="48"/>
      <c r="QLL15" s="48"/>
      <c r="QLM15" s="48"/>
      <c r="QLN15" s="48"/>
      <c r="QLO15" s="48"/>
      <c r="QLP15" s="48"/>
      <c r="QLQ15" s="48"/>
      <c r="QLR15" s="48"/>
      <c r="QLS15" s="48"/>
      <c r="QLT15" s="48"/>
      <c r="QLU15" s="48"/>
      <c r="QLV15" s="48"/>
      <c r="QLW15" s="48"/>
      <c r="QLX15" s="48"/>
      <c r="QLY15" s="48"/>
      <c r="QLZ15" s="48"/>
      <c r="QMA15" s="48"/>
      <c r="QMB15" s="48"/>
      <c r="QMC15" s="48"/>
      <c r="QMD15" s="48"/>
      <c r="QME15" s="48"/>
      <c r="QMF15" s="48"/>
      <c r="QMG15" s="48"/>
      <c r="QMH15" s="48"/>
      <c r="QMI15" s="48"/>
      <c r="QMJ15" s="48"/>
      <c r="QMK15" s="48"/>
      <c r="QML15" s="48"/>
      <c r="QMM15" s="48"/>
      <c r="QMN15" s="48"/>
      <c r="QMO15" s="48"/>
      <c r="QMP15" s="48"/>
      <c r="QMQ15" s="48"/>
      <c r="QMR15" s="48"/>
      <c r="QMS15" s="48"/>
      <c r="QMT15" s="48"/>
      <c r="QMU15" s="48"/>
      <c r="QMV15" s="48"/>
      <c r="QMW15" s="48"/>
      <c r="QMX15" s="48"/>
      <c r="QMY15" s="48"/>
      <c r="QNA15" s="48"/>
      <c r="QNB15" s="48"/>
      <c r="QNC15" s="48"/>
      <c r="QND15" s="48"/>
      <c r="QNE15" s="48"/>
      <c r="QNF15" s="48"/>
      <c r="QNG15" s="48"/>
      <c r="QNH15" s="48"/>
      <c r="QNI15" s="48"/>
      <c r="QNJ15" s="48"/>
      <c r="QNK15" s="48"/>
      <c r="QNL15" s="48"/>
      <c r="QNM15" s="48"/>
      <c r="QNN15" s="48"/>
      <c r="QNO15" s="48"/>
      <c r="QNP15" s="48"/>
      <c r="QNQ15" s="48"/>
      <c r="QNR15" s="48"/>
      <c r="QNS15" s="48"/>
      <c r="QNT15" s="48"/>
      <c r="QNU15" s="48"/>
      <c r="QNV15" s="48"/>
      <c r="QNW15" s="48"/>
      <c r="QNX15" s="48"/>
      <c r="QNY15" s="48"/>
      <c r="QNZ15" s="48"/>
      <c r="QOA15" s="48"/>
      <c r="QOB15" s="48"/>
      <c r="QOC15" s="48"/>
      <c r="QOD15" s="48"/>
      <c r="QOE15" s="48"/>
      <c r="QOF15" s="48"/>
      <c r="QOG15" s="48"/>
      <c r="QOH15" s="48"/>
      <c r="QOI15" s="48"/>
      <c r="QOJ15" s="48"/>
      <c r="QOK15" s="48"/>
      <c r="QOL15" s="48"/>
      <c r="QOM15" s="48"/>
      <c r="QON15" s="48"/>
      <c r="QOO15" s="48"/>
      <c r="QOP15" s="48"/>
      <c r="QOQ15" s="48"/>
      <c r="QOR15" s="48"/>
      <c r="QOS15" s="48"/>
      <c r="QOT15" s="48"/>
      <c r="QOU15" s="48"/>
      <c r="QOV15" s="48"/>
      <c r="QOW15" s="48"/>
      <c r="QOX15" s="48"/>
      <c r="QOY15" s="48"/>
      <c r="QOZ15" s="48"/>
      <c r="QPA15" s="48"/>
      <c r="QPB15" s="48"/>
      <c r="QPC15" s="48"/>
      <c r="QPD15" s="48"/>
      <c r="QPE15" s="48"/>
      <c r="QPF15" s="48"/>
      <c r="QPG15" s="48"/>
      <c r="QPH15" s="48"/>
      <c r="QPI15" s="48"/>
      <c r="QPJ15" s="48"/>
      <c r="QPK15" s="48"/>
      <c r="QPL15" s="48"/>
      <c r="QPM15" s="48"/>
      <c r="QPN15" s="48"/>
      <c r="QPO15" s="48"/>
      <c r="QPP15" s="48"/>
      <c r="QPQ15" s="48"/>
      <c r="QPR15" s="48"/>
      <c r="QPS15" s="48"/>
      <c r="QPT15" s="48"/>
      <c r="QPU15" s="48"/>
      <c r="QPV15" s="48"/>
      <c r="QPW15" s="48"/>
      <c r="QPX15" s="48"/>
      <c r="QPY15" s="48"/>
      <c r="QPZ15" s="48"/>
      <c r="QQA15" s="48"/>
      <c r="QQB15" s="48"/>
      <c r="QQC15" s="48"/>
      <c r="QQD15" s="48"/>
      <c r="QQE15" s="48"/>
      <c r="QQF15" s="48"/>
      <c r="QQG15" s="48"/>
      <c r="QQH15" s="48"/>
      <c r="QQI15" s="48"/>
      <c r="QQJ15" s="48"/>
      <c r="QQK15" s="48"/>
      <c r="QQL15" s="48"/>
      <c r="QQM15" s="48"/>
      <c r="QQN15" s="48"/>
      <c r="QQO15" s="48"/>
      <c r="QQP15" s="48"/>
      <c r="QQQ15" s="48"/>
      <c r="QQR15" s="48"/>
      <c r="QQS15" s="48"/>
      <c r="QQT15" s="48"/>
      <c r="QQU15" s="48"/>
      <c r="QQV15" s="48"/>
      <c r="QQW15" s="48"/>
      <c r="QQX15" s="48"/>
      <c r="QQY15" s="48"/>
      <c r="QQZ15" s="48"/>
      <c r="QRA15" s="48"/>
      <c r="QRB15" s="48"/>
      <c r="QRC15" s="48"/>
      <c r="QRD15" s="48"/>
      <c r="QRE15" s="48"/>
      <c r="QRF15" s="48"/>
      <c r="QRG15" s="48"/>
      <c r="QRH15" s="48"/>
      <c r="QRI15" s="48"/>
      <c r="QRJ15" s="48"/>
      <c r="QRK15" s="48"/>
      <c r="QRL15" s="48"/>
      <c r="QRM15" s="48"/>
      <c r="QRN15" s="48"/>
      <c r="QRO15" s="48"/>
      <c r="QRP15" s="48"/>
      <c r="QRQ15" s="48"/>
      <c r="QRR15" s="48"/>
      <c r="QRS15" s="48"/>
      <c r="QRT15" s="48"/>
      <c r="QRU15" s="48"/>
      <c r="QRV15" s="48"/>
      <c r="QRW15" s="48"/>
      <c r="QRX15" s="48"/>
      <c r="QRY15" s="48"/>
      <c r="QRZ15" s="48"/>
      <c r="QSA15" s="48"/>
      <c r="QSB15" s="48"/>
      <c r="QSC15" s="48"/>
      <c r="QSD15" s="48"/>
      <c r="QSE15" s="48"/>
      <c r="QSF15" s="48"/>
      <c r="QSG15" s="48"/>
      <c r="QSH15" s="48"/>
      <c r="QSI15" s="48"/>
      <c r="QSJ15" s="48"/>
      <c r="QSK15" s="48"/>
      <c r="QSL15" s="48"/>
      <c r="QSM15" s="48"/>
      <c r="QSN15" s="48"/>
      <c r="QSO15" s="48"/>
      <c r="QSP15" s="48"/>
      <c r="QSQ15" s="48"/>
      <c r="QSR15" s="48"/>
      <c r="QSS15" s="48"/>
      <c r="QSU15" s="48"/>
      <c r="QSV15" s="48"/>
      <c r="QSW15" s="48"/>
      <c r="QSX15" s="48"/>
      <c r="QSY15" s="48"/>
      <c r="QSZ15" s="48"/>
      <c r="QTA15" s="48"/>
      <c r="QTB15" s="48"/>
      <c r="QTC15" s="48"/>
      <c r="QTD15" s="48"/>
      <c r="QTE15" s="48"/>
      <c r="QTF15" s="48"/>
      <c r="QTG15" s="48"/>
      <c r="QTH15" s="48"/>
      <c r="QTI15" s="48"/>
      <c r="QTJ15" s="48"/>
      <c r="QTK15" s="48"/>
      <c r="QTL15" s="48"/>
      <c r="QTM15" s="48"/>
      <c r="QTN15" s="48"/>
      <c r="QTO15" s="48"/>
      <c r="QTP15" s="48"/>
      <c r="QTQ15" s="48"/>
      <c r="QTR15" s="48"/>
      <c r="QTS15" s="48"/>
      <c r="QTT15" s="48"/>
      <c r="QTU15" s="48"/>
      <c r="QTV15" s="48"/>
      <c r="QTW15" s="48"/>
      <c r="QTX15" s="48"/>
      <c r="QTY15" s="48"/>
      <c r="QTZ15" s="48"/>
      <c r="QUA15" s="48"/>
      <c r="QUB15" s="48"/>
      <c r="QUC15" s="48"/>
      <c r="QUD15" s="48"/>
      <c r="QUE15" s="48"/>
      <c r="QUF15" s="48"/>
      <c r="QUG15" s="48"/>
      <c r="QUH15" s="48"/>
      <c r="QUI15" s="48"/>
      <c r="QUJ15" s="48"/>
      <c r="QUK15" s="48"/>
      <c r="QUL15" s="48"/>
      <c r="QUM15" s="48"/>
      <c r="QUN15" s="48"/>
      <c r="QUO15" s="48"/>
      <c r="QUP15" s="48"/>
      <c r="QUQ15" s="48"/>
      <c r="QUR15" s="48"/>
      <c r="QUS15" s="48"/>
      <c r="QUT15" s="48"/>
      <c r="QUU15" s="48"/>
      <c r="QUV15" s="48"/>
      <c r="QUW15" s="48"/>
      <c r="QUX15" s="48"/>
      <c r="QUY15" s="48"/>
      <c r="QUZ15" s="48"/>
      <c r="QVA15" s="48"/>
      <c r="QVB15" s="48"/>
      <c r="QVC15" s="48"/>
      <c r="QVD15" s="48"/>
      <c r="QVE15" s="48"/>
      <c r="QVF15" s="48"/>
      <c r="QVG15" s="48"/>
      <c r="QVH15" s="48"/>
      <c r="QVI15" s="48"/>
      <c r="QVJ15" s="48"/>
      <c r="QVK15" s="48"/>
      <c r="QVL15" s="48"/>
      <c r="QVM15" s="48"/>
      <c r="QVN15" s="48"/>
      <c r="QVO15" s="48"/>
      <c r="QVP15" s="48"/>
      <c r="QVQ15" s="48"/>
      <c r="QVR15" s="48"/>
      <c r="QVS15" s="48"/>
      <c r="QVT15" s="48"/>
      <c r="QVU15" s="48"/>
      <c r="QVV15" s="48"/>
      <c r="QVW15" s="48"/>
      <c r="QVX15" s="48"/>
      <c r="QVY15" s="48"/>
      <c r="QVZ15" s="48"/>
      <c r="QWA15" s="48"/>
      <c r="QWB15" s="48"/>
      <c r="QWC15" s="48"/>
      <c r="QWD15" s="48"/>
      <c r="QWE15" s="48"/>
      <c r="QWF15" s="48"/>
      <c r="QWG15" s="48"/>
      <c r="QWH15" s="48"/>
      <c r="QWI15" s="48"/>
      <c r="QWJ15" s="48"/>
      <c r="QWK15" s="48"/>
      <c r="QWL15" s="48"/>
      <c r="QWM15" s="48"/>
      <c r="QWN15" s="48"/>
      <c r="QWO15" s="48"/>
      <c r="QWP15" s="48"/>
      <c r="QWQ15" s="48"/>
      <c r="QWR15" s="48"/>
      <c r="QWS15" s="48"/>
      <c r="QWT15" s="48"/>
      <c r="QWU15" s="48"/>
      <c r="QWV15" s="48"/>
      <c r="QWW15" s="48"/>
      <c r="QWX15" s="48"/>
      <c r="QWY15" s="48"/>
      <c r="QWZ15" s="48"/>
      <c r="QXA15" s="48"/>
      <c r="QXB15" s="48"/>
      <c r="QXC15" s="48"/>
      <c r="QXD15" s="48"/>
      <c r="QXE15" s="48"/>
      <c r="QXF15" s="48"/>
      <c r="QXG15" s="48"/>
      <c r="QXH15" s="48"/>
      <c r="QXI15" s="48"/>
      <c r="QXJ15" s="48"/>
      <c r="QXK15" s="48"/>
      <c r="QXL15" s="48"/>
      <c r="QXM15" s="48"/>
      <c r="QXN15" s="48"/>
      <c r="QXO15" s="48"/>
      <c r="QXP15" s="48"/>
      <c r="QXQ15" s="48"/>
      <c r="QXR15" s="48"/>
      <c r="QXS15" s="48"/>
      <c r="QXT15" s="48"/>
      <c r="QXU15" s="48"/>
      <c r="QXV15" s="48"/>
      <c r="QXW15" s="48"/>
      <c r="QXX15" s="48"/>
      <c r="QXY15" s="48"/>
      <c r="QXZ15" s="48"/>
      <c r="QYA15" s="48"/>
      <c r="QYB15" s="48"/>
      <c r="QYC15" s="48"/>
      <c r="QYD15" s="48"/>
      <c r="QYE15" s="48"/>
      <c r="QYF15" s="48"/>
      <c r="QYG15" s="48"/>
      <c r="QYH15" s="48"/>
      <c r="QYI15" s="48"/>
      <c r="QYJ15" s="48"/>
      <c r="QYK15" s="48"/>
      <c r="QYL15" s="48"/>
      <c r="QYM15" s="48"/>
      <c r="QYO15" s="48"/>
      <c r="QYP15" s="48"/>
      <c r="QYQ15" s="48"/>
      <c r="QYR15" s="48"/>
      <c r="QYS15" s="48"/>
      <c r="QYT15" s="48"/>
      <c r="QYU15" s="48"/>
      <c r="QYV15" s="48"/>
      <c r="QYW15" s="48"/>
      <c r="QYX15" s="48"/>
      <c r="QYY15" s="48"/>
      <c r="QYZ15" s="48"/>
      <c r="QZA15" s="48"/>
      <c r="QZB15" s="48"/>
      <c r="QZC15" s="48"/>
      <c r="QZD15" s="48"/>
      <c r="QZE15" s="48"/>
      <c r="QZF15" s="48"/>
      <c r="QZG15" s="48"/>
      <c r="QZH15" s="48"/>
      <c r="QZI15" s="48"/>
      <c r="QZJ15" s="48"/>
      <c r="QZK15" s="48"/>
      <c r="QZL15" s="48"/>
      <c r="QZM15" s="48"/>
      <c r="QZN15" s="48"/>
      <c r="QZO15" s="48"/>
      <c r="QZP15" s="48"/>
      <c r="QZQ15" s="48"/>
      <c r="QZR15" s="48"/>
      <c r="QZS15" s="48"/>
      <c r="QZT15" s="48"/>
      <c r="QZU15" s="48"/>
      <c r="QZV15" s="48"/>
      <c r="QZW15" s="48"/>
      <c r="QZX15" s="48"/>
      <c r="QZY15" s="48"/>
      <c r="QZZ15" s="48"/>
      <c r="RAA15" s="48"/>
      <c r="RAB15" s="48"/>
      <c r="RAC15" s="48"/>
      <c r="RAD15" s="48"/>
      <c r="RAE15" s="48"/>
      <c r="RAF15" s="48"/>
      <c r="RAG15" s="48"/>
      <c r="RAH15" s="48"/>
      <c r="RAI15" s="48"/>
      <c r="RAJ15" s="48"/>
      <c r="RAK15" s="48"/>
      <c r="RAL15" s="48"/>
      <c r="RAM15" s="48"/>
      <c r="RAN15" s="48"/>
      <c r="RAO15" s="48"/>
      <c r="RAP15" s="48"/>
      <c r="RAQ15" s="48"/>
      <c r="RAR15" s="48"/>
      <c r="RAS15" s="48"/>
      <c r="RAT15" s="48"/>
      <c r="RAU15" s="48"/>
      <c r="RAV15" s="48"/>
      <c r="RAW15" s="48"/>
      <c r="RAX15" s="48"/>
      <c r="RAY15" s="48"/>
      <c r="RAZ15" s="48"/>
      <c r="RBA15" s="48"/>
      <c r="RBB15" s="48"/>
      <c r="RBC15" s="48"/>
      <c r="RBD15" s="48"/>
      <c r="RBE15" s="48"/>
      <c r="RBF15" s="48"/>
      <c r="RBG15" s="48"/>
      <c r="RBH15" s="48"/>
      <c r="RBI15" s="48"/>
      <c r="RBJ15" s="48"/>
      <c r="RBK15" s="48"/>
      <c r="RBL15" s="48"/>
      <c r="RBM15" s="48"/>
      <c r="RBN15" s="48"/>
      <c r="RBO15" s="48"/>
      <c r="RBP15" s="48"/>
      <c r="RBQ15" s="48"/>
      <c r="RBR15" s="48"/>
      <c r="RBS15" s="48"/>
      <c r="RBT15" s="48"/>
      <c r="RBU15" s="48"/>
      <c r="RBV15" s="48"/>
      <c r="RBW15" s="48"/>
      <c r="RBX15" s="48"/>
      <c r="RBY15" s="48"/>
      <c r="RBZ15" s="48"/>
      <c r="RCA15" s="48"/>
      <c r="RCB15" s="48"/>
      <c r="RCC15" s="48"/>
      <c r="RCD15" s="48"/>
      <c r="RCE15" s="48"/>
      <c r="RCF15" s="48"/>
      <c r="RCG15" s="48"/>
      <c r="RCH15" s="48"/>
      <c r="RCI15" s="48"/>
      <c r="RCJ15" s="48"/>
      <c r="RCK15" s="48"/>
      <c r="RCL15" s="48"/>
      <c r="RCM15" s="48"/>
      <c r="RCN15" s="48"/>
      <c r="RCO15" s="48"/>
      <c r="RCP15" s="48"/>
      <c r="RCQ15" s="48"/>
      <c r="RCR15" s="48"/>
      <c r="RCS15" s="48"/>
      <c r="RCT15" s="48"/>
      <c r="RCU15" s="48"/>
      <c r="RCV15" s="48"/>
      <c r="RCW15" s="48"/>
      <c r="RCX15" s="48"/>
      <c r="RCY15" s="48"/>
      <c r="RCZ15" s="48"/>
      <c r="RDA15" s="48"/>
      <c r="RDB15" s="48"/>
      <c r="RDC15" s="48"/>
      <c r="RDD15" s="48"/>
      <c r="RDE15" s="48"/>
      <c r="RDF15" s="48"/>
      <c r="RDG15" s="48"/>
      <c r="RDH15" s="48"/>
      <c r="RDI15" s="48"/>
      <c r="RDJ15" s="48"/>
      <c r="RDK15" s="48"/>
      <c r="RDL15" s="48"/>
      <c r="RDM15" s="48"/>
      <c r="RDN15" s="48"/>
      <c r="RDO15" s="48"/>
      <c r="RDP15" s="48"/>
      <c r="RDQ15" s="48"/>
      <c r="RDR15" s="48"/>
      <c r="RDS15" s="48"/>
      <c r="RDT15" s="48"/>
      <c r="RDU15" s="48"/>
      <c r="RDV15" s="48"/>
      <c r="RDW15" s="48"/>
      <c r="RDX15" s="48"/>
      <c r="RDY15" s="48"/>
      <c r="RDZ15" s="48"/>
      <c r="REA15" s="48"/>
      <c r="REB15" s="48"/>
      <c r="REC15" s="48"/>
      <c r="RED15" s="48"/>
      <c r="REE15" s="48"/>
      <c r="REF15" s="48"/>
      <c r="REG15" s="48"/>
      <c r="REI15" s="48"/>
      <c r="REJ15" s="48"/>
      <c r="REK15" s="48"/>
      <c r="REL15" s="48"/>
      <c r="REM15" s="48"/>
      <c r="REN15" s="48"/>
      <c r="REO15" s="48"/>
      <c r="REP15" s="48"/>
      <c r="REQ15" s="48"/>
      <c r="RER15" s="48"/>
      <c r="RES15" s="48"/>
      <c r="RET15" s="48"/>
      <c r="REU15" s="48"/>
      <c r="REV15" s="48"/>
      <c r="REW15" s="48"/>
      <c r="REX15" s="48"/>
      <c r="REY15" s="48"/>
      <c r="REZ15" s="48"/>
      <c r="RFA15" s="48"/>
      <c r="RFB15" s="48"/>
      <c r="RFC15" s="48"/>
      <c r="RFD15" s="48"/>
      <c r="RFE15" s="48"/>
      <c r="RFF15" s="48"/>
      <c r="RFG15" s="48"/>
      <c r="RFH15" s="48"/>
      <c r="RFI15" s="48"/>
      <c r="RFJ15" s="48"/>
      <c r="RFK15" s="48"/>
      <c r="RFL15" s="48"/>
      <c r="RFM15" s="48"/>
      <c r="RFN15" s="48"/>
      <c r="RFO15" s="48"/>
      <c r="RFP15" s="48"/>
      <c r="RFQ15" s="48"/>
      <c r="RFR15" s="48"/>
      <c r="RFS15" s="48"/>
      <c r="RFT15" s="48"/>
      <c r="RFU15" s="48"/>
      <c r="RFV15" s="48"/>
      <c r="RFW15" s="48"/>
      <c r="RFX15" s="48"/>
      <c r="RFY15" s="48"/>
      <c r="RFZ15" s="48"/>
      <c r="RGA15" s="48"/>
      <c r="RGB15" s="48"/>
      <c r="RGC15" s="48"/>
      <c r="RGD15" s="48"/>
      <c r="RGE15" s="48"/>
      <c r="RGF15" s="48"/>
      <c r="RGG15" s="48"/>
      <c r="RGH15" s="48"/>
      <c r="RGI15" s="48"/>
      <c r="RGJ15" s="48"/>
      <c r="RGK15" s="48"/>
      <c r="RGL15" s="48"/>
      <c r="RGM15" s="48"/>
      <c r="RGN15" s="48"/>
      <c r="RGO15" s="48"/>
      <c r="RGP15" s="48"/>
      <c r="RGQ15" s="48"/>
      <c r="RGR15" s="48"/>
      <c r="RGS15" s="48"/>
      <c r="RGT15" s="48"/>
      <c r="RGU15" s="48"/>
      <c r="RGV15" s="48"/>
      <c r="RGW15" s="48"/>
      <c r="RGX15" s="48"/>
      <c r="RGY15" s="48"/>
      <c r="RGZ15" s="48"/>
      <c r="RHA15" s="48"/>
      <c r="RHB15" s="48"/>
      <c r="RHC15" s="48"/>
      <c r="RHD15" s="48"/>
      <c r="RHE15" s="48"/>
      <c r="RHF15" s="48"/>
      <c r="RHG15" s="48"/>
      <c r="RHH15" s="48"/>
      <c r="RHI15" s="48"/>
      <c r="RHJ15" s="48"/>
      <c r="RHK15" s="48"/>
      <c r="RHL15" s="48"/>
      <c r="RHM15" s="48"/>
      <c r="RHN15" s="48"/>
      <c r="RHO15" s="48"/>
      <c r="RHP15" s="48"/>
      <c r="RHQ15" s="48"/>
      <c r="RHR15" s="48"/>
      <c r="RHS15" s="48"/>
      <c r="RHT15" s="48"/>
      <c r="RHU15" s="48"/>
      <c r="RHV15" s="48"/>
      <c r="RHW15" s="48"/>
      <c r="RHX15" s="48"/>
      <c r="RHY15" s="48"/>
      <c r="RHZ15" s="48"/>
      <c r="RIA15" s="48"/>
      <c r="RIB15" s="48"/>
      <c r="RIC15" s="48"/>
      <c r="RID15" s="48"/>
      <c r="RIE15" s="48"/>
      <c r="RIF15" s="48"/>
      <c r="RIG15" s="48"/>
      <c r="RIH15" s="48"/>
      <c r="RII15" s="48"/>
      <c r="RIJ15" s="48"/>
      <c r="RIK15" s="48"/>
      <c r="RIL15" s="48"/>
      <c r="RIM15" s="48"/>
      <c r="RIN15" s="48"/>
      <c r="RIO15" s="48"/>
      <c r="RIP15" s="48"/>
      <c r="RIQ15" s="48"/>
      <c r="RIR15" s="48"/>
      <c r="RIS15" s="48"/>
      <c r="RIT15" s="48"/>
      <c r="RIU15" s="48"/>
      <c r="RIV15" s="48"/>
      <c r="RIW15" s="48"/>
      <c r="RIX15" s="48"/>
      <c r="RIY15" s="48"/>
      <c r="RIZ15" s="48"/>
      <c r="RJA15" s="48"/>
      <c r="RJB15" s="48"/>
      <c r="RJC15" s="48"/>
      <c r="RJD15" s="48"/>
      <c r="RJE15" s="48"/>
      <c r="RJF15" s="48"/>
      <c r="RJG15" s="48"/>
      <c r="RJH15" s="48"/>
      <c r="RJI15" s="48"/>
      <c r="RJJ15" s="48"/>
      <c r="RJK15" s="48"/>
      <c r="RJL15" s="48"/>
      <c r="RJM15" s="48"/>
      <c r="RJN15" s="48"/>
      <c r="RJO15" s="48"/>
      <c r="RJP15" s="48"/>
      <c r="RJQ15" s="48"/>
      <c r="RJR15" s="48"/>
      <c r="RJS15" s="48"/>
      <c r="RJT15" s="48"/>
      <c r="RJU15" s="48"/>
      <c r="RJV15" s="48"/>
      <c r="RJW15" s="48"/>
      <c r="RJX15" s="48"/>
      <c r="RJY15" s="48"/>
      <c r="RJZ15" s="48"/>
      <c r="RKA15" s="48"/>
      <c r="RKC15" s="48"/>
      <c r="RKD15" s="48"/>
      <c r="RKE15" s="48"/>
      <c r="RKF15" s="48"/>
      <c r="RKG15" s="48"/>
      <c r="RKH15" s="48"/>
      <c r="RKI15" s="48"/>
      <c r="RKJ15" s="48"/>
      <c r="RKK15" s="48"/>
      <c r="RKL15" s="48"/>
      <c r="RKM15" s="48"/>
      <c r="RKN15" s="48"/>
      <c r="RKO15" s="48"/>
      <c r="RKP15" s="48"/>
      <c r="RKQ15" s="48"/>
      <c r="RKR15" s="48"/>
      <c r="RKS15" s="48"/>
      <c r="RKT15" s="48"/>
      <c r="RKU15" s="48"/>
      <c r="RKV15" s="48"/>
      <c r="RKW15" s="48"/>
      <c r="RKX15" s="48"/>
      <c r="RKY15" s="48"/>
      <c r="RKZ15" s="48"/>
      <c r="RLA15" s="48"/>
      <c r="RLB15" s="48"/>
      <c r="RLC15" s="48"/>
      <c r="RLD15" s="48"/>
      <c r="RLE15" s="48"/>
      <c r="RLF15" s="48"/>
      <c r="RLG15" s="48"/>
      <c r="RLH15" s="48"/>
      <c r="RLI15" s="48"/>
      <c r="RLJ15" s="48"/>
      <c r="RLK15" s="48"/>
      <c r="RLL15" s="48"/>
      <c r="RLM15" s="48"/>
      <c r="RLN15" s="48"/>
      <c r="RLO15" s="48"/>
      <c r="RLP15" s="48"/>
      <c r="RLQ15" s="48"/>
      <c r="RLR15" s="48"/>
      <c r="RLS15" s="48"/>
      <c r="RLT15" s="48"/>
      <c r="RLU15" s="48"/>
      <c r="RLV15" s="48"/>
      <c r="RLW15" s="48"/>
      <c r="RLX15" s="48"/>
      <c r="RLY15" s="48"/>
      <c r="RLZ15" s="48"/>
      <c r="RMA15" s="48"/>
      <c r="RMB15" s="48"/>
      <c r="RMC15" s="48"/>
      <c r="RMD15" s="48"/>
      <c r="RME15" s="48"/>
      <c r="RMF15" s="48"/>
      <c r="RMG15" s="48"/>
      <c r="RMH15" s="48"/>
      <c r="RMI15" s="48"/>
      <c r="RMJ15" s="48"/>
      <c r="RMK15" s="48"/>
      <c r="RML15" s="48"/>
      <c r="RMM15" s="48"/>
      <c r="RMN15" s="48"/>
      <c r="RMO15" s="48"/>
      <c r="RMP15" s="48"/>
      <c r="RMQ15" s="48"/>
      <c r="RMR15" s="48"/>
      <c r="RMS15" s="48"/>
      <c r="RMT15" s="48"/>
      <c r="RMU15" s="48"/>
      <c r="RMV15" s="48"/>
      <c r="RMW15" s="48"/>
      <c r="RMX15" s="48"/>
      <c r="RMY15" s="48"/>
      <c r="RMZ15" s="48"/>
      <c r="RNA15" s="48"/>
      <c r="RNB15" s="48"/>
      <c r="RNC15" s="48"/>
      <c r="RND15" s="48"/>
      <c r="RNE15" s="48"/>
      <c r="RNF15" s="48"/>
      <c r="RNG15" s="48"/>
      <c r="RNH15" s="48"/>
      <c r="RNI15" s="48"/>
      <c r="RNJ15" s="48"/>
      <c r="RNK15" s="48"/>
      <c r="RNL15" s="48"/>
      <c r="RNM15" s="48"/>
      <c r="RNN15" s="48"/>
      <c r="RNO15" s="48"/>
      <c r="RNP15" s="48"/>
      <c r="RNQ15" s="48"/>
      <c r="RNR15" s="48"/>
      <c r="RNS15" s="48"/>
      <c r="RNT15" s="48"/>
      <c r="RNU15" s="48"/>
      <c r="RNV15" s="48"/>
      <c r="RNW15" s="48"/>
      <c r="RNX15" s="48"/>
      <c r="RNY15" s="48"/>
      <c r="RNZ15" s="48"/>
      <c r="ROA15" s="48"/>
      <c r="ROB15" s="48"/>
      <c r="ROC15" s="48"/>
      <c r="ROD15" s="48"/>
      <c r="ROE15" s="48"/>
      <c r="ROF15" s="48"/>
      <c r="ROG15" s="48"/>
      <c r="ROH15" s="48"/>
      <c r="ROI15" s="48"/>
      <c r="ROJ15" s="48"/>
      <c r="ROK15" s="48"/>
      <c r="ROL15" s="48"/>
      <c r="ROM15" s="48"/>
      <c r="RON15" s="48"/>
      <c r="ROO15" s="48"/>
      <c r="ROP15" s="48"/>
      <c r="ROQ15" s="48"/>
      <c r="ROR15" s="48"/>
      <c r="ROS15" s="48"/>
      <c r="ROT15" s="48"/>
      <c r="ROU15" s="48"/>
      <c r="ROV15" s="48"/>
      <c r="ROW15" s="48"/>
      <c r="ROX15" s="48"/>
      <c r="ROY15" s="48"/>
      <c r="ROZ15" s="48"/>
      <c r="RPA15" s="48"/>
      <c r="RPB15" s="48"/>
      <c r="RPC15" s="48"/>
      <c r="RPD15" s="48"/>
      <c r="RPE15" s="48"/>
      <c r="RPF15" s="48"/>
      <c r="RPG15" s="48"/>
      <c r="RPH15" s="48"/>
      <c r="RPI15" s="48"/>
      <c r="RPJ15" s="48"/>
      <c r="RPK15" s="48"/>
      <c r="RPL15" s="48"/>
      <c r="RPM15" s="48"/>
      <c r="RPN15" s="48"/>
      <c r="RPO15" s="48"/>
      <c r="RPP15" s="48"/>
      <c r="RPQ15" s="48"/>
      <c r="RPR15" s="48"/>
      <c r="RPS15" s="48"/>
      <c r="RPT15" s="48"/>
      <c r="RPU15" s="48"/>
      <c r="RPW15" s="48"/>
      <c r="RPX15" s="48"/>
      <c r="RPY15" s="48"/>
      <c r="RPZ15" s="48"/>
      <c r="RQA15" s="48"/>
      <c r="RQB15" s="48"/>
      <c r="RQC15" s="48"/>
      <c r="RQD15" s="48"/>
      <c r="RQE15" s="48"/>
      <c r="RQF15" s="48"/>
      <c r="RQG15" s="48"/>
      <c r="RQH15" s="48"/>
      <c r="RQI15" s="48"/>
      <c r="RQJ15" s="48"/>
      <c r="RQK15" s="48"/>
      <c r="RQL15" s="48"/>
      <c r="RQM15" s="48"/>
      <c r="RQN15" s="48"/>
      <c r="RQO15" s="48"/>
      <c r="RQP15" s="48"/>
      <c r="RQQ15" s="48"/>
      <c r="RQR15" s="48"/>
      <c r="RQS15" s="48"/>
      <c r="RQT15" s="48"/>
      <c r="RQU15" s="48"/>
      <c r="RQV15" s="48"/>
      <c r="RQW15" s="48"/>
      <c r="RQX15" s="48"/>
      <c r="RQY15" s="48"/>
      <c r="RQZ15" s="48"/>
      <c r="RRA15" s="48"/>
      <c r="RRB15" s="48"/>
      <c r="RRC15" s="48"/>
      <c r="RRD15" s="48"/>
      <c r="RRE15" s="48"/>
      <c r="RRF15" s="48"/>
      <c r="RRG15" s="48"/>
      <c r="RRH15" s="48"/>
      <c r="RRI15" s="48"/>
      <c r="RRJ15" s="48"/>
      <c r="RRK15" s="48"/>
      <c r="RRL15" s="48"/>
      <c r="RRM15" s="48"/>
      <c r="RRN15" s="48"/>
      <c r="RRO15" s="48"/>
      <c r="RRP15" s="48"/>
      <c r="RRQ15" s="48"/>
      <c r="RRR15" s="48"/>
      <c r="RRS15" s="48"/>
      <c r="RRT15" s="48"/>
      <c r="RRU15" s="48"/>
      <c r="RRV15" s="48"/>
      <c r="RRW15" s="48"/>
      <c r="RRX15" s="48"/>
      <c r="RRY15" s="48"/>
      <c r="RRZ15" s="48"/>
      <c r="RSA15" s="48"/>
      <c r="RSB15" s="48"/>
      <c r="RSC15" s="48"/>
      <c r="RSD15" s="48"/>
      <c r="RSE15" s="48"/>
      <c r="RSF15" s="48"/>
      <c r="RSG15" s="48"/>
      <c r="RSH15" s="48"/>
      <c r="RSI15" s="48"/>
      <c r="RSJ15" s="48"/>
      <c r="RSK15" s="48"/>
      <c r="RSL15" s="48"/>
      <c r="RSM15" s="48"/>
      <c r="RSN15" s="48"/>
      <c r="RSO15" s="48"/>
      <c r="RSP15" s="48"/>
      <c r="RSQ15" s="48"/>
      <c r="RSR15" s="48"/>
      <c r="RSS15" s="48"/>
      <c r="RST15" s="48"/>
      <c r="RSU15" s="48"/>
      <c r="RSV15" s="48"/>
      <c r="RSW15" s="48"/>
      <c r="RSX15" s="48"/>
      <c r="RSY15" s="48"/>
      <c r="RSZ15" s="48"/>
      <c r="RTA15" s="48"/>
      <c r="RTB15" s="48"/>
      <c r="RTC15" s="48"/>
      <c r="RTD15" s="48"/>
      <c r="RTE15" s="48"/>
      <c r="RTF15" s="48"/>
      <c r="RTG15" s="48"/>
      <c r="RTH15" s="48"/>
      <c r="RTI15" s="48"/>
      <c r="RTJ15" s="48"/>
      <c r="RTK15" s="48"/>
      <c r="RTL15" s="48"/>
      <c r="RTM15" s="48"/>
      <c r="RTN15" s="48"/>
      <c r="RTO15" s="48"/>
      <c r="RTP15" s="48"/>
      <c r="RTQ15" s="48"/>
      <c r="RTR15" s="48"/>
      <c r="RTS15" s="48"/>
      <c r="RTT15" s="48"/>
      <c r="RTU15" s="48"/>
      <c r="RTV15" s="48"/>
      <c r="RTW15" s="48"/>
      <c r="RTX15" s="48"/>
      <c r="RTY15" s="48"/>
      <c r="RTZ15" s="48"/>
      <c r="RUA15" s="48"/>
      <c r="RUB15" s="48"/>
      <c r="RUC15" s="48"/>
      <c r="RUD15" s="48"/>
      <c r="RUE15" s="48"/>
      <c r="RUF15" s="48"/>
      <c r="RUG15" s="48"/>
      <c r="RUH15" s="48"/>
      <c r="RUI15" s="48"/>
      <c r="RUJ15" s="48"/>
      <c r="RUK15" s="48"/>
      <c r="RUL15" s="48"/>
      <c r="RUM15" s="48"/>
      <c r="RUN15" s="48"/>
      <c r="RUO15" s="48"/>
      <c r="RUP15" s="48"/>
      <c r="RUQ15" s="48"/>
      <c r="RUR15" s="48"/>
      <c r="RUS15" s="48"/>
      <c r="RUT15" s="48"/>
      <c r="RUU15" s="48"/>
      <c r="RUV15" s="48"/>
      <c r="RUW15" s="48"/>
      <c r="RUX15" s="48"/>
      <c r="RUY15" s="48"/>
      <c r="RUZ15" s="48"/>
      <c r="RVA15" s="48"/>
      <c r="RVB15" s="48"/>
      <c r="RVC15" s="48"/>
      <c r="RVD15" s="48"/>
      <c r="RVE15" s="48"/>
      <c r="RVF15" s="48"/>
      <c r="RVG15" s="48"/>
      <c r="RVH15" s="48"/>
      <c r="RVI15" s="48"/>
      <c r="RVJ15" s="48"/>
      <c r="RVK15" s="48"/>
      <c r="RVL15" s="48"/>
      <c r="RVM15" s="48"/>
      <c r="RVN15" s="48"/>
      <c r="RVO15" s="48"/>
      <c r="RVQ15" s="48"/>
      <c r="RVR15" s="48"/>
      <c r="RVS15" s="48"/>
      <c r="RVT15" s="48"/>
      <c r="RVU15" s="48"/>
      <c r="RVV15" s="48"/>
      <c r="RVW15" s="48"/>
      <c r="RVX15" s="48"/>
      <c r="RVY15" s="48"/>
      <c r="RVZ15" s="48"/>
      <c r="RWA15" s="48"/>
      <c r="RWB15" s="48"/>
      <c r="RWC15" s="48"/>
      <c r="RWD15" s="48"/>
      <c r="RWE15" s="48"/>
      <c r="RWF15" s="48"/>
      <c r="RWG15" s="48"/>
      <c r="RWH15" s="48"/>
      <c r="RWI15" s="48"/>
      <c r="RWJ15" s="48"/>
      <c r="RWK15" s="48"/>
      <c r="RWL15" s="48"/>
      <c r="RWM15" s="48"/>
      <c r="RWN15" s="48"/>
      <c r="RWO15" s="48"/>
      <c r="RWP15" s="48"/>
      <c r="RWQ15" s="48"/>
      <c r="RWR15" s="48"/>
      <c r="RWS15" s="48"/>
      <c r="RWT15" s="48"/>
      <c r="RWU15" s="48"/>
      <c r="RWV15" s="48"/>
      <c r="RWW15" s="48"/>
      <c r="RWX15" s="48"/>
      <c r="RWY15" s="48"/>
      <c r="RWZ15" s="48"/>
      <c r="RXA15" s="48"/>
      <c r="RXB15" s="48"/>
      <c r="RXC15" s="48"/>
      <c r="RXD15" s="48"/>
      <c r="RXE15" s="48"/>
      <c r="RXF15" s="48"/>
      <c r="RXG15" s="48"/>
      <c r="RXH15" s="48"/>
      <c r="RXI15" s="48"/>
      <c r="RXJ15" s="48"/>
      <c r="RXK15" s="48"/>
      <c r="RXL15" s="48"/>
      <c r="RXM15" s="48"/>
      <c r="RXN15" s="48"/>
      <c r="RXO15" s="48"/>
      <c r="RXP15" s="48"/>
      <c r="RXQ15" s="48"/>
      <c r="RXR15" s="48"/>
      <c r="RXS15" s="48"/>
      <c r="RXT15" s="48"/>
      <c r="RXU15" s="48"/>
      <c r="RXV15" s="48"/>
      <c r="RXW15" s="48"/>
      <c r="RXX15" s="48"/>
      <c r="RXY15" s="48"/>
      <c r="RXZ15" s="48"/>
      <c r="RYA15" s="48"/>
      <c r="RYB15" s="48"/>
      <c r="RYC15" s="48"/>
      <c r="RYD15" s="48"/>
      <c r="RYE15" s="48"/>
      <c r="RYF15" s="48"/>
      <c r="RYG15" s="48"/>
      <c r="RYH15" s="48"/>
      <c r="RYI15" s="48"/>
      <c r="RYJ15" s="48"/>
      <c r="RYK15" s="48"/>
      <c r="RYL15" s="48"/>
      <c r="RYM15" s="48"/>
      <c r="RYN15" s="48"/>
      <c r="RYO15" s="48"/>
      <c r="RYP15" s="48"/>
      <c r="RYQ15" s="48"/>
      <c r="RYR15" s="48"/>
      <c r="RYS15" s="48"/>
      <c r="RYT15" s="48"/>
      <c r="RYU15" s="48"/>
      <c r="RYV15" s="48"/>
      <c r="RYW15" s="48"/>
      <c r="RYX15" s="48"/>
      <c r="RYY15" s="48"/>
      <c r="RYZ15" s="48"/>
      <c r="RZA15" s="48"/>
      <c r="RZB15" s="48"/>
      <c r="RZC15" s="48"/>
      <c r="RZD15" s="48"/>
      <c r="RZE15" s="48"/>
      <c r="RZF15" s="48"/>
      <c r="RZG15" s="48"/>
      <c r="RZH15" s="48"/>
      <c r="RZI15" s="48"/>
      <c r="RZJ15" s="48"/>
      <c r="RZK15" s="48"/>
      <c r="RZL15" s="48"/>
      <c r="RZM15" s="48"/>
      <c r="RZN15" s="48"/>
      <c r="RZO15" s="48"/>
      <c r="RZP15" s="48"/>
      <c r="RZQ15" s="48"/>
      <c r="RZR15" s="48"/>
      <c r="RZS15" s="48"/>
      <c r="RZT15" s="48"/>
      <c r="RZU15" s="48"/>
      <c r="RZV15" s="48"/>
      <c r="RZW15" s="48"/>
      <c r="RZX15" s="48"/>
      <c r="RZY15" s="48"/>
      <c r="RZZ15" s="48"/>
      <c r="SAA15" s="48"/>
      <c r="SAB15" s="48"/>
      <c r="SAC15" s="48"/>
      <c r="SAD15" s="48"/>
      <c r="SAE15" s="48"/>
      <c r="SAF15" s="48"/>
      <c r="SAG15" s="48"/>
      <c r="SAH15" s="48"/>
      <c r="SAI15" s="48"/>
      <c r="SAJ15" s="48"/>
      <c r="SAK15" s="48"/>
      <c r="SAL15" s="48"/>
      <c r="SAM15" s="48"/>
      <c r="SAN15" s="48"/>
      <c r="SAO15" s="48"/>
      <c r="SAP15" s="48"/>
      <c r="SAQ15" s="48"/>
      <c r="SAR15" s="48"/>
      <c r="SAS15" s="48"/>
      <c r="SAT15" s="48"/>
      <c r="SAU15" s="48"/>
      <c r="SAV15" s="48"/>
      <c r="SAW15" s="48"/>
      <c r="SAX15" s="48"/>
      <c r="SAY15" s="48"/>
      <c r="SAZ15" s="48"/>
      <c r="SBA15" s="48"/>
      <c r="SBB15" s="48"/>
      <c r="SBC15" s="48"/>
      <c r="SBD15" s="48"/>
      <c r="SBE15" s="48"/>
      <c r="SBF15" s="48"/>
      <c r="SBG15" s="48"/>
      <c r="SBH15" s="48"/>
      <c r="SBI15" s="48"/>
      <c r="SBK15" s="48"/>
      <c r="SBL15" s="48"/>
      <c r="SBM15" s="48"/>
      <c r="SBN15" s="48"/>
      <c r="SBO15" s="48"/>
      <c r="SBP15" s="48"/>
      <c r="SBQ15" s="48"/>
      <c r="SBR15" s="48"/>
      <c r="SBS15" s="48"/>
      <c r="SBT15" s="48"/>
      <c r="SBU15" s="48"/>
      <c r="SBV15" s="48"/>
      <c r="SBW15" s="48"/>
      <c r="SBX15" s="48"/>
      <c r="SBY15" s="48"/>
      <c r="SBZ15" s="48"/>
      <c r="SCA15" s="48"/>
      <c r="SCB15" s="48"/>
      <c r="SCC15" s="48"/>
      <c r="SCD15" s="48"/>
      <c r="SCE15" s="48"/>
      <c r="SCF15" s="48"/>
      <c r="SCG15" s="48"/>
      <c r="SCH15" s="48"/>
      <c r="SCI15" s="48"/>
      <c r="SCJ15" s="48"/>
      <c r="SCK15" s="48"/>
      <c r="SCL15" s="48"/>
      <c r="SCM15" s="48"/>
      <c r="SCN15" s="48"/>
      <c r="SCO15" s="48"/>
      <c r="SCP15" s="48"/>
      <c r="SCQ15" s="48"/>
      <c r="SCR15" s="48"/>
      <c r="SCS15" s="48"/>
      <c r="SCT15" s="48"/>
      <c r="SCU15" s="48"/>
      <c r="SCV15" s="48"/>
      <c r="SCW15" s="48"/>
      <c r="SCX15" s="48"/>
      <c r="SCY15" s="48"/>
      <c r="SCZ15" s="48"/>
      <c r="SDA15" s="48"/>
      <c r="SDB15" s="48"/>
      <c r="SDC15" s="48"/>
      <c r="SDD15" s="48"/>
      <c r="SDE15" s="48"/>
      <c r="SDF15" s="48"/>
      <c r="SDG15" s="48"/>
      <c r="SDH15" s="48"/>
      <c r="SDI15" s="48"/>
      <c r="SDJ15" s="48"/>
      <c r="SDK15" s="48"/>
      <c r="SDL15" s="48"/>
      <c r="SDM15" s="48"/>
      <c r="SDN15" s="48"/>
      <c r="SDO15" s="48"/>
      <c r="SDP15" s="48"/>
      <c r="SDQ15" s="48"/>
      <c r="SDR15" s="48"/>
      <c r="SDS15" s="48"/>
      <c r="SDT15" s="48"/>
      <c r="SDU15" s="48"/>
      <c r="SDV15" s="48"/>
      <c r="SDW15" s="48"/>
      <c r="SDX15" s="48"/>
      <c r="SDY15" s="48"/>
      <c r="SDZ15" s="48"/>
      <c r="SEA15" s="48"/>
      <c r="SEB15" s="48"/>
      <c r="SEC15" s="48"/>
      <c r="SED15" s="48"/>
      <c r="SEE15" s="48"/>
      <c r="SEF15" s="48"/>
      <c r="SEG15" s="48"/>
      <c r="SEH15" s="48"/>
      <c r="SEI15" s="48"/>
      <c r="SEJ15" s="48"/>
      <c r="SEK15" s="48"/>
      <c r="SEL15" s="48"/>
      <c r="SEM15" s="48"/>
      <c r="SEN15" s="48"/>
      <c r="SEO15" s="48"/>
      <c r="SEP15" s="48"/>
      <c r="SEQ15" s="48"/>
      <c r="SER15" s="48"/>
      <c r="SES15" s="48"/>
      <c r="SET15" s="48"/>
      <c r="SEU15" s="48"/>
      <c r="SEV15" s="48"/>
      <c r="SEW15" s="48"/>
      <c r="SEX15" s="48"/>
      <c r="SEY15" s="48"/>
      <c r="SEZ15" s="48"/>
      <c r="SFA15" s="48"/>
      <c r="SFB15" s="48"/>
      <c r="SFC15" s="48"/>
      <c r="SFD15" s="48"/>
      <c r="SFE15" s="48"/>
      <c r="SFF15" s="48"/>
      <c r="SFG15" s="48"/>
      <c r="SFH15" s="48"/>
      <c r="SFI15" s="48"/>
      <c r="SFJ15" s="48"/>
      <c r="SFK15" s="48"/>
      <c r="SFL15" s="48"/>
      <c r="SFM15" s="48"/>
      <c r="SFN15" s="48"/>
      <c r="SFO15" s="48"/>
      <c r="SFP15" s="48"/>
      <c r="SFQ15" s="48"/>
      <c r="SFR15" s="48"/>
      <c r="SFS15" s="48"/>
      <c r="SFT15" s="48"/>
      <c r="SFU15" s="48"/>
      <c r="SFV15" s="48"/>
      <c r="SFW15" s="48"/>
      <c r="SFX15" s="48"/>
      <c r="SFY15" s="48"/>
      <c r="SFZ15" s="48"/>
      <c r="SGA15" s="48"/>
      <c r="SGB15" s="48"/>
      <c r="SGC15" s="48"/>
      <c r="SGD15" s="48"/>
      <c r="SGE15" s="48"/>
      <c r="SGF15" s="48"/>
      <c r="SGG15" s="48"/>
      <c r="SGH15" s="48"/>
      <c r="SGI15" s="48"/>
      <c r="SGJ15" s="48"/>
      <c r="SGK15" s="48"/>
      <c r="SGL15" s="48"/>
      <c r="SGM15" s="48"/>
      <c r="SGN15" s="48"/>
      <c r="SGO15" s="48"/>
      <c r="SGP15" s="48"/>
      <c r="SGQ15" s="48"/>
      <c r="SGR15" s="48"/>
      <c r="SGS15" s="48"/>
      <c r="SGT15" s="48"/>
      <c r="SGU15" s="48"/>
      <c r="SGV15" s="48"/>
      <c r="SGW15" s="48"/>
      <c r="SGX15" s="48"/>
      <c r="SGY15" s="48"/>
      <c r="SGZ15" s="48"/>
      <c r="SHA15" s="48"/>
      <c r="SHB15" s="48"/>
      <c r="SHC15" s="48"/>
      <c r="SHE15" s="48"/>
      <c r="SHF15" s="48"/>
      <c r="SHG15" s="48"/>
      <c r="SHH15" s="48"/>
      <c r="SHI15" s="48"/>
      <c r="SHJ15" s="48"/>
      <c r="SHK15" s="48"/>
      <c r="SHL15" s="48"/>
      <c r="SHM15" s="48"/>
      <c r="SHN15" s="48"/>
      <c r="SHO15" s="48"/>
      <c r="SHP15" s="48"/>
      <c r="SHQ15" s="48"/>
      <c r="SHR15" s="48"/>
      <c r="SHS15" s="48"/>
      <c r="SHT15" s="48"/>
      <c r="SHU15" s="48"/>
      <c r="SHV15" s="48"/>
      <c r="SHW15" s="48"/>
      <c r="SHX15" s="48"/>
      <c r="SHY15" s="48"/>
      <c r="SHZ15" s="48"/>
      <c r="SIA15" s="48"/>
      <c r="SIB15" s="48"/>
      <c r="SIC15" s="48"/>
      <c r="SID15" s="48"/>
      <c r="SIE15" s="48"/>
      <c r="SIF15" s="48"/>
      <c r="SIG15" s="48"/>
      <c r="SIH15" s="48"/>
      <c r="SII15" s="48"/>
      <c r="SIJ15" s="48"/>
      <c r="SIK15" s="48"/>
      <c r="SIL15" s="48"/>
      <c r="SIM15" s="48"/>
      <c r="SIN15" s="48"/>
      <c r="SIO15" s="48"/>
      <c r="SIP15" s="48"/>
      <c r="SIQ15" s="48"/>
      <c r="SIR15" s="48"/>
      <c r="SIS15" s="48"/>
      <c r="SIT15" s="48"/>
      <c r="SIU15" s="48"/>
      <c r="SIV15" s="48"/>
      <c r="SIW15" s="48"/>
      <c r="SIX15" s="48"/>
      <c r="SIY15" s="48"/>
      <c r="SIZ15" s="48"/>
      <c r="SJA15" s="48"/>
      <c r="SJB15" s="48"/>
      <c r="SJC15" s="48"/>
      <c r="SJD15" s="48"/>
      <c r="SJE15" s="48"/>
      <c r="SJF15" s="48"/>
      <c r="SJG15" s="48"/>
      <c r="SJH15" s="48"/>
      <c r="SJI15" s="48"/>
      <c r="SJJ15" s="48"/>
      <c r="SJK15" s="48"/>
      <c r="SJL15" s="48"/>
      <c r="SJM15" s="48"/>
      <c r="SJN15" s="48"/>
      <c r="SJO15" s="48"/>
      <c r="SJP15" s="48"/>
      <c r="SJQ15" s="48"/>
      <c r="SJR15" s="48"/>
      <c r="SJS15" s="48"/>
      <c r="SJT15" s="48"/>
      <c r="SJU15" s="48"/>
      <c r="SJV15" s="48"/>
      <c r="SJW15" s="48"/>
      <c r="SJX15" s="48"/>
      <c r="SJY15" s="48"/>
      <c r="SJZ15" s="48"/>
      <c r="SKA15" s="48"/>
      <c r="SKB15" s="48"/>
      <c r="SKC15" s="48"/>
      <c r="SKD15" s="48"/>
      <c r="SKE15" s="48"/>
      <c r="SKF15" s="48"/>
      <c r="SKG15" s="48"/>
      <c r="SKH15" s="48"/>
      <c r="SKI15" s="48"/>
      <c r="SKJ15" s="48"/>
      <c r="SKK15" s="48"/>
      <c r="SKL15" s="48"/>
      <c r="SKM15" s="48"/>
      <c r="SKN15" s="48"/>
      <c r="SKO15" s="48"/>
      <c r="SKP15" s="48"/>
      <c r="SKQ15" s="48"/>
      <c r="SKR15" s="48"/>
      <c r="SKS15" s="48"/>
      <c r="SKT15" s="48"/>
      <c r="SKU15" s="48"/>
      <c r="SKV15" s="48"/>
      <c r="SKW15" s="48"/>
      <c r="SKX15" s="48"/>
      <c r="SKY15" s="48"/>
      <c r="SKZ15" s="48"/>
      <c r="SLA15" s="48"/>
      <c r="SLB15" s="48"/>
      <c r="SLC15" s="48"/>
      <c r="SLD15" s="48"/>
      <c r="SLE15" s="48"/>
      <c r="SLF15" s="48"/>
      <c r="SLG15" s="48"/>
      <c r="SLH15" s="48"/>
      <c r="SLI15" s="48"/>
      <c r="SLJ15" s="48"/>
      <c r="SLK15" s="48"/>
      <c r="SLL15" s="48"/>
      <c r="SLM15" s="48"/>
      <c r="SLN15" s="48"/>
      <c r="SLO15" s="48"/>
      <c r="SLP15" s="48"/>
      <c r="SLQ15" s="48"/>
      <c r="SLR15" s="48"/>
      <c r="SLS15" s="48"/>
      <c r="SLT15" s="48"/>
      <c r="SLU15" s="48"/>
      <c r="SLV15" s="48"/>
      <c r="SLW15" s="48"/>
      <c r="SLX15" s="48"/>
      <c r="SLY15" s="48"/>
      <c r="SLZ15" s="48"/>
      <c r="SMA15" s="48"/>
      <c r="SMB15" s="48"/>
      <c r="SMC15" s="48"/>
      <c r="SMD15" s="48"/>
      <c r="SME15" s="48"/>
      <c r="SMF15" s="48"/>
      <c r="SMG15" s="48"/>
      <c r="SMH15" s="48"/>
      <c r="SMI15" s="48"/>
      <c r="SMJ15" s="48"/>
      <c r="SMK15" s="48"/>
      <c r="SML15" s="48"/>
      <c r="SMM15" s="48"/>
      <c r="SMN15" s="48"/>
      <c r="SMO15" s="48"/>
      <c r="SMP15" s="48"/>
      <c r="SMQ15" s="48"/>
      <c r="SMR15" s="48"/>
      <c r="SMS15" s="48"/>
      <c r="SMT15" s="48"/>
      <c r="SMU15" s="48"/>
      <c r="SMV15" s="48"/>
      <c r="SMW15" s="48"/>
      <c r="SMY15" s="48"/>
      <c r="SMZ15" s="48"/>
      <c r="SNA15" s="48"/>
      <c r="SNB15" s="48"/>
      <c r="SNC15" s="48"/>
      <c r="SND15" s="48"/>
      <c r="SNE15" s="48"/>
      <c r="SNF15" s="48"/>
      <c r="SNG15" s="48"/>
      <c r="SNH15" s="48"/>
      <c r="SNI15" s="48"/>
      <c r="SNJ15" s="48"/>
      <c r="SNK15" s="48"/>
      <c r="SNL15" s="48"/>
      <c r="SNM15" s="48"/>
      <c r="SNN15" s="48"/>
      <c r="SNO15" s="48"/>
      <c r="SNP15" s="48"/>
      <c r="SNQ15" s="48"/>
      <c r="SNR15" s="48"/>
      <c r="SNS15" s="48"/>
      <c r="SNT15" s="48"/>
      <c r="SNU15" s="48"/>
      <c r="SNV15" s="48"/>
      <c r="SNW15" s="48"/>
      <c r="SNX15" s="48"/>
      <c r="SNY15" s="48"/>
      <c r="SNZ15" s="48"/>
      <c r="SOA15" s="48"/>
      <c r="SOB15" s="48"/>
      <c r="SOC15" s="48"/>
      <c r="SOD15" s="48"/>
      <c r="SOE15" s="48"/>
      <c r="SOF15" s="48"/>
      <c r="SOG15" s="48"/>
      <c r="SOH15" s="48"/>
      <c r="SOI15" s="48"/>
      <c r="SOJ15" s="48"/>
      <c r="SOK15" s="48"/>
      <c r="SOL15" s="48"/>
      <c r="SOM15" s="48"/>
      <c r="SON15" s="48"/>
      <c r="SOO15" s="48"/>
      <c r="SOP15" s="48"/>
      <c r="SOQ15" s="48"/>
      <c r="SOR15" s="48"/>
      <c r="SOS15" s="48"/>
      <c r="SOT15" s="48"/>
      <c r="SOU15" s="48"/>
      <c r="SOV15" s="48"/>
      <c r="SOW15" s="48"/>
      <c r="SOX15" s="48"/>
      <c r="SOY15" s="48"/>
      <c r="SOZ15" s="48"/>
      <c r="SPA15" s="48"/>
      <c r="SPB15" s="48"/>
      <c r="SPC15" s="48"/>
      <c r="SPD15" s="48"/>
      <c r="SPE15" s="48"/>
      <c r="SPF15" s="48"/>
      <c r="SPG15" s="48"/>
      <c r="SPH15" s="48"/>
      <c r="SPI15" s="48"/>
      <c r="SPJ15" s="48"/>
      <c r="SPK15" s="48"/>
      <c r="SPL15" s="48"/>
      <c r="SPM15" s="48"/>
      <c r="SPN15" s="48"/>
      <c r="SPO15" s="48"/>
      <c r="SPP15" s="48"/>
      <c r="SPQ15" s="48"/>
      <c r="SPR15" s="48"/>
      <c r="SPS15" s="48"/>
      <c r="SPT15" s="48"/>
      <c r="SPU15" s="48"/>
      <c r="SPV15" s="48"/>
      <c r="SPW15" s="48"/>
      <c r="SPX15" s="48"/>
      <c r="SPY15" s="48"/>
      <c r="SPZ15" s="48"/>
      <c r="SQA15" s="48"/>
      <c r="SQB15" s="48"/>
      <c r="SQC15" s="48"/>
      <c r="SQD15" s="48"/>
      <c r="SQE15" s="48"/>
      <c r="SQF15" s="48"/>
      <c r="SQG15" s="48"/>
      <c r="SQH15" s="48"/>
      <c r="SQI15" s="48"/>
      <c r="SQJ15" s="48"/>
      <c r="SQK15" s="48"/>
      <c r="SQL15" s="48"/>
      <c r="SQM15" s="48"/>
      <c r="SQN15" s="48"/>
      <c r="SQO15" s="48"/>
      <c r="SQP15" s="48"/>
      <c r="SQQ15" s="48"/>
      <c r="SQR15" s="48"/>
      <c r="SQS15" s="48"/>
      <c r="SQT15" s="48"/>
      <c r="SQU15" s="48"/>
      <c r="SQV15" s="48"/>
      <c r="SQW15" s="48"/>
      <c r="SQX15" s="48"/>
      <c r="SQY15" s="48"/>
      <c r="SQZ15" s="48"/>
      <c r="SRA15" s="48"/>
      <c r="SRB15" s="48"/>
      <c r="SRC15" s="48"/>
      <c r="SRD15" s="48"/>
      <c r="SRE15" s="48"/>
      <c r="SRF15" s="48"/>
      <c r="SRG15" s="48"/>
      <c r="SRH15" s="48"/>
      <c r="SRI15" s="48"/>
      <c r="SRJ15" s="48"/>
      <c r="SRK15" s="48"/>
      <c r="SRL15" s="48"/>
      <c r="SRM15" s="48"/>
      <c r="SRN15" s="48"/>
      <c r="SRO15" s="48"/>
      <c r="SRP15" s="48"/>
      <c r="SRQ15" s="48"/>
      <c r="SRR15" s="48"/>
      <c r="SRS15" s="48"/>
      <c r="SRT15" s="48"/>
      <c r="SRU15" s="48"/>
      <c r="SRV15" s="48"/>
      <c r="SRW15" s="48"/>
      <c r="SRX15" s="48"/>
      <c r="SRY15" s="48"/>
      <c r="SRZ15" s="48"/>
      <c r="SSA15" s="48"/>
      <c r="SSB15" s="48"/>
      <c r="SSC15" s="48"/>
      <c r="SSD15" s="48"/>
      <c r="SSE15" s="48"/>
      <c r="SSF15" s="48"/>
      <c r="SSG15" s="48"/>
      <c r="SSH15" s="48"/>
      <c r="SSI15" s="48"/>
      <c r="SSJ15" s="48"/>
      <c r="SSK15" s="48"/>
      <c r="SSL15" s="48"/>
      <c r="SSM15" s="48"/>
      <c r="SSN15" s="48"/>
      <c r="SSO15" s="48"/>
      <c r="SSP15" s="48"/>
      <c r="SSQ15" s="48"/>
      <c r="SSS15" s="48"/>
      <c r="SST15" s="48"/>
      <c r="SSU15" s="48"/>
      <c r="SSV15" s="48"/>
      <c r="SSW15" s="48"/>
      <c r="SSX15" s="48"/>
      <c r="SSY15" s="48"/>
      <c r="SSZ15" s="48"/>
      <c r="STA15" s="48"/>
      <c r="STB15" s="48"/>
      <c r="STC15" s="48"/>
      <c r="STD15" s="48"/>
      <c r="STE15" s="48"/>
      <c r="STF15" s="48"/>
      <c r="STG15" s="48"/>
      <c r="STH15" s="48"/>
      <c r="STI15" s="48"/>
      <c r="STJ15" s="48"/>
      <c r="STK15" s="48"/>
      <c r="STL15" s="48"/>
      <c r="STM15" s="48"/>
      <c r="STN15" s="48"/>
      <c r="STO15" s="48"/>
      <c r="STP15" s="48"/>
      <c r="STQ15" s="48"/>
      <c r="STR15" s="48"/>
      <c r="STS15" s="48"/>
      <c r="STT15" s="48"/>
      <c r="STU15" s="48"/>
      <c r="STV15" s="48"/>
      <c r="STW15" s="48"/>
      <c r="STX15" s="48"/>
      <c r="STY15" s="48"/>
      <c r="STZ15" s="48"/>
      <c r="SUA15" s="48"/>
      <c r="SUB15" s="48"/>
      <c r="SUC15" s="48"/>
      <c r="SUD15" s="48"/>
      <c r="SUE15" s="48"/>
      <c r="SUF15" s="48"/>
      <c r="SUG15" s="48"/>
      <c r="SUH15" s="48"/>
      <c r="SUI15" s="48"/>
      <c r="SUJ15" s="48"/>
      <c r="SUK15" s="48"/>
      <c r="SUL15" s="48"/>
      <c r="SUM15" s="48"/>
      <c r="SUN15" s="48"/>
      <c r="SUO15" s="48"/>
      <c r="SUP15" s="48"/>
      <c r="SUQ15" s="48"/>
      <c r="SUR15" s="48"/>
      <c r="SUS15" s="48"/>
      <c r="SUT15" s="48"/>
      <c r="SUU15" s="48"/>
      <c r="SUV15" s="48"/>
      <c r="SUW15" s="48"/>
      <c r="SUX15" s="48"/>
      <c r="SUY15" s="48"/>
      <c r="SUZ15" s="48"/>
      <c r="SVA15" s="48"/>
      <c r="SVB15" s="48"/>
      <c r="SVC15" s="48"/>
      <c r="SVD15" s="48"/>
      <c r="SVE15" s="48"/>
      <c r="SVF15" s="48"/>
      <c r="SVG15" s="48"/>
      <c r="SVH15" s="48"/>
      <c r="SVI15" s="48"/>
      <c r="SVJ15" s="48"/>
      <c r="SVK15" s="48"/>
      <c r="SVL15" s="48"/>
      <c r="SVM15" s="48"/>
      <c r="SVN15" s="48"/>
      <c r="SVO15" s="48"/>
      <c r="SVP15" s="48"/>
      <c r="SVQ15" s="48"/>
      <c r="SVR15" s="48"/>
      <c r="SVS15" s="48"/>
      <c r="SVT15" s="48"/>
      <c r="SVU15" s="48"/>
      <c r="SVV15" s="48"/>
      <c r="SVW15" s="48"/>
      <c r="SVX15" s="48"/>
      <c r="SVY15" s="48"/>
      <c r="SVZ15" s="48"/>
      <c r="SWA15" s="48"/>
      <c r="SWB15" s="48"/>
      <c r="SWC15" s="48"/>
      <c r="SWD15" s="48"/>
      <c r="SWE15" s="48"/>
      <c r="SWF15" s="48"/>
      <c r="SWG15" s="48"/>
      <c r="SWH15" s="48"/>
      <c r="SWI15" s="48"/>
      <c r="SWJ15" s="48"/>
      <c r="SWK15" s="48"/>
      <c r="SWL15" s="48"/>
      <c r="SWM15" s="48"/>
      <c r="SWN15" s="48"/>
      <c r="SWO15" s="48"/>
      <c r="SWP15" s="48"/>
      <c r="SWQ15" s="48"/>
      <c r="SWR15" s="48"/>
      <c r="SWS15" s="48"/>
      <c r="SWT15" s="48"/>
      <c r="SWU15" s="48"/>
      <c r="SWV15" s="48"/>
      <c r="SWW15" s="48"/>
      <c r="SWX15" s="48"/>
      <c r="SWY15" s="48"/>
      <c r="SWZ15" s="48"/>
      <c r="SXA15" s="48"/>
      <c r="SXB15" s="48"/>
      <c r="SXC15" s="48"/>
      <c r="SXD15" s="48"/>
      <c r="SXE15" s="48"/>
      <c r="SXF15" s="48"/>
      <c r="SXG15" s="48"/>
      <c r="SXH15" s="48"/>
      <c r="SXI15" s="48"/>
      <c r="SXJ15" s="48"/>
      <c r="SXK15" s="48"/>
      <c r="SXL15" s="48"/>
      <c r="SXM15" s="48"/>
      <c r="SXN15" s="48"/>
      <c r="SXO15" s="48"/>
      <c r="SXP15" s="48"/>
      <c r="SXQ15" s="48"/>
      <c r="SXR15" s="48"/>
      <c r="SXS15" s="48"/>
      <c r="SXT15" s="48"/>
      <c r="SXU15" s="48"/>
      <c r="SXV15" s="48"/>
      <c r="SXW15" s="48"/>
      <c r="SXX15" s="48"/>
      <c r="SXY15" s="48"/>
      <c r="SXZ15" s="48"/>
      <c r="SYA15" s="48"/>
      <c r="SYB15" s="48"/>
      <c r="SYC15" s="48"/>
      <c r="SYD15" s="48"/>
      <c r="SYE15" s="48"/>
      <c r="SYF15" s="48"/>
      <c r="SYG15" s="48"/>
      <c r="SYH15" s="48"/>
      <c r="SYI15" s="48"/>
      <c r="SYJ15" s="48"/>
      <c r="SYK15" s="48"/>
      <c r="SYM15" s="48"/>
      <c r="SYN15" s="48"/>
      <c r="SYO15" s="48"/>
      <c r="SYP15" s="48"/>
      <c r="SYQ15" s="48"/>
      <c r="SYR15" s="48"/>
      <c r="SYS15" s="48"/>
      <c r="SYT15" s="48"/>
      <c r="SYU15" s="48"/>
      <c r="SYV15" s="48"/>
      <c r="SYW15" s="48"/>
      <c r="SYX15" s="48"/>
      <c r="SYY15" s="48"/>
      <c r="SYZ15" s="48"/>
      <c r="SZA15" s="48"/>
      <c r="SZB15" s="48"/>
      <c r="SZC15" s="48"/>
      <c r="SZD15" s="48"/>
      <c r="SZE15" s="48"/>
      <c r="SZF15" s="48"/>
      <c r="SZG15" s="48"/>
      <c r="SZH15" s="48"/>
      <c r="SZI15" s="48"/>
      <c r="SZJ15" s="48"/>
      <c r="SZK15" s="48"/>
      <c r="SZL15" s="48"/>
      <c r="SZM15" s="48"/>
      <c r="SZN15" s="48"/>
      <c r="SZO15" s="48"/>
      <c r="SZP15" s="48"/>
      <c r="SZQ15" s="48"/>
      <c r="SZR15" s="48"/>
      <c r="SZS15" s="48"/>
      <c r="SZT15" s="48"/>
      <c r="SZU15" s="48"/>
      <c r="SZV15" s="48"/>
      <c r="SZW15" s="48"/>
      <c r="SZX15" s="48"/>
      <c r="SZY15" s="48"/>
      <c r="SZZ15" s="48"/>
      <c r="TAA15" s="48"/>
      <c r="TAB15" s="48"/>
      <c r="TAC15" s="48"/>
      <c r="TAD15" s="48"/>
      <c r="TAE15" s="48"/>
      <c r="TAF15" s="48"/>
      <c r="TAG15" s="48"/>
      <c r="TAH15" s="48"/>
      <c r="TAI15" s="48"/>
      <c r="TAJ15" s="48"/>
      <c r="TAK15" s="48"/>
      <c r="TAL15" s="48"/>
      <c r="TAM15" s="48"/>
      <c r="TAN15" s="48"/>
      <c r="TAO15" s="48"/>
      <c r="TAP15" s="48"/>
      <c r="TAQ15" s="48"/>
      <c r="TAR15" s="48"/>
      <c r="TAS15" s="48"/>
      <c r="TAT15" s="48"/>
      <c r="TAU15" s="48"/>
      <c r="TAV15" s="48"/>
      <c r="TAW15" s="48"/>
      <c r="TAX15" s="48"/>
      <c r="TAY15" s="48"/>
      <c r="TAZ15" s="48"/>
      <c r="TBA15" s="48"/>
      <c r="TBB15" s="48"/>
      <c r="TBC15" s="48"/>
      <c r="TBD15" s="48"/>
      <c r="TBE15" s="48"/>
      <c r="TBF15" s="48"/>
      <c r="TBG15" s="48"/>
      <c r="TBH15" s="48"/>
      <c r="TBI15" s="48"/>
      <c r="TBJ15" s="48"/>
      <c r="TBK15" s="48"/>
      <c r="TBL15" s="48"/>
      <c r="TBM15" s="48"/>
      <c r="TBN15" s="48"/>
      <c r="TBO15" s="48"/>
      <c r="TBP15" s="48"/>
      <c r="TBQ15" s="48"/>
      <c r="TBR15" s="48"/>
      <c r="TBS15" s="48"/>
      <c r="TBT15" s="48"/>
      <c r="TBU15" s="48"/>
      <c r="TBV15" s="48"/>
      <c r="TBW15" s="48"/>
      <c r="TBX15" s="48"/>
      <c r="TBY15" s="48"/>
      <c r="TBZ15" s="48"/>
      <c r="TCA15" s="48"/>
      <c r="TCB15" s="48"/>
      <c r="TCC15" s="48"/>
      <c r="TCD15" s="48"/>
      <c r="TCE15" s="48"/>
      <c r="TCF15" s="48"/>
      <c r="TCG15" s="48"/>
      <c r="TCH15" s="48"/>
      <c r="TCI15" s="48"/>
      <c r="TCJ15" s="48"/>
      <c r="TCK15" s="48"/>
      <c r="TCL15" s="48"/>
      <c r="TCM15" s="48"/>
      <c r="TCN15" s="48"/>
      <c r="TCO15" s="48"/>
      <c r="TCP15" s="48"/>
      <c r="TCQ15" s="48"/>
      <c r="TCR15" s="48"/>
      <c r="TCS15" s="48"/>
      <c r="TCT15" s="48"/>
      <c r="TCU15" s="48"/>
      <c r="TCV15" s="48"/>
      <c r="TCW15" s="48"/>
      <c r="TCX15" s="48"/>
      <c r="TCY15" s="48"/>
      <c r="TCZ15" s="48"/>
      <c r="TDA15" s="48"/>
      <c r="TDB15" s="48"/>
      <c r="TDC15" s="48"/>
      <c r="TDD15" s="48"/>
      <c r="TDE15" s="48"/>
      <c r="TDF15" s="48"/>
      <c r="TDG15" s="48"/>
      <c r="TDH15" s="48"/>
      <c r="TDI15" s="48"/>
      <c r="TDJ15" s="48"/>
      <c r="TDK15" s="48"/>
      <c r="TDL15" s="48"/>
      <c r="TDM15" s="48"/>
      <c r="TDN15" s="48"/>
      <c r="TDO15" s="48"/>
      <c r="TDP15" s="48"/>
      <c r="TDQ15" s="48"/>
      <c r="TDR15" s="48"/>
      <c r="TDS15" s="48"/>
      <c r="TDT15" s="48"/>
      <c r="TDU15" s="48"/>
      <c r="TDV15" s="48"/>
      <c r="TDW15" s="48"/>
      <c r="TDX15" s="48"/>
      <c r="TDY15" s="48"/>
      <c r="TDZ15" s="48"/>
      <c r="TEA15" s="48"/>
      <c r="TEB15" s="48"/>
      <c r="TEC15" s="48"/>
      <c r="TED15" s="48"/>
      <c r="TEE15" s="48"/>
      <c r="TEG15" s="48"/>
      <c r="TEH15" s="48"/>
      <c r="TEI15" s="48"/>
      <c r="TEJ15" s="48"/>
      <c r="TEK15" s="48"/>
      <c r="TEL15" s="48"/>
      <c r="TEM15" s="48"/>
      <c r="TEN15" s="48"/>
      <c r="TEO15" s="48"/>
      <c r="TEP15" s="48"/>
      <c r="TEQ15" s="48"/>
      <c r="TER15" s="48"/>
      <c r="TES15" s="48"/>
      <c r="TET15" s="48"/>
      <c r="TEU15" s="48"/>
      <c r="TEV15" s="48"/>
      <c r="TEW15" s="48"/>
      <c r="TEX15" s="48"/>
      <c r="TEY15" s="48"/>
      <c r="TEZ15" s="48"/>
      <c r="TFA15" s="48"/>
      <c r="TFB15" s="48"/>
      <c r="TFC15" s="48"/>
      <c r="TFD15" s="48"/>
      <c r="TFE15" s="48"/>
      <c r="TFF15" s="48"/>
      <c r="TFG15" s="48"/>
      <c r="TFH15" s="48"/>
      <c r="TFI15" s="48"/>
      <c r="TFJ15" s="48"/>
      <c r="TFK15" s="48"/>
      <c r="TFL15" s="48"/>
      <c r="TFM15" s="48"/>
      <c r="TFN15" s="48"/>
      <c r="TFO15" s="48"/>
      <c r="TFP15" s="48"/>
      <c r="TFQ15" s="48"/>
      <c r="TFR15" s="48"/>
      <c r="TFS15" s="48"/>
      <c r="TFT15" s="48"/>
      <c r="TFU15" s="48"/>
      <c r="TFV15" s="48"/>
      <c r="TFW15" s="48"/>
      <c r="TFX15" s="48"/>
      <c r="TFY15" s="48"/>
      <c r="TFZ15" s="48"/>
      <c r="TGA15" s="48"/>
      <c r="TGB15" s="48"/>
      <c r="TGC15" s="48"/>
      <c r="TGD15" s="48"/>
      <c r="TGE15" s="48"/>
      <c r="TGF15" s="48"/>
      <c r="TGG15" s="48"/>
      <c r="TGH15" s="48"/>
      <c r="TGI15" s="48"/>
      <c r="TGJ15" s="48"/>
      <c r="TGK15" s="48"/>
      <c r="TGL15" s="48"/>
      <c r="TGM15" s="48"/>
      <c r="TGN15" s="48"/>
      <c r="TGO15" s="48"/>
      <c r="TGP15" s="48"/>
      <c r="TGQ15" s="48"/>
      <c r="TGR15" s="48"/>
      <c r="TGS15" s="48"/>
      <c r="TGT15" s="48"/>
      <c r="TGU15" s="48"/>
      <c r="TGV15" s="48"/>
      <c r="TGW15" s="48"/>
      <c r="TGX15" s="48"/>
      <c r="TGY15" s="48"/>
      <c r="TGZ15" s="48"/>
      <c r="THA15" s="48"/>
      <c r="THB15" s="48"/>
      <c r="THC15" s="48"/>
      <c r="THD15" s="48"/>
      <c r="THE15" s="48"/>
      <c r="THF15" s="48"/>
      <c r="THG15" s="48"/>
      <c r="THH15" s="48"/>
      <c r="THI15" s="48"/>
      <c r="THJ15" s="48"/>
      <c r="THK15" s="48"/>
      <c r="THL15" s="48"/>
      <c r="THM15" s="48"/>
      <c r="THN15" s="48"/>
      <c r="THO15" s="48"/>
      <c r="THP15" s="48"/>
      <c r="THQ15" s="48"/>
      <c r="THR15" s="48"/>
      <c r="THS15" s="48"/>
      <c r="THT15" s="48"/>
      <c r="THU15" s="48"/>
      <c r="THV15" s="48"/>
      <c r="THW15" s="48"/>
      <c r="THX15" s="48"/>
      <c r="THY15" s="48"/>
      <c r="THZ15" s="48"/>
      <c r="TIA15" s="48"/>
      <c r="TIB15" s="48"/>
      <c r="TIC15" s="48"/>
      <c r="TID15" s="48"/>
      <c r="TIE15" s="48"/>
      <c r="TIF15" s="48"/>
      <c r="TIG15" s="48"/>
      <c r="TIH15" s="48"/>
      <c r="TII15" s="48"/>
      <c r="TIJ15" s="48"/>
      <c r="TIK15" s="48"/>
      <c r="TIL15" s="48"/>
      <c r="TIM15" s="48"/>
      <c r="TIN15" s="48"/>
      <c r="TIO15" s="48"/>
      <c r="TIP15" s="48"/>
      <c r="TIQ15" s="48"/>
      <c r="TIR15" s="48"/>
      <c r="TIS15" s="48"/>
      <c r="TIT15" s="48"/>
      <c r="TIU15" s="48"/>
      <c r="TIV15" s="48"/>
      <c r="TIW15" s="48"/>
      <c r="TIX15" s="48"/>
      <c r="TIY15" s="48"/>
      <c r="TIZ15" s="48"/>
      <c r="TJA15" s="48"/>
      <c r="TJB15" s="48"/>
      <c r="TJC15" s="48"/>
      <c r="TJD15" s="48"/>
      <c r="TJE15" s="48"/>
      <c r="TJF15" s="48"/>
      <c r="TJG15" s="48"/>
      <c r="TJH15" s="48"/>
      <c r="TJI15" s="48"/>
      <c r="TJJ15" s="48"/>
      <c r="TJK15" s="48"/>
      <c r="TJL15" s="48"/>
      <c r="TJM15" s="48"/>
      <c r="TJN15" s="48"/>
      <c r="TJO15" s="48"/>
      <c r="TJP15" s="48"/>
      <c r="TJQ15" s="48"/>
      <c r="TJR15" s="48"/>
      <c r="TJS15" s="48"/>
      <c r="TJT15" s="48"/>
      <c r="TJU15" s="48"/>
      <c r="TJV15" s="48"/>
      <c r="TJW15" s="48"/>
      <c r="TJX15" s="48"/>
      <c r="TJY15" s="48"/>
      <c r="TKA15" s="48"/>
      <c r="TKB15" s="48"/>
      <c r="TKC15" s="48"/>
      <c r="TKD15" s="48"/>
      <c r="TKE15" s="48"/>
      <c r="TKF15" s="48"/>
      <c r="TKG15" s="48"/>
      <c r="TKH15" s="48"/>
      <c r="TKI15" s="48"/>
      <c r="TKJ15" s="48"/>
      <c r="TKK15" s="48"/>
      <c r="TKL15" s="48"/>
      <c r="TKM15" s="48"/>
      <c r="TKN15" s="48"/>
      <c r="TKO15" s="48"/>
      <c r="TKP15" s="48"/>
      <c r="TKQ15" s="48"/>
      <c r="TKR15" s="48"/>
      <c r="TKS15" s="48"/>
      <c r="TKT15" s="48"/>
      <c r="TKU15" s="48"/>
      <c r="TKV15" s="48"/>
      <c r="TKW15" s="48"/>
      <c r="TKX15" s="48"/>
      <c r="TKY15" s="48"/>
      <c r="TKZ15" s="48"/>
      <c r="TLA15" s="48"/>
      <c r="TLB15" s="48"/>
      <c r="TLC15" s="48"/>
      <c r="TLD15" s="48"/>
      <c r="TLE15" s="48"/>
      <c r="TLF15" s="48"/>
      <c r="TLG15" s="48"/>
      <c r="TLH15" s="48"/>
      <c r="TLI15" s="48"/>
      <c r="TLJ15" s="48"/>
      <c r="TLK15" s="48"/>
      <c r="TLL15" s="48"/>
      <c r="TLM15" s="48"/>
      <c r="TLN15" s="48"/>
      <c r="TLO15" s="48"/>
      <c r="TLP15" s="48"/>
      <c r="TLQ15" s="48"/>
      <c r="TLR15" s="48"/>
      <c r="TLS15" s="48"/>
      <c r="TLT15" s="48"/>
      <c r="TLU15" s="48"/>
      <c r="TLV15" s="48"/>
      <c r="TLW15" s="48"/>
      <c r="TLX15" s="48"/>
      <c r="TLY15" s="48"/>
      <c r="TLZ15" s="48"/>
      <c r="TMA15" s="48"/>
      <c r="TMB15" s="48"/>
      <c r="TMC15" s="48"/>
      <c r="TMD15" s="48"/>
      <c r="TME15" s="48"/>
      <c r="TMF15" s="48"/>
      <c r="TMG15" s="48"/>
      <c r="TMH15" s="48"/>
      <c r="TMI15" s="48"/>
      <c r="TMJ15" s="48"/>
      <c r="TMK15" s="48"/>
      <c r="TML15" s="48"/>
      <c r="TMM15" s="48"/>
      <c r="TMN15" s="48"/>
      <c r="TMO15" s="48"/>
      <c r="TMP15" s="48"/>
      <c r="TMQ15" s="48"/>
      <c r="TMR15" s="48"/>
      <c r="TMS15" s="48"/>
      <c r="TMT15" s="48"/>
      <c r="TMU15" s="48"/>
      <c r="TMV15" s="48"/>
      <c r="TMW15" s="48"/>
      <c r="TMX15" s="48"/>
      <c r="TMY15" s="48"/>
      <c r="TMZ15" s="48"/>
      <c r="TNA15" s="48"/>
      <c r="TNB15" s="48"/>
      <c r="TNC15" s="48"/>
      <c r="TND15" s="48"/>
      <c r="TNE15" s="48"/>
      <c r="TNF15" s="48"/>
      <c r="TNG15" s="48"/>
      <c r="TNH15" s="48"/>
      <c r="TNI15" s="48"/>
      <c r="TNJ15" s="48"/>
      <c r="TNK15" s="48"/>
      <c r="TNL15" s="48"/>
      <c r="TNM15" s="48"/>
      <c r="TNN15" s="48"/>
      <c r="TNO15" s="48"/>
      <c r="TNP15" s="48"/>
      <c r="TNQ15" s="48"/>
      <c r="TNR15" s="48"/>
      <c r="TNS15" s="48"/>
      <c r="TNT15" s="48"/>
      <c r="TNU15" s="48"/>
      <c r="TNV15" s="48"/>
      <c r="TNW15" s="48"/>
      <c r="TNX15" s="48"/>
      <c r="TNY15" s="48"/>
      <c r="TNZ15" s="48"/>
      <c r="TOA15" s="48"/>
      <c r="TOB15" s="48"/>
      <c r="TOC15" s="48"/>
      <c r="TOD15" s="48"/>
      <c r="TOE15" s="48"/>
      <c r="TOF15" s="48"/>
      <c r="TOG15" s="48"/>
      <c r="TOH15" s="48"/>
      <c r="TOI15" s="48"/>
      <c r="TOJ15" s="48"/>
      <c r="TOK15" s="48"/>
      <c r="TOL15" s="48"/>
      <c r="TOM15" s="48"/>
      <c r="TON15" s="48"/>
      <c r="TOO15" s="48"/>
      <c r="TOP15" s="48"/>
      <c r="TOQ15" s="48"/>
      <c r="TOR15" s="48"/>
      <c r="TOS15" s="48"/>
      <c r="TOT15" s="48"/>
      <c r="TOU15" s="48"/>
      <c r="TOV15" s="48"/>
      <c r="TOW15" s="48"/>
      <c r="TOX15" s="48"/>
      <c r="TOY15" s="48"/>
      <c r="TOZ15" s="48"/>
      <c r="TPA15" s="48"/>
      <c r="TPB15" s="48"/>
      <c r="TPC15" s="48"/>
      <c r="TPD15" s="48"/>
      <c r="TPE15" s="48"/>
      <c r="TPF15" s="48"/>
      <c r="TPG15" s="48"/>
      <c r="TPH15" s="48"/>
      <c r="TPI15" s="48"/>
      <c r="TPJ15" s="48"/>
      <c r="TPK15" s="48"/>
      <c r="TPL15" s="48"/>
      <c r="TPM15" s="48"/>
      <c r="TPN15" s="48"/>
      <c r="TPO15" s="48"/>
      <c r="TPP15" s="48"/>
      <c r="TPQ15" s="48"/>
      <c r="TPR15" s="48"/>
      <c r="TPS15" s="48"/>
      <c r="TPU15" s="48"/>
      <c r="TPV15" s="48"/>
      <c r="TPW15" s="48"/>
      <c r="TPX15" s="48"/>
      <c r="TPY15" s="48"/>
      <c r="TPZ15" s="48"/>
      <c r="TQA15" s="48"/>
      <c r="TQB15" s="48"/>
      <c r="TQC15" s="48"/>
      <c r="TQD15" s="48"/>
      <c r="TQE15" s="48"/>
      <c r="TQF15" s="48"/>
      <c r="TQG15" s="48"/>
      <c r="TQH15" s="48"/>
      <c r="TQI15" s="48"/>
      <c r="TQJ15" s="48"/>
      <c r="TQK15" s="48"/>
      <c r="TQL15" s="48"/>
      <c r="TQM15" s="48"/>
      <c r="TQN15" s="48"/>
      <c r="TQO15" s="48"/>
      <c r="TQP15" s="48"/>
      <c r="TQQ15" s="48"/>
      <c r="TQR15" s="48"/>
      <c r="TQS15" s="48"/>
      <c r="TQT15" s="48"/>
      <c r="TQU15" s="48"/>
      <c r="TQV15" s="48"/>
      <c r="TQW15" s="48"/>
      <c r="TQX15" s="48"/>
      <c r="TQY15" s="48"/>
      <c r="TQZ15" s="48"/>
      <c r="TRA15" s="48"/>
      <c r="TRB15" s="48"/>
      <c r="TRC15" s="48"/>
      <c r="TRD15" s="48"/>
      <c r="TRE15" s="48"/>
      <c r="TRF15" s="48"/>
      <c r="TRG15" s="48"/>
      <c r="TRH15" s="48"/>
      <c r="TRI15" s="48"/>
      <c r="TRJ15" s="48"/>
      <c r="TRK15" s="48"/>
      <c r="TRL15" s="48"/>
      <c r="TRM15" s="48"/>
      <c r="TRN15" s="48"/>
      <c r="TRO15" s="48"/>
      <c r="TRP15" s="48"/>
      <c r="TRQ15" s="48"/>
      <c r="TRR15" s="48"/>
      <c r="TRS15" s="48"/>
      <c r="TRT15" s="48"/>
      <c r="TRU15" s="48"/>
      <c r="TRV15" s="48"/>
      <c r="TRW15" s="48"/>
      <c r="TRX15" s="48"/>
      <c r="TRY15" s="48"/>
      <c r="TRZ15" s="48"/>
      <c r="TSA15" s="48"/>
      <c r="TSB15" s="48"/>
      <c r="TSC15" s="48"/>
      <c r="TSD15" s="48"/>
      <c r="TSE15" s="48"/>
      <c r="TSF15" s="48"/>
      <c r="TSG15" s="48"/>
      <c r="TSH15" s="48"/>
      <c r="TSI15" s="48"/>
      <c r="TSJ15" s="48"/>
      <c r="TSK15" s="48"/>
      <c r="TSL15" s="48"/>
      <c r="TSM15" s="48"/>
      <c r="TSN15" s="48"/>
      <c r="TSO15" s="48"/>
      <c r="TSP15" s="48"/>
      <c r="TSQ15" s="48"/>
      <c r="TSR15" s="48"/>
      <c r="TSS15" s="48"/>
      <c r="TST15" s="48"/>
      <c r="TSU15" s="48"/>
      <c r="TSV15" s="48"/>
      <c r="TSW15" s="48"/>
      <c r="TSX15" s="48"/>
      <c r="TSY15" s="48"/>
      <c r="TSZ15" s="48"/>
      <c r="TTA15" s="48"/>
      <c r="TTB15" s="48"/>
      <c r="TTC15" s="48"/>
      <c r="TTD15" s="48"/>
      <c r="TTE15" s="48"/>
      <c r="TTF15" s="48"/>
      <c r="TTG15" s="48"/>
      <c r="TTH15" s="48"/>
      <c r="TTI15" s="48"/>
      <c r="TTJ15" s="48"/>
      <c r="TTK15" s="48"/>
      <c r="TTL15" s="48"/>
      <c r="TTM15" s="48"/>
      <c r="TTN15" s="48"/>
      <c r="TTO15" s="48"/>
      <c r="TTP15" s="48"/>
      <c r="TTQ15" s="48"/>
      <c r="TTR15" s="48"/>
      <c r="TTS15" s="48"/>
      <c r="TTT15" s="48"/>
      <c r="TTU15" s="48"/>
      <c r="TTV15" s="48"/>
      <c r="TTW15" s="48"/>
      <c r="TTX15" s="48"/>
      <c r="TTY15" s="48"/>
      <c r="TTZ15" s="48"/>
      <c r="TUA15" s="48"/>
      <c r="TUB15" s="48"/>
      <c r="TUC15" s="48"/>
      <c r="TUD15" s="48"/>
      <c r="TUE15" s="48"/>
      <c r="TUF15" s="48"/>
      <c r="TUG15" s="48"/>
      <c r="TUH15" s="48"/>
      <c r="TUI15" s="48"/>
      <c r="TUJ15" s="48"/>
      <c r="TUK15" s="48"/>
      <c r="TUL15" s="48"/>
      <c r="TUM15" s="48"/>
      <c r="TUN15" s="48"/>
      <c r="TUO15" s="48"/>
      <c r="TUP15" s="48"/>
      <c r="TUQ15" s="48"/>
      <c r="TUR15" s="48"/>
      <c r="TUS15" s="48"/>
      <c r="TUT15" s="48"/>
      <c r="TUU15" s="48"/>
      <c r="TUV15" s="48"/>
      <c r="TUW15" s="48"/>
      <c r="TUX15" s="48"/>
      <c r="TUY15" s="48"/>
      <c r="TUZ15" s="48"/>
      <c r="TVA15" s="48"/>
      <c r="TVB15" s="48"/>
      <c r="TVC15" s="48"/>
      <c r="TVD15" s="48"/>
      <c r="TVE15" s="48"/>
      <c r="TVF15" s="48"/>
      <c r="TVG15" s="48"/>
      <c r="TVH15" s="48"/>
      <c r="TVI15" s="48"/>
      <c r="TVJ15" s="48"/>
      <c r="TVK15" s="48"/>
      <c r="TVL15" s="48"/>
      <c r="TVM15" s="48"/>
      <c r="TVO15" s="48"/>
      <c r="TVP15" s="48"/>
      <c r="TVQ15" s="48"/>
      <c r="TVR15" s="48"/>
      <c r="TVS15" s="48"/>
      <c r="TVT15" s="48"/>
      <c r="TVU15" s="48"/>
      <c r="TVV15" s="48"/>
      <c r="TVW15" s="48"/>
      <c r="TVX15" s="48"/>
      <c r="TVY15" s="48"/>
      <c r="TVZ15" s="48"/>
      <c r="TWA15" s="48"/>
      <c r="TWB15" s="48"/>
      <c r="TWC15" s="48"/>
      <c r="TWD15" s="48"/>
      <c r="TWE15" s="48"/>
      <c r="TWF15" s="48"/>
      <c r="TWG15" s="48"/>
      <c r="TWH15" s="48"/>
      <c r="TWI15" s="48"/>
      <c r="TWJ15" s="48"/>
      <c r="TWK15" s="48"/>
      <c r="TWL15" s="48"/>
      <c r="TWM15" s="48"/>
      <c r="TWN15" s="48"/>
      <c r="TWO15" s="48"/>
      <c r="TWP15" s="48"/>
      <c r="TWQ15" s="48"/>
      <c r="TWR15" s="48"/>
      <c r="TWS15" s="48"/>
      <c r="TWT15" s="48"/>
      <c r="TWU15" s="48"/>
      <c r="TWV15" s="48"/>
      <c r="TWW15" s="48"/>
      <c r="TWX15" s="48"/>
      <c r="TWY15" s="48"/>
      <c r="TWZ15" s="48"/>
      <c r="TXA15" s="48"/>
      <c r="TXB15" s="48"/>
      <c r="TXC15" s="48"/>
      <c r="TXD15" s="48"/>
      <c r="TXE15" s="48"/>
      <c r="TXF15" s="48"/>
      <c r="TXG15" s="48"/>
      <c r="TXH15" s="48"/>
      <c r="TXI15" s="48"/>
      <c r="TXJ15" s="48"/>
      <c r="TXK15" s="48"/>
      <c r="TXL15" s="48"/>
      <c r="TXM15" s="48"/>
      <c r="TXN15" s="48"/>
      <c r="TXO15" s="48"/>
      <c r="TXP15" s="48"/>
      <c r="TXQ15" s="48"/>
      <c r="TXR15" s="48"/>
      <c r="TXS15" s="48"/>
      <c r="TXT15" s="48"/>
      <c r="TXU15" s="48"/>
      <c r="TXV15" s="48"/>
      <c r="TXW15" s="48"/>
      <c r="TXX15" s="48"/>
      <c r="TXY15" s="48"/>
      <c r="TXZ15" s="48"/>
      <c r="TYA15" s="48"/>
      <c r="TYB15" s="48"/>
      <c r="TYC15" s="48"/>
      <c r="TYD15" s="48"/>
      <c r="TYE15" s="48"/>
      <c r="TYF15" s="48"/>
      <c r="TYG15" s="48"/>
      <c r="TYH15" s="48"/>
      <c r="TYI15" s="48"/>
      <c r="TYJ15" s="48"/>
      <c r="TYK15" s="48"/>
      <c r="TYL15" s="48"/>
      <c r="TYM15" s="48"/>
      <c r="TYN15" s="48"/>
      <c r="TYO15" s="48"/>
      <c r="TYP15" s="48"/>
      <c r="TYQ15" s="48"/>
      <c r="TYR15" s="48"/>
      <c r="TYS15" s="48"/>
      <c r="TYT15" s="48"/>
      <c r="TYU15" s="48"/>
      <c r="TYV15" s="48"/>
      <c r="TYW15" s="48"/>
      <c r="TYX15" s="48"/>
      <c r="TYY15" s="48"/>
      <c r="TYZ15" s="48"/>
      <c r="TZA15" s="48"/>
      <c r="TZB15" s="48"/>
      <c r="TZC15" s="48"/>
      <c r="TZD15" s="48"/>
      <c r="TZE15" s="48"/>
      <c r="TZF15" s="48"/>
      <c r="TZG15" s="48"/>
      <c r="TZH15" s="48"/>
      <c r="TZI15" s="48"/>
      <c r="TZJ15" s="48"/>
      <c r="TZK15" s="48"/>
      <c r="TZL15" s="48"/>
      <c r="TZM15" s="48"/>
      <c r="TZN15" s="48"/>
      <c r="TZO15" s="48"/>
      <c r="TZP15" s="48"/>
      <c r="TZQ15" s="48"/>
      <c r="TZR15" s="48"/>
      <c r="TZS15" s="48"/>
      <c r="TZT15" s="48"/>
      <c r="TZU15" s="48"/>
      <c r="TZV15" s="48"/>
      <c r="TZW15" s="48"/>
      <c r="TZX15" s="48"/>
      <c r="TZY15" s="48"/>
      <c r="TZZ15" s="48"/>
      <c r="UAA15" s="48"/>
      <c r="UAB15" s="48"/>
      <c r="UAC15" s="48"/>
      <c r="UAD15" s="48"/>
      <c r="UAE15" s="48"/>
      <c r="UAF15" s="48"/>
      <c r="UAG15" s="48"/>
      <c r="UAH15" s="48"/>
      <c r="UAI15" s="48"/>
      <c r="UAJ15" s="48"/>
      <c r="UAK15" s="48"/>
      <c r="UAL15" s="48"/>
      <c r="UAM15" s="48"/>
      <c r="UAN15" s="48"/>
      <c r="UAO15" s="48"/>
      <c r="UAP15" s="48"/>
      <c r="UAQ15" s="48"/>
      <c r="UAR15" s="48"/>
      <c r="UAS15" s="48"/>
      <c r="UAT15" s="48"/>
      <c r="UAU15" s="48"/>
      <c r="UAV15" s="48"/>
      <c r="UAW15" s="48"/>
      <c r="UAX15" s="48"/>
      <c r="UAY15" s="48"/>
      <c r="UAZ15" s="48"/>
      <c r="UBA15" s="48"/>
      <c r="UBB15" s="48"/>
      <c r="UBC15" s="48"/>
      <c r="UBD15" s="48"/>
      <c r="UBE15" s="48"/>
      <c r="UBF15" s="48"/>
      <c r="UBG15" s="48"/>
      <c r="UBI15" s="48"/>
      <c r="UBJ15" s="48"/>
      <c r="UBK15" s="48"/>
      <c r="UBL15" s="48"/>
      <c r="UBM15" s="48"/>
      <c r="UBN15" s="48"/>
      <c r="UBO15" s="48"/>
      <c r="UBP15" s="48"/>
      <c r="UBQ15" s="48"/>
      <c r="UBR15" s="48"/>
      <c r="UBS15" s="48"/>
      <c r="UBT15" s="48"/>
      <c r="UBU15" s="48"/>
      <c r="UBV15" s="48"/>
      <c r="UBW15" s="48"/>
      <c r="UBX15" s="48"/>
      <c r="UBY15" s="48"/>
      <c r="UBZ15" s="48"/>
      <c r="UCA15" s="48"/>
      <c r="UCB15" s="48"/>
      <c r="UCC15" s="48"/>
      <c r="UCD15" s="48"/>
      <c r="UCE15" s="48"/>
      <c r="UCF15" s="48"/>
      <c r="UCG15" s="48"/>
      <c r="UCH15" s="48"/>
      <c r="UCI15" s="48"/>
      <c r="UCJ15" s="48"/>
      <c r="UCK15" s="48"/>
      <c r="UCL15" s="48"/>
      <c r="UCM15" s="48"/>
      <c r="UCN15" s="48"/>
      <c r="UCO15" s="48"/>
      <c r="UCP15" s="48"/>
      <c r="UCQ15" s="48"/>
      <c r="UCR15" s="48"/>
      <c r="UCS15" s="48"/>
      <c r="UCT15" s="48"/>
      <c r="UCU15" s="48"/>
      <c r="UCV15" s="48"/>
      <c r="UCW15" s="48"/>
      <c r="UCX15" s="48"/>
      <c r="UCY15" s="48"/>
      <c r="UCZ15" s="48"/>
      <c r="UDA15" s="48"/>
      <c r="UDB15" s="48"/>
      <c r="UDC15" s="48"/>
      <c r="UDD15" s="48"/>
      <c r="UDE15" s="48"/>
      <c r="UDF15" s="48"/>
      <c r="UDG15" s="48"/>
      <c r="UDH15" s="48"/>
      <c r="UDI15" s="48"/>
      <c r="UDJ15" s="48"/>
      <c r="UDK15" s="48"/>
      <c r="UDL15" s="48"/>
      <c r="UDM15" s="48"/>
      <c r="UDN15" s="48"/>
      <c r="UDO15" s="48"/>
      <c r="UDP15" s="48"/>
      <c r="UDQ15" s="48"/>
      <c r="UDR15" s="48"/>
      <c r="UDS15" s="48"/>
      <c r="UDT15" s="48"/>
      <c r="UDU15" s="48"/>
      <c r="UDV15" s="48"/>
      <c r="UDW15" s="48"/>
      <c r="UDX15" s="48"/>
      <c r="UDY15" s="48"/>
      <c r="UDZ15" s="48"/>
      <c r="UEA15" s="48"/>
      <c r="UEB15" s="48"/>
      <c r="UEC15" s="48"/>
      <c r="UED15" s="48"/>
      <c r="UEE15" s="48"/>
      <c r="UEF15" s="48"/>
      <c r="UEG15" s="48"/>
      <c r="UEH15" s="48"/>
      <c r="UEI15" s="48"/>
      <c r="UEJ15" s="48"/>
      <c r="UEK15" s="48"/>
      <c r="UEL15" s="48"/>
      <c r="UEM15" s="48"/>
      <c r="UEN15" s="48"/>
      <c r="UEO15" s="48"/>
      <c r="UEP15" s="48"/>
      <c r="UEQ15" s="48"/>
      <c r="UER15" s="48"/>
      <c r="UES15" s="48"/>
      <c r="UET15" s="48"/>
      <c r="UEU15" s="48"/>
      <c r="UEV15" s="48"/>
      <c r="UEW15" s="48"/>
      <c r="UEX15" s="48"/>
      <c r="UEY15" s="48"/>
      <c r="UEZ15" s="48"/>
      <c r="UFA15" s="48"/>
      <c r="UFB15" s="48"/>
      <c r="UFC15" s="48"/>
      <c r="UFD15" s="48"/>
      <c r="UFE15" s="48"/>
      <c r="UFF15" s="48"/>
      <c r="UFG15" s="48"/>
      <c r="UFH15" s="48"/>
      <c r="UFI15" s="48"/>
      <c r="UFJ15" s="48"/>
      <c r="UFK15" s="48"/>
      <c r="UFL15" s="48"/>
      <c r="UFM15" s="48"/>
      <c r="UFN15" s="48"/>
      <c r="UFO15" s="48"/>
      <c r="UFP15" s="48"/>
      <c r="UFQ15" s="48"/>
      <c r="UFR15" s="48"/>
      <c r="UFS15" s="48"/>
      <c r="UFT15" s="48"/>
      <c r="UFU15" s="48"/>
      <c r="UFV15" s="48"/>
      <c r="UFW15" s="48"/>
      <c r="UFX15" s="48"/>
      <c r="UFY15" s="48"/>
      <c r="UFZ15" s="48"/>
      <c r="UGA15" s="48"/>
      <c r="UGB15" s="48"/>
      <c r="UGC15" s="48"/>
      <c r="UGD15" s="48"/>
      <c r="UGE15" s="48"/>
      <c r="UGF15" s="48"/>
      <c r="UGG15" s="48"/>
      <c r="UGH15" s="48"/>
      <c r="UGI15" s="48"/>
      <c r="UGJ15" s="48"/>
      <c r="UGK15" s="48"/>
      <c r="UGL15" s="48"/>
      <c r="UGM15" s="48"/>
      <c r="UGN15" s="48"/>
      <c r="UGO15" s="48"/>
      <c r="UGP15" s="48"/>
      <c r="UGQ15" s="48"/>
      <c r="UGR15" s="48"/>
      <c r="UGS15" s="48"/>
      <c r="UGT15" s="48"/>
      <c r="UGU15" s="48"/>
      <c r="UGV15" s="48"/>
      <c r="UGW15" s="48"/>
      <c r="UGX15" s="48"/>
      <c r="UGY15" s="48"/>
      <c r="UGZ15" s="48"/>
      <c r="UHA15" s="48"/>
      <c r="UHC15" s="48"/>
      <c r="UHD15" s="48"/>
      <c r="UHE15" s="48"/>
      <c r="UHF15" s="48"/>
      <c r="UHG15" s="48"/>
      <c r="UHH15" s="48"/>
      <c r="UHI15" s="48"/>
      <c r="UHJ15" s="48"/>
      <c r="UHK15" s="48"/>
      <c r="UHL15" s="48"/>
      <c r="UHM15" s="48"/>
      <c r="UHN15" s="48"/>
      <c r="UHO15" s="48"/>
      <c r="UHP15" s="48"/>
      <c r="UHQ15" s="48"/>
      <c r="UHR15" s="48"/>
      <c r="UHS15" s="48"/>
      <c r="UHT15" s="48"/>
      <c r="UHU15" s="48"/>
      <c r="UHV15" s="48"/>
      <c r="UHW15" s="48"/>
      <c r="UHX15" s="48"/>
      <c r="UHY15" s="48"/>
      <c r="UHZ15" s="48"/>
      <c r="UIA15" s="48"/>
      <c r="UIB15" s="48"/>
      <c r="UIC15" s="48"/>
      <c r="UID15" s="48"/>
      <c r="UIE15" s="48"/>
      <c r="UIF15" s="48"/>
      <c r="UIG15" s="48"/>
      <c r="UIH15" s="48"/>
      <c r="UII15" s="48"/>
      <c r="UIJ15" s="48"/>
      <c r="UIK15" s="48"/>
      <c r="UIL15" s="48"/>
      <c r="UIM15" s="48"/>
      <c r="UIN15" s="48"/>
      <c r="UIO15" s="48"/>
      <c r="UIP15" s="48"/>
      <c r="UIQ15" s="48"/>
      <c r="UIR15" s="48"/>
      <c r="UIS15" s="48"/>
      <c r="UIT15" s="48"/>
      <c r="UIU15" s="48"/>
      <c r="UIV15" s="48"/>
      <c r="UIW15" s="48"/>
      <c r="UIX15" s="48"/>
      <c r="UIY15" s="48"/>
      <c r="UIZ15" s="48"/>
      <c r="UJA15" s="48"/>
      <c r="UJB15" s="48"/>
      <c r="UJC15" s="48"/>
      <c r="UJD15" s="48"/>
      <c r="UJE15" s="48"/>
      <c r="UJF15" s="48"/>
      <c r="UJG15" s="48"/>
      <c r="UJH15" s="48"/>
      <c r="UJI15" s="48"/>
      <c r="UJJ15" s="48"/>
      <c r="UJK15" s="48"/>
      <c r="UJL15" s="48"/>
      <c r="UJM15" s="48"/>
      <c r="UJN15" s="48"/>
      <c r="UJO15" s="48"/>
      <c r="UJP15" s="48"/>
      <c r="UJQ15" s="48"/>
      <c r="UJR15" s="48"/>
      <c r="UJS15" s="48"/>
      <c r="UJT15" s="48"/>
      <c r="UJU15" s="48"/>
      <c r="UJV15" s="48"/>
      <c r="UJW15" s="48"/>
      <c r="UJX15" s="48"/>
      <c r="UJY15" s="48"/>
      <c r="UJZ15" s="48"/>
      <c r="UKA15" s="48"/>
      <c r="UKB15" s="48"/>
      <c r="UKC15" s="48"/>
      <c r="UKD15" s="48"/>
      <c r="UKE15" s="48"/>
      <c r="UKF15" s="48"/>
      <c r="UKG15" s="48"/>
      <c r="UKH15" s="48"/>
      <c r="UKI15" s="48"/>
      <c r="UKJ15" s="48"/>
      <c r="UKK15" s="48"/>
      <c r="UKL15" s="48"/>
      <c r="UKM15" s="48"/>
      <c r="UKN15" s="48"/>
      <c r="UKO15" s="48"/>
      <c r="UKP15" s="48"/>
      <c r="UKQ15" s="48"/>
      <c r="UKR15" s="48"/>
      <c r="UKS15" s="48"/>
      <c r="UKT15" s="48"/>
      <c r="UKU15" s="48"/>
      <c r="UKV15" s="48"/>
      <c r="UKW15" s="48"/>
      <c r="UKX15" s="48"/>
      <c r="UKY15" s="48"/>
      <c r="UKZ15" s="48"/>
      <c r="ULA15" s="48"/>
      <c r="ULB15" s="48"/>
      <c r="ULC15" s="48"/>
      <c r="ULD15" s="48"/>
      <c r="ULE15" s="48"/>
      <c r="ULF15" s="48"/>
      <c r="ULG15" s="48"/>
      <c r="ULH15" s="48"/>
      <c r="ULI15" s="48"/>
      <c r="ULJ15" s="48"/>
      <c r="ULK15" s="48"/>
      <c r="ULL15" s="48"/>
      <c r="ULM15" s="48"/>
      <c r="ULN15" s="48"/>
      <c r="ULO15" s="48"/>
      <c r="ULP15" s="48"/>
      <c r="ULQ15" s="48"/>
      <c r="ULR15" s="48"/>
      <c r="ULS15" s="48"/>
      <c r="ULT15" s="48"/>
      <c r="ULU15" s="48"/>
      <c r="ULV15" s="48"/>
      <c r="ULW15" s="48"/>
      <c r="ULX15" s="48"/>
      <c r="ULY15" s="48"/>
      <c r="ULZ15" s="48"/>
      <c r="UMA15" s="48"/>
      <c r="UMB15" s="48"/>
      <c r="UMC15" s="48"/>
      <c r="UMD15" s="48"/>
      <c r="UME15" s="48"/>
      <c r="UMF15" s="48"/>
      <c r="UMG15" s="48"/>
      <c r="UMH15" s="48"/>
      <c r="UMI15" s="48"/>
      <c r="UMJ15" s="48"/>
      <c r="UMK15" s="48"/>
      <c r="UML15" s="48"/>
      <c r="UMM15" s="48"/>
      <c r="UMN15" s="48"/>
      <c r="UMO15" s="48"/>
      <c r="UMP15" s="48"/>
      <c r="UMQ15" s="48"/>
      <c r="UMR15" s="48"/>
      <c r="UMS15" s="48"/>
      <c r="UMT15" s="48"/>
      <c r="UMU15" s="48"/>
      <c r="UMW15" s="48"/>
      <c r="UMX15" s="48"/>
      <c r="UMY15" s="48"/>
      <c r="UMZ15" s="48"/>
      <c r="UNA15" s="48"/>
      <c r="UNB15" s="48"/>
      <c r="UNC15" s="48"/>
      <c r="UND15" s="48"/>
      <c r="UNE15" s="48"/>
      <c r="UNF15" s="48"/>
      <c r="UNG15" s="48"/>
      <c r="UNH15" s="48"/>
      <c r="UNI15" s="48"/>
      <c r="UNJ15" s="48"/>
      <c r="UNK15" s="48"/>
      <c r="UNL15" s="48"/>
      <c r="UNM15" s="48"/>
      <c r="UNN15" s="48"/>
      <c r="UNO15" s="48"/>
      <c r="UNP15" s="48"/>
      <c r="UNQ15" s="48"/>
      <c r="UNR15" s="48"/>
      <c r="UNS15" s="48"/>
      <c r="UNT15" s="48"/>
      <c r="UNU15" s="48"/>
      <c r="UNV15" s="48"/>
      <c r="UNW15" s="48"/>
      <c r="UNX15" s="48"/>
      <c r="UNY15" s="48"/>
      <c r="UNZ15" s="48"/>
      <c r="UOA15" s="48"/>
      <c r="UOB15" s="48"/>
      <c r="UOC15" s="48"/>
      <c r="UOD15" s="48"/>
      <c r="UOE15" s="48"/>
      <c r="UOF15" s="48"/>
      <c r="UOG15" s="48"/>
      <c r="UOH15" s="48"/>
      <c r="UOI15" s="48"/>
      <c r="UOJ15" s="48"/>
      <c r="UOK15" s="48"/>
      <c r="UOL15" s="48"/>
      <c r="UOM15" s="48"/>
      <c r="UON15" s="48"/>
      <c r="UOO15" s="48"/>
      <c r="UOP15" s="48"/>
      <c r="UOQ15" s="48"/>
      <c r="UOR15" s="48"/>
      <c r="UOS15" s="48"/>
      <c r="UOT15" s="48"/>
      <c r="UOU15" s="48"/>
      <c r="UOV15" s="48"/>
      <c r="UOW15" s="48"/>
      <c r="UOX15" s="48"/>
      <c r="UOY15" s="48"/>
      <c r="UOZ15" s="48"/>
      <c r="UPA15" s="48"/>
      <c r="UPB15" s="48"/>
      <c r="UPC15" s="48"/>
      <c r="UPD15" s="48"/>
      <c r="UPE15" s="48"/>
      <c r="UPF15" s="48"/>
      <c r="UPG15" s="48"/>
      <c r="UPH15" s="48"/>
      <c r="UPI15" s="48"/>
      <c r="UPJ15" s="48"/>
      <c r="UPK15" s="48"/>
      <c r="UPL15" s="48"/>
      <c r="UPM15" s="48"/>
      <c r="UPN15" s="48"/>
      <c r="UPO15" s="48"/>
      <c r="UPP15" s="48"/>
      <c r="UPQ15" s="48"/>
      <c r="UPR15" s="48"/>
      <c r="UPS15" s="48"/>
      <c r="UPT15" s="48"/>
      <c r="UPU15" s="48"/>
      <c r="UPV15" s="48"/>
      <c r="UPW15" s="48"/>
      <c r="UPX15" s="48"/>
      <c r="UPY15" s="48"/>
      <c r="UPZ15" s="48"/>
      <c r="UQA15" s="48"/>
      <c r="UQB15" s="48"/>
      <c r="UQC15" s="48"/>
      <c r="UQD15" s="48"/>
      <c r="UQE15" s="48"/>
      <c r="UQF15" s="48"/>
      <c r="UQG15" s="48"/>
      <c r="UQH15" s="48"/>
      <c r="UQI15" s="48"/>
      <c r="UQJ15" s="48"/>
      <c r="UQK15" s="48"/>
      <c r="UQL15" s="48"/>
      <c r="UQM15" s="48"/>
      <c r="UQN15" s="48"/>
      <c r="UQO15" s="48"/>
      <c r="UQP15" s="48"/>
      <c r="UQQ15" s="48"/>
      <c r="UQR15" s="48"/>
      <c r="UQS15" s="48"/>
      <c r="UQT15" s="48"/>
      <c r="UQU15" s="48"/>
      <c r="UQV15" s="48"/>
      <c r="UQW15" s="48"/>
      <c r="UQX15" s="48"/>
      <c r="UQY15" s="48"/>
      <c r="UQZ15" s="48"/>
      <c r="URA15" s="48"/>
      <c r="URB15" s="48"/>
      <c r="URC15" s="48"/>
      <c r="URD15" s="48"/>
      <c r="URE15" s="48"/>
      <c r="URF15" s="48"/>
      <c r="URG15" s="48"/>
      <c r="URH15" s="48"/>
      <c r="URI15" s="48"/>
      <c r="URJ15" s="48"/>
      <c r="URK15" s="48"/>
      <c r="URL15" s="48"/>
      <c r="URM15" s="48"/>
      <c r="URN15" s="48"/>
      <c r="URO15" s="48"/>
      <c r="URP15" s="48"/>
      <c r="URQ15" s="48"/>
      <c r="URR15" s="48"/>
      <c r="URS15" s="48"/>
      <c r="URT15" s="48"/>
      <c r="URU15" s="48"/>
      <c r="URV15" s="48"/>
      <c r="URW15" s="48"/>
      <c r="URX15" s="48"/>
      <c r="URY15" s="48"/>
      <c r="URZ15" s="48"/>
      <c r="USA15" s="48"/>
      <c r="USB15" s="48"/>
      <c r="USC15" s="48"/>
      <c r="USD15" s="48"/>
      <c r="USE15" s="48"/>
      <c r="USF15" s="48"/>
      <c r="USG15" s="48"/>
      <c r="USH15" s="48"/>
      <c r="USI15" s="48"/>
      <c r="USJ15" s="48"/>
      <c r="USK15" s="48"/>
      <c r="USL15" s="48"/>
      <c r="USM15" s="48"/>
      <c r="USN15" s="48"/>
      <c r="USO15" s="48"/>
      <c r="USQ15" s="48"/>
      <c r="USR15" s="48"/>
      <c r="USS15" s="48"/>
      <c r="UST15" s="48"/>
      <c r="USU15" s="48"/>
      <c r="USV15" s="48"/>
      <c r="USW15" s="48"/>
      <c r="USX15" s="48"/>
      <c r="USY15" s="48"/>
      <c r="USZ15" s="48"/>
      <c r="UTA15" s="48"/>
      <c r="UTB15" s="48"/>
      <c r="UTC15" s="48"/>
      <c r="UTD15" s="48"/>
      <c r="UTE15" s="48"/>
      <c r="UTF15" s="48"/>
      <c r="UTG15" s="48"/>
      <c r="UTH15" s="48"/>
      <c r="UTI15" s="48"/>
      <c r="UTJ15" s="48"/>
      <c r="UTK15" s="48"/>
      <c r="UTL15" s="48"/>
      <c r="UTM15" s="48"/>
      <c r="UTN15" s="48"/>
      <c r="UTO15" s="48"/>
      <c r="UTP15" s="48"/>
      <c r="UTQ15" s="48"/>
      <c r="UTR15" s="48"/>
      <c r="UTS15" s="48"/>
      <c r="UTT15" s="48"/>
      <c r="UTU15" s="48"/>
      <c r="UTV15" s="48"/>
      <c r="UTW15" s="48"/>
      <c r="UTX15" s="48"/>
      <c r="UTY15" s="48"/>
      <c r="UTZ15" s="48"/>
      <c r="UUA15" s="48"/>
      <c r="UUB15" s="48"/>
      <c r="UUC15" s="48"/>
      <c r="UUD15" s="48"/>
      <c r="UUE15" s="48"/>
      <c r="UUF15" s="48"/>
      <c r="UUG15" s="48"/>
      <c r="UUH15" s="48"/>
      <c r="UUI15" s="48"/>
      <c r="UUJ15" s="48"/>
      <c r="UUK15" s="48"/>
      <c r="UUL15" s="48"/>
      <c r="UUM15" s="48"/>
      <c r="UUN15" s="48"/>
      <c r="UUO15" s="48"/>
      <c r="UUP15" s="48"/>
      <c r="UUQ15" s="48"/>
      <c r="UUR15" s="48"/>
      <c r="UUS15" s="48"/>
      <c r="UUT15" s="48"/>
      <c r="UUU15" s="48"/>
      <c r="UUV15" s="48"/>
      <c r="UUW15" s="48"/>
      <c r="UUX15" s="48"/>
      <c r="UUY15" s="48"/>
      <c r="UUZ15" s="48"/>
      <c r="UVA15" s="48"/>
      <c r="UVB15" s="48"/>
      <c r="UVC15" s="48"/>
      <c r="UVD15" s="48"/>
      <c r="UVE15" s="48"/>
      <c r="UVF15" s="48"/>
      <c r="UVG15" s="48"/>
      <c r="UVH15" s="48"/>
      <c r="UVI15" s="48"/>
      <c r="UVJ15" s="48"/>
      <c r="UVK15" s="48"/>
      <c r="UVL15" s="48"/>
      <c r="UVM15" s="48"/>
      <c r="UVN15" s="48"/>
      <c r="UVO15" s="48"/>
      <c r="UVP15" s="48"/>
      <c r="UVQ15" s="48"/>
      <c r="UVR15" s="48"/>
      <c r="UVS15" s="48"/>
      <c r="UVT15" s="48"/>
      <c r="UVU15" s="48"/>
      <c r="UVV15" s="48"/>
      <c r="UVW15" s="48"/>
      <c r="UVX15" s="48"/>
      <c r="UVY15" s="48"/>
      <c r="UVZ15" s="48"/>
      <c r="UWA15" s="48"/>
      <c r="UWB15" s="48"/>
      <c r="UWC15" s="48"/>
      <c r="UWD15" s="48"/>
      <c r="UWE15" s="48"/>
      <c r="UWF15" s="48"/>
      <c r="UWG15" s="48"/>
      <c r="UWH15" s="48"/>
      <c r="UWI15" s="48"/>
      <c r="UWJ15" s="48"/>
      <c r="UWK15" s="48"/>
      <c r="UWL15" s="48"/>
      <c r="UWM15" s="48"/>
      <c r="UWN15" s="48"/>
      <c r="UWO15" s="48"/>
      <c r="UWP15" s="48"/>
      <c r="UWQ15" s="48"/>
      <c r="UWR15" s="48"/>
      <c r="UWS15" s="48"/>
      <c r="UWT15" s="48"/>
      <c r="UWU15" s="48"/>
      <c r="UWV15" s="48"/>
      <c r="UWW15" s="48"/>
      <c r="UWX15" s="48"/>
      <c r="UWY15" s="48"/>
      <c r="UWZ15" s="48"/>
      <c r="UXA15" s="48"/>
      <c r="UXB15" s="48"/>
      <c r="UXC15" s="48"/>
      <c r="UXD15" s="48"/>
      <c r="UXE15" s="48"/>
      <c r="UXF15" s="48"/>
      <c r="UXG15" s="48"/>
      <c r="UXH15" s="48"/>
      <c r="UXI15" s="48"/>
      <c r="UXJ15" s="48"/>
      <c r="UXK15" s="48"/>
      <c r="UXL15" s="48"/>
      <c r="UXM15" s="48"/>
      <c r="UXN15" s="48"/>
      <c r="UXO15" s="48"/>
      <c r="UXP15" s="48"/>
      <c r="UXQ15" s="48"/>
      <c r="UXR15" s="48"/>
      <c r="UXS15" s="48"/>
      <c r="UXT15" s="48"/>
      <c r="UXU15" s="48"/>
      <c r="UXV15" s="48"/>
      <c r="UXW15" s="48"/>
      <c r="UXX15" s="48"/>
      <c r="UXY15" s="48"/>
      <c r="UXZ15" s="48"/>
      <c r="UYA15" s="48"/>
      <c r="UYB15" s="48"/>
      <c r="UYC15" s="48"/>
      <c r="UYD15" s="48"/>
      <c r="UYE15" s="48"/>
      <c r="UYF15" s="48"/>
      <c r="UYG15" s="48"/>
      <c r="UYH15" s="48"/>
      <c r="UYI15" s="48"/>
      <c r="UYK15" s="48"/>
      <c r="UYL15" s="48"/>
      <c r="UYM15" s="48"/>
      <c r="UYN15" s="48"/>
      <c r="UYO15" s="48"/>
      <c r="UYP15" s="48"/>
      <c r="UYQ15" s="48"/>
      <c r="UYR15" s="48"/>
      <c r="UYS15" s="48"/>
      <c r="UYT15" s="48"/>
      <c r="UYU15" s="48"/>
      <c r="UYV15" s="48"/>
      <c r="UYW15" s="48"/>
      <c r="UYX15" s="48"/>
      <c r="UYY15" s="48"/>
      <c r="UYZ15" s="48"/>
      <c r="UZA15" s="48"/>
      <c r="UZB15" s="48"/>
      <c r="UZC15" s="48"/>
      <c r="UZD15" s="48"/>
      <c r="UZE15" s="48"/>
      <c r="UZF15" s="48"/>
      <c r="UZG15" s="48"/>
      <c r="UZH15" s="48"/>
      <c r="UZI15" s="48"/>
      <c r="UZJ15" s="48"/>
      <c r="UZK15" s="48"/>
      <c r="UZL15" s="48"/>
      <c r="UZM15" s="48"/>
      <c r="UZN15" s="48"/>
      <c r="UZO15" s="48"/>
      <c r="UZP15" s="48"/>
      <c r="UZQ15" s="48"/>
      <c r="UZR15" s="48"/>
      <c r="UZS15" s="48"/>
      <c r="UZT15" s="48"/>
      <c r="UZU15" s="48"/>
      <c r="UZV15" s="48"/>
      <c r="UZW15" s="48"/>
      <c r="UZX15" s="48"/>
      <c r="UZY15" s="48"/>
      <c r="UZZ15" s="48"/>
      <c r="VAA15" s="48"/>
      <c r="VAB15" s="48"/>
      <c r="VAC15" s="48"/>
      <c r="VAD15" s="48"/>
      <c r="VAE15" s="48"/>
      <c r="VAF15" s="48"/>
      <c r="VAG15" s="48"/>
      <c r="VAH15" s="48"/>
      <c r="VAI15" s="48"/>
      <c r="VAJ15" s="48"/>
      <c r="VAK15" s="48"/>
      <c r="VAL15" s="48"/>
      <c r="VAM15" s="48"/>
      <c r="VAN15" s="48"/>
      <c r="VAO15" s="48"/>
      <c r="VAP15" s="48"/>
      <c r="VAQ15" s="48"/>
      <c r="VAR15" s="48"/>
      <c r="VAS15" s="48"/>
      <c r="VAT15" s="48"/>
      <c r="VAU15" s="48"/>
      <c r="VAV15" s="48"/>
      <c r="VAW15" s="48"/>
      <c r="VAX15" s="48"/>
      <c r="VAY15" s="48"/>
      <c r="VAZ15" s="48"/>
      <c r="VBA15" s="48"/>
      <c r="VBB15" s="48"/>
      <c r="VBC15" s="48"/>
      <c r="VBD15" s="48"/>
      <c r="VBE15" s="48"/>
      <c r="VBF15" s="48"/>
      <c r="VBG15" s="48"/>
      <c r="VBH15" s="48"/>
      <c r="VBI15" s="48"/>
      <c r="VBJ15" s="48"/>
      <c r="VBK15" s="48"/>
      <c r="VBL15" s="48"/>
      <c r="VBM15" s="48"/>
      <c r="VBN15" s="48"/>
      <c r="VBO15" s="48"/>
      <c r="VBP15" s="48"/>
      <c r="VBQ15" s="48"/>
      <c r="VBR15" s="48"/>
      <c r="VBS15" s="48"/>
      <c r="VBT15" s="48"/>
      <c r="VBU15" s="48"/>
      <c r="VBV15" s="48"/>
      <c r="VBW15" s="48"/>
      <c r="VBX15" s="48"/>
      <c r="VBY15" s="48"/>
      <c r="VBZ15" s="48"/>
      <c r="VCA15" s="48"/>
      <c r="VCB15" s="48"/>
      <c r="VCC15" s="48"/>
      <c r="VCD15" s="48"/>
      <c r="VCE15" s="48"/>
      <c r="VCF15" s="48"/>
      <c r="VCG15" s="48"/>
      <c r="VCH15" s="48"/>
      <c r="VCI15" s="48"/>
      <c r="VCJ15" s="48"/>
      <c r="VCK15" s="48"/>
      <c r="VCL15" s="48"/>
      <c r="VCM15" s="48"/>
      <c r="VCN15" s="48"/>
      <c r="VCO15" s="48"/>
      <c r="VCP15" s="48"/>
      <c r="VCQ15" s="48"/>
      <c r="VCR15" s="48"/>
      <c r="VCS15" s="48"/>
      <c r="VCT15" s="48"/>
      <c r="VCU15" s="48"/>
      <c r="VCV15" s="48"/>
      <c r="VCW15" s="48"/>
      <c r="VCX15" s="48"/>
      <c r="VCY15" s="48"/>
      <c r="VCZ15" s="48"/>
      <c r="VDA15" s="48"/>
      <c r="VDB15" s="48"/>
      <c r="VDC15" s="48"/>
      <c r="VDD15" s="48"/>
      <c r="VDE15" s="48"/>
      <c r="VDF15" s="48"/>
      <c r="VDG15" s="48"/>
      <c r="VDH15" s="48"/>
      <c r="VDI15" s="48"/>
      <c r="VDJ15" s="48"/>
      <c r="VDK15" s="48"/>
      <c r="VDL15" s="48"/>
      <c r="VDM15" s="48"/>
      <c r="VDN15" s="48"/>
      <c r="VDO15" s="48"/>
      <c r="VDP15" s="48"/>
      <c r="VDQ15" s="48"/>
      <c r="VDR15" s="48"/>
      <c r="VDS15" s="48"/>
      <c r="VDT15" s="48"/>
      <c r="VDU15" s="48"/>
      <c r="VDV15" s="48"/>
      <c r="VDW15" s="48"/>
      <c r="VDX15" s="48"/>
      <c r="VDY15" s="48"/>
      <c r="VDZ15" s="48"/>
      <c r="VEA15" s="48"/>
      <c r="VEB15" s="48"/>
      <c r="VEC15" s="48"/>
      <c r="VEE15" s="48"/>
      <c r="VEF15" s="48"/>
      <c r="VEG15" s="48"/>
      <c r="VEH15" s="48"/>
      <c r="VEI15" s="48"/>
      <c r="VEJ15" s="48"/>
      <c r="VEK15" s="48"/>
      <c r="VEL15" s="48"/>
      <c r="VEM15" s="48"/>
      <c r="VEN15" s="48"/>
      <c r="VEO15" s="48"/>
      <c r="VEP15" s="48"/>
      <c r="VEQ15" s="48"/>
      <c r="VER15" s="48"/>
      <c r="VES15" s="48"/>
      <c r="VET15" s="48"/>
      <c r="VEU15" s="48"/>
      <c r="VEV15" s="48"/>
      <c r="VEW15" s="48"/>
      <c r="VEX15" s="48"/>
      <c r="VEY15" s="48"/>
      <c r="VEZ15" s="48"/>
      <c r="VFA15" s="48"/>
      <c r="VFB15" s="48"/>
      <c r="VFC15" s="48"/>
      <c r="VFD15" s="48"/>
      <c r="VFE15" s="48"/>
      <c r="VFF15" s="48"/>
      <c r="VFG15" s="48"/>
      <c r="VFH15" s="48"/>
      <c r="VFI15" s="48"/>
      <c r="VFJ15" s="48"/>
      <c r="VFK15" s="48"/>
      <c r="VFL15" s="48"/>
      <c r="VFM15" s="48"/>
      <c r="VFN15" s="48"/>
      <c r="VFO15" s="48"/>
      <c r="VFP15" s="48"/>
      <c r="VFQ15" s="48"/>
      <c r="VFR15" s="48"/>
      <c r="VFS15" s="48"/>
      <c r="VFT15" s="48"/>
      <c r="VFU15" s="48"/>
      <c r="VFV15" s="48"/>
      <c r="VFW15" s="48"/>
      <c r="VFX15" s="48"/>
      <c r="VFY15" s="48"/>
      <c r="VFZ15" s="48"/>
      <c r="VGA15" s="48"/>
      <c r="VGB15" s="48"/>
      <c r="VGC15" s="48"/>
      <c r="VGD15" s="48"/>
      <c r="VGE15" s="48"/>
      <c r="VGF15" s="48"/>
      <c r="VGG15" s="48"/>
      <c r="VGH15" s="48"/>
      <c r="VGI15" s="48"/>
      <c r="VGJ15" s="48"/>
      <c r="VGK15" s="48"/>
      <c r="VGL15" s="48"/>
      <c r="VGM15" s="48"/>
      <c r="VGN15" s="48"/>
      <c r="VGO15" s="48"/>
      <c r="VGP15" s="48"/>
      <c r="VGQ15" s="48"/>
      <c r="VGR15" s="48"/>
      <c r="VGS15" s="48"/>
      <c r="VGT15" s="48"/>
      <c r="VGU15" s="48"/>
      <c r="VGV15" s="48"/>
      <c r="VGW15" s="48"/>
      <c r="VGX15" s="48"/>
      <c r="VGY15" s="48"/>
      <c r="VGZ15" s="48"/>
      <c r="VHA15" s="48"/>
      <c r="VHB15" s="48"/>
      <c r="VHC15" s="48"/>
      <c r="VHD15" s="48"/>
      <c r="VHE15" s="48"/>
      <c r="VHF15" s="48"/>
      <c r="VHG15" s="48"/>
      <c r="VHH15" s="48"/>
      <c r="VHI15" s="48"/>
      <c r="VHJ15" s="48"/>
      <c r="VHK15" s="48"/>
      <c r="VHL15" s="48"/>
      <c r="VHM15" s="48"/>
      <c r="VHN15" s="48"/>
      <c r="VHO15" s="48"/>
      <c r="VHP15" s="48"/>
      <c r="VHQ15" s="48"/>
      <c r="VHR15" s="48"/>
      <c r="VHS15" s="48"/>
      <c r="VHT15" s="48"/>
      <c r="VHU15" s="48"/>
      <c r="VHV15" s="48"/>
      <c r="VHW15" s="48"/>
      <c r="VHX15" s="48"/>
      <c r="VHY15" s="48"/>
      <c r="VHZ15" s="48"/>
      <c r="VIA15" s="48"/>
      <c r="VIB15" s="48"/>
      <c r="VIC15" s="48"/>
      <c r="VID15" s="48"/>
      <c r="VIE15" s="48"/>
      <c r="VIF15" s="48"/>
      <c r="VIG15" s="48"/>
      <c r="VIH15" s="48"/>
      <c r="VII15" s="48"/>
      <c r="VIJ15" s="48"/>
      <c r="VIK15" s="48"/>
      <c r="VIL15" s="48"/>
      <c r="VIM15" s="48"/>
      <c r="VIN15" s="48"/>
      <c r="VIO15" s="48"/>
      <c r="VIP15" s="48"/>
      <c r="VIQ15" s="48"/>
      <c r="VIR15" s="48"/>
      <c r="VIS15" s="48"/>
      <c r="VIT15" s="48"/>
      <c r="VIU15" s="48"/>
      <c r="VIV15" s="48"/>
      <c r="VIW15" s="48"/>
      <c r="VIX15" s="48"/>
      <c r="VIY15" s="48"/>
      <c r="VIZ15" s="48"/>
      <c r="VJA15" s="48"/>
      <c r="VJB15" s="48"/>
      <c r="VJC15" s="48"/>
      <c r="VJD15" s="48"/>
      <c r="VJE15" s="48"/>
      <c r="VJF15" s="48"/>
      <c r="VJG15" s="48"/>
      <c r="VJH15" s="48"/>
      <c r="VJI15" s="48"/>
      <c r="VJJ15" s="48"/>
      <c r="VJK15" s="48"/>
      <c r="VJL15" s="48"/>
      <c r="VJM15" s="48"/>
      <c r="VJN15" s="48"/>
      <c r="VJO15" s="48"/>
      <c r="VJP15" s="48"/>
      <c r="VJQ15" s="48"/>
      <c r="VJR15" s="48"/>
      <c r="VJS15" s="48"/>
      <c r="VJT15" s="48"/>
      <c r="VJU15" s="48"/>
      <c r="VJV15" s="48"/>
      <c r="VJW15" s="48"/>
      <c r="VJY15" s="48"/>
      <c r="VJZ15" s="48"/>
      <c r="VKA15" s="48"/>
      <c r="VKB15" s="48"/>
      <c r="VKC15" s="48"/>
      <c r="VKD15" s="48"/>
      <c r="VKE15" s="48"/>
      <c r="VKF15" s="48"/>
      <c r="VKG15" s="48"/>
      <c r="VKH15" s="48"/>
      <c r="VKI15" s="48"/>
      <c r="VKJ15" s="48"/>
      <c r="VKK15" s="48"/>
      <c r="VKL15" s="48"/>
      <c r="VKM15" s="48"/>
      <c r="VKN15" s="48"/>
      <c r="VKO15" s="48"/>
      <c r="VKP15" s="48"/>
      <c r="VKQ15" s="48"/>
      <c r="VKR15" s="48"/>
      <c r="VKS15" s="48"/>
      <c r="VKT15" s="48"/>
      <c r="VKU15" s="48"/>
      <c r="VKV15" s="48"/>
      <c r="VKW15" s="48"/>
      <c r="VKX15" s="48"/>
      <c r="VKY15" s="48"/>
      <c r="VKZ15" s="48"/>
      <c r="VLA15" s="48"/>
      <c r="VLB15" s="48"/>
      <c r="VLC15" s="48"/>
      <c r="VLD15" s="48"/>
      <c r="VLE15" s="48"/>
      <c r="VLF15" s="48"/>
      <c r="VLG15" s="48"/>
      <c r="VLH15" s="48"/>
      <c r="VLI15" s="48"/>
      <c r="VLJ15" s="48"/>
      <c r="VLK15" s="48"/>
      <c r="VLL15" s="48"/>
      <c r="VLM15" s="48"/>
      <c r="VLN15" s="48"/>
      <c r="VLO15" s="48"/>
      <c r="VLP15" s="48"/>
      <c r="VLQ15" s="48"/>
      <c r="VLR15" s="48"/>
      <c r="VLS15" s="48"/>
      <c r="VLT15" s="48"/>
      <c r="VLU15" s="48"/>
      <c r="VLV15" s="48"/>
      <c r="VLW15" s="48"/>
      <c r="VLX15" s="48"/>
      <c r="VLY15" s="48"/>
      <c r="VLZ15" s="48"/>
      <c r="VMA15" s="48"/>
      <c r="VMB15" s="48"/>
      <c r="VMC15" s="48"/>
      <c r="VMD15" s="48"/>
      <c r="VME15" s="48"/>
      <c r="VMF15" s="48"/>
      <c r="VMG15" s="48"/>
      <c r="VMH15" s="48"/>
      <c r="VMI15" s="48"/>
      <c r="VMJ15" s="48"/>
      <c r="VMK15" s="48"/>
      <c r="VML15" s="48"/>
      <c r="VMM15" s="48"/>
      <c r="VMN15" s="48"/>
      <c r="VMO15" s="48"/>
      <c r="VMP15" s="48"/>
      <c r="VMQ15" s="48"/>
      <c r="VMR15" s="48"/>
      <c r="VMS15" s="48"/>
      <c r="VMT15" s="48"/>
      <c r="VMU15" s="48"/>
      <c r="VMV15" s="48"/>
      <c r="VMW15" s="48"/>
      <c r="VMX15" s="48"/>
      <c r="VMY15" s="48"/>
      <c r="VMZ15" s="48"/>
      <c r="VNA15" s="48"/>
      <c r="VNB15" s="48"/>
      <c r="VNC15" s="48"/>
      <c r="VND15" s="48"/>
      <c r="VNE15" s="48"/>
      <c r="VNF15" s="48"/>
      <c r="VNG15" s="48"/>
      <c r="VNH15" s="48"/>
      <c r="VNI15" s="48"/>
      <c r="VNJ15" s="48"/>
      <c r="VNK15" s="48"/>
      <c r="VNL15" s="48"/>
      <c r="VNM15" s="48"/>
      <c r="VNN15" s="48"/>
      <c r="VNO15" s="48"/>
      <c r="VNP15" s="48"/>
      <c r="VNQ15" s="48"/>
      <c r="VNR15" s="48"/>
      <c r="VNS15" s="48"/>
      <c r="VNT15" s="48"/>
      <c r="VNU15" s="48"/>
      <c r="VNV15" s="48"/>
      <c r="VNW15" s="48"/>
      <c r="VNX15" s="48"/>
      <c r="VNY15" s="48"/>
      <c r="VNZ15" s="48"/>
      <c r="VOA15" s="48"/>
      <c r="VOB15" s="48"/>
      <c r="VOC15" s="48"/>
      <c r="VOD15" s="48"/>
      <c r="VOE15" s="48"/>
      <c r="VOF15" s="48"/>
      <c r="VOG15" s="48"/>
      <c r="VOH15" s="48"/>
      <c r="VOI15" s="48"/>
      <c r="VOJ15" s="48"/>
      <c r="VOK15" s="48"/>
      <c r="VOL15" s="48"/>
      <c r="VOM15" s="48"/>
      <c r="VON15" s="48"/>
      <c r="VOO15" s="48"/>
      <c r="VOP15" s="48"/>
      <c r="VOQ15" s="48"/>
      <c r="VOR15" s="48"/>
      <c r="VOS15" s="48"/>
      <c r="VOT15" s="48"/>
      <c r="VOU15" s="48"/>
      <c r="VOV15" s="48"/>
      <c r="VOW15" s="48"/>
      <c r="VOX15" s="48"/>
      <c r="VOY15" s="48"/>
      <c r="VOZ15" s="48"/>
      <c r="VPA15" s="48"/>
      <c r="VPB15" s="48"/>
      <c r="VPC15" s="48"/>
      <c r="VPD15" s="48"/>
      <c r="VPE15" s="48"/>
      <c r="VPF15" s="48"/>
      <c r="VPG15" s="48"/>
      <c r="VPH15" s="48"/>
      <c r="VPI15" s="48"/>
      <c r="VPJ15" s="48"/>
      <c r="VPK15" s="48"/>
      <c r="VPL15" s="48"/>
      <c r="VPM15" s="48"/>
      <c r="VPN15" s="48"/>
      <c r="VPO15" s="48"/>
      <c r="VPP15" s="48"/>
      <c r="VPQ15" s="48"/>
      <c r="VPS15" s="48"/>
      <c r="VPT15" s="48"/>
      <c r="VPU15" s="48"/>
      <c r="VPV15" s="48"/>
      <c r="VPW15" s="48"/>
      <c r="VPX15" s="48"/>
      <c r="VPY15" s="48"/>
      <c r="VPZ15" s="48"/>
      <c r="VQA15" s="48"/>
      <c r="VQB15" s="48"/>
      <c r="VQC15" s="48"/>
      <c r="VQD15" s="48"/>
      <c r="VQE15" s="48"/>
      <c r="VQF15" s="48"/>
      <c r="VQG15" s="48"/>
      <c r="VQH15" s="48"/>
      <c r="VQI15" s="48"/>
      <c r="VQJ15" s="48"/>
      <c r="VQK15" s="48"/>
      <c r="VQL15" s="48"/>
      <c r="VQM15" s="48"/>
      <c r="VQN15" s="48"/>
      <c r="VQO15" s="48"/>
      <c r="VQP15" s="48"/>
      <c r="VQQ15" s="48"/>
      <c r="VQR15" s="48"/>
      <c r="VQS15" s="48"/>
      <c r="VQT15" s="48"/>
      <c r="VQU15" s="48"/>
      <c r="VQV15" s="48"/>
      <c r="VQW15" s="48"/>
      <c r="VQX15" s="48"/>
      <c r="VQY15" s="48"/>
      <c r="VQZ15" s="48"/>
      <c r="VRA15" s="48"/>
      <c r="VRB15" s="48"/>
      <c r="VRC15" s="48"/>
      <c r="VRD15" s="48"/>
      <c r="VRE15" s="48"/>
      <c r="VRF15" s="48"/>
      <c r="VRG15" s="48"/>
      <c r="VRH15" s="48"/>
      <c r="VRI15" s="48"/>
      <c r="VRJ15" s="48"/>
      <c r="VRK15" s="48"/>
      <c r="VRL15" s="48"/>
      <c r="VRM15" s="48"/>
      <c r="VRN15" s="48"/>
      <c r="VRO15" s="48"/>
      <c r="VRP15" s="48"/>
      <c r="VRQ15" s="48"/>
      <c r="VRR15" s="48"/>
      <c r="VRS15" s="48"/>
      <c r="VRT15" s="48"/>
      <c r="VRU15" s="48"/>
      <c r="VRV15" s="48"/>
      <c r="VRW15" s="48"/>
      <c r="VRX15" s="48"/>
      <c r="VRY15" s="48"/>
      <c r="VRZ15" s="48"/>
      <c r="VSA15" s="48"/>
      <c r="VSB15" s="48"/>
      <c r="VSC15" s="48"/>
      <c r="VSD15" s="48"/>
      <c r="VSE15" s="48"/>
      <c r="VSF15" s="48"/>
      <c r="VSG15" s="48"/>
      <c r="VSH15" s="48"/>
      <c r="VSI15" s="48"/>
      <c r="VSJ15" s="48"/>
      <c r="VSK15" s="48"/>
      <c r="VSL15" s="48"/>
      <c r="VSM15" s="48"/>
      <c r="VSN15" s="48"/>
      <c r="VSO15" s="48"/>
      <c r="VSP15" s="48"/>
      <c r="VSQ15" s="48"/>
      <c r="VSR15" s="48"/>
      <c r="VSS15" s="48"/>
      <c r="VST15" s="48"/>
      <c r="VSU15" s="48"/>
      <c r="VSV15" s="48"/>
      <c r="VSW15" s="48"/>
      <c r="VSX15" s="48"/>
      <c r="VSY15" s="48"/>
      <c r="VSZ15" s="48"/>
      <c r="VTA15" s="48"/>
      <c r="VTB15" s="48"/>
      <c r="VTC15" s="48"/>
      <c r="VTD15" s="48"/>
      <c r="VTE15" s="48"/>
      <c r="VTF15" s="48"/>
      <c r="VTG15" s="48"/>
      <c r="VTH15" s="48"/>
      <c r="VTI15" s="48"/>
      <c r="VTJ15" s="48"/>
      <c r="VTK15" s="48"/>
      <c r="VTL15" s="48"/>
      <c r="VTM15" s="48"/>
      <c r="VTN15" s="48"/>
      <c r="VTO15" s="48"/>
      <c r="VTP15" s="48"/>
      <c r="VTQ15" s="48"/>
      <c r="VTR15" s="48"/>
      <c r="VTS15" s="48"/>
      <c r="VTT15" s="48"/>
      <c r="VTU15" s="48"/>
      <c r="VTV15" s="48"/>
      <c r="VTW15" s="48"/>
      <c r="VTX15" s="48"/>
      <c r="VTY15" s="48"/>
      <c r="VTZ15" s="48"/>
      <c r="VUA15" s="48"/>
      <c r="VUB15" s="48"/>
      <c r="VUC15" s="48"/>
      <c r="VUD15" s="48"/>
      <c r="VUE15" s="48"/>
      <c r="VUF15" s="48"/>
      <c r="VUG15" s="48"/>
      <c r="VUH15" s="48"/>
      <c r="VUI15" s="48"/>
      <c r="VUJ15" s="48"/>
      <c r="VUK15" s="48"/>
      <c r="VUL15" s="48"/>
      <c r="VUM15" s="48"/>
      <c r="VUN15" s="48"/>
      <c r="VUO15" s="48"/>
      <c r="VUP15" s="48"/>
      <c r="VUQ15" s="48"/>
      <c r="VUR15" s="48"/>
      <c r="VUS15" s="48"/>
      <c r="VUT15" s="48"/>
      <c r="VUU15" s="48"/>
      <c r="VUV15" s="48"/>
      <c r="VUW15" s="48"/>
      <c r="VUX15" s="48"/>
      <c r="VUY15" s="48"/>
      <c r="VUZ15" s="48"/>
      <c r="VVA15" s="48"/>
      <c r="VVB15" s="48"/>
      <c r="VVC15" s="48"/>
      <c r="VVD15" s="48"/>
      <c r="VVE15" s="48"/>
      <c r="VVF15" s="48"/>
      <c r="VVG15" s="48"/>
      <c r="VVH15" s="48"/>
      <c r="VVI15" s="48"/>
      <c r="VVJ15" s="48"/>
      <c r="VVK15" s="48"/>
      <c r="VVM15" s="48"/>
      <c r="VVN15" s="48"/>
      <c r="VVO15" s="48"/>
      <c r="VVP15" s="48"/>
      <c r="VVQ15" s="48"/>
      <c r="VVR15" s="48"/>
      <c r="VVS15" s="48"/>
      <c r="VVT15" s="48"/>
      <c r="VVU15" s="48"/>
      <c r="VVV15" s="48"/>
      <c r="VVW15" s="48"/>
      <c r="VVX15" s="48"/>
      <c r="VVY15" s="48"/>
      <c r="VVZ15" s="48"/>
      <c r="VWA15" s="48"/>
      <c r="VWB15" s="48"/>
      <c r="VWC15" s="48"/>
      <c r="VWD15" s="48"/>
      <c r="VWE15" s="48"/>
      <c r="VWF15" s="48"/>
      <c r="VWG15" s="48"/>
      <c r="VWH15" s="48"/>
      <c r="VWI15" s="48"/>
      <c r="VWJ15" s="48"/>
      <c r="VWK15" s="48"/>
      <c r="VWL15" s="48"/>
      <c r="VWM15" s="48"/>
      <c r="VWN15" s="48"/>
      <c r="VWO15" s="48"/>
      <c r="VWP15" s="48"/>
      <c r="VWQ15" s="48"/>
      <c r="VWR15" s="48"/>
      <c r="VWS15" s="48"/>
      <c r="VWT15" s="48"/>
      <c r="VWU15" s="48"/>
      <c r="VWV15" s="48"/>
      <c r="VWW15" s="48"/>
      <c r="VWX15" s="48"/>
      <c r="VWY15" s="48"/>
      <c r="VWZ15" s="48"/>
      <c r="VXA15" s="48"/>
      <c r="VXB15" s="48"/>
      <c r="VXC15" s="48"/>
      <c r="VXD15" s="48"/>
      <c r="VXE15" s="48"/>
      <c r="VXF15" s="48"/>
      <c r="VXG15" s="48"/>
      <c r="VXH15" s="48"/>
      <c r="VXI15" s="48"/>
      <c r="VXJ15" s="48"/>
      <c r="VXK15" s="48"/>
      <c r="VXL15" s="48"/>
      <c r="VXM15" s="48"/>
      <c r="VXN15" s="48"/>
      <c r="VXO15" s="48"/>
      <c r="VXP15" s="48"/>
      <c r="VXQ15" s="48"/>
      <c r="VXR15" s="48"/>
      <c r="VXS15" s="48"/>
      <c r="VXT15" s="48"/>
      <c r="VXU15" s="48"/>
      <c r="VXV15" s="48"/>
      <c r="VXW15" s="48"/>
      <c r="VXX15" s="48"/>
      <c r="VXY15" s="48"/>
      <c r="VXZ15" s="48"/>
      <c r="VYA15" s="48"/>
      <c r="VYB15" s="48"/>
      <c r="VYC15" s="48"/>
      <c r="VYD15" s="48"/>
      <c r="VYE15" s="48"/>
      <c r="VYF15" s="48"/>
      <c r="VYG15" s="48"/>
      <c r="VYH15" s="48"/>
      <c r="VYI15" s="48"/>
      <c r="VYJ15" s="48"/>
      <c r="VYK15" s="48"/>
      <c r="VYL15" s="48"/>
      <c r="VYM15" s="48"/>
      <c r="VYN15" s="48"/>
      <c r="VYO15" s="48"/>
      <c r="VYP15" s="48"/>
      <c r="VYQ15" s="48"/>
      <c r="VYR15" s="48"/>
      <c r="VYS15" s="48"/>
      <c r="VYT15" s="48"/>
      <c r="VYU15" s="48"/>
      <c r="VYV15" s="48"/>
      <c r="VYW15" s="48"/>
      <c r="VYX15" s="48"/>
      <c r="VYY15" s="48"/>
      <c r="VYZ15" s="48"/>
      <c r="VZA15" s="48"/>
      <c r="VZB15" s="48"/>
      <c r="VZC15" s="48"/>
      <c r="VZD15" s="48"/>
      <c r="VZE15" s="48"/>
      <c r="VZF15" s="48"/>
      <c r="VZG15" s="48"/>
      <c r="VZH15" s="48"/>
      <c r="VZI15" s="48"/>
      <c r="VZJ15" s="48"/>
      <c r="VZK15" s="48"/>
      <c r="VZL15" s="48"/>
      <c r="VZM15" s="48"/>
      <c r="VZN15" s="48"/>
      <c r="VZO15" s="48"/>
      <c r="VZP15" s="48"/>
      <c r="VZQ15" s="48"/>
      <c r="VZR15" s="48"/>
      <c r="VZS15" s="48"/>
      <c r="VZT15" s="48"/>
      <c r="VZU15" s="48"/>
      <c r="VZV15" s="48"/>
      <c r="VZW15" s="48"/>
      <c r="VZX15" s="48"/>
      <c r="VZY15" s="48"/>
      <c r="VZZ15" s="48"/>
      <c r="WAA15" s="48"/>
      <c r="WAB15" s="48"/>
      <c r="WAC15" s="48"/>
      <c r="WAD15" s="48"/>
      <c r="WAE15" s="48"/>
      <c r="WAF15" s="48"/>
      <c r="WAG15" s="48"/>
      <c r="WAH15" s="48"/>
      <c r="WAI15" s="48"/>
      <c r="WAJ15" s="48"/>
      <c r="WAK15" s="48"/>
      <c r="WAL15" s="48"/>
      <c r="WAM15" s="48"/>
      <c r="WAN15" s="48"/>
      <c r="WAO15" s="48"/>
      <c r="WAP15" s="48"/>
      <c r="WAQ15" s="48"/>
      <c r="WAR15" s="48"/>
      <c r="WAS15" s="48"/>
      <c r="WAT15" s="48"/>
      <c r="WAU15" s="48"/>
      <c r="WAV15" s="48"/>
      <c r="WAW15" s="48"/>
      <c r="WAX15" s="48"/>
      <c r="WAY15" s="48"/>
      <c r="WAZ15" s="48"/>
      <c r="WBA15" s="48"/>
      <c r="WBB15" s="48"/>
      <c r="WBC15" s="48"/>
      <c r="WBD15" s="48"/>
      <c r="WBE15" s="48"/>
      <c r="WBG15" s="48"/>
      <c r="WBH15" s="48"/>
      <c r="WBI15" s="48"/>
      <c r="WBJ15" s="48"/>
      <c r="WBK15" s="48"/>
      <c r="WBL15" s="48"/>
      <c r="WBM15" s="48"/>
      <c r="WBN15" s="48"/>
      <c r="WBO15" s="48"/>
      <c r="WBP15" s="48"/>
      <c r="WBQ15" s="48"/>
      <c r="WBR15" s="48"/>
      <c r="WBS15" s="48"/>
      <c r="WBT15" s="48"/>
      <c r="WBU15" s="48"/>
      <c r="WBV15" s="48"/>
      <c r="WBW15" s="48"/>
      <c r="WBX15" s="48"/>
      <c r="WBY15" s="48"/>
      <c r="WBZ15" s="48"/>
      <c r="WCA15" s="48"/>
      <c r="WCB15" s="48"/>
      <c r="WCC15" s="48"/>
      <c r="WCD15" s="48"/>
      <c r="WCE15" s="48"/>
      <c r="WCF15" s="48"/>
      <c r="WCG15" s="48"/>
      <c r="WCH15" s="48"/>
      <c r="WCI15" s="48"/>
      <c r="WCJ15" s="48"/>
      <c r="WCK15" s="48"/>
      <c r="WCL15" s="48"/>
      <c r="WCM15" s="48"/>
      <c r="WCN15" s="48"/>
      <c r="WCO15" s="48"/>
      <c r="WCP15" s="48"/>
      <c r="WCQ15" s="48"/>
      <c r="WCR15" s="48"/>
      <c r="WCS15" s="48"/>
      <c r="WCT15" s="48"/>
      <c r="WCU15" s="48"/>
      <c r="WCV15" s="48"/>
      <c r="WCW15" s="48"/>
      <c r="WCX15" s="48"/>
      <c r="WCY15" s="48"/>
      <c r="WCZ15" s="48"/>
      <c r="WDA15" s="48"/>
      <c r="WDB15" s="48"/>
      <c r="WDC15" s="48"/>
      <c r="WDD15" s="48"/>
      <c r="WDE15" s="48"/>
      <c r="WDF15" s="48"/>
      <c r="WDG15" s="48"/>
      <c r="WDH15" s="48"/>
      <c r="WDI15" s="48"/>
      <c r="WDJ15" s="48"/>
      <c r="WDK15" s="48"/>
      <c r="WDL15" s="48"/>
      <c r="WDM15" s="48"/>
      <c r="WDN15" s="48"/>
      <c r="WDO15" s="48"/>
      <c r="WDP15" s="48"/>
      <c r="WDQ15" s="48"/>
      <c r="WDR15" s="48"/>
      <c r="WDS15" s="48"/>
      <c r="WDT15" s="48"/>
      <c r="WDU15" s="48"/>
      <c r="WDV15" s="48"/>
      <c r="WDW15" s="48"/>
      <c r="WDX15" s="48"/>
      <c r="WDY15" s="48"/>
      <c r="WDZ15" s="48"/>
      <c r="WEA15" s="48"/>
      <c r="WEB15" s="48"/>
      <c r="WEC15" s="48"/>
      <c r="WED15" s="48"/>
      <c r="WEE15" s="48"/>
      <c r="WEF15" s="48"/>
      <c r="WEG15" s="48"/>
      <c r="WEH15" s="48"/>
      <c r="WEI15" s="48"/>
      <c r="WEJ15" s="48"/>
      <c r="WEK15" s="48"/>
      <c r="WEL15" s="48"/>
      <c r="WEM15" s="48"/>
      <c r="WEN15" s="48"/>
      <c r="WEO15" s="48"/>
      <c r="WEP15" s="48"/>
      <c r="WEQ15" s="48"/>
      <c r="WER15" s="48"/>
      <c r="WES15" s="48"/>
      <c r="WET15" s="48"/>
      <c r="WEU15" s="48"/>
      <c r="WEV15" s="48"/>
      <c r="WEW15" s="48"/>
      <c r="WEX15" s="48"/>
      <c r="WEY15" s="48"/>
      <c r="WEZ15" s="48"/>
      <c r="WFA15" s="48"/>
      <c r="WFB15" s="48"/>
      <c r="WFC15" s="48"/>
      <c r="WFD15" s="48"/>
      <c r="WFE15" s="48"/>
      <c r="WFF15" s="48"/>
      <c r="WFG15" s="48"/>
      <c r="WFH15" s="48"/>
      <c r="WFI15" s="48"/>
      <c r="WFJ15" s="48"/>
      <c r="WFK15" s="48"/>
      <c r="WFL15" s="48"/>
      <c r="WFM15" s="48"/>
      <c r="WFN15" s="48"/>
      <c r="WFO15" s="48"/>
      <c r="WFP15" s="48"/>
      <c r="WFQ15" s="48"/>
      <c r="WFR15" s="48"/>
      <c r="WFS15" s="48"/>
      <c r="WFT15" s="48"/>
      <c r="WFU15" s="48"/>
      <c r="WFV15" s="48"/>
      <c r="WFW15" s="48"/>
      <c r="WFX15" s="48"/>
      <c r="WFY15" s="48"/>
      <c r="WFZ15" s="48"/>
      <c r="WGA15" s="48"/>
      <c r="WGB15" s="48"/>
      <c r="WGC15" s="48"/>
      <c r="WGD15" s="48"/>
      <c r="WGE15" s="48"/>
      <c r="WGF15" s="48"/>
      <c r="WGG15" s="48"/>
      <c r="WGH15" s="48"/>
      <c r="WGI15" s="48"/>
      <c r="WGJ15" s="48"/>
      <c r="WGK15" s="48"/>
      <c r="WGL15" s="48"/>
      <c r="WGM15" s="48"/>
      <c r="WGN15" s="48"/>
      <c r="WGO15" s="48"/>
      <c r="WGP15" s="48"/>
      <c r="WGQ15" s="48"/>
      <c r="WGR15" s="48"/>
      <c r="WGS15" s="48"/>
      <c r="WGT15" s="48"/>
      <c r="WGU15" s="48"/>
      <c r="WGV15" s="48"/>
      <c r="WGW15" s="48"/>
      <c r="WGX15" s="48"/>
      <c r="WGY15" s="48"/>
      <c r="WHA15" s="48"/>
      <c r="WHB15" s="48"/>
      <c r="WHC15" s="48"/>
      <c r="WHD15" s="48"/>
      <c r="WHE15" s="48"/>
      <c r="WHF15" s="48"/>
      <c r="WHG15" s="48"/>
      <c r="WHH15" s="48"/>
      <c r="WHI15" s="48"/>
      <c r="WHJ15" s="48"/>
      <c r="WHK15" s="48"/>
      <c r="WHL15" s="48"/>
      <c r="WHM15" s="48"/>
      <c r="WHN15" s="48"/>
      <c r="WHO15" s="48"/>
      <c r="WHP15" s="48"/>
      <c r="WHQ15" s="48"/>
      <c r="WHR15" s="48"/>
      <c r="WHS15" s="48"/>
      <c r="WHT15" s="48"/>
      <c r="WHU15" s="48"/>
      <c r="WHV15" s="48"/>
      <c r="WHW15" s="48"/>
      <c r="WHX15" s="48"/>
      <c r="WHY15" s="48"/>
      <c r="WHZ15" s="48"/>
      <c r="WIA15" s="48"/>
      <c r="WIB15" s="48"/>
      <c r="WIC15" s="48"/>
      <c r="WID15" s="48"/>
      <c r="WIE15" s="48"/>
      <c r="WIF15" s="48"/>
      <c r="WIG15" s="48"/>
      <c r="WIH15" s="48"/>
      <c r="WII15" s="48"/>
      <c r="WIJ15" s="48"/>
      <c r="WIK15" s="48"/>
      <c r="WIL15" s="48"/>
      <c r="WIM15" s="48"/>
      <c r="WIN15" s="48"/>
      <c r="WIO15" s="48"/>
      <c r="WIP15" s="48"/>
      <c r="WIQ15" s="48"/>
      <c r="WIR15" s="48"/>
      <c r="WIS15" s="48"/>
      <c r="WIT15" s="48"/>
      <c r="WIU15" s="48"/>
      <c r="WIV15" s="48"/>
      <c r="WIW15" s="48"/>
      <c r="WIX15" s="48"/>
      <c r="WIY15" s="48"/>
      <c r="WIZ15" s="48"/>
      <c r="WJA15" s="48"/>
      <c r="WJB15" s="48"/>
      <c r="WJC15" s="48"/>
      <c r="WJD15" s="48"/>
      <c r="WJE15" s="48"/>
      <c r="WJF15" s="48"/>
      <c r="WJG15" s="48"/>
      <c r="WJH15" s="48"/>
      <c r="WJI15" s="48"/>
      <c r="WJJ15" s="48"/>
      <c r="WJK15" s="48"/>
      <c r="WJL15" s="48"/>
      <c r="WJM15" s="48"/>
      <c r="WJN15" s="48"/>
      <c r="WJO15" s="48"/>
      <c r="WJP15" s="48"/>
      <c r="WJQ15" s="48"/>
      <c r="WJR15" s="48"/>
      <c r="WJS15" s="48"/>
      <c r="WJT15" s="48"/>
      <c r="WJU15" s="48"/>
      <c r="WJV15" s="48"/>
      <c r="WJW15" s="48"/>
      <c r="WJX15" s="48"/>
      <c r="WJY15" s="48"/>
      <c r="WJZ15" s="48"/>
      <c r="WKA15" s="48"/>
      <c r="WKB15" s="48"/>
      <c r="WKC15" s="48"/>
      <c r="WKD15" s="48"/>
      <c r="WKE15" s="48"/>
      <c r="WKF15" s="48"/>
      <c r="WKG15" s="48"/>
      <c r="WKH15" s="48"/>
      <c r="WKI15" s="48"/>
      <c r="WKJ15" s="48"/>
      <c r="WKK15" s="48"/>
      <c r="WKL15" s="48"/>
      <c r="WKM15" s="48"/>
      <c r="WKN15" s="48"/>
      <c r="WKO15" s="48"/>
      <c r="WKP15" s="48"/>
      <c r="WKQ15" s="48"/>
      <c r="WKR15" s="48"/>
      <c r="WKS15" s="48"/>
      <c r="WKT15" s="48"/>
      <c r="WKU15" s="48"/>
      <c r="WKV15" s="48"/>
      <c r="WKW15" s="48"/>
      <c r="WKX15" s="48"/>
      <c r="WKY15" s="48"/>
      <c r="WKZ15" s="48"/>
      <c r="WLA15" s="48"/>
      <c r="WLB15" s="48"/>
      <c r="WLC15" s="48"/>
      <c r="WLD15" s="48"/>
      <c r="WLE15" s="48"/>
      <c r="WLF15" s="48"/>
      <c r="WLG15" s="48"/>
      <c r="WLH15" s="48"/>
      <c r="WLI15" s="48"/>
      <c r="WLJ15" s="48"/>
      <c r="WLK15" s="48"/>
      <c r="WLL15" s="48"/>
      <c r="WLM15" s="48"/>
      <c r="WLN15" s="48"/>
      <c r="WLO15" s="48"/>
      <c r="WLP15" s="48"/>
      <c r="WLQ15" s="48"/>
      <c r="WLR15" s="48"/>
      <c r="WLS15" s="48"/>
      <c r="WLT15" s="48"/>
      <c r="WLU15" s="48"/>
      <c r="WLV15" s="48"/>
      <c r="WLW15" s="48"/>
      <c r="WLX15" s="48"/>
      <c r="WLY15" s="48"/>
      <c r="WLZ15" s="48"/>
      <c r="WMA15" s="48"/>
      <c r="WMB15" s="48"/>
      <c r="WMC15" s="48"/>
      <c r="WMD15" s="48"/>
      <c r="WME15" s="48"/>
      <c r="WMF15" s="48"/>
      <c r="WMG15" s="48"/>
      <c r="WMH15" s="48"/>
      <c r="WMI15" s="48"/>
      <c r="WMJ15" s="48"/>
      <c r="WMK15" s="48"/>
      <c r="WML15" s="48"/>
      <c r="WMM15" s="48"/>
      <c r="WMN15" s="48"/>
      <c r="WMO15" s="48"/>
      <c r="WMP15" s="48"/>
      <c r="WMQ15" s="48"/>
      <c r="WMR15" s="48"/>
      <c r="WMS15" s="48"/>
      <c r="WMU15" s="48"/>
      <c r="WMV15" s="48"/>
      <c r="WMW15" s="48"/>
      <c r="WMX15" s="48"/>
      <c r="WMY15" s="48"/>
      <c r="WMZ15" s="48"/>
      <c r="WNA15" s="48"/>
      <c r="WNB15" s="48"/>
      <c r="WNC15" s="48"/>
      <c r="WND15" s="48"/>
      <c r="WNE15" s="48"/>
      <c r="WNF15" s="48"/>
      <c r="WNG15" s="48"/>
      <c r="WNH15" s="48"/>
      <c r="WNI15" s="48"/>
      <c r="WNJ15" s="48"/>
      <c r="WNK15" s="48"/>
      <c r="WNL15" s="48"/>
      <c r="WNM15" s="48"/>
      <c r="WNN15" s="48"/>
      <c r="WNO15" s="48"/>
      <c r="WNP15" s="48"/>
      <c r="WNQ15" s="48"/>
      <c r="WNR15" s="48"/>
      <c r="WNS15" s="48"/>
      <c r="WNT15" s="48"/>
      <c r="WNU15" s="48"/>
      <c r="WNV15" s="48"/>
      <c r="WNW15" s="48"/>
      <c r="WNX15" s="48"/>
      <c r="WNY15" s="48"/>
      <c r="WNZ15" s="48"/>
      <c r="WOA15" s="48"/>
      <c r="WOB15" s="48"/>
      <c r="WOC15" s="48"/>
      <c r="WOD15" s="48"/>
      <c r="WOE15" s="48"/>
      <c r="WOF15" s="48"/>
      <c r="WOG15" s="48"/>
      <c r="WOH15" s="48"/>
      <c r="WOI15" s="48"/>
      <c r="WOJ15" s="48"/>
      <c r="WOK15" s="48"/>
      <c r="WOL15" s="48"/>
      <c r="WOM15" s="48"/>
      <c r="WON15" s="48"/>
      <c r="WOO15" s="48"/>
      <c r="WOP15" s="48"/>
      <c r="WOQ15" s="48"/>
      <c r="WOR15" s="48"/>
      <c r="WOS15" s="48"/>
      <c r="WOT15" s="48"/>
      <c r="WOU15" s="48"/>
      <c r="WOV15" s="48"/>
      <c r="WOW15" s="48"/>
      <c r="WOX15" s="48"/>
      <c r="WOY15" s="48"/>
      <c r="WOZ15" s="48"/>
      <c r="WPA15" s="48"/>
      <c r="WPB15" s="48"/>
      <c r="WPC15" s="48"/>
      <c r="WPD15" s="48"/>
      <c r="WPE15" s="48"/>
      <c r="WPF15" s="48"/>
      <c r="WPG15" s="48"/>
      <c r="WPH15" s="48"/>
      <c r="WPI15" s="48"/>
      <c r="WPJ15" s="48"/>
      <c r="WPK15" s="48"/>
      <c r="WPL15" s="48"/>
      <c r="WPM15" s="48"/>
      <c r="WPN15" s="48"/>
      <c r="WPO15" s="48"/>
      <c r="WPP15" s="48"/>
      <c r="WPQ15" s="48"/>
      <c r="WPR15" s="48"/>
      <c r="WPS15" s="48"/>
      <c r="WPT15" s="48"/>
      <c r="WPU15" s="48"/>
      <c r="WPV15" s="48"/>
      <c r="WPW15" s="48"/>
      <c r="WPX15" s="48"/>
      <c r="WPY15" s="48"/>
      <c r="WPZ15" s="48"/>
      <c r="WQA15" s="48"/>
      <c r="WQB15" s="48"/>
      <c r="WQC15" s="48"/>
      <c r="WQD15" s="48"/>
      <c r="WQE15" s="48"/>
      <c r="WQF15" s="48"/>
      <c r="WQG15" s="48"/>
      <c r="WQH15" s="48"/>
      <c r="WQI15" s="48"/>
      <c r="WQJ15" s="48"/>
      <c r="WQK15" s="48"/>
      <c r="WQL15" s="48"/>
      <c r="WQM15" s="48"/>
      <c r="WQN15" s="48"/>
      <c r="WQO15" s="48"/>
      <c r="WQP15" s="48"/>
      <c r="WQQ15" s="48"/>
      <c r="WQR15" s="48"/>
      <c r="WQS15" s="48"/>
      <c r="WQT15" s="48"/>
      <c r="WQU15" s="48"/>
      <c r="WQV15" s="48"/>
      <c r="WQW15" s="48"/>
      <c r="WQX15" s="48"/>
      <c r="WQY15" s="48"/>
      <c r="WQZ15" s="48"/>
      <c r="WRA15" s="48"/>
      <c r="WRB15" s="48"/>
      <c r="WRC15" s="48"/>
      <c r="WRD15" s="48"/>
      <c r="WRE15" s="48"/>
      <c r="WRF15" s="48"/>
      <c r="WRG15" s="48"/>
      <c r="WRH15" s="48"/>
      <c r="WRI15" s="48"/>
      <c r="WRJ15" s="48"/>
      <c r="WRK15" s="48"/>
      <c r="WRL15" s="48"/>
      <c r="WRM15" s="48"/>
      <c r="WRN15" s="48"/>
      <c r="WRO15" s="48"/>
      <c r="WRP15" s="48"/>
      <c r="WRQ15" s="48"/>
      <c r="WRR15" s="48"/>
      <c r="WRS15" s="48"/>
      <c r="WRT15" s="48"/>
      <c r="WRU15" s="48"/>
      <c r="WRV15" s="48"/>
      <c r="WRW15" s="48"/>
      <c r="WRX15" s="48"/>
      <c r="WRY15" s="48"/>
      <c r="WRZ15" s="48"/>
      <c r="WSA15" s="48"/>
      <c r="WSB15" s="48"/>
      <c r="WSC15" s="48"/>
      <c r="WSD15" s="48"/>
      <c r="WSE15" s="48"/>
      <c r="WSF15" s="48"/>
      <c r="WSG15" s="48"/>
      <c r="WSH15" s="48"/>
      <c r="WSI15" s="48"/>
      <c r="WSJ15" s="48"/>
      <c r="WSK15" s="48"/>
      <c r="WSL15" s="48"/>
      <c r="WSM15" s="48"/>
      <c r="WSO15" s="48"/>
      <c r="WSP15" s="48"/>
      <c r="WSQ15" s="48"/>
      <c r="WSR15" s="48"/>
      <c r="WSS15" s="48"/>
      <c r="WST15" s="48"/>
      <c r="WSU15" s="48"/>
      <c r="WSV15" s="48"/>
      <c r="WSW15" s="48"/>
      <c r="WSX15" s="48"/>
      <c r="WSY15" s="48"/>
      <c r="WSZ15" s="48"/>
      <c r="WTA15" s="48"/>
      <c r="WTB15" s="48"/>
      <c r="WTC15" s="48"/>
      <c r="WTD15" s="48"/>
      <c r="WTE15" s="48"/>
      <c r="WTF15" s="48"/>
      <c r="WTG15" s="48"/>
      <c r="WTH15" s="48"/>
      <c r="WTI15" s="48"/>
      <c r="WTJ15" s="48"/>
      <c r="WTK15" s="48"/>
      <c r="WTL15" s="48"/>
      <c r="WTM15" s="48"/>
      <c r="WTN15" s="48"/>
      <c r="WTO15" s="48"/>
      <c r="WTP15" s="48"/>
      <c r="WTQ15" s="48"/>
      <c r="WTR15" s="48"/>
      <c r="WTS15" s="48"/>
      <c r="WTT15" s="48"/>
      <c r="WTU15" s="48"/>
      <c r="WTV15" s="48"/>
      <c r="WTW15" s="48"/>
      <c r="WTX15" s="48"/>
      <c r="WTY15" s="48"/>
      <c r="WTZ15" s="48"/>
      <c r="WUA15" s="48"/>
      <c r="WUB15" s="48"/>
      <c r="WUC15" s="48"/>
      <c r="WUD15" s="48"/>
      <c r="WUE15" s="48"/>
      <c r="WUF15" s="48"/>
      <c r="WUG15" s="48"/>
      <c r="WUH15" s="48"/>
      <c r="WUI15" s="48"/>
      <c r="WUJ15" s="48"/>
      <c r="WUK15" s="48"/>
      <c r="WUL15" s="48"/>
      <c r="WUM15" s="48"/>
      <c r="WUN15" s="48"/>
      <c r="WUO15" s="48"/>
      <c r="WUP15" s="48"/>
      <c r="WUQ15" s="48"/>
      <c r="WUR15" s="48"/>
      <c r="WUS15" s="48"/>
      <c r="WUT15" s="48"/>
      <c r="WUU15" s="48"/>
      <c r="WUV15" s="48"/>
      <c r="WUW15" s="48"/>
      <c r="WUX15" s="48"/>
      <c r="WUY15" s="48"/>
      <c r="WUZ15" s="48"/>
      <c r="WVA15" s="48"/>
      <c r="WVB15" s="48"/>
      <c r="WVC15" s="48"/>
      <c r="WVD15" s="48"/>
      <c r="WVE15" s="48"/>
      <c r="WVF15" s="48"/>
      <c r="WVG15" s="48"/>
      <c r="WVH15" s="48"/>
      <c r="WVI15" s="48"/>
      <c r="WVJ15" s="48"/>
      <c r="WVK15" s="48"/>
      <c r="WVL15" s="48"/>
      <c r="WVM15" s="48"/>
      <c r="WVN15" s="48"/>
      <c r="WVO15" s="48"/>
      <c r="WVP15" s="48"/>
      <c r="WVQ15" s="48"/>
      <c r="WVR15" s="48"/>
      <c r="WVS15" s="48"/>
      <c r="WVT15" s="48"/>
      <c r="WVU15" s="48"/>
      <c r="WVV15" s="48"/>
      <c r="WVW15" s="48"/>
      <c r="WVX15" s="48"/>
      <c r="WVY15" s="48"/>
      <c r="WVZ15" s="48"/>
      <c r="WWA15" s="48"/>
      <c r="WWB15" s="48"/>
      <c r="WWC15" s="48"/>
      <c r="WWD15" s="48"/>
      <c r="WWE15" s="48"/>
      <c r="WWF15" s="48"/>
      <c r="WWG15" s="48"/>
      <c r="WWH15" s="48"/>
      <c r="WWI15" s="48"/>
      <c r="WWJ15" s="48"/>
      <c r="WWK15" s="48"/>
      <c r="WWL15" s="48"/>
      <c r="WWM15" s="48"/>
      <c r="WWN15" s="48"/>
      <c r="WWO15" s="48"/>
      <c r="WWP15" s="48"/>
      <c r="WWQ15" s="48"/>
      <c r="WWR15" s="48"/>
      <c r="WWS15" s="48"/>
      <c r="WWT15" s="48"/>
      <c r="WWU15" s="48"/>
      <c r="WWV15" s="48"/>
      <c r="WWW15" s="48"/>
      <c r="WWX15" s="48"/>
      <c r="WWY15" s="48"/>
      <c r="WWZ15" s="48"/>
      <c r="WXA15" s="48"/>
      <c r="WXB15" s="48"/>
      <c r="WXC15" s="48"/>
      <c r="WXD15" s="48"/>
      <c r="WXE15" s="48"/>
      <c r="WXF15" s="48"/>
      <c r="WXG15" s="48"/>
      <c r="WXH15" s="48"/>
      <c r="WXI15" s="48"/>
      <c r="WXJ15" s="48"/>
      <c r="WXK15" s="48"/>
      <c r="WXL15" s="48"/>
      <c r="WXM15" s="48"/>
      <c r="WXN15" s="48"/>
      <c r="WXO15" s="48"/>
      <c r="WXP15" s="48"/>
      <c r="WXQ15" s="48"/>
      <c r="WXR15" s="48"/>
      <c r="WXS15" s="48"/>
      <c r="WXT15" s="48"/>
      <c r="WXU15" s="48"/>
      <c r="WXV15" s="48"/>
      <c r="WXW15" s="48"/>
      <c r="WXX15" s="48"/>
      <c r="WXY15" s="48"/>
      <c r="WXZ15" s="48"/>
      <c r="WYA15" s="48"/>
      <c r="WYB15" s="48"/>
      <c r="WYC15" s="48"/>
      <c r="WYD15" s="48"/>
      <c r="WYE15" s="48"/>
      <c r="WYF15" s="48"/>
      <c r="WYG15" s="48"/>
      <c r="WYI15" s="48"/>
      <c r="WYJ15" s="48"/>
      <c r="WYK15" s="48"/>
      <c r="WYL15" s="48"/>
      <c r="WYM15" s="48"/>
      <c r="WYN15" s="48"/>
      <c r="WYO15" s="48"/>
      <c r="WYP15" s="48"/>
      <c r="WYQ15" s="48"/>
      <c r="WYR15" s="48"/>
      <c r="WYS15" s="48"/>
      <c r="WYT15" s="48"/>
      <c r="WYU15" s="48"/>
      <c r="WYV15" s="48"/>
      <c r="WYW15" s="48"/>
      <c r="XCE15" s="48"/>
      <c r="XCF15" s="48"/>
      <c r="XCG15" s="48"/>
      <c r="XCH15" s="48"/>
      <c r="XCI15" s="48"/>
      <c r="XCJ15" s="48"/>
      <c r="XCK15" s="48"/>
      <c r="XCL15" s="48"/>
      <c r="XCM15" s="48"/>
      <c r="XCN15" s="48"/>
      <c r="XCO15" s="48"/>
      <c r="XCP15" s="48"/>
      <c r="XCQ15" s="48"/>
      <c r="XCR15" s="48"/>
      <c r="XCS15" s="48"/>
    </row>
    <row r="16" spans="1:16321" ht="36" customHeight="1">
      <c r="C16" s="43"/>
      <c r="D16" s="95"/>
      <c r="E16" s="45"/>
      <c r="F16" s="145" t="s">
        <v>40</v>
      </c>
      <c r="G16" s="85"/>
      <c r="H16" s="86"/>
      <c r="I16" s="87"/>
      <c r="J16" s="85"/>
      <c r="K16" s="86"/>
      <c r="L16" s="87"/>
      <c r="M16" s="85"/>
      <c r="N16" s="86"/>
      <c r="O16" s="87"/>
      <c r="P16" s="85"/>
      <c r="Q16" s="86"/>
      <c r="R16" s="87"/>
      <c r="S16" s="85"/>
      <c r="T16" s="86"/>
      <c r="U16" s="87"/>
      <c r="V16" s="85"/>
      <c r="W16" s="86"/>
      <c r="X16" s="87"/>
      <c r="Y16" s="85"/>
      <c r="Z16" s="86"/>
      <c r="AA16" s="87"/>
      <c r="AB16" s="85"/>
      <c r="AC16" s="86"/>
      <c r="AD16" s="87"/>
      <c r="AE16" s="85"/>
      <c r="AF16" s="86"/>
      <c r="AG16" s="87"/>
      <c r="AH16" s="85"/>
      <c r="AI16" s="86"/>
      <c r="AJ16" s="86"/>
      <c r="AK16" s="88"/>
      <c r="AL16" s="86"/>
      <c r="AM16" s="87"/>
      <c r="AN16" s="85"/>
      <c r="AO16" s="86"/>
      <c r="AP16" s="87"/>
      <c r="AQ16" s="85"/>
      <c r="AR16" s="86"/>
      <c r="AS16" s="87"/>
      <c r="AT16" s="85"/>
      <c r="AU16" s="86"/>
      <c r="AV16" s="87"/>
      <c r="AW16" s="85"/>
      <c r="AX16" s="86"/>
      <c r="AY16" s="87"/>
      <c r="AZ16" s="85"/>
      <c r="BA16" s="86"/>
      <c r="BB16" s="87"/>
      <c r="BC16" s="85"/>
      <c r="BD16" s="86"/>
      <c r="BE16" s="87"/>
      <c r="BF16" s="85"/>
      <c r="BG16" s="86"/>
      <c r="BH16" s="87"/>
      <c r="BI16" s="85"/>
      <c r="BJ16" s="86"/>
      <c r="BK16" s="87"/>
      <c r="BL16" s="85"/>
      <c r="BM16" s="86"/>
      <c r="BN16" s="86"/>
      <c r="BO16" s="88"/>
      <c r="BP16" s="86"/>
      <c r="BQ16" s="87"/>
      <c r="BR16" s="85"/>
      <c r="BS16" s="86"/>
      <c r="BT16" s="87"/>
      <c r="BU16" s="85"/>
      <c r="BV16" s="86"/>
      <c r="BW16" s="87"/>
      <c r="BX16" s="85"/>
      <c r="BY16" s="86"/>
      <c r="BZ16" s="87"/>
      <c r="CA16" s="85"/>
      <c r="CB16" s="86"/>
      <c r="CC16" s="87"/>
      <c r="CD16" s="85"/>
      <c r="CE16" s="86"/>
      <c r="CF16" s="87"/>
      <c r="CG16" s="85"/>
      <c r="CH16" s="86"/>
      <c r="CI16" s="87"/>
      <c r="CJ16" s="85"/>
      <c r="CK16" s="86"/>
      <c r="CL16" s="87"/>
      <c r="CM16" s="85"/>
      <c r="CN16" s="86"/>
      <c r="CO16" s="87"/>
      <c r="CP16" s="85"/>
      <c r="CQ16" s="86"/>
      <c r="CR16" s="86"/>
      <c r="CS16" s="88"/>
      <c r="CT16" s="86"/>
      <c r="CU16" s="87"/>
      <c r="CV16" s="85"/>
      <c r="CW16" s="86"/>
      <c r="CX16" s="87"/>
      <c r="CY16" s="85"/>
      <c r="CZ16" s="86"/>
      <c r="DA16" s="87"/>
      <c r="DB16" s="85"/>
      <c r="DC16" s="86"/>
      <c r="DD16" s="87"/>
      <c r="DE16" s="85"/>
      <c r="DF16" s="86"/>
      <c r="DG16" s="87"/>
      <c r="DH16" s="85"/>
      <c r="DI16" s="86"/>
      <c r="DJ16" s="87"/>
      <c r="DK16" s="85"/>
      <c r="DL16" s="86"/>
      <c r="DM16" s="87"/>
      <c r="DN16" s="85"/>
      <c r="DO16" s="86"/>
      <c r="DP16" s="87"/>
      <c r="DQ16" s="85"/>
      <c r="DR16" s="86"/>
      <c r="DS16" s="87"/>
      <c r="DT16" s="85"/>
      <c r="DU16" s="86"/>
      <c r="DV16" s="86"/>
      <c r="DW16" s="88"/>
      <c r="DX16" s="86"/>
      <c r="DY16" s="87"/>
      <c r="DZ16" s="85"/>
      <c r="EA16" s="86"/>
      <c r="EB16" s="87"/>
      <c r="EC16" s="85"/>
      <c r="ED16" s="86"/>
      <c r="EE16" s="87"/>
      <c r="EF16" s="85"/>
      <c r="EG16" s="86"/>
      <c r="EH16" s="87"/>
      <c r="EI16" s="85"/>
      <c r="EJ16" s="86"/>
      <c r="EK16" s="87"/>
      <c r="EL16" s="85"/>
      <c r="EM16" s="86"/>
      <c r="EN16" s="87"/>
      <c r="EO16" s="85"/>
      <c r="EP16" s="86"/>
      <c r="EQ16" s="87"/>
      <c r="ER16" s="85"/>
      <c r="ES16" s="86"/>
      <c r="ET16" s="87"/>
      <c r="EU16" s="85"/>
      <c r="EV16" s="86"/>
      <c r="EW16" s="87"/>
      <c r="EX16" s="85"/>
      <c r="EY16" s="86"/>
      <c r="EZ16" s="89"/>
      <c r="FA16" s="48"/>
      <c r="FB16" s="48"/>
      <c r="FC16" s="48"/>
      <c r="FD16" s="48"/>
      <c r="FE16" s="48"/>
      <c r="FF16" s="48"/>
      <c r="FG16" s="48"/>
      <c r="FH16" s="48"/>
      <c r="FI16" s="48"/>
      <c r="FJ16" s="48"/>
      <c r="FK16" s="48"/>
      <c r="FL16" s="48"/>
      <c r="FM16" s="48"/>
      <c r="FN16" s="48"/>
      <c r="FO16" s="48"/>
      <c r="FP16" s="48"/>
      <c r="FQ16" s="48"/>
      <c r="FR16" s="48"/>
      <c r="FS16" s="48"/>
      <c r="FT16" s="48"/>
      <c r="FU16" s="48"/>
      <c r="FV16" s="48"/>
      <c r="FW16" s="48"/>
      <c r="FX16" s="48"/>
      <c r="FY16" s="48"/>
      <c r="FZ16" s="48"/>
      <c r="GA16" s="48"/>
      <c r="GB16" s="48"/>
      <c r="GC16" s="48"/>
      <c r="GD16" s="48"/>
      <c r="GE16" s="48"/>
      <c r="GF16" s="48"/>
      <c r="GG16" s="48"/>
      <c r="GH16" s="48"/>
      <c r="GI16" s="48"/>
      <c r="GJ16" s="48"/>
      <c r="GK16" s="48"/>
      <c r="GL16" s="48"/>
      <c r="GM16" s="48"/>
      <c r="GN16" s="48"/>
      <c r="GO16" s="48"/>
      <c r="GP16" s="48"/>
      <c r="GQ16" s="48"/>
      <c r="GR16" s="48"/>
      <c r="GS16" s="48"/>
      <c r="GT16" s="48"/>
      <c r="GU16" s="48"/>
      <c r="GV16" s="48"/>
      <c r="GW16" s="48"/>
      <c r="GX16" s="48"/>
      <c r="GY16" s="48"/>
      <c r="GZ16" s="48"/>
      <c r="HA16" s="48"/>
      <c r="HB16" s="48"/>
      <c r="HC16" s="48"/>
      <c r="HD16" s="48"/>
      <c r="HE16" s="48"/>
      <c r="HF16" s="48"/>
      <c r="HG16" s="48"/>
      <c r="HH16" s="48"/>
      <c r="HI16" s="48"/>
      <c r="HJ16" s="48"/>
      <c r="HK16" s="48"/>
      <c r="HL16" s="48"/>
      <c r="HM16" s="48"/>
      <c r="HN16" s="48"/>
      <c r="HO16" s="48"/>
      <c r="HP16" s="48"/>
      <c r="HQ16" s="48"/>
      <c r="HR16" s="48"/>
      <c r="HS16" s="48"/>
      <c r="HT16" s="48"/>
      <c r="HU16" s="48"/>
      <c r="HV16" s="48"/>
      <c r="HW16" s="48"/>
      <c r="HX16" s="48"/>
      <c r="HY16" s="48"/>
      <c r="HZ16" s="48"/>
      <c r="IA16" s="48"/>
      <c r="IB16" s="48"/>
      <c r="IC16" s="48"/>
      <c r="ID16" s="48"/>
      <c r="IE16" s="48"/>
      <c r="IF16" s="48"/>
      <c r="IG16" s="48"/>
      <c r="IH16" s="48"/>
      <c r="II16" s="48"/>
      <c r="IJ16" s="48"/>
      <c r="IK16" s="48"/>
      <c r="IL16" s="48"/>
      <c r="IM16" s="48"/>
      <c r="IN16" s="48"/>
      <c r="IO16" s="48"/>
      <c r="IP16" s="48"/>
      <c r="IQ16" s="48"/>
      <c r="IR16" s="48"/>
      <c r="IS16" s="48"/>
      <c r="IT16" s="48"/>
      <c r="IU16" s="48"/>
      <c r="IV16" s="48"/>
      <c r="IW16" s="48"/>
      <c r="IX16" s="48"/>
      <c r="IY16" s="48"/>
      <c r="IZ16" s="48"/>
      <c r="JA16" s="48"/>
      <c r="JB16" s="48"/>
      <c r="JC16" s="48"/>
      <c r="JD16" s="48"/>
      <c r="JE16" s="48"/>
      <c r="JF16" s="48"/>
      <c r="JG16" s="48"/>
      <c r="JH16" s="48"/>
      <c r="JI16" s="48"/>
      <c r="JJ16" s="48"/>
      <c r="JK16" s="48"/>
      <c r="JL16" s="48"/>
      <c r="JM16" s="48"/>
      <c r="JN16" s="48"/>
      <c r="JO16" s="48"/>
      <c r="JP16" s="48"/>
      <c r="JQ16" s="48"/>
      <c r="JR16" s="48"/>
      <c r="JS16" s="48"/>
      <c r="JT16" s="48"/>
      <c r="JU16" s="48"/>
      <c r="JV16" s="48"/>
      <c r="JW16" s="48"/>
      <c r="JX16" s="48"/>
      <c r="JY16" s="48"/>
      <c r="JZ16" s="48"/>
      <c r="KA16" s="48"/>
      <c r="KB16" s="48"/>
      <c r="KC16" s="48"/>
      <c r="KD16" s="48"/>
      <c r="KE16" s="48"/>
      <c r="KF16" s="48"/>
      <c r="KG16" s="48"/>
      <c r="KH16" s="48"/>
      <c r="KI16" s="48"/>
      <c r="KJ16" s="48"/>
      <c r="KK16" s="48"/>
      <c r="KL16" s="48"/>
      <c r="KM16" s="48"/>
      <c r="KN16" s="48"/>
      <c r="KO16" s="48"/>
      <c r="KP16" s="48"/>
      <c r="KQ16" s="48"/>
      <c r="KR16" s="48"/>
      <c r="KS16" s="48"/>
      <c r="KU16" s="48"/>
      <c r="KV16" s="48"/>
      <c r="KW16" s="48"/>
      <c r="KX16" s="48"/>
      <c r="KY16" s="48"/>
      <c r="KZ16" s="48"/>
      <c r="LA16" s="48"/>
      <c r="LB16" s="48"/>
      <c r="LC16" s="48"/>
      <c r="LD16" s="48"/>
      <c r="LE16" s="48"/>
      <c r="LF16" s="48"/>
      <c r="LG16" s="48"/>
      <c r="LH16" s="48"/>
      <c r="LI16" s="48"/>
      <c r="LJ16" s="48"/>
      <c r="LK16" s="48"/>
      <c r="LL16" s="48"/>
      <c r="LM16" s="48"/>
      <c r="LN16" s="48"/>
      <c r="LO16" s="48"/>
      <c r="LP16" s="48"/>
      <c r="LQ16" s="48"/>
      <c r="LR16" s="48"/>
      <c r="LS16" s="48"/>
      <c r="LT16" s="48"/>
      <c r="LU16" s="48"/>
      <c r="LV16" s="48"/>
      <c r="LW16" s="48"/>
      <c r="LX16" s="48"/>
      <c r="LY16" s="48"/>
      <c r="LZ16" s="48"/>
      <c r="MA16" s="48"/>
      <c r="MB16" s="48"/>
      <c r="MC16" s="48"/>
      <c r="MD16" s="48"/>
      <c r="ME16" s="48"/>
      <c r="MF16" s="48"/>
      <c r="MG16" s="48"/>
      <c r="MH16" s="48"/>
      <c r="MI16" s="48"/>
      <c r="MJ16" s="48"/>
      <c r="MK16" s="48"/>
      <c r="ML16" s="48"/>
      <c r="MM16" s="48"/>
      <c r="MN16" s="48"/>
      <c r="MO16" s="48"/>
      <c r="MP16" s="48"/>
      <c r="MQ16" s="48"/>
      <c r="MR16" s="48"/>
      <c r="MS16" s="48"/>
      <c r="MT16" s="48"/>
      <c r="MU16" s="48"/>
      <c r="MV16" s="48"/>
      <c r="MW16" s="48"/>
      <c r="MX16" s="48"/>
      <c r="MY16" s="48"/>
      <c r="MZ16" s="48"/>
      <c r="NA16" s="48"/>
      <c r="NB16" s="48"/>
      <c r="NC16" s="48"/>
      <c r="ND16" s="48"/>
      <c r="NE16" s="48"/>
      <c r="NF16" s="48"/>
      <c r="NG16" s="48"/>
      <c r="NH16" s="48"/>
      <c r="NI16" s="48"/>
      <c r="NJ16" s="48"/>
      <c r="NK16" s="48"/>
      <c r="NL16" s="48"/>
      <c r="NM16" s="48"/>
      <c r="NN16" s="48"/>
      <c r="NO16" s="48"/>
      <c r="NP16" s="48"/>
      <c r="NQ16" s="48"/>
      <c r="NR16" s="48"/>
      <c r="NS16" s="48"/>
      <c r="NT16" s="48"/>
      <c r="NU16" s="48"/>
      <c r="NV16" s="48"/>
      <c r="NW16" s="48"/>
      <c r="NX16" s="48"/>
      <c r="NY16" s="48"/>
      <c r="NZ16" s="48"/>
      <c r="OA16" s="48"/>
      <c r="OB16" s="48"/>
      <c r="OC16" s="48"/>
      <c r="OD16" s="48"/>
      <c r="OE16" s="48"/>
      <c r="OF16" s="48"/>
      <c r="OG16" s="48"/>
      <c r="OH16" s="48"/>
      <c r="OI16" s="48"/>
      <c r="OJ16" s="48"/>
      <c r="OK16" s="48"/>
      <c r="OL16" s="48"/>
      <c r="OM16" s="48"/>
      <c r="ON16" s="48"/>
      <c r="OO16" s="48"/>
      <c r="OP16" s="48"/>
      <c r="OQ16" s="48"/>
      <c r="OR16" s="48"/>
      <c r="OS16" s="48"/>
      <c r="OT16" s="48"/>
      <c r="OU16" s="48"/>
      <c r="OV16" s="48"/>
      <c r="OW16" s="48"/>
      <c r="OX16" s="48"/>
      <c r="OY16" s="48"/>
      <c r="OZ16" s="48"/>
      <c r="PA16" s="48"/>
      <c r="PB16" s="48"/>
      <c r="PC16" s="48"/>
      <c r="PD16" s="48"/>
      <c r="PE16" s="48"/>
      <c r="PF16" s="48"/>
      <c r="PG16" s="48"/>
      <c r="PH16" s="48"/>
      <c r="PI16" s="48"/>
      <c r="PJ16" s="48"/>
      <c r="PK16" s="48"/>
      <c r="PL16" s="48"/>
      <c r="PM16" s="48"/>
      <c r="PN16" s="48"/>
      <c r="PO16" s="48"/>
      <c r="PP16" s="48"/>
      <c r="PQ16" s="48"/>
      <c r="PR16" s="48"/>
      <c r="PS16" s="48"/>
      <c r="PT16" s="48"/>
      <c r="PU16" s="48"/>
      <c r="PV16" s="48"/>
      <c r="PW16" s="48"/>
      <c r="PX16" s="48"/>
      <c r="PY16" s="48"/>
      <c r="PZ16" s="48"/>
      <c r="QA16" s="48"/>
      <c r="QB16" s="48"/>
      <c r="QC16" s="48"/>
      <c r="QD16" s="48"/>
      <c r="QE16" s="48"/>
      <c r="QF16" s="48"/>
      <c r="QG16" s="48"/>
      <c r="QH16" s="48"/>
      <c r="QI16" s="48"/>
      <c r="QJ16" s="48"/>
      <c r="QK16" s="48"/>
      <c r="QL16" s="48"/>
      <c r="QM16" s="48"/>
      <c r="QO16" s="48"/>
      <c r="QP16" s="48"/>
      <c r="QQ16" s="48"/>
      <c r="QR16" s="48"/>
      <c r="QS16" s="48"/>
      <c r="QT16" s="48"/>
      <c r="QU16" s="48"/>
      <c r="QV16" s="48"/>
      <c r="QW16" s="48"/>
      <c r="QX16" s="48"/>
      <c r="QY16" s="48"/>
      <c r="QZ16" s="48"/>
      <c r="RA16" s="48"/>
      <c r="RB16" s="48"/>
      <c r="RC16" s="48"/>
      <c r="RD16" s="48"/>
      <c r="RE16" s="48"/>
      <c r="RF16" s="48"/>
      <c r="RG16" s="48"/>
      <c r="RH16" s="48"/>
      <c r="RI16" s="48"/>
      <c r="RJ16" s="48"/>
      <c r="RK16" s="48"/>
      <c r="RL16" s="48"/>
      <c r="RM16" s="48"/>
      <c r="RN16" s="48"/>
      <c r="RO16" s="48"/>
      <c r="RP16" s="48"/>
      <c r="RQ16" s="48"/>
      <c r="RR16" s="48"/>
      <c r="RS16" s="48"/>
      <c r="RT16" s="48"/>
      <c r="RU16" s="48"/>
      <c r="RV16" s="48"/>
      <c r="RW16" s="48"/>
      <c r="RX16" s="48"/>
      <c r="RY16" s="48"/>
      <c r="RZ16" s="48"/>
      <c r="SA16" s="48"/>
      <c r="SB16" s="48"/>
      <c r="SC16" s="48"/>
      <c r="SD16" s="48"/>
      <c r="SE16" s="48"/>
      <c r="SF16" s="48"/>
      <c r="SG16" s="48"/>
      <c r="SH16" s="48"/>
      <c r="SI16" s="48"/>
      <c r="SJ16" s="48"/>
      <c r="SK16" s="48"/>
      <c r="SL16" s="48"/>
      <c r="SM16" s="48"/>
      <c r="SN16" s="48"/>
      <c r="SO16" s="48"/>
      <c r="SP16" s="48"/>
      <c r="SQ16" s="48"/>
      <c r="SR16" s="48"/>
      <c r="SS16" s="48"/>
      <c r="ST16" s="48"/>
      <c r="SU16" s="48"/>
      <c r="SV16" s="48"/>
      <c r="SW16" s="48"/>
      <c r="SX16" s="48"/>
      <c r="SY16" s="48"/>
      <c r="SZ16" s="48"/>
      <c r="TA16" s="48"/>
      <c r="TB16" s="48"/>
      <c r="TC16" s="48"/>
      <c r="TD16" s="48"/>
      <c r="TE16" s="48"/>
      <c r="TF16" s="48"/>
      <c r="TG16" s="48"/>
      <c r="TH16" s="48"/>
      <c r="TI16" s="48"/>
      <c r="TJ16" s="48"/>
      <c r="TK16" s="48"/>
      <c r="TL16" s="48"/>
      <c r="TM16" s="48"/>
      <c r="TN16" s="48"/>
      <c r="TO16" s="48"/>
      <c r="TP16" s="48"/>
      <c r="TQ16" s="48"/>
      <c r="TR16" s="48"/>
      <c r="TS16" s="48"/>
      <c r="TT16" s="48"/>
      <c r="TU16" s="48"/>
      <c r="TV16" s="48"/>
      <c r="TW16" s="48"/>
      <c r="TX16" s="48"/>
      <c r="TY16" s="48"/>
      <c r="TZ16" s="48"/>
      <c r="UA16" s="48"/>
      <c r="UB16" s="48"/>
      <c r="UC16" s="48"/>
      <c r="UD16" s="48"/>
      <c r="UE16" s="48"/>
      <c r="UF16" s="48"/>
      <c r="UG16" s="48"/>
      <c r="UH16" s="48"/>
      <c r="UI16" s="48"/>
      <c r="UJ16" s="48"/>
      <c r="UK16" s="48"/>
      <c r="UL16" s="48"/>
      <c r="UM16" s="48"/>
      <c r="UN16" s="48"/>
      <c r="UO16" s="48"/>
      <c r="UP16" s="48"/>
      <c r="UQ16" s="48"/>
      <c r="UR16" s="48"/>
      <c r="US16" s="48"/>
      <c r="UT16" s="48"/>
      <c r="UU16" s="48"/>
      <c r="UV16" s="48"/>
      <c r="UW16" s="48"/>
      <c r="UX16" s="48"/>
      <c r="UY16" s="48"/>
      <c r="UZ16" s="48"/>
      <c r="VA16" s="48"/>
      <c r="VB16" s="48"/>
      <c r="VC16" s="48"/>
      <c r="VD16" s="48"/>
      <c r="VE16" s="48"/>
      <c r="VF16" s="48"/>
      <c r="VG16" s="48"/>
      <c r="VH16" s="48"/>
      <c r="VI16" s="48"/>
      <c r="VJ16" s="48"/>
      <c r="VK16" s="48"/>
      <c r="VL16" s="48"/>
      <c r="VM16" s="48"/>
      <c r="VN16" s="48"/>
      <c r="VO16" s="48"/>
      <c r="VP16" s="48"/>
      <c r="VQ16" s="48"/>
      <c r="VR16" s="48"/>
      <c r="VS16" s="48"/>
      <c r="VT16" s="48"/>
      <c r="VU16" s="48"/>
      <c r="VV16" s="48"/>
      <c r="VW16" s="48"/>
      <c r="VX16" s="48"/>
      <c r="VY16" s="48"/>
      <c r="VZ16" s="48"/>
      <c r="WA16" s="48"/>
      <c r="WB16" s="48"/>
      <c r="WC16" s="48"/>
      <c r="WD16" s="48"/>
      <c r="WE16" s="48"/>
      <c r="WF16" s="48"/>
      <c r="WG16" s="48"/>
      <c r="WI16" s="48"/>
      <c r="WJ16" s="48"/>
      <c r="WK16" s="48"/>
      <c r="WL16" s="48"/>
      <c r="WM16" s="48"/>
      <c r="WN16" s="48"/>
      <c r="WO16" s="48"/>
      <c r="WP16" s="48"/>
      <c r="WQ16" s="48"/>
      <c r="WR16" s="48"/>
      <c r="WS16" s="48"/>
      <c r="WT16" s="48"/>
      <c r="WU16" s="48"/>
      <c r="WV16" s="48"/>
      <c r="WW16" s="48"/>
      <c r="WX16" s="48"/>
      <c r="WY16" s="48"/>
      <c r="WZ16" s="48"/>
      <c r="XA16" s="48"/>
      <c r="XB16" s="48"/>
      <c r="XC16" s="48"/>
      <c r="XD16" s="48"/>
      <c r="XE16" s="48"/>
      <c r="XF16" s="48"/>
      <c r="XG16" s="48"/>
      <c r="XH16" s="48"/>
      <c r="XI16" s="48"/>
      <c r="XJ16" s="48"/>
      <c r="XK16" s="48"/>
      <c r="XL16" s="48"/>
      <c r="XM16" s="48"/>
      <c r="XN16" s="48"/>
      <c r="XO16" s="48"/>
      <c r="XP16" s="48"/>
      <c r="XQ16" s="48"/>
      <c r="XR16" s="48"/>
      <c r="XS16" s="48"/>
      <c r="XT16" s="48"/>
      <c r="XU16" s="48"/>
      <c r="XV16" s="48"/>
      <c r="XW16" s="48"/>
      <c r="XX16" s="48"/>
      <c r="XY16" s="48"/>
      <c r="XZ16" s="48"/>
      <c r="YA16" s="48"/>
      <c r="YB16" s="48"/>
      <c r="YC16" s="48"/>
      <c r="YD16" s="48"/>
      <c r="YE16" s="48"/>
      <c r="YF16" s="48"/>
      <c r="YG16" s="48"/>
      <c r="YH16" s="48"/>
      <c r="YI16" s="48"/>
      <c r="YJ16" s="48"/>
      <c r="YK16" s="48"/>
      <c r="YL16" s="48"/>
      <c r="YM16" s="48"/>
      <c r="YN16" s="48"/>
      <c r="YO16" s="48"/>
      <c r="YP16" s="48"/>
      <c r="YQ16" s="48"/>
      <c r="YR16" s="48"/>
      <c r="YS16" s="48"/>
      <c r="YT16" s="48"/>
      <c r="YU16" s="48"/>
      <c r="YV16" s="48"/>
      <c r="YW16" s="48"/>
      <c r="YX16" s="48"/>
      <c r="YY16" s="48"/>
      <c r="YZ16" s="48"/>
      <c r="ZA16" s="48"/>
      <c r="ZB16" s="48"/>
      <c r="ZC16" s="48"/>
      <c r="ZD16" s="48"/>
      <c r="ZE16" s="48"/>
      <c r="ZF16" s="48"/>
      <c r="ZG16" s="48"/>
      <c r="ZH16" s="48"/>
      <c r="ZI16" s="48"/>
      <c r="ZJ16" s="48"/>
      <c r="ZK16" s="48"/>
      <c r="ZL16" s="48"/>
      <c r="ZM16" s="48"/>
      <c r="ZN16" s="48"/>
      <c r="ZO16" s="48"/>
      <c r="ZP16" s="48"/>
      <c r="ZQ16" s="48"/>
      <c r="ZR16" s="48"/>
      <c r="ZS16" s="48"/>
      <c r="ZT16" s="48"/>
      <c r="ZU16" s="48"/>
      <c r="ZV16" s="48"/>
      <c r="ZW16" s="48"/>
      <c r="ZX16" s="48"/>
      <c r="ZY16" s="48"/>
      <c r="ZZ16" s="48"/>
      <c r="AAA16" s="48"/>
      <c r="AAB16" s="48"/>
      <c r="AAC16" s="48"/>
      <c r="AAD16" s="48"/>
      <c r="AAE16" s="48"/>
      <c r="AAF16" s="48"/>
      <c r="AAG16" s="48"/>
      <c r="AAH16" s="48"/>
      <c r="AAI16" s="48"/>
      <c r="AAJ16" s="48"/>
      <c r="AAK16" s="48"/>
      <c r="AAL16" s="48"/>
      <c r="AAM16" s="48"/>
      <c r="AAN16" s="48"/>
      <c r="AAO16" s="48"/>
      <c r="AAP16" s="48"/>
      <c r="AAQ16" s="48"/>
      <c r="AAR16" s="48"/>
      <c r="AAS16" s="48"/>
      <c r="AAT16" s="48"/>
      <c r="AAU16" s="48"/>
      <c r="AAV16" s="48"/>
      <c r="AAW16" s="48"/>
      <c r="AAX16" s="48"/>
      <c r="AAY16" s="48"/>
      <c r="AAZ16" s="48"/>
      <c r="ABA16" s="48"/>
      <c r="ABB16" s="48"/>
      <c r="ABC16" s="48"/>
      <c r="ABD16" s="48"/>
      <c r="ABE16" s="48"/>
      <c r="ABF16" s="48"/>
      <c r="ABG16" s="48"/>
      <c r="ABH16" s="48"/>
      <c r="ABI16" s="48"/>
      <c r="ABJ16" s="48"/>
      <c r="ABK16" s="48"/>
      <c r="ABL16" s="48"/>
      <c r="ABM16" s="48"/>
      <c r="ABN16" s="48"/>
      <c r="ABO16" s="48"/>
      <c r="ABP16" s="48"/>
      <c r="ABQ16" s="48"/>
      <c r="ABR16" s="48"/>
      <c r="ABS16" s="48"/>
      <c r="ABT16" s="48"/>
      <c r="ABU16" s="48"/>
      <c r="ABV16" s="48"/>
      <c r="ABW16" s="48"/>
      <c r="ABX16" s="48"/>
      <c r="ABY16" s="48"/>
      <c r="ABZ16" s="48"/>
      <c r="ACA16" s="48"/>
      <c r="ACC16" s="48"/>
      <c r="ACD16" s="48"/>
      <c r="ACE16" s="48"/>
      <c r="ACF16" s="48"/>
      <c r="ACG16" s="48"/>
      <c r="ACH16" s="48"/>
      <c r="ACI16" s="48"/>
      <c r="ACJ16" s="48"/>
      <c r="ACK16" s="48"/>
      <c r="ACL16" s="48"/>
      <c r="ACM16" s="48"/>
      <c r="ACN16" s="48"/>
      <c r="ACO16" s="48"/>
      <c r="ACP16" s="48"/>
      <c r="ACQ16" s="48"/>
      <c r="ACR16" s="48"/>
      <c r="ACS16" s="48"/>
      <c r="ACT16" s="48"/>
      <c r="ACU16" s="48"/>
      <c r="ACV16" s="48"/>
      <c r="ACW16" s="48"/>
      <c r="ACX16" s="48"/>
      <c r="ACY16" s="48"/>
      <c r="ACZ16" s="48"/>
      <c r="ADA16" s="48"/>
      <c r="ADB16" s="48"/>
      <c r="ADC16" s="48"/>
      <c r="ADD16" s="48"/>
      <c r="ADE16" s="48"/>
      <c r="ADF16" s="48"/>
      <c r="ADG16" s="48"/>
      <c r="ADH16" s="48"/>
      <c r="ADI16" s="48"/>
      <c r="ADJ16" s="48"/>
      <c r="ADK16" s="48"/>
      <c r="ADL16" s="48"/>
      <c r="ADM16" s="48"/>
      <c r="ADN16" s="48"/>
      <c r="ADO16" s="48"/>
      <c r="ADP16" s="48"/>
      <c r="ADQ16" s="48"/>
      <c r="ADR16" s="48"/>
      <c r="ADS16" s="48"/>
      <c r="ADT16" s="48"/>
      <c r="ADU16" s="48"/>
      <c r="ADV16" s="48"/>
      <c r="ADW16" s="48"/>
      <c r="ADX16" s="48"/>
      <c r="ADY16" s="48"/>
      <c r="ADZ16" s="48"/>
      <c r="AEA16" s="48"/>
      <c r="AEB16" s="48"/>
      <c r="AEC16" s="48"/>
      <c r="AED16" s="48"/>
      <c r="AEE16" s="48"/>
      <c r="AEF16" s="48"/>
      <c r="AEG16" s="48"/>
      <c r="AEH16" s="48"/>
      <c r="AEI16" s="48"/>
      <c r="AEJ16" s="48"/>
      <c r="AEK16" s="48"/>
      <c r="AEL16" s="48"/>
      <c r="AEM16" s="48"/>
      <c r="AEN16" s="48"/>
      <c r="AEO16" s="48"/>
      <c r="AEP16" s="48"/>
      <c r="AEQ16" s="48"/>
      <c r="AER16" s="48"/>
      <c r="AES16" s="48"/>
      <c r="AET16" s="48"/>
      <c r="AEU16" s="48"/>
      <c r="AEV16" s="48"/>
      <c r="AEW16" s="48"/>
      <c r="AEX16" s="48"/>
      <c r="AEY16" s="48"/>
      <c r="AEZ16" s="48"/>
      <c r="AFA16" s="48"/>
      <c r="AFB16" s="48"/>
      <c r="AFC16" s="48"/>
      <c r="AFD16" s="48"/>
      <c r="AFE16" s="48"/>
      <c r="AFF16" s="48"/>
      <c r="AFG16" s="48"/>
      <c r="AFH16" s="48"/>
      <c r="AFI16" s="48"/>
      <c r="AFJ16" s="48"/>
      <c r="AFK16" s="48"/>
      <c r="AFL16" s="48"/>
      <c r="AFM16" s="48"/>
      <c r="AFN16" s="48"/>
      <c r="AFO16" s="48"/>
      <c r="AFP16" s="48"/>
      <c r="AFQ16" s="48"/>
      <c r="AFR16" s="48"/>
      <c r="AFS16" s="48"/>
      <c r="AFT16" s="48"/>
      <c r="AFU16" s="48"/>
      <c r="AFV16" s="48"/>
      <c r="AFW16" s="48"/>
      <c r="AFX16" s="48"/>
      <c r="AFY16" s="48"/>
      <c r="AFZ16" s="48"/>
      <c r="AGA16" s="48"/>
      <c r="AGB16" s="48"/>
      <c r="AGC16" s="48"/>
      <c r="AGD16" s="48"/>
      <c r="AGE16" s="48"/>
      <c r="AGF16" s="48"/>
      <c r="AGG16" s="48"/>
      <c r="AGH16" s="48"/>
      <c r="AGI16" s="48"/>
      <c r="AGJ16" s="48"/>
      <c r="AGK16" s="48"/>
      <c r="AGL16" s="48"/>
      <c r="AGM16" s="48"/>
      <c r="AGN16" s="48"/>
      <c r="AGO16" s="48"/>
      <c r="AGP16" s="48"/>
      <c r="AGQ16" s="48"/>
      <c r="AGR16" s="48"/>
      <c r="AGS16" s="48"/>
      <c r="AGT16" s="48"/>
      <c r="AGU16" s="48"/>
      <c r="AGV16" s="48"/>
      <c r="AGW16" s="48"/>
      <c r="AGX16" s="48"/>
      <c r="AGY16" s="48"/>
      <c r="AGZ16" s="48"/>
      <c r="AHA16" s="48"/>
      <c r="AHB16" s="48"/>
      <c r="AHC16" s="48"/>
      <c r="AHD16" s="48"/>
      <c r="AHE16" s="48"/>
      <c r="AHF16" s="48"/>
      <c r="AHG16" s="48"/>
      <c r="AHH16" s="48"/>
      <c r="AHI16" s="48"/>
      <c r="AHJ16" s="48"/>
      <c r="AHK16" s="48"/>
      <c r="AHL16" s="48"/>
      <c r="AHM16" s="48"/>
      <c r="AHN16" s="48"/>
      <c r="AHO16" s="48"/>
      <c r="AHP16" s="48"/>
      <c r="AHQ16" s="48"/>
      <c r="AHR16" s="48"/>
      <c r="AHS16" s="48"/>
      <c r="AHT16" s="48"/>
      <c r="AHU16" s="48"/>
      <c r="AHW16" s="48"/>
      <c r="AHX16" s="48"/>
      <c r="AHY16" s="48"/>
      <c r="AHZ16" s="48"/>
      <c r="AIA16" s="48"/>
      <c r="AIB16" s="48"/>
      <c r="AIC16" s="48"/>
      <c r="AID16" s="48"/>
      <c r="AIE16" s="48"/>
      <c r="AIF16" s="48"/>
      <c r="AIG16" s="48"/>
      <c r="AIH16" s="48"/>
      <c r="AII16" s="48"/>
      <c r="AIJ16" s="48"/>
      <c r="AIK16" s="48"/>
      <c r="AIL16" s="48"/>
      <c r="AIM16" s="48"/>
      <c r="AIN16" s="48"/>
      <c r="AIO16" s="48"/>
      <c r="AIP16" s="48"/>
      <c r="AIQ16" s="48"/>
      <c r="AIR16" s="48"/>
      <c r="AIS16" s="48"/>
      <c r="AIT16" s="48"/>
      <c r="AIU16" s="48"/>
      <c r="AIV16" s="48"/>
      <c r="AIW16" s="48"/>
      <c r="AIX16" s="48"/>
      <c r="AIY16" s="48"/>
      <c r="AIZ16" s="48"/>
      <c r="AJA16" s="48"/>
      <c r="AJB16" s="48"/>
      <c r="AJC16" s="48"/>
      <c r="AJD16" s="48"/>
      <c r="AJE16" s="48"/>
      <c r="AJF16" s="48"/>
      <c r="AJG16" s="48"/>
      <c r="AJH16" s="48"/>
      <c r="AJI16" s="48"/>
      <c r="AJJ16" s="48"/>
      <c r="AJK16" s="48"/>
      <c r="AJL16" s="48"/>
      <c r="AJM16" s="48"/>
      <c r="AJN16" s="48"/>
      <c r="AJO16" s="48"/>
      <c r="AJP16" s="48"/>
      <c r="AJQ16" s="48"/>
      <c r="AJR16" s="48"/>
      <c r="AJS16" s="48"/>
      <c r="AJT16" s="48"/>
      <c r="AJU16" s="48"/>
      <c r="AJV16" s="48"/>
      <c r="AJW16" s="48"/>
      <c r="AJX16" s="48"/>
      <c r="AJY16" s="48"/>
      <c r="AJZ16" s="48"/>
      <c r="AKA16" s="48"/>
      <c r="AKB16" s="48"/>
      <c r="AKC16" s="48"/>
      <c r="AKD16" s="48"/>
      <c r="AKE16" s="48"/>
      <c r="AKF16" s="48"/>
      <c r="AKG16" s="48"/>
      <c r="AKH16" s="48"/>
      <c r="AKI16" s="48"/>
      <c r="AKJ16" s="48"/>
      <c r="AKK16" s="48"/>
      <c r="AKL16" s="48"/>
      <c r="AKM16" s="48"/>
      <c r="AKN16" s="48"/>
      <c r="AKO16" s="48"/>
      <c r="AKP16" s="48"/>
      <c r="AKQ16" s="48"/>
      <c r="AKR16" s="48"/>
      <c r="AKS16" s="48"/>
      <c r="AKT16" s="48"/>
      <c r="AKU16" s="48"/>
      <c r="AKV16" s="48"/>
      <c r="AKW16" s="48"/>
      <c r="AKX16" s="48"/>
      <c r="AKY16" s="48"/>
      <c r="AKZ16" s="48"/>
      <c r="ALA16" s="48"/>
      <c r="ALB16" s="48"/>
      <c r="ALC16" s="48"/>
      <c r="ALD16" s="48"/>
      <c r="ALE16" s="48"/>
      <c r="ALF16" s="48"/>
      <c r="ALG16" s="48"/>
      <c r="ALH16" s="48"/>
      <c r="ALI16" s="48"/>
      <c r="ALJ16" s="48"/>
      <c r="ALK16" s="48"/>
      <c r="ALL16" s="48"/>
      <c r="ALM16" s="48"/>
      <c r="ALN16" s="48"/>
      <c r="ALO16" s="48"/>
      <c r="ALP16" s="48"/>
      <c r="ALQ16" s="48"/>
      <c r="ALR16" s="48"/>
      <c r="ALS16" s="48"/>
      <c r="ALT16" s="48"/>
      <c r="ALU16" s="48"/>
      <c r="ALV16" s="48"/>
      <c r="ALW16" s="48"/>
      <c r="ALX16" s="48"/>
      <c r="ALY16" s="48"/>
      <c r="ALZ16" s="48"/>
      <c r="AMA16" s="48"/>
      <c r="AMB16" s="48"/>
      <c r="AMC16" s="48"/>
      <c r="AMD16" s="48"/>
      <c r="AME16" s="48"/>
      <c r="AMF16" s="48"/>
      <c r="AMG16" s="48"/>
      <c r="AMH16" s="48"/>
      <c r="AMI16" s="48"/>
      <c r="AMJ16" s="48"/>
      <c r="AMK16" s="48"/>
      <c r="AML16" s="48"/>
      <c r="AMM16" s="48"/>
      <c r="AMN16" s="48"/>
      <c r="AMO16" s="48"/>
      <c r="AMP16" s="48"/>
      <c r="AMQ16" s="48"/>
      <c r="AMR16" s="48"/>
      <c r="AMS16" s="48"/>
      <c r="AMT16" s="48"/>
      <c r="AMU16" s="48"/>
      <c r="AMV16" s="48"/>
      <c r="AMW16" s="48"/>
      <c r="AMX16" s="48"/>
      <c r="AMY16" s="48"/>
      <c r="AMZ16" s="48"/>
      <c r="ANA16" s="48"/>
      <c r="ANB16" s="48"/>
      <c r="ANC16" s="48"/>
      <c r="AND16" s="48"/>
      <c r="ANE16" s="48"/>
      <c r="ANF16" s="48"/>
      <c r="ANG16" s="48"/>
      <c r="ANH16" s="48"/>
      <c r="ANI16" s="48"/>
      <c r="ANJ16" s="48"/>
      <c r="ANK16" s="48"/>
      <c r="ANL16" s="48"/>
      <c r="ANM16" s="48"/>
      <c r="ANN16" s="48"/>
      <c r="ANO16" s="48"/>
      <c r="ANQ16" s="48"/>
      <c r="ANR16" s="48"/>
      <c r="ANS16" s="48"/>
      <c r="ANT16" s="48"/>
      <c r="ANU16" s="48"/>
      <c r="ANV16" s="48"/>
      <c r="ANW16" s="48"/>
      <c r="ANX16" s="48"/>
      <c r="ANY16" s="48"/>
      <c r="ANZ16" s="48"/>
      <c r="AOA16" s="48"/>
      <c r="AOB16" s="48"/>
      <c r="AOC16" s="48"/>
      <c r="AOD16" s="48"/>
      <c r="AOE16" s="48"/>
      <c r="AOF16" s="48"/>
      <c r="AOG16" s="48"/>
      <c r="AOH16" s="48"/>
      <c r="AOI16" s="48"/>
      <c r="AOJ16" s="48"/>
      <c r="AOK16" s="48"/>
      <c r="AOL16" s="48"/>
      <c r="AOM16" s="48"/>
      <c r="AON16" s="48"/>
      <c r="AOO16" s="48"/>
      <c r="AOP16" s="48"/>
      <c r="AOQ16" s="48"/>
      <c r="AOR16" s="48"/>
      <c r="AOS16" s="48"/>
      <c r="AOT16" s="48"/>
      <c r="AOU16" s="48"/>
      <c r="AOV16" s="48"/>
      <c r="AOW16" s="48"/>
      <c r="AOX16" s="48"/>
      <c r="AOY16" s="48"/>
      <c r="AOZ16" s="48"/>
      <c r="APA16" s="48"/>
      <c r="APB16" s="48"/>
      <c r="APC16" s="48"/>
      <c r="APD16" s="48"/>
      <c r="APE16" s="48"/>
      <c r="APF16" s="48"/>
      <c r="APG16" s="48"/>
      <c r="APH16" s="48"/>
      <c r="API16" s="48"/>
      <c r="APJ16" s="48"/>
      <c r="APK16" s="48"/>
      <c r="APL16" s="48"/>
      <c r="APM16" s="48"/>
      <c r="APN16" s="48"/>
      <c r="APO16" s="48"/>
      <c r="APP16" s="48"/>
      <c r="APQ16" s="48"/>
      <c r="APR16" s="48"/>
      <c r="APS16" s="48"/>
      <c r="APT16" s="48"/>
      <c r="APU16" s="48"/>
      <c r="APV16" s="48"/>
      <c r="APW16" s="48"/>
      <c r="APX16" s="48"/>
      <c r="APY16" s="48"/>
      <c r="APZ16" s="48"/>
      <c r="AQA16" s="48"/>
      <c r="AQB16" s="48"/>
      <c r="AQC16" s="48"/>
      <c r="AQD16" s="48"/>
      <c r="AQE16" s="48"/>
      <c r="AQF16" s="48"/>
      <c r="AQG16" s="48"/>
      <c r="AQH16" s="48"/>
      <c r="AQI16" s="48"/>
      <c r="AQJ16" s="48"/>
      <c r="AQK16" s="48"/>
      <c r="AQL16" s="48"/>
      <c r="AQM16" s="48"/>
      <c r="AQN16" s="48"/>
      <c r="AQO16" s="48"/>
      <c r="AQP16" s="48"/>
      <c r="AQQ16" s="48"/>
      <c r="AQR16" s="48"/>
      <c r="AQS16" s="48"/>
      <c r="AQT16" s="48"/>
      <c r="AQU16" s="48"/>
      <c r="AQV16" s="48"/>
      <c r="AQW16" s="48"/>
      <c r="AQX16" s="48"/>
      <c r="AQY16" s="48"/>
      <c r="AQZ16" s="48"/>
      <c r="ARA16" s="48"/>
      <c r="ARB16" s="48"/>
      <c r="ARC16" s="48"/>
      <c r="ARD16" s="48"/>
      <c r="ARE16" s="48"/>
      <c r="ARF16" s="48"/>
      <c r="ARG16" s="48"/>
      <c r="ARH16" s="48"/>
      <c r="ARI16" s="48"/>
      <c r="ARJ16" s="48"/>
      <c r="ARK16" s="48"/>
      <c r="ARL16" s="48"/>
      <c r="ARM16" s="48"/>
      <c r="ARN16" s="48"/>
      <c r="ARO16" s="48"/>
      <c r="ARP16" s="48"/>
      <c r="ARQ16" s="48"/>
      <c r="ARR16" s="48"/>
      <c r="ARS16" s="48"/>
      <c r="ART16" s="48"/>
      <c r="ARU16" s="48"/>
      <c r="ARV16" s="48"/>
      <c r="ARW16" s="48"/>
      <c r="ARX16" s="48"/>
      <c r="ARY16" s="48"/>
      <c r="ARZ16" s="48"/>
      <c r="ASA16" s="48"/>
      <c r="ASB16" s="48"/>
      <c r="ASC16" s="48"/>
      <c r="ASD16" s="48"/>
      <c r="ASE16" s="48"/>
      <c r="ASF16" s="48"/>
      <c r="ASG16" s="48"/>
      <c r="ASH16" s="48"/>
      <c r="ASI16" s="48"/>
      <c r="ASJ16" s="48"/>
      <c r="ASK16" s="48"/>
      <c r="ASL16" s="48"/>
      <c r="ASM16" s="48"/>
      <c r="ASN16" s="48"/>
      <c r="ASO16" s="48"/>
      <c r="ASP16" s="48"/>
      <c r="ASQ16" s="48"/>
      <c r="ASR16" s="48"/>
      <c r="ASS16" s="48"/>
      <c r="AST16" s="48"/>
      <c r="ASU16" s="48"/>
      <c r="ASV16" s="48"/>
      <c r="ASW16" s="48"/>
      <c r="ASX16" s="48"/>
      <c r="ASY16" s="48"/>
      <c r="ASZ16" s="48"/>
      <c r="ATA16" s="48"/>
      <c r="ATB16" s="48"/>
      <c r="ATC16" s="48"/>
      <c r="ATD16" s="48"/>
      <c r="ATE16" s="48"/>
      <c r="ATF16" s="48"/>
      <c r="ATG16" s="48"/>
      <c r="ATH16" s="48"/>
      <c r="ATI16" s="48"/>
      <c r="ATK16" s="48"/>
      <c r="ATL16" s="48"/>
      <c r="ATM16" s="48"/>
      <c r="ATN16" s="48"/>
      <c r="ATO16" s="48"/>
      <c r="ATP16" s="48"/>
      <c r="ATQ16" s="48"/>
      <c r="ATR16" s="48"/>
      <c r="ATS16" s="48"/>
      <c r="ATT16" s="48"/>
      <c r="ATU16" s="48"/>
      <c r="ATV16" s="48"/>
      <c r="ATW16" s="48"/>
      <c r="ATX16" s="48"/>
      <c r="ATY16" s="48"/>
      <c r="ATZ16" s="48"/>
      <c r="AUA16" s="48"/>
      <c r="AUB16" s="48"/>
      <c r="AUC16" s="48"/>
      <c r="AUD16" s="48"/>
      <c r="AUE16" s="48"/>
      <c r="AUF16" s="48"/>
      <c r="AUG16" s="48"/>
      <c r="AUH16" s="48"/>
      <c r="AUI16" s="48"/>
      <c r="AUJ16" s="48"/>
      <c r="AUK16" s="48"/>
      <c r="AUL16" s="48"/>
      <c r="AUM16" s="48"/>
      <c r="AUN16" s="48"/>
      <c r="AUO16" s="48"/>
      <c r="AUP16" s="48"/>
      <c r="AUQ16" s="48"/>
      <c r="AUR16" s="48"/>
      <c r="AUS16" s="48"/>
      <c r="AUT16" s="48"/>
      <c r="AUU16" s="48"/>
      <c r="AUV16" s="48"/>
      <c r="AUW16" s="48"/>
      <c r="AUX16" s="48"/>
      <c r="AUY16" s="48"/>
      <c r="AUZ16" s="48"/>
      <c r="AVA16" s="48"/>
      <c r="AVB16" s="48"/>
      <c r="AVC16" s="48"/>
      <c r="AVD16" s="48"/>
      <c r="AVE16" s="48"/>
      <c r="AVF16" s="48"/>
      <c r="AVG16" s="48"/>
      <c r="AVH16" s="48"/>
      <c r="AVI16" s="48"/>
      <c r="AVJ16" s="48"/>
      <c r="AVK16" s="48"/>
      <c r="AVL16" s="48"/>
      <c r="AVM16" s="48"/>
      <c r="AVN16" s="48"/>
      <c r="AVO16" s="48"/>
      <c r="AVP16" s="48"/>
      <c r="AVQ16" s="48"/>
      <c r="AVR16" s="48"/>
      <c r="AVS16" s="48"/>
      <c r="AVT16" s="48"/>
      <c r="AVU16" s="48"/>
      <c r="AVV16" s="48"/>
      <c r="AVW16" s="48"/>
      <c r="AVX16" s="48"/>
      <c r="AVY16" s="48"/>
      <c r="AVZ16" s="48"/>
      <c r="AWA16" s="48"/>
      <c r="AWB16" s="48"/>
      <c r="AWC16" s="48"/>
      <c r="AWD16" s="48"/>
      <c r="AWE16" s="48"/>
      <c r="AWF16" s="48"/>
      <c r="AWG16" s="48"/>
      <c r="AWH16" s="48"/>
      <c r="AWI16" s="48"/>
      <c r="AWJ16" s="48"/>
      <c r="AWK16" s="48"/>
      <c r="AWL16" s="48"/>
      <c r="AWM16" s="48"/>
      <c r="AWN16" s="48"/>
      <c r="AWO16" s="48"/>
      <c r="AWP16" s="48"/>
      <c r="AWQ16" s="48"/>
      <c r="AWR16" s="48"/>
      <c r="AWS16" s="48"/>
      <c r="AWT16" s="48"/>
      <c r="AWU16" s="48"/>
      <c r="AWV16" s="48"/>
      <c r="AWW16" s="48"/>
      <c r="AWX16" s="48"/>
      <c r="AWY16" s="48"/>
      <c r="AWZ16" s="48"/>
      <c r="AXA16" s="48"/>
      <c r="AXB16" s="48"/>
      <c r="AXC16" s="48"/>
      <c r="AXD16" s="48"/>
      <c r="AXE16" s="48"/>
      <c r="AXF16" s="48"/>
      <c r="AXG16" s="48"/>
      <c r="AXH16" s="48"/>
      <c r="AXI16" s="48"/>
      <c r="AXJ16" s="48"/>
      <c r="AXK16" s="48"/>
      <c r="AXL16" s="48"/>
      <c r="AXM16" s="48"/>
      <c r="AXN16" s="48"/>
      <c r="AXO16" s="48"/>
      <c r="AXP16" s="48"/>
      <c r="AXQ16" s="48"/>
      <c r="AXR16" s="48"/>
      <c r="AXS16" s="48"/>
      <c r="AXT16" s="48"/>
      <c r="AXU16" s="48"/>
      <c r="AXV16" s="48"/>
      <c r="AXW16" s="48"/>
      <c r="AXX16" s="48"/>
      <c r="AXY16" s="48"/>
      <c r="AXZ16" s="48"/>
      <c r="AYA16" s="48"/>
      <c r="AYB16" s="48"/>
      <c r="AYC16" s="48"/>
      <c r="AYD16" s="48"/>
      <c r="AYE16" s="48"/>
      <c r="AYF16" s="48"/>
      <c r="AYG16" s="48"/>
      <c r="AYH16" s="48"/>
      <c r="AYI16" s="48"/>
      <c r="AYJ16" s="48"/>
      <c r="AYK16" s="48"/>
      <c r="AYL16" s="48"/>
      <c r="AYM16" s="48"/>
      <c r="AYN16" s="48"/>
      <c r="AYO16" s="48"/>
      <c r="AYP16" s="48"/>
      <c r="AYQ16" s="48"/>
      <c r="AYR16" s="48"/>
      <c r="AYS16" s="48"/>
      <c r="AYT16" s="48"/>
      <c r="AYU16" s="48"/>
      <c r="AYV16" s="48"/>
      <c r="AYW16" s="48"/>
      <c r="AYX16" s="48"/>
      <c r="AYY16" s="48"/>
      <c r="AYZ16" s="48"/>
      <c r="AZA16" s="48"/>
      <c r="AZB16" s="48"/>
      <c r="AZC16" s="48"/>
      <c r="AZE16" s="48"/>
      <c r="AZF16" s="48"/>
      <c r="AZG16" s="48"/>
      <c r="AZH16" s="48"/>
      <c r="AZI16" s="48"/>
      <c r="AZJ16" s="48"/>
      <c r="AZK16" s="48"/>
      <c r="AZL16" s="48"/>
      <c r="AZM16" s="48"/>
      <c r="AZN16" s="48"/>
      <c r="AZO16" s="48"/>
      <c r="AZP16" s="48"/>
      <c r="AZQ16" s="48"/>
      <c r="AZR16" s="48"/>
      <c r="AZS16" s="48"/>
      <c r="AZT16" s="48"/>
      <c r="AZU16" s="48"/>
      <c r="AZV16" s="48"/>
      <c r="AZW16" s="48"/>
      <c r="AZX16" s="48"/>
      <c r="AZY16" s="48"/>
      <c r="AZZ16" s="48"/>
      <c r="BAA16" s="48"/>
      <c r="BAB16" s="48"/>
      <c r="BAC16" s="48"/>
      <c r="BAD16" s="48"/>
      <c r="BAE16" s="48"/>
      <c r="BAF16" s="48"/>
      <c r="BAG16" s="48"/>
      <c r="BAH16" s="48"/>
      <c r="BAI16" s="48"/>
      <c r="BAJ16" s="48"/>
      <c r="BAK16" s="48"/>
      <c r="BAL16" s="48"/>
      <c r="BAM16" s="48"/>
      <c r="BAN16" s="48"/>
      <c r="BAO16" s="48"/>
      <c r="BAP16" s="48"/>
      <c r="BAQ16" s="48"/>
      <c r="BAR16" s="48"/>
      <c r="BAS16" s="48"/>
      <c r="BAT16" s="48"/>
      <c r="BAU16" s="48"/>
      <c r="BAV16" s="48"/>
      <c r="BAW16" s="48"/>
      <c r="BAX16" s="48"/>
      <c r="BAY16" s="48"/>
      <c r="BAZ16" s="48"/>
      <c r="BBA16" s="48"/>
      <c r="BBB16" s="48"/>
      <c r="BBC16" s="48"/>
      <c r="BBD16" s="48"/>
      <c r="BBE16" s="48"/>
      <c r="BBF16" s="48"/>
      <c r="BBG16" s="48"/>
      <c r="BBH16" s="48"/>
      <c r="BBI16" s="48"/>
      <c r="BBJ16" s="48"/>
      <c r="BBK16" s="48"/>
      <c r="BBL16" s="48"/>
      <c r="BBM16" s="48"/>
      <c r="BBN16" s="48"/>
      <c r="BBO16" s="48"/>
      <c r="BBP16" s="48"/>
      <c r="BBQ16" s="48"/>
      <c r="BBR16" s="48"/>
      <c r="BBS16" s="48"/>
      <c r="BBT16" s="48"/>
      <c r="BBU16" s="48"/>
      <c r="BBV16" s="48"/>
      <c r="BBW16" s="48"/>
      <c r="BBX16" s="48"/>
      <c r="BBY16" s="48"/>
      <c r="BBZ16" s="48"/>
      <c r="BCA16" s="48"/>
      <c r="BCB16" s="48"/>
      <c r="BCC16" s="48"/>
      <c r="BCD16" s="48"/>
      <c r="BCE16" s="48"/>
      <c r="BCF16" s="48"/>
      <c r="BCG16" s="48"/>
      <c r="BCH16" s="48"/>
      <c r="BCI16" s="48"/>
      <c r="BCJ16" s="48"/>
      <c r="BCK16" s="48"/>
      <c r="BCL16" s="48"/>
      <c r="BCM16" s="48"/>
      <c r="BCN16" s="48"/>
      <c r="BCO16" s="48"/>
      <c r="BCP16" s="48"/>
      <c r="BCQ16" s="48"/>
      <c r="BCR16" s="48"/>
      <c r="BCS16" s="48"/>
      <c r="BCT16" s="48"/>
      <c r="BCU16" s="48"/>
      <c r="BCV16" s="48"/>
      <c r="BCW16" s="48"/>
      <c r="BCX16" s="48"/>
      <c r="BCY16" s="48"/>
      <c r="BCZ16" s="48"/>
      <c r="BDA16" s="48"/>
      <c r="BDB16" s="48"/>
      <c r="BDC16" s="48"/>
      <c r="BDD16" s="48"/>
      <c r="BDE16" s="48"/>
      <c r="BDF16" s="48"/>
      <c r="BDG16" s="48"/>
      <c r="BDH16" s="48"/>
      <c r="BDI16" s="48"/>
      <c r="BDJ16" s="48"/>
      <c r="BDK16" s="48"/>
      <c r="BDL16" s="48"/>
      <c r="BDM16" s="48"/>
      <c r="BDN16" s="48"/>
      <c r="BDO16" s="48"/>
      <c r="BDP16" s="48"/>
      <c r="BDQ16" s="48"/>
      <c r="BDR16" s="48"/>
      <c r="BDS16" s="48"/>
      <c r="BDT16" s="48"/>
      <c r="BDU16" s="48"/>
      <c r="BDV16" s="48"/>
      <c r="BDW16" s="48"/>
      <c r="BDX16" s="48"/>
      <c r="BDY16" s="48"/>
      <c r="BDZ16" s="48"/>
      <c r="BEA16" s="48"/>
      <c r="BEB16" s="48"/>
      <c r="BEC16" s="48"/>
      <c r="BED16" s="48"/>
      <c r="BEE16" s="48"/>
      <c r="BEF16" s="48"/>
      <c r="BEG16" s="48"/>
      <c r="BEH16" s="48"/>
      <c r="BEI16" s="48"/>
      <c r="BEJ16" s="48"/>
      <c r="BEK16" s="48"/>
      <c r="BEL16" s="48"/>
      <c r="BEM16" s="48"/>
      <c r="BEN16" s="48"/>
      <c r="BEO16" s="48"/>
      <c r="BEP16" s="48"/>
      <c r="BEQ16" s="48"/>
      <c r="BER16" s="48"/>
      <c r="BES16" s="48"/>
      <c r="BET16" s="48"/>
      <c r="BEU16" s="48"/>
      <c r="BEV16" s="48"/>
      <c r="BEW16" s="48"/>
      <c r="BEY16" s="48"/>
      <c r="BEZ16" s="48"/>
      <c r="BFA16" s="48"/>
      <c r="BFB16" s="48"/>
      <c r="BFC16" s="48"/>
      <c r="BFD16" s="48"/>
      <c r="BFE16" s="48"/>
      <c r="BFF16" s="48"/>
      <c r="BFG16" s="48"/>
      <c r="BFH16" s="48"/>
      <c r="BFI16" s="48"/>
      <c r="BFJ16" s="48"/>
      <c r="BFK16" s="48"/>
      <c r="BFL16" s="48"/>
      <c r="BFM16" s="48"/>
      <c r="BFN16" s="48"/>
      <c r="BFO16" s="48"/>
      <c r="BFP16" s="48"/>
      <c r="BFQ16" s="48"/>
      <c r="BFR16" s="48"/>
      <c r="BFS16" s="48"/>
      <c r="BFT16" s="48"/>
      <c r="BFU16" s="48"/>
      <c r="BFV16" s="48"/>
      <c r="BFW16" s="48"/>
      <c r="BFX16" s="48"/>
      <c r="BFY16" s="48"/>
      <c r="BFZ16" s="48"/>
      <c r="BGA16" s="48"/>
      <c r="BGB16" s="48"/>
      <c r="BGC16" s="48"/>
      <c r="BGD16" s="48"/>
      <c r="BGE16" s="48"/>
      <c r="BGF16" s="48"/>
      <c r="BGG16" s="48"/>
      <c r="BGH16" s="48"/>
      <c r="BGI16" s="48"/>
      <c r="BGJ16" s="48"/>
      <c r="BGK16" s="48"/>
      <c r="BGL16" s="48"/>
      <c r="BGM16" s="48"/>
      <c r="BGN16" s="48"/>
      <c r="BGO16" s="48"/>
      <c r="BGP16" s="48"/>
      <c r="BGQ16" s="48"/>
      <c r="BGR16" s="48"/>
      <c r="BGS16" s="48"/>
      <c r="BGT16" s="48"/>
      <c r="BGU16" s="48"/>
      <c r="BGV16" s="48"/>
      <c r="BGW16" s="48"/>
      <c r="BGX16" s="48"/>
      <c r="BGY16" s="48"/>
      <c r="BGZ16" s="48"/>
      <c r="BHA16" s="48"/>
      <c r="BHB16" s="48"/>
      <c r="BHC16" s="48"/>
      <c r="BHD16" s="48"/>
      <c r="BHE16" s="48"/>
      <c r="BHF16" s="48"/>
      <c r="BHG16" s="48"/>
      <c r="BHH16" s="48"/>
      <c r="BHI16" s="48"/>
      <c r="BHJ16" s="48"/>
      <c r="BHK16" s="48"/>
      <c r="BHL16" s="48"/>
      <c r="BHM16" s="48"/>
      <c r="BHN16" s="48"/>
      <c r="BHO16" s="48"/>
      <c r="BHP16" s="48"/>
      <c r="BHQ16" s="48"/>
      <c r="BHR16" s="48"/>
      <c r="BHS16" s="48"/>
      <c r="BHT16" s="48"/>
      <c r="BHU16" s="48"/>
      <c r="BHV16" s="48"/>
      <c r="BHW16" s="48"/>
      <c r="BHX16" s="48"/>
      <c r="BHY16" s="48"/>
      <c r="BHZ16" s="48"/>
      <c r="BIA16" s="48"/>
      <c r="BIB16" s="48"/>
      <c r="BIC16" s="48"/>
      <c r="BID16" s="48"/>
      <c r="BIE16" s="48"/>
      <c r="BIF16" s="48"/>
      <c r="BIG16" s="48"/>
      <c r="BIH16" s="48"/>
      <c r="BII16" s="48"/>
      <c r="BIJ16" s="48"/>
      <c r="BIK16" s="48"/>
      <c r="BIL16" s="48"/>
      <c r="BIM16" s="48"/>
      <c r="BIN16" s="48"/>
      <c r="BIO16" s="48"/>
      <c r="BIP16" s="48"/>
      <c r="BIQ16" s="48"/>
      <c r="BIR16" s="48"/>
      <c r="BIS16" s="48"/>
      <c r="BIT16" s="48"/>
      <c r="BIU16" s="48"/>
      <c r="BIV16" s="48"/>
      <c r="BIW16" s="48"/>
      <c r="BIX16" s="48"/>
      <c r="BIY16" s="48"/>
      <c r="BIZ16" s="48"/>
      <c r="BJA16" s="48"/>
      <c r="BJB16" s="48"/>
      <c r="BJC16" s="48"/>
      <c r="BJD16" s="48"/>
      <c r="BJE16" s="48"/>
      <c r="BJF16" s="48"/>
      <c r="BJG16" s="48"/>
      <c r="BJH16" s="48"/>
      <c r="BJI16" s="48"/>
      <c r="BJJ16" s="48"/>
      <c r="BJK16" s="48"/>
      <c r="BJL16" s="48"/>
      <c r="BJM16" s="48"/>
      <c r="BJN16" s="48"/>
      <c r="BJO16" s="48"/>
      <c r="BJP16" s="48"/>
      <c r="BJQ16" s="48"/>
      <c r="BJR16" s="48"/>
      <c r="BJS16" s="48"/>
      <c r="BJT16" s="48"/>
      <c r="BJU16" s="48"/>
      <c r="BJV16" s="48"/>
      <c r="BJW16" s="48"/>
      <c r="BJX16" s="48"/>
      <c r="BJY16" s="48"/>
      <c r="BJZ16" s="48"/>
      <c r="BKA16" s="48"/>
      <c r="BKB16" s="48"/>
      <c r="BKC16" s="48"/>
      <c r="BKD16" s="48"/>
      <c r="BKE16" s="48"/>
      <c r="BKF16" s="48"/>
      <c r="BKG16" s="48"/>
      <c r="BKH16" s="48"/>
      <c r="BKI16" s="48"/>
      <c r="BKJ16" s="48"/>
      <c r="BKK16" s="48"/>
      <c r="BKL16" s="48"/>
      <c r="BKM16" s="48"/>
      <c r="BKN16" s="48"/>
      <c r="BKO16" s="48"/>
      <c r="BKP16" s="48"/>
      <c r="BKQ16" s="48"/>
      <c r="BKS16" s="48"/>
      <c r="BKT16" s="48"/>
      <c r="BKU16" s="48"/>
      <c r="BKV16" s="48"/>
      <c r="BKW16" s="48"/>
      <c r="BKX16" s="48"/>
      <c r="BKY16" s="48"/>
      <c r="BKZ16" s="48"/>
      <c r="BLA16" s="48"/>
      <c r="BLB16" s="48"/>
      <c r="BLC16" s="48"/>
      <c r="BLD16" s="48"/>
      <c r="BLE16" s="48"/>
      <c r="BLF16" s="48"/>
      <c r="BLG16" s="48"/>
      <c r="BLH16" s="48"/>
      <c r="BLI16" s="48"/>
      <c r="BLJ16" s="48"/>
      <c r="BLK16" s="48"/>
      <c r="BLL16" s="48"/>
      <c r="BLM16" s="48"/>
      <c r="BLN16" s="48"/>
      <c r="BLO16" s="48"/>
      <c r="BLP16" s="48"/>
      <c r="BLQ16" s="48"/>
      <c r="BLR16" s="48"/>
      <c r="BLS16" s="48"/>
      <c r="BLT16" s="48"/>
      <c r="BLU16" s="48"/>
      <c r="BLV16" s="48"/>
      <c r="BLW16" s="48"/>
      <c r="BLX16" s="48"/>
      <c r="BLY16" s="48"/>
      <c r="BLZ16" s="48"/>
      <c r="BMA16" s="48"/>
      <c r="BMB16" s="48"/>
      <c r="BMC16" s="48"/>
      <c r="BMD16" s="48"/>
      <c r="BME16" s="48"/>
      <c r="BMF16" s="48"/>
      <c r="BMG16" s="48"/>
      <c r="BMH16" s="48"/>
      <c r="BMI16" s="48"/>
      <c r="BMJ16" s="48"/>
      <c r="BMK16" s="48"/>
      <c r="BML16" s="48"/>
      <c r="BMM16" s="48"/>
      <c r="BMN16" s="48"/>
      <c r="BMO16" s="48"/>
      <c r="BMP16" s="48"/>
      <c r="BMQ16" s="48"/>
      <c r="BMR16" s="48"/>
      <c r="BMS16" s="48"/>
      <c r="BMT16" s="48"/>
      <c r="BMU16" s="48"/>
      <c r="BMV16" s="48"/>
      <c r="BMW16" s="48"/>
      <c r="BMX16" s="48"/>
      <c r="BMY16" s="48"/>
      <c r="BMZ16" s="48"/>
      <c r="BNA16" s="48"/>
      <c r="BNB16" s="48"/>
      <c r="BNC16" s="48"/>
      <c r="BND16" s="48"/>
      <c r="BNE16" s="48"/>
      <c r="BNF16" s="48"/>
      <c r="BNG16" s="48"/>
      <c r="BNH16" s="48"/>
      <c r="BNI16" s="48"/>
      <c r="BNJ16" s="48"/>
      <c r="BNK16" s="48"/>
      <c r="BNL16" s="48"/>
      <c r="BNM16" s="48"/>
      <c r="BNN16" s="48"/>
      <c r="BNO16" s="48"/>
      <c r="BNP16" s="48"/>
      <c r="BNQ16" s="48"/>
      <c r="BNR16" s="48"/>
      <c r="BNS16" s="48"/>
      <c r="BNT16" s="48"/>
      <c r="BNU16" s="48"/>
      <c r="BNV16" s="48"/>
      <c r="BNW16" s="48"/>
      <c r="BNX16" s="48"/>
      <c r="BNY16" s="48"/>
      <c r="BNZ16" s="48"/>
      <c r="BOA16" s="48"/>
      <c r="BOB16" s="48"/>
      <c r="BOC16" s="48"/>
      <c r="BOD16" s="48"/>
      <c r="BOE16" s="48"/>
      <c r="BOF16" s="48"/>
      <c r="BOG16" s="48"/>
      <c r="BOH16" s="48"/>
      <c r="BOI16" s="48"/>
      <c r="BOJ16" s="48"/>
      <c r="BOK16" s="48"/>
      <c r="BOL16" s="48"/>
      <c r="BOM16" s="48"/>
      <c r="BON16" s="48"/>
      <c r="BOO16" s="48"/>
      <c r="BOP16" s="48"/>
      <c r="BOQ16" s="48"/>
      <c r="BOR16" s="48"/>
      <c r="BOS16" s="48"/>
      <c r="BOT16" s="48"/>
      <c r="BOU16" s="48"/>
      <c r="BOV16" s="48"/>
      <c r="BOW16" s="48"/>
      <c r="BOX16" s="48"/>
      <c r="BOY16" s="48"/>
      <c r="BOZ16" s="48"/>
      <c r="BPA16" s="48"/>
      <c r="BPB16" s="48"/>
      <c r="BPC16" s="48"/>
      <c r="BPD16" s="48"/>
      <c r="BPE16" s="48"/>
      <c r="BPF16" s="48"/>
      <c r="BPG16" s="48"/>
      <c r="BPH16" s="48"/>
      <c r="BPI16" s="48"/>
      <c r="BPJ16" s="48"/>
      <c r="BPK16" s="48"/>
      <c r="BPL16" s="48"/>
      <c r="BPM16" s="48"/>
      <c r="BPN16" s="48"/>
      <c r="BPO16" s="48"/>
      <c r="BPP16" s="48"/>
      <c r="BPQ16" s="48"/>
      <c r="BPR16" s="48"/>
      <c r="BPS16" s="48"/>
      <c r="BPT16" s="48"/>
      <c r="BPU16" s="48"/>
      <c r="BPV16" s="48"/>
      <c r="BPW16" s="48"/>
      <c r="BPX16" s="48"/>
      <c r="BPY16" s="48"/>
      <c r="BPZ16" s="48"/>
      <c r="BQA16" s="48"/>
      <c r="BQB16" s="48"/>
      <c r="BQC16" s="48"/>
      <c r="BQD16" s="48"/>
      <c r="BQE16" s="48"/>
      <c r="BQF16" s="48"/>
      <c r="BQG16" s="48"/>
      <c r="BQH16" s="48"/>
      <c r="BQI16" s="48"/>
      <c r="BQJ16" s="48"/>
      <c r="BQK16" s="48"/>
      <c r="BQM16" s="48"/>
      <c r="BQN16" s="48"/>
      <c r="BQO16" s="48"/>
      <c r="BQP16" s="48"/>
      <c r="BQQ16" s="48"/>
      <c r="BQR16" s="48"/>
      <c r="BQS16" s="48"/>
      <c r="BQT16" s="48"/>
      <c r="BQU16" s="48"/>
      <c r="BQV16" s="48"/>
      <c r="BQW16" s="48"/>
      <c r="BQX16" s="48"/>
      <c r="BQY16" s="48"/>
      <c r="BQZ16" s="48"/>
      <c r="BRA16" s="48"/>
      <c r="BRB16" s="48"/>
      <c r="BRC16" s="48"/>
      <c r="BRD16" s="48"/>
      <c r="BRE16" s="48"/>
      <c r="BRF16" s="48"/>
      <c r="BRG16" s="48"/>
      <c r="BRH16" s="48"/>
      <c r="BRI16" s="48"/>
      <c r="BRJ16" s="48"/>
      <c r="BRK16" s="48"/>
      <c r="BRL16" s="48"/>
      <c r="BRM16" s="48"/>
      <c r="BRN16" s="48"/>
      <c r="BRO16" s="48"/>
      <c r="BRP16" s="48"/>
      <c r="BRQ16" s="48"/>
      <c r="BRR16" s="48"/>
      <c r="BRS16" s="48"/>
      <c r="BRT16" s="48"/>
      <c r="BRU16" s="48"/>
      <c r="BRV16" s="48"/>
      <c r="BRW16" s="48"/>
      <c r="BRX16" s="48"/>
      <c r="BRY16" s="48"/>
      <c r="BRZ16" s="48"/>
      <c r="BSA16" s="48"/>
      <c r="BSB16" s="48"/>
      <c r="BSC16" s="48"/>
      <c r="BSD16" s="48"/>
      <c r="BSE16" s="48"/>
      <c r="BSF16" s="48"/>
      <c r="BSG16" s="48"/>
      <c r="BSH16" s="48"/>
      <c r="BSI16" s="48"/>
      <c r="BSJ16" s="48"/>
      <c r="BSK16" s="48"/>
      <c r="BSL16" s="48"/>
      <c r="BSM16" s="48"/>
      <c r="BSN16" s="48"/>
      <c r="BSO16" s="48"/>
      <c r="BSP16" s="48"/>
      <c r="BSQ16" s="48"/>
      <c r="BSR16" s="48"/>
      <c r="BSS16" s="48"/>
      <c r="BST16" s="48"/>
      <c r="BSU16" s="48"/>
      <c r="BSV16" s="48"/>
      <c r="BSW16" s="48"/>
      <c r="BSX16" s="48"/>
      <c r="BSY16" s="48"/>
      <c r="BSZ16" s="48"/>
      <c r="BTA16" s="48"/>
      <c r="BTB16" s="48"/>
      <c r="BTC16" s="48"/>
      <c r="BTD16" s="48"/>
      <c r="BTE16" s="48"/>
      <c r="BTF16" s="48"/>
      <c r="BTG16" s="48"/>
      <c r="BTH16" s="48"/>
      <c r="BTI16" s="48"/>
      <c r="BTJ16" s="48"/>
      <c r="BTK16" s="48"/>
      <c r="BTL16" s="48"/>
      <c r="BTM16" s="48"/>
      <c r="BTN16" s="48"/>
      <c r="BTO16" s="48"/>
      <c r="BTP16" s="48"/>
      <c r="BTQ16" s="48"/>
      <c r="BTR16" s="48"/>
      <c r="BTS16" s="48"/>
      <c r="BTT16" s="48"/>
      <c r="BTU16" s="48"/>
      <c r="BTV16" s="48"/>
      <c r="BTW16" s="48"/>
      <c r="BTX16" s="48"/>
      <c r="BTY16" s="48"/>
      <c r="BTZ16" s="48"/>
      <c r="BUA16" s="48"/>
      <c r="BUB16" s="48"/>
      <c r="BUC16" s="48"/>
      <c r="BUD16" s="48"/>
      <c r="BUE16" s="48"/>
      <c r="BUF16" s="48"/>
      <c r="BUG16" s="48"/>
      <c r="BUH16" s="48"/>
      <c r="BUI16" s="48"/>
      <c r="BUJ16" s="48"/>
      <c r="BUK16" s="48"/>
      <c r="BUL16" s="48"/>
      <c r="BUM16" s="48"/>
      <c r="BUN16" s="48"/>
      <c r="BUO16" s="48"/>
      <c r="BUP16" s="48"/>
      <c r="BUQ16" s="48"/>
      <c r="BUR16" s="48"/>
      <c r="BUS16" s="48"/>
      <c r="BUT16" s="48"/>
      <c r="BUU16" s="48"/>
      <c r="BUV16" s="48"/>
      <c r="BUW16" s="48"/>
      <c r="BUX16" s="48"/>
      <c r="BUY16" s="48"/>
      <c r="BUZ16" s="48"/>
      <c r="BVA16" s="48"/>
      <c r="BVB16" s="48"/>
      <c r="BVC16" s="48"/>
      <c r="BVD16" s="48"/>
      <c r="BVE16" s="48"/>
      <c r="BVF16" s="48"/>
      <c r="BVG16" s="48"/>
      <c r="BVH16" s="48"/>
      <c r="BVI16" s="48"/>
      <c r="BVJ16" s="48"/>
      <c r="BVK16" s="48"/>
      <c r="BVL16" s="48"/>
      <c r="BVM16" s="48"/>
      <c r="BVN16" s="48"/>
      <c r="BVO16" s="48"/>
      <c r="BVP16" s="48"/>
      <c r="BVQ16" s="48"/>
      <c r="BVR16" s="48"/>
      <c r="BVS16" s="48"/>
      <c r="BVT16" s="48"/>
      <c r="BVU16" s="48"/>
      <c r="BVV16" s="48"/>
      <c r="BVW16" s="48"/>
      <c r="BVX16" s="48"/>
      <c r="BVY16" s="48"/>
      <c r="BVZ16" s="48"/>
      <c r="BWA16" s="48"/>
      <c r="BWB16" s="48"/>
      <c r="BWC16" s="48"/>
      <c r="BWD16" s="48"/>
      <c r="BWE16" s="48"/>
      <c r="BWG16" s="48"/>
      <c r="BWH16" s="48"/>
      <c r="BWI16" s="48"/>
      <c r="BWJ16" s="48"/>
      <c r="BWK16" s="48"/>
      <c r="BWL16" s="48"/>
      <c r="BWM16" s="48"/>
      <c r="BWN16" s="48"/>
      <c r="BWO16" s="48"/>
      <c r="BWP16" s="48"/>
      <c r="BWQ16" s="48"/>
      <c r="BWR16" s="48"/>
      <c r="BWS16" s="48"/>
      <c r="BWT16" s="48"/>
      <c r="BWU16" s="48"/>
      <c r="BWV16" s="48"/>
      <c r="BWW16" s="48"/>
      <c r="BWX16" s="48"/>
      <c r="BWY16" s="48"/>
      <c r="BWZ16" s="48"/>
      <c r="BXA16" s="48"/>
      <c r="BXB16" s="48"/>
      <c r="BXC16" s="48"/>
      <c r="BXD16" s="48"/>
      <c r="BXE16" s="48"/>
      <c r="BXF16" s="48"/>
      <c r="BXG16" s="48"/>
      <c r="BXH16" s="48"/>
      <c r="BXI16" s="48"/>
      <c r="BXJ16" s="48"/>
      <c r="BXK16" s="48"/>
      <c r="BXL16" s="48"/>
      <c r="BXM16" s="48"/>
      <c r="BXN16" s="48"/>
      <c r="BXO16" s="48"/>
      <c r="BXP16" s="48"/>
      <c r="BXQ16" s="48"/>
      <c r="BXR16" s="48"/>
      <c r="BXS16" s="48"/>
      <c r="BXT16" s="48"/>
      <c r="BXU16" s="48"/>
      <c r="BXV16" s="48"/>
      <c r="BXW16" s="48"/>
      <c r="BXX16" s="48"/>
      <c r="BXY16" s="48"/>
      <c r="BXZ16" s="48"/>
      <c r="BYA16" s="48"/>
      <c r="BYB16" s="48"/>
      <c r="BYC16" s="48"/>
      <c r="BYD16" s="48"/>
      <c r="BYE16" s="48"/>
      <c r="BYF16" s="48"/>
      <c r="BYG16" s="48"/>
      <c r="BYH16" s="48"/>
      <c r="BYI16" s="48"/>
      <c r="BYJ16" s="48"/>
      <c r="BYK16" s="48"/>
      <c r="BYL16" s="48"/>
      <c r="BYM16" s="48"/>
      <c r="BYN16" s="48"/>
      <c r="BYO16" s="48"/>
      <c r="BYP16" s="48"/>
      <c r="BYQ16" s="48"/>
      <c r="BYR16" s="48"/>
      <c r="BYS16" s="48"/>
      <c r="BYT16" s="48"/>
      <c r="BYU16" s="48"/>
      <c r="BYV16" s="48"/>
      <c r="BYW16" s="48"/>
      <c r="BYX16" s="48"/>
      <c r="BYY16" s="48"/>
      <c r="BYZ16" s="48"/>
      <c r="BZA16" s="48"/>
      <c r="BZB16" s="48"/>
      <c r="BZC16" s="48"/>
      <c r="BZD16" s="48"/>
      <c r="BZE16" s="48"/>
      <c r="BZF16" s="48"/>
      <c r="BZG16" s="48"/>
      <c r="BZH16" s="48"/>
      <c r="BZI16" s="48"/>
      <c r="BZJ16" s="48"/>
      <c r="BZK16" s="48"/>
      <c r="BZL16" s="48"/>
      <c r="BZM16" s="48"/>
      <c r="BZN16" s="48"/>
      <c r="BZO16" s="48"/>
      <c r="BZP16" s="48"/>
      <c r="BZQ16" s="48"/>
      <c r="BZR16" s="48"/>
      <c r="BZS16" s="48"/>
      <c r="BZT16" s="48"/>
      <c r="BZU16" s="48"/>
      <c r="BZV16" s="48"/>
      <c r="BZW16" s="48"/>
      <c r="BZX16" s="48"/>
      <c r="BZY16" s="48"/>
      <c r="BZZ16" s="48"/>
      <c r="CAA16" s="48"/>
      <c r="CAB16" s="48"/>
      <c r="CAC16" s="48"/>
      <c r="CAD16" s="48"/>
      <c r="CAE16" s="48"/>
      <c r="CAF16" s="48"/>
      <c r="CAG16" s="48"/>
      <c r="CAH16" s="48"/>
      <c r="CAI16" s="48"/>
      <c r="CAJ16" s="48"/>
      <c r="CAK16" s="48"/>
      <c r="CAL16" s="48"/>
      <c r="CAM16" s="48"/>
      <c r="CAN16" s="48"/>
      <c r="CAO16" s="48"/>
      <c r="CAP16" s="48"/>
      <c r="CAQ16" s="48"/>
      <c r="CAR16" s="48"/>
      <c r="CAS16" s="48"/>
      <c r="CAT16" s="48"/>
      <c r="CAU16" s="48"/>
      <c r="CAV16" s="48"/>
      <c r="CAW16" s="48"/>
      <c r="CAX16" s="48"/>
      <c r="CAY16" s="48"/>
      <c r="CAZ16" s="48"/>
      <c r="CBA16" s="48"/>
      <c r="CBB16" s="48"/>
      <c r="CBC16" s="48"/>
      <c r="CBD16" s="48"/>
      <c r="CBE16" s="48"/>
      <c r="CBF16" s="48"/>
      <c r="CBG16" s="48"/>
      <c r="CBH16" s="48"/>
      <c r="CBI16" s="48"/>
      <c r="CBJ16" s="48"/>
      <c r="CBK16" s="48"/>
      <c r="CBL16" s="48"/>
      <c r="CBM16" s="48"/>
      <c r="CBN16" s="48"/>
      <c r="CBO16" s="48"/>
      <c r="CBP16" s="48"/>
      <c r="CBQ16" s="48"/>
      <c r="CBR16" s="48"/>
      <c r="CBS16" s="48"/>
      <c r="CBT16" s="48"/>
      <c r="CBU16" s="48"/>
      <c r="CBV16" s="48"/>
      <c r="CBW16" s="48"/>
      <c r="CBX16" s="48"/>
      <c r="CBY16" s="48"/>
      <c r="CCA16" s="48"/>
      <c r="CCB16" s="48"/>
      <c r="CCC16" s="48"/>
      <c r="CCD16" s="48"/>
      <c r="CCE16" s="48"/>
      <c r="CCF16" s="48"/>
      <c r="CCG16" s="48"/>
      <c r="CCH16" s="48"/>
      <c r="CCI16" s="48"/>
      <c r="CCJ16" s="48"/>
      <c r="CCK16" s="48"/>
      <c r="CCL16" s="48"/>
      <c r="CCM16" s="48"/>
      <c r="CCN16" s="48"/>
      <c r="CCO16" s="48"/>
      <c r="CCP16" s="48"/>
      <c r="CCQ16" s="48"/>
      <c r="CCR16" s="48"/>
      <c r="CCS16" s="48"/>
      <c r="CCT16" s="48"/>
      <c r="CCU16" s="48"/>
      <c r="CCV16" s="48"/>
      <c r="CCW16" s="48"/>
      <c r="CCX16" s="48"/>
      <c r="CCY16" s="48"/>
      <c r="CCZ16" s="48"/>
      <c r="CDA16" s="48"/>
      <c r="CDB16" s="48"/>
      <c r="CDC16" s="48"/>
      <c r="CDD16" s="48"/>
      <c r="CDE16" s="48"/>
      <c r="CDF16" s="48"/>
      <c r="CDG16" s="48"/>
      <c r="CDH16" s="48"/>
      <c r="CDI16" s="48"/>
      <c r="CDJ16" s="48"/>
      <c r="CDK16" s="48"/>
      <c r="CDL16" s="48"/>
      <c r="CDM16" s="48"/>
      <c r="CDN16" s="48"/>
      <c r="CDO16" s="48"/>
      <c r="CDP16" s="48"/>
      <c r="CDQ16" s="48"/>
      <c r="CDR16" s="48"/>
      <c r="CDS16" s="48"/>
      <c r="CDT16" s="48"/>
      <c r="CDU16" s="48"/>
      <c r="CDV16" s="48"/>
      <c r="CDW16" s="48"/>
      <c r="CDX16" s="48"/>
      <c r="CDY16" s="48"/>
      <c r="CDZ16" s="48"/>
      <c r="CEA16" s="48"/>
      <c r="CEB16" s="48"/>
      <c r="CEC16" s="48"/>
      <c r="CED16" s="48"/>
      <c r="CEE16" s="48"/>
      <c r="CEF16" s="48"/>
      <c r="CEG16" s="48"/>
      <c r="CEH16" s="48"/>
      <c r="CEI16" s="48"/>
      <c r="CEJ16" s="48"/>
      <c r="CEK16" s="48"/>
      <c r="CEL16" s="48"/>
      <c r="CEM16" s="48"/>
      <c r="CEN16" s="48"/>
      <c r="CEO16" s="48"/>
      <c r="CEP16" s="48"/>
      <c r="CEQ16" s="48"/>
      <c r="CER16" s="48"/>
      <c r="CES16" s="48"/>
      <c r="CET16" s="48"/>
      <c r="CEU16" s="48"/>
      <c r="CEV16" s="48"/>
      <c r="CEW16" s="48"/>
      <c r="CEX16" s="48"/>
      <c r="CEY16" s="48"/>
      <c r="CEZ16" s="48"/>
      <c r="CFA16" s="48"/>
      <c r="CFB16" s="48"/>
      <c r="CFC16" s="48"/>
      <c r="CFD16" s="48"/>
      <c r="CFE16" s="48"/>
      <c r="CFF16" s="48"/>
      <c r="CFG16" s="48"/>
      <c r="CFH16" s="48"/>
      <c r="CFI16" s="48"/>
      <c r="CFJ16" s="48"/>
      <c r="CFK16" s="48"/>
      <c r="CFL16" s="48"/>
      <c r="CFM16" s="48"/>
      <c r="CFN16" s="48"/>
      <c r="CFO16" s="48"/>
      <c r="CFP16" s="48"/>
      <c r="CFQ16" s="48"/>
      <c r="CFR16" s="48"/>
      <c r="CFS16" s="48"/>
      <c r="CFT16" s="48"/>
      <c r="CFU16" s="48"/>
      <c r="CFV16" s="48"/>
      <c r="CFW16" s="48"/>
      <c r="CFX16" s="48"/>
      <c r="CFY16" s="48"/>
      <c r="CFZ16" s="48"/>
      <c r="CGA16" s="48"/>
      <c r="CGB16" s="48"/>
      <c r="CGC16" s="48"/>
      <c r="CGD16" s="48"/>
      <c r="CGE16" s="48"/>
      <c r="CGF16" s="48"/>
      <c r="CGG16" s="48"/>
      <c r="CGH16" s="48"/>
      <c r="CGI16" s="48"/>
      <c r="CGJ16" s="48"/>
      <c r="CGK16" s="48"/>
      <c r="CGL16" s="48"/>
      <c r="CGM16" s="48"/>
      <c r="CGN16" s="48"/>
      <c r="CGO16" s="48"/>
      <c r="CGP16" s="48"/>
      <c r="CGQ16" s="48"/>
      <c r="CGR16" s="48"/>
      <c r="CGS16" s="48"/>
      <c r="CGT16" s="48"/>
      <c r="CGU16" s="48"/>
      <c r="CGV16" s="48"/>
      <c r="CGW16" s="48"/>
      <c r="CGX16" s="48"/>
      <c r="CGY16" s="48"/>
      <c r="CGZ16" s="48"/>
      <c r="CHA16" s="48"/>
      <c r="CHB16" s="48"/>
      <c r="CHC16" s="48"/>
      <c r="CHD16" s="48"/>
      <c r="CHE16" s="48"/>
      <c r="CHF16" s="48"/>
      <c r="CHG16" s="48"/>
      <c r="CHH16" s="48"/>
      <c r="CHI16" s="48"/>
      <c r="CHJ16" s="48"/>
      <c r="CHK16" s="48"/>
      <c r="CHL16" s="48"/>
      <c r="CHM16" s="48"/>
      <c r="CHN16" s="48"/>
      <c r="CHO16" s="48"/>
      <c r="CHP16" s="48"/>
      <c r="CHQ16" s="48"/>
      <c r="CHR16" s="48"/>
      <c r="CHS16" s="48"/>
      <c r="CHU16" s="48"/>
      <c r="CHV16" s="48"/>
      <c r="CHW16" s="48"/>
      <c r="CHX16" s="48"/>
      <c r="CHY16" s="48"/>
      <c r="CHZ16" s="48"/>
      <c r="CIA16" s="48"/>
      <c r="CIB16" s="48"/>
      <c r="CIC16" s="48"/>
      <c r="CID16" s="48"/>
      <c r="CIE16" s="48"/>
      <c r="CIF16" s="48"/>
      <c r="CIG16" s="48"/>
      <c r="CIH16" s="48"/>
      <c r="CII16" s="48"/>
      <c r="CIJ16" s="48"/>
      <c r="CIK16" s="48"/>
      <c r="CIL16" s="48"/>
      <c r="CIM16" s="48"/>
      <c r="CIN16" s="48"/>
      <c r="CIO16" s="48"/>
      <c r="CIP16" s="48"/>
      <c r="CIQ16" s="48"/>
      <c r="CIR16" s="48"/>
      <c r="CIS16" s="48"/>
      <c r="CIT16" s="48"/>
      <c r="CIU16" s="48"/>
      <c r="CIV16" s="48"/>
      <c r="CIW16" s="48"/>
      <c r="CIX16" s="48"/>
      <c r="CIY16" s="48"/>
      <c r="CIZ16" s="48"/>
      <c r="CJA16" s="48"/>
      <c r="CJB16" s="48"/>
      <c r="CJC16" s="48"/>
      <c r="CJD16" s="48"/>
      <c r="CJE16" s="48"/>
      <c r="CJF16" s="48"/>
      <c r="CJG16" s="48"/>
      <c r="CJH16" s="48"/>
      <c r="CJI16" s="48"/>
      <c r="CJJ16" s="48"/>
      <c r="CJK16" s="48"/>
      <c r="CJL16" s="48"/>
      <c r="CJM16" s="48"/>
      <c r="CJN16" s="48"/>
      <c r="CJO16" s="48"/>
      <c r="CJP16" s="48"/>
      <c r="CJQ16" s="48"/>
      <c r="CJR16" s="48"/>
      <c r="CJS16" s="48"/>
      <c r="CJT16" s="48"/>
      <c r="CJU16" s="48"/>
      <c r="CJV16" s="48"/>
      <c r="CJW16" s="48"/>
      <c r="CJX16" s="48"/>
      <c r="CJY16" s="48"/>
      <c r="CJZ16" s="48"/>
      <c r="CKA16" s="48"/>
      <c r="CKB16" s="48"/>
      <c r="CKC16" s="48"/>
      <c r="CKD16" s="48"/>
      <c r="CKE16" s="48"/>
      <c r="CKF16" s="48"/>
      <c r="CKG16" s="48"/>
      <c r="CKH16" s="48"/>
      <c r="CKI16" s="48"/>
      <c r="CKJ16" s="48"/>
      <c r="CKK16" s="48"/>
      <c r="CKL16" s="48"/>
      <c r="CKM16" s="48"/>
      <c r="CKN16" s="48"/>
      <c r="CKO16" s="48"/>
      <c r="CKP16" s="48"/>
      <c r="CKQ16" s="48"/>
      <c r="CKR16" s="48"/>
      <c r="CKS16" s="48"/>
      <c r="CKT16" s="48"/>
      <c r="CKU16" s="48"/>
      <c r="CKV16" s="48"/>
      <c r="CKW16" s="48"/>
      <c r="CKX16" s="48"/>
      <c r="CKY16" s="48"/>
      <c r="CKZ16" s="48"/>
      <c r="CLA16" s="48"/>
      <c r="CLB16" s="48"/>
      <c r="CLC16" s="48"/>
      <c r="CLD16" s="48"/>
      <c r="CLE16" s="48"/>
      <c r="CLF16" s="48"/>
      <c r="CLG16" s="48"/>
      <c r="CLH16" s="48"/>
      <c r="CLI16" s="48"/>
      <c r="CLJ16" s="48"/>
      <c r="CLK16" s="48"/>
      <c r="CLL16" s="48"/>
      <c r="CLM16" s="48"/>
      <c r="CLN16" s="48"/>
      <c r="CLO16" s="48"/>
      <c r="CLP16" s="48"/>
      <c r="CLQ16" s="48"/>
      <c r="CLR16" s="48"/>
      <c r="CLS16" s="48"/>
      <c r="CLT16" s="48"/>
      <c r="CLU16" s="48"/>
      <c r="CLV16" s="48"/>
      <c r="CLW16" s="48"/>
      <c r="CLX16" s="48"/>
      <c r="CLY16" s="48"/>
      <c r="CLZ16" s="48"/>
      <c r="CMA16" s="48"/>
      <c r="CMB16" s="48"/>
      <c r="CMC16" s="48"/>
      <c r="CMD16" s="48"/>
      <c r="CME16" s="48"/>
      <c r="CMF16" s="48"/>
      <c r="CMG16" s="48"/>
      <c r="CMH16" s="48"/>
      <c r="CMI16" s="48"/>
      <c r="CMJ16" s="48"/>
      <c r="CMK16" s="48"/>
      <c r="CML16" s="48"/>
      <c r="CMM16" s="48"/>
      <c r="CMN16" s="48"/>
      <c r="CMO16" s="48"/>
      <c r="CMP16" s="48"/>
      <c r="CMQ16" s="48"/>
      <c r="CMR16" s="48"/>
      <c r="CMS16" s="48"/>
      <c r="CMT16" s="48"/>
      <c r="CMU16" s="48"/>
      <c r="CMV16" s="48"/>
      <c r="CMW16" s="48"/>
      <c r="CMX16" s="48"/>
      <c r="CMY16" s="48"/>
      <c r="CMZ16" s="48"/>
      <c r="CNA16" s="48"/>
      <c r="CNB16" s="48"/>
      <c r="CNC16" s="48"/>
      <c r="CND16" s="48"/>
      <c r="CNE16" s="48"/>
      <c r="CNF16" s="48"/>
      <c r="CNG16" s="48"/>
      <c r="CNH16" s="48"/>
      <c r="CNI16" s="48"/>
      <c r="CNJ16" s="48"/>
      <c r="CNK16" s="48"/>
      <c r="CNL16" s="48"/>
      <c r="CNM16" s="48"/>
      <c r="CNO16" s="48"/>
      <c r="CNP16" s="48"/>
      <c r="CNQ16" s="48"/>
      <c r="CNR16" s="48"/>
      <c r="CNS16" s="48"/>
      <c r="CNT16" s="48"/>
      <c r="CNU16" s="48"/>
      <c r="CNV16" s="48"/>
      <c r="CNW16" s="48"/>
      <c r="CNX16" s="48"/>
      <c r="CNY16" s="48"/>
      <c r="CNZ16" s="48"/>
      <c r="COA16" s="48"/>
      <c r="COB16" s="48"/>
      <c r="COC16" s="48"/>
      <c r="COD16" s="48"/>
      <c r="COE16" s="48"/>
      <c r="COF16" s="48"/>
      <c r="COG16" s="48"/>
      <c r="COH16" s="48"/>
      <c r="COI16" s="48"/>
      <c r="COJ16" s="48"/>
      <c r="COK16" s="48"/>
      <c r="COL16" s="48"/>
      <c r="COM16" s="48"/>
      <c r="CON16" s="48"/>
      <c r="COO16" s="48"/>
      <c r="COP16" s="48"/>
      <c r="COQ16" s="48"/>
      <c r="COR16" s="48"/>
      <c r="COS16" s="48"/>
      <c r="COT16" s="48"/>
      <c r="COU16" s="48"/>
      <c r="COV16" s="48"/>
      <c r="COW16" s="48"/>
      <c r="COX16" s="48"/>
      <c r="COY16" s="48"/>
      <c r="COZ16" s="48"/>
      <c r="CPA16" s="48"/>
      <c r="CPB16" s="48"/>
      <c r="CPC16" s="48"/>
      <c r="CPD16" s="48"/>
      <c r="CPE16" s="48"/>
      <c r="CPF16" s="48"/>
      <c r="CPG16" s="48"/>
      <c r="CPH16" s="48"/>
      <c r="CPI16" s="48"/>
      <c r="CPJ16" s="48"/>
      <c r="CPK16" s="48"/>
      <c r="CPL16" s="48"/>
      <c r="CPM16" s="48"/>
      <c r="CPN16" s="48"/>
      <c r="CPO16" s="48"/>
      <c r="CPP16" s="48"/>
      <c r="CPQ16" s="48"/>
      <c r="CPR16" s="48"/>
      <c r="CPS16" s="48"/>
      <c r="CPT16" s="48"/>
      <c r="CPU16" s="48"/>
      <c r="CPV16" s="48"/>
      <c r="CPW16" s="48"/>
      <c r="CPX16" s="48"/>
      <c r="CPY16" s="48"/>
      <c r="CPZ16" s="48"/>
      <c r="CQA16" s="48"/>
      <c r="CQB16" s="48"/>
      <c r="CQC16" s="48"/>
      <c r="CQD16" s="48"/>
      <c r="CQE16" s="48"/>
      <c r="CQF16" s="48"/>
      <c r="CQG16" s="48"/>
      <c r="CQH16" s="48"/>
      <c r="CQI16" s="48"/>
      <c r="CQJ16" s="48"/>
      <c r="CQK16" s="48"/>
      <c r="CQL16" s="48"/>
      <c r="CQM16" s="48"/>
      <c r="CQN16" s="48"/>
      <c r="CQO16" s="48"/>
      <c r="CQP16" s="48"/>
      <c r="CQQ16" s="48"/>
      <c r="CQR16" s="48"/>
      <c r="CQS16" s="48"/>
      <c r="CQT16" s="48"/>
      <c r="CQU16" s="48"/>
      <c r="CQV16" s="48"/>
      <c r="CQW16" s="48"/>
      <c r="CQX16" s="48"/>
      <c r="CQY16" s="48"/>
      <c r="CQZ16" s="48"/>
      <c r="CRA16" s="48"/>
      <c r="CRB16" s="48"/>
      <c r="CRC16" s="48"/>
      <c r="CRD16" s="48"/>
      <c r="CRE16" s="48"/>
      <c r="CRF16" s="48"/>
      <c r="CRG16" s="48"/>
      <c r="CRH16" s="48"/>
      <c r="CRI16" s="48"/>
      <c r="CRJ16" s="48"/>
      <c r="CRK16" s="48"/>
      <c r="CRL16" s="48"/>
      <c r="CRM16" s="48"/>
      <c r="CRN16" s="48"/>
      <c r="CRO16" s="48"/>
      <c r="CRP16" s="48"/>
      <c r="CRQ16" s="48"/>
      <c r="CRR16" s="48"/>
      <c r="CRS16" s="48"/>
      <c r="CRT16" s="48"/>
      <c r="CRU16" s="48"/>
      <c r="CRV16" s="48"/>
      <c r="CRW16" s="48"/>
      <c r="CRX16" s="48"/>
      <c r="CRY16" s="48"/>
      <c r="CRZ16" s="48"/>
      <c r="CSA16" s="48"/>
      <c r="CSB16" s="48"/>
      <c r="CSC16" s="48"/>
      <c r="CSD16" s="48"/>
      <c r="CSE16" s="48"/>
      <c r="CSF16" s="48"/>
      <c r="CSG16" s="48"/>
      <c r="CSH16" s="48"/>
      <c r="CSI16" s="48"/>
      <c r="CSJ16" s="48"/>
      <c r="CSK16" s="48"/>
      <c r="CSL16" s="48"/>
      <c r="CSM16" s="48"/>
      <c r="CSN16" s="48"/>
      <c r="CSO16" s="48"/>
      <c r="CSP16" s="48"/>
      <c r="CSQ16" s="48"/>
      <c r="CSR16" s="48"/>
      <c r="CSS16" s="48"/>
      <c r="CST16" s="48"/>
      <c r="CSU16" s="48"/>
      <c r="CSV16" s="48"/>
      <c r="CSW16" s="48"/>
      <c r="CSX16" s="48"/>
      <c r="CSY16" s="48"/>
      <c r="CSZ16" s="48"/>
      <c r="CTA16" s="48"/>
      <c r="CTB16" s="48"/>
      <c r="CTC16" s="48"/>
      <c r="CTD16" s="48"/>
      <c r="CTE16" s="48"/>
      <c r="CTF16" s="48"/>
      <c r="CTG16" s="48"/>
      <c r="CTI16" s="48"/>
      <c r="CTJ16" s="48"/>
      <c r="CTK16" s="48"/>
      <c r="CTL16" s="48"/>
      <c r="CTM16" s="48"/>
      <c r="CTN16" s="48"/>
      <c r="CTO16" s="48"/>
      <c r="CTP16" s="48"/>
      <c r="CTQ16" s="48"/>
      <c r="CTR16" s="48"/>
      <c r="CTS16" s="48"/>
      <c r="CTT16" s="48"/>
      <c r="CTU16" s="48"/>
      <c r="CTV16" s="48"/>
      <c r="CTW16" s="48"/>
      <c r="CTX16" s="48"/>
      <c r="CTY16" s="48"/>
      <c r="CTZ16" s="48"/>
      <c r="CUA16" s="48"/>
      <c r="CUB16" s="48"/>
      <c r="CUC16" s="48"/>
      <c r="CUD16" s="48"/>
      <c r="CUE16" s="48"/>
      <c r="CUF16" s="48"/>
      <c r="CUG16" s="48"/>
      <c r="CUH16" s="48"/>
      <c r="CUI16" s="48"/>
      <c r="CUJ16" s="48"/>
      <c r="CUK16" s="48"/>
      <c r="CUL16" s="48"/>
      <c r="CUM16" s="48"/>
      <c r="CUN16" s="48"/>
      <c r="CUO16" s="48"/>
      <c r="CUP16" s="48"/>
      <c r="CUQ16" s="48"/>
      <c r="CUR16" s="48"/>
      <c r="CUS16" s="48"/>
      <c r="CUT16" s="48"/>
      <c r="CUU16" s="48"/>
      <c r="CUV16" s="48"/>
      <c r="CUW16" s="48"/>
      <c r="CUX16" s="48"/>
      <c r="CUY16" s="48"/>
      <c r="CUZ16" s="48"/>
      <c r="CVA16" s="48"/>
      <c r="CVB16" s="48"/>
      <c r="CVC16" s="48"/>
      <c r="CVD16" s="48"/>
      <c r="CVE16" s="48"/>
      <c r="CVF16" s="48"/>
      <c r="CVG16" s="48"/>
      <c r="CVH16" s="48"/>
      <c r="CVI16" s="48"/>
      <c r="CVJ16" s="48"/>
      <c r="CVK16" s="48"/>
      <c r="CVL16" s="48"/>
      <c r="CVM16" s="48"/>
      <c r="CVN16" s="48"/>
      <c r="CVO16" s="48"/>
      <c r="CVP16" s="48"/>
      <c r="CVQ16" s="48"/>
      <c r="CVR16" s="48"/>
      <c r="CVS16" s="48"/>
      <c r="CVT16" s="48"/>
      <c r="CVU16" s="48"/>
      <c r="CVV16" s="48"/>
      <c r="CVW16" s="48"/>
      <c r="CVX16" s="48"/>
      <c r="CVY16" s="48"/>
      <c r="CVZ16" s="48"/>
      <c r="CWA16" s="48"/>
      <c r="CWB16" s="48"/>
      <c r="CWC16" s="48"/>
      <c r="CWD16" s="48"/>
      <c r="CWE16" s="48"/>
      <c r="CWF16" s="48"/>
      <c r="CWG16" s="48"/>
      <c r="CWH16" s="48"/>
      <c r="CWI16" s="48"/>
      <c r="CWJ16" s="48"/>
      <c r="CWK16" s="48"/>
      <c r="CWL16" s="48"/>
      <c r="CWM16" s="48"/>
      <c r="CWN16" s="48"/>
      <c r="CWO16" s="48"/>
      <c r="CWP16" s="48"/>
      <c r="CWQ16" s="48"/>
      <c r="CWR16" s="48"/>
      <c r="CWS16" s="48"/>
      <c r="CWT16" s="48"/>
      <c r="CWU16" s="48"/>
      <c r="CWV16" s="48"/>
      <c r="CWW16" s="48"/>
      <c r="CWX16" s="48"/>
      <c r="CWY16" s="48"/>
      <c r="CWZ16" s="48"/>
      <c r="CXA16" s="48"/>
      <c r="CXB16" s="48"/>
      <c r="CXC16" s="48"/>
      <c r="CXD16" s="48"/>
      <c r="CXE16" s="48"/>
      <c r="CXF16" s="48"/>
      <c r="CXG16" s="48"/>
      <c r="CXH16" s="48"/>
      <c r="CXI16" s="48"/>
      <c r="CXJ16" s="48"/>
      <c r="CXK16" s="48"/>
      <c r="CXL16" s="48"/>
      <c r="CXM16" s="48"/>
      <c r="CXN16" s="48"/>
      <c r="CXO16" s="48"/>
      <c r="CXP16" s="48"/>
      <c r="CXQ16" s="48"/>
      <c r="CXR16" s="48"/>
      <c r="CXS16" s="48"/>
      <c r="CXT16" s="48"/>
      <c r="CXU16" s="48"/>
      <c r="CXV16" s="48"/>
      <c r="CXW16" s="48"/>
      <c r="CXX16" s="48"/>
      <c r="CXY16" s="48"/>
      <c r="CXZ16" s="48"/>
      <c r="CYA16" s="48"/>
      <c r="CYB16" s="48"/>
      <c r="CYC16" s="48"/>
      <c r="CYD16" s="48"/>
      <c r="CYE16" s="48"/>
      <c r="CYF16" s="48"/>
      <c r="CYG16" s="48"/>
      <c r="CYH16" s="48"/>
      <c r="CYI16" s="48"/>
      <c r="CYJ16" s="48"/>
      <c r="CYK16" s="48"/>
      <c r="CYL16" s="48"/>
      <c r="CYM16" s="48"/>
      <c r="CYN16" s="48"/>
      <c r="CYO16" s="48"/>
      <c r="CYP16" s="48"/>
      <c r="CYQ16" s="48"/>
      <c r="CYR16" s="48"/>
      <c r="CYS16" s="48"/>
      <c r="CYT16" s="48"/>
      <c r="CYU16" s="48"/>
      <c r="CYV16" s="48"/>
      <c r="CYW16" s="48"/>
      <c r="CYX16" s="48"/>
      <c r="CYY16" s="48"/>
      <c r="CYZ16" s="48"/>
      <c r="CZA16" s="48"/>
      <c r="CZC16" s="48"/>
      <c r="CZD16" s="48"/>
      <c r="CZE16" s="48"/>
      <c r="CZF16" s="48"/>
      <c r="CZG16" s="48"/>
      <c r="CZH16" s="48"/>
      <c r="CZI16" s="48"/>
      <c r="CZJ16" s="48"/>
      <c r="CZK16" s="48"/>
      <c r="CZL16" s="48"/>
      <c r="CZM16" s="48"/>
      <c r="CZN16" s="48"/>
      <c r="CZO16" s="48"/>
      <c r="CZP16" s="48"/>
      <c r="CZQ16" s="48"/>
      <c r="CZR16" s="48"/>
      <c r="CZS16" s="48"/>
      <c r="CZT16" s="48"/>
      <c r="CZU16" s="48"/>
      <c r="CZV16" s="48"/>
      <c r="CZW16" s="48"/>
      <c r="CZX16" s="48"/>
      <c r="CZY16" s="48"/>
      <c r="CZZ16" s="48"/>
      <c r="DAA16" s="48"/>
      <c r="DAB16" s="48"/>
      <c r="DAC16" s="48"/>
      <c r="DAD16" s="48"/>
      <c r="DAE16" s="48"/>
      <c r="DAF16" s="48"/>
      <c r="DAG16" s="48"/>
      <c r="DAH16" s="48"/>
      <c r="DAI16" s="48"/>
      <c r="DAJ16" s="48"/>
      <c r="DAK16" s="48"/>
      <c r="DAL16" s="48"/>
      <c r="DAM16" s="48"/>
      <c r="DAN16" s="48"/>
      <c r="DAO16" s="48"/>
      <c r="DAP16" s="48"/>
      <c r="DAQ16" s="48"/>
      <c r="DAR16" s="48"/>
      <c r="DAS16" s="48"/>
      <c r="DAT16" s="48"/>
      <c r="DAU16" s="48"/>
      <c r="DAV16" s="48"/>
      <c r="DAW16" s="48"/>
      <c r="DAX16" s="48"/>
      <c r="DAY16" s="48"/>
      <c r="DAZ16" s="48"/>
      <c r="DBA16" s="48"/>
      <c r="DBB16" s="48"/>
      <c r="DBC16" s="48"/>
      <c r="DBD16" s="48"/>
      <c r="DBE16" s="48"/>
      <c r="DBF16" s="48"/>
      <c r="DBG16" s="48"/>
      <c r="DBH16" s="48"/>
      <c r="DBI16" s="48"/>
      <c r="DBJ16" s="48"/>
      <c r="DBK16" s="48"/>
      <c r="DBL16" s="48"/>
      <c r="DBM16" s="48"/>
      <c r="DBN16" s="48"/>
      <c r="DBO16" s="48"/>
      <c r="DBP16" s="48"/>
      <c r="DBQ16" s="48"/>
      <c r="DBR16" s="48"/>
      <c r="DBS16" s="48"/>
      <c r="DBT16" s="48"/>
      <c r="DBU16" s="48"/>
      <c r="DBV16" s="48"/>
      <c r="DBW16" s="48"/>
      <c r="DBX16" s="48"/>
      <c r="DBY16" s="48"/>
      <c r="DBZ16" s="48"/>
      <c r="DCA16" s="48"/>
      <c r="DCB16" s="48"/>
      <c r="DCC16" s="48"/>
      <c r="DCD16" s="48"/>
      <c r="DCE16" s="48"/>
      <c r="DCF16" s="48"/>
      <c r="DCG16" s="48"/>
      <c r="DCH16" s="48"/>
      <c r="DCI16" s="48"/>
      <c r="DCJ16" s="48"/>
      <c r="DCK16" s="48"/>
      <c r="DCL16" s="48"/>
      <c r="DCM16" s="48"/>
      <c r="DCN16" s="48"/>
      <c r="DCO16" s="48"/>
      <c r="DCP16" s="48"/>
      <c r="DCQ16" s="48"/>
      <c r="DCR16" s="48"/>
      <c r="DCS16" s="48"/>
      <c r="DCT16" s="48"/>
      <c r="DCU16" s="48"/>
      <c r="DCV16" s="48"/>
      <c r="DCW16" s="48"/>
      <c r="DCX16" s="48"/>
      <c r="DCY16" s="48"/>
      <c r="DCZ16" s="48"/>
      <c r="DDA16" s="48"/>
      <c r="DDB16" s="48"/>
      <c r="DDC16" s="48"/>
      <c r="DDD16" s="48"/>
      <c r="DDE16" s="48"/>
      <c r="DDF16" s="48"/>
      <c r="DDG16" s="48"/>
      <c r="DDH16" s="48"/>
      <c r="DDI16" s="48"/>
      <c r="DDJ16" s="48"/>
      <c r="DDK16" s="48"/>
      <c r="DDL16" s="48"/>
      <c r="DDM16" s="48"/>
      <c r="DDN16" s="48"/>
      <c r="DDO16" s="48"/>
      <c r="DDP16" s="48"/>
      <c r="DDQ16" s="48"/>
      <c r="DDR16" s="48"/>
      <c r="DDS16" s="48"/>
      <c r="DDT16" s="48"/>
      <c r="DDU16" s="48"/>
      <c r="DDV16" s="48"/>
      <c r="DDW16" s="48"/>
      <c r="DDX16" s="48"/>
      <c r="DDY16" s="48"/>
      <c r="DDZ16" s="48"/>
      <c r="DEA16" s="48"/>
      <c r="DEB16" s="48"/>
      <c r="DEC16" s="48"/>
      <c r="DED16" s="48"/>
      <c r="DEE16" s="48"/>
      <c r="DEF16" s="48"/>
      <c r="DEG16" s="48"/>
      <c r="DEH16" s="48"/>
      <c r="DEI16" s="48"/>
      <c r="DEJ16" s="48"/>
      <c r="DEK16" s="48"/>
      <c r="DEL16" s="48"/>
      <c r="DEM16" s="48"/>
      <c r="DEN16" s="48"/>
      <c r="DEO16" s="48"/>
      <c r="DEP16" s="48"/>
      <c r="DEQ16" s="48"/>
      <c r="DER16" s="48"/>
      <c r="DES16" s="48"/>
      <c r="DET16" s="48"/>
      <c r="DEU16" s="48"/>
      <c r="DEW16" s="48"/>
      <c r="DEX16" s="48"/>
      <c r="DEY16" s="48"/>
      <c r="DEZ16" s="48"/>
      <c r="DFA16" s="48"/>
      <c r="DFB16" s="48"/>
      <c r="DFC16" s="48"/>
      <c r="DFD16" s="48"/>
      <c r="DFE16" s="48"/>
      <c r="DFF16" s="48"/>
      <c r="DFG16" s="48"/>
      <c r="DFH16" s="48"/>
      <c r="DFI16" s="48"/>
      <c r="DFJ16" s="48"/>
      <c r="DFK16" s="48"/>
      <c r="DFL16" s="48"/>
      <c r="DFM16" s="48"/>
      <c r="DFN16" s="48"/>
      <c r="DFO16" s="48"/>
      <c r="DFP16" s="48"/>
      <c r="DFQ16" s="48"/>
      <c r="DFR16" s="48"/>
      <c r="DFS16" s="48"/>
      <c r="DFT16" s="48"/>
      <c r="DFU16" s="48"/>
      <c r="DFV16" s="48"/>
      <c r="DFW16" s="48"/>
      <c r="DFX16" s="48"/>
      <c r="DFY16" s="48"/>
      <c r="DFZ16" s="48"/>
      <c r="DGA16" s="48"/>
      <c r="DGB16" s="48"/>
      <c r="DGC16" s="48"/>
      <c r="DGD16" s="48"/>
      <c r="DGE16" s="48"/>
      <c r="DGF16" s="48"/>
      <c r="DGG16" s="48"/>
      <c r="DGH16" s="48"/>
      <c r="DGI16" s="48"/>
      <c r="DGJ16" s="48"/>
      <c r="DGK16" s="48"/>
      <c r="DGL16" s="48"/>
      <c r="DGM16" s="48"/>
      <c r="DGN16" s="48"/>
      <c r="DGO16" s="48"/>
      <c r="DGP16" s="48"/>
      <c r="DGQ16" s="48"/>
      <c r="DGR16" s="48"/>
      <c r="DGS16" s="48"/>
      <c r="DGT16" s="48"/>
      <c r="DGU16" s="48"/>
      <c r="DGV16" s="48"/>
      <c r="DGW16" s="48"/>
      <c r="DGX16" s="48"/>
      <c r="DGY16" s="48"/>
      <c r="DGZ16" s="48"/>
      <c r="DHA16" s="48"/>
      <c r="DHB16" s="48"/>
      <c r="DHC16" s="48"/>
      <c r="DHD16" s="48"/>
      <c r="DHE16" s="48"/>
      <c r="DHF16" s="48"/>
      <c r="DHG16" s="48"/>
      <c r="DHH16" s="48"/>
      <c r="DHI16" s="48"/>
      <c r="DHJ16" s="48"/>
      <c r="DHK16" s="48"/>
      <c r="DHL16" s="48"/>
      <c r="DHM16" s="48"/>
      <c r="DHN16" s="48"/>
      <c r="DHO16" s="48"/>
      <c r="DHP16" s="48"/>
      <c r="DHQ16" s="48"/>
      <c r="DHR16" s="48"/>
      <c r="DHS16" s="48"/>
      <c r="DHT16" s="48"/>
      <c r="DHU16" s="48"/>
      <c r="DHV16" s="48"/>
      <c r="DHW16" s="48"/>
      <c r="DHX16" s="48"/>
      <c r="DHY16" s="48"/>
      <c r="DHZ16" s="48"/>
      <c r="DIA16" s="48"/>
      <c r="DIB16" s="48"/>
      <c r="DIC16" s="48"/>
      <c r="DID16" s="48"/>
      <c r="DIE16" s="48"/>
      <c r="DIF16" s="48"/>
      <c r="DIG16" s="48"/>
      <c r="DIH16" s="48"/>
      <c r="DII16" s="48"/>
      <c r="DIJ16" s="48"/>
      <c r="DIK16" s="48"/>
      <c r="DIL16" s="48"/>
      <c r="DIM16" s="48"/>
      <c r="DIN16" s="48"/>
      <c r="DIO16" s="48"/>
      <c r="DIP16" s="48"/>
      <c r="DIQ16" s="48"/>
      <c r="DIR16" s="48"/>
      <c r="DIS16" s="48"/>
      <c r="DIT16" s="48"/>
      <c r="DIU16" s="48"/>
      <c r="DIV16" s="48"/>
      <c r="DIW16" s="48"/>
      <c r="DIX16" s="48"/>
      <c r="DIY16" s="48"/>
      <c r="DIZ16" s="48"/>
      <c r="DJA16" s="48"/>
      <c r="DJB16" s="48"/>
      <c r="DJC16" s="48"/>
      <c r="DJD16" s="48"/>
      <c r="DJE16" s="48"/>
      <c r="DJF16" s="48"/>
      <c r="DJG16" s="48"/>
      <c r="DJH16" s="48"/>
      <c r="DJI16" s="48"/>
      <c r="DJJ16" s="48"/>
      <c r="DJK16" s="48"/>
      <c r="DJL16" s="48"/>
      <c r="DJM16" s="48"/>
      <c r="DJN16" s="48"/>
      <c r="DJO16" s="48"/>
      <c r="DJP16" s="48"/>
      <c r="DJQ16" s="48"/>
      <c r="DJR16" s="48"/>
      <c r="DJS16" s="48"/>
      <c r="DJT16" s="48"/>
      <c r="DJU16" s="48"/>
      <c r="DJV16" s="48"/>
      <c r="DJW16" s="48"/>
      <c r="DJX16" s="48"/>
      <c r="DJY16" s="48"/>
      <c r="DJZ16" s="48"/>
      <c r="DKA16" s="48"/>
      <c r="DKB16" s="48"/>
      <c r="DKC16" s="48"/>
      <c r="DKD16" s="48"/>
      <c r="DKE16" s="48"/>
      <c r="DKF16" s="48"/>
      <c r="DKG16" s="48"/>
      <c r="DKH16" s="48"/>
      <c r="DKI16" s="48"/>
      <c r="DKJ16" s="48"/>
      <c r="DKK16" s="48"/>
      <c r="DKL16" s="48"/>
      <c r="DKM16" s="48"/>
      <c r="DKN16" s="48"/>
      <c r="DKO16" s="48"/>
      <c r="DKQ16" s="48"/>
      <c r="DKR16" s="48"/>
      <c r="DKS16" s="48"/>
      <c r="DKT16" s="48"/>
      <c r="DKU16" s="48"/>
      <c r="DKV16" s="48"/>
      <c r="DKW16" s="48"/>
      <c r="DKX16" s="48"/>
      <c r="DKY16" s="48"/>
      <c r="DKZ16" s="48"/>
      <c r="DLA16" s="48"/>
      <c r="DLB16" s="48"/>
      <c r="DLC16" s="48"/>
      <c r="DLD16" s="48"/>
      <c r="DLE16" s="48"/>
      <c r="DLF16" s="48"/>
      <c r="DLG16" s="48"/>
      <c r="DLH16" s="48"/>
      <c r="DLI16" s="48"/>
      <c r="DLJ16" s="48"/>
      <c r="DLK16" s="48"/>
      <c r="DLL16" s="48"/>
      <c r="DLM16" s="48"/>
      <c r="DLN16" s="48"/>
      <c r="DLO16" s="48"/>
      <c r="DLP16" s="48"/>
      <c r="DLQ16" s="48"/>
      <c r="DLR16" s="48"/>
      <c r="DLS16" s="48"/>
      <c r="DLT16" s="48"/>
      <c r="DLU16" s="48"/>
      <c r="DLV16" s="48"/>
      <c r="DLW16" s="48"/>
      <c r="DLX16" s="48"/>
      <c r="DLY16" s="48"/>
      <c r="DLZ16" s="48"/>
      <c r="DMA16" s="48"/>
      <c r="DMB16" s="48"/>
      <c r="DMC16" s="48"/>
      <c r="DMD16" s="48"/>
      <c r="DME16" s="48"/>
      <c r="DMF16" s="48"/>
      <c r="DMG16" s="48"/>
      <c r="DMH16" s="48"/>
      <c r="DMI16" s="48"/>
      <c r="DMJ16" s="48"/>
      <c r="DMK16" s="48"/>
      <c r="DML16" s="48"/>
      <c r="DMM16" s="48"/>
      <c r="DMN16" s="48"/>
      <c r="DMO16" s="48"/>
      <c r="DMP16" s="48"/>
      <c r="DMQ16" s="48"/>
      <c r="DMR16" s="48"/>
      <c r="DMS16" s="48"/>
      <c r="DMT16" s="48"/>
      <c r="DMU16" s="48"/>
      <c r="DMV16" s="48"/>
      <c r="DMW16" s="48"/>
      <c r="DMX16" s="48"/>
      <c r="DMY16" s="48"/>
      <c r="DMZ16" s="48"/>
      <c r="DNA16" s="48"/>
      <c r="DNB16" s="48"/>
      <c r="DNC16" s="48"/>
      <c r="DND16" s="48"/>
      <c r="DNE16" s="48"/>
      <c r="DNF16" s="48"/>
      <c r="DNG16" s="48"/>
      <c r="DNH16" s="48"/>
      <c r="DNI16" s="48"/>
      <c r="DNJ16" s="48"/>
      <c r="DNK16" s="48"/>
      <c r="DNL16" s="48"/>
      <c r="DNM16" s="48"/>
      <c r="DNN16" s="48"/>
      <c r="DNO16" s="48"/>
      <c r="DNP16" s="48"/>
      <c r="DNQ16" s="48"/>
      <c r="DNR16" s="48"/>
      <c r="DNS16" s="48"/>
      <c r="DNT16" s="48"/>
      <c r="DNU16" s="48"/>
      <c r="DNV16" s="48"/>
      <c r="DNW16" s="48"/>
      <c r="DNX16" s="48"/>
      <c r="DNY16" s="48"/>
      <c r="DNZ16" s="48"/>
      <c r="DOA16" s="48"/>
      <c r="DOB16" s="48"/>
      <c r="DOC16" s="48"/>
      <c r="DOD16" s="48"/>
      <c r="DOE16" s="48"/>
      <c r="DOF16" s="48"/>
      <c r="DOG16" s="48"/>
      <c r="DOH16" s="48"/>
      <c r="DOI16" s="48"/>
      <c r="DOJ16" s="48"/>
      <c r="DOK16" s="48"/>
      <c r="DOL16" s="48"/>
      <c r="DOM16" s="48"/>
      <c r="DON16" s="48"/>
      <c r="DOO16" s="48"/>
      <c r="DOP16" s="48"/>
      <c r="DOQ16" s="48"/>
      <c r="DOR16" s="48"/>
      <c r="DOS16" s="48"/>
      <c r="DOT16" s="48"/>
      <c r="DOU16" s="48"/>
      <c r="DOV16" s="48"/>
      <c r="DOW16" s="48"/>
      <c r="DOX16" s="48"/>
      <c r="DOY16" s="48"/>
      <c r="DOZ16" s="48"/>
      <c r="DPA16" s="48"/>
      <c r="DPB16" s="48"/>
      <c r="DPC16" s="48"/>
      <c r="DPD16" s="48"/>
      <c r="DPE16" s="48"/>
      <c r="DPF16" s="48"/>
      <c r="DPG16" s="48"/>
      <c r="DPH16" s="48"/>
      <c r="DPI16" s="48"/>
      <c r="DPJ16" s="48"/>
      <c r="DPK16" s="48"/>
      <c r="DPL16" s="48"/>
      <c r="DPM16" s="48"/>
      <c r="DPN16" s="48"/>
      <c r="DPO16" s="48"/>
      <c r="DPP16" s="48"/>
      <c r="DPQ16" s="48"/>
      <c r="DPR16" s="48"/>
      <c r="DPS16" s="48"/>
      <c r="DPT16" s="48"/>
      <c r="DPU16" s="48"/>
      <c r="DPV16" s="48"/>
      <c r="DPW16" s="48"/>
      <c r="DPX16" s="48"/>
      <c r="DPY16" s="48"/>
      <c r="DPZ16" s="48"/>
      <c r="DQA16" s="48"/>
      <c r="DQB16" s="48"/>
      <c r="DQC16" s="48"/>
      <c r="DQD16" s="48"/>
      <c r="DQE16" s="48"/>
      <c r="DQF16" s="48"/>
      <c r="DQG16" s="48"/>
      <c r="DQH16" s="48"/>
      <c r="DQI16" s="48"/>
      <c r="DQK16" s="48"/>
      <c r="DQL16" s="48"/>
      <c r="DQM16" s="48"/>
      <c r="DQN16" s="48"/>
      <c r="DQO16" s="48"/>
      <c r="DQP16" s="48"/>
      <c r="DQQ16" s="48"/>
      <c r="DQR16" s="48"/>
      <c r="DQS16" s="48"/>
      <c r="DQT16" s="48"/>
      <c r="DQU16" s="48"/>
      <c r="DQV16" s="48"/>
      <c r="DQW16" s="48"/>
      <c r="DQX16" s="48"/>
      <c r="DQY16" s="48"/>
      <c r="DQZ16" s="48"/>
      <c r="DRA16" s="48"/>
      <c r="DRB16" s="48"/>
      <c r="DRC16" s="48"/>
      <c r="DRD16" s="48"/>
      <c r="DRE16" s="48"/>
      <c r="DRF16" s="48"/>
      <c r="DRG16" s="48"/>
      <c r="DRH16" s="48"/>
      <c r="DRI16" s="48"/>
      <c r="DRJ16" s="48"/>
      <c r="DRK16" s="48"/>
      <c r="DRL16" s="48"/>
      <c r="DRM16" s="48"/>
      <c r="DRN16" s="48"/>
      <c r="DRO16" s="48"/>
      <c r="DRP16" s="48"/>
      <c r="DRQ16" s="48"/>
      <c r="DRR16" s="48"/>
      <c r="DRS16" s="48"/>
      <c r="DRT16" s="48"/>
      <c r="DRU16" s="48"/>
      <c r="DRV16" s="48"/>
      <c r="DRW16" s="48"/>
      <c r="DRX16" s="48"/>
      <c r="DRY16" s="48"/>
      <c r="DRZ16" s="48"/>
      <c r="DSA16" s="48"/>
      <c r="DSB16" s="48"/>
      <c r="DSC16" s="48"/>
      <c r="DSD16" s="48"/>
      <c r="DSE16" s="48"/>
      <c r="DSF16" s="48"/>
      <c r="DSG16" s="48"/>
      <c r="DSH16" s="48"/>
      <c r="DSI16" s="48"/>
      <c r="DSJ16" s="48"/>
      <c r="DSK16" s="48"/>
      <c r="DSL16" s="48"/>
      <c r="DSM16" s="48"/>
      <c r="DSN16" s="48"/>
      <c r="DSO16" s="48"/>
      <c r="DSP16" s="48"/>
      <c r="DSQ16" s="48"/>
      <c r="DSR16" s="48"/>
      <c r="DSS16" s="48"/>
      <c r="DST16" s="48"/>
      <c r="DSU16" s="48"/>
      <c r="DSV16" s="48"/>
      <c r="DSW16" s="48"/>
      <c r="DSX16" s="48"/>
      <c r="DSY16" s="48"/>
      <c r="DSZ16" s="48"/>
      <c r="DTA16" s="48"/>
      <c r="DTB16" s="48"/>
      <c r="DTC16" s="48"/>
      <c r="DTD16" s="48"/>
      <c r="DTE16" s="48"/>
      <c r="DTF16" s="48"/>
      <c r="DTG16" s="48"/>
      <c r="DTH16" s="48"/>
      <c r="DTI16" s="48"/>
      <c r="DTJ16" s="48"/>
      <c r="DTK16" s="48"/>
      <c r="DTL16" s="48"/>
      <c r="DTM16" s="48"/>
      <c r="DTN16" s="48"/>
      <c r="DTO16" s="48"/>
      <c r="DTP16" s="48"/>
      <c r="DTQ16" s="48"/>
      <c r="DTR16" s="48"/>
      <c r="DTS16" s="48"/>
      <c r="DTT16" s="48"/>
      <c r="DTU16" s="48"/>
      <c r="DTV16" s="48"/>
      <c r="DTW16" s="48"/>
      <c r="DTX16" s="48"/>
      <c r="DTY16" s="48"/>
      <c r="DTZ16" s="48"/>
      <c r="DUA16" s="48"/>
      <c r="DUB16" s="48"/>
      <c r="DUC16" s="48"/>
      <c r="DUD16" s="48"/>
      <c r="DUE16" s="48"/>
      <c r="DUF16" s="48"/>
      <c r="DUG16" s="48"/>
      <c r="DUH16" s="48"/>
      <c r="DUI16" s="48"/>
      <c r="DUJ16" s="48"/>
      <c r="DUK16" s="48"/>
      <c r="DUL16" s="48"/>
      <c r="DUM16" s="48"/>
      <c r="DUN16" s="48"/>
      <c r="DUO16" s="48"/>
      <c r="DUP16" s="48"/>
      <c r="DUQ16" s="48"/>
      <c r="DUR16" s="48"/>
      <c r="DUS16" s="48"/>
      <c r="DUT16" s="48"/>
      <c r="DUU16" s="48"/>
      <c r="DUV16" s="48"/>
      <c r="DUW16" s="48"/>
      <c r="DUX16" s="48"/>
      <c r="DUY16" s="48"/>
      <c r="DUZ16" s="48"/>
      <c r="DVA16" s="48"/>
      <c r="DVB16" s="48"/>
      <c r="DVC16" s="48"/>
      <c r="DVD16" s="48"/>
      <c r="DVE16" s="48"/>
      <c r="DVF16" s="48"/>
      <c r="DVG16" s="48"/>
      <c r="DVH16" s="48"/>
      <c r="DVI16" s="48"/>
      <c r="DVJ16" s="48"/>
      <c r="DVK16" s="48"/>
      <c r="DVL16" s="48"/>
      <c r="DVM16" s="48"/>
      <c r="DVN16" s="48"/>
      <c r="DVO16" s="48"/>
      <c r="DVP16" s="48"/>
      <c r="DVQ16" s="48"/>
      <c r="DVR16" s="48"/>
      <c r="DVS16" s="48"/>
      <c r="DVT16" s="48"/>
      <c r="DVU16" s="48"/>
      <c r="DVV16" s="48"/>
      <c r="DVW16" s="48"/>
      <c r="DVX16" s="48"/>
      <c r="DVY16" s="48"/>
      <c r="DVZ16" s="48"/>
      <c r="DWA16" s="48"/>
      <c r="DWB16" s="48"/>
      <c r="DWC16" s="48"/>
      <c r="DWE16" s="48"/>
      <c r="DWF16" s="48"/>
      <c r="DWG16" s="48"/>
      <c r="DWH16" s="48"/>
      <c r="DWI16" s="48"/>
      <c r="DWJ16" s="48"/>
      <c r="DWK16" s="48"/>
      <c r="DWL16" s="48"/>
      <c r="DWM16" s="48"/>
      <c r="DWN16" s="48"/>
      <c r="DWO16" s="48"/>
      <c r="DWP16" s="48"/>
      <c r="DWQ16" s="48"/>
      <c r="DWR16" s="48"/>
      <c r="DWS16" s="48"/>
      <c r="DWT16" s="48"/>
      <c r="DWU16" s="48"/>
      <c r="DWV16" s="48"/>
      <c r="DWW16" s="48"/>
      <c r="DWX16" s="48"/>
      <c r="DWY16" s="48"/>
      <c r="DWZ16" s="48"/>
      <c r="DXA16" s="48"/>
      <c r="DXB16" s="48"/>
      <c r="DXC16" s="48"/>
      <c r="DXD16" s="48"/>
      <c r="DXE16" s="48"/>
      <c r="DXF16" s="48"/>
      <c r="DXG16" s="48"/>
      <c r="DXH16" s="48"/>
      <c r="DXI16" s="48"/>
      <c r="DXJ16" s="48"/>
      <c r="DXK16" s="48"/>
      <c r="DXL16" s="48"/>
      <c r="DXM16" s="48"/>
      <c r="DXN16" s="48"/>
      <c r="DXO16" s="48"/>
      <c r="DXP16" s="48"/>
      <c r="DXQ16" s="48"/>
      <c r="DXR16" s="48"/>
      <c r="DXS16" s="48"/>
      <c r="DXT16" s="48"/>
      <c r="DXU16" s="48"/>
      <c r="DXV16" s="48"/>
      <c r="DXW16" s="48"/>
      <c r="DXX16" s="48"/>
      <c r="DXY16" s="48"/>
      <c r="DXZ16" s="48"/>
      <c r="DYA16" s="48"/>
      <c r="DYB16" s="48"/>
      <c r="DYC16" s="48"/>
      <c r="DYD16" s="48"/>
      <c r="DYE16" s="48"/>
      <c r="DYF16" s="48"/>
      <c r="DYG16" s="48"/>
      <c r="DYH16" s="48"/>
      <c r="DYI16" s="48"/>
      <c r="DYJ16" s="48"/>
      <c r="DYK16" s="48"/>
      <c r="DYL16" s="48"/>
      <c r="DYM16" s="48"/>
      <c r="DYN16" s="48"/>
      <c r="DYO16" s="48"/>
      <c r="DYP16" s="48"/>
      <c r="DYQ16" s="48"/>
      <c r="DYR16" s="48"/>
      <c r="DYS16" s="48"/>
      <c r="DYT16" s="48"/>
      <c r="DYU16" s="48"/>
      <c r="DYV16" s="48"/>
      <c r="DYW16" s="48"/>
      <c r="DYX16" s="48"/>
      <c r="DYY16" s="48"/>
      <c r="DYZ16" s="48"/>
      <c r="DZA16" s="48"/>
      <c r="DZB16" s="48"/>
      <c r="DZC16" s="48"/>
      <c r="DZD16" s="48"/>
      <c r="DZE16" s="48"/>
      <c r="DZF16" s="48"/>
      <c r="DZG16" s="48"/>
      <c r="DZH16" s="48"/>
      <c r="DZI16" s="48"/>
      <c r="DZJ16" s="48"/>
      <c r="DZK16" s="48"/>
      <c r="DZL16" s="48"/>
      <c r="DZM16" s="48"/>
      <c r="DZN16" s="48"/>
      <c r="DZO16" s="48"/>
      <c r="DZP16" s="48"/>
      <c r="DZQ16" s="48"/>
      <c r="DZR16" s="48"/>
      <c r="DZS16" s="48"/>
      <c r="DZT16" s="48"/>
      <c r="DZU16" s="48"/>
      <c r="DZV16" s="48"/>
      <c r="DZW16" s="48"/>
      <c r="DZX16" s="48"/>
      <c r="DZY16" s="48"/>
      <c r="DZZ16" s="48"/>
      <c r="EAA16" s="48"/>
      <c r="EAB16" s="48"/>
      <c r="EAC16" s="48"/>
      <c r="EAD16" s="48"/>
      <c r="EAE16" s="48"/>
      <c r="EAF16" s="48"/>
      <c r="EAG16" s="48"/>
      <c r="EAH16" s="48"/>
      <c r="EAI16" s="48"/>
      <c r="EAJ16" s="48"/>
      <c r="EAK16" s="48"/>
      <c r="EAL16" s="48"/>
      <c r="EAM16" s="48"/>
      <c r="EAN16" s="48"/>
      <c r="EAO16" s="48"/>
      <c r="EAP16" s="48"/>
      <c r="EAQ16" s="48"/>
      <c r="EAR16" s="48"/>
      <c r="EAS16" s="48"/>
      <c r="EAT16" s="48"/>
      <c r="EAU16" s="48"/>
      <c r="EAV16" s="48"/>
      <c r="EAW16" s="48"/>
      <c r="EAX16" s="48"/>
      <c r="EAY16" s="48"/>
      <c r="EAZ16" s="48"/>
      <c r="EBA16" s="48"/>
      <c r="EBB16" s="48"/>
      <c r="EBC16" s="48"/>
      <c r="EBD16" s="48"/>
      <c r="EBE16" s="48"/>
      <c r="EBF16" s="48"/>
      <c r="EBG16" s="48"/>
      <c r="EBH16" s="48"/>
      <c r="EBI16" s="48"/>
      <c r="EBJ16" s="48"/>
      <c r="EBK16" s="48"/>
      <c r="EBL16" s="48"/>
      <c r="EBM16" s="48"/>
      <c r="EBN16" s="48"/>
      <c r="EBO16" s="48"/>
      <c r="EBP16" s="48"/>
      <c r="EBQ16" s="48"/>
      <c r="EBR16" s="48"/>
      <c r="EBS16" s="48"/>
      <c r="EBT16" s="48"/>
      <c r="EBU16" s="48"/>
      <c r="EBV16" s="48"/>
      <c r="EBW16" s="48"/>
      <c r="EBY16" s="48"/>
      <c r="EBZ16" s="48"/>
      <c r="ECA16" s="48"/>
      <c r="ECB16" s="48"/>
      <c r="ECC16" s="48"/>
      <c r="ECD16" s="48"/>
      <c r="ECE16" s="48"/>
      <c r="ECF16" s="48"/>
      <c r="ECG16" s="48"/>
      <c r="ECH16" s="48"/>
      <c r="ECI16" s="48"/>
      <c r="ECJ16" s="48"/>
      <c r="ECK16" s="48"/>
      <c r="ECL16" s="48"/>
      <c r="ECM16" s="48"/>
      <c r="ECN16" s="48"/>
      <c r="ECO16" s="48"/>
      <c r="ECP16" s="48"/>
      <c r="ECQ16" s="48"/>
      <c r="ECR16" s="48"/>
      <c r="ECS16" s="48"/>
      <c r="ECT16" s="48"/>
      <c r="ECU16" s="48"/>
      <c r="ECV16" s="48"/>
      <c r="ECW16" s="48"/>
      <c r="ECX16" s="48"/>
      <c r="ECY16" s="48"/>
      <c r="ECZ16" s="48"/>
      <c r="EDA16" s="48"/>
      <c r="EDB16" s="48"/>
      <c r="EDC16" s="48"/>
      <c r="EDD16" s="48"/>
      <c r="EDE16" s="48"/>
      <c r="EDF16" s="48"/>
      <c r="EDG16" s="48"/>
      <c r="EDH16" s="48"/>
      <c r="EDI16" s="48"/>
      <c r="EDJ16" s="48"/>
      <c r="EDK16" s="48"/>
      <c r="EDL16" s="48"/>
      <c r="EDM16" s="48"/>
      <c r="EDN16" s="48"/>
      <c r="EDO16" s="48"/>
      <c r="EDP16" s="48"/>
      <c r="EDQ16" s="48"/>
      <c r="EDR16" s="48"/>
      <c r="EDS16" s="48"/>
      <c r="EDT16" s="48"/>
      <c r="EDU16" s="48"/>
      <c r="EDV16" s="48"/>
      <c r="EDW16" s="48"/>
      <c r="EDX16" s="48"/>
      <c r="EDY16" s="48"/>
      <c r="EDZ16" s="48"/>
      <c r="EEA16" s="48"/>
      <c r="EEB16" s="48"/>
      <c r="EEC16" s="48"/>
      <c r="EED16" s="48"/>
      <c r="EEE16" s="48"/>
      <c r="EEF16" s="48"/>
      <c r="EEG16" s="48"/>
      <c r="EEH16" s="48"/>
      <c r="EEI16" s="48"/>
      <c r="EEJ16" s="48"/>
      <c r="EEK16" s="48"/>
      <c r="EEL16" s="48"/>
      <c r="EEM16" s="48"/>
      <c r="EEN16" s="48"/>
      <c r="EEO16" s="48"/>
      <c r="EEP16" s="48"/>
      <c r="EEQ16" s="48"/>
      <c r="EER16" s="48"/>
      <c r="EES16" s="48"/>
      <c r="EET16" s="48"/>
      <c r="EEU16" s="48"/>
      <c r="EEV16" s="48"/>
      <c r="EEW16" s="48"/>
      <c r="EEX16" s="48"/>
      <c r="EEY16" s="48"/>
      <c r="EEZ16" s="48"/>
      <c r="EFA16" s="48"/>
      <c r="EFB16" s="48"/>
      <c r="EFC16" s="48"/>
      <c r="EFD16" s="48"/>
      <c r="EFE16" s="48"/>
      <c r="EFF16" s="48"/>
      <c r="EFG16" s="48"/>
      <c r="EFH16" s="48"/>
      <c r="EFI16" s="48"/>
      <c r="EFJ16" s="48"/>
      <c r="EFK16" s="48"/>
      <c r="EFL16" s="48"/>
      <c r="EFM16" s="48"/>
      <c r="EFN16" s="48"/>
      <c r="EFO16" s="48"/>
      <c r="EFP16" s="48"/>
      <c r="EFQ16" s="48"/>
      <c r="EFR16" s="48"/>
      <c r="EFS16" s="48"/>
      <c r="EFT16" s="48"/>
      <c r="EFU16" s="48"/>
      <c r="EFV16" s="48"/>
      <c r="EFW16" s="48"/>
      <c r="EFX16" s="48"/>
      <c r="EFY16" s="48"/>
      <c r="EFZ16" s="48"/>
      <c r="EGA16" s="48"/>
      <c r="EGB16" s="48"/>
      <c r="EGC16" s="48"/>
      <c r="EGD16" s="48"/>
      <c r="EGE16" s="48"/>
      <c r="EGF16" s="48"/>
      <c r="EGG16" s="48"/>
      <c r="EGH16" s="48"/>
      <c r="EGI16" s="48"/>
      <c r="EGJ16" s="48"/>
      <c r="EGK16" s="48"/>
      <c r="EGL16" s="48"/>
      <c r="EGM16" s="48"/>
      <c r="EGN16" s="48"/>
      <c r="EGO16" s="48"/>
      <c r="EGP16" s="48"/>
      <c r="EGQ16" s="48"/>
      <c r="EGR16" s="48"/>
      <c r="EGS16" s="48"/>
      <c r="EGT16" s="48"/>
      <c r="EGU16" s="48"/>
      <c r="EGV16" s="48"/>
      <c r="EGW16" s="48"/>
      <c r="EGX16" s="48"/>
      <c r="EGY16" s="48"/>
      <c r="EGZ16" s="48"/>
      <c r="EHA16" s="48"/>
      <c r="EHB16" s="48"/>
      <c r="EHC16" s="48"/>
      <c r="EHD16" s="48"/>
      <c r="EHE16" s="48"/>
      <c r="EHF16" s="48"/>
      <c r="EHG16" s="48"/>
      <c r="EHH16" s="48"/>
      <c r="EHI16" s="48"/>
      <c r="EHJ16" s="48"/>
      <c r="EHK16" s="48"/>
      <c r="EHL16" s="48"/>
      <c r="EHM16" s="48"/>
      <c r="EHN16" s="48"/>
      <c r="EHO16" s="48"/>
      <c r="EHP16" s="48"/>
      <c r="EHQ16" s="48"/>
      <c r="EHS16" s="48"/>
      <c r="EHT16" s="48"/>
      <c r="EHU16" s="48"/>
      <c r="EHV16" s="48"/>
      <c r="EHW16" s="48"/>
      <c r="EHX16" s="48"/>
      <c r="EHY16" s="48"/>
      <c r="EHZ16" s="48"/>
      <c r="EIA16" s="48"/>
      <c r="EIB16" s="48"/>
      <c r="EIC16" s="48"/>
      <c r="EID16" s="48"/>
      <c r="EIE16" s="48"/>
      <c r="EIF16" s="48"/>
      <c r="EIG16" s="48"/>
      <c r="EIH16" s="48"/>
      <c r="EII16" s="48"/>
      <c r="EIJ16" s="48"/>
      <c r="EIK16" s="48"/>
      <c r="EIL16" s="48"/>
      <c r="EIM16" s="48"/>
      <c r="EIN16" s="48"/>
      <c r="EIO16" s="48"/>
      <c r="EIP16" s="48"/>
      <c r="EIQ16" s="48"/>
      <c r="EIR16" s="48"/>
      <c r="EIS16" s="48"/>
      <c r="EIT16" s="48"/>
      <c r="EIU16" s="48"/>
      <c r="EIV16" s="48"/>
      <c r="EIW16" s="48"/>
      <c r="EIX16" s="48"/>
      <c r="EIY16" s="48"/>
      <c r="EIZ16" s="48"/>
      <c r="EJA16" s="48"/>
      <c r="EJB16" s="48"/>
      <c r="EJC16" s="48"/>
      <c r="EJD16" s="48"/>
      <c r="EJE16" s="48"/>
      <c r="EJF16" s="48"/>
      <c r="EJG16" s="48"/>
      <c r="EJH16" s="48"/>
      <c r="EJI16" s="48"/>
      <c r="EJJ16" s="48"/>
      <c r="EJK16" s="48"/>
      <c r="EJL16" s="48"/>
      <c r="EJM16" s="48"/>
      <c r="EJN16" s="48"/>
      <c r="EJO16" s="48"/>
      <c r="EJP16" s="48"/>
      <c r="EJQ16" s="48"/>
      <c r="EJR16" s="48"/>
      <c r="EJS16" s="48"/>
      <c r="EJT16" s="48"/>
      <c r="EJU16" s="48"/>
      <c r="EJV16" s="48"/>
      <c r="EJW16" s="48"/>
      <c r="EJX16" s="48"/>
      <c r="EJY16" s="48"/>
      <c r="EJZ16" s="48"/>
      <c r="EKA16" s="48"/>
      <c r="EKB16" s="48"/>
      <c r="EKC16" s="48"/>
      <c r="EKD16" s="48"/>
      <c r="EKE16" s="48"/>
      <c r="EKF16" s="48"/>
      <c r="EKG16" s="48"/>
      <c r="EKH16" s="48"/>
      <c r="EKI16" s="48"/>
      <c r="EKJ16" s="48"/>
      <c r="EKK16" s="48"/>
      <c r="EKL16" s="48"/>
      <c r="EKM16" s="48"/>
      <c r="EKN16" s="48"/>
      <c r="EKO16" s="48"/>
      <c r="EKP16" s="48"/>
      <c r="EKQ16" s="48"/>
      <c r="EKR16" s="48"/>
      <c r="EKS16" s="48"/>
      <c r="EKT16" s="48"/>
      <c r="EKU16" s="48"/>
      <c r="EKV16" s="48"/>
      <c r="EKW16" s="48"/>
      <c r="EKX16" s="48"/>
      <c r="EKY16" s="48"/>
      <c r="EKZ16" s="48"/>
      <c r="ELA16" s="48"/>
      <c r="ELB16" s="48"/>
      <c r="ELC16" s="48"/>
      <c r="ELD16" s="48"/>
      <c r="ELE16" s="48"/>
      <c r="ELF16" s="48"/>
      <c r="ELG16" s="48"/>
      <c r="ELH16" s="48"/>
      <c r="ELI16" s="48"/>
      <c r="ELJ16" s="48"/>
      <c r="ELK16" s="48"/>
      <c r="ELL16" s="48"/>
      <c r="ELM16" s="48"/>
      <c r="ELN16" s="48"/>
      <c r="ELO16" s="48"/>
      <c r="ELP16" s="48"/>
      <c r="ELQ16" s="48"/>
      <c r="ELR16" s="48"/>
      <c r="ELS16" s="48"/>
      <c r="ELT16" s="48"/>
      <c r="ELU16" s="48"/>
      <c r="ELV16" s="48"/>
      <c r="ELW16" s="48"/>
      <c r="ELX16" s="48"/>
      <c r="ELY16" s="48"/>
      <c r="ELZ16" s="48"/>
      <c r="EMA16" s="48"/>
      <c r="EMB16" s="48"/>
      <c r="EMC16" s="48"/>
      <c r="EMD16" s="48"/>
      <c r="EME16" s="48"/>
      <c r="EMF16" s="48"/>
      <c r="EMG16" s="48"/>
      <c r="EMH16" s="48"/>
      <c r="EMI16" s="48"/>
      <c r="EMJ16" s="48"/>
      <c r="EMK16" s="48"/>
      <c r="EML16" s="48"/>
      <c r="EMM16" s="48"/>
      <c r="EMN16" s="48"/>
      <c r="EMO16" s="48"/>
      <c r="EMP16" s="48"/>
      <c r="EMQ16" s="48"/>
      <c r="EMR16" s="48"/>
      <c r="EMS16" s="48"/>
      <c r="EMT16" s="48"/>
      <c r="EMU16" s="48"/>
      <c r="EMV16" s="48"/>
      <c r="EMW16" s="48"/>
      <c r="EMX16" s="48"/>
      <c r="EMY16" s="48"/>
      <c r="EMZ16" s="48"/>
      <c r="ENA16" s="48"/>
      <c r="ENB16" s="48"/>
      <c r="ENC16" s="48"/>
      <c r="END16" s="48"/>
      <c r="ENE16" s="48"/>
      <c r="ENF16" s="48"/>
      <c r="ENG16" s="48"/>
      <c r="ENH16" s="48"/>
      <c r="ENI16" s="48"/>
      <c r="ENJ16" s="48"/>
      <c r="ENK16" s="48"/>
      <c r="ENM16" s="48"/>
      <c r="ENN16" s="48"/>
      <c r="ENO16" s="48"/>
      <c r="ENP16" s="48"/>
      <c r="ENQ16" s="48"/>
      <c r="ENR16" s="48"/>
      <c r="ENS16" s="48"/>
      <c r="ENT16" s="48"/>
      <c r="ENU16" s="48"/>
      <c r="ENV16" s="48"/>
      <c r="ENW16" s="48"/>
      <c r="ENX16" s="48"/>
      <c r="ENY16" s="48"/>
      <c r="ENZ16" s="48"/>
      <c r="EOA16" s="48"/>
      <c r="EOB16" s="48"/>
      <c r="EOC16" s="48"/>
      <c r="EOD16" s="48"/>
      <c r="EOE16" s="48"/>
      <c r="EOF16" s="48"/>
      <c r="EOG16" s="48"/>
      <c r="EOH16" s="48"/>
      <c r="EOI16" s="48"/>
      <c r="EOJ16" s="48"/>
      <c r="EOK16" s="48"/>
      <c r="EOL16" s="48"/>
      <c r="EOM16" s="48"/>
      <c r="EON16" s="48"/>
      <c r="EOO16" s="48"/>
      <c r="EOP16" s="48"/>
      <c r="EOQ16" s="48"/>
      <c r="EOR16" s="48"/>
      <c r="EOS16" s="48"/>
      <c r="EOT16" s="48"/>
      <c r="EOU16" s="48"/>
      <c r="EOV16" s="48"/>
      <c r="EOW16" s="48"/>
      <c r="EOX16" s="48"/>
      <c r="EOY16" s="48"/>
      <c r="EOZ16" s="48"/>
      <c r="EPA16" s="48"/>
      <c r="EPB16" s="48"/>
      <c r="EPC16" s="48"/>
      <c r="EPD16" s="48"/>
      <c r="EPE16" s="48"/>
      <c r="EPF16" s="48"/>
      <c r="EPG16" s="48"/>
      <c r="EPH16" s="48"/>
      <c r="EPI16" s="48"/>
      <c r="EPJ16" s="48"/>
      <c r="EPK16" s="48"/>
      <c r="EPL16" s="48"/>
      <c r="EPM16" s="48"/>
      <c r="EPN16" s="48"/>
      <c r="EPO16" s="48"/>
      <c r="EPP16" s="48"/>
      <c r="EPQ16" s="48"/>
      <c r="EPR16" s="48"/>
      <c r="EPS16" s="48"/>
      <c r="EPT16" s="48"/>
      <c r="EPU16" s="48"/>
      <c r="EPV16" s="48"/>
      <c r="EPW16" s="48"/>
      <c r="EPX16" s="48"/>
      <c r="EPY16" s="48"/>
      <c r="EPZ16" s="48"/>
      <c r="EQA16" s="48"/>
      <c r="EQB16" s="48"/>
      <c r="EQC16" s="48"/>
      <c r="EQD16" s="48"/>
      <c r="EQE16" s="48"/>
      <c r="EQF16" s="48"/>
      <c r="EQG16" s="48"/>
      <c r="EQH16" s="48"/>
      <c r="EQI16" s="48"/>
      <c r="EQJ16" s="48"/>
      <c r="EQK16" s="48"/>
      <c r="EQL16" s="48"/>
      <c r="EQM16" s="48"/>
      <c r="EQN16" s="48"/>
      <c r="EQO16" s="48"/>
      <c r="EQP16" s="48"/>
      <c r="EQQ16" s="48"/>
      <c r="EQR16" s="48"/>
      <c r="EQS16" s="48"/>
      <c r="EQT16" s="48"/>
      <c r="EQU16" s="48"/>
      <c r="EQV16" s="48"/>
      <c r="EQW16" s="48"/>
      <c r="EQX16" s="48"/>
      <c r="EQY16" s="48"/>
      <c r="EQZ16" s="48"/>
      <c r="ERA16" s="48"/>
      <c r="ERB16" s="48"/>
      <c r="ERC16" s="48"/>
      <c r="ERD16" s="48"/>
      <c r="ERE16" s="48"/>
      <c r="ERF16" s="48"/>
      <c r="ERG16" s="48"/>
      <c r="ERH16" s="48"/>
      <c r="ERI16" s="48"/>
      <c r="ERJ16" s="48"/>
      <c r="ERK16" s="48"/>
      <c r="ERL16" s="48"/>
      <c r="ERM16" s="48"/>
      <c r="ERN16" s="48"/>
      <c r="ERO16" s="48"/>
      <c r="ERP16" s="48"/>
      <c r="ERQ16" s="48"/>
      <c r="ERR16" s="48"/>
      <c r="ERS16" s="48"/>
      <c r="ERT16" s="48"/>
      <c r="ERU16" s="48"/>
      <c r="ERV16" s="48"/>
      <c r="ERW16" s="48"/>
      <c r="ERX16" s="48"/>
      <c r="ERY16" s="48"/>
      <c r="ERZ16" s="48"/>
      <c r="ESA16" s="48"/>
      <c r="ESB16" s="48"/>
      <c r="ESC16" s="48"/>
      <c r="ESD16" s="48"/>
      <c r="ESE16" s="48"/>
      <c r="ESF16" s="48"/>
      <c r="ESG16" s="48"/>
      <c r="ESH16" s="48"/>
      <c r="ESI16" s="48"/>
      <c r="ESJ16" s="48"/>
      <c r="ESK16" s="48"/>
      <c r="ESL16" s="48"/>
      <c r="ESM16" s="48"/>
      <c r="ESN16" s="48"/>
      <c r="ESO16" s="48"/>
      <c r="ESP16" s="48"/>
      <c r="ESQ16" s="48"/>
      <c r="ESR16" s="48"/>
      <c r="ESS16" s="48"/>
      <c r="EST16" s="48"/>
      <c r="ESU16" s="48"/>
      <c r="ESV16" s="48"/>
      <c r="ESW16" s="48"/>
      <c r="ESX16" s="48"/>
      <c r="ESY16" s="48"/>
      <c r="ESZ16" s="48"/>
      <c r="ETA16" s="48"/>
      <c r="ETB16" s="48"/>
      <c r="ETC16" s="48"/>
      <c r="ETD16" s="48"/>
      <c r="ETE16" s="48"/>
      <c r="ETG16" s="48"/>
      <c r="ETH16" s="48"/>
      <c r="ETI16" s="48"/>
      <c r="ETJ16" s="48"/>
      <c r="ETK16" s="48"/>
      <c r="ETL16" s="48"/>
      <c r="ETM16" s="48"/>
      <c r="ETN16" s="48"/>
      <c r="ETO16" s="48"/>
      <c r="ETP16" s="48"/>
      <c r="ETQ16" s="48"/>
      <c r="ETR16" s="48"/>
      <c r="ETS16" s="48"/>
      <c r="ETT16" s="48"/>
      <c r="ETU16" s="48"/>
      <c r="ETV16" s="48"/>
      <c r="ETW16" s="48"/>
      <c r="ETX16" s="48"/>
      <c r="ETY16" s="48"/>
      <c r="ETZ16" s="48"/>
      <c r="EUA16" s="48"/>
      <c r="EUB16" s="48"/>
      <c r="EUC16" s="48"/>
      <c r="EUD16" s="48"/>
      <c r="EUE16" s="48"/>
      <c r="EUF16" s="48"/>
      <c r="EUG16" s="48"/>
      <c r="EUH16" s="48"/>
      <c r="EUI16" s="48"/>
      <c r="EUJ16" s="48"/>
      <c r="EUK16" s="48"/>
      <c r="EUL16" s="48"/>
      <c r="EUM16" s="48"/>
      <c r="EUN16" s="48"/>
      <c r="EUO16" s="48"/>
      <c r="EUP16" s="48"/>
      <c r="EUQ16" s="48"/>
      <c r="EUR16" s="48"/>
      <c r="EUS16" s="48"/>
      <c r="EUT16" s="48"/>
      <c r="EUU16" s="48"/>
      <c r="EUV16" s="48"/>
      <c r="EUW16" s="48"/>
      <c r="EUX16" s="48"/>
      <c r="EUY16" s="48"/>
      <c r="EUZ16" s="48"/>
      <c r="EVA16" s="48"/>
      <c r="EVB16" s="48"/>
      <c r="EVC16" s="48"/>
      <c r="EVD16" s="48"/>
      <c r="EVE16" s="48"/>
      <c r="EVF16" s="48"/>
      <c r="EVG16" s="48"/>
      <c r="EVH16" s="48"/>
      <c r="EVI16" s="48"/>
      <c r="EVJ16" s="48"/>
      <c r="EVK16" s="48"/>
      <c r="EVL16" s="48"/>
      <c r="EVM16" s="48"/>
      <c r="EVN16" s="48"/>
      <c r="EVO16" s="48"/>
      <c r="EVP16" s="48"/>
      <c r="EVQ16" s="48"/>
      <c r="EVR16" s="48"/>
      <c r="EVS16" s="48"/>
      <c r="EVT16" s="48"/>
      <c r="EVU16" s="48"/>
      <c r="EVV16" s="48"/>
      <c r="EVW16" s="48"/>
      <c r="EVX16" s="48"/>
      <c r="EVY16" s="48"/>
      <c r="EVZ16" s="48"/>
      <c r="EWA16" s="48"/>
      <c r="EWB16" s="48"/>
      <c r="EWC16" s="48"/>
      <c r="EWD16" s="48"/>
      <c r="EWE16" s="48"/>
      <c r="EWF16" s="48"/>
      <c r="EWG16" s="48"/>
      <c r="EWH16" s="48"/>
      <c r="EWI16" s="48"/>
      <c r="EWJ16" s="48"/>
      <c r="EWK16" s="48"/>
      <c r="EWL16" s="48"/>
      <c r="EWM16" s="48"/>
      <c r="EWN16" s="48"/>
      <c r="EWO16" s="48"/>
      <c r="EWP16" s="48"/>
      <c r="EWQ16" s="48"/>
      <c r="EWR16" s="48"/>
      <c r="EWS16" s="48"/>
      <c r="EWT16" s="48"/>
      <c r="EWU16" s="48"/>
      <c r="EWV16" s="48"/>
      <c r="EWW16" s="48"/>
      <c r="EWX16" s="48"/>
      <c r="EWY16" s="48"/>
      <c r="EWZ16" s="48"/>
      <c r="EXA16" s="48"/>
      <c r="EXB16" s="48"/>
      <c r="EXC16" s="48"/>
      <c r="EXD16" s="48"/>
      <c r="EXE16" s="48"/>
      <c r="EXF16" s="48"/>
      <c r="EXG16" s="48"/>
      <c r="EXH16" s="48"/>
      <c r="EXI16" s="48"/>
      <c r="EXJ16" s="48"/>
      <c r="EXK16" s="48"/>
      <c r="EXL16" s="48"/>
      <c r="EXM16" s="48"/>
      <c r="EXN16" s="48"/>
      <c r="EXO16" s="48"/>
      <c r="EXP16" s="48"/>
      <c r="EXQ16" s="48"/>
      <c r="EXR16" s="48"/>
      <c r="EXS16" s="48"/>
      <c r="EXT16" s="48"/>
      <c r="EXU16" s="48"/>
      <c r="EXV16" s="48"/>
      <c r="EXW16" s="48"/>
      <c r="EXX16" s="48"/>
      <c r="EXY16" s="48"/>
      <c r="EXZ16" s="48"/>
      <c r="EYA16" s="48"/>
      <c r="EYB16" s="48"/>
      <c r="EYC16" s="48"/>
      <c r="EYD16" s="48"/>
      <c r="EYE16" s="48"/>
      <c r="EYF16" s="48"/>
      <c r="EYG16" s="48"/>
      <c r="EYH16" s="48"/>
      <c r="EYI16" s="48"/>
      <c r="EYJ16" s="48"/>
      <c r="EYK16" s="48"/>
      <c r="EYL16" s="48"/>
      <c r="EYM16" s="48"/>
      <c r="EYN16" s="48"/>
      <c r="EYO16" s="48"/>
      <c r="EYP16" s="48"/>
      <c r="EYQ16" s="48"/>
      <c r="EYR16" s="48"/>
      <c r="EYS16" s="48"/>
      <c r="EYT16" s="48"/>
      <c r="EYU16" s="48"/>
      <c r="EYV16" s="48"/>
      <c r="EYW16" s="48"/>
      <c r="EYX16" s="48"/>
      <c r="EYY16" s="48"/>
      <c r="EZA16" s="48"/>
      <c r="EZB16" s="48"/>
      <c r="EZC16" s="48"/>
      <c r="EZD16" s="48"/>
      <c r="EZE16" s="48"/>
      <c r="EZF16" s="48"/>
      <c r="EZG16" s="48"/>
      <c r="EZH16" s="48"/>
      <c r="EZI16" s="48"/>
      <c r="EZJ16" s="48"/>
      <c r="EZK16" s="48"/>
      <c r="EZL16" s="48"/>
      <c r="EZM16" s="48"/>
      <c r="EZN16" s="48"/>
      <c r="EZO16" s="48"/>
      <c r="EZP16" s="48"/>
      <c r="EZQ16" s="48"/>
      <c r="EZR16" s="48"/>
      <c r="EZS16" s="48"/>
      <c r="EZT16" s="48"/>
      <c r="EZU16" s="48"/>
      <c r="EZV16" s="48"/>
      <c r="EZW16" s="48"/>
      <c r="EZX16" s="48"/>
      <c r="EZY16" s="48"/>
      <c r="EZZ16" s="48"/>
      <c r="FAA16" s="48"/>
      <c r="FAB16" s="48"/>
      <c r="FAC16" s="48"/>
      <c r="FAD16" s="48"/>
      <c r="FAE16" s="48"/>
      <c r="FAF16" s="48"/>
      <c r="FAG16" s="48"/>
      <c r="FAH16" s="48"/>
      <c r="FAI16" s="48"/>
      <c r="FAJ16" s="48"/>
      <c r="FAK16" s="48"/>
      <c r="FAL16" s="48"/>
      <c r="FAM16" s="48"/>
      <c r="FAN16" s="48"/>
      <c r="FAO16" s="48"/>
      <c r="FAP16" s="48"/>
      <c r="FAQ16" s="48"/>
      <c r="FAR16" s="48"/>
      <c r="FAS16" s="48"/>
      <c r="FAT16" s="48"/>
      <c r="FAU16" s="48"/>
      <c r="FAV16" s="48"/>
      <c r="FAW16" s="48"/>
      <c r="FAX16" s="48"/>
      <c r="FAY16" s="48"/>
      <c r="FAZ16" s="48"/>
      <c r="FBA16" s="48"/>
      <c r="FBB16" s="48"/>
      <c r="FBC16" s="48"/>
      <c r="FBD16" s="48"/>
      <c r="FBE16" s="48"/>
      <c r="FBF16" s="48"/>
      <c r="FBG16" s="48"/>
      <c r="FBH16" s="48"/>
      <c r="FBI16" s="48"/>
      <c r="FBJ16" s="48"/>
      <c r="FBK16" s="48"/>
      <c r="FBL16" s="48"/>
      <c r="FBM16" s="48"/>
      <c r="FBN16" s="48"/>
      <c r="FBO16" s="48"/>
      <c r="FBP16" s="48"/>
      <c r="FBQ16" s="48"/>
      <c r="FBR16" s="48"/>
      <c r="FBS16" s="48"/>
      <c r="FBT16" s="48"/>
      <c r="FBU16" s="48"/>
      <c r="FBV16" s="48"/>
      <c r="FBW16" s="48"/>
      <c r="FBX16" s="48"/>
      <c r="FBY16" s="48"/>
      <c r="FBZ16" s="48"/>
      <c r="FCA16" s="48"/>
      <c r="FCB16" s="48"/>
      <c r="FCC16" s="48"/>
      <c r="FCD16" s="48"/>
      <c r="FCE16" s="48"/>
      <c r="FCF16" s="48"/>
      <c r="FCG16" s="48"/>
      <c r="FCH16" s="48"/>
      <c r="FCI16" s="48"/>
      <c r="FCJ16" s="48"/>
      <c r="FCK16" s="48"/>
      <c r="FCL16" s="48"/>
      <c r="FCM16" s="48"/>
      <c r="FCN16" s="48"/>
      <c r="FCO16" s="48"/>
      <c r="FCP16" s="48"/>
      <c r="FCQ16" s="48"/>
      <c r="FCR16" s="48"/>
      <c r="FCS16" s="48"/>
      <c r="FCT16" s="48"/>
      <c r="FCU16" s="48"/>
      <c r="FCV16" s="48"/>
      <c r="FCW16" s="48"/>
      <c r="FCX16" s="48"/>
      <c r="FCY16" s="48"/>
      <c r="FCZ16" s="48"/>
      <c r="FDA16" s="48"/>
      <c r="FDB16" s="48"/>
      <c r="FDC16" s="48"/>
      <c r="FDD16" s="48"/>
      <c r="FDE16" s="48"/>
      <c r="FDF16" s="48"/>
      <c r="FDG16" s="48"/>
      <c r="FDH16" s="48"/>
      <c r="FDI16" s="48"/>
      <c r="FDJ16" s="48"/>
      <c r="FDK16" s="48"/>
      <c r="FDL16" s="48"/>
      <c r="FDM16" s="48"/>
      <c r="FDN16" s="48"/>
      <c r="FDO16" s="48"/>
      <c r="FDP16" s="48"/>
      <c r="FDQ16" s="48"/>
      <c r="FDR16" s="48"/>
      <c r="FDS16" s="48"/>
      <c r="FDT16" s="48"/>
      <c r="FDU16" s="48"/>
      <c r="FDV16" s="48"/>
      <c r="FDW16" s="48"/>
      <c r="FDX16" s="48"/>
      <c r="FDY16" s="48"/>
      <c r="FDZ16" s="48"/>
      <c r="FEA16" s="48"/>
      <c r="FEB16" s="48"/>
      <c r="FEC16" s="48"/>
      <c r="FED16" s="48"/>
      <c r="FEE16" s="48"/>
      <c r="FEF16" s="48"/>
      <c r="FEG16" s="48"/>
      <c r="FEH16" s="48"/>
      <c r="FEI16" s="48"/>
      <c r="FEJ16" s="48"/>
      <c r="FEK16" s="48"/>
      <c r="FEL16" s="48"/>
      <c r="FEM16" s="48"/>
      <c r="FEN16" s="48"/>
      <c r="FEO16" s="48"/>
      <c r="FEP16" s="48"/>
      <c r="FEQ16" s="48"/>
      <c r="FER16" s="48"/>
      <c r="FES16" s="48"/>
      <c r="FEU16" s="48"/>
      <c r="FEV16" s="48"/>
      <c r="FEW16" s="48"/>
      <c r="FEX16" s="48"/>
      <c r="FEY16" s="48"/>
      <c r="FEZ16" s="48"/>
      <c r="FFA16" s="48"/>
      <c r="FFB16" s="48"/>
      <c r="FFC16" s="48"/>
      <c r="FFD16" s="48"/>
      <c r="FFE16" s="48"/>
      <c r="FFF16" s="48"/>
      <c r="FFG16" s="48"/>
      <c r="FFH16" s="48"/>
      <c r="FFI16" s="48"/>
      <c r="FFJ16" s="48"/>
      <c r="FFK16" s="48"/>
      <c r="FFL16" s="48"/>
      <c r="FFM16" s="48"/>
      <c r="FFN16" s="48"/>
      <c r="FFO16" s="48"/>
      <c r="FFP16" s="48"/>
      <c r="FFQ16" s="48"/>
      <c r="FFR16" s="48"/>
      <c r="FFS16" s="48"/>
      <c r="FFT16" s="48"/>
      <c r="FFU16" s="48"/>
      <c r="FFV16" s="48"/>
      <c r="FFW16" s="48"/>
      <c r="FFX16" s="48"/>
      <c r="FFY16" s="48"/>
      <c r="FFZ16" s="48"/>
      <c r="FGA16" s="48"/>
      <c r="FGB16" s="48"/>
      <c r="FGC16" s="48"/>
      <c r="FGD16" s="48"/>
      <c r="FGE16" s="48"/>
      <c r="FGF16" s="48"/>
      <c r="FGG16" s="48"/>
      <c r="FGH16" s="48"/>
      <c r="FGI16" s="48"/>
      <c r="FGJ16" s="48"/>
      <c r="FGK16" s="48"/>
      <c r="FGL16" s="48"/>
      <c r="FGM16" s="48"/>
      <c r="FGN16" s="48"/>
      <c r="FGO16" s="48"/>
      <c r="FGP16" s="48"/>
      <c r="FGQ16" s="48"/>
      <c r="FGR16" s="48"/>
      <c r="FGS16" s="48"/>
      <c r="FGT16" s="48"/>
      <c r="FGU16" s="48"/>
      <c r="FGV16" s="48"/>
      <c r="FGW16" s="48"/>
      <c r="FGX16" s="48"/>
      <c r="FGY16" s="48"/>
      <c r="FGZ16" s="48"/>
      <c r="FHA16" s="48"/>
      <c r="FHB16" s="48"/>
      <c r="FHC16" s="48"/>
      <c r="FHD16" s="48"/>
      <c r="FHE16" s="48"/>
      <c r="FHF16" s="48"/>
      <c r="FHG16" s="48"/>
      <c r="FHH16" s="48"/>
      <c r="FHI16" s="48"/>
      <c r="FHJ16" s="48"/>
      <c r="FHK16" s="48"/>
      <c r="FHL16" s="48"/>
      <c r="FHM16" s="48"/>
      <c r="FHN16" s="48"/>
      <c r="FHO16" s="48"/>
      <c r="FHP16" s="48"/>
      <c r="FHQ16" s="48"/>
      <c r="FHR16" s="48"/>
      <c r="FHS16" s="48"/>
      <c r="FHT16" s="48"/>
      <c r="FHU16" s="48"/>
      <c r="FHV16" s="48"/>
      <c r="FHW16" s="48"/>
      <c r="FHX16" s="48"/>
      <c r="FHY16" s="48"/>
      <c r="FHZ16" s="48"/>
      <c r="FIA16" s="48"/>
      <c r="FIB16" s="48"/>
      <c r="FIC16" s="48"/>
      <c r="FID16" s="48"/>
      <c r="FIE16" s="48"/>
      <c r="FIF16" s="48"/>
      <c r="FIG16" s="48"/>
      <c r="FIH16" s="48"/>
      <c r="FII16" s="48"/>
      <c r="FIJ16" s="48"/>
      <c r="FIK16" s="48"/>
      <c r="FIL16" s="48"/>
      <c r="FIM16" s="48"/>
      <c r="FIN16" s="48"/>
      <c r="FIO16" s="48"/>
      <c r="FIP16" s="48"/>
      <c r="FIQ16" s="48"/>
      <c r="FIR16" s="48"/>
      <c r="FIS16" s="48"/>
      <c r="FIT16" s="48"/>
      <c r="FIU16" s="48"/>
      <c r="FIV16" s="48"/>
      <c r="FIW16" s="48"/>
      <c r="FIX16" s="48"/>
      <c r="FIY16" s="48"/>
      <c r="FIZ16" s="48"/>
      <c r="FJA16" s="48"/>
      <c r="FJB16" s="48"/>
      <c r="FJC16" s="48"/>
      <c r="FJD16" s="48"/>
      <c r="FJE16" s="48"/>
      <c r="FJF16" s="48"/>
      <c r="FJG16" s="48"/>
      <c r="FJH16" s="48"/>
      <c r="FJI16" s="48"/>
      <c r="FJJ16" s="48"/>
      <c r="FJK16" s="48"/>
      <c r="FJL16" s="48"/>
      <c r="FJM16" s="48"/>
      <c r="FJN16" s="48"/>
      <c r="FJO16" s="48"/>
      <c r="FJP16" s="48"/>
      <c r="FJQ16" s="48"/>
      <c r="FJR16" s="48"/>
      <c r="FJS16" s="48"/>
      <c r="FJT16" s="48"/>
      <c r="FJU16" s="48"/>
      <c r="FJV16" s="48"/>
      <c r="FJW16" s="48"/>
      <c r="FJX16" s="48"/>
      <c r="FJY16" s="48"/>
      <c r="FJZ16" s="48"/>
      <c r="FKA16" s="48"/>
      <c r="FKB16" s="48"/>
      <c r="FKC16" s="48"/>
      <c r="FKD16" s="48"/>
      <c r="FKE16" s="48"/>
      <c r="FKF16" s="48"/>
      <c r="FKG16" s="48"/>
      <c r="FKH16" s="48"/>
      <c r="FKI16" s="48"/>
      <c r="FKJ16" s="48"/>
      <c r="FKK16" s="48"/>
      <c r="FKL16" s="48"/>
      <c r="FKM16" s="48"/>
      <c r="FKO16" s="48"/>
      <c r="FKP16" s="48"/>
      <c r="FKQ16" s="48"/>
      <c r="FKR16" s="48"/>
      <c r="FKS16" s="48"/>
      <c r="FKT16" s="48"/>
      <c r="FKU16" s="48"/>
      <c r="FKV16" s="48"/>
      <c r="FKW16" s="48"/>
      <c r="FKX16" s="48"/>
      <c r="FKY16" s="48"/>
      <c r="FKZ16" s="48"/>
      <c r="FLA16" s="48"/>
      <c r="FLB16" s="48"/>
      <c r="FLC16" s="48"/>
      <c r="FLD16" s="48"/>
      <c r="FLE16" s="48"/>
      <c r="FLF16" s="48"/>
      <c r="FLG16" s="48"/>
      <c r="FLH16" s="48"/>
      <c r="FLI16" s="48"/>
      <c r="FLJ16" s="48"/>
      <c r="FLK16" s="48"/>
      <c r="FLL16" s="48"/>
      <c r="FLM16" s="48"/>
      <c r="FLN16" s="48"/>
      <c r="FLO16" s="48"/>
      <c r="FLP16" s="48"/>
      <c r="FLQ16" s="48"/>
      <c r="FLR16" s="48"/>
      <c r="FLS16" s="48"/>
      <c r="FLT16" s="48"/>
      <c r="FLU16" s="48"/>
      <c r="FLV16" s="48"/>
      <c r="FLW16" s="48"/>
      <c r="FLX16" s="48"/>
      <c r="FLY16" s="48"/>
      <c r="FLZ16" s="48"/>
      <c r="FMA16" s="48"/>
      <c r="FMB16" s="48"/>
      <c r="FMC16" s="48"/>
      <c r="FMD16" s="48"/>
      <c r="FME16" s="48"/>
      <c r="FMF16" s="48"/>
      <c r="FMG16" s="48"/>
      <c r="FMH16" s="48"/>
      <c r="FMI16" s="48"/>
      <c r="FMJ16" s="48"/>
      <c r="FMK16" s="48"/>
      <c r="FML16" s="48"/>
      <c r="FMM16" s="48"/>
      <c r="FMN16" s="48"/>
      <c r="FMO16" s="48"/>
      <c r="FMP16" s="48"/>
      <c r="FMQ16" s="48"/>
      <c r="FMR16" s="48"/>
      <c r="FMS16" s="48"/>
      <c r="FMT16" s="48"/>
      <c r="FMU16" s="48"/>
      <c r="FMV16" s="48"/>
      <c r="FMW16" s="48"/>
      <c r="FMX16" s="48"/>
      <c r="FMY16" s="48"/>
      <c r="FMZ16" s="48"/>
      <c r="FNA16" s="48"/>
      <c r="FNB16" s="48"/>
      <c r="FNC16" s="48"/>
      <c r="FND16" s="48"/>
      <c r="FNE16" s="48"/>
      <c r="FNF16" s="48"/>
      <c r="FNG16" s="48"/>
      <c r="FNH16" s="48"/>
      <c r="FNI16" s="48"/>
      <c r="FNJ16" s="48"/>
      <c r="FNK16" s="48"/>
      <c r="FNL16" s="48"/>
      <c r="FNM16" s="48"/>
      <c r="FNN16" s="48"/>
      <c r="FNO16" s="48"/>
      <c r="FNP16" s="48"/>
      <c r="FNQ16" s="48"/>
      <c r="FNR16" s="48"/>
      <c r="FNS16" s="48"/>
      <c r="FNT16" s="48"/>
      <c r="FNU16" s="48"/>
      <c r="FNV16" s="48"/>
      <c r="FNW16" s="48"/>
      <c r="FNX16" s="48"/>
      <c r="FNY16" s="48"/>
      <c r="FNZ16" s="48"/>
      <c r="FOA16" s="48"/>
      <c r="FOB16" s="48"/>
      <c r="FOC16" s="48"/>
      <c r="FOD16" s="48"/>
      <c r="FOE16" s="48"/>
      <c r="FOF16" s="48"/>
      <c r="FOG16" s="48"/>
      <c r="FOH16" s="48"/>
      <c r="FOI16" s="48"/>
      <c r="FOJ16" s="48"/>
      <c r="FOK16" s="48"/>
      <c r="FOL16" s="48"/>
      <c r="FOM16" s="48"/>
      <c r="FON16" s="48"/>
      <c r="FOO16" s="48"/>
      <c r="FOP16" s="48"/>
      <c r="FOQ16" s="48"/>
      <c r="FOR16" s="48"/>
      <c r="FOS16" s="48"/>
      <c r="FOT16" s="48"/>
      <c r="FOU16" s="48"/>
      <c r="FOV16" s="48"/>
      <c r="FOW16" s="48"/>
      <c r="FOX16" s="48"/>
      <c r="FOY16" s="48"/>
      <c r="FOZ16" s="48"/>
      <c r="FPA16" s="48"/>
      <c r="FPB16" s="48"/>
      <c r="FPC16" s="48"/>
      <c r="FPD16" s="48"/>
      <c r="FPE16" s="48"/>
      <c r="FPF16" s="48"/>
      <c r="FPG16" s="48"/>
      <c r="FPH16" s="48"/>
      <c r="FPI16" s="48"/>
      <c r="FPJ16" s="48"/>
      <c r="FPK16" s="48"/>
      <c r="FPL16" s="48"/>
      <c r="FPM16" s="48"/>
      <c r="FPN16" s="48"/>
      <c r="FPO16" s="48"/>
      <c r="FPP16" s="48"/>
      <c r="FPQ16" s="48"/>
      <c r="FPR16" s="48"/>
      <c r="FPS16" s="48"/>
      <c r="FPT16" s="48"/>
      <c r="FPU16" s="48"/>
      <c r="FPV16" s="48"/>
      <c r="FPW16" s="48"/>
      <c r="FPX16" s="48"/>
      <c r="FPY16" s="48"/>
      <c r="FPZ16" s="48"/>
      <c r="FQA16" s="48"/>
      <c r="FQB16" s="48"/>
      <c r="FQC16" s="48"/>
      <c r="FQD16" s="48"/>
      <c r="FQE16" s="48"/>
      <c r="FQF16" s="48"/>
      <c r="FQG16" s="48"/>
      <c r="FQI16" s="48"/>
      <c r="FQJ16" s="48"/>
      <c r="FQK16" s="48"/>
      <c r="FQL16" s="48"/>
      <c r="FQM16" s="48"/>
      <c r="FQN16" s="48"/>
      <c r="FQO16" s="48"/>
      <c r="FQP16" s="48"/>
      <c r="FQQ16" s="48"/>
      <c r="FQR16" s="48"/>
      <c r="FQS16" s="48"/>
      <c r="FQT16" s="48"/>
      <c r="FQU16" s="48"/>
      <c r="FQV16" s="48"/>
      <c r="FQW16" s="48"/>
      <c r="FQX16" s="48"/>
      <c r="FQY16" s="48"/>
      <c r="FQZ16" s="48"/>
      <c r="FRA16" s="48"/>
      <c r="FRB16" s="48"/>
      <c r="FRC16" s="48"/>
      <c r="FRD16" s="48"/>
      <c r="FRE16" s="48"/>
      <c r="FRF16" s="48"/>
      <c r="FRG16" s="48"/>
      <c r="FRH16" s="48"/>
      <c r="FRI16" s="48"/>
      <c r="FRJ16" s="48"/>
      <c r="FRK16" s="48"/>
      <c r="FRL16" s="48"/>
      <c r="FRM16" s="48"/>
      <c r="FRN16" s="48"/>
      <c r="FRO16" s="48"/>
      <c r="FRP16" s="48"/>
      <c r="FRQ16" s="48"/>
      <c r="FRR16" s="48"/>
      <c r="FRS16" s="48"/>
      <c r="FRT16" s="48"/>
      <c r="FRU16" s="48"/>
      <c r="FRV16" s="48"/>
      <c r="FRW16" s="48"/>
      <c r="FRX16" s="48"/>
      <c r="FRY16" s="48"/>
      <c r="FRZ16" s="48"/>
      <c r="FSA16" s="48"/>
      <c r="FSB16" s="48"/>
      <c r="FSC16" s="48"/>
      <c r="FSD16" s="48"/>
      <c r="FSE16" s="48"/>
      <c r="FSF16" s="48"/>
      <c r="FSG16" s="48"/>
      <c r="FSH16" s="48"/>
      <c r="FSI16" s="48"/>
      <c r="FSJ16" s="48"/>
      <c r="FSK16" s="48"/>
      <c r="FSL16" s="48"/>
      <c r="FSM16" s="48"/>
      <c r="FSN16" s="48"/>
      <c r="FSO16" s="48"/>
      <c r="FSP16" s="48"/>
      <c r="FSQ16" s="48"/>
      <c r="FSR16" s="48"/>
      <c r="FSS16" s="48"/>
      <c r="FST16" s="48"/>
      <c r="FSU16" s="48"/>
      <c r="FSV16" s="48"/>
      <c r="FSW16" s="48"/>
      <c r="FSX16" s="48"/>
      <c r="FSY16" s="48"/>
      <c r="FSZ16" s="48"/>
      <c r="FTA16" s="48"/>
      <c r="FTB16" s="48"/>
      <c r="FTC16" s="48"/>
      <c r="FTD16" s="48"/>
      <c r="FTE16" s="48"/>
      <c r="FTF16" s="48"/>
      <c r="FTG16" s="48"/>
      <c r="FTH16" s="48"/>
      <c r="FTI16" s="48"/>
      <c r="FTJ16" s="48"/>
      <c r="FTK16" s="48"/>
      <c r="FTL16" s="48"/>
      <c r="FTM16" s="48"/>
      <c r="FTN16" s="48"/>
      <c r="FTO16" s="48"/>
      <c r="FTP16" s="48"/>
      <c r="FTQ16" s="48"/>
      <c r="FTR16" s="48"/>
      <c r="FTS16" s="48"/>
      <c r="FTT16" s="48"/>
      <c r="FTU16" s="48"/>
      <c r="FTV16" s="48"/>
      <c r="FTW16" s="48"/>
      <c r="FTX16" s="48"/>
      <c r="FTY16" s="48"/>
      <c r="FTZ16" s="48"/>
      <c r="FUA16" s="48"/>
      <c r="FUB16" s="48"/>
      <c r="FUC16" s="48"/>
      <c r="FUD16" s="48"/>
      <c r="FUE16" s="48"/>
      <c r="FUF16" s="48"/>
      <c r="FUG16" s="48"/>
      <c r="FUH16" s="48"/>
      <c r="FUI16" s="48"/>
      <c r="FUJ16" s="48"/>
      <c r="FUK16" s="48"/>
      <c r="FUL16" s="48"/>
      <c r="FUM16" s="48"/>
      <c r="FUN16" s="48"/>
      <c r="FUO16" s="48"/>
      <c r="FUP16" s="48"/>
      <c r="FUQ16" s="48"/>
      <c r="FUR16" s="48"/>
      <c r="FUS16" s="48"/>
      <c r="FUT16" s="48"/>
      <c r="FUU16" s="48"/>
      <c r="FUV16" s="48"/>
      <c r="FUW16" s="48"/>
      <c r="FUX16" s="48"/>
      <c r="FUY16" s="48"/>
      <c r="FUZ16" s="48"/>
      <c r="FVA16" s="48"/>
      <c r="FVB16" s="48"/>
      <c r="FVC16" s="48"/>
      <c r="FVD16" s="48"/>
      <c r="FVE16" s="48"/>
      <c r="FVF16" s="48"/>
      <c r="FVG16" s="48"/>
      <c r="FVH16" s="48"/>
      <c r="FVI16" s="48"/>
      <c r="FVJ16" s="48"/>
      <c r="FVK16" s="48"/>
      <c r="FVL16" s="48"/>
      <c r="FVM16" s="48"/>
      <c r="FVN16" s="48"/>
      <c r="FVO16" s="48"/>
      <c r="FVP16" s="48"/>
      <c r="FVQ16" s="48"/>
      <c r="FVR16" s="48"/>
      <c r="FVS16" s="48"/>
      <c r="FVT16" s="48"/>
      <c r="FVU16" s="48"/>
      <c r="FVV16" s="48"/>
      <c r="FVW16" s="48"/>
      <c r="FVX16" s="48"/>
      <c r="FVY16" s="48"/>
      <c r="FVZ16" s="48"/>
      <c r="FWA16" s="48"/>
      <c r="FWC16" s="48"/>
      <c r="FWD16" s="48"/>
      <c r="FWE16" s="48"/>
      <c r="FWF16" s="48"/>
      <c r="FWG16" s="48"/>
      <c r="FWH16" s="48"/>
      <c r="FWI16" s="48"/>
      <c r="FWJ16" s="48"/>
      <c r="FWK16" s="48"/>
      <c r="FWL16" s="48"/>
      <c r="FWM16" s="48"/>
      <c r="FWN16" s="48"/>
      <c r="FWO16" s="48"/>
      <c r="FWP16" s="48"/>
      <c r="FWQ16" s="48"/>
      <c r="FWR16" s="48"/>
      <c r="FWS16" s="48"/>
      <c r="FWT16" s="48"/>
      <c r="FWU16" s="48"/>
      <c r="FWV16" s="48"/>
      <c r="FWW16" s="48"/>
      <c r="FWX16" s="48"/>
      <c r="FWY16" s="48"/>
      <c r="FWZ16" s="48"/>
      <c r="FXA16" s="48"/>
      <c r="FXB16" s="48"/>
      <c r="FXC16" s="48"/>
      <c r="FXD16" s="48"/>
      <c r="FXE16" s="48"/>
      <c r="FXF16" s="48"/>
      <c r="FXG16" s="48"/>
      <c r="FXH16" s="48"/>
      <c r="FXI16" s="48"/>
      <c r="FXJ16" s="48"/>
      <c r="FXK16" s="48"/>
      <c r="FXL16" s="48"/>
      <c r="FXM16" s="48"/>
      <c r="FXN16" s="48"/>
      <c r="FXO16" s="48"/>
      <c r="FXP16" s="48"/>
      <c r="FXQ16" s="48"/>
      <c r="FXR16" s="48"/>
      <c r="FXS16" s="48"/>
      <c r="FXT16" s="48"/>
      <c r="FXU16" s="48"/>
      <c r="FXV16" s="48"/>
      <c r="FXW16" s="48"/>
      <c r="FXX16" s="48"/>
      <c r="FXY16" s="48"/>
      <c r="FXZ16" s="48"/>
      <c r="FYA16" s="48"/>
      <c r="FYB16" s="48"/>
      <c r="FYC16" s="48"/>
      <c r="FYD16" s="48"/>
      <c r="FYE16" s="48"/>
      <c r="FYF16" s="48"/>
      <c r="FYG16" s="48"/>
      <c r="FYH16" s="48"/>
      <c r="FYI16" s="48"/>
      <c r="FYJ16" s="48"/>
      <c r="FYK16" s="48"/>
      <c r="FYL16" s="48"/>
      <c r="FYM16" s="48"/>
      <c r="FYN16" s="48"/>
      <c r="FYO16" s="48"/>
      <c r="FYP16" s="48"/>
      <c r="FYQ16" s="48"/>
      <c r="FYR16" s="48"/>
      <c r="FYS16" s="48"/>
      <c r="FYT16" s="48"/>
      <c r="FYU16" s="48"/>
      <c r="FYV16" s="48"/>
      <c r="FYW16" s="48"/>
      <c r="FYX16" s="48"/>
      <c r="FYY16" s="48"/>
      <c r="FYZ16" s="48"/>
      <c r="FZA16" s="48"/>
      <c r="FZB16" s="48"/>
      <c r="FZC16" s="48"/>
      <c r="FZD16" s="48"/>
      <c r="FZE16" s="48"/>
      <c r="FZF16" s="48"/>
      <c r="FZG16" s="48"/>
      <c r="FZH16" s="48"/>
      <c r="FZI16" s="48"/>
      <c r="FZJ16" s="48"/>
      <c r="FZK16" s="48"/>
      <c r="FZL16" s="48"/>
      <c r="FZM16" s="48"/>
      <c r="FZN16" s="48"/>
      <c r="FZO16" s="48"/>
      <c r="FZP16" s="48"/>
      <c r="FZQ16" s="48"/>
      <c r="FZR16" s="48"/>
      <c r="FZS16" s="48"/>
      <c r="FZT16" s="48"/>
      <c r="FZU16" s="48"/>
      <c r="FZV16" s="48"/>
      <c r="FZW16" s="48"/>
      <c r="FZX16" s="48"/>
      <c r="FZY16" s="48"/>
      <c r="FZZ16" s="48"/>
      <c r="GAA16" s="48"/>
      <c r="GAB16" s="48"/>
      <c r="GAC16" s="48"/>
      <c r="GAD16" s="48"/>
      <c r="GAE16" s="48"/>
      <c r="GAF16" s="48"/>
      <c r="GAG16" s="48"/>
      <c r="GAH16" s="48"/>
      <c r="GAI16" s="48"/>
      <c r="GAJ16" s="48"/>
      <c r="GAK16" s="48"/>
      <c r="GAL16" s="48"/>
      <c r="GAM16" s="48"/>
      <c r="GAN16" s="48"/>
      <c r="GAO16" s="48"/>
      <c r="GAP16" s="48"/>
      <c r="GAQ16" s="48"/>
      <c r="GAR16" s="48"/>
      <c r="GAS16" s="48"/>
      <c r="GAT16" s="48"/>
      <c r="GAU16" s="48"/>
      <c r="GAV16" s="48"/>
      <c r="GAW16" s="48"/>
      <c r="GAX16" s="48"/>
      <c r="GAY16" s="48"/>
      <c r="GAZ16" s="48"/>
      <c r="GBA16" s="48"/>
      <c r="GBB16" s="48"/>
      <c r="GBC16" s="48"/>
      <c r="GBD16" s="48"/>
      <c r="GBE16" s="48"/>
      <c r="GBF16" s="48"/>
      <c r="GBG16" s="48"/>
      <c r="GBH16" s="48"/>
      <c r="GBI16" s="48"/>
      <c r="GBJ16" s="48"/>
      <c r="GBK16" s="48"/>
      <c r="GBL16" s="48"/>
      <c r="GBM16" s="48"/>
      <c r="GBN16" s="48"/>
      <c r="GBO16" s="48"/>
      <c r="GBP16" s="48"/>
      <c r="GBQ16" s="48"/>
      <c r="GBR16" s="48"/>
      <c r="GBS16" s="48"/>
      <c r="GBT16" s="48"/>
      <c r="GBU16" s="48"/>
      <c r="GBW16" s="48"/>
      <c r="GBX16" s="48"/>
      <c r="GBY16" s="48"/>
      <c r="GBZ16" s="48"/>
      <c r="GCA16" s="48"/>
      <c r="GCB16" s="48"/>
      <c r="GCC16" s="48"/>
      <c r="GCD16" s="48"/>
      <c r="GCE16" s="48"/>
      <c r="GCF16" s="48"/>
      <c r="GCG16" s="48"/>
      <c r="GCH16" s="48"/>
      <c r="GCI16" s="48"/>
      <c r="GCJ16" s="48"/>
      <c r="GCK16" s="48"/>
      <c r="GCL16" s="48"/>
      <c r="GCM16" s="48"/>
      <c r="GCN16" s="48"/>
      <c r="GCO16" s="48"/>
      <c r="GCP16" s="48"/>
      <c r="GCQ16" s="48"/>
      <c r="GCR16" s="48"/>
      <c r="GCS16" s="48"/>
      <c r="GCT16" s="48"/>
      <c r="GCU16" s="48"/>
      <c r="GCV16" s="48"/>
      <c r="GCW16" s="48"/>
      <c r="GCX16" s="48"/>
      <c r="GCY16" s="48"/>
      <c r="GCZ16" s="48"/>
      <c r="GDA16" s="48"/>
      <c r="GDB16" s="48"/>
      <c r="GDC16" s="48"/>
      <c r="GDD16" s="48"/>
      <c r="GDE16" s="48"/>
      <c r="GDF16" s="48"/>
      <c r="GDG16" s="48"/>
      <c r="GDH16" s="48"/>
      <c r="GDI16" s="48"/>
      <c r="GDJ16" s="48"/>
      <c r="GDK16" s="48"/>
      <c r="GDL16" s="48"/>
      <c r="GDM16" s="48"/>
      <c r="GDN16" s="48"/>
      <c r="GDO16" s="48"/>
      <c r="GDP16" s="48"/>
      <c r="GDQ16" s="48"/>
      <c r="GDR16" s="48"/>
      <c r="GDS16" s="48"/>
      <c r="GDT16" s="48"/>
      <c r="GDU16" s="48"/>
      <c r="GDV16" s="48"/>
      <c r="GDW16" s="48"/>
      <c r="GDX16" s="48"/>
      <c r="GDY16" s="48"/>
      <c r="GDZ16" s="48"/>
      <c r="GEA16" s="48"/>
      <c r="GEB16" s="48"/>
      <c r="GEC16" s="48"/>
      <c r="GED16" s="48"/>
      <c r="GEE16" s="48"/>
      <c r="GEF16" s="48"/>
      <c r="GEG16" s="48"/>
      <c r="GEH16" s="48"/>
      <c r="GEI16" s="48"/>
      <c r="GEJ16" s="48"/>
      <c r="GEK16" s="48"/>
      <c r="GEL16" s="48"/>
      <c r="GEM16" s="48"/>
      <c r="GEN16" s="48"/>
      <c r="GEO16" s="48"/>
      <c r="GEP16" s="48"/>
      <c r="GEQ16" s="48"/>
      <c r="GER16" s="48"/>
      <c r="GES16" s="48"/>
      <c r="GET16" s="48"/>
      <c r="GEU16" s="48"/>
      <c r="GEV16" s="48"/>
      <c r="GEW16" s="48"/>
      <c r="GEX16" s="48"/>
      <c r="GEY16" s="48"/>
      <c r="GEZ16" s="48"/>
      <c r="GFA16" s="48"/>
      <c r="GFB16" s="48"/>
      <c r="GFC16" s="48"/>
      <c r="GFD16" s="48"/>
      <c r="GFE16" s="48"/>
      <c r="GFF16" s="48"/>
      <c r="GFG16" s="48"/>
      <c r="GFH16" s="48"/>
      <c r="GFI16" s="48"/>
      <c r="GFJ16" s="48"/>
      <c r="GFK16" s="48"/>
      <c r="GFL16" s="48"/>
      <c r="GFM16" s="48"/>
      <c r="GFN16" s="48"/>
      <c r="GFO16" s="48"/>
      <c r="GFP16" s="48"/>
      <c r="GFQ16" s="48"/>
      <c r="GFR16" s="48"/>
      <c r="GFS16" s="48"/>
      <c r="GFT16" s="48"/>
      <c r="GFU16" s="48"/>
      <c r="GFV16" s="48"/>
      <c r="GFW16" s="48"/>
      <c r="GFX16" s="48"/>
      <c r="GFY16" s="48"/>
      <c r="GFZ16" s="48"/>
      <c r="GGA16" s="48"/>
      <c r="GGB16" s="48"/>
      <c r="GGC16" s="48"/>
      <c r="GGD16" s="48"/>
      <c r="GGE16" s="48"/>
      <c r="GGF16" s="48"/>
      <c r="GGG16" s="48"/>
      <c r="GGH16" s="48"/>
      <c r="GGI16" s="48"/>
      <c r="GGJ16" s="48"/>
      <c r="GGK16" s="48"/>
      <c r="GGL16" s="48"/>
      <c r="GGM16" s="48"/>
      <c r="GGN16" s="48"/>
      <c r="GGO16" s="48"/>
      <c r="GGP16" s="48"/>
      <c r="GGQ16" s="48"/>
      <c r="GGR16" s="48"/>
      <c r="GGS16" s="48"/>
      <c r="GGT16" s="48"/>
      <c r="GGU16" s="48"/>
      <c r="GGV16" s="48"/>
      <c r="GGW16" s="48"/>
      <c r="GGX16" s="48"/>
      <c r="GGY16" s="48"/>
      <c r="GGZ16" s="48"/>
      <c r="GHA16" s="48"/>
      <c r="GHB16" s="48"/>
      <c r="GHC16" s="48"/>
      <c r="GHD16" s="48"/>
      <c r="GHE16" s="48"/>
      <c r="GHF16" s="48"/>
      <c r="GHG16" s="48"/>
      <c r="GHH16" s="48"/>
      <c r="GHI16" s="48"/>
      <c r="GHJ16" s="48"/>
      <c r="GHK16" s="48"/>
      <c r="GHL16" s="48"/>
      <c r="GHM16" s="48"/>
      <c r="GHN16" s="48"/>
      <c r="GHO16" s="48"/>
      <c r="GHQ16" s="48"/>
      <c r="GHR16" s="48"/>
      <c r="GHS16" s="48"/>
      <c r="GHT16" s="48"/>
      <c r="GHU16" s="48"/>
      <c r="GHV16" s="48"/>
      <c r="GHW16" s="48"/>
      <c r="GHX16" s="48"/>
      <c r="GHY16" s="48"/>
      <c r="GHZ16" s="48"/>
      <c r="GIA16" s="48"/>
      <c r="GIB16" s="48"/>
      <c r="GIC16" s="48"/>
      <c r="GID16" s="48"/>
      <c r="GIE16" s="48"/>
      <c r="GIF16" s="48"/>
      <c r="GIG16" s="48"/>
      <c r="GIH16" s="48"/>
      <c r="GII16" s="48"/>
      <c r="GIJ16" s="48"/>
      <c r="GIK16" s="48"/>
      <c r="GIL16" s="48"/>
      <c r="GIM16" s="48"/>
      <c r="GIN16" s="48"/>
      <c r="GIO16" s="48"/>
      <c r="GIP16" s="48"/>
      <c r="GIQ16" s="48"/>
      <c r="GIR16" s="48"/>
      <c r="GIS16" s="48"/>
      <c r="GIT16" s="48"/>
      <c r="GIU16" s="48"/>
      <c r="GIV16" s="48"/>
      <c r="GIW16" s="48"/>
      <c r="GIX16" s="48"/>
      <c r="GIY16" s="48"/>
      <c r="GIZ16" s="48"/>
      <c r="GJA16" s="48"/>
      <c r="GJB16" s="48"/>
      <c r="GJC16" s="48"/>
      <c r="GJD16" s="48"/>
      <c r="GJE16" s="48"/>
      <c r="GJF16" s="48"/>
      <c r="GJG16" s="48"/>
      <c r="GJH16" s="48"/>
      <c r="GJI16" s="48"/>
      <c r="GJJ16" s="48"/>
      <c r="GJK16" s="48"/>
      <c r="GJL16" s="48"/>
      <c r="GJM16" s="48"/>
      <c r="GJN16" s="48"/>
      <c r="GJO16" s="48"/>
      <c r="GJP16" s="48"/>
      <c r="GJQ16" s="48"/>
      <c r="GJR16" s="48"/>
      <c r="GJS16" s="48"/>
      <c r="GJT16" s="48"/>
      <c r="GJU16" s="48"/>
      <c r="GJV16" s="48"/>
      <c r="GJW16" s="48"/>
      <c r="GJX16" s="48"/>
      <c r="GJY16" s="48"/>
      <c r="GJZ16" s="48"/>
      <c r="GKA16" s="48"/>
      <c r="GKB16" s="48"/>
      <c r="GKC16" s="48"/>
      <c r="GKD16" s="48"/>
      <c r="GKE16" s="48"/>
      <c r="GKF16" s="48"/>
      <c r="GKG16" s="48"/>
      <c r="GKH16" s="48"/>
      <c r="GKI16" s="48"/>
      <c r="GKJ16" s="48"/>
      <c r="GKK16" s="48"/>
      <c r="GKL16" s="48"/>
      <c r="GKM16" s="48"/>
      <c r="GKN16" s="48"/>
      <c r="GKO16" s="48"/>
      <c r="GKP16" s="48"/>
      <c r="GKQ16" s="48"/>
      <c r="GKR16" s="48"/>
      <c r="GKS16" s="48"/>
      <c r="GKT16" s="48"/>
      <c r="GKU16" s="48"/>
      <c r="GKV16" s="48"/>
      <c r="GKW16" s="48"/>
      <c r="GKX16" s="48"/>
      <c r="GKY16" s="48"/>
      <c r="GKZ16" s="48"/>
      <c r="GLA16" s="48"/>
      <c r="GLB16" s="48"/>
      <c r="GLC16" s="48"/>
      <c r="GLD16" s="48"/>
      <c r="GLE16" s="48"/>
      <c r="GLF16" s="48"/>
      <c r="GLG16" s="48"/>
      <c r="GLH16" s="48"/>
      <c r="GLI16" s="48"/>
      <c r="GLJ16" s="48"/>
      <c r="GLK16" s="48"/>
      <c r="GLL16" s="48"/>
      <c r="GLM16" s="48"/>
      <c r="GLN16" s="48"/>
      <c r="GLO16" s="48"/>
      <c r="GLP16" s="48"/>
      <c r="GLQ16" s="48"/>
      <c r="GLR16" s="48"/>
      <c r="GLS16" s="48"/>
      <c r="GLT16" s="48"/>
      <c r="GLU16" s="48"/>
      <c r="GLV16" s="48"/>
      <c r="GLW16" s="48"/>
      <c r="GLX16" s="48"/>
      <c r="GLY16" s="48"/>
      <c r="GLZ16" s="48"/>
      <c r="GMA16" s="48"/>
      <c r="GMB16" s="48"/>
      <c r="GMC16" s="48"/>
      <c r="GMD16" s="48"/>
      <c r="GME16" s="48"/>
      <c r="GMF16" s="48"/>
      <c r="GMG16" s="48"/>
      <c r="GMH16" s="48"/>
      <c r="GMI16" s="48"/>
      <c r="GMJ16" s="48"/>
      <c r="GMK16" s="48"/>
      <c r="GML16" s="48"/>
      <c r="GMM16" s="48"/>
      <c r="GMN16" s="48"/>
      <c r="GMO16" s="48"/>
      <c r="GMP16" s="48"/>
      <c r="GMQ16" s="48"/>
      <c r="GMR16" s="48"/>
      <c r="GMS16" s="48"/>
      <c r="GMT16" s="48"/>
      <c r="GMU16" s="48"/>
      <c r="GMV16" s="48"/>
      <c r="GMW16" s="48"/>
      <c r="GMX16" s="48"/>
      <c r="GMY16" s="48"/>
      <c r="GMZ16" s="48"/>
      <c r="GNA16" s="48"/>
      <c r="GNB16" s="48"/>
      <c r="GNC16" s="48"/>
      <c r="GND16" s="48"/>
      <c r="GNE16" s="48"/>
      <c r="GNF16" s="48"/>
      <c r="GNG16" s="48"/>
      <c r="GNH16" s="48"/>
      <c r="GNI16" s="48"/>
      <c r="GNK16" s="48"/>
      <c r="GNL16" s="48"/>
      <c r="GNM16" s="48"/>
      <c r="GNN16" s="48"/>
      <c r="GNO16" s="48"/>
      <c r="GNP16" s="48"/>
      <c r="GNQ16" s="48"/>
      <c r="GNR16" s="48"/>
      <c r="GNS16" s="48"/>
      <c r="GNT16" s="48"/>
      <c r="GNU16" s="48"/>
      <c r="GNV16" s="48"/>
      <c r="GNW16" s="48"/>
      <c r="GNX16" s="48"/>
      <c r="GNY16" s="48"/>
      <c r="GNZ16" s="48"/>
      <c r="GOA16" s="48"/>
      <c r="GOB16" s="48"/>
      <c r="GOC16" s="48"/>
      <c r="GOD16" s="48"/>
      <c r="GOE16" s="48"/>
      <c r="GOF16" s="48"/>
      <c r="GOG16" s="48"/>
      <c r="GOH16" s="48"/>
      <c r="GOI16" s="48"/>
      <c r="GOJ16" s="48"/>
      <c r="GOK16" s="48"/>
      <c r="GOL16" s="48"/>
      <c r="GOM16" s="48"/>
      <c r="GON16" s="48"/>
      <c r="GOO16" s="48"/>
      <c r="GOP16" s="48"/>
      <c r="GOQ16" s="48"/>
      <c r="GOR16" s="48"/>
      <c r="GOS16" s="48"/>
      <c r="GOT16" s="48"/>
      <c r="GOU16" s="48"/>
      <c r="GOV16" s="48"/>
      <c r="GOW16" s="48"/>
      <c r="GOX16" s="48"/>
      <c r="GOY16" s="48"/>
      <c r="GOZ16" s="48"/>
      <c r="GPA16" s="48"/>
      <c r="GPB16" s="48"/>
      <c r="GPC16" s="48"/>
      <c r="GPD16" s="48"/>
      <c r="GPE16" s="48"/>
      <c r="GPF16" s="48"/>
      <c r="GPG16" s="48"/>
      <c r="GPH16" s="48"/>
      <c r="GPI16" s="48"/>
      <c r="GPJ16" s="48"/>
      <c r="GPK16" s="48"/>
      <c r="GPL16" s="48"/>
      <c r="GPM16" s="48"/>
      <c r="GPN16" s="48"/>
      <c r="GPO16" s="48"/>
      <c r="GPP16" s="48"/>
      <c r="GPQ16" s="48"/>
      <c r="GPR16" s="48"/>
      <c r="GPS16" s="48"/>
      <c r="GPT16" s="48"/>
      <c r="GPU16" s="48"/>
      <c r="GPV16" s="48"/>
      <c r="GPW16" s="48"/>
      <c r="GPX16" s="48"/>
      <c r="GPY16" s="48"/>
      <c r="GPZ16" s="48"/>
      <c r="GQA16" s="48"/>
      <c r="GQB16" s="48"/>
      <c r="GQC16" s="48"/>
      <c r="GQD16" s="48"/>
      <c r="GQE16" s="48"/>
      <c r="GQF16" s="48"/>
      <c r="GQG16" s="48"/>
      <c r="GQH16" s="48"/>
      <c r="GQI16" s="48"/>
      <c r="GQJ16" s="48"/>
      <c r="GQK16" s="48"/>
      <c r="GQL16" s="48"/>
      <c r="GQM16" s="48"/>
      <c r="GQN16" s="48"/>
      <c r="GQO16" s="48"/>
      <c r="GQP16" s="48"/>
      <c r="GQQ16" s="48"/>
      <c r="GQR16" s="48"/>
      <c r="GQS16" s="48"/>
      <c r="GQT16" s="48"/>
      <c r="GQU16" s="48"/>
      <c r="GQV16" s="48"/>
      <c r="GQW16" s="48"/>
      <c r="GQX16" s="48"/>
      <c r="GQY16" s="48"/>
      <c r="GQZ16" s="48"/>
      <c r="GRA16" s="48"/>
      <c r="GRB16" s="48"/>
      <c r="GRC16" s="48"/>
      <c r="GRD16" s="48"/>
      <c r="GRE16" s="48"/>
      <c r="GRF16" s="48"/>
      <c r="GRG16" s="48"/>
      <c r="GRH16" s="48"/>
      <c r="GRI16" s="48"/>
      <c r="GRJ16" s="48"/>
      <c r="GRK16" s="48"/>
      <c r="GRL16" s="48"/>
      <c r="GRM16" s="48"/>
      <c r="GRN16" s="48"/>
      <c r="GRO16" s="48"/>
      <c r="GRP16" s="48"/>
      <c r="GRQ16" s="48"/>
      <c r="GRR16" s="48"/>
      <c r="GRS16" s="48"/>
      <c r="GRT16" s="48"/>
      <c r="GRU16" s="48"/>
      <c r="GRV16" s="48"/>
      <c r="GRW16" s="48"/>
      <c r="GRX16" s="48"/>
      <c r="GRY16" s="48"/>
      <c r="GRZ16" s="48"/>
      <c r="GSA16" s="48"/>
      <c r="GSB16" s="48"/>
      <c r="GSC16" s="48"/>
      <c r="GSD16" s="48"/>
      <c r="GSE16" s="48"/>
      <c r="GSF16" s="48"/>
      <c r="GSG16" s="48"/>
      <c r="GSH16" s="48"/>
      <c r="GSI16" s="48"/>
      <c r="GSJ16" s="48"/>
      <c r="GSK16" s="48"/>
      <c r="GSL16" s="48"/>
      <c r="GSM16" s="48"/>
      <c r="GSN16" s="48"/>
      <c r="GSO16" s="48"/>
      <c r="GSP16" s="48"/>
      <c r="GSQ16" s="48"/>
      <c r="GSR16" s="48"/>
      <c r="GSS16" s="48"/>
      <c r="GST16" s="48"/>
      <c r="GSU16" s="48"/>
      <c r="GSV16" s="48"/>
      <c r="GSW16" s="48"/>
      <c r="GSX16" s="48"/>
      <c r="GSY16" s="48"/>
      <c r="GSZ16" s="48"/>
      <c r="GTA16" s="48"/>
      <c r="GTB16" s="48"/>
      <c r="GTC16" s="48"/>
      <c r="GTE16" s="48"/>
      <c r="GTF16" s="48"/>
      <c r="GTG16" s="48"/>
      <c r="GTH16" s="48"/>
      <c r="GTI16" s="48"/>
      <c r="GTJ16" s="48"/>
      <c r="GTK16" s="48"/>
      <c r="GTL16" s="48"/>
      <c r="GTM16" s="48"/>
      <c r="GTN16" s="48"/>
      <c r="GTO16" s="48"/>
      <c r="GTP16" s="48"/>
      <c r="GTQ16" s="48"/>
      <c r="GTR16" s="48"/>
      <c r="GTS16" s="48"/>
      <c r="GTT16" s="48"/>
      <c r="GTU16" s="48"/>
      <c r="GTV16" s="48"/>
      <c r="GTW16" s="48"/>
      <c r="GTX16" s="48"/>
      <c r="GTY16" s="48"/>
      <c r="GTZ16" s="48"/>
      <c r="GUA16" s="48"/>
      <c r="GUB16" s="48"/>
      <c r="GUC16" s="48"/>
      <c r="GUD16" s="48"/>
      <c r="GUE16" s="48"/>
      <c r="GUF16" s="48"/>
      <c r="GUG16" s="48"/>
      <c r="GUH16" s="48"/>
      <c r="GUI16" s="48"/>
      <c r="GUJ16" s="48"/>
      <c r="GUK16" s="48"/>
      <c r="GUL16" s="48"/>
      <c r="GUM16" s="48"/>
      <c r="GUN16" s="48"/>
      <c r="GUO16" s="48"/>
      <c r="GUP16" s="48"/>
      <c r="GUQ16" s="48"/>
      <c r="GUR16" s="48"/>
      <c r="GUS16" s="48"/>
      <c r="GUT16" s="48"/>
      <c r="GUU16" s="48"/>
      <c r="GUV16" s="48"/>
      <c r="GUW16" s="48"/>
      <c r="GUX16" s="48"/>
      <c r="GUY16" s="48"/>
      <c r="GUZ16" s="48"/>
      <c r="GVA16" s="48"/>
      <c r="GVB16" s="48"/>
      <c r="GVC16" s="48"/>
      <c r="GVD16" s="48"/>
      <c r="GVE16" s="48"/>
      <c r="GVF16" s="48"/>
      <c r="GVG16" s="48"/>
      <c r="GVH16" s="48"/>
      <c r="GVI16" s="48"/>
      <c r="GVJ16" s="48"/>
      <c r="GVK16" s="48"/>
      <c r="GVL16" s="48"/>
      <c r="GVM16" s="48"/>
      <c r="GVN16" s="48"/>
      <c r="GVO16" s="48"/>
      <c r="GVP16" s="48"/>
      <c r="GVQ16" s="48"/>
      <c r="GVR16" s="48"/>
      <c r="GVS16" s="48"/>
      <c r="GVT16" s="48"/>
      <c r="GVU16" s="48"/>
      <c r="GVV16" s="48"/>
      <c r="GVW16" s="48"/>
      <c r="GVX16" s="48"/>
      <c r="GVY16" s="48"/>
      <c r="GVZ16" s="48"/>
      <c r="GWA16" s="48"/>
      <c r="GWB16" s="48"/>
      <c r="GWC16" s="48"/>
      <c r="GWD16" s="48"/>
      <c r="GWE16" s="48"/>
      <c r="GWF16" s="48"/>
      <c r="GWG16" s="48"/>
      <c r="GWH16" s="48"/>
      <c r="GWI16" s="48"/>
      <c r="GWJ16" s="48"/>
      <c r="GWK16" s="48"/>
      <c r="GWL16" s="48"/>
      <c r="GWM16" s="48"/>
      <c r="GWN16" s="48"/>
      <c r="GWO16" s="48"/>
      <c r="GWP16" s="48"/>
      <c r="GWQ16" s="48"/>
      <c r="GWR16" s="48"/>
      <c r="GWS16" s="48"/>
      <c r="GWT16" s="48"/>
      <c r="GWU16" s="48"/>
      <c r="GWV16" s="48"/>
      <c r="GWW16" s="48"/>
      <c r="GWX16" s="48"/>
      <c r="GWY16" s="48"/>
      <c r="GWZ16" s="48"/>
      <c r="GXA16" s="48"/>
      <c r="GXB16" s="48"/>
      <c r="GXC16" s="48"/>
      <c r="GXD16" s="48"/>
      <c r="GXE16" s="48"/>
      <c r="GXF16" s="48"/>
      <c r="GXG16" s="48"/>
      <c r="GXH16" s="48"/>
      <c r="GXI16" s="48"/>
      <c r="GXJ16" s="48"/>
      <c r="GXK16" s="48"/>
      <c r="GXL16" s="48"/>
      <c r="GXM16" s="48"/>
      <c r="GXN16" s="48"/>
      <c r="GXO16" s="48"/>
      <c r="GXP16" s="48"/>
      <c r="GXQ16" s="48"/>
      <c r="GXR16" s="48"/>
      <c r="GXS16" s="48"/>
      <c r="GXT16" s="48"/>
      <c r="GXU16" s="48"/>
      <c r="GXV16" s="48"/>
      <c r="GXW16" s="48"/>
      <c r="GXX16" s="48"/>
      <c r="GXY16" s="48"/>
      <c r="GXZ16" s="48"/>
      <c r="GYA16" s="48"/>
      <c r="GYB16" s="48"/>
      <c r="GYC16" s="48"/>
      <c r="GYD16" s="48"/>
      <c r="GYE16" s="48"/>
      <c r="GYF16" s="48"/>
      <c r="GYG16" s="48"/>
      <c r="GYH16" s="48"/>
      <c r="GYI16" s="48"/>
      <c r="GYJ16" s="48"/>
      <c r="GYK16" s="48"/>
      <c r="GYL16" s="48"/>
      <c r="GYM16" s="48"/>
      <c r="GYN16" s="48"/>
      <c r="GYO16" s="48"/>
      <c r="GYP16" s="48"/>
      <c r="GYQ16" s="48"/>
      <c r="GYR16" s="48"/>
      <c r="GYS16" s="48"/>
      <c r="GYT16" s="48"/>
      <c r="GYU16" s="48"/>
      <c r="GYV16" s="48"/>
      <c r="GYW16" s="48"/>
      <c r="GYY16" s="48"/>
      <c r="GYZ16" s="48"/>
      <c r="GZA16" s="48"/>
      <c r="GZB16" s="48"/>
      <c r="GZC16" s="48"/>
      <c r="GZD16" s="48"/>
      <c r="GZE16" s="48"/>
      <c r="GZF16" s="48"/>
      <c r="GZG16" s="48"/>
      <c r="GZH16" s="48"/>
      <c r="GZI16" s="48"/>
      <c r="GZJ16" s="48"/>
      <c r="GZK16" s="48"/>
      <c r="GZL16" s="48"/>
      <c r="GZM16" s="48"/>
      <c r="GZN16" s="48"/>
      <c r="GZO16" s="48"/>
      <c r="GZP16" s="48"/>
      <c r="GZQ16" s="48"/>
      <c r="GZR16" s="48"/>
      <c r="GZS16" s="48"/>
      <c r="GZT16" s="48"/>
      <c r="GZU16" s="48"/>
      <c r="GZV16" s="48"/>
      <c r="GZW16" s="48"/>
      <c r="GZX16" s="48"/>
      <c r="GZY16" s="48"/>
      <c r="GZZ16" s="48"/>
      <c r="HAA16" s="48"/>
      <c r="HAB16" s="48"/>
      <c r="HAC16" s="48"/>
      <c r="HAD16" s="48"/>
      <c r="HAE16" s="48"/>
      <c r="HAF16" s="48"/>
      <c r="HAG16" s="48"/>
      <c r="HAH16" s="48"/>
      <c r="HAI16" s="48"/>
      <c r="HAJ16" s="48"/>
      <c r="HAK16" s="48"/>
      <c r="HAL16" s="48"/>
      <c r="HAM16" s="48"/>
      <c r="HAN16" s="48"/>
      <c r="HAO16" s="48"/>
      <c r="HAP16" s="48"/>
      <c r="HAQ16" s="48"/>
      <c r="HAR16" s="48"/>
      <c r="HAS16" s="48"/>
      <c r="HAT16" s="48"/>
      <c r="HAU16" s="48"/>
      <c r="HAV16" s="48"/>
      <c r="HAW16" s="48"/>
      <c r="HAX16" s="48"/>
      <c r="HAY16" s="48"/>
      <c r="HAZ16" s="48"/>
      <c r="HBA16" s="48"/>
      <c r="HBB16" s="48"/>
      <c r="HBC16" s="48"/>
      <c r="HBD16" s="48"/>
      <c r="HBE16" s="48"/>
      <c r="HBF16" s="48"/>
      <c r="HBG16" s="48"/>
      <c r="HBH16" s="48"/>
      <c r="HBI16" s="48"/>
      <c r="HBJ16" s="48"/>
      <c r="HBK16" s="48"/>
      <c r="HBL16" s="48"/>
      <c r="HBM16" s="48"/>
      <c r="HBN16" s="48"/>
      <c r="HBO16" s="48"/>
      <c r="HBP16" s="48"/>
      <c r="HBQ16" s="48"/>
      <c r="HBR16" s="48"/>
      <c r="HBS16" s="48"/>
      <c r="HBT16" s="48"/>
      <c r="HBU16" s="48"/>
      <c r="HBV16" s="48"/>
      <c r="HBW16" s="48"/>
      <c r="HBX16" s="48"/>
      <c r="HBY16" s="48"/>
      <c r="HBZ16" s="48"/>
      <c r="HCA16" s="48"/>
      <c r="HCB16" s="48"/>
      <c r="HCC16" s="48"/>
      <c r="HCD16" s="48"/>
      <c r="HCE16" s="48"/>
      <c r="HCF16" s="48"/>
      <c r="HCG16" s="48"/>
      <c r="HCH16" s="48"/>
      <c r="HCI16" s="48"/>
      <c r="HCJ16" s="48"/>
      <c r="HCK16" s="48"/>
      <c r="HCL16" s="48"/>
      <c r="HCM16" s="48"/>
      <c r="HCN16" s="48"/>
      <c r="HCO16" s="48"/>
      <c r="HCP16" s="48"/>
      <c r="HCQ16" s="48"/>
      <c r="HCR16" s="48"/>
      <c r="HCS16" s="48"/>
      <c r="HCT16" s="48"/>
      <c r="HCU16" s="48"/>
      <c r="HCV16" s="48"/>
      <c r="HCW16" s="48"/>
      <c r="HCX16" s="48"/>
      <c r="HCY16" s="48"/>
      <c r="HCZ16" s="48"/>
      <c r="HDA16" s="48"/>
      <c r="HDB16" s="48"/>
      <c r="HDC16" s="48"/>
      <c r="HDD16" s="48"/>
      <c r="HDE16" s="48"/>
      <c r="HDF16" s="48"/>
      <c r="HDG16" s="48"/>
      <c r="HDH16" s="48"/>
      <c r="HDI16" s="48"/>
      <c r="HDJ16" s="48"/>
      <c r="HDK16" s="48"/>
      <c r="HDL16" s="48"/>
      <c r="HDM16" s="48"/>
      <c r="HDN16" s="48"/>
      <c r="HDO16" s="48"/>
      <c r="HDP16" s="48"/>
      <c r="HDQ16" s="48"/>
      <c r="HDR16" s="48"/>
      <c r="HDS16" s="48"/>
      <c r="HDT16" s="48"/>
      <c r="HDU16" s="48"/>
      <c r="HDV16" s="48"/>
      <c r="HDW16" s="48"/>
      <c r="HDX16" s="48"/>
      <c r="HDY16" s="48"/>
      <c r="HDZ16" s="48"/>
      <c r="HEA16" s="48"/>
      <c r="HEB16" s="48"/>
      <c r="HEC16" s="48"/>
      <c r="HED16" s="48"/>
      <c r="HEE16" s="48"/>
      <c r="HEF16" s="48"/>
      <c r="HEG16" s="48"/>
      <c r="HEH16" s="48"/>
      <c r="HEI16" s="48"/>
      <c r="HEJ16" s="48"/>
      <c r="HEK16" s="48"/>
      <c r="HEL16" s="48"/>
      <c r="HEM16" s="48"/>
      <c r="HEN16" s="48"/>
      <c r="HEO16" s="48"/>
      <c r="HEP16" s="48"/>
      <c r="HEQ16" s="48"/>
      <c r="HES16" s="48"/>
      <c r="HET16" s="48"/>
      <c r="HEU16" s="48"/>
      <c r="HEV16" s="48"/>
      <c r="HEW16" s="48"/>
      <c r="HEX16" s="48"/>
      <c r="HEY16" s="48"/>
      <c r="HEZ16" s="48"/>
      <c r="HFA16" s="48"/>
      <c r="HFB16" s="48"/>
      <c r="HFC16" s="48"/>
      <c r="HFD16" s="48"/>
      <c r="HFE16" s="48"/>
      <c r="HFF16" s="48"/>
      <c r="HFG16" s="48"/>
      <c r="HFH16" s="48"/>
      <c r="HFI16" s="48"/>
      <c r="HFJ16" s="48"/>
      <c r="HFK16" s="48"/>
      <c r="HFL16" s="48"/>
      <c r="HFM16" s="48"/>
      <c r="HFN16" s="48"/>
      <c r="HFO16" s="48"/>
      <c r="HFP16" s="48"/>
      <c r="HFQ16" s="48"/>
      <c r="HFR16" s="48"/>
      <c r="HFS16" s="48"/>
      <c r="HFT16" s="48"/>
      <c r="HFU16" s="48"/>
      <c r="HFV16" s="48"/>
      <c r="HFW16" s="48"/>
      <c r="HFX16" s="48"/>
      <c r="HFY16" s="48"/>
      <c r="HFZ16" s="48"/>
      <c r="HGA16" s="48"/>
      <c r="HGB16" s="48"/>
      <c r="HGC16" s="48"/>
      <c r="HGD16" s="48"/>
      <c r="HGE16" s="48"/>
      <c r="HGF16" s="48"/>
      <c r="HGG16" s="48"/>
      <c r="HGH16" s="48"/>
      <c r="HGI16" s="48"/>
      <c r="HGJ16" s="48"/>
      <c r="HGK16" s="48"/>
      <c r="HGL16" s="48"/>
      <c r="HGM16" s="48"/>
      <c r="HGN16" s="48"/>
      <c r="HGO16" s="48"/>
      <c r="HGP16" s="48"/>
      <c r="HGQ16" s="48"/>
      <c r="HGR16" s="48"/>
      <c r="HGS16" s="48"/>
      <c r="HGT16" s="48"/>
      <c r="HGU16" s="48"/>
      <c r="HGV16" s="48"/>
      <c r="HGW16" s="48"/>
      <c r="HGX16" s="48"/>
      <c r="HGY16" s="48"/>
      <c r="HGZ16" s="48"/>
      <c r="HHA16" s="48"/>
      <c r="HHB16" s="48"/>
      <c r="HHC16" s="48"/>
      <c r="HHD16" s="48"/>
      <c r="HHE16" s="48"/>
      <c r="HHF16" s="48"/>
      <c r="HHG16" s="48"/>
      <c r="HHH16" s="48"/>
      <c r="HHI16" s="48"/>
      <c r="HHJ16" s="48"/>
      <c r="HHK16" s="48"/>
      <c r="HHL16" s="48"/>
      <c r="HHM16" s="48"/>
      <c r="HHN16" s="48"/>
      <c r="HHO16" s="48"/>
      <c r="HHP16" s="48"/>
      <c r="HHQ16" s="48"/>
      <c r="HHR16" s="48"/>
      <c r="HHS16" s="48"/>
      <c r="HHT16" s="48"/>
      <c r="HHU16" s="48"/>
      <c r="HHV16" s="48"/>
      <c r="HHW16" s="48"/>
      <c r="HHX16" s="48"/>
      <c r="HHY16" s="48"/>
      <c r="HHZ16" s="48"/>
      <c r="HIA16" s="48"/>
      <c r="HIB16" s="48"/>
      <c r="HIC16" s="48"/>
      <c r="HID16" s="48"/>
      <c r="HIE16" s="48"/>
      <c r="HIF16" s="48"/>
      <c r="HIG16" s="48"/>
      <c r="HIH16" s="48"/>
      <c r="HII16" s="48"/>
      <c r="HIJ16" s="48"/>
      <c r="HIK16" s="48"/>
      <c r="HIL16" s="48"/>
      <c r="HIM16" s="48"/>
      <c r="HIN16" s="48"/>
      <c r="HIO16" s="48"/>
      <c r="HIP16" s="48"/>
      <c r="HIQ16" s="48"/>
      <c r="HIR16" s="48"/>
      <c r="HIS16" s="48"/>
      <c r="HIT16" s="48"/>
      <c r="HIU16" s="48"/>
      <c r="HIV16" s="48"/>
      <c r="HIW16" s="48"/>
      <c r="HIX16" s="48"/>
      <c r="HIY16" s="48"/>
      <c r="HIZ16" s="48"/>
      <c r="HJA16" s="48"/>
      <c r="HJB16" s="48"/>
      <c r="HJC16" s="48"/>
      <c r="HJD16" s="48"/>
      <c r="HJE16" s="48"/>
      <c r="HJF16" s="48"/>
      <c r="HJG16" s="48"/>
      <c r="HJH16" s="48"/>
      <c r="HJI16" s="48"/>
      <c r="HJJ16" s="48"/>
      <c r="HJK16" s="48"/>
      <c r="HJL16" s="48"/>
      <c r="HJM16" s="48"/>
      <c r="HJN16" s="48"/>
      <c r="HJO16" s="48"/>
      <c r="HJP16" s="48"/>
      <c r="HJQ16" s="48"/>
      <c r="HJR16" s="48"/>
      <c r="HJS16" s="48"/>
      <c r="HJT16" s="48"/>
      <c r="HJU16" s="48"/>
      <c r="HJV16" s="48"/>
      <c r="HJW16" s="48"/>
      <c r="HJX16" s="48"/>
      <c r="HJY16" s="48"/>
      <c r="HJZ16" s="48"/>
      <c r="HKA16" s="48"/>
      <c r="HKB16" s="48"/>
      <c r="HKC16" s="48"/>
      <c r="HKD16" s="48"/>
      <c r="HKE16" s="48"/>
      <c r="HKF16" s="48"/>
      <c r="HKG16" s="48"/>
      <c r="HKH16" s="48"/>
      <c r="HKI16" s="48"/>
      <c r="HKJ16" s="48"/>
      <c r="HKK16" s="48"/>
      <c r="HKM16" s="48"/>
      <c r="HKN16" s="48"/>
      <c r="HKO16" s="48"/>
      <c r="HKP16" s="48"/>
      <c r="HKQ16" s="48"/>
      <c r="HKR16" s="48"/>
      <c r="HKS16" s="48"/>
      <c r="HKT16" s="48"/>
      <c r="HKU16" s="48"/>
      <c r="HKV16" s="48"/>
      <c r="HKW16" s="48"/>
      <c r="HKX16" s="48"/>
      <c r="HKY16" s="48"/>
      <c r="HKZ16" s="48"/>
      <c r="HLA16" s="48"/>
      <c r="HLB16" s="48"/>
      <c r="HLC16" s="48"/>
      <c r="HLD16" s="48"/>
      <c r="HLE16" s="48"/>
      <c r="HLF16" s="48"/>
      <c r="HLG16" s="48"/>
      <c r="HLH16" s="48"/>
      <c r="HLI16" s="48"/>
      <c r="HLJ16" s="48"/>
      <c r="HLK16" s="48"/>
      <c r="HLL16" s="48"/>
      <c r="HLM16" s="48"/>
      <c r="HLN16" s="48"/>
      <c r="HLO16" s="48"/>
      <c r="HLP16" s="48"/>
      <c r="HLQ16" s="48"/>
      <c r="HLR16" s="48"/>
      <c r="HLS16" s="48"/>
      <c r="HLT16" s="48"/>
      <c r="HLU16" s="48"/>
      <c r="HLV16" s="48"/>
      <c r="HLW16" s="48"/>
      <c r="HLX16" s="48"/>
      <c r="HLY16" s="48"/>
      <c r="HLZ16" s="48"/>
      <c r="HMA16" s="48"/>
      <c r="HMB16" s="48"/>
      <c r="HMC16" s="48"/>
      <c r="HMD16" s="48"/>
      <c r="HME16" s="48"/>
      <c r="HMF16" s="48"/>
      <c r="HMG16" s="48"/>
      <c r="HMH16" s="48"/>
      <c r="HMI16" s="48"/>
      <c r="HMJ16" s="48"/>
      <c r="HMK16" s="48"/>
      <c r="HML16" s="48"/>
      <c r="HMM16" s="48"/>
      <c r="HMN16" s="48"/>
      <c r="HMO16" s="48"/>
      <c r="HMP16" s="48"/>
      <c r="HMQ16" s="48"/>
      <c r="HMR16" s="48"/>
      <c r="HMS16" s="48"/>
      <c r="HMT16" s="48"/>
      <c r="HMU16" s="48"/>
      <c r="HMV16" s="48"/>
      <c r="HMW16" s="48"/>
      <c r="HMX16" s="48"/>
      <c r="HMY16" s="48"/>
      <c r="HMZ16" s="48"/>
      <c r="HNA16" s="48"/>
      <c r="HNB16" s="48"/>
      <c r="HNC16" s="48"/>
      <c r="HND16" s="48"/>
      <c r="HNE16" s="48"/>
      <c r="HNF16" s="48"/>
      <c r="HNG16" s="48"/>
      <c r="HNH16" s="48"/>
      <c r="HNI16" s="48"/>
      <c r="HNJ16" s="48"/>
      <c r="HNK16" s="48"/>
      <c r="HNL16" s="48"/>
      <c r="HNM16" s="48"/>
      <c r="HNN16" s="48"/>
      <c r="HNO16" s="48"/>
      <c r="HNP16" s="48"/>
      <c r="HNQ16" s="48"/>
      <c r="HNR16" s="48"/>
      <c r="HNS16" s="48"/>
      <c r="HNT16" s="48"/>
      <c r="HNU16" s="48"/>
      <c r="HNV16" s="48"/>
      <c r="HNW16" s="48"/>
      <c r="HNX16" s="48"/>
      <c r="HNY16" s="48"/>
      <c r="HNZ16" s="48"/>
      <c r="HOA16" s="48"/>
      <c r="HOB16" s="48"/>
      <c r="HOC16" s="48"/>
      <c r="HOD16" s="48"/>
      <c r="HOE16" s="48"/>
      <c r="HOF16" s="48"/>
      <c r="HOG16" s="48"/>
      <c r="HOH16" s="48"/>
      <c r="HOI16" s="48"/>
      <c r="HOJ16" s="48"/>
      <c r="HOK16" s="48"/>
      <c r="HOL16" s="48"/>
      <c r="HOM16" s="48"/>
      <c r="HON16" s="48"/>
      <c r="HOO16" s="48"/>
      <c r="HOP16" s="48"/>
      <c r="HOQ16" s="48"/>
      <c r="HOR16" s="48"/>
      <c r="HOS16" s="48"/>
      <c r="HOT16" s="48"/>
      <c r="HOU16" s="48"/>
      <c r="HOV16" s="48"/>
      <c r="HOW16" s="48"/>
      <c r="HOX16" s="48"/>
      <c r="HOY16" s="48"/>
      <c r="HOZ16" s="48"/>
      <c r="HPA16" s="48"/>
      <c r="HPB16" s="48"/>
      <c r="HPC16" s="48"/>
      <c r="HPD16" s="48"/>
      <c r="HPE16" s="48"/>
      <c r="HPF16" s="48"/>
      <c r="HPG16" s="48"/>
      <c r="HPH16" s="48"/>
      <c r="HPI16" s="48"/>
      <c r="HPJ16" s="48"/>
      <c r="HPK16" s="48"/>
      <c r="HPL16" s="48"/>
      <c r="HPM16" s="48"/>
      <c r="HPN16" s="48"/>
      <c r="HPO16" s="48"/>
      <c r="HPP16" s="48"/>
      <c r="HPQ16" s="48"/>
      <c r="HPR16" s="48"/>
      <c r="HPS16" s="48"/>
      <c r="HPT16" s="48"/>
      <c r="HPU16" s="48"/>
      <c r="HPV16" s="48"/>
      <c r="HPW16" s="48"/>
      <c r="HPX16" s="48"/>
      <c r="HPY16" s="48"/>
      <c r="HPZ16" s="48"/>
      <c r="HQA16" s="48"/>
      <c r="HQB16" s="48"/>
      <c r="HQC16" s="48"/>
      <c r="HQD16" s="48"/>
      <c r="HQE16" s="48"/>
      <c r="HQG16" s="48"/>
      <c r="HQH16" s="48"/>
      <c r="HQI16" s="48"/>
      <c r="HQJ16" s="48"/>
      <c r="HQK16" s="48"/>
      <c r="HQL16" s="48"/>
      <c r="HQM16" s="48"/>
      <c r="HQN16" s="48"/>
      <c r="HQO16" s="48"/>
      <c r="HQP16" s="48"/>
      <c r="HQQ16" s="48"/>
      <c r="HQR16" s="48"/>
      <c r="HQS16" s="48"/>
      <c r="HQT16" s="48"/>
      <c r="HQU16" s="48"/>
      <c r="HQV16" s="48"/>
      <c r="HQW16" s="48"/>
      <c r="HQX16" s="48"/>
      <c r="HQY16" s="48"/>
      <c r="HQZ16" s="48"/>
      <c r="HRA16" s="48"/>
      <c r="HRB16" s="48"/>
      <c r="HRC16" s="48"/>
      <c r="HRD16" s="48"/>
      <c r="HRE16" s="48"/>
      <c r="HRF16" s="48"/>
      <c r="HRG16" s="48"/>
      <c r="HRH16" s="48"/>
      <c r="HRI16" s="48"/>
      <c r="HRJ16" s="48"/>
      <c r="HRK16" s="48"/>
      <c r="HRL16" s="48"/>
      <c r="HRM16" s="48"/>
      <c r="HRN16" s="48"/>
      <c r="HRO16" s="48"/>
      <c r="HRP16" s="48"/>
      <c r="HRQ16" s="48"/>
      <c r="HRR16" s="48"/>
      <c r="HRS16" s="48"/>
      <c r="HRT16" s="48"/>
      <c r="HRU16" s="48"/>
      <c r="HRV16" s="48"/>
      <c r="HRW16" s="48"/>
      <c r="HRX16" s="48"/>
      <c r="HRY16" s="48"/>
      <c r="HRZ16" s="48"/>
      <c r="HSA16" s="48"/>
      <c r="HSB16" s="48"/>
      <c r="HSC16" s="48"/>
      <c r="HSD16" s="48"/>
      <c r="HSE16" s="48"/>
      <c r="HSF16" s="48"/>
      <c r="HSG16" s="48"/>
      <c r="HSH16" s="48"/>
      <c r="HSI16" s="48"/>
      <c r="HSJ16" s="48"/>
      <c r="HSK16" s="48"/>
      <c r="HSL16" s="48"/>
      <c r="HSM16" s="48"/>
      <c r="HSN16" s="48"/>
      <c r="HSO16" s="48"/>
      <c r="HSP16" s="48"/>
      <c r="HSQ16" s="48"/>
      <c r="HSR16" s="48"/>
      <c r="HSS16" s="48"/>
      <c r="HST16" s="48"/>
      <c r="HSU16" s="48"/>
      <c r="HSV16" s="48"/>
      <c r="HSW16" s="48"/>
      <c r="HSX16" s="48"/>
      <c r="HSY16" s="48"/>
      <c r="HSZ16" s="48"/>
      <c r="HTA16" s="48"/>
      <c r="HTB16" s="48"/>
      <c r="HTC16" s="48"/>
      <c r="HTD16" s="48"/>
      <c r="HTE16" s="48"/>
      <c r="HTF16" s="48"/>
      <c r="HTG16" s="48"/>
      <c r="HTH16" s="48"/>
      <c r="HTI16" s="48"/>
      <c r="HTJ16" s="48"/>
      <c r="HTK16" s="48"/>
      <c r="HTL16" s="48"/>
      <c r="HTM16" s="48"/>
      <c r="HTN16" s="48"/>
      <c r="HTO16" s="48"/>
      <c r="HTP16" s="48"/>
      <c r="HTQ16" s="48"/>
      <c r="HTR16" s="48"/>
      <c r="HTS16" s="48"/>
      <c r="HTT16" s="48"/>
      <c r="HTU16" s="48"/>
      <c r="HTV16" s="48"/>
      <c r="HTW16" s="48"/>
      <c r="HTX16" s="48"/>
      <c r="HTY16" s="48"/>
      <c r="HTZ16" s="48"/>
      <c r="HUA16" s="48"/>
      <c r="HUB16" s="48"/>
      <c r="HUC16" s="48"/>
      <c r="HUD16" s="48"/>
      <c r="HUE16" s="48"/>
      <c r="HUF16" s="48"/>
      <c r="HUG16" s="48"/>
      <c r="HUH16" s="48"/>
      <c r="HUI16" s="48"/>
      <c r="HUJ16" s="48"/>
      <c r="HUK16" s="48"/>
      <c r="HUL16" s="48"/>
      <c r="HUM16" s="48"/>
      <c r="HUN16" s="48"/>
      <c r="HUO16" s="48"/>
      <c r="HUP16" s="48"/>
      <c r="HUQ16" s="48"/>
      <c r="HUR16" s="48"/>
      <c r="HUS16" s="48"/>
      <c r="HUT16" s="48"/>
      <c r="HUU16" s="48"/>
      <c r="HUV16" s="48"/>
      <c r="HUW16" s="48"/>
      <c r="HUX16" s="48"/>
      <c r="HUY16" s="48"/>
      <c r="HUZ16" s="48"/>
      <c r="HVA16" s="48"/>
      <c r="HVB16" s="48"/>
      <c r="HVC16" s="48"/>
      <c r="HVD16" s="48"/>
      <c r="HVE16" s="48"/>
      <c r="HVF16" s="48"/>
      <c r="HVG16" s="48"/>
      <c r="HVH16" s="48"/>
      <c r="HVI16" s="48"/>
      <c r="HVJ16" s="48"/>
      <c r="HVK16" s="48"/>
      <c r="HVL16" s="48"/>
      <c r="HVM16" s="48"/>
      <c r="HVN16" s="48"/>
      <c r="HVO16" s="48"/>
      <c r="HVP16" s="48"/>
      <c r="HVQ16" s="48"/>
      <c r="HVR16" s="48"/>
      <c r="HVS16" s="48"/>
      <c r="HVT16" s="48"/>
      <c r="HVU16" s="48"/>
      <c r="HVV16" s="48"/>
      <c r="HVW16" s="48"/>
      <c r="HVX16" s="48"/>
      <c r="HVY16" s="48"/>
      <c r="HWA16" s="48"/>
      <c r="HWB16" s="48"/>
      <c r="HWC16" s="48"/>
      <c r="HWD16" s="48"/>
      <c r="HWE16" s="48"/>
      <c r="HWF16" s="48"/>
      <c r="HWG16" s="48"/>
      <c r="HWH16" s="48"/>
      <c r="HWI16" s="48"/>
      <c r="HWJ16" s="48"/>
      <c r="HWK16" s="48"/>
      <c r="HWL16" s="48"/>
      <c r="HWM16" s="48"/>
      <c r="HWN16" s="48"/>
      <c r="HWO16" s="48"/>
      <c r="HWP16" s="48"/>
      <c r="HWQ16" s="48"/>
      <c r="HWR16" s="48"/>
      <c r="HWS16" s="48"/>
      <c r="HWT16" s="48"/>
      <c r="HWU16" s="48"/>
      <c r="HWV16" s="48"/>
      <c r="HWW16" s="48"/>
      <c r="HWX16" s="48"/>
      <c r="HWY16" s="48"/>
      <c r="HWZ16" s="48"/>
      <c r="HXA16" s="48"/>
      <c r="HXB16" s="48"/>
      <c r="HXC16" s="48"/>
      <c r="HXD16" s="48"/>
      <c r="HXE16" s="48"/>
      <c r="HXF16" s="48"/>
      <c r="HXG16" s="48"/>
      <c r="HXH16" s="48"/>
      <c r="HXI16" s="48"/>
      <c r="HXJ16" s="48"/>
      <c r="HXK16" s="48"/>
      <c r="HXL16" s="48"/>
      <c r="HXM16" s="48"/>
      <c r="HXN16" s="48"/>
      <c r="HXO16" s="48"/>
      <c r="HXP16" s="48"/>
      <c r="HXQ16" s="48"/>
      <c r="HXR16" s="48"/>
      <c r="HXS16" s="48"/>
      <c r="HXT16" s="48"/>
      <c r="HXU16" s="48"/>
      <c r="HXV16" s="48"/>
      <c r="HXW16" s="48"/>
      <c r="HXX16" s="48"/>
      <c r="HXY16" s="48"/>
      <c r="HXZ16" s="48"/>
      <c r="HYA16" s="48"/>
      <c r="HYB16" s="48"/>
      <c r="HYC16" s="48"/>
      <c r="HYD16" s="48"/>
      <c r="HYE16" s="48"/>
      <c r="HYF16" s="48"/>
      <c r="HYG16" s="48"/>
      <c r="HYH16" s="48"/>
      <c r="HYI16" s="48"/>
      <c r="HYJ16" s="48"/>
      <c r="HYK16" s="48"/>
      <c r="HYL16" s="48"/>
      <c r="HYM16" s="48"/>
      <c r="HYN16" s="48"/>
      <c r="HYO16" s="48"/>
      <c r="HYP16" s="48"/>
      <c r="HYQ16" s="48"/>
      <c r="HYR16" s="48"/>
      <c r="HYS16" s="48"/>
      <c r="HYT16" s="48"/>
      <c r="HYU16" s="48"/>
      <c r="HYV16" s="48"/>
      <c r="HYW16" s="48"/>
      <c r="HYX16" s="48"/>
      <c r="HYY16" s="48"/>
      <c r="HYZ16" s="48"/>
      <c r="HZA16" s="48"/>
      <c r="HZB16" s="48"/>
      <c r="HZC16" s="48"/>
      <c r="HZD16" s="48"/>
      <c r="HZE16" s="48"/>
      <c r="HZF16" s="48"/>
      <c r="HZG16" s="48"/>
      <c r="HZH16" s="48"/>
      <c r="HZI16" s="48"/>
      <c r="HZJ16" s="48"/>
      <c r="HZK16" s="48"/>
      <c r="HZL16" s="48"/>
      <c r="HZM16" s="48"/>
      <c r="HZN16" s="48"/>
      <c r="HZO16" s="48"/>
      <c r="HZP16" s="48"/>
      <c r="HZQ16" s="48"/>
      <c r="HZR16" s="48"/>
      <c r="HZS16" s="48"/>
      <c r="HZT16" s="48"/>
      <c r="HZU16" s="48"/>
      <c r="HZV16" s="48"/>
      <c r="HZW16" s="48"/>
      <c r="HZX16" s="48"/>
      <c r="HZY16" s="48"/>
      <c r="HZZ16" s="48"/>
      <c r="IAA16" s="48"/>
      <c r="IAB16" s="48"/>
      <c r="IAC16" s="48"/>
      <c r="IAD16" s="48"/>
      <c r="IAE16" s="48"/>
      <c r="IAF16" s="48"/>
      <c r="IAG16" s="48"/>
      <c r="IAH16" s="48"/>
      <c r="IAI16" s="48"/>
      <c r="IAJ16" s="48"/>
      <c r="IAK16" s="48"/>
      <c r="IAL16" s="48"/>
      <c r="IAM16" s="48"/>
      <c r="IAN16" s="48"/>
      <c r="IAO16" s="48"/>
      <c r="IAP16" s="48"/>
      <c r="IAQ16" s="48"/>
      <c r="IAR16" s="48"/>
      <c r="IAS16" s="48"/>
      <c r="IAT16" s="48"/>
      <c r="IAU16" s="48"/>
      <c r="IAV16" s="48"/>
      <c r="IAW16" s="48"/>
      <c r="IAX16" s="48"/>
      <c r="IAY16" s="48"/>
      <c r="IAZ16" s="48"/>
      <c r="IBA16" s="48"/>
      <c r="IBB16" s="48"/>
      <c r="IBC16" s="48"/>
      <c r="IBD16" s="48"/>
      <c r="IBE16" s="48"/>
      <c r="IBF16" s="48"/>
      <c r="IBG16" s="48"/>
      <c r="IBH16" s="48"/>
      <c r="IBI16" s="48"/>
      <c r="IBJ16" s="48"/>
      <c r="IBK16" s="48"/>
      <c r="IBL16" s="48"/>
      <c r="IBM16" s="48"/>
      <c r="IBN16" s="48"/>
      <c r="IBO16" s="48"/>
      <c r="IBP16" s="48"/>
      <c r="IBQ16" s="48"/>
      <c r="IBR16" s="48"/>
      <c r="IBS16" s="48"/>
      <c r="IBU16" s="48"/>
      <c r="IBV16" s="48"/>
      <c r="IBW16" s="48"/>
      <c r="IBX16" s="48"/>
      <c r="IBY16" s="48"/>
      <c r="IBZ16" s="48"/>
      <c r="ICA16" s="48"/>
      <c r="ICB16" s="48"/>
      <c r="ICC16" s="48"/>
      <c r="ICD16" s="48"/>
      <c r="ICE16" s="48"/>
      <c r="ICF16" s="48"/>
      <c r="ICG16" s="48"/>
      <c r="ICH16" s="48"/>
      <c r="ICI16" s="48"/>
      <c r="ICJ16" s="48"/>
      <c r="ICK16" s="48"/>
      <c r="ICL16" s="48"/>
      <c r="ICM16" s="48"/>
      <c r="ICN16" s="48"/>
      <c r="ICO16" s="48"/>
      <c r="ICP16" s="48"/>
      <c r="ICQ16" s="48"/>
      <c r="ICR16" s="48"/>
      <c r="ICS16" s="48"/>
      <c r="ICT16" s="48"/>
      <c r="ICU16" s="48"/>
      <c r="ICV16" s="48"/>
      <c r="ICW16" s="48"/>
      <c r="ICX16" s="48"/>
      <c r="ICY16" s="48"/>
      <c r="ICZ16" s="48"/>
      <c r="IDA16" s="48"/>
      <c r="IDB16" s="48"/>
      <c r="IDC16" s="48"/>
      <c r="IDD16" s="48"/>
      <c r="IDE16" s="48"/>
      <c r="IDF16" s="48"/>
      <c r="IDG16" s="48"/>
      <c r="IDH16" s="48"/>
      <c r="IDI16" s="48"/>
      <c r="IDJ16" s="48"/>
      <c r="IDK16" s="48"/>
      <c r="IDL16" s="48"/>
      <c r="IDM16" s="48"/>
      <c r="IDN16" s="48"/>
      <c r="IDO16" s="48"/>
      <c r="IDP16" s="48"/>
      <c r="IDQ16" s="48"/>
      <c r="IDR16" s="48"/>
      <c r="IDS16" s="48"/>
      <c r="IDT16" s="48"/>
      <c r="IDU16" s="48"/>
      <c r="IDV16" s="48"/>
      <c r="IDW16" s="48"/>
      <c r="IDX16" s="48"/>
      <c r="IDY16" s="48"/>
      <c r="IDZ16" s="48"/>
      <c r="IEA16" s="48"/>
      <c r="IEB16" s="48"/>
      <c r="IEC16" s="48"/>
      <c r="IED16" s="48"/>
      <c r="IEE16" s="48"/>
      <c r="IEF16" s="48"/>
      <c r="IEG16" s="48"/>
      <c r="IEH16" s="48"/>
      <c r="IEI16" s="48"/>
      <c r="IEJ16" s="48"/>
      <c r="IEK16" s="48"/>
      <c r="IEL16" s="48"/>
      <c r="IEM16" s="48"/>
      <c r="IEN16" s="48"/>
      <c r="IEO16" s="48"/>
      <c r="IEP16" s="48"/>
      <c r="IEQ16" s="48"/>
      <c r="IER16" s="48"/>
      <c r="IES16" s="48"/>
      <c r="IET16" s="48"/>
      <c r="IEU16" s="48"/>
      <c r="IEV16" s="48"/>
      <c r="IEW16" s="48"/>
      <c r="IEX16" s="48"/>
      <c r="IEY16" s="48"/>
      <c r="IEZ16" s="48"/>
      <c r="IFA16" s="48"/>
      <c r="IFB16" s="48"/>
      <c r="IFC16" s="48"/>
      <c r="IFD16" s="48"/>
      <c r="IFE16" s="48"/>
      <c r="IFF16" s="48"/>
      <c r="IFG16" s="48"/>
      <c r="IFH16" s="48"/>
      <c r="IFI16" s="48"/>
      <c r="IFJ16" s="48"/>
      <c r="IFK16" s="48"/>
      <c r="IFL16" s="48"/>
      <c r="IFM16" s="48"/>
      <c r="IFN16" s="48"/>
      <c r="IFO16" s="48"/>
      <c r="IFP16" s="48"/>
      <c r="IFQ16" s="48"/>
      <c r="IFR16" s="48"/>
      <c r="IFS16" s="48"/>
      <c r="IFT16" s="48"/>
      <c r="IFU16" s="48"/>
      <c r="IFV16" s="48"/>
      <c r="IFW16" s="48"/>
      <c r="IFX16" s="48"/>
      <c r="IFY16" s="48"/>
      <c r="IFZ16" s="48"/>
      <c r="IGA16" s="48"/>
      <c r="IGB16" s="48"/>
      <c r="IGC16" s="48"/>
      <c r="IGD16" s="48"/>
      <c r="IGE16" s="48"/>
      <c r="IGF16" s="48"/>
      <c r="IGG16" s="48"/>
      <c r="IGH16" s="48"/>
      <c r="IGI16" s="48"/>
      <c r="IGJ16" s="48"/>
      <c r="IGK16" s="48"/>
      <c r="IGL16" s="48"/>
      <c r="IGM16" s="48"/>
      <c r="IGN16" s="48"/>
      <c r="IGO16" s="48"/>
      <c r="IGP16" s="48"/>
      <c r="IGQ16" s="48"/>
      <c r="IGR16" s="48"/>
      <c r="IGS16" s="48"/>
      <c r="IGT16" s="48"/>
      <c r="IGU16" s="48"/>
      <c r="IGV16" s="48"/>
      <c r="IGW16" s="48"/>
      <c r="IGX16" s="48"/>
      <c r="IGY16" s="48"/>
      <c r="IGZ16" s="48"/>
      <c r="IHA16" s="48"/>
      <c r="IHB16" s="48"/>
      <c r="IHC16" s="48"/>
      <c r="IHD16" s="48"/>
      <c r="IHE16" s="48"/>
      <c r="IHF16" s="48"/>
      <c r="IHG16" s="48"/>
      <c r="IHH16" s="48"/>
      <c r="IHI16" s="48"/>
      <c r="IHJ16" s="48"/>
      <c r="IHK16" s="48"/>
      <c r="IHL16" s="48"/>
      <c r="IHM16" s="48"/>
      <c r="IHO16" s="48"/>
      <c r="IHP16" s="48"/>
      <c r="IHQ16" s="48"/>
      <c r="IHR16" s="48"/>
      <c r="IHS16" s="48"/>
      <c r="IHT16" s="48"/>
      <c r="IHU16" s="48"/>
      <c r="IHV16" s="48"/>
      <c r="IHW16" s="48"/>
      <c r="IHX16" s="48"/>
      <c r="IHY16" s="48"/>
      <c r="IHZ16" s="48"/>
      <c r="IIA16" s="48"/>
      <c r="IIB16" s="48"/>
      <c r="IIC16" s="48"/>
      <c r="IID16" s="48"/>
      <c r="IIE16" s="48"/>
      <c r="IIF16" s="48"/>
      <c r="IIG16" s="48"/>
      <c r="IIH16" s="48"/>
      <c r="III16" s="48"/>
      <c r="IIJ16" s="48"/>
      <c r="IIK16" s="48"/>
      <c r="IIL16" s="48"/>
      <c r="IIM16" s="48"/>
      <c r="IIN16" s="48"/>
      <c r="IIO16" s="48"/>
      <c r="IIP16" s="48"/>
      <c r="IIQ16" s="48"/>
      <c r="IIR16" s="48"/>
      <c r="IIS16" s="48"/>
      <c r="IIT16" s="48"/>
      <c r="IIU16" s="48"/>
      <c r="IIV16" s="48"/>
      <c r="IIW16" s="48"/>
      <c r="IIX16" s="48"/>
      <c r="IIY16" s="48"/>
      <c r="IIZ16" s="48"/>
      <c r="IJA16" s="48"/>
      <c r="IJB16" s="48"/>
      <c r="IJC16" s="48"/>
      <c r="IJD16" s="48"/>
      <c r="IJE16" s="48"/>
      <c r="IJF16" s="48"/>
      <c r="IJG16" s="48"/>
      <c r="IJH16" s="48"/>
      <c r="IJI16" s="48"/>
      <c r="IJJ16" s="48"/>
      <c r="IJK16" s="48"/>
      <c r="IJL16" s="48"/>
      <c r="IJM16" s="48"/>
      <c r="IJN16" s="48"/>
      <c r="IJO16" s="48"/>
      <c r="IJP16" s="48"/>
      <c r="IJQ16" s="48"/>
      <c r="IJR16" s="48"/>
      <c r="IJS16" s="48"/>
      <c r="IJT16" s="48"/>
      <c r="IJU16" s="48"/>
      <c r="IJV16" s="48"/>
      <c r="IJW16" s="48"/>
      <c r="IJX16" s="48"/>
      <c r="IJY16" s="48"/>
      <c r="IJZ16" s="48"/>
      <c r="IKA16" s="48"/>
      <c r="IKB16" s="48"/>
      <c r="IKC16" s="48"/>
      <c r="IKD16" s="48"/>
      <c r="IKE16" s="48"/>
      <c r="IKF16" s="48"/>
      <c r="IKG16" s="48"/>
      <c r="IKH16" s="48"/>
      <c r="IKI16" s="48"/>
      <c r="IKJ16" s="48"/>
      <c r="IKK16" s="48"/>
      <c r="IKL16" s="48"/>
      <c r="IKM16" s="48"/>
      <c r="IKN16" s="48"/>
      <c r="IKO16" s="48"/>
      <c r="IKP16" s="48"/>
      <c r="IKQ16" s="48"/>
      <c r="IKR16" s="48"/>
      <c r="IKS16" s="48"/>
      <c r="IKT16" s="48"/>
      <c r="IKU16" s="48"/>
      <c r="IKV16" s="48"/>
      <c r="IKW16" s="48"/>
      <c r="IKX16" s="48"/>
      <c r="IKY16" s="48"/>
      <c r="IKZ16" s="48"/>
      <c r="ILA16" s="48"/>
      <c r="ILB16" s="48"/>
      <c r="ILC16" s="48"/>
      <c r="ILD16" s="48"/>
      <c r="ILE16" s="48"/>
      <c r="ILF16" s="48"/>
      <c r="ILG16" s="48"/>
      <c r="ILH16" s="48"/>
      <c r="ILI16" s="48"/>
      <c r="ILJ16" s="48"/>
      <c r="ILK16" s="48"/>
      <c r="ILL16" s="48"/>
      <c r="ILM16" s="48"/>
      <c r="ILN16" s="48"/>
      <c r="ILO16" s="48"/>
      <c r="ILP16" s="48"/>
      <c r="ILQ16" s="48"/>
      <c r="ILR16" s="48"/>
      <c r="ILS16" s="48"/>
      <c r="ILT16" s="48"/>
      <c r="ILU16" s="48"/>
      <c r="ILV16" s="48"/>
      <c r="ILW16" s="48"/>
      <c r="ILX16" s="48"/>
      <c r="ILY16" s="48"/>
      <c r="ILZ16" s="48"/>
      <c r="IMA16" s="48"/>
      <c r="IMB16" s="48"/>
      <c r="IMC16" s="48"/>
      <c r="IMD16" s="48"/>
      <c r="IME16" s="48"/>
      <c r="IMF16" s="48"/>
      <c r="IMG16" s="48"/>
      <c r="IMH16" s="48"/>
      <c r="IMI16" s="48"/>
      <c r="IMJ16" s="48"/>
      <c r="IMK16" s="48"/>
      <c r="IML16" s="48"/>
      <c r="IMM16" s="48"/>
      <c r="IMN16" s="48"/>
      <c r="IMO16" s="48"/>
      <c r="IMP16" s="48"/>
      <c r="IMQ16" s="48"/>
      <c r="IMR16" s="48"/>
      <c r="IMS16" s="48"/>
      <c r="IMT16" s="48"/>
      <c r="IMU16" s="48"/>
      <c r="IMV16" s="48"/>
      <c r="IMW16" s="48"/>
      <c r="IMX16" s="48"/>
      <c r="IMY16" s="48"/>
      <c r="IMZ16" s="48"/>
      <c r="INA16" s="48"/>
      <c r="INB16" s="48"/>
      <c r="INC16" s="48"/>
      <c r="IND16" s="48"/>
      <c r="INE16" s="48"/>
      <c r="INF16" s="48"/>
      <c r="ING16" s="48"/>
      <c r="INI16" s="48"/>
      <c r="INJ16" s="48"/>
      <c r="INK16" s="48"/>
      <c r="INL16" s="48"/>
      <c r="INM16" s="48"/>
      <c r="INN16" s="48"/>
      <c r="INO16" s="48"/>
      <c r="INP16" s="48"/>
      <c r="INQ16" s="48"/>
      <c r="INR16" s="48"/>
      <c r="INS16" s="48"/>
      <c r="INT16" s="48"/>
      <c r="INU16" s="48"/>
      <c r="INV16" s="48"/>
      <c r="INW16" s="48"/>
      <c r="INX16" s="48"/>
      <c r="INY16" s="48"/>
      <c r="INZ16" s="48"/>
      <c r="IOA16" s="48"/>
      <c r="IOB16" s="48"/>
      <c r="IOC16" s="48"/>
      <c r="IOD16" s="48"/>
      <c r="IOE16" s="48"/>
      <c r="IOF16" s="48"/>
      <c r="IOG16" s="48"/>
      <c r="IOH16" s="48"/>
      <c r="IOI16" s="48"/>
      <c r="IOJ16" s="48"/>
      <c r="IOK16" s="48"/>
      <c r="IOL16" s="48"/>
      <c r="IOM16" s="48"/>
      <c r="ION16" s="48"/>
      <c r="IOO16" s="48"/>
      <c r="IOP16" s="48"/>
      <c r="IOQ16" s="48"/>
      <c r="IOR16" s="48"/>
      <c r="IOS16" s="48"/>
      <c r="IOT16" s="48"/>
      <c r="IOU16" s="48"/>
      <c r="IOV16" s="48"/>
      <c r="IOW16" s="48"/>
      <c r="IOX16" s="48"/>
      <c r="IOY16" s="48"/>
      <c r="IOZ16" s="48"/>
      <c r="IPA16" s="48"/>
      <c r="IPB16" s="48"/>
      <c r="IPC16" s="48"/>
      <c r="IPD16" s="48"/>
      <c r="IPE16" s="48"/>
      <c r="IPF16" s="48"/>
      <c r="IPG16" s="48"/>
      <c r="IPH16" s="48"/>
      <c r="IPI16" s="48"/>
      <c r="IPJ16" s="48"/>
      <c r="IPK16" s="48"/>
      <c r="IPL16" s="48"/>
      <c r="IPM16" s="48"/>
      <c r="IPN16" s="48"/>
      <c r="IPO16" s="48"/>
      <c r="IPP16" s="48"/>
      <c r="IPQ16" s="48"/>
      <c r="IPR16" s="48"/>
      <c r="IPS16" s="48"/>
      <c r="IPT16" s="48"/>
      <c r="IPU16" s="48"/>
      <c r="IPV16" s="48"/>
      <c r="IPW16" s="48"/>
      <c r="IPX16" s="48"/>
      <c r="IPY16" s="48"/>
      <c r="IPZ16" s="48"/>
      <c r="IQA16" s="48"/>
      <c r="IQB16" s="48"/>
      <c r="IQC16" s="48"/>
      <c r="IQD16" s="48"/>
      <c r="IQE16" s="48"/>
      <c r="IQF16" s="48"/>
      <c r="IQG16" s="48"/>
      <c r="IQH16" s="48"/>
      <c r="IQI16" s="48"/>
      <c r="IQJ16" s="48"/>
      <c r="IQK16" s="48"/>
      <c r="IQL16" s="48"/>
      <c r="IQM16" s="48"/>
      <c r="IQN16" s="48"/>
      <c r="IQO16" s="48"/>
      <c r="IQP16" s="48"/>
      <c r="IQQ16" s="48"/>
      <c r="IQR16" s="48"/>
      <c r="IQS16" s="48"/>
      <c r="IQT16" s="48"/>
      <c r="IQU16" s="48"/>
      <c r="IQV16" s="48"/>
      <c r="IQW16" s="48"/>
      <c r="IQX16" s="48"/>
      <c r="IQY16" s="48"/>
      <c r="IQZ16" s="48"/>
      <c r="IRA16" s="48"/>
      <c r="IRB16" s="48"/>
      <c r="IRC16" s="48"/>
      <c r="IRD16" s="48"/>
      <c r="IRE16" s="48"/>
      <c r="IRF16" s="48"/>
      <c r="IRG16" s="48"/>
      <c r="IRH16" s="48"/>
      <c r="IRI16" s="48"/>
      <c r="IRJ16" s="48"/>
      <c r="IRK16" s="48"/>
      <c r="IRL16" s="48"/>
      <c r="IRM16" s="48"/>
      <c r="IRN16" s="48"/>
      <c r="IRO16" s="48"/>
      <c r="IRP16" s="48"/>
      <c r="IRQ16" s="48"/>
      <c r="IRR16" s="48"/>
      <c r="IRS16" s="48"/>
      <c r="IRT16" s="48"/>
      <c r="IRU16" s="48"/>
      <c r="IRV16" s="48"/>
      <c r="IRW16" s="48"/>
      <c r="IRX16" s="48"/>
      <c r="IRY16" s="48"/>
      <c r="IRZ16" s="48"/>
      <c r="ISA16" s="48"/>
      <c r="ISB16" s="48"/>
      <c r="ISC16" s="48"/>
      <c r="ISD16" s="48"/>
      <c r="ISE16" s="48"/>
      <c r="ISF16" s="48"/>
      <c r="ISG16" s="48"/>
      <c r="ISH16" s="48"/>
      <c r="ISI16" s="48"/>
      <c r="ISJ16" s="48"/>
      <c r="ISK16" s="48"/>
      <c r="ISL16" s="48"/>
      <c r="ISM16" s="48"/>
      <c r="ISN16" s="48"/>
      <c r="ISO16" s="48"/>
      <c r="ISP16" s="48"/>
      <c r="ISQ16" s="48"/>
      <c r="ISR16" s="48"/>
      <c r="ISS16" s="48"/>
      <c r="IST16" s="48"/>
      <c r="ISU16" s="48"/>
      <c r="ISV16" s="48"/>
      <c r="ISW16" s="48"/>
      <c r="ISX16" s="48"/>
      <c r="ISY16" s="48"/>
      <c r="ISZ16" s="48"/>
      <c r="ITA16" s="48"/>
      <c r="ITC16" s="48"/>
      <c r="ITD16" s="48"/>
      <c r="ITE16" s="48"/>
      <c r="ITF16" s="48"/>
      <c r="ITG16" s="48"/>
      <c r="ITH16" s="48"/>
      <c r="ITI16" s="48"/>
      <c r="ITJ16" s="48"/>
      <c r="ITK16" s="48"/>
      <c r="ITL16" s="48"/>
      <c r="ITM16" s="48"/>
      <c r="ITN16" s="48"/>
      <c r="ITO16" s="48"/>
      <c r="ITP16" s="48"/>
      <c r="ITQ16" s="48"/>
      <c r="ITR16" s="48"/>
      <c r="ITS16" s="48"/>
      <c r="ITT16" s="48"/>
      <c r="ITU16" s="48"/>
      <c r="ITV16" s="48"/>
      <c r="ITW16" s="48"/>
      <c r="ITX16" s="48"/>
      <c r="ITY16" s="48"/>
      <c r="ITZ16" s="48"/>
      <c r="IUA16" s="48"/>
      <c r="IUB16" s="48"/>
      <c r="IUC16" s="48"/>
      <c r="IUD16" s="48"/>
      <c r="IUE16" s="48"/>
      <c r="IUF16" s="48"/>
      <c r="IUG16" s="48"/>
      <c r="IUH16" s="48"/>
      <c r="IUI16" s="48"/>
      <c r="IUJ16" s="48"/>
      <c r="IUK16" s="48"/>
      <c r="IUL16" s="48"/>
      <c r="IUM16" s="48"/>
      <c r="IUN16" s="48"/>
      <c r="IUO16" s="48"/>
      <c r="IUP16" s="48"/>
      <c r="IUQ16" s="48"/>
      <c r="IUR16" s="48"/>
      <c r="IUS16" s="48"/>
      <c r="IUT16" s="48"/>
      <c r="IUU16" s="48"/>
      <c r="IUV16" s="48"/>
      <c r="IUW16" s="48"/>
      <c r="IUX16" s="48"/>
      <c r="IUY16" s="48"/>
      <c r="IUZ16" s="48"/>
      <c r="IVA16" s="48"/>
      <c r="IVB16" s="48"/>
      <c r="IVC16" s="48"/>
      <c r="IVD16" s="48"/>
      <c r="IVE16" s="48"/>
      <c r="IVF16" s="48"/>
      <c r="IVG16" s="48"/>
      <c r="IVH16" s="48"/>
      <c r="IVI16" s="48"/>
      <c r="IVJ16" s="48"/>
      <c r="IVK16" s="48"/>
      <c r="IVL16" s="48"/>
      <c r="IVM16" s="48"/>
      <c r="IVN16" s="48"/>
      <c r="IVO16" s="48"/>
      <c r="IVP16" s="48"/>
      <c r="IVQ16" s="48"/>
      <c r="IVR16" s="48"/>
      <c r="IVS16" s="48"/>
      <c r="IVT16" s="48"/>
      <c r="IVU16" s="48"/>
      <c r="IVV16" s="48"/>
      <c r="IVW16" s="48"/>
      <c r="IVX16" s="48"/>
      <c r="IVY16" s="48"/>
      <c r="IVZ16" s="48"/>
      <c r="IWA16" s="48"/>
      <c r="IWB16" s="48"/>
      <c r="IWC16" s="48"/>
      <c r="IWD16" s="48"/>
      <c r="IWE16" s="48"/>
      <c r="IWF16" s="48"/>
      <c r="IWG16" s="48"/>
      <c r="IWH16" s="48"/>
      <c r="IWI16" s="48"/>
      <c r="IWJ16" s="48"/>
      <c r="IWK16" s="48"/>
      <c r="IWL16" s="48"/>
      <c r="IWM16" s="48"/>
      <c r="IWN16" s="48"/>
      <c r="IWO16" s="48"/>
      <c r="IWP16" s="48"/>
      <c r="IWQ16" s="48"/>
      <c r="IWR16" s="48"/>
      <c r="IWS16" s="48"/>
      <c r="IWT16" s="48"/>
      <c r="IWU16" s="48"/>
      <c r="IWV16" s="48"/>
      <c r="IWW16" s="48"/>
      <c r="IWX16" s="48"/>
      <c r="IWY16" s="48"/>
      <c r="IWZ16" s="48"/>
      <c r="IXA16" s="48"/>
      <c r="IXB16" s="48"/>
      <c r="IXC16" s="48"/>
      <c r="IXD16" s="48"/>
      <c r="IXE16" s="48"/>
      <c r="IXF16" s="48"/>
      <c r="IXG16" s="48"/>
      <c r="IXH16" s="48"/>
      <c r="IXI16" s="48"/>
      <c r="IXJ16" s="48"/>
      <c r="IXK16" s="48"/>
      <c r="IXL16" s="48"/>
      <c r="IXM16" s="48"/>
      <c r="IXN16" s="48"/>
      <c r="IXO16" s="48"/>
      <c r="IXP16" s="48"/>
      <c r="IXQ16" s="48"/>
      <c r="IXR16" s="48"/>
      <c r="IXS16" s="48"/>
      <c r="IXT16" s="48"/>
      <c r="IXU16" s="48"/>
      <c r="IXV16" s="48"/>
      <c r="IXW16" s="48"/>
      <c r="IXX16" s="48"/>
      <c r="IXY16" s="48"/>
      <c r="IXZ16" s="48"/>
      <c r="IYA16" s="48"/>
      <c r="IYB16" s="48"/>
      <c r="IYC16" s="48"/>
      <c r="IYD16" s="48"/>
      <c r="IYE16" s="48"/>
      <c r="IYF16" s="48"/>
      <c r="IYG16" s="48"/>
      <c r="IYH16" s="48"/>
      <c r="IYI16" s="48"/>
      <c r="IYJ16" s="48"/>
      <c r="IYK16" s="48"/>
      <c r="IYL16" s="48"/>
      <c r="IYM16" s="48"/>
      <c r="IYN16" s="48"/>
      <c r="IYO16" s="48"/>
      <c r="IYP16" s="48"/>
      <c r="IYQ16" s="48"/>
      <c r="IYR16" s="48"/>
      <c r="IYS16" s="48"/>
      <c r="IYT16" s="48"/>
      <c r="IYU16" s="48"/>
      <c r="IYW16" s="48"/>
      <c r="IYX16" s="48"/>
      <c r="IYY16" s="48"/>
      <c r="IYZ16" s="48"/>
      <c r="IZA16" s="48"/>
      <c r="IZB16" s="48"/>
      <c r="IZC16" s="48"/>
      <c r="IZD16" s="48"/>
      <c r="IZE16" s="48"/>
      <c r="IZF16" s="48"/>
      <c r="IZG16" s="48"/>
      <c r="IZH16" s="48"/>
      <c r="IZI16" s="48"/>
      <c r="IZJ16" s="48"/>
      <c r="IZK16" s="48"/>
      <c r="IZL16" s="48"/>
      <c r="IZM16" s="48"/>
      <c r="IZN16" s="48"/>
      <c r="IZO16" s="48"/>
      <c r="IZP16" s="48"/>
      <c r="IZQ16" s="48"/>
      <c r="IZR16" s="48"/>
      <c r="IZS16" s="48"/>
      <c r="IZT16" s="48"/>
      <c r="IZU16" s="48"/>
      <c r="IZV16" s="48"/>
      <c r="IZW16" s="48"/>
      <c r="IZX16" s="48"/>
      <c r="IZY16" s="48"/>
      <c r="IZZ16" s="48"/>
      <c r="JAA16" s="48"/>
      <c r="JAB16" s="48"/>
      <c r="JAC16" s="48"/>
      <c r="JAD16" s="48"/>
      <c r="JAE16" s="48"/>
      <c r="JAF16" s="48"/>
      <c r="JAG16" s="48"/>
      <c r="JAH16" s="48"/>
      <c r="JAI16" s="48"/>
      <c r="JAJ16" s="48"/>
      <c r="JAK16" s="48"/>
      <c r="JAL16" s="48"/>
      <c r="JAM16" s="48"/>
      <c r="JAN16" s="48"/>
      <c r="JAO16" s="48"/>
      <c r="JAP16" s="48"/>
      <c r="JAQ16" s="48"/>
      <c r="JAR16" s="48"/>
      <c r="JAS16" s="48"/>
      <c r="JAT16" s="48"/>
      <c r="JAU16" s="48"/>
      <c r="JAV16" s="48"/>
      <c r="JAW16" s="48"/>
      <c r="JAX16" s="48"/>
      <c r="JAY16" s="48"/>
      <c r="JAZ16" s="48"/>
      <c r="JBA16" s="48"/>
      <c r="JBB16" s="48"/>
      <c r="JBC16" s="48"/>
      <c r="JBD16" s="48"/>
      <c r="JBE16" s="48"/>
      <c r="JBF16" s="48"/>
      <c r="JBG16" s="48"/>
      <c r="JBH16" s="48"/>
      <c r="JBI16" s="48"/>
      <c r="JBJ16" s="48"/>
      <c r="JBK16" s="48"/>
      <c r="JBL16" s="48"/>
      <c r="JBM16" s="48"/>
      <c r="JBN16" s="48"/>
      <c r="JBO16" s="48"/>
      <c r="JBP16" s="48"/>
      <c r="JBQ16" s="48"/>
      <c r="JBR16" s="48"/>
      <c r="JBS16" s="48"/>
      <c r="JBT16" s="48"/>
      <c r="JBU16" s="48"/>
      <c r="JBV16" s="48"/>
      <c r="JBW16" s="48"/>
      <c r="JBX16" s="48"/>
      <c r="JBY16" s="48"/>
      <c r="JBZ16" s="48"/>
      <c r="JCA16" s="48"/>
      <c r="JCB16" s="48"/>
      <c r="JCC16" s="48"/>
      <c r="JCD16" s="48"/>
      <c r="JCE16" s="48"/>
      <c r="JCF16" s="48"/>
      <c r="JCG16" s="48"/>
      <c r="JCH16" s="48"/>
      <c r="JCI16" s="48"/>
      <c r="JCJ16" s="48"/>
      <c r="JCK16" s="48"/>
      <c r="JCL16" s="48"/>
      <c r="JCM16" s="48"/>
      <c r="JCN16" s="48"/>
      <c r="JCO16" s="48"/>
      <c r="JCP16" s="48"/>
      <c r="JCQ16" s="48"/>
      <c r="JCR16" s="48"/>
      <c r="JCS16" s="48"/>
      <c r="JCT16" s="48"/>
      <c r="JCU16" s="48"/>
      <c r="JCV16" s="48"/>
      <c r="JCW16" s="48"/>
      <c r="JCX16" s="48"/>
      <c r="JCY16" s="48"/>
      <c r="JCZ16" s="48"/>
      <c r="JDA16" s="48"/>
      <c r="JDB16" s="48"/>
      <c r="JDC16" s="48"/>
      <c r="JDD16" s="48"/>
      <c r="JDE16" s="48"/>
      <c r="JDF16" s="48"/>
      <c r="JDG16" s="48"/>
      <c r="JDH16" s="48"/>
      <c r="JDI16" s="48"/>
      <c r="JDJ16" s="48"/>
      <c r="JDK16" s="48"/>
      <c r="JDL16" s="48"/>
      <c r="JDM16" s="48"/>
      <c r="JDN16" s="48"/>
      <c r="JDO16" s="48"/>
      <c r="JDP16" s="48"/>
      <c r="JDQ16" s="48"/>
      <c r="JDR16" s="48"/>
      <c r="JDS16" s="48"/>
      <c r="JDT16" s="48"/>
      <c r="JDU16" s="48"/>
      <c r="JDV16" s="48"/>
      <c r="JDW16" s="48"/>
      <c r="JDX16" s="48"/>
      <c r="JDY16" s="48"/>
      <c r="JDZ16" s="48"/>
      <c r="JEA16" s="48"/>
      <c r="JEB16" s="48"/>
      <c r="JEC16" s="48"/>
      <c r="JED16" s="48"/>
      <c r="JEE16" s="48"/>
      <c r="JEF16" s="48"/>
      <c r="JEG16" s="48"/>
      <c r="JEH16" s="48"/>
      <c r="JEI16" s="48"/>
      <c r="JEJ16" s="48"/>
      <c r="JEK16" s="48"/>
      <c r="JEL16" s="48"/>
      <c r="JEM16" s="48"/>
      <c r="JEN16" s="48"/>
      <c r="JEO16" s="48"/>
      <c r="JEQ16" s="48"/>
      <c r="JER16" s="48"/>
      <c r="JES16" s="48"/>
      <c r="JET16" s="48"/>
      <c r="JEU16" s="48"/>
      <c r="JEV16" s="48"/>
      <c r="JEW16" s="48"/>
      <c r="JEX16" s="48"/>
      <c r="JEY16" s="48"/>
      <c r="JEZ16" s="48"/>
      <c r="JFA16" s="48"/>
      <c r="JFB16" s="48"/>
      <c r="JFC16" s="48"/>
      <c r="JFD16" s="48"/>
      <c r="JFE16" s="48"/>
      <c r="JFF16" s="48"/>
      <c r="JFG16" s="48"/>
      <c r="JFH16" s="48"/>
      <c r="JFI16" s="48"/>
      <c r="JFJ16" s="48"/>
      <c r="JFK16" s="48"/>
      <c r="JFL16" s="48"/>
      <c r="JFM16" s="48"/>
      <c r="JFN16" s="48"/>
      <c r="JFO16" s="48"/>
      <c r="JFP16" s="48"/>
      <c r="JFQ16" s="48"/>
      <c r="JFR16" s="48"/>
      <c r="JFS16" s="48"/>
      <c r="JFT16" s="48"/>
      <c r="JFU16" s="48"/>
      <c r="JFV16" s="48"/>
      <c r="JFW16" s="48"/>
      <c r="JFX16" s="48"/>
      <c r="JFY16" s="48"/>
      <c r="JFZ16" s="48"/>
      <c r="JGA16" s="48"/>
      <c r="JGB16" s="48"/>
      <c r="JGC16" s="48"/>
      <c r="JGD16" s="48"/>
      <c r="JGE16" s="48"/>
      <c r="JGF16" s="48"/>
      <c r="JGG16" s="48"/>
      <c r="JGH16" s="48"/>
      <c r="JGI16" s="48"/>
      <c r="JGJ16" s="48"/>
      <c r="JGK16" s="48"/>
      <c r="JGL16" s="48"/>
      <c r="JGM16" s="48"/>
      <c r="JGN16" s="48"/>
      <c r="JGO16" s="48"/>
      <c r="JGP16" s="48"/>
      <c r="JGQ16" s="48"/>
      <c r="JGR16" s="48"/>
      <c r="JGS16" s="48"/>
      <c r="JGT16" s="48"/>
      <c r="JGU16" s="48"/>
      <c r="JGV16" s="48"/>
      <c r="JGW16" s="48"/>
      <c r="JGX16" s="48"/>
      <c r="JGY16" s="48"/>
      <c r="JGZ16" s="48"/>
      <c r="JHA16" s="48"/>
      <c r="JHB16" s="48"/>
      <c r="JHC16" s="48"/>
      <c r="JHD16" s="48"/>
      <c r="JHE16" s="48"/>
      <c r="JHF16" s="48"/>
      <c r="JHG16" s="48"/>
      <c r="JHH16" s="48"/>
      <c r="JHI16" s="48"/>
      <c r="JHJ16" s="48"/>
      <c r="JHK16" s="48"/>
      <c r="JHL16" s="48"/>
      <c r="JHM16" s="48"/>
      <c r="JHN16" s="48"/>
      <c r="JHO16" s="48"/>
      <c r="JHP16" s="48"/>
      <c r="JHQ16" s="48"/>
      <c r="JHR16" s="48"/>
      <c r="JHS16" s="48"/>
      <c r="JHT16" s="48"/>
      <c r="JHU16" s="48"/>
      <c r="JHV16" s="48"/>
      <c r="JHW16" s="48"/>
      <c r="JHX16" s="48"/>
      <c r="JHY16" s="48"/>
      <c r="JHZ16" s="48"/>
      <c r="JIA16" s="48"/>
      <c r="JIB16" s="48"/>
      <c r="JIC16" s="48"/>
      <c r="JID16" s="48"/>
      <c r="JIE16" s="48"/>
      <c r="JIF16" s="48"/>
      <c r="JIG16" s="48"/>
      <c r="JIH16" s="48"/>
      <c r="JII16" s="48"/>
      <c r="JIJ16" s="48"/>
      <c r="JIK16" s="48"/>
      <c r="JIL16" s="48"/>
      <c r="JIM16" s="48"/>
      <c r="JIN16" s="48"/>
      <c r="JIO16" s="48"/>
      <c r="JIP16" s="48"/>
      <c r="JIQ16" s="48"/>
      <c r="JIR16" s="48"/>
      <c r="JIS16" s="48"/>
      <c r="JIT16" s="48"/>
      <c r="JIU16" s="48"/>
      <c r="JIV16" s="48"/>
      <c r="JIW16" s="48"/>
      <c r="JIX16" s="48"/>
      <c r="JIY16" s="48"/>
      <c r="JIZ16" s="48"/>
      <c r="JJA16" s="48"/>
      <c r="JJB16" s="48"/>
      <c r="JJC16" s="48"/>
      <c r="JJD16" s="48"/>
      <c r="JJE16" s="48"/>
      <c r="JJF16" s="48"/>
      <c r="JJG16" s="48"/>
      <c r="JJH16" s="48"/>
      <c r="JJI16" s="48"/>
      <c r="JJJ16" s="48"/>
      <c r="JJK16" s="48"/>
      <c r="JJL16" s="48"/>
      <c r="JJM16" s="48"/>
      <c r="JJN16" s="48"/>
      <c r="JJO16" s="48"/>
      <c r="JJP16" s="48"/>
      <c r="JJQ16" s="48"/>
      <c r="JJR16" s="48"/>
      <c r="JJS16" s="48"/>
      <c r="JJT16" s="48"/>
      <c r="JJU16" s="48"/>
      <c r="JJV16" s="48"/>
      <c r="JJW16" s="48"/>
      <c r="JJX16" s="48"/>
      <c r="JJY16" s="48"/>
      <c r="JJZ16" s="48"/>
      <c r="JKA16" s="48"/>
      <c r="JKB16" s="48"/>
      <c r="JKC16" s="48"/>
      <c r="JKD16" s="48"/>
      <c r="JKE16" s="48"/>
      <c r="JKF16" s="48"/>
      <c r="JKG16" s="48"/>
      <c r="JKH16" s="48"/>
      <c r="JKI16" s="48"/>
      <c r="JKK16" s="48"/>
      <c r="JKL16" s="48"/>
      <c r="JKM16" s="48"/>
      <c r="JKN16" s="48"/>
      <c r="JKO16" s="48"/>
      <c r="JKP16" s="48"/>
      <c r="JKQ16" s="48"/>
      <c r="JKR16" s="48"/>
      <c r="JKS16" s="48"/>
      <c r="JKT16" s="48"/>
      <c r="JKU16" s="48"/>
      <c r="JKV16" s="48"/>
      <c r="JKW16" s="48"/>
      <c r="JKX16" s="48"/>
      <c r="JKY16" s="48"/>
      <c r="JKZ16" s="48"/>
      <c r="JLA16" s="48"/>
      <c r="JLB16" s="48"/>
      <c r="JLC16" s="48"/>
      <c r="JLD16" s="48"/>
      <c r="JLE16" s="48"/>
      <c r="JLF16" s="48"/>
      <c r="JLG16" s="48"/>
      <c r="JLH16" s="48"/>
      <c r="JLI16" s="48"/>
      <c r="JLJ16" s="48"/>
      <c r="JLK16" s="48"/>
      <c r="JLL16" s="48"/>
      <c r="JLM16" s="48"/>
      <c r="JLN16" s="48"/>
      <c r="JLO16" s="48"/>
      <c r="JLP16" s="48"/>
      <c r="JLQ16" s="48"/>
      <c r="JLR16" s="48"/>
      <c r="JLS16" s="48"/>
      <c r="JLT16" s="48"/>
      <c r="JLU16" s="48"/>
      <c r="JLV16" s="48"/>
      <c r="JLW16" s="48"/>
      <c r="JLX16" s="48"/>
      <c r="JLY16" s="48"/>
      <c r="JLZ16" s="48"/>
      <c r="JMA16" s="48"/>
      <c r="JMB16" s="48"/>
      <c r="JMC16" s="48"/>
      <c r="JMD16" s="48"/>
      <c r="JME16" s="48"/>
      <c r="JMF16" s="48"/>
      <c r="JMG16" s="48"/>
      <c r="JMH16" s="48"/>
      <c r="JMI16" s="48"/>
      <c r="JMJ16" s="48"/>
      <c r="JMK16" s="48"/>
      <c r="JML16" s="48"/>
      <c r="JMM16" s="48"/>
      <c r="JMN16" s="48"/>
      <c r="JMO16" s="48"/>
      <c r="JMP16" s="48"/>
      <c r="JMQ16" s="48"/>
      <c r="JMR16" s="48"/>
      <c r="JMS16" s="48"/>
      <c r="JMT16" s="48"/>
      <c r="JMU16" s="48"/>
      <c r="JMV16" s="48"/>
      <c r="JMW16" s="48"/>
      <c r="JMX16" s="48"/>
      <c r="JMY16" s="48"/>
      <c r="JMZ16" s="48"/>
      <c r="JNA16" s="48"/>
      <c r="JNB16" s="48"/>
      <c r="JNC16" s="48"/>
      <c r="JND16" s="48"/>
      <c r="JNE16" s="48"/>
      <c r="JNF16" s="48"/>
      <c r="JNG16" s="48"/>
      <c r="JNH16" s="48"/>
      <c r="JNI16" s="48"/>
      <c r="JNJ16" s="48"/>
      <c r="JNK16" s="48"/>
      <c r="JNL16" s="48"/>
      <c r="JNM16" s="48"/>
      <c r="JNN16" s="48"/>
      <c r="JNO16" s="48"/>
      <c r="JNP16" s="48"/>
      <c r="JNQ16" s="48"/>
      <c r="JNR16" s="48"/>
      <c r="JNS16" s="48"/>
      <c r="JNT16" s="48"/>
      <c r="JNU16" s="48"/>
      <c r="JNV16" s="48"/>
      <c r="JNW16" s="48"/>
      <c r="JNX16" s="48"/>
      <c r="JNY16" s="48"/>
      <c r="JNZ16" s="48"/>
      <c r="JOA16" s="48"/>
      <c r="JOB16" s="48"/>
      <c r="JOC16" s="48"/>
      <c r="JOD16" s="48"/>
      <c r="JOE16" s="48"/>
      <c r="JOF16" s="48"/>
      <c r="JOG16" s="48"/>
      <c r="JOH16" s="48"/>
      <c r="JOI16" s="48"/>
      <c r="JOJ16" s="48"/>
      <c r="JOK16" s="48"/>
      <c r="JOL16" s="48"/>
      <c r="JOM16" s="48"/>
      <c r="JON16" s="48"/>
      <c r="JOO16" s="48"/>
      <c r="JOP16" s="48"/>
      <c r="JOQ16" s="48"/>
      <c r="JOR16" s="48"/>
      <c r="JOS16" s="48"/>
      <c r="JOT16" s="48"/>
      <c r="JOU16" s="48"/>
      <c r="JOV16" s="48"/>
      <c r="JOW16" s="48"/>
      <c r="JOX16" s="48"/>
      <c r="JOY16" s="48"/>
      <c r="JOZ16" s="48"/>
      <c r="JPA16" s="48"/>
      <c r="JPB16" s="48"/>
      <c r="JPC16" s="48"/>
      <c r="JPD16" s="48"/>
      <c r="JPE16" s="48"/>
      <c r="JPF16" s="48"/>
      <c r="JPG16" s="48"/>
      <c r="JPH16" s="48"/>
      <c r="JPI16" s="48"/>
      <c r="JPJ16" s="48"/>
      <c r="JPK16" s="48"/>
      <c r="JPL16" s="48"/>
      <c r="JPM16" s="48"/>
      <c r="JPN16" s="48"/>
      <c r="JPO16" s="48"/>
      <c r="JPP16" s="48"/>
      <c r="JPQ16" s="48"/>
      <c r="JPR16" s="48"/>
      <c r="JPS16" s="48"/>
      <c r="JPT16" s="48"/>
      <c r="JPU16" s="48"/>
      <c r="JPV16" s="48"/>
      <c r="JPW16" s="48"/>
      <c r="JPX16" s="48"/>
      <c r="JPY16" s="48"/>
      <c r="JPZ16" s="48"/>
      <c r="JQA16" s="48"/>
      <c r="JQB16" s="48"/>
      <c r="JQC16" s="48"/>
      <c r="JQE16" s="48"/>
      <c r="JQF16" s="48"/>
      <c r="JQG16" s="48"/>
      <c r="JQH16" s="48"/>
      <c r="JQI16" s="48"/>
      <c r="JQJ16" s="48"/>
      <c r="JQK16" s="48"/>
      <c r="JQL16" s="48"/>
      <c r="JQM16" s="48"/>
      <c r="JQN16" s="48"/>
      <c r="JQO16" s="48"/>
      <c r="JQP16" s="48"/>
      <c r="JQQ16" s="48"/>
      <c r="JQR16" s="48"/>
      <c r="JQS16" s="48"/>
      <c r="JQT16" s="48"/>
      <c r="JQU16" s="48"/>
      <c r="JQV16" s="48"/>
      <c r="JQW16" s="48"/>
      <c r="JQX16" s="48"/>
      <c r="JQY16" s="48"/>
      <c r="JQZ16" s="48"/>
      <c r="JRA16" s="48"/>
      <c r="JRB16" s="48"/>
      <c r="JRC16" s="48"/>
      <c r="JRD16" s="48"/>
      <c r="JRE16" s="48"/>
      <c r="JRF16" s="48"/>
      <c r="JRG16" s="48"/>
      <c r="JRH16" s="48"/>
      <c r="JRI16" s="48"/>
      <c r="JRJ16" s="48"/>
      <c r="JRK16" s="48"/>
      <c r="JRL16" s="48"/>
      <c r="JRM16" s="48"/>
      <c r="JRN16" s="48"/>
      <c r="JRO16" s="48"/>
      <c r="JRP16" s="48"/>
      <c r="JRQ16" s="48"/>
      <c r="JRR16" s="48"/>
      <c r="JRS16" s="48"/>
      <c r="JRT16" s="48"/>
      <c r="JRU16" s="48"/>
      <c r="JRV16" s="48"/>
      <c r="JRW16" s="48"/>
      <c r="JRX16" s="48"/>
      <c r="JRY16" s="48"/>
      <c r="JRZ16" s="48"/>
      <c r="JSA16" s="48"/>
      <c r="JSB16" s="48"/>
      <c r="JSC16" s="48"/>
      <c r="JSD16" s="48"/>
      <c r="JSE16" s="48"/>
      <c r="JSF16" s="48"/>
      <c r="JSG16" s="48"/>
      <c r="JSH16" s="48"/>
      <c r="JSI16" s="48"/>
      <c r="JSJ16" s="48"/>
      <c r="JSK16" s="48"/>
      <c r="JSL16" s="48"/>
      <c r="JSM16" s="48"/>
      <c r="JSN16" s="48"/>
      <c r="JSO16" s="48"/>
      <c r="JSP16" s="48"/>
      <c r="JSQ16" s="48"/>
      <c r="JSR16" s="48"/>
      <c r="JSS16" s="48"/>
      <c r="JST16" s="48"/>
      <c r="JSU16" s="48"/>
      <c r="JSV16" s="48"/>
      <c r="JSW16" s="48"/>
      <c r="JSX16" s="48"/>
      <c r="JSY16" s="48"/>
      <c r="JSZ16" s="48"/>
      <c r="JTA16" s="48"/>
      <c r="JTB16" s="48"/>
      <c r="JTC16" s="48"/>
      <c r="JTD16" s="48"/>
      <c r="JTE16" s="48"/>
      <c r="JTF16" s="48"/>
      <c r="JTG16" s="48"/>
      <c r="JTH16" s="48"/>
      <c r="JTI16" s="48"/>
      <c r="JTJ16" s="48"/>
      <c r="JTK16" s="48"/>
      <c r="JTL16" s="48"/>
      <c r="JTM16" s="48"/>
      <c r="JTN16" s="48"/>
      <c r="JTO16" s="48"/>
      <c r="JTP16" s="48"/>
      <c r="JTQ16" s="48"/>
      <c r="JTR16" s="48"/>
      <c r="JTS16" s="48"/>
      <c r="JTT16" s="48"/>
      <c r="JTU16" s="48"/>
      <c r="JTV16" s="48"/>
      <c r="JTW16" s="48"/>
      <c r="JTX16" s="48"/>
      <c r="JTY16" s="48"/>
      <c r="JTZ16" s="48"/>
      <c r="JUA16" s="48"/>
      <c r="JUB16" s="48"/>
      <c r="JUC16" s="48"/>
      <c r="JUD16" s="48"/>
      <c r="JUE16" s="48"/>
      <c r="JUF16" s="48"/>
      <c r="JUG16" s="48"/>
      <c r="JUH16" s="48"/>
      <c r="JUI16" s="48"/>
      <c r="JUJ16" s="48"/>
      <c r="JUK16" s="48"/>
      <c r="JUL16" s="48"/>
      <c r="JUM16" s="48"/>
      <c r="JUN16" s="48"/>
      <c r="JUO16" s="48"/>
      <c r="JUP16" s="48"/>
      <c r="JUQ16" s="48"/>
      <c r="JUR16" s="48"/>
      <c r="JUS16" s="48"/>
      <c r="JUT16" s="48"/>
      <c r="JUU16" s="48"/>
      <c r="JUV16" s="48"/>
      <c r="JUW16" s="48"/>
      <c r="JUX16" s="48"/>
      <c r="JUY16" s="48"/>
      <c r="JUZ16" s="48"/>
      <c r="JVA16" s="48"/>
      <c r="JVB16" s="48"/>
      <c r="JVC16" s="48"/>
      <c r="JVD16" s="48"/>
      <c r="JVE16" s="48"/>
      <c r="JVF16" s="48"/>
      <c r="JVG16" s="48"/>
      <c r="JVH16" s="48"/>
      <c r="JVI16" s="48"/>
      <c r="JVJ16" s="48"/>
      <c r="JVK16" s="48"/>
      <c r="JVL16" s="48"/>
      <c r="JVM16" s="48"/>
      <c r="JVN16" s="48"/>
      <c r="JVO16" s="48"/>
      <c r="JVP16" s="48"/>
      <c r="JVQ16" s="48"/>
      <c r="JVR16" s="48"/>
      <c r="JVS16" s="48"/>
      <c r="JVT16" s="48"/>
      <c r="JVU16" s="48"/>
      <c r="JVV16" s="48"/>
      <c r="JVW16" s="48"/>
      <c r="JVY16" s="48"/>
      <c r="JVZ16" s="48"/>
      <c r="JWA16" s="48"/>
      <c r="JWB16" s="48"/>
      <c r="JWC16" s="48"/>
      <c r="JWD16" s="48"/>
      <c r="JWE16" s="48"/>
      <c r="JWF16" s="48"/>
      <c r="JWG16" s="48"/>
      <c r="JWH16" s="48"/>
      <c r="JWI16" s="48"/>
      <c r="JWJ16" s="48"/>
      <c r="JWK16" s="48"/>
      <c r="JWL16" s="48"/>
      <c r="JWM16" s="48"/>
      <c r="JWN16" s="48"/>
      <c r="JWO16" s="48"/>
      <c r="JWP16" s="48"/>
      <c r="JWQ16" s="48"/>
      <c r="JWR16" s="48"/>
      <c r="JWS16" s="48"/>
      <c r="JWT16" s="48"/>
      <c r="JWU16" s="48"/>
      <c r="JWV16" s="48"/>
      <c r="JWW16" s="48"/>
      <c r="JWX16" s="48"/>
      <c r="JWY16" s="48"/>
      <c r="JWZ16" s="48"/>
      <c r="JXA16" s="48"/>
      <c r="JXB16" s="48"/>
      <c r="JXC16" s="48"/>
      <c r="JXD16" s="48"/>
      <c r="JXE16" s="48"/>
      <c r="JXF16" s="48"/>
      <c r="JXG16" s="48"/>
      <c r="JXH16" s="48"/>
      <c r="JXI16" s="48"/>
      <c r="JXJ16" s="48"/>
      <c r="JXK16" s="48"/>
      <c r="JXL16" s="48"/>
      <c r="JXM16" s="48"/>
      <c r="JXN16" s="48"/>
      <c r="JXO16" s="48"/>
      <c r="JXP16" s="48"/>
      <c r="JXQ16" s="48"/>
      <c r="JXR16" s="48"/>
      <c r="JXS16" s="48"/>
      <c r="JXT16" s="48"/>
      <c r="JXU16" s="48"/>
      <c r="JXV16" s="48"/>
      <c r="JXW16" s="48"/>
      <c r="JXX16" s="48"/>
      <c r="JXY16" s="48"/>
      <c r="JXZ16" s="48"/>
      <c r="JYA16" s="48"/>
      <c r="JYB16" s="48"/>
      <c r="JYC16" s="48"/>
      <c r="JYD16" s="48"/>
      <c r="JYE16" s="48"/>
      <c r="JYF16" s="48"/>
      <c r="JYG16" s="48"/>
      <c r="JYH16" s="48"/>
      <c r="JYI16" s="48"/>
      <c r="JYJ16" s="48"/>
      <c r="JYK16" s="48"/>
      <c r="JYL16" s="48"/>
      <c r="JYM16" s="48"/>
      <c r="JYN16" s="48"/>
      <c r="JYO16" s="48"/>
      <c r="JYP16" s="48"/>
      <c r="JYQ16" s="48"/>
      <c r="JYR16" s="48"/>
      <c r="JYS16" s="48"/>
      <c r="JYT16" s="48"/>
      <c r="JYU16" s="48"/>
      <c r="JYV16" s="48"/>
      <c r="JYW16" s="48"/>
      <c r="JYX16" s="48"/>
      <c r="JYY16" s="48"/>
      <c r="JYZ16" s="48"/>
      <c r="JZA16" s="48"/>
      <c r="JZB16" s="48"/>
      <c r="JZC16" s="48"/>
      <c r="JZD16" s="48"/>
      <c r="JZE16" s="48"/>
      <c r="JZF16" s="48"/>
      <c r="JZG16" s="48"/>
      <c r="JZH16" s="48"/>
      <c r="JZI16" s="48"/>
      <c r="JZJ16" s="48"/>
      <c r="JZK16" s="48"/>
      <c r="JZL16" s="48"/>
      <c r="JZM16" s="48"/>
      <c r="JZN16" s="48"/>
      <c r="JZO16" s="48"/>
      <c r="JZP16" s="48"/>
      <c r="JZQ16" s="48"/>
      <c r="JZR16" s="48"/>
      <c r="JZS16" s="48"/>
      <c r="JZT16" s="48"/>
      <c r="JZU16" s="48"/>
      <c r="JZV16" s="48"/>
      <c r="JZW16" s="48"/>
      <c r="JZX16" s="48"/>
      <c r="JZY16" s="48"/>
      <c r="JZZ16" s="48"/>
      <c r="KAA16" s="48"/>
      <c r="KAB16" s="48"/>
      <c r="KAC16" s="48"/>
      <c r="KAD16" s="48"/>
      <c r="KAE16" s="48"/>
      <c r="KAF16" s="48"/>
      <c r="KAG16" s="48"/>
      <c r="KAH16" s="48"/>
      <c r="KAI16" s="48"/>
      <c r="KAJ16" s="48"/>
      <c r="KAK16" s="48"/>
      <c r="KAL16" s="48"/>
      <c r="KAM16" s="48"/>
      <c r="KAN16" s="48"/>
      <c r="KAO16" s="48"/>
      <c r="KAP16" s="48"/>
      <c r="KAQ16" s="48"/>
      <c r="KAR16" s="48"/>
      <c r="KAS16" s="48"/>
      <c r="KAT16" s="48"/>
      <c r="KAU16" s="48"/>
      <c r="KAV16" s="48"/>
      <c r="KAW16" s="48"/>
      <c r="KAX16" s="48"/>
      <c r="KAY16" s="48"/>
      <c r="KAZ16" s="48"/>
      <c r="KBA16" s="48"/>
      <c r="KBB16" s="48"/>
      <c r="KBC16" s="48"/>
      <c r="KBD16" s="48"/>
      <c r="KBE16" s="48"/>
      <c r="KBF16" s="48"/>
      <c r="KBG16" s="48"/>
      <c r="KBH16" s="48"/>
      <c r="KBI16" s="48"/>
      <c r="KBJ16" s="48"/>
      <c r="KBK16" s="48"/>
      <c r="KBL16" s="48"/>
      <c r="KBM16" s="48"/>
      <c r="KBN16" s="48"/>
      <c r="KBO16" s="48"/>
      <c r="KBP16" s="48"/>
      <c r="KBQ16" s="48"/>
      <c r="KBS16" s="48"/>
      <c r="KBT16" s="48"/>
      <c r="KBU16" s="48"/>
      <c r="KBV16" s="48"/>
      <c r="KBW16" s="48"/>
      <c r="KBX16" s="48"/>
      <c r="KBY16" s="48"/>
      <c r="KBZ16" s="48"/>
      <c r="KCA16" s="48"/>
      <c r="KCB16" s="48"/>
      <c r="KCC16" s="48"/>
      <c r="KCD16" s="48"/>
      <c r="KCE16" s="48"/>
      <c r="KCF16" s="48"/>
      <c r="KCG16" s="48"/>
      <c r="KCH16" s="48"/>
      <c r="KCI16" s="48"/>
      <c r="KCJ16" s="48"/>
      <c r="KCK16" s="48"/>
      <c r="KCL16" s="48"/>
      <c r="KCM16" s="48"/>
      <c r="KCN16" s="48"/>
      <c r="KCO16" s="48"/>
      <c r="KCP16" s="48"/>
      <c r="KCQ16" s="48"/>
      <c r="KCR16" s="48"/>
      <c r="KCS16" s="48"/>
      <c r="KCT16" s="48"/>
      <c r="KCU16" s="48"/>
      <c r="KCV16" s="48"/>
      <c r="KCW16" s="48"/>
      <c r="KCX16" s="48"/>
      <c r="KCY16" s="48"/>
      <c r="KCZ16" s="48"/>
      <c r="KDA16" s="48"/>
      <c r="KDB16" s="48"/>
      <c r="KDC16" s="48"/>
      <c r="KDD16" s="48"/>
      <c r="KDE16" s="48"/>
      <c r="KDF16" s="48"/>
      <c r="KDG16" s="48"/>
      <c r="KDH16" s="48"/>
      <c r="KDI16" s="48"/>
      <c r="KDJ16" s="48"/>
      <c r="KDK16" s="48"/>
      <c r="KDL16" s="48"/>
      <c r="KDM16" s="48"/>
      <c r="KDN16" s="48"/>
      <c r="KDO16" s="48"/>
      <c r="KDP16" s="48"/>
      <c r="KDQ16" s="48"/>
      <c r="KDR16" s="48"/>
      <c r="KDS16" s="48"/>
      <c r="KDT16" s="48"/>
      <c r="KDU16" s="48"/>
      <c r="KDV16" s="48"/>
      <c r="KDW16" s="48"/>
      <c r="KDX16" s="48"/>
      <c r="KDY16" s="48"/>
      <c r="KDZ16" s="48"/>
      <c r="KEA16" s="48"/>
      <c r="KEB16" s="48"/>
      <c r="KEC16" s="48"/>
      <c r="KED16" s="48"/>
      <c r="KEE16" s="48"/>
      <c r="KEF16" s="48"/>
      <c r="KEG16" s="48"/>
      <c r="KEH16" s="48"/>
      <c r="KEI16" s="48"/>
      <c r="KEJ16" s="48"/>
      <c r="KEK16" s="48"/>
      <c r="KEL16" s="48"/>
      <c r="KEM16" s="48"/>
      <c r="KEN16" s="48"/>
      <c r="KEO16" s="48"/>
      <c r="KEP16" s="48"/>
      <c r="KEQ16" s="48"/>
      <c r="KER16" s="48"/>
      <c r="KES16" s="48"/>
      <c r="KET16" s="48"/>
      <c r="KEU16" s="48"/>
      <c r="KEV16" s="48"/>
      <c r="KEW16" s="48"/>
      <c r="KEX16" s="48"/>
      <c r="KEY16" s="48"/>
      <c r="KEZ16" s="48"/>
      <c r="KFA16" s="48"/>
      <c r="KFB16" s="48"/>
      <c r="KFC16" s="48"/>
      <c r="KFD16" s="48"/>
      <c r="KFE16" s="48"/>
      <c r="KFF16" s="48"/>
      <c r="KFG16" s="48"/>
      <c r="KFH16" s="48"/>
      <c r="KFI16" s="48"/>
      <c r="KFJ16" s="48"/>
      <c r="KFK16" s="48"/>
      <c r="KFL16" s="48"/>
      <c r="KFM16" s="48"/>
      <c r="KFN16" s="48"/>
      <c r="KFO16" s="48"/>
      <c r="KFP16" s="48"/>
      <c r="KFQ16" s="48"/>
      <c r="KFR16" s="48"/>
      <c r="KFS16" s="48"/>
      <c r="KFT16" s="48"/>
      <c r="KFU16" s="48"/>
      <c r="KFV16" s="48"/>
      <c r="KFW16" s="48"/>
      <c r="KFX16" s="48"/>
      <c r="KFY16" s="48"/>
      <c r="KFZ16" s="48"/>
      <c r="KGA16" s="48"/>
      <c r="KGB16" s="48"/>
      <c r="KGC16" s="48"/>
      <c r="KGD16" s="48"/>
      <c r="KGE16" s="48"/>
      <c r="KGF16" s="48"/>
      <c r="KGG16" s="48"/>
      <c r="KGH16" s="48"/>
      <c r="KGI16" s="48"/>
      <c r="KGJ16" s="48"/>
      <c r="KGK16" s="48"/>
      <c r="KGL16" s="48"/>
      <c r="KGM16" s="48"/>
      <c r="KGN16" s="48"/>
      <c r="KGO16" s="48"/>
      <c r="KGP16" s="48"/>
      <c r="KGQ16" s="48"/>
      <c r="KGR16" s="48"/>
      <c r="KGS16" s="48"/>
      <c r="KGT16" s="48"/>
      <c r="KGU16" s="48"/>
      <c r="KGV16" s="48"/>
      <c r="KGW16" s="48"/>
      <c r="KGX16" s="48"/>
      <c r="KGY16" s="48"/>
      <c r="KGZ16" s="48"/>
      <c r="KHA16" s="48"/>
      <c r="KHB16" s="48"/>
      <c r="KHC16" s="48"/>
      <c r="KHD16" s="48"/>
      <c r="KHE16" s="48"/>
      <c r="KHF16" s="48"/>
      <c r="KHG16" s="48"/>
      <c r="KHH16" s="48"/>
      <c r="KHI16" s="48"/>
      <c r="KHJ16" s="48"/>
      <c r="KHK16" s="48"/>
      <c r="KHM16" s="48"/>
      <c r="KHN16" s="48"/>
      <c r="KHO16" s="48"/>
      <c r="KHP16" s="48"/>
      <c r="KHQ16" s="48"/>
      <c r="KHR16" s="48"/>
      <c r="KHS16" s="48"/>
      <c r="KHT16" s="48"/>
      <c r="KHU16" s="48"/>
      <c r="KHV16" s="48"/>
      <c r="KHW16" s="48"/>
      <c r="KHX16" s="48"/>
      <c r="KHY16" s="48"/>
      <c r="KHZ16" s="48"/>
      <c r="KIA16" s="48"/>
      <c r="KIB16" s="48"/>
      <c r="KIC16" s="48"/>
      <c r="KID16" s="48"/>
      <c r="KIE16" s="48"/>
      <c r="KIF16" s="48"/>
      <c r="KIG16" s="48"/>
      <c r="KIH16" s="48"/>
      <c r="KII16" s="48"/>
      <c r="KIJ16" s="48"/>
      <c r="KIK16" s="48"/>
      <c r="KIL16" s="48"/>
      <c r="KIM16" s="48"/>
      <c r="KIN16" s="48"/>
      <c r="KIO16" s="48"/>
      <c r="KIP16" s="48"/>
      <c r="KIQ16" s="48"/>
      <c r="KIR16" s="48"/>
      <c r="KIS16" s="48"/>
      <c r="KIT16" s="48"/>
      <c r="KIU16" s="48"/>
      <c r="KIV16" s="48"/>
      <c r="KIW16" s="48"/>
      <c r="KIX16" s="48"/>
      <c r="KIY16" s="48"/>
      <c r="KIZ16" s="48"/>
      <c r="KJA16" s="48"/>
      <c r="KJB16" s="48"/>
      <c r="KJC16" s="48"/>
      <c r="KJD16" s="48"/>
      <c r="KJE16" s="48"/>
      <c r="KJF16" s="48"/>
      <c r="KJG16" s="48"/>
      <c r="KJH16" s="48"/>
      <c r="KJI16" s="48"/>
      <c r="KJJ16" s="48"/>
      <c r="KJK16" s="48"/>
      <c r="KJL16" s="48"/>
      <c r="KJM16" s="48"/>
      <c r="KJN16" s="48"/>
      <c r="KJO16" s="48"/>
      <c r="KJP16" s="48"/>
      <c r="KJQ16" s="48"/>
      <c r="KJR16" s="48"/>
      <c r="KJS16" s="48"/>
      <c r="KJT16" s="48"/>
      <c r="KJU16" s="48"/>
      <c r="KJV16" s="48"/>
      <c r="KJW16" s="48"/>
      <c r="KJX16" s="48"/>
      <c r="KJY16" s="48"/>
      <c r="KJZ16" s="48"/>
      <c r="KKA16" s="48"/>
      <c r="KKB16" s="48"/>
      <c r="KKC16" s="48"/>
      <c r="KKD16" s="48"/>
      <c r="KKE16" s="48"/>
      <c r="KKF16" s="48"/>
      <c r="KKG16" s="48"/>
      <c r="KKH16" s="48"/>
      <c r="KKI16" s="48"/>
      <c r="KKJ16" s="48"/>
      <c r="KKK16" s="48"/>
      <c r="KKL16" s="48"/>
      <c r="KKM16" s="48"/>
      <c r="KKN16" s="48"/>
      <c r="KKO16" s="48"/>
      <c r="KKP16" s="48"/>
      <c r="KKQ16" s="48"/>
      <c r="KKR16" s="48"/>
      <c r="KKS16" s="48"/>
      <c r="KKT16" s="48"/>
      <c r="KKU16" s="48"/>
      <c r="KKV16" s="48"/>
      <c r="KKW16" s="48"/>
      <c r="KKX16" s="48"/>
      <c r="KKY16" s="48"/>
      <c r="KKZ16" s="48"/>
      <c r="KLA16" s="48"/>
      <c r="KLB16" s="48"/>
      <c r="KLC16" s="48"/>
      <c r="KLD16" s="48"/>
      <c r="KLE16" s="48"/>
      <c r="KLF16" s="48"/>
      <c r="KLG16" s="48"/>
      <c r="KLH16" s="48"/>
      <c r="KLI16" s="48"/>
      <c r="KLJ16" s="48"/>
      <c r="KLK16" s="48"/>
      <c r="KLL16" s="48"/>
      <c r="KLM16" s="48"/>
      <c r="KLN16" s="48"/>
      <c r="KLO16" s="48"/>
      <c r="KLP16" s="48"/>
      <c r="KLQ16" s="48"/>
      <c r="KLR16" s="48"/>
      <c r="KLS16" s="48"/>
      <c r="KLT16" s="48"/>
      <c r="KLU16" s="48"/>
      <c r="KLV16" s="48"/>
      <c r="KLW16" s="48"/>
      <c r="KLX16" s="48"/>
      <c r="KLY16" s="48"/>
      <c r="KLZ16" s="48"/>
      <c r="KMA16" s="48"/>
      <c r="KMB16" s="48"/>
      <c r="KMC16" s="48"/>
      <c r="KMD16" s="48"/>
      <c r="KME16" s="48"/>
      <c r="KMF16" s="48"/>
      <c r="KMG16" s="48"/>
      <c r="KMH16" s="48"/>
      <c r="KMI16" s="48"/>
      <c r="KMJ16" s="48"/>
      <c r="KMK16" s="48"/>
      <c r="KML16" s="48"/>
      <c r="KMM16" s="48"/>
      <c r="KMN16" s="48"/>
      <c r="KMO16" s="48"/>
      <c r="KMP16" s="48"/>
      <c r="KMQ16" s="48"/>
      <c r="KMR16" s="48"/>
      <c r="KMS16" s="48"/>
      <c r="KMT16" s="48"/>
      <c r="KMU16" s="48"/>
      <c r="KMV16" s="48"/>
      <c r="KMW16" s="48"/>
      <c r="KMX16" s="48"/>
      <c r="KMY16" s="48"/>
      <c r="KMZ16" s="48"/>
      <c r="KNA16" s="48"/>
      <c r="KNB16" s="48"/>
      <c r="KNC16" s="48"/>
      <c r="KND16" s="48"/>
      <c r="KNE16" s="48"/>
      <c r="KNG16" s="48"/>
      <c r="KNH16" s="48"/>
      <c r="KNI16" s="48"/>
      <c r="KNJ16" s="48"/>
      <c r="KNK16" s="48"/>
      <c r="KNL16" s="48"/>
      <c r="KNM16" s="48"/>
      <c r="KNN16" s="48"/>
      <c r="KNO16" s="48"/>
      <c r="KNP16" s="48"/>
      <c r="KNQ16" s="48"/>
      <c r="KNR16" s="48"/>
      <c r="KNS16" s="48"/>
      <c r="KNT16" s="48"/>
      <c r="KNU16" s="48"/>
      <c r="KNV16" s="48"/>
      <c r="KNW16" s="48"/>
      <c r="KNX16" s="48"/>
      <c r="KNY16" s="48"/>
      <c r="KNZ16" s="48"/>
      <c r="KOA16" s="48"/>
      <c r="KOB16" s="48"/>
      <c r="KOC16" s="48"/>
      <c r="KOD16" s="48"/>
      <c r="KOE16" s="48"/>
      <c r="KOF16" s="48"/>
      <c r="KOG16" s="48"/>
      <c r="KOH16" s="48"/>
      <c r="KOI16" s="48"/>
      <c r="KOJ16" s="48"/>
      <c r="KOK16" s="48"/>
      <c r="KOL16" s="48"/>
      <c r="KOM16" s="48"/>
      <c r="KON16" s="48"/>
      <c r="KOO16" s="48"/>
      <c r="KOP16" s="48"/>
      <c r="KOQ16" s="48"/>
      <c r="KOR16" s="48"/>
      <c r="KOS16" s="48"/>
      <c r="KOT16" s="48"/>
      <c r="KOU16" s="48"/>
      <c r="KOV16" s="48"/>
      <c r="KOW16" s="48"/>
      <c r="KOX16" s="48"/>
      <c r="KOY16" s="48"/>
      <c r="KOZ16" s="48"/>
      <c r="KPA16" s="48"/>
      <c r="KPB16" s="48"/>
      <c r="KPC16" s="48"/>
      <c r="KPD16" s="48"/>
      <c r="KPE16" s="48"/>
      <c r="KPF16" s="48"/>
      <c r="KPG16" s="48"/>
      <c r="KPH16" s="48"/>
      <c r="KPI16" s="48"/>
      <c r="KPJ16" s="48"/>
      <c r="KPK16" s="48"/>
      <c r="KPL16" s="48"/>
      <c r="KPM16" s="48"/>
      <c r="KPN16" s="48"/>
      <c r="KPO16" s="48"/>
      <c r="KPP16" s="48"/>
      <c r="KPQ16" s="48"/>
      <c r="KPR16" s="48"/>
      <c r="KPS16" s="48"/>
      <c r="KPT16" s="48"/>
      <c r="KPU16" s="48"/>
      <c r="KPV16" s="48"/>
      <c r="KPW16" s="48"/>
      <c r="KPX16" s="48"/>
      <c r="KPY16" s="48"/>
      <c r="KPZ16" s="48"/>
      <c r="KQA16" s="48"/>
      <c r="KQB16" s="48"/>
      <c r="KQC16" s="48"/>
      <c r="KQD16" s="48"/>
      <c r="KQE16" s="48"/>
      <c r="KQF16" s="48"/>
      <c r="KQG16" s="48"/>
      <c r="KQH16" s="48"/>
      <c r="KQI16" s="48"/>
      <c r="KQJ16" s="48"/>
      <c r="KQK16" s="48"/>
      <c r="KQL16" s="48"/>
      <c r="KQM16" s="48"/>
      <c r="KQN16" s="48"/>
      <c r="KQO16" s="48"/>
      <c r="KQP16" s="48"/>
      <c r="KQQ16" s="48"/>
      <c r="KQR16" s="48"/>
      <c r="KQS16" s="48"/>
      <c r="KQT16" s="48"/>
      <c r="KQU16" s="48"/>
      <c r="KQV16" s="48"/>
      <c r="KQW16" s="48"/>
      <c r="KQX16" s="48"/>
      <c r="KQY16" s="48"/>
      <c r="KQZ16" s="48"/>
      <c r="KRA16" s="48"/>
      <c r="KRB16" s="48"/>
      <c r="KRC16" s="48"/>
      <c r="KRD16" s="48"/>
      <c r="KRE16" s="48"/>
      <c r="KRF16" s="48"/>
      <c r="KRG16" s="48"/>
      <c r="KRH16" s="48"/>
      <c r="KRI16" s="48"/>
      <c r="KRJ16" s="48"/>
      <c r="KRK16" s="48"/>
      <c r="KRL16" s="48"/>
      <c r="KRM16" s="48"/>
      <c r="KRN16" s="48"/>
      <c r="KRO16" s="48"/>
      <c r="KRP16" s="48"/>
      <c r="KRQ16" s="48"/>
      <c r="KRR16" s="48"/>
      <c r="KRS16" s="48"/>
      <c r="KRT16" s="48"/>
      <c r="KRU16" s="48"/>
      <c r="KRV16" s="48"/>
      <c r="KRW16" s="48"/>
      <c r="KRX16" s="48"/>
      <c r="KRY16" s="48"/>
      <c r="KRZ16" s="48"/>
      <c r="KSA16" s="48"/>
      <c r="KSB16" s="48"/>
      <c r="KSC16" s="48"/>
      <c r="KSD16" s="48"/>
      <c r="KSE16" s="48"/>
      <c r="KSF16" s="48"/>
      <c r="KSG16" s="48"/>
      <c r="KSH16" s="48"/>
      <c r="KSI16" s="48"/>
      <c r="KSJ16" s="48"/>
      <c r="KSK16" s="48"/>
      <c r="KSL16" s="48"/>
      <c r="KSM16" s="48"/>
      <c r="KSN16" s="48"/>
      <c r="KSO16" s="48"/>
      <c r="KSP16" s="48"/>
      <c r="KSQ16" s="48"/>
      <c r="KSR16" s="48"/>
      <c r="KSS16" s="48"/>
      <c r="KST16" s="48"/>
      <c r="KSU16" s="48"/>
      <c r="KSV16" s="48"/>
      <c r="KSW16" s="48"/>
      <c r="KSX16" s="48"/>
      <c r="KSY16" s="48"/>
      <c r="KTA16" s="48"/>
      <c r="KTB16" s="48"/>
      <c r="KTC16" s="48"/>
      <c r="KTD16" s="48"/>
      <c r="KTE16" s="48"/>
      <c r="KTF16" s="48"/>
      <c r="KTG16" s="48"/>
      <c r="KTH16" s="48"/>
      <c r="KTI16" s="48"/>
      <c r="KTJ16" s="48"/>
      <c r="KTK16" s="48"/>
      <c r="KTL16" s="48"/>
      <c r="KTM16" s="48"/>
      <c r="KTN16" s="48"/>
      <c r="KTO16" s="48"/>
      <c r="KTP16" s="48"/>
      <c r="KTQ16" s="48"/>
      <c r="KTR16" s="48"/>
      <c r="KTS16" s="48"/>
      <c r="KTT16" s="48"/>
      <c r="KTU16" s="48"/>
      <c r="KTV16" s="48"/>
      <c r="KTW16" s="48"/>
      <c r="KTX16" s="48"/>
      <c r="KTY16" s="48"/>
      <c r="KTZ16" s="48"/>
      <c r="KUA16" s="48"/>
      <c r="KUB16" s="48"/>
      <c r="KUC16" s="48"/>
      <c r="KUD16" s="48"/>
      <c r="KUE16" s="48"/>
      <c r="KUF16" s="48"/>
      <c r="KUG16" s="48"/>
      <c r="KUH16" s="48"/>
      <c r="KUI16" s="48"/>
      <c r="KUJ16" s="48"/>
      <c r="KUK16" s="48"/>
      <c r="KUL16" s="48"/>
      <c r="KUM16" s="48"/>
      <c r="KUN16" s="48"/>
      <c r="KUO16" s="48"/>
      <c r="KUP16" s="48"/>
      <c r="KUQ16" s="48"/>
      <c r="KUR16" s="48"/>
      <c r="KUS16" s="48"/>
      <c r="KUT16" s="48"/>
      <c r="KUU16" s="48"/>
      <c r="KUV16" s="48"/>
      <c r="KUW16" s="48"/>
      <c r="KUX16" s="48"/>
      <c r="KUY16" s="48"/>
      <c r="KUZ16" s="48"/>
      <c r="KVA16" s="48"/>
      <c r="KVB16" s="48"/>
      <c r="KVC16" s="48"/>
      <c r="KVD16" s="48"/>
      <c r="KVE16" s="48"/>
      <c r="KVF16" s="48"/>
      <c r="KVG16" s="48"/>
      <c r="KVH16" s="48"/>
      <c r="KVI16" s="48"/>
      <c r="KVJ16" s="48"/>
      <c r="KVK16" s="48"/>
      <c r="KVL16" s="48"/>
      <c r="KVM16" s="48"/>
      <c r="KVN16" s="48"/>
      <c r="KVO16" s="48"/>
      <c r="KVP16" s="48"/>
      <c r="KVQ16" s="48"/>
      <c r="KVR16" s="48"/>
      <c r="KVS16" s="48"/>
      <c r="KVT16" s="48"/>
      <c r="KVU16" s="48"/>
      <c r="KVV16" s="48"/>
      <c r="KVW16" s="48"/>
      <c r="KVX16" s="48"/>
      <c r="KVY16" s="48"/>
      <c r="KVZ16" s="48"/>
      <c r="KWA16" s="48"/>
      <c r="KWB16" s="48"/>
      <c r="KWC16" s="48"/>
      <c r="KWD16" s="48"/>
      <c r="KWE16" s="48"/>
      <c r="KWF16" s="48"/>
      <c r="KWG16" s="48"/>
      <c r="KWH16" s="48"/>
      <c r="KWI16" s="48"/>
      <c r="KWJ16" s="48"/>
      <c r="KWK16" s="48"/>
      <c r="KWL16" s="48"/>
      <c r="KWM16" s="48"/>
      <c r="KWN16" s="48"/>
      <c r="KWO16" s="48"/>
      <c r="KWP16" s="48"/>
      <c r="KWQ16" s="48"/>
      <c r="KWR16" s="48"/>
      <c r="KWS16" s="48"/>
      <c r="KWT16" s="48"/>
      <c r="KWU16" s="48"/>
      <c r="KWV16" s="48"/>
      <c r="KWW16" s="48"/>
      <c r="KWX16" s="48"/>
      <c r="KWY16" s="48"/>
      <c r="KWZ16" s="48"/>
      <c r="KXA16" s="48"/>
      <c r="KXB16" s="48"/>
      <c r="KXC16" s="48"/>
      <c r="KXD16" s="48"/>
      <c r="KXE16" s="48"/>
      <c r="KXF16" s="48"/>
      <c r="KXG16" s="48"/>
      <c r="KXH16" s="48"/>
      <c r="KXI16" s="48"/>
      <c r="KXJ16" s="48"/>
      <c r="KXK16" s="48"/>
      <c r="KXL16" s="48"/>
      <c r="KXM16" s="48"/>
      <c r="KXN16" s="48"/>
      <c r="KXO16" s="48"/>
      <c r="KXP16" s="48"/>
      <c r="KXQ16" s="48"/>
      <c r="KXR16" s="48"/>
      <c r="KXS16" s="48"/>
      <c r="KXT16" s="48"/>
      <c r="KXU16" s="48"/>
      <c r="KXV16" s="48"/>
      <c r="KXW16" s="48"/>
      <c r="KXX16" s="48"/>
      <c r="KXY16" s="48"/>
      <c r="KXZ16" s="48"/>
      <c r="KYA16" s="48"/>
      <c r="KYB16" s="48"/>
      <c r="KYC16" s="48"/>
      <c r="KYD16" s="48"/>
      <c r="KYE16" s="48"/>
      <c r="KYF16" s="48"/>
      <c r="KYG16" s="48"/>
      <c r="KYH16" s="48"/>
      <c r="KYI16" s="48"/>
      <c r="KYJ16" s="48"/>
      <c r="KYK16" s="48"/>
      <c r="KYL16" s="48"/>
      <c r="KYM16" s="48"/>
      <c r="KYN16" s="48"/>
      <c r="KYO16" s="48"/>
      <c r="KYP16" s="48"/>
      <c r="KYQ16" s="48"/>
      <c r="KYR16" s="48"/>
      <c r="KYS16" s="48"/>
      <c r="KYU16" s="48"/>
      <c r="KYV16" s="48"/>
      <c r="KYW16" s="48"/>
      <c r="KYX16" s="48"/>
      <c r="KYY16" s="48"/>
      <c r="KYZ16" s="48"/>
      <c r="KZA16" s="48"/>
      <c r="KZB16" s="48"/>
      <c r="KZC16" s="48"/>
      <c r="KZD16" s="48"/>
      <c r="KZE16" s="48"/>
      <c r="KZF16" s="48"/>
      <c r="KZG16" s="48"/>
      <c r="KZH16" s="48"/>
      <c r="KZI16" s="48"/>
      <c r="KZJ16" s="48"/>
      <c r="KZK16" s="48"/>
      <c r="KZL16" s="48"/>
      <c r="KZM16" s="48"/>
      <c r="KZN16" s="48"/>
      <c r="KZO16" s="48"/>
      <c r="KZP16" s="48"/>
      <c r="KZQ16" s="48"/>
      <c r="KZR16" s="48"/>
      <c r="KZS16" s="48"/>
      <c r="KZT16" s="48"/>
      <c r="KZU16" s="48"/>
      <c r="KZV16" s="48"/>
      <c r="KZW16" s="48"/>
      <c r="KZX16" s="48"/>
      <c r="KZY16" s="48"/>
      <c r="KZZ16" s="48"/>
      <c r="LAA16" s="48"/>
      <c r="LAB16" s="48"/>
      <c r="LAC16" s="48"/>
      <c r="LAD16" s="48"/>
      <c r="LAE16" s="48"/>
      <c r="LAF16" s="48"/>
      <c r="LAG16" s="48"/>
      <c r="LAH16" s="48"/>
      <c r="LAI16" s="48"/>
      <c r="LAJ16" s="48"/>
      <c r="LAK16" s="48"/>
      <c r="LAL16" s="48"/>
      <c r="LAM16" s="48"/>
      <c r="LAN16" s="48"/>
      <c r="LAO16" s="48"/>
      <c r="LAP16" s="48"/>
      <c r="LAQ16" s="48"/>
      <c r="LAR16" s="48"/>
      <c r="LAS16" s="48"/>
      <c r="LAT16" s="48"/>
      <c r="LAU16" s="48"/>
      <c r="LAV16" s="48"/>
      <c r="LAW16" s="48"/>
      <c r="LAX16" s="48"/>
      <c r="LAY16" s="48"/>
      <c r="LAZ16" s="48"/>
      <c r="LBA16" s="48"/>
      <c r="LBB16" s="48"/>
      <c r="LBC16" s="48"/>
      <c r="LBD16" s="48"/>
      <c r="LBE16" s="48"/>
      <c r="LBF16" s="48"/>
      <c r="LBG16" s="48"/>
      <c r="LBH16" s="48"/>
      <c r="LBI16" s="48"/>
      <c r="LBJ16" s="48"/>
      <c r="LBK16" s="48"/>
      <c r="LBL16" s="48"/>
      <c r="LBM16" s="48"/>
      <c r="LBN16" s="48"/>
      <c r="LBO16" s="48"/>
      <c r="LBP16" s="48"/>
      <c r="LBQ16" s="48"/>
      <c r="LBR16" s="48"/>
      <c r="LBS16" s="48"/>
      <c r="LBT16" s="48"/>
      <c r="LBU16" s="48"/>
      <c r="LBV16" s="48"/>
      <c r="LBW16" s="48"/>
      <c r="LBX16" s="48"/>
      <c r="LBY16" s="48"/>
      <c r="LBZ16" s="48"/>
      <c r="LCA16" s="48"/>
      <c r="LCB16" s="48"/>
      <c r="LCC16" s="48"/>
      <c r="LCD16" s="48"/>
      <c r="LCE16" s="48"/>
      <c r="LCF16" s="48"/>
      <c r="LCG16" s="48"/>
      <c r="LCH16" s="48"/>
      <c r="LCI16" s="48"/>
      <c r="LCJ16" s="48"/>
      <c r="LCK16" s="48"/>
      <c r="LCL16" s="48"/>
      <c r="LCM16" s="48"/>
      <c r="LCN16" s="48"/>
      <c r="LCO16" s="48"/>
      <c r="LCP16" s="48"/>
      <c r="LCQ16" s="48"/>
      <c r="LCR16" s="48"/>
      <c r="LCS16" s="48"/>
      <c r="LCT16" s="48"/>
      <c r="LCU16" s="48"/>
      <c r="LCV16" s="48"/>
      <c r="LCW16" s="48"/>
      <c r="LCX16" s="48"/>
      <c r="LCY16" s="48"/>
      <c r="LCZ16" s="48"/>
      <c r="LDA16" s="48"/>
      <c r="LDB16" s="48"/>
      <c r="LDC16" s="48"/>
      <c r="LDD16" s="48"/>
      <c r="LDE16" s="48"/>
      <c r="LDF16" s="48"/>
      <c r="LDG16" s="48"/>
      <c r="LDH16" s="48"/>
      <c r="LDI16" s="48"/>
      <c r="LDJ16" s="48"/>
      <c r="LDK16" s="48"/>
      <c r="LDL16" s="48"/>
      <c r="LDM16" s="48"/>
      <c r="LDN16" s="48"/>
      <c r="LDO16" s="48"/>
      <c r="LDP16" s="48"/>
      <c r="LDQ16" s="48"/>
      <c r="LDR16" s="48"/>
      <c r="LDS16" s="48"/>
      <c r="LDT16" s="48"/>
      <c r="LDU16" s="48"/>
      <c r="LDV16" s="48"/>
      <c r="LDW16" s="48"/>
      <c r="LDX16" s="48"/>
      <c r="LDY16" s="48"/>
      <c r="LDZ16" s="48"/>
      <c r="LEA16" s="48"/>
      <c r="LEB16" s="48"/>
      <c r="LEC16" s="48"/>
      <c r="LED16" s="48"/>
      <c r="LEE16" s="48"/>
      <c r="LEF16" s="48"/>
      <c r="LEG16" s="48"/>
      <c r="LEH16" s="48"/>
      <c r="LEI16" s="48"/>
      <c r="LEJ16" s="48"/>
      <c r="LEK16" s="48"/>
      <c r="LEL16" s="48"/>
      <c r="LEM16" s="48"/>
      <c r="LEO16" s="48"/>
      <c r="LEP16" s="48"/>
      <c r="LEQ16" s="48"/>
      <c r="LER16" s="48"/>
      <c r="LES16" s="48"/>
      <c r="LET16" s="48"/>
      <c r="LEU16" s="48"/>
      <c r="LEV16" s="48"/>
      <c r="LEW16" s="48"/>
      <c r="LEX16" s="48"/>
      <c r="LEY16" s="48"/>
      <c r="LEZ16" s="48"/>
      <c r="LFA16" s="48"/>
      <c r="LFB16" s="48"/>
      <c r="LFC16" s="48"/>
      <c r="LFD16" s="48"/>
      <c r="LFE16" s="48"/>
      <c r="LFF16" s="48"/>
      <c r="LFG16" s="48"/>
      <c r="LFH16" s="48"/>
      <c r="LFI16" s="48"/>
      <c r="LFJ16" s="48"/>
      <c r="LFK16" s="48"/>
      <c r="LFL16" s="48"/>
      <c r="LFM16" s="48"/>
      <c r="LFN16" s="48"/>
      <c r="LFO16" s="48"/>
      <c r="LFP16" s="48"/>
      <c r="LFQ16" s="48"/>
      <c r="LFR16" s="48"/>
      <c r="LFS16" s="48"/>
      <c r="LFT16" s="48"/>
      <c r="LFU16" s="48"/>
      <c r="LFV16" s="48"/>
      <c r="LFW16" s="48"/>
      <c r="LFX16" s="48"/>
      <c r="LFY16" s="48"/>
      <c r="LFZ16" s="48"/>
      <c r="LGA16" s="48"/>
      <c r="LGB16" s="48"/>
      <c r="LGC16" s="48"/>
      <c r="LGD16" s="48"/>
      <c r="LGE16" s="48"/>
      <c r="LGF16" s="48"/>
      <c r="LGG16" s="48"/>
      <c r="LGH16" s="48"/>
      <c r="LGI16" s="48"/>
      <c r="LGJ16" s="48"/>
      <c r="LGK16" s="48"/>
      <c r="LGL16" s="48"/>
      <c r="LGM16" s="48"/>
      <c r="LGN16" s="48"/>
      <c r="LGO16" s="48"/>
      <c r="LGP16" s="48"/>
      <c r="LGQ16" s="48"/>
      <c r="LGR16" s="48"/>
      <c r="LGS16" s="48"/>
      <c r="LGT16" s="48"/>
      <c r="LGU16" s="48"/>
      <c r="LGV16" s="48"/>
      <c r="LGW16" s="48"/>
      <c r="LGX16" s="48"/>
      <c r="LGY16" s="48"/>
      <c r="LGZ16" s="48"/>
      <c r="LHA16" s="48"/>
      <c r="LHB16" s="48"/>
      <c r="LHC16" s="48"/>
      <c r="LHD16" s="48"/>
      <c r="LHE16" s="48"/>
      <c r="LHF16" s="48"/>
      <c r="LHG16" s="48"/>
      <c r="LHH16" s="48"/>
      <c r="LHI16" s="48"/>
      <c r="LHJ16" s="48"/>
      <c r="LHK16" s="48"/>
      <c r="LHL16" s="48"/>
      <c r="LHM16" s="48"/>
      <c r="LHN16" s="48"/>
      <c r="LHO16" s="48"/>
      <c r="LHP16" s="48"/>
      <c r="LHQ16" s="48"/>
      <c r="LHR16" s="48"/>
      <c r="LHS16" s="48"/>
      <c r="LHT16" s="48"/>
      <c r="LHU16" s="48"/>
      <c r="LHV16" s="48"/>
      <c r="LHW16" s="48"/>
      <c r="LHX16" s="48"/>
      <c r="LHY16" s="48"/>
      <c r="LHZ16" s="48"/>
      <c r="LIA16" s="48"/>
      <c r="LIB16" s="48"/>
      <c r="LIC16" s="48"/>
      <c r="LID16" s="48"/>
      <c r="LIE16" s="48"/>
      <c r="LIF16" s="48"/>
      <c r="LIG16" s="48"/>
      <c r="LIH16" s="48"/>
      <c r="LII16" s="48"/>
      <c r="LIJ16" s="48"/>
      <c r="LIK16" s="48"/>
      <c r="LIL16" s="48"/>
      <c r="LIM16" s="48"/>
      <c r="LIN16" s="48"/>
      <c r="LIO16" s="48"/>
      <c r="LIP16" s="48"/>
      <c r="LIQ16" s="48"/>
      <c r="LIR16" s="48"/>
      <c r="LIS16" s="48"/>
      <c r="LIT16" s="48"/>
      <c r="LIU16" s="48"/>
      <c r="LIV16" s="48"/>
      <c r="LIW16" s="48"/>
      <c r="LIX16" s="48"/>
      <c r="LIY16" s="48"/>
      <c r="LIZ16" s="48"/>
      <c r="LJA16" s="48"/>
      <c r="LJB16" s="48"/>
      <c r="LJC16" s="48"/>
      <c r="LJD16" s="48"/>
      <c r="LJE16" s="48"/>
      <c r="LJF16" s="48"/>
      <c r="LJG16" s="48"/>
      <c r="LJH16" s="48"/>
      <c r="LJI16" s="48"/>
      <c r="LJJ16" s="48"/>
      <c r="LJK16" s="48"/>
      <c r="LJL16" s="48"/>
      <c r="LJM16" s="48"/>
      <c r="LJN16" s="48"/>
      <c r="LJO16" s="48"/>
      <c r="LJP16" s="48"/>
      <c r="LJQ16" s="48"/>
      <c r="LJR16" s="48"/>
      <c r="LJS16" s="48"/>
      <c r="LJT16" s="48"/>
      <c r="LJU16" s="48"/>
      <c r="LJV16" s="48"/>
      <c r="LJW16" s="48"/>
      <c r="LJX16" s="48"/>
      <c r="LJY16" s="48"/>
      <c r="LJZ16" s="48"/>
      <c r="LKA16" s="48"/>
      <c r="LKB16" s="48"/>
      <c r="LKC16" s="48"/>
      <c r="LKD16" s="48"/>
      <c r="LKE16" s="48"/>
      <c r="LKF16" s="48"/>
      <c r="LKG16" s="48"/>
      <c r="LKI16" s="48"/>
      <c r="LKJ16" s="48"/>
      <c r="LKK16" s="48"/>
      <c r="LKL16" s="48"/>
      <c r="LKM16" s="48"/>
      <c r="LKN16" s="48"/>
      <c r="LKO16" s="48"/>
      <c r="LKP16" s="48"/>
      <c r="LKQ16" s="48"/>
      <c r="LKR16" s="48"/>
      <c r="LKS16" s="48"/>
      <c r="LKT16" s="48"/>
      <c r="LKU16" s="48"/>
      <c r="LKV16" s="48"/>
      <c r="LKW16" s="48"/>
      <c r="LKX16" s="48"/>
      <c r="LKY16" s="48"/>
      <c r="LKZ16" s="48"/>
      <c r="LLA16" s="48"/>
      <c r="LLB16" s="48"/>
      <c r="LLC16" s="48"/>
      <c r="LLD16" s="48"/>
      <c r="LLE16" s="48"/>
      <c r="LLF16" s="48"/>
      <c r="LLG16" s="48"/>
      <c r="LLH16" s="48"/>
      <c r="LLI16" s="48"/>
      <c r="LLJ16" s="48"/>
      <c r="LLK16" s="48"/>
      <c r="LLL16" s="48"/>
      <c r="LLM16" s="48"/>
      <c r="LLN16" s="48"/>
      <c r="LLO16" s="48"/>
      <c r="LLP16" s="48"/>
      <c r="LLQ16" s="48"/>
      <c r="LLR16" s="48"/>
      <c r="LLS16" s="48"/>
      <c r="LLT16" s="48"/>
      <c r="LLU16" s="48"/>
      <c r="LLV16" s="48"/>
      <c r="LLW16" s="48"/>
      <c r="LLX16" s="48"/>
      <c r="LLY16" s="48"/>
      <c r="LLZ16" s="48"/>
      <c r="LMA16" s="48"/>
      <c r="LMB16" s="48"/>
      <c r="LMC16" s="48"/>
      <c r="LMD16" s="48"/>
      <c r="LME16" s="48"/>
      <c r="LMF16" s="48"/>
      <c r="LMG16" s="48"/>
      <c r="LMH16" s="48"/>
      <c r="LMI16" s="48"/>
      <c r="LMJ16" s="48"/>
      <c r="LMK16" s="48"/>
      <c r="LML16" s="48"/>
      <c r="LMM16" s="48"/>
      <c r="LMN16" s="48"/>
      <c r="LMO16" s="48"/>
      <c r="LMP16" s="48"/>
      <c r="LMQ16" s="48"/>
      <c r="LMR16" s="48"/>
      <c r="LMS16" s="48"/>
      <c r="LMT16" s="48"/>
      <c r="LMU16" s="48"/>
      <c r="LMV16" s="48"/>
      <c r="LMW16" s="48"/>
      <c r="LMX16" s="48"/>
      <c r="LMY16" s="48"/>
      <c r="LMZ16" s="48"/>
      <c r="LNA16" s="48"/>
      <c r="LNB16" s="48"/>
      <c r="LNC16" s="48"/>
      <c r="LND16" s="48"/>
      <c r="LNE16" s="48"/>
      <c r="LNF16" s="48"/>
      <c r="LNG16" s="48"/>
      <c r="LNH16" s="48"/>
      <c r="LNI16" s="48"/>
      <c r="LNJ16" s="48"/>
      <c r="LNK16" s="48"/>
      <c r="LNL16" s="48"/>
      <c r="LNM16" s="48"/>
      <c r="LNN16" s="48"/>
      <c r="LNO16" s="48"/>
      <c r="LNP16" s="48"/>
      <c r="LNQ16" s="48"/>
      <c r="LNR16" s="48"/>
      <c r="LNS16" s="48"/>
      <c r="LNT16" s="48"/>
      <c r="LNU16" s="48"/>
      <c r="LNV16" s="48"/>
      <c r="LNW16" s="48"/>
      <c r="LNX16" s="48"/>
      <c r="LNY16" s="48"/>
      <c r="LNZ16" s="48"/>
      <c r="LOA16" s="48"/>
      <c r="LOB16" s="48"/>
      <c r="LOC16" s="48"/>
      <c r="LOD16" s="48"/>
      <c r="LOE16" s="48"/>
      <c r="LOF16" s="48"/>
      <c r="LOG16" s="48"/>
      <c r="LOH16" s="48"/>
      <c r="LOI16" s="48"/>
      <c r="LOJ16" s="48"/>
      <c r="LOK16" s="48"/>
      <c r="LOL16" s="48"/>
      <c r="LOM16" s="48"/>
      <c r="LON16" s="48"/>
      <c r="LOO16" s="48"/>
      <c r="LOP16" s="48"/>
      <c r="LOQ16" s="48"/>
      <c r="LOR16" s="48"/>
      <c r="LOS16" s="48"/>
      <c r="LOT16" s="48"/>
      <c r="LOU16" s="48"/>
      <c r="LOV16" s="48"/>
      <c r="LOW16" s="48"/>
      <c r="LOX16" s="48"/>
      <c r="LOY16" s="48"/>
      <c r="LOZ16" s="48"/>
      <c r="LPA16" s="48"/>
      <c r="LPB16" s="48"/>
      <c r="LPC16" s="48"/>
      <c r="LPD16" s="48"/>
      <c r="LPE16" s="48"/>
      <c r="LPF16" s="48"/>
      <c r="LPG16" s="48"/>
      <c r="LPH16" s="48"/>
      <c r="LPI16" s="48"/>
      <c r="LPJ16" s="48"/>
      <c r="LPK16" s="48"/>
      <c r="LPL16" s="48"/>
      <c r="LPM16" s="48"/>
      <c r="LPN16" s="48"/>
      <c r="LPO16" s="48"/>
      <c r="LPP16" s="48"/>
      <c r="LPQ16" s="48"/>
      <c r="LPR16" s="48"/>
      <c r="LPS16" s="48"/>
      <c r="LPT16" s="48"/>
      <c r="LPU16" s="48"/>
      <c r="LPV16" s="48"/>
      <c r="LPW16" s="48"/>
      <c r="LPX16" s="48"/>
      <c r="LPY16" s="48"/>
      <c r="LPZ16" s="48"/>
      <c r="LQA16" s="48"/>
      <c r="LQC16" s="48"/>
      <c r="LQD16" s="48"/>
      <c r="LQE16" s="48"/>
      <c r="LQF16" s="48"/>
      <c r="LQG16" s="48"/>
      <c r="LQH16" s="48"/>
      <c r="LQI16" s="48"/>
      <c r="LQJ16" s="48"/>
      <c r="LQK16" s="48"/>
      <c r="LQL16" s="48"/>
      <c r="LQM16" s="48"/>
      <c r="LQN16" s="48"/>
      <c r="LQO16" s="48"/>
      <c r="LQP16" s="48"/>
      <c r="LQQ16" s="48"/>
      <c r="LQR16" s="48"/>
      <c r="LQS16" s="48"/>
      <c r="LQT16" s="48"/>
      <c r="LQU16" s="48"/>
      <c r="LQV16" s="48"/>
      <c r="LQW16" s="48"/>
      <c r="LQX16" s="48"/>
      <c r="LQY16" s="48"/>
      <c r="LQZ16" s="48"/>
      <c r="LRA16" s="48"/>
      <c r="LRB16" s="48"/>
      <c r="LRC16" s="48"/>
      <c r="LRD16" s="48"/>
      <c r="LRE16" s="48"/>
      <c r="LRF16" s="48"/>
      <c r="LRG16" s="48"/>
      <c r="LRH16" s="48"/>
      <c r="LRI16" s="48"/>
      <c r="LRJ16" s="48"/>
      <c r="LRK16" s="48"/>
      <c r="LRL16" s="48"/>
      <c r="LRM16" s="48"/>
      <c r="LRN16" s="48"/>
      <c r="LRO16" s="48"/>
      <c r="LRP16" s="48"/>
      <c r="LRQ16" s="48"/>
      <c r="LRR16" s="48"/>
      <c r="LRS16" s="48"/>
      <c r="LRT16" s="48"/>
      <c r="LRU16" s="48"/>
      <c r="LRV16" s="48"/>
      <c r="LRW16" s="48"/>
      <c r="LRX16" s="48"/>
      <c r="LRY16" s="48"/>
      <c r="LRZ16" s="48"/>
      <c r="LSA16" s="48"/>
      <c r="LSB16" s="48"/>
      <c r="LSC16" s="48"/>
      <c r="LSD16" s="48"/>
      <c r="LSE16" s="48"/>
      <c r="LSF16" s="48"/>
      <c r="LSG16" s="48"/>
      <c r="LSH16" s="48"/>
      <c r="LSI16" s="48"/>
      <c r="LSJ16" s="48"/>
      <c r="LSK16" s="48"/>
      <c r="LSL16" s="48"/>
      <c r="LSM16" s="48"/>
      <c r="LSN16" s="48"/>
      <c r="LSO16" s="48"/>
      <c r="LSP16" s="48"/>
      <c r="LSQ16" s="48"/>
      <c r="LSR16" s="48"/>
      <c r="LSS16" s="48"/>
      <c r="LST16" s="48"/>
      <c r="LSU16" s="48"/>
      <c r="LSV16" s="48"/>
      <c r="LSW16" s="48"/>
      <c r="LSX16" s="48"/>
      <c r="LSY16" s="48"/>
      <c r="LSZ16" s="48"/>
      <c r="LTA16" s="48"/>
      <c r="LTB16" s="48"/>
      <c r="LTC16" s="48"/>
      <c r="LTD16" s="48"/>
      <c r="LTE16" s="48"/>
      <c r="LTF16" s="48"/>
      <c r="LTG16" s="48"/>
      <c r="LTH16" s="48"/>
      <c r="LTI16" s="48"/>
      <c r="LTJ16" s="48"/>
      <c r="LTK16" s="48"/>
      <c r="LTL16" s="48"/>
      <c r="LTM16" s="48"/>
      <c r="LTN16" s="48"/>
      <c r="LTO16" s="48"/>
      <c r="LTP16" s="48"/>
      <c r="LTQ16" s="48"/>
      <c r="LTR16" s="48"/>
      <c r="LTS16" s="48"/>
      <c r="LTT16" s="48"/>
      <c r="LTU16" s="48"/>
      <c r="LTV16" s="48"/>
      <c r="LTW16" s="48"/>
      <c r="LTX16" s="48"/>
      <c r="LTY16" s="48"/>
      <c r="LTZ16" s="48"/>
      <c r="LUA16" s="48"/>
      <c r="LUB16" s="48"/>
      <c r="LUC16" s="48"/>
      <c r="LUD16" s="48"/>
      <c r="LUE16" s="48"/>
      <c r="LUF16" s="48"/>
      <c r="LUG16" s="48"/>
      <c r="LUH16" s="48"/>
      <c r="LUI16" s="48"/>
      <c r="LUJ16" s="48"/>
      <c r="LUK16" s="48"/>
      <c r="LUL16" s="48"/>
      <c r="LUM16" s="48"/>
      <c r="LUN16" s="48"/>
      <c r="LUO16" s="48"/>
      <c r="LUP16" s="48"/>
      <c r="LUQ16" s="48"/>
      <c r="LUR16" s="48"/>
      <c r="LUS16" s="48"/>
      <c r="LUT16" s="48"/>
      <c r="LUU16" s="48"/>
      <c r="LUV16" s="48"/>
      <c r="LUW16" s="48"/>
      <c r="LUX16" s="48"/>
      <c r="LUY16" s="48"/>
      <c r="LUZ16" s="48"/>
      <c r="LVA16" s="48"/>
      <c r="LVB16" s="48"/>
      <c r="LVC16" s="48"/>
      <c r="LVD16" s="48"/>
      <c r="LVE16" s="48"/>
      <c r="LVF16" s="48"/>
      <c r="LVG16" s="48"/>
      <c r="LVH16" s="48"/>
      <c r="LVI16" s="48"/>
      <c r="LVJ16" s="48"/>
      <c r="LVK16" s="48"/>
      <c r="LVL16" s="48"/>
      <c r="LVM16" s="48"/>
      <c r="LVN16" s="48"/>
      <c r="LVO16" s="48"/>
      <c r="LVP16" s="48"/>
      <c r="LVQ16" s="48"/>
      <c r="LVR16" s="48"/>
      <c r="LVS16" s="48"/>
      <c r="LVT16" s="48"/>
      <c r="LVU16" s="48"/>
      <c r="LVW16" s="48"/>
      <c r="LVX16" s="48"/>
      <c r="LVY16" s="48"/>
      <c r="LVZ16" s="48"/>
      <c r="LWA16" s="48"/>
      <c r="LWB16" s="48"/>
      <c r="LWC16" s="48"/>
      <c r="LWD16" s="48"/>
      <c r="LWE16" s="48"/>
      <c r="LWF16" s="48"/>
      <c r="LWG16" s="48"/>
      <c r="LWH16" s="48"/>
      <c r="LWI16" s="48"/>
      <c r="LWJ16" s="48"/>
      <c r="LWK16" s="48"/>
      <c r="LWL16" s="48"/>
      <c r="LWM16" s="48"/>
      <c r="LWN16" s="48"/>
      <c r="LWO16" s="48"/>
      <c r="LWP16" s="48"/>
      <c r="LWQ16" s="48"/>
      <c r="LWR16" s="48"/>
      <c r="LWS16" s="48"/>
      <c r="LWT16" s="48"/>
      <c r="LWU16" s="48"/>
      <c r="LWV16" s="48"/>
      <c r="LWW16" s="48"/>
      <c r="LWX16" s="48"/>
      <c r="LWY16" s="48"/>
      <c r="LWZ16" s="48"/>
      <c r="LXA16" s="48"/>
      <c r="LXB16" s="48"/>
      <c r="LXC16" s="48"/>
      <c r="LXD16" s="48"/>
      <c r="LXE16" s="48"/>
      <c r="LXF16" s="48"/>
      <c r="LXG16" s="48"/>
      <c r="LXH16" s="48"/>
      <c r="LXI16" s="48"/>
      <c r="LXJ16" s="48"/>
      <c r="LXK16" s="48"/>
      <c r="LXL16" s="48"/>
      <c r="LXM16" s="48"/>
      <c r="LXN16" s="48"/>
      <c r="LXO16" s="48"/>
      <c r="LXP16" s="48"/>
      <c r="LXQ16" s="48"/>
      <c r="LXR16" s="48"/>
      <c r="LXS16" s="48"/>
      <c r="LXT16" s="48"/>
      <c r="LXU16" s="48"/>
      <c r="LXV16" s="48"/>
      <c r="LXW16" s="48"/>
      <c r="LXX16" s="48"/>
      <c r="LXY16" s="48"/>
      <c r="LXZ16" s="48"/>
      <c r="LYA16" s="48"/>
      <c r="LYB16" s="48"/>
      <c r="LYC16" s="48"/>
      <c r="LYD16" s="48"/>
      <c r="LYE16" s="48"/>
      <c r="LYF16" s="48"/>
      <c r="LYG16" s="48"/>
      <c r="LYH16" s="48"/>
      <c r="LYI16" s="48"/>
      <c r="LYJ16" s="48"/>
      <c r="LYK16" s="48"/>
      <c r="LYL16" s="48"/>
      <c r="LYM16" s="48"/>
      <c r="LYN16" s="48"/>
      <c r="LYO16" s="48"/>
      <c r="LYP16" s="48"/>
      <c r="LYQ16" s="48"/>
      <c r="LYR16" s="48"/>
      <c r="LYS16" s="48"/>
      <c r="LYT16" s="48"/>
      <c r="LYU16" s="48"/>
      <c r="LYV16" s="48"/>
      <c r="LYW16" s="48"/>
      <c r="LYX16" s="48"/>
      <c r="LYY16" s="48"/>
      <c r="LYZ16" s="48"/>
      <c r="LZA16" s="48"/>
      <c r="LZB16" s="48"/>
      <c r="LZC16" s="48"/>
      <c r="LZD16" s="48"/>
      <c r="LZE16" s="48"/>
      <c r="LZF16" s="48"/>
      <c r="LZG16" s="48"/>
      <c r="LZH16" s="48"/>
      <c r="LZI16" s="48"/>
      <c r="LZJ16" s="48"/>
      <c r="LZK16" s="48"/>
      <c r="LZL16" s="48"/>
      <c r="LZM16" s="48"/>
      <c r="LZN16" s="48"/>
      <c r="LZO16" s="48"/>
      <c r="LZP16" s="48"/>
      <c r="LZQ16" s="48"/>
      <c r="LZR16" s="48"/>
      <c r="LZS16" s="48"/>
      <c r="LZT16" s="48"/>
      <c r="LZU16" s="48"/>
      <c r="LZV16" s="48"/>
      <c r="LZW16" s="48"/>
      <c r="LZX16" s="48"/>
      <c r="LZY16" s="48"/>
      <c r="LZZ16" s="48"/>
      <c r="MAA16" s="48"/>
      <c r="MAB16" s="48"/>
      <c r="MAC16" s="48"/>
      <c r="MAD16" s="48"/>
      <c r="MAE16" s="48"/>
      <c r="MAF16" s="48"/>
      <c r="MAG16" s="48"/>
      <c r="MAH16" s="48"/>
      <c r="MAI16" s="48"/>
      <c r="MAJ16" s="48"/>
      <c r="MAK16" s="48"/>
      <c r="MAL16" s="48"/>
      <c r="MAM16" s="48"/>
      <c r="MAN16" s="48"/>
      <c r="MAO16" s="48"/>
      <c r="MAP16" s="48"/>
      <c r="MAQ16" s="48"/>
      <c r="MAR16" s="48"/>
      <c r="MAS16" s="48"/>
      <c r="MAT16" s="48"/>
      <c r="MAU16" s="48"/>
      <c r="MAV16" s="48"/>
      <c r="MAW16" s="48"/>
      <c r="MAX16" s="48"/>
      <c r="MAY16" s="48"/>
      <c r="MAZ16" s="48"/>
      <c r="MBA16" s="48"/>
      <c r="MBB16" s="48"/>
      <c r="MBC16" s="48"/>
      <c r="MBD16" s="48"/>
      <c r="MBE16" s="48"/>
      <c r="MBF16" s="48"/>
      <c r="MBG16" s="48"/>
      <c r="MBH16" s="48"/>
      <c r="MBI16" s="48"/>
      <c r="MBJ16" s="48"/>
      <c r="MBK16" s="48"/>
      <c r="MBL16" s="48"/>
      <c r="MBM16" s="48"/>
      <c r="MBN16" s="48"/>
      <c r="MBO16" s="48"/>
      <c r="MBQ16" s="48"/>
      <c r="MBR16" s="48"/>
      <c r="MBS16" s="48"/>
      <c r="MBT16" s="48"/>
      <c r="MBU16" s="48"/>
      <c r="MBV16" s="48"/>
      <c r="MBW16" s="48"/>
      <c r="MBX16" s="48"/>
      <c r="MBY16" s="48"/>
      <c r="MBZ16" s="48"/>
      <c r="MCA16" s="48"/>
      <c r="MCB16" s="48"/>
      <c r="MCC16" s="48"/>
      <c r="MCD16" s="48"/>
      <c r="MCE16" s="48"/>
      <c r="MCF16" s="48"/>
      <c r="MCG16" s="48"/>
      <c r="MCH16" s="48"/>
      <c r="MCI16" s="48"/>
      <c r="MCJ16" s="48"/>
      <c r="MCK16" s="48"/>
      <c r="MCL16" s="48"/>
      <c r="MCM16" s="48"/>
      <c r="MCN16" s="48"/>
      <c r="MCO16" s="48"/>
      <c r="MCP16" s="48"/>
      <c r="MCQ16" s="48"/>
      <c r="MCR16" s="48"/>
      <c r="MCS16" s="48"/>
      <c r="MCT16" s="48"/>
      <c r="MCU16" s="48"/>
      <c r="MCV16" s="48"/>
      <c r="MCW16" s="48"/>
      <c r="MCX16" s="48"/>
      <c r="MCY16" s="48"/>
      <c r="MCZ16" s="48"/>
      <c r="MDA16" s="48"/>
      <c r="MDB16" s="48"/>
      <c r="MDC16" s="48"/>
      <c r="MDD16" s="48"/>
      <c r="MDE16" s="48"/>
      <c r="MDF16" s="48"/>
      <c r="MDG16" s="48"/>
      <c r="MDH16" s="48"/>
      <c r="MDI16" s="48"/>
      <c r="MDJ16" s="48"/>
      <c r="MDK16" s="48"/>
      <c r="MDL16" s="48"/>
      <c r="MDM16" s="48"/>
      <c r="MDN16" s="48"/>
      <c r="MDO16" s="48"/>
      <c r="MDP16" s="48"/>
      <c r="MDQ16" s="48"/>
      <c r="MDR16" s="48"/>
      <c r="MDS16" s="48"/>
      <c r="MDT16" s="48"/>
      <c r="MDU16" s="48"/>
      <c r="MDV16" s="48"/>
      <c r="MDW16" s="48"/>
      <c r="MDX16" s="48"/>
      <c r="MDY16" s="48"/>
      <c r="MDZ16" s="48"/>
      <c r="MEA16" s="48"/>
      <c r="MEB16" s="48"/>
      <c r="MEC16" s="48"/>
      <c r="MED16" s="48"/>
      <c r="MEE16" s="48"/>
      <c r="MEF16" s="48"/>
      <c r="MEG16" s="48"/>
      <c r="MEH16" s="48"/>
      <c r="MEI16" s="48"/>
      <c r="MEJ16" s="48"/>
      <c r="MEK16" s="48"/>
      <c r="MEL16" s="48"/>
      <c r="MEM16" s="48"/>
      <c r="MEN16" s="48"/>
      <c r="MEO16" s="48"/>
      <c r="MEP16" s="48"/>
      <c r="MEQ16" s="48"/>
      <c r="MER16" s="48"/>
      <c r="MES16" s="48"/>
      <c r="MET16" s="48"/>
      <c r="MEU16" s="48"/>
      <c r="MEV16" s="48"/>
      <c r="MEW16" s="48"/>
      <c r="MEX16" s="48"/>
      <c r="MEY16" s="48"/>
      <c r="MEZ16" s="48"/>
      <c r="MFA16" s="48"/>
      <c r="MFB16" s="48"/>
      <c r="MFC16" s="48"/>
      <c r="MFD16" s="48"/>
      <c r="MFE16" s="48"/>
      <c r="MFF16" s="48"/>
      <c r="MFG16" s="48"/>
      <c r="MFH16" s="48"/>
      <c r="MFI16" s="48"/>
      <c r="MFJ16" s="48"/>
      <c r="MFK16" s="48"/>
      <c r="MFL16" s="48"/>
      <c r="MFM16" s="48"/>
      <c r="MFN16" s="48"/>
      <c r="MFO16" s="48"/>
      <c r="MFP16" s="48"/>
      <c r="MFQ16" s="48"/>
      <c r="MFR16" s="48"/>
      <c r="MFS16" s="48"/>
      <c r="MFT16" s="48"/>
      <c r="MFU16" s="48"/>
      <c r="MFV16" s="48"/>
      <c r="MFW16" s="48"/>
      <c r="MFX16" s="48"/>
      <c r="MFY16" s="48"/>
      <c r="MFZ16" s="48"/>
      <c r="MGA16" s="48"/>
      <c r="MGB16" s="48"/>
      <c r="MGC16" s="48"/>
      <c r="MGD16" s="48"/>
      <c r="MGE16" s="48"/>
      <c r="MGF16" s="48"/>
      <c r="MGG16" s="48"/>
      <c r="MGH16" s="48"/>
      <c r="MGI16" s="48"/>
      <c r="MGJ16" s="48"/>
      <c r="MGK16" s="48"/>
      <c r="MGL16" s="48"/>
      <c r="MGM16" s="48"/>
      <c r="MGN16" s="48"/>
      <c r="MGO16" s="48"/>
      <c r="MGP16" s="48"/>
      <c r="MGQ16" s="48"/>
      <c r="MGR16" s="48"/>
      <c r="MGS16" s="48"/>
      <c r="MGT16" s="48"/>
      <c r="MGU16" s="48"/>
      <c r="MGV16" s="48"/>
      <c r="MGW16" s="48"/>
      <c r="MGX16" s="48"/>
      <c r="MGY16" s="48"/>
      <c r="MGZ16" s="48"/>
      <c r="MHA16" s="48"/>
      <c r="MHB16" s="48"/>
      <c r="MHC16" s="48"/>
      <c r="MHD16" s="48"/>
      <c r="MHE16" s="48"/>
      <c r="MHF16" s="48"/>
      <c r="MHG16" s="48"/>
      <c r="MHH16" s="48"/>
      <c r="MHI16" s="48"/>
      <c r="MHK16" s="48"/>
      <c r="MHL16" s="48"/>
      <c r="MHM16" s="48"/>
      <c r="MHN16" s="48"/>
      <c r="MHO16" s="48"/>
      <c r="MHP16" s="48"/>
      <c r="MHQ16" s="48"/>
      <c r="MHR16" s="48"/>
      <c r="MHS16" s="48"/>
      <c r="MHT16" s="48"/>
      <c r="MHU16" s="48"/>
      <c r="MHV16" s="48"/>
      <c r="MHW16" s="48"/>
      <c r="MHX16" s="48"/>
      <c r="MHY16" s="48"/>
      <c r="MHZ16" s="48"/>
      <c r="MIA16" s="48"/>
      <c r="MIB16" s="48"/>
      <c r="MIC16" s="48"/>
      <c r="MID16" s="48"/>
      <c r="MIE16" s="48"/>
      <c r="MIF16" s="48"/>
      <c r="MIG16" s="48"/>
      <c r="MIH16" s="48"/>
      <c r="MII16" s="48"/>
      <c r="MIJ16" s="48"/>
      <c r="MIK16" s="48"/>
      <c r="MIL16" s="48"/>
      <c r="MIM16" s="48"/>
      <c r="MIN16" s="48"/>
      <c r="MIO16" s="48"/>
      <c r="MIP16" s="48"/>
      <c r="MIQ16" s="48"/>
      <c r="MIR16" s="48"/>
      <c r="MIS16" s="48"/>
      <c r="MIT16" s="48"/>
      <c r="MIU16" s="48"/>
      <c r="MIV16" s="48"/>
      <c r="MIW16" s="48"/>
      <c r="MIX16" s="48"/>
      <c r="MIY16" s="48"/>
      <c r="MIZ16" s="48"/>
      <c r="MJA16" s="48"/>
      <c r="MJB16" s="48"/>
      <c r="MJC16" s="48"/>
      <c r="MJD16" s="48"/>
      <c r="MJE16" s="48"/>
      <c r="MJF16" s="48"/>
      <c r="MJG16" s="48"/>
      <c r="MJH16" s="48"/>
      <c r="MJI16" s="48"/>
      <c r="MJJ16" s="48"/>
      <c r="MJK16" s="48"/>
      <c r="MJL16" s="48"/>
      <c r="MJM16" s="48"/>
      <c r="MJN16" s="48"/>
      <c r="MJO16" s="48"/>
      <c r="MJP16" s="48"/>
      <c r="MJQ16" s="48"/>
      <c r="MJR16" s="48"/>
      <c r="MJS16" s="48"/>
      <c r="MJT16" s="48"/>
      <c r="MJU16" s="48"/>
      <c r="MJV16" s="48"/>
      <c r="MJW16" s="48"/>
      <c r="MJX16" s="48"/>
      <c r="MJY16" s="48"/>
      <c r="MJZ16" s="48"/>
      <c r="MKA16" s="48"/>
      <c r="MKB16" s="48"/>
      <c r="MKC16" s="48"/>
      <c r="MKD16" s="48"/>
      <c r="MKE16" s="48"/>
      <c r="MKF16" s="48"/>
      <c r="MKG16" s="48"/>
      <c r="MKH16" s="48"/>
      <c r="MKI16" s="48"/>
      <c r="MKJ16" s="48"/>
      <c r="MKK16" s="48"/>
      <c r="MKL16" s="48"/>
      <c r="MKM16" s="48"/>
      <c r="MKN16" s="48"/>
      <c r="MKO16" s="48"/>
      <c r="MKP16" s="48"/>
      <c r="MKQ16" s="48"/>
      <c r="MKR16" s="48"/>
      <c r="MKS16" s="48"/>
      <c r="MKT16" s="48"/>
      <c r="MKU16" s="48"/>
      <c r="MKV16" s="48"/>
      <c r="MKW16" s="48"/>
      <c r="MKX16" s="48"/>
      <c r="MKY16" s="48"/>
      <c r="MKZ16" s="48"/>
      <c r="MLA16" s="48"/>
      <c r="MLB16" s="48"/>
      <c r="MLC16" s="48"/>
      <c r="MLD16" s="48"/>
      <c r="MLE16" s="48"/>
      <c r="MLF16" s="48"/>
      <c r="MLG16" s="48"/>
      <c r="MLH16" s="48"/>
      <c r="MLI16" s="48"/>
      <c r="MLJ16" s="48"/>
      <c r="MLK16" s="48"/>
      <c r="MLL16" s="48"/>
      <c r="MLM16" s="48"/>
      <c r="MLN16" s="48"/>
      <c r="MLO16" s="48"/>
      <c r="MLP16" s="48"/>
      <c r="MLQ16" s="48"/>
      <c r="MLR16" s="48"/>
      <c r="MLS16" s="48"/>
      <c r="MLT16" s="48"/>
      <c r="MLU16" s="48"/>
      <c r="MLV16" s="48"/>
      <c r="MLW16" s="48"/>
      <c r="MLX16" s="48"/>
      <c r="MLY16" s="48"/>
      <c r="MLZ16" s="48"/>
      <c r="MMA16" s="48"/>
      <c r="MMB16" s="48"/>
      <c r="MMC16" s="48"/>
      <c r="MMD16" s="48"/>
      <c r="MME16" s="48"/>
      <c r="MMF16" s="48"/>
      <c r="MMG16" s="48"/>
      <c r="MMH16" s="48"/>
      <c r="MMI16" s="48"/>
      <c r="MMJ16" s="48"/>
      <c r="MMK16" s="48"/>
      <c r="MML16" s="48"/>
      <c r="MMM16" s="48"/>
      <c r="MMN16" s="48"/>
      <c r="MMO16" s="48"/>
      <c r="MMP16" s="48"/>
      <c r="MMQ16" s="48"/>
      <c r="MMR16" s="48"/>
      <c r="MMS16" s="48"/>
      <c r="MMT16" s="48"/>
      <c r="MMU16" s="48"/>
      <c r="MMV16" s="48"/>
      <c r="MMW16" s="48"/>
      <c r="MMX16" s="48"/>
      <c r="MMY16" s="48"/>
      <c r="MMZ16" s="48"/>
      <c r="MNA16" s="48"/>
      <c r="MNB16" s="48"/>
      <c r="MNC16" s="48"/>
      <c r="MNE16" s="48"/>
      <c r="MNF16" s="48"/>
      <c r="MNG16" s="48"/>
      <c r="MNH16" s="48"/>
      <c r="MNI16" s="48"/>
      <c r="MNJ16" s="48"/>
      <c r="MNK16" s="48"/>
      <c r="MNL16" s="48"/>
      <c r="MNM16" s="48"/>
      <c r="MNN16" s="48"/>
      <c r="MNO16" s="48"/>
      <c r="MNP16" s="48"/>
      <c r="MNQ16" s="48"/>
      <c r="MNR16" s="48"/>
      <c r="MNS16" s="48"/>
      <c r="MNT16" s="48"/>
      <c r="MNU16" s="48"/>
      <c r="MNV16" s="48"/>
      <c r="MNW16" s="48"/>
      <c r="MNX16" s="48"/>
      <c r="MNY16" s="48"/>
      <c r="MNZ16" s="48"/>
      <c r="MOA16" s="48"/>
      <c r="MOB16" s="48"/>
      <c r="MOC16" s="48"/>
      <c r="MOD16" s="48"/>
      <c r="MOE16" s="48"/>
      <c r="MOF16" s="48"/>
      <c r="MOG16" s="48"/>
      <c r="MOH16" s="48"/>
      <c r="MOI16" s="48"/>
      <c r="MOJ16" s="48"/>
      <c r="MOK16" s="48"/>
      <c r="MOL16" s="48"/>
      <c r="MOM16" s="48"/>
      <c r="MON16" s="48"/>
      <c r="MOO16" s="48"/>
      <c r="MOP16" s="48"/>
      <c r="MOQ16" s="48"/>
      <c r="MOR16" s="48"/>
      <c r="MOS16" s="48"/>
      <c r="MOT16" s="48"/>
      <c r="MOU16" s="48"/>
      <c r="MOV16" s="48"/>
      <c r="MOW16" s="48"/>
      <c r="MOX16" s="48"/>
      <c r="MOY16" s="48"/>
      <c r="MOZ16" s="48"/>
      <c r="MPA16" s="48"/>
      <c r="MPB16" s="48"/>
      <c r="MPC16" s="48"/>
      <c r="MPD16" s="48"/>
      <c r="MPE16" s="48"/>
      <c r="MPF16" s="48"/>
      <c r="MPG16" s="48"/>
      <c r="MPH16" s="48"/>
      <c r="MPI16" s="48"/>
      <c r="MPJ16" s="48"/>
      <c r="MPK16" s="48"/>
      <c r="MPL16" s="48"/>
      <c r="MPM16" s="48"/>
      <c r="MPN16" s="48"/>
      <c r="MPO16" s="48"/>
      <c r="MPP16" s="48"/>
      <c r="MPQ16" s="48"/>
      <c r="MPR16" s="48"/>
      <c r="MPS16" s="48"/>
      <c r="MPT16" s="48"/>
      <c r="MPU16" s="48"/>
      <c r="MPV16" s="48"/>
      <c r="MPW16" s="48"/>
      <c r="MPX16" s="48"/>
      <c r="MPY16" s="48"/>
      <c r="MPZ16" s="48"/>
      <c r="MQA16" s="48"/>
      <c r="MQB16" s="48"/>
      <c r="MQC16" s="48"/>
      <c r="MQD16" s="48"/>
      <c r="MQE16" s="48"/>
      <c r="MQF16" s="48"/>
      <c r="MQG16" s="48"/>
      <c r="MQH16" s="48"/>
      <c r="MQI16" s="48"/>
      <c r="MQJ16" s="48"/>
      <c r="MQK16" s="48"/>
      <c r="MQL16" s="48"/>
      <c r="MQM16" s="48"/>
      <c r="MQN16" s="48"/>
      <c r="MQO16" s="48"/>
      <c r="MQP16" s="48"/>
      <c r="MQQ16" s="48"/>
      <c r="MQR16" s="48"/>
      <c r="MQS16" s="48"/>
      <c r="MQT16" s="48"/>
      <c r="MQU16" s="48"/>
      <c r="MQV16" s="48"/>
      <c r="MQW16" s="48"/>
      <c r="MQX16" s="48"/>
      <c r="MQY16" s="48"/>
      <c r="MQZ16" s="48"/>
      <c r="MRA16" s="48"/>
      <c r="MRB16" s="48"/>
      <c r="MRC16" s="48"/>
      <c r="MRD16" s="48"/>
      <c r="MRE16" s="48"/>
      <c r="MRF16" s="48"/>
      <c r="MRG16" s="48"/>
      <c r="MRH16" s="48"/>
      <c r="MRI16" s="48"/>
      <c r="MRJ16" s="48"/>
      <c r="MRK16" s="48"/>
      <c r="MRL16" s="48"/>
      <c r="MRM16" s="48"/>
      <c r="MRN16" s="48"/>
      <c r="MRO16" s="48"/>
      <c r="MRP16" s="48"/>
      <c r="MRQ16" s="48"/>
      <c r="MRR16" s="48"/>
      <c r="MRS16" s="48"/>
      <c r="MRT16" s="48"/>
      <c r="MRU16" s="48"/>
      <c r="MRV16" s="48"/>
      <c r="MRW16" s="48"/>
      <c r="MRX16" s="48"/>
      <c r="MRY16" s="48"/>
      <c r="MRZ16" s="48"/>
      <c r="MSA16" s="48"/>
      <c r="MSB16" s="48"/>
      <c r="MSC16" s="48"/>
      <c r="MSD16" s="48"/>
      <c r="MSE16" s="48"/>
      <c r="MSF16" s="48"/>
      <c r="MSG16" s="48"/>
      <c r="MSH16" s="48"/>
      <c r="MSI16" s="48"/>
      <c r="MSJ16" s="48"/>
      <c r="MSK16" s="48"/>
      <c r="MSL16" s="48"/>
      <c r="MSM16" s="48"/>
      <c r="MSN16" s="48"/>
      <c r="MSO16" s="48"/>
      <c r="MSP16" s="48"/>
      <c r="MSQ16" s="48"/>
      <c r="MSR16" s="48"/>
      <c r="MSS16" s="48"/>
      <c r="MST16" s="48"/>
      <c r="MSU16" s="48"/>
      <c r="MSV16" s="48"/>
      <c r="MSW16" s="48"/>
      <c r="MSY16" s="48"/>
      <c r="MSZ16" s="48"/>
      <c r="MTA16" s="48"/>
      <c r="MTB16" s="48"/>
      <c r="MTC16" s="48"/>
      <c r="MTD16" s="48"/>
      <c r="MTE16" s="48"/>
      <c r="MTF16" s="48"/>
      <c r="MTG16" s="48"/>
      <c r="MTH16" s="48"/>
      <c r="MTI16" s="48"/>
      <c r="MTJ16" s="48"/>
      <c r="MTK16" s="48"/>
      <c r="MTL16" s="48"/>
      <c r="MTM16" s="48"/>
      <c r="MTN16" s="48"/>
      <c r="MTO16" s="48"/>
      <c r="MTP16" s="48"/>
      <c r="MTQ16" s="48"/>
      <c r="MTR16" s="48"/>
      <c r="MTS16" s="48"/>
      <c r="MTT16" s="48"/>
      <c r="MTU16" s="48"/>
      <c r="MTV16" s="48"/>
      <c r="MTW16" s="48"/>
      <c r="MTX16" s="48"/>
      <c r="MTY16" s="48"/>
      <c r="MTZ16" s="48"/>
      <c r="MUA16" s="48"/>
      <c r="MUB16" s="48"/>
      <c r="MUC16" s="48"/>
      <c r="MUD16" s="48"/>
      <c r="MUE16" s="48"/>
      <c r="MUF16" s="48"/>
      <c r="MUG16" s="48"/>
      <c r="MUH16" s="48"/>
      <c r="MUI16" s="48"/>
      <c r="MUJ16" s="48"/>
      <c r="MUK16" s="48"/>
      <c r="MUL16" s="48"/>
      <c r="MUM16" s="48"/>
      <c r="MUN16" s="48"/>
      <c r="MUO16" s="48"/>
      <c r="MUP16" s="48"/>
      <c r="MUQ16" s="48"/>
      <c r="MUR16" s="48"/>
      <c r="MUS16" s="48"/>
      <c r="MUT16" s="48"/>
      <c r="MUU16" s="48"/>
      <c r="MUV16" s="48"/>
      <c r="MUW16" s="48"/>
      <c r="MUX16" s="48"/>
      <c r="MUY16" s="48"/>
      <c r="MUZ16" s="48"/>
      <c r="MVA16" s="48"/>
      <c r="MVB16" s="48"/>
      <c r="MVC16" s="48"/>
      <c r="MVD16" s="48"/>
      <c r="MVE16" s="48"/>
      <c r="MVF16" s="48"/>
      <c r="MVG16" s="48"/>
      <c r="MVH16" s="48"/>
      <c r="MVI16" s="48"/>
      <c r="MVJ16" s="48"/>
      <c r="MVK16" s="48"/>
      <c r="MVL16" s="48"/>
      <c r="MVM16" s="48"/>
      <c r="MVN16" s="48"/>
      <c r="MVO16" s="48"/>
      <c r="MVP16" s="48"/>
      <c r="MVQ16" s="48"/>
      <c r="MVR16" s="48"/>
      <c r="MVS16" s="48"/>
      <c r="MVT16" s="48"/>
      <c r="MVU16" s="48"/>
      <c r="MVV16" s="48"/>
      <c r="MVW16" s="48"/>
      <c r="MVX16" s="48"/>
      <c r="MVY16" s="48"/>
      <c r="MVZ16" s="48"/>
      <c r="MWA16" s="48"/>
      <c r="MWB16" s="48"/>
      <c r="MWC16" s="48"/>
      <c r="MWD16" s="48"/>
      <c r="MWE16" s="48"/>
      <c r="MWF16" s="48"/>
      <c r="MWG16" s="48"/>
      <c r="MWH16" s="48"/>
      <c r="MWI16" s="48"/>
      <c r="MWJ16" s="48"/>
      <c r="MWK16" s="48"/>
      <c r="MWL16" s="48"/>
      <c r="MWM16" s="48"/>
      <c r="MWN16" s="48"/>
      <c r="MWO16" s="48"/>
      <c r="MWP16" s="48"/>
      <c r="MWQ16" s="48"/>
      <c r="MWR16" s="48"/>
      <c r="MWS16" s="48"/>
      <c r="MWT16" s="48"/>
      <c r="MWU16" s="48"/>
      <c r="MWV16" s="48"/>
      <c r="MWW16" s="48"/>
      <c r="MWX16" s="48"/>
      <c r="MWY16" s="48"/>
      <c r="MWZ16" s="48"/>
      <c r="MXA16" s="48"/>
      <c r="MXB16" s="48"/>
      <c r="MXC16" s="48"/>
      <c r="MXD16" s="48"/>
      <c r="MXE16" s="48"/>
      <c r="MXF16" s="48"/>
      <c r="MXG16" s="48"/>
      <c r="MXH16" s="48"/>
      <c r="MXI16" s="48"/>
      <c r="MXJ16" s="48"/>
      <c r="MXK16" s="48"/>
      <c r="MXL16" s="48"/>
      <c r="MXM16" s="48"/>
      <c r="MXN16" s="48"/>
      <c r="MXO16" s="48"/>
      <c r="MXP16" s="48"/>
      <c r="MXQ16" s="48"/>
      <c r="MXR16" s="48"/>
      <c r="MXS16" s="48"/>
      <c r="MXT16" s="48"/>
      <c r="MXU16" s="48"/>
      <c r="MXV16" s="48"/>
      <c r="MXW16" s="48"/>
      <c r="MXX16" s="48"/>
      <c r="MXY16" s="48"/>
      <c r="MXZ16" s="48"/>
      <c r="MYA16" s="48"/>
      <c r="MYB16" s="48"/>
      <c r="MYC16" s="48"/>
      <c r="MYD16" s="48"/>
      <c r="MYE16" s="48"/>
      <c r="MYF16" s="48"/>
      <c r="MYG16" s="48"/>
      <c r="MYH16" s="48"/>
      <c r="MYI16" s="48"/>
      <c r="MYJ16" s="48"/>
      <c r="MYK16" s="48"/>
      <c r="MYL16" s="48"/>
      <c r="MYM16" s="48"/>
      <c r="MYN16" s="48"/>
      <c r="MYO16" s="48"/>
      <c r="MYP16" s="48"/>
      <c r="MYQ16" s="48"/>
      <c r="MYS16" s="48"/>
      <c r="MYT16" s="48"/>
      <c r="MYU16" s="48"/>
      <c r="MYV16" s="48"/>
      <c r="MYW16" s="48"/>
      <c r="MYX16" s="48"/>
      <c r="MYY16" s="48"/>
      <c r="MYZ16" s="48"/>
      <c r="MZA16" s="48"/>
      <c r="MZB16" s="48"/>
      <c r="MZC16" s="48"/>
      <c r="MZD16" s="48"/>
      <c r="MZE16" s="48"/>
      <c r="MZF16" s="48"/>
      <c r="MZG16" s="48"/>
      <c r="MZH16" s="48"/>
      <c r="MZI16" s="48"/>
      <c r="MZJ16" s="48"/>
      <c r="MZK16" s="48"/>
      <c r="MZL16" s="48"/>
      <c r="MZM16" s="48"/>
      <c r="MZN16" s="48"/>
      <c r="MZO16" s="48"/>
      <c r="MZP16" s="48"/>
      <c r="MZQ16" s="48"/>
      <c r="MZR16" s="48"/>
      <c r="MZS16" s="48"/>
      <c r="MZT16" s="48"/>
      <c r="MZU16" s="48"/>
      <c r="MZV16" s="48"/>
      <c r="MZW16" s="48"/>
      <c r="MZX16" s="48"/>
      <c r="MZY16" s="48"/>
      <c r="MZZ16" s="48"/>
      <c r="NAA16" s="48"/>
      <c r="NAB16" s="48"/>
      <c r="NAC16" s="48"/>
      <c r="NAD16" s="48"/>
      <c r="NAE16" s="48"/>
      <c r="NAF16" s="48"/>
      <c r="NAG16" s="48"/>
      <c r="NAH16" s="48"/>
      <c r="NAI16" s="48"/>
      <c r="NAJ16" s="48"/>
      <c r="NAK16" s="48"/>
      <c r="NAL16" s="48"/>
      <c r="NAM16" s="48"/>
      <c r="NAN16" s="48"/>
      <c r="NAO16" s="48"/>
      <c r="NAP16" s="48"/>
      <c r="NAQ16" s="48"/>
      <c r="NAR16" s="48"/>
      <c r="NAS16" s="48"/>
      <c r="NAT16" s="48"/>
      <c r="NAU16" s="48"/>
      <c r="NAV16" s="48"/>
      <c r="NAW16" s="48"/>
      <c r="NAX16" s="48"/>
      <c r="NAY16" s="48"/>
      <c r="NAZ16" s="48"/>
      <c r="NBA16" s="48"/>
      <c r="NBB16" s="48"/>
      <c r="NBC16" s="48"/>
      <c r="NBD16" s="48"/>
      <c r="NBE16" s="48"/>
      <c r="NBF16" s="48"/>
      <c r="NBG16" s="48"/>
      <c r="NBH16" s="48"/>
      <c r="NBI16" s="48"/>
      <c r="NBJ16" s="48"/>
      <c r="NBK16" s="48"/>
      <c r="NBL16" s="48"/>
      <c r="NBM16" s="48"/>
      <c r="NBN16" s="48"/>
      <c r="NBO16" s="48"/>
      <c r="NBP16" s="48"/>
      <c r="NBQ16" s="48"/>
      <c r="NBR16" s="48"/>
      <c r="NBS16" s="48"/>
      <c r="NBT16" s="48"/>
      <c r="NBU16" s="48"/>
      <c r="NBV16" s="48"/>
      <c r="NBW16" s="48"/>
      <c r="NBX16" s="48"/>
      <c r="NBY16" s="48"/>
      <c r="NBZ16" s="48"/>
      <c r="NCA16" s="48"/>
      <c r="NCB16" s="48"/>
      <c r="NCC16" s="48"/>
      <c r="NCD16" s="48"/>
      <c r="NCE16" s="48"/>
      <c r="NCF16" s="48"/>
      <c r="NCG16" s="48"/>
      <c r="NCH16" s="48"/>
      <c r="NCI16" s="48"/>
      <c r="NCJ16" s="48"/>
      <c r="NCK16" s="48"/>
      <c r="NCL16" s="48"/>
      <c r="NCM16" s="48"/>
      <c r="NCN16" s="48"/>
      <c r="NCO16" s="48"/>
      <c r="NCP16" s="48"/>
      <c r="NCQ16" s="48"/>
      <c r="NCR16" s="48"/>
      <c r="NCS16" s="48"/>
      <c r="NCT16" s="48"/>
      <c r="NCU16" s="48"/>
      <c r="NCV16" s="48"/>
      <c r="NCW16" s="48"/>
      <c r="NCX16" s="48"/>
      <c r="NCY16" s="48"/>
      <c r="NCZ16" s="48"/>
      <c r="NDA16" s="48"/>
      <c r="NDB16" s="48"/>
      <c r="NDC16" s="48"/>
      <c r="NDD16" s="48"/>
      <c r="NDE16" s="48"/>
      <c r="NDF16" s="48"/>
      <c r="NDG16" s="48"/>
      <c r="NDH16" s="48"/>
      <c r="NDI16" s="48"/>
      <c r="NDJ16" s="48"/>
      <c r="NDK16" s="48"/>
      <c r="NDL16" s="48"/>
      <c r="NDM16" s="48"/>
      <c r="NDN16" s="48"/>
      <c r="NDO16" s="48"/>
      <c r="NDP16" s="48"/>
      <c r="NDQ16" s="48"/>
      <c r="NDR16" s="48"/>
      <c r="NDS16" s="48"/>
      <c r="NDT16" s="48"/>
      <c r="NDU16" s="48"/>
      <c r="NDV16" s="48"/>
      <c r="NDW16" s="48"/>
      <c r="NDX16" s="48"/>
      <c r="NDY16" s="48"/>
      <c r="NDZ16" s="48"/>
      <c r="NEA16" s="48"/>
      <c r="NEB16" s="48"/>
      <c r="NEC16" s="48"/>
      <c r="NED16" s="48"/>
      <c r="NEE16" s="48"/>
      <c r="NEF16" s="48"/>
      <c r="NEG16" s="48"/>
      <c r="NEH16" s="48"/>
      <c r="NEI16" s="48"/>
      <c r="NEJ16" s="48"/>
      <c r="NEK16" s="48"/>
      <c r="NEM16" s="48"/>
      <c r="NEN16" s="48"/>
      <c r="NEO16" s="48"/>
      <c r="NEP16" s="48"/>
      <c r="NEQ16" s="48"/>
      <c r="NER16" s="48"/>
      <c r="NES16" s="48"/>
      <c r="NET16" s="48"/>
      <c r="NEU16" s="48"/>
      <c r="NEV16" s="48"/>
      <c r="NEW16" s="48"/>
      <c r="NEX16" s="48"/>
      <c r="NEY16" s="48"/>
      <c r="NEZ16" s="48"/>
      <c r="NFA16" s="48"/>
      <c r="NFB16" s="48"/>
      <c r="NFC16" s="48"/>
      <c r="NFD16" s="48"/>
      <c r="NFE16" s="48"/>
      <c r="NFF16" s="48"/>
      <c r="NFG16" s="48"/>
      <c r="NFH16" s="48"/>
      <c r="NFI16" s="48"/>
      <c r="NFJ16" s="48"/>
      <c r="NFK16" s="48"/>
      <c r="NFL16" s="48"/>
      <c r="NFM16" s="48"/>
      <c r="NFN16" s="48"/>
      <c r="NFO16" s="48"/>
      <c r="NFP16" s="48"/>
      <c r="NFQ16" s="48"/>
      <c r="NFR16" s="48"/>
      <c r="NFS16" s="48"/>
      <c r="NFT16" s="48"/>
      <c r="NFU16" s="48"/>
      <c r="NFV16" s="48"/>
      <c r="NFW16" s="48"/>
      <c r="NFX16" s="48"/>
      <c r="NFY16" s="48"/>
      <c r="NFZ16" s="48"/>
      <c r="NGA16" s="48"/>
      <c r="NGB16" s="48"/>
      <c r="NGC16" s="48"/>
      <c r="NGD16" s="48"/>
      <c r="NGE16" s="48"/>
      <c r="NGF16" s="48"/>
      <c r="NGG16" s="48"/>
      <c r="NGH16" s="48"/>
      <c r="NGI16" s="48"/>
      <c r="NGJ16" s="48"/>
      <c r="NGK16" s="48"/>
      <c r="NGL16" s="48"/>
      <c r="NGM16" s="48"/>
      <c r="NGN16" s="48"/>
      <c r="NGO16" s="48"/>
      <c r="NGP16" s="48"/>
      <c r="NGQ16" s="48"/>
      <c r="NGR16" s="48"/>
      <c r="NGS16" s="48"/>
      <c r="NGT16" s="48"/>
      <c r="NGU16" s="48"/>
      <c r="NGV16" s="48"/>
      <c r="NGW16" s="48"/>
      <c r="NGX16" s="48"/>
      <c r="NGY16" s="48"/>
      <c r="NGZ16" s="48"/>
      <c r="NHA16" s="48"/>
      <c r="NHB16" s="48"/>
      <c r="NHC16" s="48"/>
      <c r="NHD16" s="48"/>
      <c r="NHE16" s="48"/>
      <c r="NHF16" s="48"/>
      <c r="NHG16" s="48"/>
      <c r="NHH16" s="48"/>
      <c r="NHI16" s="48"/>
      <c r="NHJ16" s="48"/>
      <c r="NHK16" s="48"/>
      <c r="NHL16" s="48"/>
      <c r="NHM16" s="48"/>
      <c r="NHN16" s="48"/>
      <c r="NHO16" s="48"/>
      <c r="NHP16" s="48"/>
      <c r="NHQ16" s="48"/>
      <c r="NHR16" s="48"/>
      <c r="NHS16" s="48"/>
      <c r="NHT16" s="48"/>
      <c r="NHU16" s="48"/>
      <c r="NHV16" s="48"/>
      <c r="NHW16" s="48"/>
      <c r="NHX16" s="48"/>
      <c r="NHY16" s="48"/>
      <c r="NHZ16" s="48"/>
      <c r="NIA16" s="48"/>
      <c r="NIB16" s="48"/>
      <c r="NIC16" s="48"/>
      <c r="NID16" s="48"/>
      <c r="NIE16" s="48"/>
      <c r="NIF16" s="48"/>
      <c r="NIG16" s="48"/>
      <c r="NIH16" s="48"/>
      <c r="NII16" s="48"/>
      <c r="NIJ16" s="48"/>
      <c r="NIK16" s="48"/>
      <c r="NIL16" s="48"/>
      <c r="NIM16" s="48"/>
      <c r="NIN16" s="48"/>
      <c r="NIO16" s="48"/>
      <c r="NIP16" s="48"/>
      <c r="NIQ16" s="48"/>
      <c r="NIR16" s="48"/>
      <c r="NIS16" s="48"/>
      <c r="NIT16" s="48"/>
      <c r="NIU16" s="48"/>
      <c r="NIV16" s="48"/>
      <c r="NIW16" s="48"/>
      <c r="NIX16" s="48"/>
      <c r="NIY16" s="48"/>
      <c r="NIZ16" s="48"/>
      <c r="NJA16" s="48"/>
      <c r="NJB16" s="48"/>
      <c r="NJC16" s="48"/>
      <c r="NJD16" s="48"/>
      <c r="NJE16" s="48"/>
      <c r="NJF16" s="48"/>
      <c r="NJG16" s="48"/>
      <c r="NJH16" s="48"/>
      <c r="NJI16" s="48"/>
      <c r="NJJ16" s="48"/>
      <c r="NJK16" s="48"/>
      <c r="NJL16" s="48"/>
      <c r="NJM16" s="48"/>
      <c r="NJN16" s="48"/>
      <c r="NJO16" s="48"/>
      <c r="NJP16" s="48"/>
      <c r="NJQ16" s="48"/>
      <c r="NJR16" s="48"/>
      <c r="NJS16" s="48"/>
      <c r="NJT16" s="48"/>
      <c r="NJU16" s="48"/>
      <c r="NJV16" s="48"/>
      <c r="NJW16" s="48"/>
      <c r="NJX16" s="48"/>
      <c r="NJY16" s="48"/>
      <c r="NJZ16" s="48"/>
      <c r="NKA16" s="48"/>
      <c r="NKB16" s="48"/>
      <c r="NKC16" s="48"/>
      <c r="NKD16" s="48"/>
      <c r="NKE16" s="48"/>
      <c r="NKG16" s="48"/>
      <c r="NKH16" s="48"/>
      <c r="NKI16" s="48"/>
      <c r="NKJ16" s="48"/>
      <c r="NKK16" s="48"/>
      <c r="NKL16" s="48"/>
      <c r="NKM16" s="48"/>
      <c r="NKN16" s="48"/>
      <c r="NKO16" s="48"/>
      <c r="NKP16" s="48"/>
      <c r="NKQ16" s="48"/>
      <c r="NKR16" s="48"/>
      <c r="NKS16" s="48"/>
      <c r="NKT16" s="48"/>
      <c r="NKU16" s="48"/>
      <c r="NKV16" s="48"/>
      <c r="NKW16" s="48"/>
      <c r="NKX16" s="48"/>
      <c r="NKY16" s="48"/>
      <c r="NKZ16" s="48"/>
      <c r="NLA16" s="48"/>
      <c r="NLB16" s="48"/>
      <c r="NLC16" s="48"/>
      <c r="NLD16" s="48"/>
      <c r="NLE16" s="48"/>
      <c r="NLF16" s="48"/>
      <c r="NLG16" s="48"/>
      <c r="NLH16" s="48"/>
      <c r="NLI16" s="48"/>
      <c r="NLJ16" s="48"/>
      <c r="NLK16" s="48"/>
      <c r="NLL16" s="48"/>
      <c r="NLM16" s="48"/>
      <c r="NLN16" s="48"/>
      <c r="NLO16" s="48"/>
      <c r="NLP16" s="48"/>
      <c r="NLQ16" s="48"/>
      <c r="NLR16" s="48"/>
      <c r="NLS16" s="48"/>
      <c r="NLT16" s="48"/>
      <c r="NLU16" s="48"/>
      <c r="NLV16" s="48"/>
      <c r="NLW16" s="48"/>
      <c r="NLX16" s="48"/>
      <c r="NLY16" s="48"/>
      <c r="NLZ16" s="48"/>
      <c r="NMA16" s="48"/>
      <c r="NMB16" s="48"/>
      <c r="NMC16" s="48"/>
      <c r="NMD16" s="48"/>
      <c r="NME16" s="48"/>
      <c r="NMF16" s="48"/>
      <c r="NMG16" s="48"/>
      <c r="NMH16" s="48"/>
      <c r="NMI16" s="48"/>
      <c r="NMJ16" s="48"/>
      <c r="NMK16" s="48"/>
      <c r="NML16" s="48"/>
      <c r="NMM16" s="48"/>
      <c r="NMN16" s="48"/>
      <c r="NMO16" s="48"/>
      <c r="NMP16" s="48"/>
      <c r="NMQ16" s="48"/>
      <c r="NMR16" s="48"/>
      <c r="NMS16" s="48"/>
      <c r="NMT16" s="48"/>
      <c r="NMU16" s="48"/>
      <c r="NMV16" s="48"/>
      <c r="NMW16" s="48"/>
      <c r="NMX16" s="48"/>
      <c r="NMY16" s="48"/>
      <c r="NMZ16" s="48"/>
      <c r="NNA16" s="48"/>
      <c r="NNB16" s="48"/>
      <c r="NNC16" s="48"/>
      <c r="NND16" s="48"/>
      <c r="NNE16" s="48"/>
      <c r="NNF16" s="48"/>
      <c r="NNG16" s="48"/>
      <c r="NNH16" s="48"/>
      <c r="NNI16" s="48"/>
      <c r="NNJ16" s="48"/>
      <c r="NNK16" s="48"/>
      <c r="NNL16" s="48"/>
      <c r="NNM16" s="48"/>
      <c r="NNN16" s="48"/>
      <c r="NNO16" s="48"/>
      <c r="NNP16" s="48"/>
      <c r="NNQ16" s="48"/>
      <c r="NNR16" s="48"/>
      <c r="NNS16" s="48"/>
      <c r="NNT16" s="48"/>
      <c r="NNU16" s="48"/>
      <c r="NNV16" s="48"/>
      <c r="NNW16" s="48"/>
      <c r="NNX16" s="48"/>
      <c r="NNY16" s="48"/>
      <c r="NNZ16" s="48"/>
      <c r="NOA16" s="48"/>
      <c r="NOB16" s="48"/>
      <c r="NOC16" s="48"/>
      <c r="NOD16" s="48"/>
      <c r="NOE16" s="48"/>
      <c r="NOF16" s="48"/>
      <c r="NOG16" s="48"/>
      <c r="NOH16" s="48"/>
      <c r="NOI16" s="48"/>
      <c r="NOJ16" s="48"/>
      <c r="NOK16" s="48"/>
      <c r="NOL16" s="48"/>
      <c r="NOM16" s="48"/>
      <c r="NON16" s="48"/>
      <c r="NOO16" s="48"/>
      <c r="NOP16" s="48"/>
      <c r="NOQ16" s="48"/>
      <c r="NOR16" s="48"/>
      <c r="NOS16" s="48"/>
      <c r="NOT16" s="48"/>
      <c r="NOU16" s="48"/>
      <c r="NOV16" s="48"/>
      <c r="NOW16" s="48"/>
      <c r="NOX16" s="48"/>
      <c r="NOY16" s="48"/>
      <c r="NOZ16" s="48"/>
      <c r="NPA16" s="48"/>
      <c r="NPB16" s="48"/>
      <c r="NPC16" s="48"/>
      <c r="NPD16" s="48"/>
      <c r="NPE16" s="48"/>
      <c r="NPF16" s="48"/>
      <c r="NPG16" s="48"/>
      <c r="NPH16" s="48"/>
      <c r="NPI16" s="48"/>
      <c r="NPJ16" s="48"/>
      <c r="NPK16" s="48"/>
      <c r="NPL16" s="48"/>
      <c r="NPM16" s="48"/>
      <c r="NPN16" s="48"/>
      <c r="NPO16" s="48"/>
      <c r="NPP16" s="48"/>
      <c r="NPQ16" s="48"/>
      <c r="NPR16" s="48"/>
      <c r="NPS16" s="48"/>
      <c r="NPT16" s="48"/>
      <c r="NPU16" s="48"/>
      <c r="NPV16" s="48"/>
      <c r="NPW16" s="48"/>
      <c r="NPX16" s="48"/>
      <c r="NPY16" s="48"/>
      <c r="NQA16" s="48"/>
      <c r="NQB16" s="48"/>
      <c r="NQC16" s="48"/>
      <c r="NQD16" s="48"/>
      <c r="NQE16" s="48"/>
      <c r="NQF16" s="48"/>
      <c r="NQG16" s="48"/>
      <c r="NQH16" s="48"/>
      <c r="NQI16" s="48"/>
      <c r="NQJ16" s="48"/>
      <c r="NQK16" s="48"/>
      <c r="NQL16" s="48"/>
      <c r="NQM16" s="48"/>
      <c r="NQN16" s="48"/>
      <c r="NQO16" s="48"/>
      <c r="NQP16" s="48"/>
      <c r="NQQ16" s="48"/>
      <c r="NQR16" s="48"/>
      <c r="NQS16" s="48"/>
      <c r="NQT16" s="48"/>
      <c r="NQU16" s="48"/>
      <c r="NQV16" s="48"/>
      <c r="NQW16" s="48"/>
      <c r="NQX16" s="48"/>
      <c r="NQY16" s="48"/>
      <c r="NQZ16" s="48"/>
      <c r="NRA16" s="48"/>
      <c r="NRB16" s="48"/>
      <c r="NRC16" s="48"/>
      <c r="NRD16" s="48"/>
      <c r="NRE16" s="48"/>
      <c r="NRF16" s="48"/>
      <c r="NRG16" s="48"/>
      <c r="NRH16" s="48"/>
      <c r="NRI16" s="48"/>
      <c r="NRJ16" s="48"/>
      <c r="NRK16" s="48"/>
      <c r="NRL16" s="48"/>
      <c r="NRM16" s="48"/>
      <c r="NRN16" s="48"/>
      <c r="NRO16" s="48"/>
      <c r="NRP16" s="48"/>
      <c r="NRQ16" s="48"/>
      <c r="NRR16" s="48"/>
      <c r="NRS16" s="48"/>
      <c r="NRT16" s="48"/>
      <c r="NRU16" s="48"/>
      <c r="NRV16" s="48"/>
      <c r="NRW16" s="48"/>
      <c r="NRX16" s="48"/>
      <c r="NRY16" s="48"/>
      <c r="NRZ16" s="48"/>
      <c r="NSA16" s="48"/>
      <c r="NSB16" s="48"/>
      <c r="NSC16" s="48"/>
      <c r="NSD16" s="48"/>
      <c r="NSE16" s="48"/>
      <c r="NSF16" s="48"/>
      <c r="NSG16" s="48"/>
      <c r="NSH16" s="48"/>
      <c r="NSI16" s="48"/>
      <c r="NSJ16" s="48"/>
      <c r="NSK16" s="48"/>
      <c r="NSL16" s="48"/>
      <c r="NSM16" s="48"/>
      <c r="NSN16" s="48"/>
      <c r="NSO16" s="48"/>
      <c r="NSP16" s="48"/>
      <c r="NSQ16" s="48"/>
      <c r="NSR16" s="48"/>
      <c r="NSS16" s="48"/>
      <c r="NST16" s="48"/>
      <c r="NSU16" s="48"/>
      <c r="NSV16" s="48"/>
      <c r="NSW16" s="48"/>
      <c r="NSX16" s="48"/>
      <c r="NSY16" s="48"/>
      <c r="NSZ16" s="48"/>
      <c r="NTA16" s="48"/>
      <c r="NTB16" s="48"/>
      <c r="NTC16" s="48"/>
      <c r="NTD16" s="48"/>
      <c r="NTE16" s="48"/>
      <c r="NTF16" s="48"/>
      <c r="NTG16" s="48"/>
      <c r="NTH16" s="48"/>
      <c r="NTI16" s="48"/>
      <c r="NTJ16" s="48"/>
      <c r="NTK16" s="48"/>
      <c r="NTL16" s="48"/>
      <c r="NTM16" s="48"/>
      <c r="NTN16" s="48"/>
      <c r="NTO16" s="48"/>
      <c r="NTP16" s="48"/>
      <c r="NTQ16" s="48"/>
      <c r="NTR16" s="48"/>
      <c r="NTS16" s="48"/>
      <c r="NTT16" s="48"/>
      <c r="NTU16" s="48"/>
      <c r="NTV16" s="48"/>
      <c r="NTW16" s="48"/>
      <c r="NTX16" s="48"/>
      <c r="NTY16" s="48"/>
      <c r="NTZ16" s="48"/>
      <c r="NUA16" s="48"/>
      <c r="NUB16" s="48"/>
      <c r="NUC16" s="48"/>
      <c r="NUD16" s="48"/>
      <c r="NUE16" s="48"/>
      <c r="NUF16" s="48"/>
      <c r="NUG16" s="48"/>
      <c r="NUH16" s="48"/>
      <c r="NUI16" s="48"/>
      <c r="NUJ16" s="48"/>
      <c r="NUK16" s="48"/>
      <c r="NUL16" s="48"/>
      <c r="NUM16" s="48"/>
      <c r="NUN16" s="48"/>
      <c r="NUO16" s="48"/>
      <c r="NUP16" s="48"/>
      <c r="NUQ16" s="48"/>
      <c r="NUR16" s="48"/>
      <c r="NUS16" s="48"/>
      <c r="NUT16" s="48"/>
      <c r="NUU16" s="48"/>
      <c r="NUV16" s="48"/>
      <c r="NUW16" s="48"/>
      <c r="NUX16" s="48"/>
      <c r="NUY16" s="48"/>
      <c r="NUZ16" s="48"/>
      <c r="NVA16" s="48"/>
      <c r="NVB16" s="48"/>
      <c r="NVC16" s="48"/>
      <c r="NVD16" s="48"/>
      <c r="NVE16" s="48"/>
      <c r="NVF16" s="48"/>
      <c r="NVG16" s="48"/>
      <c r="NVH16" s="48"/>
      <c r="NVI16" s="48"/>
      <c r="NVJ16" s="48"/>
      <c r="NVK16" s="48"/>
      <c r="NVL16" s="48"/>
      <c r="NVM16" s="48"/>
      <c r="NVN16" s="48"/>
      <c r="NVO16" s="48"/>
      <c r="NVP16" s="48"/>
      <c r="NVQ16" s="48"/>
      <c r="NVR16" s="48"/>
      <c r="NVS16" s="48"/>
      <c r="NVU16" s="48"/>
      <c r="NVV16" s="48"/>
      <c r="NVW16" s="48"/>
      <c r="NVX16" s="48"/>
      <c r="NVY16" s="48"/>
      <c r="NVZ16" s="48"/>
      <c r="NWA16" s="48"/>
      <c r="NWB16" s="48"/>
      <c r="NWC16" s="48"/>
      <c r="NWD16" s="48"/>
      <c r="NWE16" s="48"/>
      <c r="NWF16" s="48"/>
      <c r="NWG16" s="48"/>
      <c r="NWH16" s="48"/>
      <c r="NWI16" s="48"/>
      <c r="NWJ16" s="48"/>
      <c r="NWK16" s="48"/>
      <c r="NWL16" s="48"/>
      <c r="NWM16" s="48"/>
      <c r="NWN16" s="48"/>
      <c r="NWO16" s="48"/>
      <c r="NWP16" s="48"/>
      <c r="NWQ16" s="48"/>
      <c r="NWR16" s="48"/>
      <c r="NWS16" s="48"/>
      <c r="NWT16" s="48"/>
      <c r="NWU16" s="48"/>
      <c r="NWV16" s="48"/>
      <c r="NWW16" s="48"/>
      <c r="NWX16" s="48"/>
      <c r="NWY16" s="48"/>
      <c r="NWZ16" s="48"/>
      <c r="NXA16" s="48"/>
      <c r="NXB16" s="48"/>
      <c r="NXC16" s="48"/>
      <c r="NXD16" s="48"/>
      <c r="NXE16" s="48"/>
      <c r="NXF16" s="48"/>
      <c r="NXG16" s="48"/>
      <c r="NXH16" s="48"/>
      <c r="NXI16" s="48"/>
      <c r="NXJ16" s="48"/>
      <c r="NXK16" s="48"/>
      <c r="NXL16" s="48"/>
      <c r="NXM16" s="48"/>
      <c r="NXN16" s="48"/>
      <c r="NXO16" s="48"/>
      <c r="NXP16" s="48"/>
      <c r="NXQ16" s="48"/>
      <c r="NXR16" s="48"/>
      <c r="NXS16" s="48"/>
      <c r="NXT16" s="48"/>
      <c r="NXU16" s="48"/>
      <c r="NXV16" s="48"/>
      <c r="NXW16" s="48"/>
      <c r="NXX16" s="48"/>
      <c r="NXY16" s="48"/>
      <c r="NXZ16" s="48"/>
      <c r="NYA16" s="48"/>
      <c r="NYB16" s="48"/>
      <c r="NYC16" s="48"/>
      <c r="NYD16" s="48"/>
      <c r="NYE16" s="48"/>
      <c r="NYF16" s="48"/>
      <c r="NYG16" s="48"/>
      <c r="NYH16" s="48"/>
      <c r="NYI16" s="48"/>
      <c r="NYJ16" s="48"/>
      <c r="NYK16" s="48"/>
      <c r="NYL16" s="48"/>
      <c r="NYM16" s="48"/>
      <c r="NYN16" s="48"/>
      <c r="NYO16" s="48"/>
      <c r="NYP16" s="48"/>
      <c r="NYQ16" s="48"/>
      <c r="NYR16" s="48"/>
      <c r="NYS16" s="48"/>
      <c r="NYT16" s="48"/>
      <c r="NYU16" s="48"/>
      <c r="NYV16" s="48"/>
      <c r="NYW16" s="48"/>
      <c r="NYX16" s="48"/>
      <c r="NYY16" s="48"/>
      <c r="NYZ16" s="48"/>
      <c r="NZA16" s="48"/>
      <c r="NZB16" s="48"/>
      <c r="NZC16" s="48"/>
      <c r="NZD16" s="48"/>
      <c r="NZE16" s="48"/>
      <c r="NZF16" s="48"/>
      <c r="NZG16" s="48"/>
      <c r="NZH16" s="48"/>
      <c r="NZI16" s="48"/>
      <c r="NZJ16" s="48"/>
      <c r="NZK16" s="48"/>
      <c r="NZL16" s="48"/>
      <c r="NZM16" s="48"/>
      <c r="NZN16" s="48"/>
      <c r="NZO16" s="48"/>
      <c r="NZP16" s="48"/>
      <c r="NZQ16" s="48"/>
      <c r="NZR16" s="48"/>
      <c r="NZS16" s="48"/>
      <c r="NZT16" s="48"/>
      <c r="NZU16" s="48"/>
      <c r="NZV16" s="48"/>
      <c r="NZW16" s="48"/>
      <c r="NZX16" s="48"/>
      <c r="NZY16" s="48"/>
      <c r="NZZ16" s="48"/>
      <c r="OAA16" s="48"/>
      <c r="OAB16" s="48"/>
      <c r="OAC16" s="48"/>
      <c r="OAD16" s="48"/>
      <c r="OAE16" s="48"/>
      <c r="OAF16" s="48"/>
      <c r="OAG16" s="48"/>
      <c r="OAH16" s="48"/>
      <c r="OAI16" s="48"/>
      <c r="OAJ16" s="48"/>
      <c r="OAK16" s="48"/>
      <c r="OAL16" s="48"/>
      <c r="OAM16" s="48"/>
      <c r="OAN16" s="48"/>
      <c r="OAO16" s="48"/>
      <c r="OAP16" s="48"/>
      <c r="OAQ16" s="48"/>
      <c r="OAR16" s="48"/>
      <c r="OAS16" s="48"/>
      <c r="OAT16" s="48"/>
      <c r="OAU16" s="48"/>
      <c r="OAV16" s="48"/>
      <c r="OAW16" s="48"/>
      <c r="OAX16" s="48"/>
      <c r="OAY16" s="48"/>
      <c r="OAZ16" s="48"/>
      <c r="OBA16" s="48"/>
      <c r="OBB16" s="48"/>
      <c r="OBC16" s="48"/>
      <c r="OBD16" s="48"/>
      <c r="OBE16" s="48"/>
      <c r="OBF16" s="48"/>
      <c r="OBG16" s="48"/>
      <c r="OBH16" s="48"/>
      <c r="OBI16" s="48"/>
      <c r="OBJ16" s="48"/>
      <c r="OBK16" s="48"/>
      <c r="OBL16" s="48"/>
      <c r="OBM16" s="48"/>
      <c r="OBO16" s="48"/>
      <c r="OBP16" s="48"/>
      <c r="OBQ16" s="48"/>
      <c r="OBR16" s="48"/>
      <c r="OBS16" s="48"/>
      <c r="OBT16" s="48"/>
      <c r="OBU16" s="48"/>
      <c r="OBV16" s="48"/>
      <c r="OBW16" s="48"/>
      <c r="OBX16" s="48"/>
      <c r="OBY16" s="48"/>
      <c r="OBZ16" s="48"/>
      <c r="OCA16" s="48"/>
      <c r="OCB16" s="48"/>
      <c r="OCC16" s="48"/>
      <c r="OCD16" s="48"/>
      <c r="OCE16" s="48"/>
      <c r="OCF16" s="48"/>
      <c r="OCG16" s="48"/>
      <c r="OCH16" s="48"/>
      <c r="OCI16" s="48"/>
      <c r="OCJ16" s="48"/>
      <c r="OCK16" s="48"/>
      <c r="OCL16" s="48"/>
      <c r="OCM16" s="48"/>
      <c r="OCN16" s="48"/>
      <c r="OCO16" s="48"/>
      <c r="OCP16" s="48"/>
      <c r="OCQ16" s="48"/>
      <c r="OCR16" s="48"/>
      <c r="OCS16" s="48"/>
      <c r="OCT16" s="48"/>
      <c r="OCU16" s="48"/>
      <c r="OCV16" s="48"/>
      <c r="OCW16" s="48"/>
      <c r="OCX16" s="48"/>
      <c r="OCY16" s="48"/>
      <c r="OCZ16" s="48"/>
      <c r="ODA16" s="48"/>
      <c r="ODB16" s="48"/>
      <c r="ODC16" s="48"/>
      <c r="ODD16" s="48"/>
      <c r="ODE16" s="48"/>
      <c r="ODF16" s="48"/>
      <c r="ODG16" s="48"/>
      <c r="ODH16" s="48"/>
      <c r="ODI16" s="48"/>
      <c r="ODJ16" s="48"/>
      <c r="ODK16" s="48"/>
      <c r="ODL16" s="48"/>
      <c r="ODM16" s="48"/>
      <c r="ODN16" s="48"/>
      <c r="ODO16" s="48"/>
      <c r="ODP16" s="48"/>
      <c r="ODQ16" s="48"/>
      <c r="ODR16" s="48"/>
      <c r="ODS16" s="48"/>
      <c r="ODT16" s="48"/>
      <c r="ODU16" s="48"/>
      <c r="ODV16" s="48"/>
      <c r="ODW16" s="48"/>
      <c r="ODX16" s="48"/>
      <c r="ODY16" s="48"/>
      <c r="ODZ16" s="48"/>
      <c r="OEA16" s="48"/>
      <c r="OEB16" s="48"/>
      <c r="OEC16" s="48"/>
      <c r="OED16" s="48"/>
      <c r="OEE16" s="48"/>
      <c r="OEF16" s="48"/>
      <c r="OEG16" s="48"/>
      <c r="OEH16" s="48"/>
      <c r="OEI16" s="48"/>
      <c r="OEJ16" s="48"/>
      <c r="OEK16" s="48"/>
      <c r="OEL16" s="48"/>
      <c r="OEM16" s="48"/>
      <c r="OEN16" s="48"/>
      <c r="OEO16" s="48"/>
      <c r="OEP16" s="48"/>
      <c r="OEQ16" s="48"/>
      <c r="OER16" s="48"/>
      <c r="OES16" s="48"/>
      <c r="OET16" s="48"/>
      <c r="OEU16" s="48"/>
      <c r="OEV16" s="48"/>
      <c r="OEW16" s="48"/>
      <c r="OEX16" s="48"/>
      <c r="OEY16" s="48"/>
      <c r="OEZ16" s="48"/>
      <c r="OFA16" s="48"/>
      <c r="OFB16" s="48"/>
      <c r="OFC16" s="48"/>
      <c r="OFD16" s="48"/>
      <c r="OFE16" s="48"/>
      <c r="OFF16" s="48"/>
      <c r="OFG16" s="48"/>
      <c r="OFH16" s="48"/>
      <c r="OFI16" s="48"/>
      <c r="OFJ16" s="48"/>
      <c r="OFK16" s="48"/>
      <c r="OFL16" s="48"/>
      <c r="OFM16" s="48"/>
      <c r="OFN16" s="48"/>
      <c r="OFO16" s="48"/>
      <c r="OFP16" s="48"/>
      <c r="OFQ16" s="48"/>
      <c r="OFR16" s="48"/>
      <c r="OFS16" s="48"/>
      <c r="OFT16" s="48"/>
      <c r="OFU16" s="48"/>
      <c r="OFV16" s="48"/>
      <c r="OFW16" s="48"/>
      <c r="OFX16" s="48"/>
      <c r="OFY16" s="48"/>
      <c r="OFZ16" s="48"/>
      <c r="OGA16" s="48"/>
      <c r="OGB16" s="48"/>
      <c r="OGC16" s="48"/>
      <c r="OGD16" s="48"/>
      <c r="OGE16" s="48"/>
      <c r="OGF16" s="48"/>
      <c r="OGG16" s="48"/>
      <c r="OGH16" s="48"/>
      <c r="OGI16" s="48"/>
      <c r="OGJ16" s="48"/>
      <c r="OGK16" s="48"/>
      <c r="OGL16" s="48"/>
      <c r="OGM16" s="48"/>
      <c r="OGN16" s="48"/>
      <c r="OGO16" s="48"/>
      <c r="OGP16" s="48"/>
      <c r="OGQ16" s="48"/>
      <c r="OGR16" s="48"/>
      <c r="OGS16" s="48"/>
      <c r="OGT16" s="48"/>
      <c r="OGU16" s="48"/>
      <c r="OGV16" s="48"/>
      <c r="OGW16" s="48"/>
      <c r="OGX16" s="48"/>
      <c r="OGY16" s="48"/>
      <c r="OGZ16" s="48"/>
      <c r="OHA16" s="48"/>
      <c r="OHB16" s="48"/>
      <c r="OHC16" s="48"/>
      <c r="OHD16" s="48"/>
      <c r="OHE16" s="48"/>
      <c r="OHF16" s="48"/>
      <c r="OHG16" s="48"/>
      <c r="OHI16" s="48"/>
      <c r="OHJ16" s="48"/>
      <c r="OHK16" s="48"/>
      <c r="OHL16" s="48"/>
      <c r="OHM16" s="48"/>
      <c r="OHN16" s="48"/>
      <c r="OHO16" s="48"/>
      <c r="OHP16" s="48"/>
      <c r="OHQ16" s="48"/>
      <c r="OHR16" s="48"/>
      <c r="OHS16" s="48"/>
      <c r="OHT16" s="48"/>
      <c r="OHU16" s="48"/>
      <c r="OHV16" s="48"/>
      <c r="OHW16" s="48"/>
      <c r="OHX16" s="48"/>
      <c r="OHY16" s="48"/>
      <c r="OHZ16" s="48"/>
      <c r="OIA16" s="48"/>
      <c r="OIB16" s="48"/>
      <c r="OIC16" s="48"/>
      <c r="OID16" s="48"/>
      <c r="OIE16" s="48"/>
      <c r="OIF16" s="48"/>
      <c r="OIG16" s="48"/>
      <c r="OIH16" s="48"/>
      <c r="OII16" s="48"/>
      <c r="OIJ16" s="48"/>
      <c r="OIK16" s="48"/>
      <c r="OIL16" s="48"/>
      <c r="OIM16" s="48"/>
      <c r="OIN16" s="48"/>
      <c r="OIO16" s="48"/>
      <c r="OIP16" s="48"/>
      <c r="OIQ16" s="48"/>
      <c r="OIR16" s="48"/>
      <c r="OIS16" s="48"/>
      <c r="OIT16" s="48"/>
      <c r="OIU16" s="48"/>
      <c r="OIV16" s="48"/>
      <c r="OIW16" s="48"/>
      <c r="OIX16" s="48"/>
      <c r="OIY16" s="48"/>
      <c r="OIZ16" s="48"/>
      <c r="OJA16" s="48"/>
      <c r="OJB16" s="48"/>
      <c r="OJC16" s="48"/>
      <c r="OJD16" s="48"/>
      <c r="OJE16" s="48"/>
      <c r="OJF16" s="48"/>
      <c r="OJG16" s="48"/>
      <c r="OJH16" s="48"/>
      <c r="OJI16" s="48"/>
      <c r="OJJ16" s="48"/>
      <c r="OJK16" s="48"/>
      <c r="OJL16" s="48"/>
      <c r="OJM16" s="48"/>
      <c r="OJN16" s="48"/>
      <c r="OJO16" s="48"/>
      <c r="OJP16" s="48"/>
      <c r="OJQ16" s="48"/>
      <c r="OJR16" s="48"/>
      <c r="OJS16" s="48"/>
      <c r="OJT16" s="48"/>
      <c r="OJU16" s="48"/>
      <c r="OJV16" s="48"/>
      <c r="OJW16" s="48"/>
      <c r="OJX16" s="48"/>
      <c r="OJY16" s="48"/>
      <c r="OJZ16" s="48"/>
      <c r="OKA16" s="48"/>
      <c r="OKB16" s="48"/>
      <c r="OKC16" s="48"/>
      <c r="OKD16" s="48"/>
      <c r="OKE16" s="48"/>
      <c r="OKF16" s="48"/>
      <c r="OKG16" s="48"/>
      <c r="OKH16" s="48"/>
      <c r="OKI16" s="48"/>
      <c r="OKJ16" s="48"/>
      <c r="OKK16" s="48"/>
      <c r="OKL16" s="48"/>
      <c r="OKM16" s="48"/>
      <c r="OKN16" s="48"/>
      <c r="OKO16" s="48"/>
      <c r="OKP16" s="48"/>
      <c r="OKQ16" s="48"/>
      <c r="OKR16" s="48"/>
      <c r="OKS16" s="48"/>
      <c r="OKT16" s="48"/>
      <c r="OKU16" s="48"/>
      <c r="OKV16" s="48"/>
      <c r="OKW16" s="48"/>
      <c r="OKX16" s="48"/>
      <c r="OKY16" s="48"/>
      <c r="OKZ16" s="48"/>
      <c r="OLA16" s="48"/>
      <c r="OLB16" s="48"/>
      <c r="OLC16" s="48"/>
      <c r="OLD16" s="48"/>
      <c r="OLE16" s="48"/>
      <c r="OLF16" s="48"/>
      <c r="OLG16" s="48"/>
      <c r="OLH16" s="48"/>
      <c r="OLI16" s="48"/>
      <c r="OLJ16" s="48"/>
      <c r="OLK16" s="48"/>
      <c r="OLL16" s="48"/>
      <c r="OLM16" s="48"/>
      <c r="OLN16" s="48"/>
      <c r="OLO16" s="48"/>
      <c r="OLP16" s="48"/>
      <c r="OLQ16" s="48"/>
      <c r="OLR16" s="48"/>
      <c r="OLS16" s="48"/>
      <c r="OLT16" s="48"/>
      <c r="OLU16" s="48"/>
      <c r="OLV16" s="48"/>
      <c r="OLW16" s="48"/>
      <c r="OLX16" s="48"/>
      <c r="OLY16" s="48"/>
      <c r="OLZ16" s="48"/>
      <c r="OMA16" s="48"/>
      <c r="OMB16" s="48"/>
      <c r="OMC16" s="48"/>
      <c r="OMD16" s="48"/>
      <c r="OME16" s="48"/>
      <c r="OMF16" s="48"/>
      <c r="OMG16" s="48"/>
      <c r="OMH16" s="48"/>
      <c r="OMI16" s="48"/>
      <c r="OMJ16" s="48"/>
      <c r="OMK16" s="48"/>
      <c r="OML16" s="48"/>
      <c r="OMM16" s="48"/>
      <c r="OMN16" s="48"/>
      <c r="OMO16" s="48"/>
      <c r="OMP16" s="48"/>
      <c r="OMQ16" s="48"/>
      <c r="OMR16" s="48"/>
      <c r="OMS16" s="48"/>
      <c r="OMT16" s="48"/>
      <c r="OMU16" s="48"/>
      <c r="OMV16" s="48"/>
      <c r="OMW16" s="48"/>
      <c r="OMX16" s="48"/>
      <c r="OMY16" s="48"/>
      <c r="OMZ16" s="48"/>
      <c r="ONA16" s="48"/>
      <c r="ONC16" s="48"/>
      <c r="OND16" s="48"/>
      <c r="ONE16" s="48"/>
      <c r="ONF16" s="48"/>
      <c r="ONG16" s="48"/>
      <c r="ONH16" s="48"/>
      <c r="ONI16" s="48"/>
      <c r="ONJ16" s="48"/>
      <c r="ONK16" s="48"/>
      <c r="ONL16" s="48"/>
      <c r="ONM16" s="48"/>
      <c r="ONN16" s="48"/>
      <c r="ONO16" s="48"/>
      <c r="ONP16" s="48"/>
      <c r="ONQ16" s="48"/>
      <c r="ONR16" s="48"/>
      <c r="ONS16" s="48"/>
      <c r="ONT16" s="48"/>
      <c r="ONU16" s="48"/>
      <c r="ONV16" s="48"/>
      <c r="ONW16" s="48"/>
      <c r="ONX16" s="48"/>
      <c r="ONY16" s="48"/>
      <c r="ONZ16" s="48"/>
      <c r="OOA16" s="48"/>
      <c r="OOB16" s="48"/>
      <c r="OOC16" s="48"/>
      <c r="OOD16" s="48"/>
      <c r="OOE16" s="48"/>
      <c r="OOF16" s="48"/>
      <c r="OOG16" s="48"/>
      <c r="OOH16" s="48"/>
      <c r="OOI16" s="48"/>
      <c r="OOJ16" s="48"/>
      <c r="OOK16" s="48"/>
      <c r="OOL16" s="48"/>
      <c r="OOM16" s="48"/>
      <c r="OON16" s="48"/>
      <c r="OOO16" s="48"/>
      <c r="OOP16" s="48"/>
      <c r="OOQ16" s="48"/>
      <c r="OOR16" s="48"/>
      <c r="OOS16" s="48"/>
      <c r="OOT16" s="48"/>
      <c r="OOU16" s="48"/>
      <c r="OOV16" s="48"/>
      <c r="OOW16" s="48"/>
      <c r="OOX16" s="48"/>
      <c r="OOY16" s="48"/>
      <c r="OOZ16" s="48"/>
      <c r="OPA16" s="48"/>
      <c r="OPB16" s="48"/>
      <c r="OPC16" s="48"/>
      <c r="OPD16" s="48"/>
      <c r="OPE16" s="48"/>
      <c r="OPF16" s="48"/>
      <c r="OPG16" s="48"/>
      <c r="OPH16" s="48"/>
      <c r="OPI16" s="48"/>
      <c r="OPJ16" s="48"/>
      <c r="OPK16" s="48"/>
      <c r="OPL16" s="48"/>
      <c r="OPM16" s="48"/>
      <c r="OPN16" s="48"/>
      <c r="OPO16" s="48"/>
      <c r="OPP16" s="48"/>
      <c r="OPQ16" s="48"/>
      <c r="OPR16" s="48"/>
      <c r="OPS16" s="48"/>
      <c r="OPT16" s="48"/>
      <c r="OPU16" s="48"/>
      <c r="OPV16" s="48"/>
      <c r="OPW16" s="48"/>
      <c r="OPX16" s="48"/>
      <c r="OPY16" s="48"/>
      <c r="OPZ16" s="48"/>
      <c r="OQA16" s="48"/>
      <c r="OQB16" s="48"/>
      <c r="OQC16" s="48"/>
      <c r="OQD16" s="48"/>
      <c r="OQE16" s="48"/>
      <c r="OQF16" s="48"/>
      <c r="OQG16" s="48"/>
      <c r="OQH16" s="48"/>
      <c r="OQI16" s="48"/>
      <c r="OQJ16" s="48"/>
      <c r="OQK16" s="48"/>
      <c r="OQL16" s="48"/>
      <c r="OQM16" s="48"/>
      <c r="OQN16" s="48"/>
      <c r="OQO16" s="48"/>
      <c r="OQP16" s="48"/>
      <c r="OQQ16" s="48"/>
      <c r="OQR16" s="48"/>
      <c r="OQS16" s="48"/>
      <c r="OQT16" s="48"/>
      <c r="OQU16" s="48"/>
      <c r="OQV16" s="48"/>
      <c r="OQW16" s="48"/>
      <c r="OQX16" s="48"/>
      <c r="OQY16" s="48"/>
      <c r="OQZ16" s="48"/>
      <c r="ORA16" s="48"/>
      <c r="ORB16" s="48"/>
      <c r="ORC16" s="48"/>
      <c r="ORD16" s="48"/>
      <c r="ORE16" s="48"/>
      <c r="ORF16" s="48"/>
      <c r="ORG16" s="48"/>
      <c r="ORH16" s="48"/>
      <c r="ORI16" s="48"/>
      <c r="ORJ16" s="48"/>
      <c r="ORK16" s="48"/>
      <c r="ORL16" s="48"/>
      <c r="ORM16" s="48"/>
      <c r="ORN16" s="48"/>
      <c r="ORO16" s="48"/>
      <c r="ORP16" s="48"/>
      <c r="ORQ16" s="48"/>
      <c r="ORR16" s="48"/>
      <c r="ORS16" s="48"/>
      <c r="ORT16" s="48"/>
      <c r="ORU16" s="48"/>
      <c r="ORV16" s="48"/>
      <c r="ORW16" s="48"/>
      <c r="ORX16" s="48"/>
      <c r="ORY16" s="48"/>
      <c r="ORZ16" s="48"/>
      <c r="OSA16" s="48"/>
      <c r="OSB16" s="48"/>
      <c r="OSC16" s="48"/>
      <c r="OSD16" s="48"/>
      <c r="OSE16" s="48"/>
      <c r="OSF16" s="48"/>
      <c r="OSG16" s="48"/>
      <c r="OSH16" s="48"/>
      <c r="OSI16" s="48"/>
      <c r="OSJ16" s="48"/>
      <c r="OSK16" s="48"/>
      <c r="OSL16" s="48"/>
      <c r="OSM16" s="48"/>
      <c r="OSN16" s="48"/>
      <c r="OSO16" s="48"/>
      <c r="OSP16" s="48"/>
      <c r="OSQ16" s="48"/>
      <c r="OSR16" s="48"/>
      <c r="OSS16" s="48"/>
      <c r="OST16" s="48"/>
      <c r="OSU16" s="48"/>
      <c r="OSW16" s="48"/>
      <c r="OSX16" s="48"/>
      <c r="OSY16" s="48"/>
      <c r="OSZ16" s="48"/>
      <c r="OTA16" s="48"/>
      <c r="OTB16" s="48"/>
      <c r="OTC16" s="48"/>
      <c r="OTD16" s="48"/>
      <c r="OTE16" s="48"/>
      <c r="OTF16" s="48"/>
      <c r="OTG16" s="48"/>
      <c r="OTH16" s="48"/>
      <c r="OTI16" s="48"/>
      <c r="OTJ16" s="48"/>
      <c r="OTK16" s="48"/>
      <c r="OTL16" s="48"/>
      <c r="OTM16" s="48"/>
      <c r="OTN16" s="48"/>
      <c r="OTO16" s="48"/>
      <c r="OTP16" s="48"/>
      <c r="OTQ16" s="48"/>
      <c r="OTR16" s="48"/>
      <c r="OTS16" s="48"/>
      <c r="OTT16" s="48"/>
      <c r="OTU16" s="48"/>
      <c r="OTV16" s="48"/>
      <c r="OTW16" s="48"/>
      <c r="OTX16" s="48"/>
      <c r="OTY16" s="48"/>
      <c r="OTZ16" s="48"/>
      <c r="OUA16" s="48"/>
      <c r="OUB16" s="48"/>
      <c r="OUC16" s="48"/>
      <c r="OUD16" s="48"/>
      <c r="OUE16" s="48"/>
      <c r="OUF16" s="48"/>
      <c r="OUG16" s="48"/>
      <c r="OUH16" s="48"/>
      <c r="OUI16" s="48"/>
      <c r="OUJ16" s="48"/>
      <c r="OUK16" s="48"/>
      <c r="OUL16" s="48"/>
      <c r="OUM16" s="48"/>
      <c r="OUN16" s="48"/>
      <c r="OUO16" s="48"/>
      <c r="OUP16" s="48"/>
      <c r="OUQ16" s="48"/>
      <c r="OUR16" s="48"/>
      <c r="OUS16" s="48"/>
      <c r="OUT16" s="48"/>
      <c r="OUU16" s="48"/>
      <c r="OUV16" s="48"/>
      <c r="OUW16" s="48"/>
      <c r="OUX16" s="48"/>
      <c r="OUY16" s="48"/>
      <c r="OUZ16" s="48"/>
      <c r="OVA16" s="48"/>
      <c r="OVB16" s="48"/>
      <c r="OVC16" s="48"/>
      <c r="OVD16" s="48"/>
      <c r="OVE16" s="48"/>
      <c r="OVF16" s="48"/>
      <c r="OVG16" s="48"/>
      <c r="OVH16" s="48"/>
      <c r="OVI16" s="48"/>
      <c r="OVJ16" s="48"/>
      <c r="OVK16" s="48"/>
      <c r="OVL16" s="48"/>
      <c r="OVM16" s="48"/>
      <c r="OVN16" s="48"/>
      <c r="OVO16" s="48"/>
      <c r="OVP16" s="48"/>
      <c r="OVQ16" s="48"/>
      <c r="OVR16" s="48"/>
      <c r="OVS16" s="48"/>
      <c r="OVT16" s="48"/>
      <c r="OVU16" s="48"/>
      <c r="OVV16" s="48"/>
      <c r="OVW16" s="48"/>
      <c r="OVX16" s="48"/>
      <c r="OVY16" s="48"/>
      <c r="OVZ16" s="48"/>
      <c r="OWA16" s="48"/>
      <c r="OWB16" s="48"/>
      <c r="OWC16" s="48"/>
      <c r="OWD16" s="48"/>
      <c r="OWE16" s="48"/>
      <c r="OWF16" s="48"/>
      <c r="OWG16" s="48"/>
      <c r="OWH16" s="48"/>
      <c r="OWI16" s="48"/>
      <c r="OWJ16" s="48"/>
      <c r="OWK16" s="48"/>
      <c r="OWL16" s="48"/>
      <c r="OWM16" s="48"/>
      <c r="OWN16" s="48"/>
      <c r="OWO16" s="48"/>
      <c r="OWP16" s="48"/>
      <c r="OWQ16" s="48"/>
      <c r="OWR16" s="48"/>
      <c r="OWS16" s="48"/>
      <c r="OWT16" s="48"/>
      <c r="OWU16" s="48"/>
      <c r="OWV16" s="48"/>
      <c r="OWW16" s="48"/>
      <c r="OWX16" s="48"/>
      <c r="OWY16" s="48"/>
      <c r="OWZ16" s="48"/>
      <c r="OXA16" s="48"/>
      <c r="OXB16" s="48"/>
      <c r="OXC16" s="48"/>
      <c r="OXD16" s="48"/>
      <c r="OXE16" s="48"/>
      <c r="OXF16" s="48"/>
      <c r="OXG16" s="48"/>
      <c r="OXH16" s="48"/>
      <c r="OXI16" s="48"/>
      <c r="OXJ16" s="48"/>
      <c r="OXK16" s="48"/>
      <c r="OXL16" s="48"/>
      <c r="OXM16" s="48"/>
      <c r="OXN16" s="48"/>
      <c r="OXO16" s="48"/>
      <c r="OXP16" s="48"/>
      <c r="OXQ16" s="48"/>
      <c r="OXR16" s="48"/>
      <c r="OXS16" s="48"/>
      <c r="OXT16" s="48"/>
      <c r="OXU16" s="48"/>
      <c r="OXV16" s="48"/>
      <c r="OXW16" s="48"/>
      <c r="OXX16" s="48"/>
      <c r="OXY16" s="48"/>
      <c r="OXZ16" s="48"/>
      <c r="OYA16" s="48"/>
      <c r="OYB16" s="48"/>
      <c r="OYC16" s="48"/>
      <c r="OYD16" s="48"/>
      <c r="OYE16" s="48"/>
      <c r="OYF16" s="48"/>
      <c r="OYG16" s="48"/>
      <c r="OYH16" s="48"/>
      <c r="OYI16" s="48"/>
      <c r="OYJ16" s="48"/>
      <c r="OYK16" s="48"/>
      <c r="OYL16" s="48"/>
      <c r="OYM16" s="48"/>
      <c r="OYN16" s="48"/>
      <c r="OYO16" s="48"/>
      <c r="OYQ16" s="48"/>
      <c r="OYR16" s="48"/>
      <c r="OYS16" s="48"/>
      <c r="OYT16" s="48"/>
      <c r="OYU16" s="48"/>
      <c r="OYV16" s="48"/>
      <c r="OYW16" s="48"/>
      <c r="OYX16" s="48"/>
      <c r="OYY16" s="48"/>
      <c r="OYZ16" s="48"/>
      <c r="OZA16" s="48"/>
      <c r="OZB16" s="48"/>
      <c r="OZC16" s="48"/>
      <c r="OZD16" s="48"/>
      <c r="OZE16" s="48"/>
      <c r="OZF16" s="48"/>
      <c r="OZG16" s="48"/>
      <c r="OZH16" s="48"/>
      <c r="OZI16" s="48"/>
      <c r="OZJ16" s="48"/>
      <c r="OZK16" s="48"/>
      <c r="OZL16" s="48"/>
      <c r="OZM16" s="48"/>
      <c r="OZN16" s="48"/>
      <c r="OZO16" s="48"/>
      <c r="OZP16" s="48"/>
      <c r="OZQ16" s="48"/>
      <c r="OZR16" s="48"/>
      <c r="OZS16" s="48"/>
      <c r="OZT16" s="48"/>
      <c r="OZU16" s="48"/>
      <c r="OZV16" s="48"/>
      <c r="OZW16" s="48"/>
      <c r="OZX16" s="48"/>
      <c r="OZY16" s="48"/>
      <c r="OZZ16" s="48"/>
      <c r="PAA16" s="48"/>
      <c r="PAB16" s="48"/>
      <c r="PAC16" s="48"/>
      <c r="PAD16" s="48"/>
      <c r="PAE16" s="48"/>
      <c r="PAF16" s="48"/>
      <c r="PAG16" s="48"/>
      <c r="PAH16" s="48"/>
      <c r="PAI16" s="48"/>
      <c r="PAJ16" s="48"/>
      <c r="PAK16" s="48"/>
      <c r="PAL16" s="48"/>
      <c r="PAM16" s="48"/>
      <c r="PAN16" s="48"/>
      <c r="PAO16" s="48"/>
      <c r="PAP16" s="48"/>
      <c r="PAQ16" s="48"/>
      <c r="PAR16" s="48"/>
      <c r="PAS16" s="48"/>
      <c r="PAT16" s="48"/>
      <c r="PAU16" s="48"/>
      <c r="PAV16" s="48"/>
      <c r="PAW16" s="48"/>
      <c r="PAX16" s="48"/>
      <c r="PAY16" s="48"/>
      <c r="PAZ16" s="48"/>
      <c r="PBA16" s="48"/>
      <c r="PBB16" s="48"/>
      <c r="PBC16" s="48"/>
      <c r="PBD16" s="48"/>
      <c r="PBE16" s="48"/>
      <c r="PBF16" s="48"/>
      <c r="PBG16" s="48"/>
      <c r="PBH16" s="48"/>
      <c r="PBI16" s="48"/>
      <c r="PBJ16" s="48"/>
      <c r="PBK16" s="48"/>
      <c r="PBL16" s="48"/>
      <c r="PBM16" s="48"/>
      <c r="PBN16" s="48"/>
      <c r="PBO16" s="48"/>
      <c r="PBP16" s="48"/>
      <c r="PBQ16" s="48"/>
      <c r="PBR16" s="48"/>
      <c r="PBS16" s="48"/>
      <c r="PBT16" s="48"/>
      <c r="PBU16" s="48"/>
      <c r="PBV16" s="48"/>
      <c r="PBW16" s="48"/>
      <c r="PBX16" s="48"/>
      <c r="PBY16" s="48"/>
      <c r="PBZ16" s="48"/>
      <c r="PCA16" s="48"/>
      <c r="PCB16" s="48"/>
      <c r="PCC16" s="48"/>
      <c r="PCD16" s="48"/>
      <c r="PCE16" s="48"/>
      <c r="PCF16" s="48"/>
      <c r="PCG16" s="48"/>
      <c r="PCH16" s="48"/>
      <c r="PCI16" s="48"/>
      <c r="PCJ16" s="48"/>
      <c r="PCK16" s="48"/>
      <c r="PCL16" s="48"/>
      <c r="PCM16" s="48"/>
      <c r="PCN16" s="48"/>
      <c r="PCO16" s="48"/>
      <c r="PCP16" s="48"/>
      <c r="PCQ16" s="48"/>
      <c r="PCR16" s="48"/>
      <c r="PCS16" s="48"/>
      <c r="PCT16" s="48"/>
      <c r="PCU16" s="48"/>
      <c r="PCV16" s="48"/>
      <c r="PCW16" s="48"/>
      <c r="PCX16" s="48"/>
      <c r="PCY16" s="48"/>
      <c r="PCZ16" s="48"/>
      <c r="PDA16" s="48"/>
      <c r="PDB16" s="48"/>
      <c r="PDC16" s="48"/>
      <c r="PDD16" s="48"/>
      <c r="PDE16" s="48"/>
      <c r="PDF16" s="48"/>
      <c r="PDG16" s="48"/>
      <c r="PDH16" s="48"/>
      <c r="PDI16" s="48"/>
      <c r="PDJ16" s="48"/>
      <c r="PDK16" s="48"/>
      <c r="PDL16" s="48"/>
      <c r="PDM16" s="48"/>
      <c r="PDN16" s="48"/>
      <c r="PDO16" s="48"/>
      <c r="PDP16" s="48"/>
      <c r="PDQ16" s="48"/>
      <c r="PDR16" s="48"/>
      <c r="PDS16" s="48"/>
      <c r="PDT16" s="48"/>
      <c r="PDU16" s="48"/>
      <c r="PDV16" s="48"/>
      <c r="PDW16" s="48"/>
      <c r="PDX16" s="48"/>
      <c r="PDY16" s="48"/>
      <c r="PDZ16" s="48"/>
      <c r="PEA16" s="48"/>
      <c r="PEB16" s="48"/>
      <c r="PEC16" s="48"/>
      <c r="PED16" s="48"/>
      <c r="PEE16" s="48"/>
      <c r="PEF16" s="48"/>
      <c r="PEG16" s="48"/>
      <c r="PEH16" s="48"/>
      <c r="PEI16" s="48"/>
      <c r="PEK16" s="48"/>
      <c r="PEL16" s="48"/>
      <c r="PEM16" s="48"/>
      <c r="PEN16" s="48"/>
      <c r="PEO16" s="48"/>
      <c r="PEP16" s="48"/>
      <c r="PEQ16" s="48"/>
      <c r="PER16" s="48"/>
      <c r="PES16" s="48"/>
      <c r="PET16" s="48"/>
      <c r="PEU16" s="48"/>
      <c r="PEV16" s="48"/>
      <c r="PEW16" s="48"/>
      <c r="PEX16" s="48"/>
      <c r="PEY16" s="48"/>
      <c r="PEZ16" s="48"/>
      <c r="PFA16" s="48"/>
      <c r="PFB16" s="48"/>
      <c r="PFC16" s="48"/>
      <c r="PFD16" s="48"/>
      <c r="PFE16" s="48"/>
      <c r="PFF16" s="48"/>
      <c r="PFG16" s="48"/>
      <c r="PFH16" s="48"/>
      <c r="PFI16" s="48"/>
      <c r="PFJ16" s="48"/>
      <c r="PFK16" s="48"/>
      <c r="PFL16" s="48"/>
      <c r="PFM16" s="48"/>
      <c r="PFN16" s="48"/>
      <c r="PFO16" s="48"/>
      <c r="PFP16" s="48"/>
      <c r="PFQ16" s="48"/>
      <c r="PFR16" s="48"/>
      <c r="PFS16" s="48"/>
      <c r="PFT16" s="48"/>
      <c r="PFU16" s="48"/>
      <c r="PFV16" s="48"/>
      <c r="PFW16" s="48"/>
      <c r="PFX16" s="48"/>
      <c r="PFY16" s="48"/>
      <c r="PFZ16" s="48"/>
      <c r="PGA16" s="48"/>
      <c r="PGB16" s="48"/>
      <c r="PGC16" s="48"/>
      <c r="PGD16" s="48"/>
      <c r="PGE16" s="48"/>
      <c r="PGF16" s="48"/>
      <c r="PGG16" s="48"/>
      <c r="PGH16" s="48"/>
      <c r="PGI16" s="48"/>
      <c r="PGJ16" s="48"/>
      <c r="PGK16" s="48"/>
      <c r="PGL16" s="48"/>
      <c r="PGM16" s="48"/>
      <c r="PGN16" s="48"/>
      <c r="PGO16" s="48"/>
      <c r="PGP16" s="48"/>
      <c r="PGQ16" s="48"/>
      <c r="PGR16" s="48"/>
      <c r="PGS16" s="48"/>
      <c r="PGT16" s="48"/>
      <c r="PGU16" s="48"/>
      <c r="PGV16" s="48"/>
      <c r="PGW16" s="48"/>
      <c r="PGX16" s="48"/>
      <c r="PGY16" s="48"/>
      <c r="PGZ16" s="48"/>
      <c r="PHA16" s="48"/>
      <c r="PHB16" s="48"/>
      <c r="PHC16" s="48"/>
      <c r="PHD16" s="48"/>
      <c r="PHE16" s="48"/>
      <c r="PHF16" s="48"/>
      <c r="PHG16" s="48"/>
      <c r="PHH16" s="48"/>
      <c r="PHI16" s="48"/>
      <c r="PHJ16" s="48"/>
      <c r="PHK16" s="48"/>
      <c r="PHL16" s="48"/>
      <c r="PHM16" s="48"/>
      <c r="PHN16" s="48"/>
      <c r="PHO16" s="48"/>
      <c r="PHP16" s="48"/>
      <c r="PHQ16" s="48"/>
      <c r="PHR16" s="48"/>
      <c r="PHS16" s="48"/>
      <c r="PHT16" s="48"/>
      <c r="PHU16" s="48"/>
      <c r="PHV16" s="48"/>
      <c r="PHW16" s="48"/>
      <c r="PHX16" s="48"/>
      <c r="PHY16" s="48"/>
      <c r="PHZ16" s="48"/>
      <c r="PIA16" s="48"/>
      <c r="PIB16" s="48"/>
      <c r="PIC16" s="48"/>
      <c r="PID16" s="48"/>
      <c r="PIE16" s="48"/>
      <c r="PIF16" s="48"/>
      <c r="PIG16" s="48"/>
      <c r="PIH16" s="48"/>
      <c r="PII16" s="48"/>
      <c r="PIJ16" s="48"/>
      <c r="PIK16" s="48"/>
      <c r="PIL16" s="48"/>
      <c r="PIM16" s="48"/>
      <c r="PIN16" s="48"/>
      <c r="PIO16" s="48"/>
      <c r="PIP16" s="48"/>
      <c r="PIQ16" s="48"/>
      <c r="PIR16" s="48"/>
      <c r="PIS16" s="48"/>
      <c r="PIT16" s="48"/>
      <c r="PIU16" s="48"/>
      <c r="PIV16" s="48"/>
      <c r="PIW16" s="48"/>
      <c r="PIX16" s="48"/>
      <c r="PIY16" s="48"/>
      <c r="PIZ16" s="48"/>
      <c r="PJA16" s="48"/>
      <c r="PJB16" s="48"/>
      <c r="PJC16" s="48"/>
      <c r="PJD16" s="48"/>
      <c r="PJE16" s="48"/>
      <c r="PJF16" s="48"/>
      <c r="PJG16" s="48"/>
      <c r="PJH16" s="48"/>
      <c r="PJI16" s="48"/>
      <c r="PJJ16" s="48"/>
      <c r="PJK16" s="48"/>
      <c r="PJL16" s="48"/>
      <c r="PJM16" s="48"/>
      <c r="PJN16" s="48"/>
      <c r="PJO16" s="48"/>
      <c r="PJP16" s="48"/>
      <c r="PJQ16" s="48"/>
      <c r="PJR16" s="48"/>
      <c r="PJS16" s="48"/>
      <c r="PJT16" s="48"/>
      <c r="PJU16" s="48"/>
      <c r="PJV16" s="48"/>
      <c r="PJW16" s="48"/>
      <c r="PJX16" s="48"/>
      <c r="PJY16" s="48"/>
      <c r="PJZ16" s="48"/>
      <c r="PKA16" s="48"/>
      <c r="PKB16" s="48"/>
      <c r="PKC16" s="48"/>
      <c r="PKE16" s="48"/>
      <c r="PKF16" s="48"/>
      <c r="PKG16" s="48"/>
      <c r="PKH16" s="48"/>
      <c r="PKI16" s="48"/>
      <c r="PKJ16" s="48"/>
      <c r="PKK16" s="48"/>
      <c r="PKL16" s="48"/>
      <c r="PKM16" s="48"/>
      <c r="PKN16" s="48"/>
      <c r="PKO16" s="48"/>
      <c r="PKP16" s="48"/>
      <c r="PKQ16" s="48"/>
      <c r="PKR16" s="48"/>
      <c r="PKS16" s="48"/>
      <c r="PKT16" s="48"/>
      <c r="PKU16" s="48"/>
      <c r="PKV16" s="48"/>
      <c r="PKW16" s="48"/>
      <c r="PKX16" s="48"/>
      <c r="PKY16" s="48"/>
      <c r="PKZ16" s="48"/>
      <c r="PLA16" s="48"/>
      <c r="PLB16" s="48"/>
      <c r="PLC16" s="48"/>
      <c r="PLD16" s="48"/>
      <c r="PLE16" s="48"/>
      <c r="PLF16" s="48"/>
      <c r="PLG16" s="48"/>
      <c r="PLH16" s="48"/>
      <c r="PLI16" s="48"/>
      <c r="PLJ16" s="48"/>
      <c r="PLK16" s="48"/>
      <c r="PLL16" s="48"/>
      <c r="PLM16" s="48"/>
      <c r="PLN16" s="48"/>
      <c r="PLO16" s="48"/>
      <c r="PLP16" s="48"/>
      <c r="PLQ16" s="48"/>
      <c r="PLR16" s="48"/>
      <c r="PLS16" s="48"/>
      <c r="PLT16" s="48"/>
      <c r="PLU16" s="48"/>
      <c r="PLV16" s="48"/>
      <c r="PLW16" s="48"/>
      <c r="PLX16" s="48"/>
      <c r="PLY16" s="48"/>
      <c r="PLZ16" s="48"/>
      <c r="PMA16" s="48"/>
      <c r="PMB16" s="48"/>
      <c r="PMC16" s="48"/>
      <c r="PMD16" s="48"/>
      <c r="PME16" s="48"/>
      <c r="PMF16" s="48"/>
      <c r="PMG16" s="48"/>
      <c r="PMH16" s="48"/>
      <c r="PMI16" s="48"/>
      <c r="PMJ16" s="48"/>
      <c r="PMK16" s="48"/>
      <c r="PML16" s="48"/>
      <c r="PMM16" s="48"/>
      <c r="PMN16" s="48"/>
      <c r="PMO16" s="48"/>
      <c r="PMP16" s="48"/>
      <c r="PMQ16" s="48"/>
      <c r="PMR16" s="48"/>
      <c r="PMS16" s="48"/>
      <c r="PMT16" s="48"/>
      <c r="PMU16" s="48"/>
      <c r="PMV16" s="48"/>
      <c r="PMW16" s="48"/>
      <c r="PMX16" s="48"/>
      <c r="PMY16" s="48"/>
      <c r="PMZ16" s="48"/>
      <c r="PNA16" s="48"/>
      <c r="PNB16" s="48"/>
      <c r="PNC16" s="48"/>
      <c r="PND16" s="48"/>
      <c r="PNE16" s="48"/>
      <c r="PNF16" s="48"/>
      <c r="PNG16" s="48"/>
      <c r="PNH16" s="48"/>
      <c r="PNI16" s="48"/>
      <c r="PNJ16" s="48"/>
      <c r="PNK16" s="48"/>
      <c r="PNL16" s="48"/>
      <c r="PNM16" s="48"/>
      <c r="PNN16" s="48"/>
      <c r="PNO16" s="48"/>
      <c r="PNP16" s="48"/>
      <c r="PNQ16" s="48"/>
      <c r="PNR16" s="48"/>
      <c r="PNS16" s="48"/>
      <c r="PNT16" s="48"/>
      <c r="PNU16" s="48"/>
      <c r="PNV16" s="48"/>
      <c r="PNW16" s="48"/>
      <c r="PNX16" s="48"/>
      <c r="PNY16" s="48"/>
      <c r="PNZ16" s="48"/>
      <c r="POA16" s="48"/>
      <c r="POB16" s="48"/>
      <c r="POC16" s="48"/>
      <c r="POD16" s="48"/>
      <c r="POE16" s="48"/>
      <c r="POF16" s="48"/>
      <c r="POG16" s="48"/>
      <c r="POH16" s="48"/>
      <c r="POI16" s="48"/>
      <c r="POJ16" s="48"/>
      <c r="POK16" s="48"/>
      <c r="POL16" s="48"/>
      <c r="POM16" s="48"/>
      <c r="PON16" s="48"/>
      <c r="POO16" s="48"/>
      <c r="POP16" s="48"/>
      <c r="POQ16" s="48"/>
      <c r="POR16" s="48"/>
      <c r="POS16" s="48"/>
      <c r="POT16" s="48"/>
      <c r="POU16" s="48"/>
      <c r="POV16" s="48"/>
      <c r="POW16" s="48"/>
      <c r="POX16" s="48"/>
      <c r="POY16" s="48"/>
      <c r="POZ16" s="48"/>
      <c r="PPA16" s="48"/>
      <c r="PPB16" s="48"/>
      <c r="PPC16" s="48"/>
      <c r="PPD16" s="48"/>
      <c r="PPE16" s="48"/>
      <c r="PPF16" s="48"/>
      <c r="PPG16" s="48"/>
      <c r="PPH16" s="48"/>
      <c r="PPI16" s="48"/>
      <c r="PPJ16" s="48"/>
      <c r="PPK16" s="48"/>
      <c r="PPL16" s="48"/>
      <c r="PPM16" s="48"/>
      <c r="PPN16" s="48"/>
      <c r="PPO16" s="48"/>
      <c r="PPP16" s="48"/>
      <c r="PPQ16" s="48"/>
      <c r="PPR16" s="48"/>
      <c r="PPS16" s="48"/>
      <c r="PPT16" s="48"/>
      <c r="PPU16" s="48"/>
      <c r="PPV16" s="48"/>
      <c r="PPW16" s="48"/>
      <c r="PPY16" s="48"/>
      <c r="PPZ16" s="48"/>
      <c r="PQA16" s="48"/>
      <c r="PQB16" s="48"/>
      <c r="PQC16" s="48"/>
      <c r="PQD16" s="48"/>
      <c r="PQE16" s="48"/>
      <c r="PQF16" s="48"/>
      <c r="PQG16" s="48"/>
      <c r="PQH16" s="48"/>
      <c r="PQI16" s="48"/>
      <c r="PQJ16" s="48"/>
      <c r="PQK16" s="48"/>
      <c r="PQL16" s="48"/>
      <c r="PQM16" s="48"/>
      <c r="PQN16" s="48"/>
      <c r="PQO16" s="48"/>
      <c r="PQP16" s="48"/>
      <c r="PQQ16" s="48"/>
      <c r="PQR16" s="48"/>
      <c r="PQS16" s="48"/>
      <c r="PQT16" s="48"/>
      <c r="PQU16" s="48"/>
      <c r="PQV16" s="48"/>
      <c r="PQW16" s="48"/>
      <c r="PQX16" s="48"/>
      <c r="PQY16" s="48"/>
      <c r="PQZ16" s="48"/>
      <c r="PRA16" s="48"/>
      <c r="PRB16" s="48"/>
      <c r="PRC16" s="48"/>
      <c r="PRD16" s="48"/>
      <c r="PRE16" s="48"/>
      <c r="PRF16" s="48"/>
      <c r="PRG16" s="48"/>
      <c r="PRH16" s="48"/>
      <c r="PRI16" s="48"/>
      <c r="PRJ16" s="48"/>
      <c r="PRK16" s="48"/>
      <c r="PRL16" s="48"/>
      <c r="PRM16" s="48"/>
      <c r="PRN16" s="48"/>
      <c r="PRO16" s="48"/>
      <c r="PRP16" s="48"/>
      <c r="PRQ16" s="48"/>
      <c r="PRR16" s="48"/>
      <c r="PRS16" s="48"/>
      <c r="PRT16" s="48"/>
      <c r="PRU16" s="48"/>
      <c r="PRV16" s="48"/>
      <c r="PRW16" s="48"/>
      <c r="PRX16" s="48"/>
      <c r="PRY16" s="48"/>
      <c r="PRZ16" s="48"/>
      <c r="PSA16" s="48"/>
      <c r="PSB16" s="48"/>
      <c r="PSC16" s="48"/>
      <c r="PSD16" s="48"/>
      <c r="PSE16" s="48"/>
      <c r="PSF16" s="48"/>
      <c r="PSG16" s="48"/>
      <c r="PSH16" s="48"/>
      <c r="PSI16" s="48"/>
      <c r="PSJ16" s="48"/>
      <c r="PSK16" s="48"/>
      <c r="PSL16" s="48"/>
      <c r="PSM16" s="48"/>
      <c r="PSN16" s="48"/>
      <c r="PSO16" s="48"/>
      <c r="PSP16" s="48"/>
      <c r="PSQ16" s="48"/>
      <c r="PSR16" s="48"/>
      <c r="PSS16" s="48"/>
      <c r="PST16" s="48"/>
      <c r="PSU16" s="48"/>
      <c r="PSV16" s="48"/>
      <c r="PSW16" s="48"/>
      <c r="PSX16" s="48"/>
      <c r="PSY16" s="48"/>
      <c r="PSZ16" s="48"/>
      <c r="PTA16" s="48"/>
      <c r="PTB16" s="48"/>
      <c r="PTC16" s="48"/>
      <c r="PTD16" s="48"/>
      <c r="PTE16" s="48"/>
      <c r="PTF16" s="48"/>
      <c r="PTG16" s="48"/>
      <c r="PTH16" s="48"/>
      <c r="PTI16" s="48"/>
      <c r="PTJ16" s="48"/>
      <c r="PTK16" s="48"/>
      <c r="PTL16" s="48"/>
      <c r="PTM16" s="48"/>
      <c r="PTN16" s="48"/>
      <c r="PTO16" s="48"/>
      <c r="PTP16" s="48"/>
      <c r="PTQ16" s="48"/>
      <c r="PTR16" s="48"/>
      <c r="PTS16" s="48"/>
      <c r="PTT16" s="48"/>
      <c r="PTU16" s="48"/>
      <c r="PTV16" s="48"/>
      <c r="PTW16" s="48"/>
      <c r="PTX16" s="48"/>
      <c r="PTY16" s="48"/>
      <c r="PTZ16" s="48"/>
      <c r="PUA16" s="48"/>
      <c r="PUB16" s="48"/>
      <c r="PUC16" s="48"/>
      <c r="PUD16" s="48"/>
      <c r="PUE16" s="48"/>
      <c r="PUF16" s="48"/>
      <c r="PUG16" s="48"/>
      <c r="PUH16" s="48"/>
      <c r="PUI16" s="48"/>
      <c r="PUJ16" s="48"/>
      <c r="PUK16" s="48"/>
      <c r="PUL16" s="48"/>
      <c r="PUM16" s="48"/>
      <c r="PUN16" s="48"/>
      <c r="PUO16" s="48"/>
      <c r="PUP16" s="48"/>
      <c r="PUQ16" s="48"/>
      <c r="PUR16" s="48"/>
      <c r="PUS16" s="48"/>
      <c r="PUT16" s="48"/>
      <c r="PUU16" s="48"/>
      <c r="PUV16" s="48"/>
      <c r="PUW16" s="48"/>
      <c r="PUX16" s="48"/>
      <c r="PUY16" s="48"/>
      <c r="PUZ16" s="48"/>
      <c r="PVA16" s="48"/>
      <c r="PVB16" s="48"/>
      <c r="PVC16" s="48"/>
      <c r="PVD16" s="48"/>
      <c r="PVE16" s="48"/>
      <c r="PVF16" s="48"/>
      <c r="PVG16" s="48"/>
      <c r="PVH16" s="48"/>
      <c r="PVI16" s="48"/>
      <c r="PVJ16" s="48"/>
      <c r="PVK16" s="48"/>
      <c r="PVL16" s="48"/>
      <c r="PVM16" s="48"/>
      <c r="PVN16" s="48"/>
      <c r="PVO16" s="48"/>
      <c r="PVP16" s="48"/>
      <c r="PVQ16" s="48"/>
      <c r="PVS16" s="48"/>
      <c r="PVT16" s="48"/>
      <c r="PVU16" s="48"/>
      <c r="PVV16" s="48"/>
      <c r="PVW16" s="48"/>
      <c r="PVX16" s="48"/>
      <c r="PVY16" s="48"/>
      <c r="PVZ16" s="48"/>
      <c r="PWA16" s="48"/>
      <c r="PWB16" s="48"/>
      <c r="PWC16" s="48"/>
      <c r="PWD16" s="48"/>
      <c r="PWE16" s="48"/>
      <c r="PWF16" s="48"/>
      <c r="PWG16" s="48"/>
      <c r="PWH16" s="48"/>
      <c r="PWI16" s="48"/>
      <c r="PWJ16" s="48"/>
      <c r="PWK16" s="48"/>
      <c r="PWL16" s="48"/>
      <c r="PWM16" s="48"/>
      <c r="PWN16" s="48"/>
      <c r="PWO16" s="48"/>
      <c r="PWP16" s="48"/>
      <c r="PWQ16" s="48"/>
      <c r="PWR16" s="48"/>
      <c r="PWS16" s="48"/>
      <c r="PWT16" s="48"/>
      <c r="PWU16" s="48"/>
      <c r="PWV16" s="48"/>
      <c r="PWW16" s="48"/>
      <c r="PWX16" s="48"/>
      <c r="PWY16" s="48"/>
      <c r="PWZ16" s="48"/>
      <c r="PXA16" s="48"/>
      <c r="PXB16" s="48"/>
      <c r="PXC16" s="48"/>
      <c r="PXD16" s="48"/>
      <c r="PXE16" s="48"/>
      <c r="PXF16" s="48"/>
      <c r="PXG16" s="48"/>
      <c r="PXH16" s="48"/>
      <c r="PXI16" s="48"/>
      <c r="PXJ16" s="48"/>
      <c r="PXK16" s="48"/>
      <c r="PXL16" s="48"/>
      <c r="PXM16" s="48"/>
      <c r="PXN16" s="48"/>
      <c r="PXO16" s="48"/>
      <c r="PXP16" s="48"/>
      <c r="PXQ16" s="48"/>
      <c r="PXR16" s="48"/>
      <c r="PXS16" s="48"/>
      <c r="PXT16" s="48"/>
      <c r="PXU16" s="48"/>
      <c r="PXV16" s="48"/>
      <c r="PXW16" s="48"/>
      <c r="PXX16" s="48"/>
      <c r="PXY16" s="48"/>
      <c r="PXZ16" s="48"/>
      <c r="PYA16" s="48"/>
      <c r="PYB16" s="48"/>
      <c r="PYC16" s="48"/>
      <c r="PYD16" s="48"/>
      <c r="PYE16" s="48"/>
      <c r="PYF16" s="48"/>
      <c r="PYG16" s="48"/>
      <c r="PYH16" s="48"/>
      <c r="PYI16" s="48"/>
      <c r="PYJ16" s="48"/>
      <c r="PYK16" s="48"/>
      <c r="PYL16" s="48"/>
      <c r="PYM16" s="48"/>
      <c r="PYN16" s="48"/>
      <c r="PYO16" s="48"/>
      <c r="PYP16" s="48"/>
      <c r="PYQ16" s="48"/>
      <c r="PYR16" s="48"/>
      <c r="PYS16" s="48"/>
      <c r="PYT16" s="48"/>
      <c r="PYU16" s="48"/>
      <c r="PYV16" s="48"/>
      <c r="PYW16" s="48"/>
      <c r="PYX16" s="48"/>
      <c r="PYY16" s="48"/>
      <c r="PYZ16" s="48"/>
      <c r="PZA16" s="48"/>
      <c r="PZB16" s="48"/>
      <c r="PZC16" s="48"/>
      <c r="PZD16" s="48"/>
      <c r="PZE16" s="48"/>
      <c r="PZF16" s="48"/>
      <c r="PZG16" s="48"/>
      <c r="PZH16" s="48"/>
      <c r="PZI16" s="48"/>
      <c r="PZJ16" s="48"/>
      <c r="PZK16" s="48"/>
      <c r="PZL16" s="48"/>
      <c r="PZM16" s="48"/>
      <c r="PZN16" s="48"/>
      <c r="PZO16" s="48"/>
      <c r="PZP16" s="48"/>
      <c r="PZQ16" s="48"/>
      <c r="PZR16" s="48"/>
      <c r="PZS16" s="48"/>
      <c r="PZT16" s="48"/>
      <c r="PZU16" s="48"/>
      <c r="PZV16" s="48"/>
      <c r="PZW16" s="48"/>
      <c r="PZX16" s="48"/>
      <c r="PZY16" s="48"/>
      <c r="PZZ16" s="48"/>
      <c r="QAA16" s="48"/>
      <c r="QAB16" s="48"/>
      <c r="QAC16" s="48"/>
      <c r="QAD16" s="48"/>
      <c r="QAE16" s="48"/>
      <c r="QAF16" s="48"/>
      <c r="QAG16" s="48"/>
      <c r="QAH16" s="48"/>
      <c r="QAI16" s="48"/>
      <c r="QAJ16" s="48"/>
      <c r="QAK16" s="48"/>
      <c r="QAL16" s="48"/>
      <c r="QAM16" s="48"/>
      <c r="QAN16" s="48"/>
      <c r="QAO16" s="48"/>
      <c r="QAP16" s="48"/>
      <c r="QAQ16" s="48"/>
      <c r="QAR16" s="48"/>
      <c r="QAS16" s="48"/>
      <c r="QAT16" s="48"/>
      <c r="QAU16" s="48"/>
      <c r="QAV16" s="48"/>
      <c r="QAW16" s="48"/>
      <c r="QAX16" s="48"/>
      <c r="QAY16" s="48"/>
      <c r="QAZ16" s="48"/>
      <c r="QBA16" s="48"/>
      <c r="QBB16" s="48"/>
      <c r="QBC16" s="48"/>
      <c r="QBD16" s="48"/>
      <c r="QBE16" s="48"/>
      <c r="QBF16" s="48"/>
      <c r="QBG16" s="48"/>
      <c r="QBH16" s="48"/>
      <c r="QBI16" s="48"/>
      <c r="QBJ16" s="48"/>
      <c r="QBK16" s="48"/>
      <c r="QBM16" s="48"/>
      <c r="QBN16" s="48"/>
      <c r="QBO16" s="48"/>
      <c r="QBP16" s="48"/>
      <c r="QBQ16" s="48"/>
      <c r="QBR16" s="48"/>
      <c r="QBS16" s="48"/>
      <c r="QBT16" s="48"/>
      <c r="QBU16" s="48"/>
      <c r="QBV16" s="48"/>
      <c r="QBW16" s="48"/>
      <c r="QBX16" s="48"/>
      <c r="QBY16" s="48"/>
      <c r="QBZ16" s="48"/>
      <c r="QCA16" s="48"/>
      <c r="QCB16" s="48"/>
      <c r="QCC16" s="48"/>
      <c r="QCD16" s="48"/>
      <c r="QCE16" s="48"/>
      <c r="QCF16" s="48"/>
      <c r="QCG16" s="48"/>
      <c r="QCH16" s="48"/>
      <c r="QCI16" s="48"/>
      <c r="QCJ16" s="48"/>
      <c r="QCK16" s="48"/>
      <c r="QCL16" s="48"/>
      <c r="QCM16" s="48"/>
      <c r="QCN16" s="48"/>
      <c r="QCO16" s="48"/>
      <c r="QCP16" s="48"/>
      <c r="QCQ16" s="48"/>
      <c r="QCR16" s="48"/>
      <c r="QCS16" s="48"/>
      <c r="QCT16" s="48"/>
      <c r="QCU16" s="48"/>
      <c r="QCV16" s="48"/>
      <c r="QCW16" s="48"/>
      <c r="QCX16" s="48"/>
      <c r="QCY16" s="48"/>
      <c r="QCZ16" s="48"/>
      <c r="QDA16" s="48"/>
      <c r="QDB16" s="48"/>
      <c r="QDC16" s="48"/>
      <c r="QDD16" s="48"/>
      <c r="QDE16" s="48"/>
      <c r="QDF16" s="48"/>
      <c r="QDG16" s="48"/>
      <c r="QDH16" s="48"/>
      <c r="QDI16" s="48"/>
      <c r="QDJ16" s="48"/>
      <c r="QDK16" s="48"/>
      <c r="QDL16" s="48"/>
      <c r="QDM16" s="48"/>
      <c r="QDN16" s="48"/>
      <c r="QDO16" s="48"/>
      <c r="QDP16" s="48"/>
      <c r="QDQ16" s="48"/>
      <c r="QDR16" s="48"/>
      <c r="QDS16" s="48"/>
      <c r="QDT16" s="48"/>
      <c r="QDU16" s="48"/>
      <c r="QDV16" s="48"/>
      <c r="QDW16" s="48"/>
      <c r="QDX16" s="48"/>
      <c r="QDY16" s="48"/>
      <c r="QDZ16" s="48"/>
      <c r="QEA16" s="48"/>
      <c r="QEB16" s="48"/>
      <c r="QEC16" s="48"/>
      <c r="QED16" s="48"/>
      <c r="QEE16" s="48"/>
      <c r="QEF16" s="48"/>
      <c r="QEG16" s="48"/>
      <c r="QEH16" s="48"/>
      <c r="QEI16" s="48"/>
      <c r="QEJ16" s="48"/>
      <c r="QEK16" s="48"/>
      <c r="QEL16" s="48"/>
      <c r="QEM16" s="48"/>
      <c r="QEN16" s="48"/>
      <c r="QEO16" s="48"/>
      <c r="QEP16" s="48"/>
      <c r="QEQ16" s="48"/>
      <c r="QER16" s="48"/>
      <c r="QES16" s="48"/>
      <c r="QET16" s="48"/>
      <c r="QEU16" s="48"/>
      <c r="QEV16" s="48"/>
      <c r="QEW16" s="48"/>
      <c r="QEX16" s="48"/>
      <c r="QEY16" s="48"/>
      <c r="QEZ16" s="48"/>
      <c r="QFA16" s="48"/>
      <c r="QFB16" s="48"/>
      <c r="QFC16" s="48"/>
      <c r="QFD16" s="48"/>
      <c r="QFE16" s="48"/>
      <c r="QFF16" s="48"/>
      <c r="QFG16" s="48"/>
      <c r="QFH16" s="48"/>
      <c r="QFI16" s="48"/>
      <c r="QFJ16" s="48"/>
      <c r="QFK16" s="48"/>
      <c r="QFL16" s="48"/>
      <c r="QFM16" s="48"/>
      <c r="QFN16" s="48"/>
      <c r="QFO16" s="48"/>
      <c r="QFP16" s="48"/>
      <c r="QFQ16" s="48"/>
      <c r="QFR16" s="48"/>
      <c r="QFS16" s="48"/>
      <c r="QFT16" s="48"/>
      <c r="QFU16" s="48"/>
      <c r="QFV16" s="48"/>
      <c r="QFW16" s="48"/>
      <c r="QFX16" s="48"/>
      <c r="QFY16" s="48"/>
      <c r="QFZ16" s="48"/>
      <c r="QGA16" s="48"/>
      <c r="QGB16" s="48"/>
      <c r="QGC16" s="48"/>
      <c r="QGD16" s="48"/>
      <c r="QGE16" s="48"/>
      <c r="QGF16" s="48"/>
      <c r="QGG16" s="48"/>
      <c r="QGH16" s="48"/>
      <c r="QGI16" s="48"/>
      <c r="QGJ16" s="48"/>
      <c r="QGK16" s="48"/>
      <c r="QGL16" s="48"/>
      <c r="QGM16" s="48"/>
      <c r="QGN16" s="48"/>
      <c r="QGO16" s="48"/>
      <c r="QGP16" s="48"/>
      <c r="QGQ16" s="48"/>
      <c r="QGR16" s="48"/>
      <c r="QGS16" s="48"/>
      <c r="QGT16" s="48"/>
      <c r="QGU16" s="48"/>
      <c r="QGV16" s="48"/>
      <c r="QGW16" s="48"/>
      <c r="QGX16" s="48"/>
      <c r="QGY16" s="48"/>
      <c r="QGZ16" s="48"/>
      <c r="QHA16" s="48"/>
      <c r="QHB16" s="48"/>
      <c r="QHC16" s="48"/>
      <c r="QHD16" s="48"/>
      <c r="QHE16" s="48"/>
      <c r="QHG16" s="48"/>
      <c r="QHH16" s="48"/>
      <c r="QHI16" s="48"/>
      <c r="QHJ16" s="48"/>
      <c r="QHK16" s="48"/>
      <c r="QHL16" s="48"/>
      <c r="QHM16" s="48"/>
      <c r="QHN16" s="48"/>
      <c r="QHO16" s="48"/>
      <c r="QHP16" s="48"/>
      <c r="QHQ16" s="48"/>
      <c r="QHR16" s="48"/>
      <c r="QHS16" s="48"/>
      <c r="QHT16" s="48"/>
      <c r="QHU16" s="48"/>
      <c r="QHV16" s="48"/>
      <c r="QHW16" s="48"/>
      <c r="QHX16" s="48"/>
      <c r="QHY16" s="48"/>
      <c r="QHZ16" s="48"/>
      <c r="QIA16" s="48"/>
      <c r="QIB16" s="48"/>
      <c r="QIC16" s="48"/>
      <c r="QID16" s="48"/>
      <c r="QIE16" s="48"/>
      <c r="QIF16" s="48"/>
      <c r="QIG16" s="48"/>
      <c r="QIH16" s="48"/>
      <c r="QII16" s="48"/>
      <c r="QIJ16" s="48"/>
      <c r="QIK16" s="48"/>
      <c r="QIL16" s="48"/>
      <c r="QIM16" s="48"/>
      <c r="QIN16" s="48"/>
      <c r="QIO16" s="48"/>
      <c r="QIP16" s="48"/>
      <c r="QIQ16" s="48"/>
      <c r="QIR16" s="48"/>
      <c r="QIS16" s="48"/>
      <c r="QIT16" s="48"/>
      <c r="QIU16" s="48"/>
      <c r="QIV16" s="48"/>
      <c r="QIW16" s="48"/>
      <c r="QIX16" s="48"/>
      <c r="QIY16" s="48"/>
      <c r="QIZ16" s="48"/>
      <c r="QJA16" s="48"/>
      <c r="QJB16" s="48"/>
      <c r="QJC16" s="48"/>
      <c r="QJD16" s="48"/>
      <c r="QJE16" s="48"/>
      <c r="QJF16" s="48"/>
      <c r="QJG16" s="48"/>
      <c r="QJH16" s="48"/>
      <c r="QJI16" s="48"/>
      <c r="QJJ16" s="48"/>
      <c r="QJK16" s="48"/>
      <c r="QJL16" s="48"/>
      <c r="QJM16" s="48"/>
      <c r="QJN16" s="48"/>
      <c r="QJO16" s="48"/>
      <c r="QJP16" s="48"/>
      <c r="QJQ16" s="48"/>
      <c r="QJR16" s="48"/>
      <c r="QJS16" s="48"/>
      <c r="QJT16" s="48"/>
      <c r="QJU16" s="48"/>
      <c r="QJV16" s="48"/>
      <c r="QJW16" s="48"/>
      <c r="QJX16" s="48"/>
      <c r="QJY16" s="48"/>
      <c r="QJZ16" s="48"/>
      <c r="QKA16" s="48"/>
      <c r="QKB16" s="48"/>
      <c r="QKC16" s="48"/>
      <c r="QKD16" s="48"/>
      <c r="QKE16" s="48"/>
      <c r="QKF16" s="48"/>
      <c r="QKG16" s="48"/>
      <c r="QKH16" s="48"/>
      <c r="QKI16" s="48"/>
      <c r="QKJ16" s="48"/>
      <c r="QKK16" s="48"/>
      <c r="QKL16" s="48"/>
      <c r="QKM16" s="48"/>
      <c r="QKN16" s="48"/>
      <c r="QKO16" s="48"/>
      <c r="QKP16" s="48"/>
      <c r="QKQ16" s="48"/>
      <c r="QKR16" s="48"/>
      <c r="QKS16" s="48"/>
      <c r="QKT16" s="48"/>
      <c r="QKU16" s="48"/>
      <c r="QKV16" s="48"/>
      <c r="QKW16" s="48"/>
      <c r="QKX16" s="48"/>
      <c r="QKY16" s="48"/>
      <c r="QKZ16" s="48"/>
      <c r="QLA16" s="48"/>
      <c r="QLB16" s="48"/>
      <c r="QLC16" s="48"/>
      <c r="QLD16" s="48"/>
      <c r="QLE16" s="48"/>
      <c r="QLF16" s="48"/>
      <c r="QLG16" s="48"/>
      <c r="QLH16" s="48"/>
      <c r="QLI16" s="48"/>
      <c r="QLJ16" s="48"/>
      <c r="QLK16" s="48"/>
      <c r="QLL16" s="48"/>
      <c r="QLM16" s="48"/>
      <c r="QLN16" s="48"/>
      <c r="QLO16" s="48"/>
      <c r="QLP16" s="48"/>
      <c r="QLQ16" s="48"/>
      <c r="QLR16" s="48"/>
      <c r="QLS16" s="48"/>
      <c r="QLT16" s="48"/>
      <c r="QLU16" s="48"/>
      <c r="QLV16" s="48"/>
      <c r="QLW16" s="48"/>
      <c r="QLX16" s="48"/>
      <c r="QLY16" s="48"/>
      <c r="QLZ16" s="48"/>
      <c r="QMA16" s="48"/>
      <c r="QMB16" s="48"/>
      <c r="QMC16" s="48"/>
      <c r="QMD16" s="48"/>
      <c r="QME16" s="48"/>
      <c r="QMF16" s="48"/>
      <c r="QMG16" s="48"/>
      <c r="QMH16" s="48"/>
      <c r="QMI16" s="48"/>
      <c r="QMJ16" s="48"/>
      <c r="QMK16" s="48"/>
      <c r="QML16" s="48"/>
      <c r="QMM16" s="48"/>
      <c r="QMN16" s="48"/>
      <c r="QMO16" s="48"/>
      <c r="QMP16" s="48"/>
      <c r="QMQ16" s="48"/>
      <c r="QMR16" s="48"/>
      <c r="QMS16" s="48"/>
      <c r="QMT16" s="48"/>
      <c r="QMU16" s="48"/>
      <c r="QMV16" s="48"/>
      <c r="QMW16" s="48"/>
      <c r="QMX16" s="48"/>
      <c r="QMY16" s="48"/>
      <c r="QNA16" s="48"/>
      <c r="QNB16" s="48"/>
      <c r="QNC16" s="48"/>
      <c r="QND16" s="48"/>
      <c r="QNE16" s="48"/>
      <c r="QNF16" s="48"/>
      <c r="QNG16" s="48"/>
      <c r="QNH16" s="48"/>
      <c r="QNI16" s="48"/>
      <c r="QNJ16" s="48"/>
      <c r="QNK16" s="48"/>
      <c r="QNL16" s="48"/>
      <c r="QNM16" s="48"/>
      <c r="QNN16" s="48"/>
      <c r="QNO16" s="48"/>
      <c r="QNP16" s="48"/>
      <c r="QNQ16" s="48"/>
      <c r="QNR16" s="48"/>
      <c r="QNS16" s="48"/>
      <c r="QNT16" s="48"/>
      <c r="QNU16" s="48"/>
      <c r="QNV16" s="48"/>
      <c r="QNW16" s="48"/>
      <c r="QNX16" s="48"/>
      <c r="QNY16" s="48"/>
      <c r="QNZ16" s="48"/>
      <c r="QOA16" s="48"/>
      <c r="QOB16" s="48"/>
      <c r="QOC16" s="48"/>
      <c r="QOD16" s="48"/>
      <c r="QOE16" s="48"/>
      <c r="QOF16" s="48"/>
      <c r="QOG16" s="48"/>
      <c r="QOH16" s="48"/>
      <c r="QOI16" s="48"/>
      <c r="QOJ16" s="48"/>
      <c r="QOK16" s="48"/>
      <c r="QOL16" s="48"/>
      <c r="QOM16" s="48"/>
      <c r="QON16" s="48"/>
      <c r="QOO16" s="48"/>
      <c r="QOP16" s="48"/>
      <c r="QOQ16" s="48"/>
      <c r="QOR16" s="48"/>
      <c r="QOS16" s="48"/>
      <c r="QOT16" s="48"/>
      <c r="QOU16" s="48"/>
      <c r="QOV16" s="48"/>
      <c r="QOW16" s="48"/>
      <c r="QOX16" s="48"/>
      <c r="QOY16" s="48"/>
      <c r="QOZ16" s="48"/>
      <c r="QPA16" s="48"/>
      <c r="QPB16" s="48"/>
      <c r="QPC16" s="48"/>
      <c r="QPD16" s="48"/>
      <c r="QPE16" s="48"/>
      <c r="QPF16" s="48"/>
      <c r="QPG16" s="48"/>
      <c r="QPH16" s="48"/>
      <c r="QPI16" s="48"/>
      <c r="QPJ16" s="48"/>
      <c r="QPK16" s="48"/>
      <c r="QPL16" s="48"/>
      <c r="QPM16" s="48"/>
      <c r="QPN16" s="48"/>
      <c r="QPO16" s="48"/>
      <c r="QPP16" s="48"/>
      <c r="QPQ16" s="48"/>
      <c r="QPR16" s="48"/>
      <c r="QPS16" s="48"/>
      <c r="QPT16" s="48"/>
      <c r="QPU16" s="48"/>
      <c r="QPV16" s="48"/>
      <c r="QPW16" s="48"/>
      <c r="QPX16" s="48"/>
      <c r="QPY16" s="48"/>
      <c r="QPZ16" s="48"/>
      <c r="QQA16" s="48"/>
      <c r="QQB16" s="48"/>
      <c r="QQC16" s="48"/>
      <c r="QQD16" s="48"/>
      <c r="QQE16" s="48"/>
      <c r="QQF16" s="48"/>
      <c r="QQG16" s="48"/>
      <c r="QQH16" s="48"/>
      <c r="QQI16" s="48"/>
      <c r="QQJ16" s="48"/>
      <c r="QQK16" s="48"/>
      <c r="QQL16" s="48"/>
      <c r="QQM16" s="48"/>
      <c r="QQN16" s="48"/>
      <c r="QQO16" s="48"/>
      <c r="QQP16" s="48"/>
      <c r="QQQ16" s="48"/>
      <c r="QQR16" s="48"/>
      <c r="QQS16" s="48"/>
      <c r="QQT16" s="48"/>
      <c r="QQU16" s="48"/>
      <c r="QQV16" s="48"/>
      <c r="QQW16" s="48"/>
      <c r="QQX16" s="48"/>
      <c r="QQY16" s="48"/>
      <c r="QQZ16" s="48"/>
      <c r="QRA16" s="48"/>
      <c r="QRB16" s="48"/>
      <c r="QRC16" s="48"/>
      <c r="QRD16" s="48"/>
      <c r="QRE16" s="48"/>
      <c r="QRF16" s="48"/>
      <c r="QRG16" s="48"/>
      <c r="QRH16" s="48"/>
      <c r="QRI16" s="48"/>
      <c r="QRJ16" s="48"/>
      <c r="QRK16" s="48"/>
      <c r="QRL16" s="48"/>
      <c r="QRM16" s="48"/>
      <c r="QRN16" s="48"/>
      <c r="QRO16" s="48"/>
      <c r="QRP16" s="48"/>
      <c r="QRQ16" s="48"/>
      <c r="QRR16" s="48"/>
      <c r="QRS16" s="48"/>
      <c r="QRT16" s="48"/>
      <c r="QRU16" s="48"/>
      <c r="QRV16" s="48"/>
      <c r="QRW16" s="48"/>
      <c r="QRX16" s="48"/>
      <c r="QRY16" s="48"/>
      <c r="QRZ16" s="48"/>
      <c r="QSA16" s="48"/>
      <c r="QSB16" s="48"/>
      <c r="QSC16" s="48"/>
      <c r="QSD16" s="48"/>
      <c r="QSE16" s="48"/>
      <c r="QSF16" s="48"/>
      <c r="QSG16" s="48"/>
      <c r="QSH16" s="48"/>
      <c r="QSI16" s="48"/>
      <c r="QSJ16" s="48"/>
      <c r="QSK16" s="48"/>
      <c r="QSL16" s="48"/>
      <c r="QSM16" s="48"/>
      <c r="QSN16" s="48"/>
      <c r="QSO16" s="48"/>
      <c r="QSP16" s="48"/>
      <c r="QSQ16" s="48"/>
      <c r="QSR16" s="48"/>
      <c r="QSS16" s="48"/>
      <c r="QSU16" s="48"/>
      <c r="QSV16" s="48"/>
      <c r="QSW16" s="48"/>
      <c r="QSX16" s="48"/>
      <c r="QSY16" s="48"/>
      <c r="QSZ16" s="48"/>
      <c r="QTA16" s="48"/>
      <c r="QTB16" s="48"/>
      <c r="QTC16" s="48"/>
      <c r="QTD16" s="48"/>
      <c r="QTE16" s="48"/>
      <c r="QTF16" s="48"/>
      <c r="QTG16" s="48"/>
      <c r="QTH16" s="48"/>
      <c r="QTI16" s="48"/>
      <c r="QTJ16" s="48"/>
      <c r="QTK16" s="48"/>
      <c r="QTL16" s="48"/>
      <c r="QTM16" s="48"/>
      <c r="QTN16" s="48"/>
      <c r="QTO16" s="48"/>
      <c r="QTP16" s="48"/>
      <c r="QTQ16" s="48"/>
      <c r="QTR16" s="48"/>
      <c r="QTS16" s="48"/>
      <c r="QTT16" s="48"/>
      <c r="QTU16" s="48"/>
      <c r="QTV16" s="48"/>
      <c r="QTW16" s="48"/>
      <c r="QTX16" s="48"/>
      <c r="QTY16" s="48"/>
      <c r="QTZ16" s="48"/>
      <c r="QUA16" s="48"/>
      <c r="QUB16" s="48"/>
      <c r="QUC16" s="48"/>
      <c r="QUD16" s="48"/>
      <c r="QUE16" s="48"/>
      <c r="QUF16" s="48"/>
      <c r="QUG16" s="48"/>
      <c r="QUH16" s="48"/>
      <c r="QUI16" s="48"/>
      <c r="QUJ16" s="48"/>
      <c r="QUK16" s="48"/>
      <c r="QUL16" s="48"/>
      <c r="QUM16" s="48"/>
      <c r="QUN16" s="48"/>
      <c r="QUO16" s="48"/>
      <c r="QUP16" s="48"/>
      <c r="QUQ16" s="48"/>
      <c r="QUR16" s="48"/>
      <c r="QUS16" s="48"/>
      <c r="QUT16" s="48"/>
      <c r="QUU16" s="48"/>
      <c r="QUV16" s="48"/>
      <c r="QUW16" s="48"/>
      <c r="QUX16" s="48"/>
      <c r="QUY16" s="48"/>
      <c r="QUZ16" s="48"/>
      <c r="QVA16" s="48"/>
      <c r="QVB16" s="48"/>
      <c r="QVC16" s="48"/>
      <c r="QVD16" s="48"/>
      <c r="QVE16" s="48"/>
      <c r="QVF16" s="48"/>
      <c r="QVG16" s="48"/>
      <c r="QVH16" s="48"/>
      <c r="QVI16" s="48"/>
      <c r="QVJ16" s="48"/>
      <c r="QVK16" s="48"/>
      <c r="QVL16" s="48"/>
      <c r="QVM16" s="48"/>
      <c r="QVN16" s="48"/>
      <c r="QVO16" s="48"/>
      <c r="QVP16" s="48"/>
      <c r="QVQ16" s="48"/>
      <c r="QVR16" s="48"/>
      <c r="QVS16" s="48"/>
      <c r="QVT16" s="48"/>
      <c r="QVU16" s="48"/>
      <c r="QVV16" s="48"/>
      <c r="QVW16" s="48"/>
      <c r="QVX16" s="48"/>
      <c r="QVY16" s="48"/>
      <c r="QVZ16" s="48"/>
      <c r="QWA16" s="48"/>
      <c r="QWB16" s="48"/>
      <c r="QWC16" s="48"/>
      <c r="QWD16" s="48"/>
      <c r="QWE16" s="48"/>
      <c r="QWF16" s="48"/>
      <c r="QWG16" s="48"/>
      <c r="QWH16" s="48"/>
      <c r="QWI16" s="48"/>
      <c r="QWJ16" s="48"/>
      <c r="QWK16" s="48"/>
      <c r="QWL16" s="48"/>
      <c r="QWM16" s="48"/>
      <c r="QWN16" s="48"/>
      <c r="QWO16" s="48"/>
      <c r="QWP16" s="48"/>
      <c r="QWQ16" s="48"/>
      <c r="QWR16" s="48"/>
      <c r="QWS16" s="48"/>
      <c r="QWT16" s="48"/>
      <c r="QWU16" s="48"/>
      <c r="QWV16" s="48"/>
      <c r="QWW16" s="48"/>
      <c r="QWX16" s="48"/>
      <c r="QWY16" s="48"/>
      <c r="QWZ16" s="48"/>
      <c r="QXA16" s="48"/>
      <c r="QXB16" s="48"/>
      <c r="QXC16" s="48"/>
      <c r="QXD16" s="48"/>
      <c r="QXE16" s="48"/>
      <c r="QXF16" s="48"/>
      <c r="QXG16" s="48"/>
      <c r="QXH16" s="48"/>
      <c r="QXI16" s="48"/>
      <c r="QXJ16" s="48"/>
      <c r="QXK16" s="48"/>
      <c r="QXL16" s="48"/>
      <c r="QXM16" s="48"/>
      <c r="QXN16" s="48"/>
      <c r="QXO16" s="48"/>
      <c r="QXP16" s="48"/>
      <c r="QXQ16" s="48"/>
      <c r="QXR16" s="48"/>
      <c r="QXS16" s="48"/>
      <c r="QXT16" s="48"/>
      <c r="QXU16" s="48"/>
      <c r="QXV16" s="48"/>
      <c r="QXW16" s="48"/>
      <c r="QXX16" s="48"/>
      <c r="QXY16" s="48"/>
      <c r="QXZ16" s="48"/>
      <c r="QYA16" s="48"/>
      <c r="QYB16" s="48"/>
      <c r="QYC16" s="48"/>
      <c r="QYD16" s="48"/>
      <c r="QYE16" s="48"/>
      <c r="QYF16" s="48"/>
      <c r="QYG16" s="48"/>
      <c r="QYH16" s="48"/>
      <c r="QYI16" s="48"/>
      <c r="QYJ16" s="48"/>
      <c r="QYK16" s="48"/>
      <c r="QYL16" s="48"/>
      <c r="QYM16" s="48"/>
      <c r="QYO16" s="48"/>
      <c r="QYP16" s="48"/>
      <c r="QYQ16" s="48"/>
      <c r="QYR16" s="48"/>
      <c r="QYS16" s="48"/>
      <c r="QYT16" s="48"/>
      <c r="QYU16" s="48"/>
      <c r="QYV16" s="48"/>
      <c r="QYW16" s="48"/>
      <c r="QYX16" s="48"/>
      <c r="QYY16" s="48"/>
      <c r="QYZ16" s="48"/>
      <c r="QZA16" s="48"/>
      <c r="QZB16" s="48"/>
      <c r="QZC16" s="48"/>
      <c r="QZD16" s="48"/>
      <c r="QZE16" s="48"/>
      <c r="QZF16" s="48"/>
      <c r="QZG16" s="48"/>
      <c r="QZH16" s="48"/>
      <c r="QZI16" s="48"/>
      <c r="QZJ16" s="48"/>
      <c r="QZK16" s="48"/>
      <c r="QZL16" s="48"/>
      <c r="QZM16" s="48"/>
      <c r="QZN16" s="48"/>
      <c r="QZO16" s="48"/>
      <c r="QZP16" s="48"/>
      <c r="QZQ16" s="48"/>
      <c r="QZR16" s="48"/>
      <c r="QZS16" s="48"/>
      <c r="QZT16" s="48"/>
      <c r="QZU16" s="48"/>
      <c r="QZV16" s="48"/>
      <c r="QZW16" s="48"/>
      <c r="QZX16" s="48"/>
      <c r="QZY16" s="48"/>
      <c r="QZZ16" s="48"/>
      <c r="RAA16" s="48"/>
      <c r="RAB16" s="48"/>
      <c r="RAC16" s="48"/>
      <c r="RAD16" s="48"/>
      <c r="RAE16" s="48"/>
      <c r="RAF16" s="48"/>
      <c r="RAG16" s="48"/>
      <c r="RAH16" s="48"/>
      <c r="RAI16" s="48"/>
      <c r="RAJ16" s="48"/>
      <c r="RAK16" s="48"/>
      <c r="RAL16" s="48"/>
      <c r="RAM16" s="48"/>
      <c r="RAN16" s="48"/>
      <c r="RAO16" s="48"/>
      <c r="RAP16" s="48"/>
      <c r="RAQ16" s="48"/>
      <c r="RAR16" s="48"/>
      <c r="RAS16" s="48"/>
      <c r="RAT16" s="48"/>
      <c r="RAU16" s="48"/>
      <c r="RAV16" s="48"/>
      <c r="RAW16" s="48"/>
      <c r="RAX16" s="48"/>
      <c r="RAY16" s="48"/>
      <c r="RAZ16" s="48"/>
      <c r="RBA16" s="48"/>
      <c r="RBB16" s="48"/>
      <c r="RBC16" s="48"/>
      <c r="RBD16" s="48"/>
      <c r="RBE16" s="48"/>
      <c r="RBF16" s="48"/>
      <c r="RBG16" s="48"/>
      <c r="RBH16" s="48"/>
      <c r="RBI16" s="48"/>
      <c r="RBJ16" s="48"/>
      <c r="RBK16" s="48"/>
      <c r="RBL16" s="48"/>
      <c r="RBM16" s="48"/>
      <c r="RBN16" s="48"/>
      <c r="RBO16" s="48"/>
      <c r="RBP16" s="48"/>
      <c r="RBQ16" s="48"/>
      <c r="RBR16" s="48"/>
      <c r="RBS16" s="48"/>
      <c r="RBT16" s="48"/>
      <c r="RBU16" s="48"/>
      <c r="RBV16" s="48"/>
      <c r="RBW16" s="48"/>
      <c r="RBX16" s="48"/>
      <c r="RBY16" s="48"/>
      <c r="RBZ16" s="48"/>
      <c r="RCA16" s="48"/>
      <c r="RCB16" s="48"/>
      <c r="RCC16" s="48"/>
      <c r="RCD16" s="48"/>
      <c r="RCE16" s="48"/>
      <c r="RCF16" s="48"/>
      <c r="RCG16" s="48"/>
      <c r="RCH16" s="48"/>
      <c r="RCI16" s="48"/>
      <c r="RCJ16" s="48"/>
      <c r="RCK16" s="48"/>
      <c r="RCL16" s="48"/>
      <c r="RCM16" s="48"/>
      <c r="RCN16" s="48"/>
      <c r="RCO16" s="48"/>
      <c r="RCP16" s="48"/>
      <c r="RCQ16" s="48"/>
      <c r="RCR16" s="48"/>
      <c r="RCS16" s="48"/>
      <c r="RCT16" s="48"/>
      <c r="RCU16" s="48"/>
      <c r="RCV16" s="48"/>
      <c r="RCW16" s="48"/>
      <c r="RCX16" s="48"/>
      <c r="RCY16" s="48"/>
      <c r="RCZ16" s="48"/>
      <c r="RDA16" s="48"/>
      <c r="RDB16" s="48"/>
      <c r="RDC16" s="48"/>
      <c r="RDD16" s="48"/>
      <c r="RDE16" s="48"/>
      <c r="RDF16" s="48"/>
      <c r="RDG16" s="48"/>
      <c r="RDH16" s="48"/>
      <c r="RDI16" s="48"/>
      <c r="RDJ16" s="48"/>
      <c r="RDK16" s="48"/>
      <c r="RDL16" s="48"/>
      <c r="RDM16" s="48"/>
      <c r="RDN16" s="48"/>
      <c r="RDO16" s="48"/>
      <c r="RDP16" s="48"/>
      <c r="RDQ16" s="48"/>
      <c r="RDR16" s="48"/>
      <c r="RDS16" s="48"/>
      <c r="RDT16" s="48"/>
      <c r="RDU16" s="48"/>
      <c r="RDV16" s="48"/>
      <c r="RDW16" s="48"/>
      <c r="RDX16" s="48"/>
      <c r="RDY16" s="48"/>
      <c r="RDZ16" s="48"/>
      <c r="REA16" s="48"/>
      <c r="REB16" s="48"/>
      <c r="REC16" s="48"/>
      <c r="RED16" s="48"/>
      <c r="REE16" s="48"/>
      <c r="REF16" s="48"/>
      <c r="REG16" s="48"/>
      <c r="REI16" s="48"/>
      <c r="REJ16" s="48"/>
      <c r="REK16" s="48"/>
      <c r="REL16" s="48"/>
      <c r="REM16" s="48"/>
      <c r="REN16" s="48"/>
      <c r="REO16" s="48"/>
      <c r="REP16" s="48"/>
      <c r="REQ16" s="48"/>
      <c r="RER16" s="48"/>
      <c r="RES16" s="48"/>
      <c r="RET16" s="48"/>
      <c r="REU16" s="48"/>
      <c r="REV16" s="48"/>
      <c r="REW16" s="48"/>
      <c r="REX16" s="48"/>
      <c r="REY16" s="48"/>
      <c r="REZ16" s="48"/>
      <c r="RFA16" s="48"/>
      <c r="RFB16" s="48"/>
      <c r="RFC16" s="48"/>
      <c r="RFD16" s="48"/>
      <c r="RFE16" s="48"/>
      <c r="RFF16" s="48"/>
      <c r="RFG16" s="48"/>
      <c r="RFH16" s="48"/>
      <c r="RFI16" s="48"/>
      <c r="RFJ16" s="48"/>
      <c r="RFK16" s="48"/>
      <c r="RFL16" s="48"/>
      <c r="RFM16" s="48"/>
      <c r="RFN16" s="48"/>
      <c r="RFO16" s="48"/>
      <c r="RFP16" s="48"/>
      <c r="RFQ16" s="48"/>
      <c r="RFR16" s="48"/>
      <c r="RFS16" s="48"/>
      <c r="RFT16" s="48"/>
      <c r="RFU16" s="48"/>
      <c r="RFV16" s="48"/>
      <c r="RFW16" s="48"/>
      <c r="RFX16" s="48"/>
      <c r="RFY16" s="48"/>
      <c r="RFZ16" s="48"/>
      <c r="RGA16" s="48"/>
      <c r="RGB16" s="48"/>
      <c r="RGC16" s="48"/>
      <c r="RGD16" s="48"/>
      <c r="RGE16" s="48"/>
      <c r="RGF16" s="48"/>
      <c r="RGG16" s="48"/>
      <c r="RGH16" s="48"/>
      <c r="RGI16" s="48"/>
      <c r="RGJ16" s="48"/>
      <c r="RGK16" s="48"/>
      <c r="RGL16" s="48"/>
      <c r="RGM16" s="48"/>
      <c r="RGN16" s="48"/>
      <c r="RGO16" s="48"/>
      <c r="RGP16" s="48"/>
      <c r="RGQ16" s="48"/>
      <c r="RGR16" s="48"/>
      <c r="RGS16" s="48"/>
      <c r="RGT16" s="48"/>
      <c r="RGU16" s="48"/>
      <c r="RGV16" s="48"/>
      <c r="RGW16" s="48"/>
      <c r="RGX16" s="48"/>
      <c r="RGY16" s="48"/>
      <c r="RGZ16" s="48"/>
      <c r="RHA16" s="48"/>
      <c r="RHB16" s="48"/>
      <c r="RHC16" s="48"/>
      <c r="RHD16" s="48"/>
      <c r="RHE16" s="48"/>
      <c r="RHF16" s="48"/>
      <c r="RHG16" s="48"/>
      <c r="RHH16" s="48"/>
      <c r="RHI16" s="48"/>
      <c r="RHJ16" s="48"/>
      <c r="RHK16" s="48"/>
      <c r="RHL16" s="48"/>
      <c r="RHM16" s="48"/>
      <c r="RHN16" s="48"/>
      <c r="RHO16" s="48"/>
      <c r="RHP16" s="48"/>
      <c r="RHQ16" s="48"/>
      <c r="RHR16" s="48"/>
      <c r="RHS16" s="48"/>
      <c r="RHT16" s="48"/>
      <c r="RHU16" s="48"/>
      <c r="RHV16" s="48"/>
      <c r="RHW16" s="48"/>
      <c r="RHX16" s="48"/>
      <c r="RHY16" s="48"/>
      <c r="RHZ16" s="48"/>
      <c r="RIA16" s="48"/>
      <c r="RIB16" s="48"/>
      <c r="RIC16" s="48"/>
      <c r="RID16" s="48"/>
      <c r="RIE16" s="48"/>
      <c r="RIF16" s="48"/>
      <c r="RIG16" s="48"/>
      <c r="RIH16" s="48"/>
      <c r="RII16" s="48"/>
      <c r="RIJ16" s="48"/>
      <c r="RIK16" s="48"/>
      <c r="RIL16" s="48"/>
      <c r="RIM16" s="48"/>
      <c r="RIN16" s="48"/>
      <c r="RIO16" s="48"/>
      <c r="RIP16" s="48"/>
      <c r="RIQ16" s="48"/>
      <c r="RIR16" s="48"/>
      <c r="RIS16" s="48"/>
      <c r="RIT16" s="48"/>
      <c r="RIU16" s="48"/>
      <c r="RIV16" s="48"/>
      <c r="RIW16" s="48"/>
      <c r="RIX16" s="48"/>
      <c r="RIY16" s="48"/>
      <c r="RIZ16" s="48"/>
      <c r="RJA16" s="48"/>
      <c r="RJB16" s="48"/>
      <c r="RJC16" s="48"/>
      <c r="RJD16" s="48"/>
      <c r="RJE16" s="48"/>
      <c r="RJF16" s="48"/>
      <c r="RJG16" s="48"/>
      <c r="RJH16" s="48"/>
      <c r="RJI16" s="48"/>
      <c r="RJJ16" s="48"/>
      <c r="RJK16" s="48"/>
      <c r="RJL16" s="48"/>
      <c r="RJM16" s="48"/>
      <c r="RJN16" s="48"/>
      <c r="RJO16" s="48"/>
      <c r="RJP16" s="48"/>
      <c r="RJQ16" s="48"/>
      <c r="RJR16" s="48"/>
      <c r="RJS16" s="48"/>
      <c r="RJT16" s="48"/>
      <c r="RJU16" s="48"/>
      <c r="RJV16" s="48"/>
      <c r="RJW16" s="48"/>
      <c r="RJX16" s="48"/>
      <c r="RJY16" s="48"/>
      <c r="RJZ16" s="48"/>
      <c r="RKA16" s="48"/>
      <c r="RKC16" s="48"/>
      <c r="RKD16" s="48"/>
      <c r="RKE16" s="48"/>
      <c r="RKF16" s="48"/>
      <c r="RKG16" s="48"/>
      <c r="RKH16" s="48"/>
      <c r="RKI16" s="48"/>
      <c r="RKJ16" s="48"/>
      <c r="RKK16" s="48"/>
      <c r="RKL16" s="48"/>
      <c r="RKM16" s="48"/>
      <c r="RKN16" s="48"/>
      <c r="RKO16" s="48"/>
      <c r="RKP16" s="48"/>
      <c r="RKQ16" s="48"/>
      <c r="RKR16" s="48"/>
      <c r="RKS16" s="48"/>
      <c r="RKT16" s="48"/>
      <c r="RKU16" s="48"/>
      <c r="RKV16" s="48"/>
      <c r="RKW16" s="48"/>
      <c r="RKX16" s="48"/>
      <c r="RKY16" s="48"/>
      <c r="RKZ16" s="48"/>
      <c r="RLA16" s="48"/>
      <c r="RLB16" s="48"/>
      <c r="RLC16" s="48"/>
      <c r="RLD16" s="48"/>
      <c r="RLE16" s="48"/>
      <c r="RLF16" s="48"/>
      <c r="RLG16" s="48"/>
      <c r="RLH16" s="48"/>
      <c r="RLI16" s="48"/>
      <c r="RLJ16" s="48"/>
      <c r="RLK16" s="48"/>
      <c r="RLL16" s="48"/>
      <c r="RLM16" s="48"/>
      <c r="RLN16" s="48"/>
      <c r="RLO16" s="48"/>
      <c r="RLP16" s="48"/>
      <c r="RLQ16" s="48"/>
      <c r="RLR16" s="48"/>
      <c r="RLS16" s="48"/>
      <c r="RLT16" s="48"/>
      <c r="RLU16" s="48"/>
      <c r="RLV16" s="48"/>
      <c r="RLW16" s="48"/>
      <c r="RLX16" s="48"/>
      <c r="RLY16" s="48"/>
      <c r="RLZ16" s="48"/>
      <c r="RMA16" s="48"/>
      <c r="RMB16" s="48"/>
      <c r="RMC16" s="48"/>
      <c r="RMD16" s="48"/>
      <c r="RME16" s="48"/>
      <c r="RMF16" s="48"/>
      <c r="RMG16" s="48"/>
      <c r="RMH16" s="48"/>
      <c r="RMI16" s="48"/>
      <c r="RMJ16" s="48"/>
      <c r="RMK16" s="48"/>
      <c r="RML16" s="48"/>
      <c r="RMM16" s="48"/>
      <c r="RMN16" s="48"/>
      <c r="RMO16" s="48"/>
      <c r="RMP16" s="48"/>
      <c r="RMQ16" s="48"/>
      <c r="RMR16" s="48"/>
      <c r="RMS16" s="48"/>
      <c r="RMT16" s="48"/>
      <c r="RMU16" s="48"/>
      <c r="RMV16" s="48"/>
      <c r="RMW16" s="48"/>
      <c r="RMX16" s="48"/>
      <c r="RMY16" s="48"/>
      <c r="RMZ16" s="48"/>
      <c r="RNA16" s="48"/>
      <c r="RNB16" s="48"/>
      <c r="RNC16" s="48"/>
      <c r="RND16" s="48"/>
      <c r="RNE16" s="48"/>
      <c r="RNF16" s="48"/>
      <c r="RNG16" s="48"/>
      <c r="RNH16" s="48"/>
      <c r="RNI16" s="48"/>
      <c r="RNJ16" s="48"/>
      <c r="RNK16" s="48"/>
      <c r="RNL16" s="48"/>
      <c r="RNM16" s="48"/>
      <c r="RNN16" s="48"/>
      <c r="RNO16" s="48"/>
      <c r="RNP16" s="48"/>
      <c r="RNQ16" s="48"/>
      <c r="RNR16" s="48"/>
      <c r="RNS16" s="48"/>
      <c r="RNT16" s="48"/>
      <c r="RNU16" s="48"/>
      <c r="RNV16" s="48"/>
      <c r="RNW16" s="48"/>
      <c r="RNX16" s="48"/>
      <c r="RNY16" s="48"/>
      <c r="RNZ16" s="48"/>
      <c r="ROA16" s="48"/>
      <c r="ROB16" s="48"/>
      <c r="ROC16" s="48"/>
      <c r="ROD16" s="48"/>
      <c r="ROE16" s="48"/>
      <c r="ROF16" s="48"/>
      <c r="ROG16" s="48"/>
      <c r="ROH16" s="48"/>
      <c r="ROI16" s="48"/>
      <c r="ROJ16" s="48"/>
      <c r="ROK16" s="48"/>
      <c r="ROL16" s="48"/>
      <c r="ROM16" s="48"/>
      <c r="RON16" s="48"/>
      <c r="ROO16" s="48"/>
      <c r="ROP16" s="48"/>
      <c r="ROQ16" s="48"/>
      <c r="ROR16" s="48"/>
      <c r="ROS16" s="48"/>
      <c r="ROT16" s="48"/>
      <c r="ROU16" s="48"/>
      <c r="ROV16" s="48"/>
      <c r="ROW16" s="48"/>
      <c r="ROX16" s="48"/>
      <c r="ROY16" s="48"/>
      <c r="ROZ16" s="48"/>
      <c r="RPA16" s="48"/>
      <c r="RPB16" s="48"/>
      <c r="RPC16" s="48"/>
      <c r="RPD16" s="48"/>
      <c r="RPE16" s="48"/>
      <c r="RPF16" s="48"/>
      <c r="RPG16" s="48"/>
      <c r="RPH16" s="48"/>
      <c r="RPI16" s="48"/>
      <c r="RPJ16" s="48"/>
      <c r="RPK16" s="48"/>
      <c r="RPL16" s="48"/>
      <c r="RPM16" s="48"/>
      <c r="RPN16" s="48"/>
      <c r="RPO16" s="48"/>
      <c r="RPP16" s="48"/>
      <c r="RPQ16" s="48"/>
      <c r="RPR16" s="48"/>
      <c r="RPS16" s="48"/>
      <c r="RPT16" s="48"/>
      <c r="RPU16" s="48"/>
      <c r="RPW16" s="48"/>
      <c r="RPX16" s="48"/>
      <c r="RPY16" s="48"/>
      <c r="RPZ16" s="48"/>
      <c r="RQA16" s="48"/>
      <c r="RQB16" s="48"/>
      <c r="RQC16" s="48"/>
      <c r="RQD16" s="48"/>
      <c r="RQE16" s="48"/>
      <c r="RQF16" s="48"/>
      <c r="RQG16" s="48"/>
      <c r="RQH16" s="48"/>
      <c r="RQI16" s="48"/>
      <c r="RQJ16" s="48"/>
      <c r="RQK16" s="48"/>
      <c r="RQL16" s="48"/>
      <c r="RQM16" s="48"/>
      <c r="RQN16" s="48"/>
      <c r="RQO16" s="48"/>
      <c r="RQP16" s="48"/>
      <c r="RQQ16" s="48"/>
      <c r="RQR16" s="48"/>
      <c r="RQS16" s="48"/>
      <c r="RQT16" s="48"/>
      <c r="RQU16" s="48"/>
      <c r="RQV16" s="48"/>
      <c r="RQW16" s="48"/>
      <c r="RQX16" s="48"/>
      <c r="RQY16" s="48"/>
      <c r="RQZ16" s="48"/>
      <c r="RRA16" s="48"/>
      <c r="RRB16" s="48"/>
      <c r="RRC16" s="48"/>
      <c r="RRD16" s="48"/>
      <c r="RRE16" s="48"/>
      <c r="RRF16" s="48"/>
      <c r="RRG16" s="48"/>
      <c r="RRH16" s="48"/>
      <c r="RRI16" s="48"/>
      <c r="RRJ16" s="48"/>
      <c r="RRK16" s="48"/>
      <c r="RRL16" s="48"/>
      <c r="RRM16" s="48"/>
      <c r="RRN16" s="48"/>
      <c r="RRO16" s="48"/>
      <c r="RRP16" s="48"/>
      <c r="RRQ16" s="48"/>
      <c r="RRR16" s="48"/>
      <c r="RRS16" s="48"/>
      <c r="RRT16" s="48"/>
      <c r="RRU16" s="48"/>
      <c r="RRV16" s="48"/>
      <c r="RRW16" s="48"/>
      <c r="RRX16" s="48"/>
      <c r="RRY16" s="48"/>
      <c r="RRZ16" s="48"/>
      <c r="RSA16" s="48"/>
      <c r="RSB16" s="48"/>
      <c r="RSC16" s="48"/>
      <c r="RSD16" s="48"/>
      <c r="RSE16" s="48"/>
      <c r="RSF16" s="48"/>
      <c r="RSG16" s="48"/>
      <c r="RSH16" s="48"/>
      <c r="RSI16" s="48"/>
      <c r="RSJ16" s="48"/>
      <c r="RSK16" s="48"/>
      <c r="RSL16" s="48"/>
      <c r="RSM16" s="48"/>
      <c r="RSN16" s="48"/>
      <c r="RSO16" s="48"/>
      <c r="RSP16" s="48"/>
      <c r="RSQ16" s="48"/>
      <c r="RSR16" s="48"/>
      <c r="RSS16" s="48"/>
      <c r="RST16" s="48"/>
      <c r="RSU16" s="48"/>
      <c r="RSV16" s="48"/>
      <c r="RSW16" s="48"/>
      <c r="RSX16" s="48"/>
      <c r="RSY16" s="48"/>
      <c r="RSZ16" s="48"/>
      <c r="RTA16" s="48"/>
      <c r="RTB16" s="48"/>
      <c r="RTC16" s="48"/>
      <c r="RTD16" s="48"/>
      <c r="RTE16" s="48"/>
      <c r="RTF16" s="48"/>
      <c r="RTG16" s="48"/>
      <c r="RTH16" s="48"/>
      <c r="RTI16" s="48"/>
      <c r="RTJ16" s="48"/>
      <c r="RTK16" s="48"/>
      <c r="RTL16" s="48"/>
      <c r="RTM16" s="48"/>
      <c r="RTN16" s="48"/>
      <c r="RTO16" s="48"/>
      <c r="RTP16" s="48"/>
      <c r="RTQ16" s="48"/>
      <c r="RTR16" s="48"/>
      <c r="RTS16" s="48"/>
      <c r="RTT16" s="48"/>
      <c r="RTU16" s="48"/>
      <c r="RTV16" s="48"/>
      <c r="RTW16" s="48"/>
      <c r="RTX16" s="48"/>
      <c r="RTY16" s="48"/>
      <c r="RTZ16" s="48"/>
      <c r="RUA16" s="48"/>
      <c r="RUB16" s="48"/>
      <c r="RUC16" s="48"/>
      <c r="RUD16" s="48"/>
      <c r="RUE16" s="48"/>
      <c r="RUF16" s="48"/>
      <c r="RUG16" s="48"/>
      <c r="RUH16" s="48"/>
      <c r="RUI16" s="48"/>
      <c r="RUJ16" s="48"/>
      <c r="RUK16" s="48"/>
      <c r="RUL16" s="48"/>
      <c r="RUM16" s="48"/>
      <c r="RUN16" s="48"/>
      <c r="RUO16" s="48"/>
      <c r="RUP16" s="48"/>
      <c r="RUQ16" s="48"/>
      <c r="RUR16" s="48"/>
      <c r="RUS16" s="48"/>
      <c r="RUT16" s="48"/>
      <c r="RUU16" s="48"/>
      <c r="RUV16" s="48"/>
      <c r="RUW16" s="48"/>
      <c r="RUX16" s="48"/>
      <c r="RUY16" s="48"/>
      <c r="RUZ16" s="48"/>
      <c r="RVA16" s="48"/>
      <c r="RVB16" s="48"/>
      <c r="RVC16" s="48"/>
      <c r="RVD16" s="48"/>
      <c r="RVE16" s="48"/>
      <c r="RVF16" s="48"/>
      <c r="RVG16" s="48"/>
      <c r="RVH16" s="48"/>
      <c r="RVI16" s="48"/>
      <c r="RVJ16" s="48"/>
      <c r="RVK16" s="48"/>
      <c r="RVL16" s="48"/>
      <c r="RVM16" s="48"/>
      <c r="RVN16" s="48"/>
      <c r="RVO16" s="48"/>
      <c r="RVQ16" s="48"/>
      <c r="RVR16" s="48"/>
      <c r="RVS16" s="48"/>
      <c r="RVT16" s="48"/>
      <c r="RVU16" s="48"/>
      <c r="RVV16" s="48"/>
      <c r="RVW16" s="48"/>
      <c r="RVX16" s="48"/>
      <c r="RVY16" s="48"/>
      <c r="RVZ16" s="48"/>
      <c r="RWA16" s="48"/>
      <c r="RWB16" s="48"/>
      <c r="RWC16" s="48"/>
      <c r="RWD16" s="48"/>
      <c r="RWE16" s="48"/>
      <c r="RWF16" s="48"/>
      <c r="RWG16" s="48"/>
      <c r="RWH16" s="48"/>
      <c r="RWI16" s="48"/>
      <c r="RWJ16" s="48"/>
      <c r="RWK16" s="48"/>
      <c r="RWL16" s="48"/>
      <c r="RWM16" s="48"/>
      <c r="RWN16" s="48"/>
      <c r="RWO16" s="48"/>
      <c r="RWP16" s="48"/>
      <c r="RWQ16" s="48"/>
      <c r="RWR16" s="48"/>
      <c r="RWS16" s="48"/>
      <c r="RWT16" s="48"/>
      <c r="RWU16" s="48"/>
      <c r="RWV16" s="48"/>
      <c r="RWW16" s="48"/>
      <c r="RWX16" s="48"/>
      <c r="RWY16" s="48"/>
      <c r="RWZ16" s="48"/>
      <c r="RXA16" s="48"/>
      <c r="RXB16" s="48"/>
      <c r="RXC16" s="48"/>
      <c r="RXD16" s="48"/>
      <c r="RXE16" s="48"/>
      <c r="RXF16" s="48"/>
      <c r="RXG16" s="48"/>
      <c r="RXH16" s="48"/>
      <c r="RXI16" s="48"/>
      <c r="RXJ16" s="48"/>
      <c r="RXK16" s="48"/>
      <c r="RXL16" s="48"/>
      <c r="RXM16" s="48"/>
      <c r="RXN16" s="48"/>
      <c r="RXO16" s="48"/>
      <c r="RXP16" s="48"/>
      <c r="RXQ16" s="48"/>
      <c r="RXR16" s="48"/>
      <c r="RXS16" s="48"/>
      <c r="RXT16" s="48"/>
      <c r="RXU16" s="48"/>
      <c r="RXV16" s="48"/>
      <c r="RXW16" s="48"/>
      <c r="RXX16" s="48"/>
      <c r="RXY16" s="48"/>
      <c r="RXZ16" s="48"/>
      <c r="RYA16" s="48"/>
      <c r="RYB16" s="48"/>
      <c r="RYC16" s="48"/>
      <c r="RYD16" s="48"/>
      <c r="RYE16" s="48"/>
      <c r="RYF16" s="48"/>
      <c r="RYG16" s="48"/>
      <c r="RYH16" s="48"/>
      <c r="RYI16" s="48"/>
      <c r="RYJ16" s="48"/>
      <c r="RYK16" s="48"/>
      <c r="RYL16" s="48"/>
      <c r="RYM16" s="48"/>
      <c r="RYN16" s="48"/>
      <c r="RYO16" s="48"/>
      <c r="RYP16" s="48"/>
      <c r="RYQ16" s="48"/>
      <c r="RYR16" s="48"/>
      <c r="RYS16" s="48"/>
      <c r="RYT16" s="48"/>
      <c r="RYU16" s="48"/>
      <c r="RYV16" s="48"/>
      <c r="RYW16" s="48"/>
      <c r="RYX16" s="48"/>
      <c r="RYY16" s="48"/>
      <c r="RYZ16" s="48"/>
      <c r="RZA16" s="48"/>
      <c r="RZB16" s="48"/>
      <c r="RZC16" s="48"/>
      <c r="RZD16" s="48"/>
      <c r="RZE16" s="48"/>
      <c r="RZF16" s="48"/>
      <c r="RZG16" s="48"/>
      <c r="RZH16" s="48"/>
      <c r="RZI16" s="48"/>
      <c r="RZJ16" s="48"/>
      <c r="RZK16" s="48"/>
      <c r="RZL16" s="48"/>
      <c r="RZM16" s="48"/>
      <c r="RZN16" s="48"/>
      <c r="RZO16" s="48"/>
      <c r="RZP16" s="48"/>
      <c r="RZQ16" s="48"/>
      <c r="RZR16" s="48"/>
      <c r="RZS16" s="48"/>
      <c r="RZT16" s="48"/>
      <c r="RZU16" s="48"/>
      <c r="RZV16" s="48"/>
      <c r="RZW16" s="48"/>
      <c r="RZX16" s="48"/>
      <c r="RZY16" s="48"/>
      <c r="RZZ16" s="48"/>
      <c r="SAA16" s="48"/>
      <c r="SAB16" s="48"/>
      <c r="SAC16" s="48"/>
      <c r="SAD16" s="48"/>
      <c r="SAE16" s="48"/>
      <c r="SAF16" s="48"/>
      <c r="SAG16" s="48"/>
      <c r="SAH16" s="48"/>
      <c r="SAI16" s="48"/>
      <c r="SAJ16" s="48"/>
      <c r="SAK16" s="48"/>
      <c r="SAL16" s="48"/>
      <c r="SAM16" s="48"/>
      <c r="SAN16" s="48"/>
      <c r="SAO16" s="48"/>
      <c r="SAP16" s="48"/>
      <c r="SAQ16" s="48"/>
      <c r="SAR16" s="48"/>
      <c r="SAS16" s="48"/>
      <c r="SAT16" s="48"/>
      <c r="SAU16" s="48"/>
      <c r="SAV16" s="48"/>
      <c r="SAW16" s="48"/>
      <c r="SAX16" s="48"/>
      <c r="SAY16" s="48"/>
      <c r="SAZ16" s="48"/>
      <c r="SBA16" s="48"/>
      <c r="SBB16" s="48"/>
      <c r="SBC16" s="48"/>
      <c r="SBD16" s="48"/>
      <c r="SBE16" s="48"/>
      <c r="SBF16" s="48"/>
      <c r="SBG16" s="48"/>
      <c r="SBH16" s="48"/>
      <c r="SBI16" s="48"/>
      <c r="SBK16" s="48"/>
      <c r="SBL16" s="48"/>
      <c r="SBM16" s="48"/>
      <c r="SBN16" s="48"/>
      <c r="SBO16" s="48"/>
      <c r="SBP16" s="48"/>
      <c r="SBQ16" s="48"/>
      <c r="SBR16" s="48"/>
      <c r="SBS16" s="48"/>
      <c r="SBT16" s="48"/>
      <c r="SBU16" s="48"/>
      <c r="SBV16" s="48"/>
      <c r="SBW16" s="48"/>
      <c r="SBX16" s="48"/>
      <c r="SBY16" s="48"/>
      <c r="SBZ16" s="48"/>
      <c r="SCA16" s="48"/>
      <c r="SCB16" s="48"/>
      <c r="SCC16" s="48"/>
      <c r="SCD16" s="48"/>
      <c r="SCE16" s="48"/>
      <c r="SCF16" s="48"/>
      <c r="SCG16" s="48"/>
      <c r="SCH16" s="48"/>
      <c r="SCI16" s="48"/>
      <c r="SCJ16" s="48"/>
      <c r="SCK16" s="48"/>
      <c r="SCL16" s="48"/>
      <c r="SCM16" s="48"/>
      <c r="SCN16" s="48"/>
      <c r="SCO16" s="48"/>
      <c r="SCP16" s="48"/>
      <c r="SCQ16" s="48"/>
      <c r="SCR16" s="48"/>
      <c r="SCS16" s="48"/>
      <c r="SCT16" s="48"/>
      <c r="SCU16" s="48"/>
      <c r="SCV16" s="48"/>
      <c r="SCW16" s="48"/>
      <c r="SCX16" s="48"/>
      <c r="SCY16" s="48"/>
      <c r="SCZ16" s="48"/>
      <c r="SDA16" s="48"/>
      <c r="SDB16" s="48"/>
      <c r="SDC16" s="48"/>
      <c r="SDD16" s="48"/>
      <c r="SDE16" s="48"/>
      <c r="SDF16" s="48"/>
      <c r="SDG16" s="48"/>
      <c r="SDH16" s="48"/>
      <c r="SDI16" s="48"/>
      <c r="SDJ16" s="48"/>
      <c r="SDK16" s="48"/>
      <c r="SDL16" s="48"/>
      <c r="SDM16" s="48"/>
      <c r="SDN16" s="48"/>
      <c r="SDO16" s="48"/>
      <c r="SDP16" s="48"/>
      <c r="SDQ16" s="48"/>
      <c r="SDR16" s="48"/>
      <c r="SDS16" s="48"/>
      <c r="SDT16" s="48"/>
      <c r="SDU16" s="48"/>
      <c r="SDV16" s="48"/>
      <c r="SDW16" s="48"/>
      <c r="SDX16" s="48"/>
      <c r="SDY16" s="48"/>
      <c r="SDZ16" s="48"/>
      <c r="SEA16" s="48"/>
      <c r="SEB16" s="48"/>
      <c r="SEC16" s="48"/>
      <c r="SED16" s="48"/>
      <c r="SEE16" s="48"/>
      <c r="SEF16" s="48"/>
      <c r="SEG16" s="48"/>
      <c r="SEH16" s="48"/>
      <c r="SEI16" s="48"/>
      <c r="SEJ16" s="48"/>
      <c r="SEK16" s="48"/>
      <c r="SEL16" s="48"/>
      <c r="SEM16" s="48"/>
      <c r="SEN16" s="48"/>
      <c r="SEO16" s="48"/>
      <c r="SEP16" s="48"/>
      <c r="SEQ16" s="48"/>
      <c r="SER16" s="48"/>
      <c r="SES16" s="48"/>
      <c r="SET16" s="48"/>
      <c r="SEU16" s="48"/>
      <c r="SEV16" s="48"/>
      <c r="SEW16" s="48"/>
      <c r="SEX16" s="48"/>
      <c r="SEY16" s="48"/>
      <c r="SEZ16" s="48"/>
      <c r="SFA16" s="48"/>
      <c r="SFB16" s="48"/>
      <c r="SFC16" s="48"/>
      <c r="SFD16" s="48"/>
      <c r="SFE16" s="48"/>
      <c r="SFF16" s="48"/>
      <c r="SFG16" s="48"/>
      <c r="SFH16" s="48"/>
      <c r="SFI16" s="48"/>
      <c r="SFJ16" s="48"/>
      <c r="SFK16" s="48"/>
      <c r="SFL16" s="48"/>
      <c r="SFM16" s="48"/>
      <c r="SFN16" s="48"/>
      <c r="SFO16" s="48"/>
      <c r="SFP16" s="48"/>
      <c r="SFQ16" s="48"/>
      <c r="SFR16" s="48"/>
      <c r="SFS16" s="48"/>
      <c r="SFT16" s="48"/>
      <c r="SFU16" s="48"/>
      <c r="SFV16" s="48"/>
      <c r="SFW16" s="48"/>
      <c r="SFX16" s="48"/>
      <c r="SFY16" s="48"/>
      <c r="SFZ16" s="48"/>
      <c r="SGA16" s="48"/>
      <c r="SGB16" s="48"/>
      <c r="SGC16" s="48"/>
      <c r="SGD16" s="48"/>
      <c r="SGE16" s="48"/>
      <c r="SGF16" s="48"/>
      <c r="SGG16" s="48"/>
      <c r="SGH16" s="48"/>
      <c r="SGI16" s="48"/>
      <c r="SGJ16" s="48"/>
      <c r="SGK16" s="48"/>
      <c r="SGL16" s="48"/>
      <c r="SGM16" s="48"/>
      <c r="SGN16" s="48"/>
      <c r="SGO16" s="48"/>
      <c r="SGP16" s="48"/>
      <c r="SGQ16" s="48"/>
      <c r="SGR16" s="48"/>
      <c r="SGS16" s="48"/>
      <c r="SGT16" s="48"/>
      <c r="SGU16" s="48"/>
      <c r="SGV16" s="48"/>
      <c r="SGW16" s="48"/>
      <c r="SGX16" s="48"/>
      <c r="SGY16" s="48"/>
      <c r="SGZ16" s="48"/>
      <c r="SHA16" s="48"/>
      <c r="SHB16" s="48"/>
      <c r="SHC16" s="48"/>
      <c r="SHE16" s="48"/>
      <c r="SHF16" s="48"/>
      <c r="SHG16" s="48"/>
      <c r="SHH16" s="48"/>
      <c r="SHI16" s="48"/>
      <c r="SHJ16" s="48"/>
      <c r="SHK16" s="48"/>
      <c r="SHL16" s="48"/>
      <c r="SHM16" s="48"/>
      <c r="SHN16" s="48"/>
      <c r="SHO16" s="48"/>
      <c r="SHP16" s="48"/>
      <c r="SHQ16" s="48"/>
      <c r="SHR16" s="48"/>
      <c r="SHS16" s="48"/>
      <c r="SHT16" s="48"/>
      <c r="SHU16" s="48"/>
      <c r="SHV16" s="48"/>
      <c r="SHW16" s="48"/>
      <c r="SHX16" s="48"/>
      <c r="SHY16" s="48"/>
      <c r="SHZ16" s="48"/>
      <c r="SIA16" s="48"/>
      <c r="SIB16" s="48"/>
      <c r="SIC16" s="48"/>
      <c r="SID16" s="48"/>
      <c r="SIE16" s="48"/>
      <c r="SIF16" s="48"/>
      <c r="SIG16" s="48"/>
      <c r="SIH16" s="48"/>
      <c r="SII16" s="48"/>
      <c r="SIJ16" s="48"/>
      <c r="SIK16" s="48"/>
      <c r="SIL16" s="48"/>
      <c r="SIM16" s="48"/>
      <c r="SIN16" s="48"/>
      <c r="SIO16" s="48"/>
      <c r="SIP16" s="48"/>
      <c r="SIQ16" s="48"/>
      <c r="SIR16" s="48"/>
      <c r="SIS16" s="48"/>
      <c r="SIT16" s="48"/>
      <c r="SIU16" s="48"/>
      <c r="SIV16" s="48"/>
      <c r="SIW16" s="48"/>
      <c r="SIX16" s="48"/>
      <c r="SIY16" s="48"/>
      <c r="SIZ16" s="48"/>
      <c r="SJA16" s="48"/>
      <c r="SJB16" s="48"/>
      <c r="SJC16" s="48"/>
      <c r="SJD16" s="48"/>
      <c r="SJE16" s="48"/>
      <c r="SJF16" s="48"/>
      <c r="SJG16" s="48"/>
      <c r="SJH16" s="48"/>
      <c r="SJI16" s="48"/>
      <c r="SJJ16" s="48"/>
      <c r="SJK16" s="48"/>
      <c r="SJL16" s="48"/>
      <c r="SJM16" s="48"/>
      <c r="SJN16" s="48"/>
      <c r="SJO16" s="48"/>
      <c r="SJP16" s="48"/>
      <c r="SJQ16" s="48"/>
      <c r="SJR16" s="48"/>
      <c r="SJS16" s="48"/>
      <c r="SJT16" s="48"/>
      <c r="SJU16" s="48"/>
      <c r="SJV16" s="48"/>
      <c r="SJW16" s="48"/>
      <c r="SJX16" s="48"/>
      <c r="SJY16" s="48"/>
      <c r="SJZ16" s="48"/>
      <c r="SKA16" s="48"/>
      <c r="SKB16" s="48"/>
      <c r="SKC16" s="48"/>
      <c r="SKD16" s="48"/>
      <c r="SKE16" s="48"/>
      <c r="SKF16" s="48"/>
      <c r="SKG16" s="48"/>
      <c r="SKH16" s="48"/>
      <c r="SKI16" s="48"/>
      <c r="SKJ16" s="48"/>
      <c r="SKK16" s="48"/>
      <c r="SKL16" s="48"/>
      <c r="SKM16" s="48"/>
      <c r="SKN16" s="48"/>
      <c r="SKO16" s="48"/>
      <c r="SKP16" s="48"/>
      <c r="SKQ16" s="48"/>
      <c r="SKR16" s="48"/>
      <c r="SKS16" s="48"/>
      <c r="SKT16" s="48"/>
      <c r="SKU16" s="48"/>
      <c r="SKV16" s="48"/>
      <c r="SKW16" s="48"/>
      <c r="SKX16" s="48"/>
      <c r="SKY16" s="48"/>
      <c r="SKZ16" s="48"/>
      <c r="SLA16" s="48"/>
      <c r="SLB16" s="48"/>
      <c r="SLC16" s="48"/>
      <c r="SLD16" s="48"/>
      <c r="SLE16" s="48"/>
      <c r="SLF16" s="48"/>
      <c r="SLG16" s="48"/>
      <c r="SLH16" s="48"/>
      <c r="SLI16" s="48"/>
      <c r="SLJ16" s="48"/>
      <c r="SLK16" s="48"/>
      <c r="SLL16" s="48"/>
      <c r="SLM16" s="48"/>
      <c r="SLN16" s="48"/>
      <c r="SLO16" s="48"/>
      <c r="SLP16" s="48"/>
      <c r="SLQ16" s="48"/>
      <c r="SLR16" s="48"/>
      <c r="SLS16" s="48"/>
      <c r="SLT16" s="48"/>
      <c r="SLU16" s="48"/>
      <c r="SLV16" s="48"/>
      <c r="SLW16" s="48"/>
      <c r="SLX16" s="48"/>
      <c r="SLY16" s="48"/>
      <c r="SLZ16" s="48"/>
      <c r="SMA16" s="48"/>
      <c r="SMB16" s="48"/>
      <c r="SMC16" s="48"/>
      <c r="SMD16" s="48"/>
      <c r="SME16" s="48"/>
      <c r="SMF16" s="48"/>
      <c r="SMG16" s="48"/>
      <c r="SMH16" s="48"/>
      <c r="SMI16" s="48"/>
      <c r="SMJ16" s="48"/>
      <c r="SMK16" s="48"/>
      <c r="SML16" s="48"/>
      <c r="SMM16" s="48"/>
      <c r="SMN16" s="48"/>
      <c r="SMO16" s="48"/>
      <c r="SMP16" s="48"/>
      <c r="SMQ16" s="48"/>
      <c r="SMR16" s="48"/>
      <c r="SMS16" s="48"/>
      <c r="SMT16" s="48"/>
      <c r="SMU16" s="48"/>
      <c r="SMV16" s="48"/>
      <c r="SMW16" s="48"/>
      <c r="SMY16" s="48"/>
      <c r="SMZ16" s="48"/>
      <c r="SNA16" s="48"/>
      <c r="SNB16" s="48"/>
      <c r="SNC16" s="48"/>
      <c r="SND16" s="48"/>
      <c r="SNE16" s="48"/>
      <c r="SNF16" s="48"/>
      <c r="SNG16" s="48"/>
      <c r="SNH16" s="48"/>
      <c r="SNI16" s="48"/>
      <c r="SNJ16" s="48"/>
      <c r="SNK16" s="48"/>
      <c r="SNL16" s="48"/>
      <c r="SNM16" s="48"/>
      <c r="SNN16" s="48"/>
      <c r="SNO16" s="48"/>
      <c r="SNP16" s="48"/>
      <c r="SNQ16" s="48"/>
      <c r="SNR16" s="48"/>
      <c r="SNS16" s="48"/>
      <c r="SNT16" s="48"/>
      <c r="SNU16" s="48"/>
      <c r="SNV16" s="48"/>
      <c r="SNW16" s="48"/>
      <c r="SNX16" s="48"/>
      <c r="SNY16" s="48"/>
      <c r="SNZ16" s="48"/>
      <c r="SOA16" s="48"/>
      <c r="SOB16" s="48"/>
      <c r="SOC16" s="48"/>
      <c r="SOD16" s="48"/>
      <c r="SOE16" s="48"/>
      <c r="SOF16" s="48"/>
      <c r="SOG16" s="48"/>
      <c r="SOH16" s="48"/>
      <c r="SOI16" s="48"/>
      <c r="SOJ16" s="48"/>
      <c r="SOK16" s="48"/>
      <c r="SOL16" s="48"/>
      <c r="SOM16" s="48"/>
      <c r="SON16" s="48"/>
      <c r="SOO16" s="48"/>
      <c r="SOP16" s="48"/>
      <c r="SOQ16" s="48"/>
      <c r="SOR16" s="48"/>
      <c r="SOS16" s="48"/>
      <c r="SOT16" s="48"/>
      <c r="SOU16" s="48"/>
      <c r="SOV16" s="48"/>
      <c r="SOW16" s="48"/>
      <c r="SOX16" s="48"/>
      <c r="SOY16" s="48"/>
      <c r="SOZ16" s="48"/>
      <c r="SPA16" s="48"/>
      <c r="SPB16" s="48"/>
      <c r="SPC16" s="48"/>
      <c r="SPD16" s="48"/>
      <c r="SPE16" s="48"/>
      <c r="SPF16" s="48"/>
      <c r="SPG16" s="48"/>
      <c r="SPH16" s="48"/>
      <c r="SPI16" s="48"/>
      <c r="SPJ16" s="48"/>
      <c r="SPK16" s="48"/>
      <c r="SPL16" s="48"/>
      <c r="SPM16" s="48"/>
      <c r="SPN16" s="48"/>
      <c r="SPO16" s="48"/>
      <c r="SPP16" s="48"/>
      <c r="SPQ16" s="48"/>
      <c r="SPR16" s="48"/>
      <c r="SPS16" s="48"/>
      <c r="SPT16" s="48"/>
      <c r="SPU16" s="48"/>
      <c r="SPV16" s="48"/>
      <c r="SPW16" s="48"/>
      <c r="SPX16" s="48"/>
      <c r="SPY16" s="48"/>
      <c r="SPZ16" s="48"/>
      <c r="SQA16" s="48"/>
      <c r="SQB16" s="48"/>
      <c r="SQC16" s="48"/>
      <c r="SQD16" s="48"/>
      <c r="SQE16" s="48"/>
      <c r="SQF16" s="48"/>
      <c r="SQG16" s="48"/>
      <c r="SQH16" s="48"/>
      <c r="SQI16" s="48"/>
      <c r="SQJ16" s="48"/>
      <c r="SQK16" s="48"/>
      <c r="SQL16" s="48"/>
      <c r="SQM16" s="48"/>
      <c r="SQN16" s="48"/>
      <c r="SQO16" s="48"/>
      <c r="SQP16" s="48"/>
      <c r="SQQ16" s="48"/>
      <c r="SQR16" s="48"/>
      <c r="SQS16" s="48"/>
      <c r="SQT16" s="48"/>
      <c r="SQU16" s="48"/>
      <c r="SQV16" s="48"/>
      <c r="SQW16" s="48"/>
      <c r="SQX16" s="48"/>
      <c r="SQY16" s="48"/>
      <c r="SQZ16" s="48"/>
      <c r="SRA16" s="48"/>
      <c r="SRB16" s="48"/>
      <c r="SRC16" s="48"/>
      <c r="SRD16" s="48"/>
      <c r="SRE16" s="48"/>
      <c r="SRF16" s="48"/>
      <c r="SRG16" s="48"/>
      <c r="SRH16" s="48"/>
      <c r="SRI16" s="48"/>
      <c r="SRJ16" s="48"/>
      <c r="SRK16" s="48"/>
      <c r="SRL16" s="48"/>
      <c r="SRM16" s="48"/>
      <c r="SRN16" s="48"/>
      <c r="SRO16" s="48"/>
      <c r="SRP16" s="48"/>
      <c r="SRQ16" s="48"/>
      <c r="SRR16" s="48"/>
      <c r="SRS16" s="48"/>
      <c r="SRT16" s="48"/>
      <c r="SRU16" s="48"/>
      <c r="SRV16" s="48"/>
      <c r="SRW16" s="48"/>
      <c r="SRX16" s="48"/>
      <c r="SRY16" s="48"/>
      <c r="SRZ16" s="48"/>
      <c r="SSA16" s="48"/>
      <c r="SSB16" s="48"/>
      <c r="SSC16" s="48"/>
      <c r="SSD16" s="48"/>
      <c r="SSE16" s="48"/>
      <c r="SSF16" s="48"/>
      <c r="SSG16" s="48"/>
      <c r="SSH16" s="48"/>
      <c r="SSI16" s="48"/>
      <c r="SSJ16" s="48"/>
      <c r="SSK16" s="48"/>
      <c r="SSL16" s="48"/>
      <c r="SSM16" s="48"/>
      <c r="SSN16" s="48"/>
      <c r="SSO16" s="48"/>
      <c r="SSP16" s="48"/>
      <c r="SSQ16" s="48"/>
      <c r="SSS16" s="48"/>
      <c r="SST16" s="48"/>
      <c r="SSU16" s="48"/>
      <c r="SSV16" s="48"/>
      <c r="SSW16" s="48"/>
      <c r="SSX16" s="48"/>
      <c r="SSY16" s="48"/>
      <c r="SSZ16" s="48"/>
      <c r="STA16" s="48"/>
      <c r="STB16" s="48"/>
      <c r="STC16" s="48"/>
      <c r="STD16" s="48"/>
      <c r="STE16" s="48"/>
      <c r="STF16" s="48"/>
      <c r="STG16" s="48"/>
      <c r="STH16" s="48"/>
      <c r="STI16" s="48"/>
      <c r="STJ16" s="48"/>
      <c r="STK16" s="48"/>
      <c r="STL16" s="48"/>
      <c r="STM16" s="48"/>
      <c r="STN16" s="48"/>
      <c r="STO16" s="48"/>
      <c r="STP16" s="48"/>
      <c r="STQ16" s="48"/>
      <c r="STR16" s="48"/>
      <c r="STS16" s="48"/>
      <c r="STT16" s="48"/>
      <c r="STU16" s="48"/>
      <c r="STV16" s="48"/>
      <c r="STW16" s="48"/>
      <c r="STX16" s="48"/>
      <c r="STY16" s="48"/>
      <c r="STZ16" s="48"/>
      <c r="SUA16" s="48"/>
      <c r="SUB16" s="48"/>
      <c r="SUC16" s="48"/>
      <c r="SUD16" s="48"/>
      <c r="SUE16" s="48"/>
      <c r="SUF16" s="48"/>
      <c r="SUG16" s="48"/>
      <c r="SUH16" s="48"/>
      <c r="SUI16" s="48"/>
      <c r="SUJ16" s="48"/>
      <c r="SUK16" s="48"/>
      <c r="SUL16" s="48"/>
      <c r="SUM16" s="48"/>
      <c r="SUN16" s="48"/>
      <c r="SUO16" s="48"/>
      <c r="SUP16" s="48"/>
      <c r="SUQ16" s="48"/>
      <c r="SUR16" s="48"/>
      <c r="SUS16" s="48"/>
      <c r="SUT16" s="48"/>
      <c r="SUU16" s="48"/>
      <c r="SUV16" s="48"/>
      <c r="SUW16" s="48"/>
      <c r="SUX16" s="48"/>
      <c r="SUY16" s="48"/>
      <c r="SUZ16" s="48"/>
      <c r="SVA16" s="48"/>
      <c r="SVB16" s="48"/>
      <c r="SVC16" s="48"/>
      <c r="SVD16" s="48"/>
      <c r="SVE16" s="48"/>
      <c r="SVF16" s="48"/>
      <c r="SVG16" s="48"/>
      <c r="SVH16" s="48"/>
      <c r="SVI16" s="48"/>
      <c r="SVJ16" s="48"/>
      <c r="SVK16" s="48"/>
      <c r="SVL16" s="48"/>
      <c r="SVM16" s="48"/>
      <c r="SVN16" s="48"/>
      <c r="SVO16" s="48"/>
      <c r="SVP16" s="48"/>
      <c r="SVQ16" s="48"/>
      <c r="SVR16" s="48"/>
      <c r="SVS16" s="48"/>
      <c r="SVT16" s="48"/>
      <c r="SVU16" s="48"/>
      <c r="SVV16" s="48"/>
      <c r="SVW16" s="48"/>
      <c r="SVX16" s="48"/>
      <c r="SVY16" s="48"/>
      <c r="SVZ16" s="48"/>
      <c r="SWA16" s="48"/>
      <c r="SWB16" s="48"/>
      <c r="SWC16" s="48"/>
      <c r="SWD16" s="48"/>
      <c r="SWE16" s="48"/>
      <c r="SWF16" s="48"/>
      <c r="SWG16" s="48"/>
      <c r="SWH16" s="48"/>
      <c r="SWI16" s="48"/>
      <c r="SWJ16" s="48"/>
      <c r="SWK16" s="48"/>
      <c r="SWL16" s="48"/>
      <c r="SWM16" s="48"/>
      <c r="SWN16" s="48"/>
      <c r="SWO16" s="48"/>
      <c r="SWP16" s="48"/>
      <c r="SWQ16" s="48"/>
      <c r="SWR16" s="48"/>
      <c r="SWS16" s="48"/>
      <c r="SWT16" s="48"/>
      <c r="SWU16" s="48"/>
      <c r="SWV16" s="48"/>
      <c r="SWW16" s="48"/>
      <c r="SWX16" s="48"/>
      <c r="SWY16" s="48"/>
      <c r="SWZ16" s="48"/>
      <c r="SXA16" s="48"/>
      <c r="SXB16" s="48"/>
      <c r="SXC16" s="48"/>
      <c r="SXD16" s="48"/>
      <c r="SXE16" s="48"/>
      <c r="SXF16" s="48"/>
      <c r="SXG16" s="48"/>
      <c r="SXH16" s="48"/>
      <c r="SXI16" s="48"/>
      <c r="SXJ16" s="48"/>
      <c r="SXK16" s="48"/>
      <c r="SXL16" s="48"/>
      <c r="SXM16" s="48"/>
      <c r="SXN16" s="48"/>
      <c r="SXO16" s="48"/>
      <c r="SXP16" s="48"/>
      <c r="SXQ16" s="48"/>
      <c r="SXR16" s="48"/>
      <c r="SXS16" s="48"/>
      <c r="SXT16" s="48"/>
      <c r="SXU16" s="48"/>
      <c r="SXV16" s="48"/>
      <c r="SXW16" s="48"/>
      <c r="SXX16" s="48"/>
      <c r="SXY16" s="48"/>
      <c r="SXZ16" s="48"/>
      <c r="SYA16" s="48"/>
      <c r="SYB16" s="48"/>
      <c r="SYC16" s="48"/>
      <c r="SYD16" s="48"/>
      <c r="SYE16" s="48"/>
      <c r="SYF16" s="48"/>
      <c r="SYG16" s="48"/>
      <c r="SYH16" s="48"/>
      <c r="SYI16" s="48"/>
      <c r="SYJ16" s="48"/>
      <c r="SYK16" s="48"/>
      <c r="SYM16" s="48"/>
      <c r="SYN16" s="48"/>
      <c r="SYO16" s="48"/>
      <c r="SYP16" s="48"/>
      <c r="SYQ16" s="48"/>
      <c r="SYR16" s="48"/>
      <c r="SYS16" s="48"/>
      <c r="SYT16" s="48"/>
      <c r="SYU16" s="48"/>
      <c r="SYV16" s="48"/>
      <c r="SYW16" s="48"/>
      <c r="SYX16" s="48"/>
      <c r="SYY16" s="48"/>
      <c r="SYZ16" s="48"/>
      <c r="SZA16" s="48"/>
      <c r="SZB16" s="48"/>
      <c r="SZC16" s="48"/>
      <c r="SZD16" s="48"/>
      <c r="SZE16" s="48"/>
      <c r="SZF16" s="48"/>
      <c r="SZG16" s="48"/>
      <c r="SZH16" s="48"/>
      <c r="SZI16" s="48"/>
      <c r="SZJ16" s="48"/>
      <c r="SZK16" s="48"/>
      <c r="SZL16" s="48"/>
      <c r="SZM16" s="48"/>
      <c r="SZN16" s="48"/>
      <c r="SZO16" s="48"/>
      <c r="SZP16" s="48"/>
      <c r="SZQ16" s="48"/>
      <c r="SZR16" s="48"/>
      <c r="SZS16" s="48"/>
      <c r="SZT16" s="48"/>
      <c r="SZU16" s="48"/>
      <c r="SZV16" s="48"/>
      <c r="SZW16" s="48"/>
      <c r="SZX16" s="48"/>
      <c r="SZY16" s="48"/>
      <c r="SZZ16" s="48"/>
      <c r="TAA16" s="48"/>
      <c r="TAB16" s="48"/>
      <c r="TAC16" s="48"/>
      <c r="TAD16" s="48"/>
      <c r="TAE16" s="48"/>
      <c r="TAF16" s="48"/>
      <c r="TAG16" s="48"/>
      <c r="TAH16" s="48"/>
      <c r="TAI16" s="48"/>
      <c r="TAJ16" s="48"/>
      <c r="TAK16" s="48"/>
      <c r="TAL16" s="48"/>
      <c r="TAM16" s="48"/>
      <c r="TAN16" s="48"/>
      <c r="TAO16" s="48"/>
      <c r="TAP16" s="48"/>
      <c r="TAQ16" s="48"/>
      <c r="TAR16" s="48"/>
      <c r="TAS16" s="48"/>
      <c r="TAT16" s="48"/>
      <c r="TAU16" s="48"/>
      <c r="TAV16" s="48"/>
      <c r="TAW16" s="48"/>
      <c r="TAX16" s="48"/>
      <c r="TAY16" s="48"/>
      <c r="TAZ16" s="48"/>
      <c r="TBA16" s="48"/>
      <c r="TBB16" s="48"/>
      <c r="TBC16" s="48"/>
      <c r="TBD16" s="48"/>
      <c r="TBE16" s="48"/>
      <c r="TBF16" s="48"/>
      <c r="TBG16" s="48"/>
      <c r="TBH16" s="48"/>
      <c r="TBI16" s="48"/>
      <c r="TBJ16" s="48"/>
      <c r="TBK16" s="48"/>
      <c r="TBL16" s="48"/>
      <c r="TBM16" s="48"/>
      <c r="TBN16" s="48"/>
      <c r="TBO16" s="48"/>
      <c r="TBP16" s="48"/>
      <c r="TBQ16" s="48"/>
      <c r="TBR16" s="48"/>
      <c r="TBS16" s="48"/>
      <c r="TBT16" s="48"/>
      <c r="TBU16" s="48"/>
      <c r="TBV16" s="48"/>
      <c r="TBW16" s="48"/>
      <c r="TBX16" s="48"/>
      <c r="TBY16" s="48"/>
      <c r="TBZ16" s="48"/>
      <c r="TCA16" s="48"/>
      <c r="TCB16" s="48"/>
      <c r="TCC16" s="48"/>
      <c r="TCD16" s="48"/>
      <c r="TCE16" s="48"/>
      <c r="TCF16" s="48"/>
      <c r="TCG16" s="48"/>
      <c r="TCH16" s="48"/>
      <c r="TCI16" s="48"/>
      <c r="TCJ16" s="48"/>
      <c r="TCK16" s="48"/>
      <c r="TCL16" s="48"/>
      <c r="TCM16" s="48"/>
      <c r="TCN16" s="48"/>
      <c r="TCO16" s="48"/>
      <c r="TCP16" s="48"/>
      <c r="TCQ16" s="48"/>
      <c r="TCR16" s="48"/>
      <c r="TCS16" s="48"/>
      <c r="TCT16" s="48"/>
      <c r="TCU16" s="48"/>
      <c r="TCV16" s="48"/>
      <c r="TCW16" s="48"/>
      <c r="TCX16" s="48"/>
      <c r="TCY16" s="48"/>
      <c r="TCZ16" s="48"/>
      <c r="TDA16" s="48"/>
      <c r="TDB16" s="48"/>
      <c r="TDC16" s="48"/>
      <c r="TDD16" s="48"/>
      <c r="TDE16" s="48"/>
      <c r="TDF16" s="48"/>
      <c r="TDG16" s="48"/>
      <c r="TDH16" s="48"/>
      <c r="TDI16" s="48"/>
      <c r="TDJ16" s="48"/>
      <c r="TDK16" s="48"/>
      <c r="TDL16" s="48"/>
      <c r="TDM16" s="48"/>
      <c r="TDN16" s="48"/>
      <c r="TDO16" s="48"/>
      <c r="TDP16" s="48"/>
      <c r="TDQ16" s="48"/>
      <c r="TDR16" s="48"/>
      <c r="TDS16" s="48"/>
      <c r="TDT16" s="48"/>
      <c r="TDU16" s="48"/>
      <c r="TDV16" s="48"/>
      <c r="TDW16" s="48"/>
      <c r="TDX16" s="48"/>
      <c r="TDY16" s="48"/>
      <c r="TDZ16" s="48"/>
      <c r="TEA16" s="48"/>
      <c r="TEB16" s="48"/>
      <c r="TEC16" s="48"/>
      <c r="TED16" s="48"/>
      <c r="TEE16" s="48"/>
      <c r="TEG16" s="48"/>
      <c r="TEH16" s="48"/>
      <c r="TEI16" s="48"/>
      <c r="TEJ16" s="48"/>
      <c r="TEK16" s="48"/>
      <c r="TEL16" s="48"/>
      <c r="TEM16" s="48"/>
      <c r="TEN16" s="48"/>
      <c r="TEO16" s="48"/>
      <c r="TEP16" s="48"/>
      <c r="TEQ16" s="48"/>
      <c r="TER16" s="48"/>
      <c r="TES16" s="48"/>
      <c r="TET16" s="48"/>
      <c r="TEU16" s="48"/>
      <c r="TEV16" s="48"/>
      <c r="TEW16" s="48"/>
      <c r="TEX16" s="48"/>
      <c r="TEY16" s="48"/>
      <c r="TEZ16" s="48"/>
      <c r="TFA16" s="48"/>
      <c r="TFB16" s="48"/>
      <c r="TFC16" s="48"/>
      <c r="TFD16" s="48"/>
      <c r="TFE16" s="48"/>
      <c r="TFF16" s="48"/>
      <c r="TFG16" s="48"/>
      <c r="TFH16" s="48"/>
      <c r="TFI16" s="48"/>
      <c r="TFJ16" s="48"/>
      <c r="TFK16" s="48"/>
      <c r="TFL16" s="48"/>
      <c r="TFM16" s="48"/>
      <c r="TFN16" s="48"/>
      <c r="TFO16" s="48"/>
      <c r="TFP16" s="48"/>
      <c r="TFQ16" s="48"/>
      <c r="TFR16" s="48"/>
      <c r="TFS16" s="48"/>
      <c r="TFT16" s="48"/>
      <c r="TFU16" s="48"/>
      <c r="TFV16" s="48"/>
      <c r="TFW16" s="48"/>
      <c r="TFX16" s="48"/>
      <c r="TFY16" s="48"/>
      <c r="TFZ16" s="48"/>
      <c r="TGA16" s="48"/>
      <c r="TGB16" s="48"/>
      <c r="TGC16" s="48"/>
      <c r="TGD16" s="48"/>
      <c r="TGE16" s="48"/>
      <c r="TGF16" s="48"/>
      <c r="TGG16" s="48"/>
      <c r="TGH16" s="48"/>
      <c r="TGI16" s="48"/>
      <c r="TGJ16" s="48"/>
      <c r="TGK16" s="48"/>
      <c r="TGL16" s="48"/>
      <c r="TGM16" s="48"/>
      <c r="TGN16" s="48"/>
      <c r="TGO16" s="48"/>
      <c r="TGP16" s="48"/>
      <c r="TGQ16" s="48"/>
      <c r="TGR16" s="48"/>
      <c r="TGS16" s="48"/>
      <c r="TGT16" s="48"/>
      <c r="TGU16" s="48"/>
      <c r="TGV16" s="48"/>
      <c r="TGW16" s="48"/>
      <c r="TGX16" s="48"/>
      <c r="TGY16" s="48"/>
      <c r="TGZ16" s="48"/>
      <c r="THA16" s="48"/>
      <c r="THB16" s="48"/>
      <c r="THC16" s="48"/>
      <c r="THD16" s="48"/>
      <c r="THE16" s="48"/>
      <c r="THF16" s="48"/>
      <c r="THG16" s="48"/>
      <c r="THH16" s="48"/>
      <c r="THI16" s="48"/>
      <c r="THJ16" s="48"/>
      <c r="THK16" s="48"/>
      <c r="THL16" s="48"/>
      <c r="THM16" s="48"/>
      <c r="THN16" s="48"/>
      <c r="THO16" s="48"/>
      <c r="THP16" s="48"/>
      <c r="THQ16" s="48"/>
      <c r="THR16" s="48"/>
      <c r="THS16" s="48"/>
      <c r="THT16" s="48"/>
      <c r="THU16" s="48"/>
      <c r="THV16" s="48"/>
      <c r="THW16" s="48"/>
      <c r="THX16" s="48"/>
      <c r="THY16" s="48"/>
      <c r="THZ16" s="48"/>
      <c r="TIA16" s="48"/>
      <c r="TIB16" s="48"/>
      <c r="TIC16" s="48"/>
      <c r="TID16" s="48"/>
      <c r="TIE16" s="48"/>
      <c r="TIF16" s="48"/>
      <c r="TIG16" s="48"/>
      <c r="TIH16" s="48"/>
      <c r="TII16" s="48"/>
      <c r="TIJ16" s="48"/>
      <c r="TIK16" s="48"/>
      <c r="TIL16" s="48"/>
      <c r="TIM16" s="48"/>
      <c r="TIN16" s="48"/>
      <c r="TIO16" s="48"/>
      <c r="TIP16" s="48"/>
      <c r="TIQ16" s="48"/>
      <c r="TIR16" s="48"/>
      <c r="TIS16" s="48"/>
      <c r="TIT16" s="48"/>
      <c r="TIU16" s="48"/>
      <c r="TIV16" s="48"/>
      <c r="TIW16" s="48"/>
      <c r="TIX16" s="48"/>
      <c r="TIY16" s="48"/>
      <c r="TIZ16" s="48"/>
      <c r="TJA16" s="48"/>
      <c r="TJB16" s="48"/>
      <c r="TJC16" s="48"/>
      <c r="TJD16" s="48"/>
      <c r="TJE16" s="48"/>
      <c r="TJF16" s="48"/>
      <c r="TJG16" s="48"/>
      <c r="TJH16" s="48"/>
      <c r="TJI16" s="48"/>
      <c r="TJJ16" s="48"/>
      <c r="TJK16" s="48"/>
      <c r="TJL16" s="48"/>
      <c r="TJM16" s="48"/>
      <c r="TJN16" s="48"/>
      <c r="TJO16" s="48"/>
      <c r="TJP16" s="48"/>
      <c r="TJQ16" s="48"/>
      <c r="TJR16" s="48"/>
      <c r="TJS16" s="48"/>
      <c r="TJT16" s="48"/>
      <c r="TJU16" s="48"/>
      <c r="TJV16" s="48"/>
      <c r="TJW16" s="48"/>
      <c r="TJX16" s="48"/>
      <c r="TJY16" s="48"/>
      <c r="TKA16" s="48"/>
      <c r="TKB16" s="48"/>
      <c r="TKC16" s="48"/>
      <c r="TKD16" s="48"/>
      <c r="TKE16" s="48"/>
      <c r="TKF16" s="48"/>
      <c r="TKG16" s="48"/>
      <c r="TKH16" s="48"/>
      <c r="TKI16" s="48"/>
      <c r="TKJ16" s="48"/>
      <c r="TKK16" s="48"/>
      <c r="TKL16" s="48"/>
      <c r="TKM16" s="48"/>
      <c r="TKN16" s="48"/>
      <c r="TKO16" s="48"/>
      <c r="TKP16" s="48"/>
      <c r="TKQ16" s="48"/>
      <c r="TKR16" s="48"/>
      <c r="TKS16" s="48"/>
      <c r="TKT16" s="48"/>
      <c r="TKU16" s="48"/>
      <c r="TKV16" s="48"/>
      <c r="TKW16" s="48"/>
      <c r="TKX16" s="48"/>
      <c r="TKY16" s="48"/>
      <c r="TKZ16" s="48"/>
      <c r="TLA16" s="48"/>
      <c r="TLB16" s="48"/>
      <c r="TLC16" s="48"/>
      <c r="TLD16" s="48"/>
      <c r="TLE16" s="48"/>
      <c r="TLF16" s="48"/>
      <c r="TLG16" s="48"/>
      <c r="TLH16" s="48"/>
      <c r="TLI16" s="48"/>
      <c r="TLJ16" s="48"/>
      <c r="TLK16" s="48"/>
      <c r="TLL16" s="48"/>
      <c r="TLM16" s="48"/>
      <c r="TLN16" s="48"/>
      <c r="TLO16" s="48"/>
      <c r="TLP16" s="48"/>
      <c r="TLQ16" s="48"/>
      <c r="TLR16" s="48"/>
      <c r="TLS16" s="48"/>
      <c r="TLT16" s="48"/>
      <c r="TLU16" s="48"/>
      <c r="TLV16" s="48"/>
      <c r="TLW16" s="48"/>
      <c r="TLX16" s="48"/>
      <c r="TLY16" s="48"/>
      <c r="TLZ16" s="48"/>
      <c r="TMA16" s="48"/>
      <c r="TMB16" s="48"/>
      <c r="TMC16" s="48"/>
      <c r="TMD16" s="48"/>
      <c r="TME16" s="48"/>
      <c r="TMF16" s="48"/>
      <c r="TMG16" s="48"/>
      <c r="TMH16" s="48"/>
      <c r="TMI16" s="48"/>
      <c r="TMJ16" s="48"/>
      <c r="TMK16" s="48"/>
      <c r="TML16" s="48"/>
      <c r="TMM16" s="48"/>
      <c r="TMN16" s="48"/>
      <c r="TMO16" s="48"/>
      <c r="TMP16" s="48"/>
      <c r="TMQ16" s="48"/>
      <c r="TMR16" s="48"/>
      <c r="TMS16" s="48"/>
      <c r="TMT16" s="48"/>
      <c r="TMU16" s="48"/>
      <c r="TMV16" s="48"/>
      <c r="TMW16" s="48"/>
      <c r="TMX16" s="48"/>
      <c r="TMY16" s="48"/>
      <c r="TMZ16" s="48"/>
      <c r="TNA16" s="48"/>
      <c r="TNB16" s="48"/>
      <c r="TNC16" s="48"/>
      <c r="TND16" s="48"/>
      <c r="TNE16" s="48"/>
      <c r="TNF16" s="48"/>
      <c r="TNG16" s="48"/>
      <c r="TNH16" s="48"/>
      <c r="TNI16" s="48"/>
      <c r="TNJ16" s="48"/>
      <c r="TNK16" s="48"/>
      <c r="TNL16" s="48"/>
      <c r="TNM16" s="48"/>
      <c r="TNN16" s="48"/>
      <c r="TNO16" s="48"/>
      <c r="TNP16" s="48"/>
      <c r="TNQ16" s="48"/>
      <c r="TNR16" s="48"/>
      <c r="TNS16" s="48"/>
      <c r="TNT16" s="48"/>
      <c r="TNU16" s="48"/>
      <c r="TNV16" s="48"/>
      <c r="TNW16" s="48"/>
      <c r="TNX16" s="48"/>
      <c r="TNY16" s="48"/>
      <c r="TNZ16" s="48"/>
      <c r="TOA16" s="48"/>
      <c r="TOB16" s="48"/>
      <c r="TOC16" s="48"/>
      <c r="TOD16" s="48"/>
      <c r="TOE16" s="48"/>
      <c r="TOF16" s="48"/>
      <c r="TOG16" s="48"/>
      <c r="TOH16" s="48"/>
      <c r="TOI16" s="48"/>
      <c r="TOJ16" s="48"/>
      <c r="TOK16" s="48"/>
      <c r="TOL16" s="48"/>
      <c r="TOM16" s="48"/>
      <c r="TON16" s="48"/>
      <c r="TOO16" s="48"/>
      <c r="TOP16" s="48"/>
      <c r="TOQ16" s="48"/>
      <c r="TOR16" s="48"/>
      <c r="TOS16" s="48"/>
      <c r="TOT16" s="48"/>
      <c r="TOU16" s="48"/>
      <c r="TOV16" s="48"/>
      <c r="TOW16" s="48"/>
      <c r="TOX16" s="48"/>
      <c r="TOY16" s="48"/>
      <c r="TOZ16" s="48"/>
      <c r="TPA16" s="48"/>
      <c r="TPB16" s="48"/>
      <c r="TPC16" s="48"/>
      <c r="TPD16" s="48"/>
      <c r="TPE16" s="48"/>
      <c r="TPF16" s="48"/>
      <c r="TPG16" s="48"/>
      <c r="TPH16" s="48"/>
      <c r="TPI16" s="48"/>
      <c r="TPJ16" s="48"/>
      <c r="TPK16" s="48"/>
      <c r="TPL16" s="48"/>
      <c r="TPM16" s="48"/>
      <c r="TPN16" s="48"/>
      <c r="TPO16" s="48"/>
      <c r="TPP16" s="48"/>
      <c r="TPQ16" s="48"/>
      <c r="TPR16" s="48"/>
      <c r="TPS16" s="48"/>
      <c r="TPU16" s="48"/>
      <c r="TPV16" s="48"/>
      <c r="TPW16" s="48"/>
      <c r="TPX16" s="48"/>
      <c r="TPY16" s="48"/>
      <c r="TPZ16" s="48"/>
      <c r="TQA16" s="48"/>
      <c r="TQB16" s="48"/>
      <c r="TQC16" s="48"/>
      <c r="TQD16" s="48"/>
      <c r="TQE16" s="48"/>
      <c r="TQF16" s="48"/>
      <c r="TQG16" s="48"/>
      <c r="TQH16" s="48"/>
      <c r="TQI16" s="48"/>
      <c r="TQJ16" s="48"/>
      <c r="TQK16" s="48"/>
      <c r="TQL16" s="48"/>
      <c r="TQM16" s="48"/>
      <c r="TQN16" s="48"/>
      <c r="TQO16" s="48"/>
      <c r="TQP16" s="48"/>
      <c r="TQQ16" s="48"/>
      <c r="TQR16" s="48"/>
      <c r="TQS16" s="48"/>
      <c r="TQT16" s="48"/>
      <c r="TQU16" s="48"/>
      <c r="TQV16" s="48"/>
      <c r="TQW16" s="48"/>
      <c r="TQX16" s="48"/>
      <c r="TQY16" s="48"/>
      <c r="TQZ16" s="48"/>
      <c r="TRA16" s="48"/>
      <c r="TRB16" s="48"/>
      <c r="TRC16" s="48"/>
      <c r="TRD16" s="48"/>
      <c r="TRE16" s="48"/>
      <c r="TRF16" s="48"/>
      <c r="TRG16" s="48"/>
      <c r="TRH16" s="48"/>
      <c r="TRI16" s="48"/>
      <c r="TRJ16" s="48"/>
      <c r="TRK16" s="48"/>
      <c r="TRL16" s="48"/>
      <c r="TRM16" s="48"/>
      <c r="TRN16" s="48"/>
      <c r="TRO16" s="48"/>
      <c r="TRP16" s="48"/>
      <c r="TRQ16" s="48"/>
      <c r="TRR16" s="48"/>
      <c r="TRS16" s="48"/>
      <c r="TRT16" s="48"/>
      <c r="TRU16" s="48"/>
      <c r="TRV16" s="48"/>
      <c r="TRW16" s="48"/>
      <c r="TRX16" s="48"/>
      <c r="TRY16" s="48"/>
      <c r="TRZ16" s="48"/>
      <c r="TSA16" s="48"/>
      <c r="TSB16" s="48"/>
      <c r="TSC16" s="48"/>
      <c r="TSD16" s="48"/>
      <c r="TSE16" s="48"/>
      <c r="TSF16" s="48"/>
      <c r="TSG16" s="48"/>
      <c r="TSH16" s="48"/>
      <c r="TSI16" s="48"/>
      <c r="TSJ16" s="48"/>
      <c r="TSK16" s="48"/>
      <c r="TSL16" s="48"/>
      <c r="TSM16" s="48"/>
      <c r="TSN16" s="48"/>
      <c r="TSO16" s="48"/>
      <c r="TSP16" s="48"/>
      <c r="TSQ16" s="48"/>
      <c r="TSR16" s="48"/>
      <c r="TSS16" s="48"/>
      <c r="TST16" s="48"/>
      <c r="TSU16" s="48"/>
      <c r="TSV16" s="48"/>
      <c r="TSW16" s="48"/>
      <c r="TSX16" s="48"/>
      <c r="TSY16" s="48"/>
      <c r="TSZ16" s="48"/>
      <c r="TTA16" s="48"/>
      <c r="TTB16" s="48"/>
      <c r="TTC16" s="48"/>
      <c r="TTD16" s="48"/>
      <c r="TTE16" s="48"/>
      <c r="TTF16" s="48"/>
      <c r="TTG16" s="48"/>
      <c r="TTH16" s="48"/>
      <c r="TTI16" s="48"/>
      <c r="TTJ16" s="48"/>
      <c r="TTK16" s="48"/>
      <c r="TTL16" s="48"/>
      <c r="TTM16" s="48"/>
      <c r="TTN16" s="48"/>
      <c r="TTO16" s="48"/>
      <c r="TTP16" s="48"/>
      <c r="TTQ16" s="48"/>
      <c r="TTR16" s="48"/>
      <c r="TTS16" s="48"/>
      <c r="TTT16" s="48"/>
      <c r="TTU16" s="48"/>
      <c r="TTV16" s="48"/>
      <c r="TTW16" s="48"/>
      <c r="TTX16" s="48"/>
      <c r="TTY16" s="48"/>
      <c r="TTZ16" s="48"/>
      <c r="TUA16" s="48"/>
      <c r="TUB16" s="48"/>
      <c r="TUC16" s="48"/>
      <c r="TUD16" s="48"/>
      <c r="TUE16" s="48"/>
      <c r="TUF16" s="48"/>
      <c r="TUG16" s="48"/>
      <c r="TUH16" s="48"/>
      <c r="TUI16" s="48"/>
      <c r="TUJ16" s="48"/>
      <c r="TUK16" s="48"/>
      <c r="TUL16" s="48"/>
      <c r="TUM16" s="48"/>
      <c r="TUN16" s="48"/>
      <c r="TUO16" s="48"/>
      <c r="TUP16" s="48"/>
      <c r="TUQ16" s="48"/>
      <c r="TUR16" s="48"/>
      <c r="TUS16" s="48"/>
      <c r="TUT16" s="48"/>
      <c r="TUU16" s="48"/>
      <c r="TUV16" s="48"/>
      <c r="TUW16" s="48"/>
      <c r="TUX16" s="48"/>
      <c r="TUY16" s="48"/>
      <c r="TUZ16" s="48"/>
      <c r="TVA16" s="48"/>
      <c r="TVB16" s="48"/>
      <c r="TVC16" s="48"/>
      <c r="TVD16" s="48"/>
      <c r="TVE16" s="48"/>
      <c r="TVF16" s="48"/>
      <c r="TVG16" s="48"/>
      <c r="TVH16" s="48"/>
      <c r="TVI16" s="48"/>
      <c r="TVJ16" s="48"/>
      <c r="TVK16" s="48"/>
      <c r="TVL16" s="48"/>
      <c r="TVM16" s="48"/>
      <c r="TVO16" s="48"/>
      <c r="TVP16" s="48"/>
      <c r="TVQ16" s="48"/>
      <c r="TVR16" s="48"/>
      <c r="TVS16" s="48"/>
      <c r="TVT16" s="48"/>
      <c r="TVU16" s="48"/>
      <c r="TVV16" s="48"/>
      <c r="TVW16" s="48"/>
      <c r="TVX16" s="48"/>
      <c r="TVY16" s="48"/>
      <c r="TVZ16" s="48"/>
      <c r="TWA16" s="48"/>
      <c r="TWB16" s="48"/>
      <c r="TWC16" s="48"/>
      <c r="TWD16" s="48"/>
      <c r="TWE16" s="48"/>
      <c r="TWF16" s="48"/>
      <c r="TWG16" s="48"/>
      <c r="TWH16" s="48"/>
      <c r="TWI16" s="48"/>
      <c r="TWJ16" s="48"/>
      <c r="TWK16" s="48"/>
      <c r="TWL16" s="48"/>
      <c r="TWM16" s="48"/>
      <c r="TWN16" s="48"/>
      <c r="TWO16" s="48"/>
      <c r="TWP16" s="48"/>
      <c r="TWQ16" s="48"/>
      <c r="TWR16" s="48"/>
      <c r="TWS16" s="48"/>
      <c r="TWT16" s="48"/>
      <c r="TWU16" s="48"/>
      <c r="TWV16" s="48"/>
      <c r="TWW16" s="48"/>
      <c r="TWX16" s="48"/>
      <c r="TWY16" s="48"/>
      <c r="TWZ16" s="48"/>
      <c r="TXA16" s="48"/>
      <c r="TXB16" s="48"/>
      <c r="TXC16" s="48"/>
      <c r="TXD16" s="48"/>
      <c r="TXE16" s="48"/>
      <c r="TXF16" s="48"/>
      <c r="TXG16" s="48"/>
      <c r="TXH16" s="48"/>
      <c r="TXI16" s="48"/>
      <c r="TXJ16" s="48"/>
      <c r="TXK16" s="48"/>
      <c r="TXL16" s="48"/>
      <c r="TXM16" s="48"/>
      <c r="TXN16" s="48"/>
      <c r="TXO16" s="48"/>
      <c r="TXP16" s="48"/>
      <c r="TXQ16" s="48"/>
      <c r="TXR16" s="48"/>
      <c r="TXS16" s="48"/>
      <c r="TXT16" s="48"/>
      <c r="TXU16" s="48"/>
      <c r="TXV16" s="48"/>
      <c r="TXW16" s="48"/>
      <c r="TXX16" s="48"/>
      <c r="TXY16" s="48"/>
      <c r="TXZ16" s="48"/>
      <c r="TYA16" s="48"/>
      <c r="TYB16" s="48"/>
      <c r="TYC16" s="48"/>
      <c r="TYD16" s="48"/>
      <c r="TYE16" s="48"/>
      <c r="TYF16" s="48"/>
      <c r="TYG16" s="48"/>
      <c r="TYH16" s="48"/>
      <c r="TYI16" s="48"/>
      <c r="TYJ16" s="48"/>
      <c r="TYK16" s="48"/>
      <c r="TYL16" s="48"/>
      <c r="TYM16" s="48"/>
      <c r="TYN16" s="48"/>
      <c r="TYO16" s="48"/>
      <c r="TYP16" s="48"/>
      <c r="TYQ16" s="48"/>
      <c r="TYR16" s="48"/>
      <c r="TYS16" s="48"/>
      <c r="TYT16" s="48"/>
      <c r="TYU16" s="48"/>
      <c r="TYV16" s="48"/>
      <c r="TYW16" s="48"/>
      <c r="TYX16" s="48"/>
      <c r="TYY16" s="48"/>
      <c r="TYZ16" s="48"/>
      <c r="TZA16" s="48"/>
      <c r="TZB16" s="48"/>
      <c r="TZC16" s="48"/>
      <c r="TZD16" s="48"/>
      <c r="TZE16" s="48"/>
      <c r="TZF16" s="48"/>
      <c r="TZG16" s="48"/>
      <c r="TZH16" s="48"/>
      <c r="TZI16" s="48"/>
      <c r="TZJ16" s="48"/>
      <c r="TZK16" s="48"/>
      <c r="TZL16" s="48"/>
      <c r="TZM16" s="48"/>
      <c r="TZN16" s="48"/>
      <c r="TZO16" s="48"/>
      <c r="TZP16" s="48"/>
      <c r="TZQ16" s="48"/>
      <c r="TZR16" s="48"/>
      <c r="TZS16" s="48"/>
      <c r="TZT16" s="48"/>
      <c r="TZU16" s="48"/>
      <c r="TZV16" s="48"/>
      <c r="TZW16" s="48"/>
      <c r="TZX16" s="48"/>
      <c r="TZY16" s="48"/>
      <c r="TZZ16" s="48"/>
      <c r="UAA16" s="48"/>
      <c r="UAB16" s="48"/>
      <c r="UAC16" s="48"/>
      <c r="UAD16" s="48"/>
      <c r="UAE16" s="48"/>
      <c r="UAF16" s="48"/>
      <c r="UAG16" s="48"/>
      <c r="UAH16" s="48"/>
      <c r="UAI16" s="48"/>
      <c r="UAJ16" s="48"/>
      <c r="UAK16" s="48"/>
      <c r="UAL16" s="48"/>
      <c r="UAM16" s="48"/>
      <c r="UAN16" s="48"/>
      <c r="UAO16" s="48"/>
      <c r="UAP16" s="48"/>
      <c r="UAQ16" s="48"/>
      <c r="UAR16" s="48"/>
      <c r="UAS16" s="48"/>
      <c r="UAT16" s="48"/>
      <c r="UAU16" s="48"/>
      <c r="UAV16" s="48"/>
      <c r="UAW16" s="48"/>
      <c r="UAX16" s="48"/>
      <c r="UAY16" s="48"/>
      <c r="UAZ16" s="48"/>
      <c r="UBA16" s="48"/>
      <c r="UBB16" s="48"/>
      <c r="UBC16" s="48"/>
      <c r="UBD16" s="48"/>
      <c r="UBE16" s="48"/>
      <c r="UBF16" s="48"/>
      <c r="UBG16" s="48"/>
      <c r="UBI16" s="48"/>
      <c r="UBJ16" s="48"/>
      <c r="UBK16" s="48"/>
      <c r="UBL16" s="48"/>
      <c r="UBM16" s="48"/>
      <c r="UBN16" s="48"/>
      <c r="UBO16" s="48"/>
      <c r="UBP16" s="48"/>
      <c r="UBQ16" s="48"/>
      <c r="UBR16" s="48"/>
      <c r="UBS16" s="48"/>
      <c r="UBT16" s="48"/>
      <c r="UBU16" s="48"/>
      <c r="UBV16" s="48"/>
      <c r="UBW16" s="48"/>
      <c r="UBX16" s="48"/>
      <c r="UBY16" s="48"/>
      <c r="UBZ16" s="48"/>
      <c r="UCA16" s="48"/>
      <c r="UCB16" s="48"/>
      <c r="UCC16" s="48"/>
      <c r="UCD16" s="48"/>
      <c r="UCE16" s="48"/>
      <c r="UCF16" s="48"/>
      <c r="UCG16" s="48"/>
      <c r="UCH16" s="48"/>
      <c r="UCI16" s="48"/>
      <c r="UCJ16" s="48"/>
      <c r="UCK16" s="48"/>
      <c r="UCL16" s="48"/>
      <c r="UCM16" s="48"/>
      <c r="UCN16" s="48"/>
      <c r="UCO16" s="48"/>
      <c r="UCP16" s="48"/>
      <c r="UCQ16" s="48"/>
      <c r="UCR16" s="48"/>
      <c r="UCS16" s="48"/>
      <c r="UCT16" s="48"/>
      <c r="UCU16" s="48"/>
      <c r="UCV16" s="48"/>
      <c r="UCW16" s="48"/>
      <c r="UCX16" s="48"/>
      <c r="UCY16" s="48"/>
      <c r="UCZ16" s="48"/>
      <c r="UDA16" s="48"/>
      <c r="UDB16" s="48"/>
      <c r="UDC16" s="48"/>
      <c r="UDD16" s="48"/>
      <c r="UDE16" s="48"/>
      <c r="UDF16" s="48"/>
      <c r="UDG16" s="48"/>
      <c r="UDH16" s="48"/>
      <c r="UDI16" s="48"/>
      <c r="UDJ16" s="48"/>
      <c r="UDK16" s="48"/>
      <c r="UDL16" s="48"/>
      <c r="UDM16" s="48"/>
      <c r="UDN16" s="48"/>
      <c r="UDO16" s="48"/>
      <c r="UDP16" s="48"/>
      <c r="UDQ16" s="48"/>
      <c r="UDR16" s="48"/>
      <c r="UDS16" s="48"/>
      <c r="UDT16" s="48"/>
      <c r="UDU16" s="48"/>
      <c r="UDV16" s="48"/>
      <c r="UDW16" s="48"/>
      <c r="UDX16" s="48"/>
      <c r="UDY16" s="48"/>
      <c r="UDZ16" s="48"/>
      <c r="UEA16" s="48"/>
      <c r="UEB16" s="48"/>
      <c r="UEC16" s="48"/>
      <c r="UED16" s="48"/>
      <c r="UEE16" s="48"/>
      <c r="UEF16" s="48"/>
      <c r="UEG16" s="48"/>
      <c r="UEH16" s="48"/>
      <c r="UEI16" s="48"/>
      <c r="UEJ16" s="48"/>
      <c r="UEK16" s="48"/>
      <c r="UEL16" s="48"/>
      <c r="UEM16" s="48"/>
      <c r="UEN16" s="48"/>
      <c r="UEO16" s="48"/>
      <c r="UEP16" s="48"/>
      <c r="UEQ16" s="48"/>
      <c r="UER16" s="48"/>
      <c r="UES16" s="48"/>
      <c r="UET16" s="48"/>
      <c r="UEU16" s="48"/>
      <c r="UEV16" s="48"/>
      <c r="UEW16" s="48"/>
      <c r="UEX16" s="48"/>
      <c r="UEY16" s="48"/>
      <c r="UEZ16" s="48"/>
      <c r="UFA16" s="48"/>
      <c r="UFB16" s="48"/>
      <c r="UFC16" s="48"/>
      <c r="UFD16" s="48"/>
      <c r="UFE16" s="48"/>
      <c r="UFF16" s="48"/>
      <c r="UFG16" s="48"/>
      <c r="UFH16" s="48"/>
      <c r="UFI16" s="48"/>
      <c r="UFJ16" s="48"/>
      <c r="UFK16" s="48"/>
      <c r="UFL16" s="48"/>
      <c r="UFM16" s="48"/>
      <c r="UFN16" s="48"/>
      <c r="UFO16" s="48"/>
      <c r="UFP16" s="48"/>
      <c r="UFQ16" s="48"/>
      <c r="UFR16" s="48"/>
      <c r="UFS16" s="48"/>
      <c r="UFT16" s="48"/>
      <c r="UFU16" s="48"/>
      <c r="UFV16" s="48"/>
      <c r="UFW16" s="48"/>
      <c r="UFX16" s="48"/>
      <c r="UFY16" s="48"/>
      <c r="UFZ16" s="48"/>
      <c r="UGA16" s="48"/>
      <c r="UGB16" s="48"/>
      <c r="UGC16" s="48"/>
      <c r="UGD16" s="48"/>
      <c r="UGE16" s="48"/>
      <c r="UGF16" s="48"/>
      <c r="UGG16" s="48"/>
      <c r="UGH16" s="48"/>
      <c r="UGI16" s="48"/>
      <c r="UGJ16" s="48"/>
      <c r="UGK16" s="48"/>
      <c r="UGL16" s="48"/>
      <c r="UGM16" s="48"/>
      <c r="UGN16" s="48"/>
      <c r="UGO16" s="48"/>
      <c r="UGP16" s="48"/>
      <c r="UGQ16" s="48"/>
      <c r="UGR16" s="48"/>
      <c r="UGS16" s="48"/>
      <c r="UGT16" s="48"/>
      <c r="UGU16" s="48"/>
      <c r="UGV16" s="48"/>
      <c r="UGW16" s="48"/>
      <c r="UGX16" s="48"/>
      <c r="UGY16" s="48"/>
      <c r="UGZ16" s="48"/>
      <c r="UHA16" s="48"/>
      <c r="UHC16" s="48"/>
      <c r="UHD16" s="48"/>
      <c r="UHE16" s="48"/>
      <c r="UHF16" s="48"/>
      <c r="UHG16" s="48"/>
      <c r="UHH16" s="48"/>
      <c r="UHI16" s="48"/>
      <c r="UHJ16" s="48"/>
      <c r="UHK16" s="48"/>
      <c r="UHL16" s="48"/>
      <c r="UHM16" s="48"/>
      <c r="UHN16" s="48"/>
      <c r="UHO16" s="48"/>
      <c r="UHP16" s="48"/>
      <c r="UHQ16" s="48"/>
      <c r="UHR16" s="48"/>
      <c r="UHS16" s="48"/>
      <c r="UHT16" s="48"/>
      <c r="UHU16" s="48"/>
      <c r="UHV16" s="48"/>
      <c r="UHW16" s="48"/>
      <c r="UHX16" s="48"/>
      <c r="UHY16" s="48"/>
      <c r="UHZ16" s="48"/>
      <c r="UIA16" s="48"/>
      <c r="UIB16" s="48"/>
      <c r="UIC16" s="48"/>
      <c r="UID16" s="48"/>
      <c r="UIE16" s="48"/>
      <c r="UIF16" s="48"/>
      <c r="UIG16" s="48"/>
      <c r="UIH16" s="48"/>
      <c r="UII16" s="48"/>
      <c r="UIJ16" s="48"/>
      <c r="UIK16" s="48"/>
      <c r="UIL16" s="48"/>
      <c r="UIM16" s="48"/>
      <c r="UIN16" s="48"/>
      <c r="UIO16" s="48"/>
      <c r="UIP16" s="48"/>
      <c r="UIQ16" s="48"/>
      <c r="UIR16" s="48"/>
      <c r="UIS16" s="48"/>
      <c r="UIT16" s="48"/>
      <c r="UIU16" s="48"/>
      <c r="UIV16" s="48"/>
      <c r="UIW16" s="48"/>
      <c r="UIX16" s="48"/>
      <c r="UIY16" s="48"/>
      <c r="UIZ16" s="48"/>
      <c r="UJA16" s="48"/>
      <c r="UJB16" s="48"/>
      <c r="UJC16" s="48"/>
      <c r="UJD16" s="48"/>
      <c r="UJE16" s="48"/>
      <c r="UJF16" s="48"/>
      <c r="UJG16" s="48"/>
      <c r="UJH16" s="48"/>
      <c r="UJI16" s="48"/>
      <c r="UJJ16" s="48"/>
      <c r="UJK16" s="48"/>
      <c r="UJL16" s="48"/>
      <c r="UJM16" s="48"/>
      <c r="UJN16" s="48"/>
      <c r="UJO16" s="48"/>
      <c r="UJP16" s="48"/>
      <c r="UJQ16" s="48"/>
      <c r="UJR16" s="48"/>
      <c r="UJS16" s="48"/>
      <c r="UJT16" s="48"/>
      <c r="UJU16" s="48"/>
      <c r="UJV16" s="48"/>
      <c r="UJW16" s="48"/>
      <c r="UJX16" s="48"/>
      <c r="UJY16" s="48"/>
      <c r="UJZ16" s="48"/>
      <c r="UKA16" s="48"/>
      <c r="UKB16" s="48"/>
      <c r="UKC16" s="48"/>
      <c r="UKD16" s="48"/>
      <c r="UKE16" s="48"/>
      <c r="UKF16" s="48"/>
      <c r="UKG16" s="48"/>
      <c r="UKH16" s="48"/>
      <c r="UKI16" s="48"/>
      <c r="UKJ16" s="48"/>
      <c r="UKK16" s="48"/>
      <c r="UKL16" s="48"/>
      <c r="UKM16" s="48"/>
      <c r="UKN16" s="48"/>
      <c r="UKO16" s="48"/>
      <c r="UKP16" s="48"/>
      <c r="UKQ16" s="48"/>
      <c r="UKR16" s="48"/>
      <c r="UKS16" s="48"/>
      <c r="UKT16" s="48"/>
      <c r="UKU16" s="48"/>
      <c r="UKV16" s="48"/>
      <c r="UKW16" s="48"/>
      <c r="UKX16" s="48"/>
      <c r="UKY16" s="48"/>
      <c r="UKZ16" s="48"/>
      <c r="ULA16" s="48"/>
      <c r="ULB16" s="48"/>
      <c r="ULC16" s="48"/>
      <c r="ULD16" s="48"/>
      <c r="ULE16" s="48"/>
      <c r="ULF16" s="48"/>
      <c r="ULG16" s="48"/>
      <c r="ULH16" s="48"/>
      <c r="ULI16" s="48"/>
      <c r="ULJ16" s="48"/>
      <c r="ULK16" s="48"/>
      <c r="ULL16" s="48"/>
      <c r="ULM16" s="48"/>
      <c r="ULN16" s="48"/>
      <c r="ULO16" s="48"/>
      <c r="ULP16" s="48"/>
      <c r="ULQ16" s="48"/>
      <c r="ULR16" s="48"/>
      <c r="ULS16" s="48"/>
      <c r="ULT16" s="48"/>
      <c r="ULU16" s="48"/>
      <c r="ULV16" s="48"/>
      <c r="ULW16" s="48"/>
      <c r="ULX16" s="48"/>
      <c r="ULY16" s="48"/>
      <c r="ULZ16" s="48"/>
      <c r="UMA16" s="48"/>
      <c r="UMB16" s="48"/>
      <c r="UMC16" s="48"/>
      <c r="UMD16" s="48"/>
      <c r="UME16" s="48"/>
      <c r="UMF16" s="48"/>
      <c r="UMG16" s="48"/>
      <c r="UMH16" s="48"/>
      <c r="UMI16" s="48"/>
      <c r="UMJ16" s="48"/>
      <c r="UMK16" s="48"/>
      <c r="UML16" s="48"/>
      <c r="UMM16" s="48"/>
      <c r="UMN16" s="48"/>
      <c r="UMO16" s="48"/>
      <c r="UMP16" s="48"/>
      <c r="UMQ16" s="48"/>
      <c r="UMR16" s="48"/>
      <c r="UMS16" s="48"/>
      <c r="UMT16" s="48"/>
      <c r="UMU16" s="48"/>
      <c r="UMW16" s="48"/>
      <c r="UMX16" s="48"/>
      <c r="UMY16" s="48"/>
      <c r="UMZ16" s="48"/>
      <c r="UNA16" s="48"/>
      <c r="UNB16" s="48"/>
      <c r="UNC16" s="48"/>
      <c r="UND16" s="48"/>
      <c r="UNE16" s="48"/>
      <c r="UNF16" s="48"/>
      <c r="UNG16" s="48"/>
      <c r="UNH16" s="48"/>
      <c r="UNI16" s="48"/>
      <c r="UNJ16" s="48"/>
      <c r="UNK16" s="48"/>
      <c r="UNL16" s="48"/>
      <c r="UNM16" s="48"/>
      <c r="UNN16" s="48"/>
      <c r="UNO16" s="48"/>
      <c r="UNP16" s="48"/>
      <c r="UNQ16" s="48"/>
      <c r="UNR16" s="48"/>
      <c r="UNS16" s="48"/>
      <c r="UNT16" s="48"/>
      <c r="UNU16" s="48"/>
      <c r="UNV16" s="48"/>
      <c r="UNW16" s="48"/>
      <c r="UNX16" s="48"/>
      <c r="UNY16" s="48"/>
      <c r="UNZ16" s="48"/>
      <c r="UOA16" s="48"/>
      <c r="UOB16" s="48"/>
      <c r="UOC16" s="48"/>
      <c r="UOD16" s="48"/>
      <c r="UOE16" s="48"/>
      <c r="UOF16" s="48"/>
      <c r="UOG16" s="48"/>
      <c r="UOH16" s="48"/>
      <c r="UOI16" s="48"/>
      <c r="UOJ16" s="48"/>
      <c r="UOK16" s="48"/>
      <c r="UOL16" s="48"/>
      <c r="UOM16" s="48"/>
      <c r="UON16" s="48"/>
      <c r="UOO16" s="48"/>
      <c r="UOP16" s="48"/>
      <c r="UOQ16" s="48"/>
      <c r="UOR16" s="48"/>
      <c r="UOS16" s="48"/>
      <c r="UOT16" s="48"/>
      <c r="UOU16" s="48"/>
      <c r="UOV16" s="48"/>
      <c r="UOW16" s="48"/>
      <c r="UOX16" s="48"/>
      <c r="UOY16" s="48"/>
      <c r="UOZ16" s="48"/>
      <c r="UPA16" s="48"/>
      <c r="UPB16" s="48"/>
      <c r="UPC16" s="48"/>
      <c r="UPD16" s="48"/>
      <c r="UPE16" s="48"/>
      <c r="UPF16" s="48"/>
      <c r="UPG16" s="48"/>
      <c r="UPH16" s="48"/>
      <c r="UPI16" s="48"/>
      <c r="UPJ16" s="48"/>
      <c r="UPK16" s="48"/>
      <c r="UPL16" s="48"/>
      <c r="UPM16" s="48"/>
      <c r="UPN16" s="48"/>
      <c r="UPO16" s="48"/>
      <c r="UPP16" s="48"/>
      <c r="UPQ16" s="48"/>
      <c r="UPR16" s="48"/>
      <c r="UPS16" s="48"/>
      <c r="UPT16" s="48"/>
      <c r="UPU16" s="48"/>
      <c r="UPV16" s="48"/>
      <c r="UPW16" s="48"/>
      <c r="UPX16" s="48"/>
      <c r="UPY16" s="48"/>
      <c r="UPZ16" s="48"/>
      <c r="UQA16" s="48"/>
      <c r="UQB16" s="48"/>
      <c r="UQC16" s="48"/>
      <c r="UQD16" s="48"/>
      <c r="UQE16" s="48"/>
      <c r="UQF16" s="48"/>
      <c r="UQG16" s="48"/>
      <c r="UQH16" s="48"/>
      <c r="UQI16" s="48"/>
      <c r="UQJ16" s="48"/>
      <c r="UQK16" s="48"/>
      <c r="UQL16" s="48"/>
      <c r="UQM16" s="48"/>
      <c r="UQN16" s="48"/>
      <c r="UQO16" s="48"/>
      <c r="UQP16" s="48"/>
      <c r="UQQ16" s="48"/>
      <c r="UQR16" s="48"/>
      <c r="UQS16" s="48"/>
      <c r="UQT16" s="48"/>
      <c r="UQU16" s="48"/>
      <c r="UQV16" s="48"/>
      <c r="UQW16" s="48"/>
      <c r="UQX16" s="48"/>
      <c r="UQY16" s="48"/>
      <c r="UQZ16" s="48"/>
      <c r="URA16" s="48"/>
      <c r="URB16" s="48"/>
      <c r="URC16" s="48"/>
      <c r="URD16" s="48"/>
      <c r="URE16" s="48"/>
      <c r="URF16" s="48"/>
      <c r="URG16" s="48"/>
      <c r="URH16" s="48"/>
      <c r="URI16" s="48"/>
      <c r="URJ16" s="48"/>
      <c r="URK16" s="48"/>
      <c r="URL16" s="48"/>
      <c r="URM16" s="48"/>
      <c r="URN16" s="48"/>
      <c r="URO16" s="48"/>
      <c r="URP16" s="48"/>
      <c r="URQ16" s="48"/>
      <c r="URR16" s="48"/>
      <c r="URS16" s="48"/>
      <c r="URT16" s="48"/>
      <c r="URU16" s="48"/>
      <c r="URV16" s="48"/>
      <c r="URW16" s="48"/>
      <c r="URX16" s="48"/>
      <c r="URY16" s="48"/>
      <c r="URZ16" s="48"/>
      <c r="USA16" s="48"/>
      <c r="USB16" s="48"/>
      <c r="USC16" s="48"/>
      <c r="USD16" s="48"/>
      <c r="USE16" s="48"/>
      <c r="USF16" s="48"/>
      <c r="USG16" s="48"/>
      <c r="USH16" s="48"/>
      <c r="USI16" s="48"/>
      <c r="USJ16" s="48"/>
      <c r="USK16" s="48"/>
      <c r="USL16" s="48"/>
      <c r="USM16" s="48"/>
      <c r="USN16" s="48"/>
      <c r="USO16" s="48"/>
      <c r="USQ16" s="48"/>
      <c r="USR16" s="48"/>
      <c r="USS16" s="48"/>
      <c r="UST16" s="48"/>
      <c r="USU16" s="48"/>
      <c r="USV16" s="48"/>
      <c r="USW16" s="48"/>
      <c r="USX16" s="48"/>
      <c r="USY16" s="48"/>
      <c r="USZ16" s="48"/>
      <c r="UTA16" s="48"/>
      <c r="UTB16" s="48"/>
      <c r="UTC16" s="48"/>
      <c r="UTD16" s="48"/>
      <c r="UTE16" s="48"/>
      <c r="UTF16" s="48"/>
      <c r="UTG16" s="48"/>
      <c r="UTH16" s="48"/>
      <c r="UTI16" s="48"/>
      <c r="UTJ16" s="48"/>
      <c r="UTK16" s="48"/>
      <c r="UTL16" s="48"/>
      <c r="UTM16" s="48"/>
      <c r="UTN16" s="48"/>
      <c r="UTO16" s="48"/>
      <c r="UTP16" s="48"/>
      <c r="UTQ16" s="48"/>
      <c r="UTR16" s="48"/>
      <c r="UTS16" s="48"/>
      <c r="UTT16" s="48"/>
      <c r="UTU16" s="48"/>
      <c r="UTV16" s="48"/>
      <c r="UTW16" s="48"/>
      <c r="UTX16" s="48"/>
      <c r="UTY16" s="48"/>
      <c r="UTZ16" s="48"/>
      <c r="UUA16" s="48"/>
      <c r="UUB16" s="48"/>
      <c r="UUC16" s="48"/>
      <c r="UUD16" s="48"/>
      <c r="UUE16" s="48"/>
      <c r="UUF16" s="48"/>
      <c r="UUG16" s="48"/>
      <c r="UUH16" s="48"/>
      <c r="UUI16" s="48"/>
      <c r="UUJ16" s="48"/>
      <c r="UUK16" s="48"/>
      <c r="UUL16" s="48"/>
      <c r="UUM16" s="48"/>
      <c r="UUN16" s="48"/>
      <c r="UUO16" s="48"/>
      <c r="UUP16" s="48"/>
      <c r="UUQ16" s="48"/>
      <c r="UUR16" s="48"/>
      <c r="UUS16" s="48"/>
      <c r="UUT16" s="48"/>
      <c r="UUU16" s="48"/>
      <c r="UUV16" s="48"/>
      <c r="UUW16" s="48"/>
      <c r="UUX16" s="48"/>
      <c r="UUY16" s="48"/>
      <c r="UUZ16" s="48"/>
      <c r="UVA16" s="48"/>
      <c r="UVB16" s="48"/>
      <c r="UVC16" s="48"/>
      <c r="UVD16" s="48"/>
      <c r="UVE16" s="48"/>
      <c r="UVF16" s="48"/>
      <c r="UVG16" s="48"/>
      <c r="UVH16" s="48"/>
      <c r="UVI16" s="48"/>
      <c r="UVJ16" s="48"/>
      <c r="UVK16" s="48"/>
      <c r="UVL16" s="48"/>
      <c r="UVM16" s="48"/>
      <c r="UVN16" s="48"/>
      <c r="UVO16" s="48"/>
      <c r="UVP16" s="48"/>
      <c r="UVQ16" s="48"/>
      <c r="UVR16" s="48"/>
      <c r="UVS16" s="48"/>
      <c r="UVT16" s="48"/>
      <c r="UVU16" s="48"/>
      <c r="UVV16" s="48"/>
      <c r="UVW16" s="48"/>
      <c r="UVX16" s="48"/>
      <c r="UVY16" s="48"/>
      <c r="UVZ16" s="48"/>
      <c r="UWA16" s="48"/>
      <c r="UWB16" s="48"/>
      <c r="UWC16" s="48"/>
      <c r="UWD16" s="48"/>
      <c r="UWE16" s="48"/>
      <c r="UWF16" s="48"/>
      <c r="UWG16" s="48"/>
      <c r="UWH16" s="48"/>
      <c r="UWI16" s="48"/>
      <c r="UWJ16" s="48"/>
      <c r="UWK16" s="48"/>
      <c r="UWL16" s="48"/>
      <c r="UWM16" s="48"/>
      <c r="UWN16" s="48"/>
      <c r="UWO16" s="48"/>
      <c r="UWP16" s="48"/>
      <c r="UWQ16" s="48"/>
      <c r="UWR16" s="48"/>
      <c r="UWS16" s="48"/>
      <c r="UWT16" s="48"/>
      <c r="UWU16" s="48"/>
      <c r="UWV16" s="48"/>
      <c r="UWW16" s="48"/>
      <c r="UWX16" s="48"/>
      <c r="UWY16" s="48"/>
      <c r="UWZ16" s="48"/>
      <c r="UXA16" s="48"/>
      <c r="UXB16" s="48"/>
      <c r="UXC16" s="48"/>
      <c r="UXD16" s="48"/>
      <c r="UXE16" s="48"/>
      <c r="UXF16" s="48"/>
      <c r="UXG16" s="48"/>
      <c r="UXH16" s="48"/>
      <c r="UXI16" s="48"/>
      <c r="UXJ16" s="48"/>
      <c r="UXK16" s="48"/>
      <c r="UXL16" s="48"/>
      <c r="UXM16" s="48"/>
      <c r="UXN16" s="48"/>
      <c r="UXO16" s="48"/>
      <c r="UXP16" s="48"/>
      <c r="UXQ16" s="48"/>
      <c r="UXR16" s="48"/>
      <c r="UXS16" s="48"/>
      <c r="UXT16" s="48"/>
      <c r="UXU16" s="48"/>
      <c r="UXV16" s="48"/>
      <c r="UXW16" s="48"/>
      <c r="UXX16" s="48"/>
      <c r="UXY16" s="48"/>
      <c r="UXZ16" s="48"/>
      <c r="UYA16" s="48"/>
      <c r="UYB16" s="48"/>
      <c r="UYC16" s="48"/>
      <c r="UYD16" s="48"/>
      <c r="UYE16" s="48"/>
      <c r="UYF16" s="48"/>
      <c r="UYG16" s="48"/>
      <c r="UYH16" s="48"/>
      <c r="UYI16" s="48"/>
      <c r="UYK16" s="48"/>
      <c r="UYL16" s="48"/>
      <c r="UYM16" s="48"/>
      <c r="UYN16" s="48"/>
      <c r="UYO16" s="48"/>
      <c r="UYP16" s="48"/>
      <c r="UYQ16" s="48"/>
      <c r="UYR16" s="48"/>
      <c r="UYS16" s="48"/>
      <c r="UYT16" s="48"/>
      <c r="UYU16" s="48"/>
      <c r="UYV16" s="48"/>
      <c r="UYW16" s="48"/>
      <c r="UYX16" s="48"/>
      <c r="UYY16" s="48"/>
      <c r="UYZ16" s="48"/>
      <c r="UZA16" s="48"/>
      <c r="UZB16" s="48"/>
      <c r="UZC16" s="48"/>
      <c r="UZD16" s="48"/>
      <c r="UZE16" s="48"/>
      <c r="UZF16" s="48"/>
      <c r="UZG16" s="48"/>
      <c r="UZH16" s="48"/>
      <c r="UZI16" s="48"/>
      <c r="UZJ16" s="48"/>
      <c r="UZK16" s="48"/>
      <c r="UZL16" s="48"/>
      <c r="UZM16" s="48"/>
      <c r="UZN16" s="48"/>
      <c r="UZO16" s="48"/>
      <c r="UZP16" s="48"/>
      <c r="UZQ16" s="48"/>
      <c r="UZR16" s="48"/>
      <c r="UZS16" s="48"/>
      <c r="UZT16" s="48"/>
      <c r="UZU16" s="48"/>
      <c r="UZV16" s="48"/>
      <c r="UZW16" s="48"/>
      <c r="UZX16" s="48"/>
      <c r="UZY16" s="48"/>
      <c r="UZZ16" s="48"/>
      <c r="VAA16" s="48"/>
      <c r="VAB16" s="48"/>
      <c r="VAC16" s="48"/>
      <c r="VAD16" s="48"/>
      <c r="VAE16" s="48"/>
      <c r="VAF16" s="48"/>
      <c r="VAG16" s="48"/>
      <c r="VAH16" s="48"/>
      <c r="VAI16" s="48"/>
      <c r="VAJ16" s="48"/>
      <c r="VAK16" s="48"/>
      <c r="VAL16" s="48"/>
      <c r="VAM16" s="48"/>
      <c r="VAN16" s="48"/>
      <c r="VAO16" s="48"/>
      <c r="VAP16" s="48"/>
      <c r="VAQ16" s="48"/>
      <c r="VAR16" s="48"/>
      <c r="VAS16" s="48"/>
      <c r="VAT16" s="48"/>
      <c r="VAU16" s="48"/>
      <c r="VAV16" s="48"/>
      <c r="VAW16" s="48"/>
      <c r="VAX16" s="48"/>
      <c r="VAY16" s="48"/>
      <c r="VAZ16" s="48"/>
      <c r="VBA16" s="48"/>
      <c r="VBB16" s="48"/>
      <c r="VBC16" s="48"/>
      <c r="VBD16" s="48"/>
      <c r="VBE16" s="48"/>
      <c r="VBF16" s="48"/>
      <c r="VBG16" s="48"/>
      <c r="VBH16" s="48"/>
      <c r="VBI16" s="48"/>
      <c r="VBJ16" s="48"/>
      <c r="VBK16" s="48"/>
      <c r="VBL16" s="48"/>
      <c r="VBM16" s="48"/>
      <c r="VBN16" s="48"/>
      <c r="VBO16" s="48"/>
      <c r="VBP16" s="48"/>
      <c r="VBQ16" s="48"/>
      <c r="VBR16" s="48"/>
      <c r="VBS16" s="48"/>
      <c r="VBT16" s="48"/>
      <c r="VBU16" s="48"/>
      <c r="VBV16" s="48"/>
      <c r="VBW16" s="48"/>
      <c r="VBX16" s="48"/>
      <c r="VBY16" s="48"/>
      <c r="VBZ16" s="48"/>
      <c r="VCA16" s="48"/>
      <c r="VCB16" s="48"/>
      <c r="VCC16" s="48"/>
      <c r="VCD16" s="48"/>
      <c r="VCE16" s="48"/>
      <c r="VCF16" s="48"/>
      <c r="VCG16" s="48"/>
      <c r="VCH16" s="48"/>
      <c r="VCI16" s="48"/>
      <c r="VCJ16" s="48"/>
      <c r="VCK16" s="48"/>
      <c r="VCL16" s="48"/>
      <c r="VCM16" s="48"/>
      <c r="VCN16" s="48"/>
      <c r="VCO16" s="48"/>
      <c r="VCP16" s="48"/>
      <c r="VCQ16" s="48"/>
      <c r="VCR16" s="48"/>
      <c r="VCS16" s="48"/>
      <c r="VCT16" s="48"/>
      <c r="VCU16" s="48"/>
      <c r="VCV16" s="48"/>
      <c r="VCW16" s="48"/>
      <c r="VCX16" s="48"/>
      <c r="VCY16" s="48"/>
      <c r="VCZ16" s="48"/>
      <c r="VDA16" s="48"/>
      <c r="VDB16" s="48"/>
      <c r="VDC16" s="48"/>
      <c r="VDD16" s="48"/>
      <c r="VDE16" s="48"/>
      <c r="VDF16" s="48"/>
      <c r="VDG16" s="48"/>
      <c r="VDH16" s="48"/>
      <c r="VDI16" s="48"/>
      <c r="VDJ16" s="48"/>
      <c r="VDK16" s="48"/>
      <c r="VDL16" s="48"/>
      <c r="VDM16" s="48"/>
      <c r="VDN16" s="48"/>
      <c r="VDO16" s="48"/>
      <c r="VDP16" s="48"/>
      <c r="VDQ16" s="48"/>
      <c r="VDR16" s="48"/>
      <c r="VDS16" s="48"/>
      <c r="VDT16" s="48"/>
      <c r="VDU16" s="48"/>
      <c r="VDV16" s="48"/>
      <c r="VDW16" s="48"/>
      <c r="VDX16" s="48"/>
      <c r="VDY16" s="48"/>
      <c r="VDZ16" s="48"/>
      <c r="VEA16" s="48"/>
      <c r="VEB16" s="48"/>
      <c r="VEC16" s="48"/>
      <c r="VEE16" s="48"/>
      <c r="VEF16" s="48"/>
      <c r="VEG16" s="48"/>
      <c r="VEH16" s="48"/>
      <c r="VEI16" s="48"/>
      <c r="VEJ16" s="48"/>
      <c r="VEK16" s="48"/>
      <c r="VEL16" s="48"/>
      <c r="VEM16" s="48"/>
      <c r="VEN16" s="48"/>
      <c r="VEO16" s="48"/>
      <c r="VEP16" s="48"/>
      <c r="VEQ16" s="48"/>
      <c r="VER16" s="48"/>
      <c r="VES16" s="48"/>
      <c r="VET16" s="48"/>
      <c r="VEU16" s="48"/>
      <c r="VEV16" s="48"/>
      <c r="VEW16" s="48"/>
      <c r="VEX16" s="48"/>
      <c r="VEY16" s="48"/>
      <c r="VEZ16" s="48"/>
      <c r="VFA16" s="48"/>
      <c r="VFB16" s="48"/>
      <c r="VFC16" s="48"/>
      <c r="VFD16" s="48"/>
      <c r="VFE16" s="48"/>
      <c r="VFF16" s="48"/>
      <c r="VFG16" s="48"/>
      <c r="VFH16" s="48"/>
      <c r="VFI16" s="48"/>
      <c r="VFJ16" s="48"/>
      <c r="VFK16" s="48"/>
      <c r="VFL16" s="48"/>
      <c r="VFM16" s="48"/>
      <c r="VFN16" s="48"/>
      <c r="VFO16" s="48"/>
      <c r="VFP16" s="48"/>
      <c r="VFQ16" s="48"/>
      <c r="VFR16" s="48"/>
      <c r="VFS16" s="48"/>
      <c r="VFT16" s="48"/>
      <c r="VFU16" s="48"/>
      <c r="VFV16" s="48"/>
      <c r="VFW16" s="48"/>
      <c r="VFX16" s="48"/>
      <c r="VFY16" s="48"/>
      <c r="VFZ16" s="48"/>
      <c r="VGA16" s="48"/>
      <c r="VGB16" s="48"/>
      <c r="VGC16" s="48"/>
      <c r="VGD16" s="48"/>
      <c r="VGE16" s="48"/>
      <c r="VGF16" s="48"/>
      <c r="VGG16" s="48"/>
      <c r="VGH16" s="48"/>
      <c r="VGI16" s="48"/>
      <c r="VGJ16" s="48"/>
      <c r="VGK16" s="48"/>
      <c r="VGL16" s="48"/>
      <c r="VGM16" s="48"/>
      <c r="VGN16" s="48"/>
      <c r="VGO16" s="48"/>
      <c r="VGP16" s="48"/>
      <c r="VGQ16" s="48"/>
      <c r="VGR16" s="48"/>
      <c r="VGS16" s="48"/>
      <c r="VGT16" s="48"/>
      <c r="VGU16" s="48"/>
      <c r="VGV16" s="48"/>
      <c r="VGW16" s="48"/>
      <c r="VGX16" s="48"/>
      <c r="VGY16" s="48"/>
      <c r="VGZ16" s="48"/>
      <c r="VHA16" s="48"/>
      <c r="VHB16" s="48"/>
      <c r="VHC16" s="48"/>
      <c r="VHD16" s="48"/>
      <c r="VHE16" s="48"/>
      <c r="VHF16" s="48"/>
      <c r="VHG16" s="48"/>
      <c r="VHH16" s="48"/>
      <c r="VHI16" s="48"/>
      <c r="VHJ16" s="48"/>
      <c r="VHK16" s="48"/>
      <c r="VHL16" s="48"/>
      <c r="VHM16" s="48"/>
      <c r="VHN16" s="48"/>
      <c r="VHO16" s="48"/>
      <c r="VHP16" s="48"/>
      <c r="VHQ16" s="48"/>
      <c r="VHR16" s="48"/>
      <c r="VHS16" s="48"/>
      <c r="VHT16" s="48"/>
      <c r="VHU16" s="48"/>
      <c r="VHV16" s="48"/>
      <c r="VHW16" s="48"/>
      <c r="VHX16" s="48"/>
      <c r="VHY16" s="48"/>
      <c r="VHZ16" s="48"/>
      <c r="VIA16" s="48"/>
      <c r="VIB16" s="48"/>
      <c r="VIC16" s="48"/>
      <c r="VID16" s="48"/>
      <c r="VIE16" s="48"/>
      <c r="VIF16" s="48"/>
      <c r="VIG16" s="48"/>
      <c r="VIH16" s="48"/>
      <c r="VII16" s="48"/>
      <c r="VIJ16" s="48"/>
      <c r="VIK16" s="48"/>
      <c r="VIL16" s="48"/>
      <c r="VIM16" s="48"/>
      <c r="VIN16" s="48"/>
      <c r="VIO16" s="48"/>
      <c r="VIP16" s="48"/>
      <c r="VIQ16" s="48"/>
      <c r="VIR16" s="48"/>
      <c r="VIS16" s="48"/>
      <c r="VIT16" s="48"/>
      <c r="VIU16" s="48"/>
      <c r="VIV16" s="48"/>
      <c r="VIW16" s="48"/>
      <c r="VIX16" s="48"/>
      <c r="VIY16" s="48"/>
      <c r="VIZ16" s="48"/>
      <c r="VJA16" s="48"/>
      <c r="VJB16" s="48"/>
      <c r="VJC16" s="48"/>
      <c r="VJD16" s="48"/>
      <c r="VJE16" s="48"/>
      <c r="VJF16" s="48"/>
      <c r="VJG16" s="48"/>
      <c r="VJH16" s="48"/>
      <c r="VJI16" s="48"/>
      <c r="VJJ16" s="48"/>
      <c r="VJK16" s="48"/>
      <c r="VJL16" s="48"/>
      <c r="VJM16" s="48"/>
      <c r="VJN16" s="48"/>
      <c r="VJO16" s="48"/>
      <c r="VJP16" s="48"/>
      <c r="VJQ16" s="48"/>
      <c r="VJR16" s="48"/>
      <c r="VJS16" s="48"/>
      <c r="VJT16" s="48"/>
      <c r="VJU16" s="48"/>
      <c r="VJV16" s="48"/>
      <c r="VJW16" s="48"/>
      <c r="VJY16" s="48"/>
      <c r="VJZ16" s="48"/>
      <c r="VKA16" s="48"/>
      <c r="VKB16" s="48"/>
      <c r="VKC16" s="48"/>
      <c r="VKD16" s="48"/>
      <c r="VKE16" s="48"/>
      <c r="VKF16" s="48"/>
      <c r="VKG16" s="48"/>
      <c r="VKH16" s="48"/>
      <c r="VKI16" s="48"/>
      <c r="VKJ16" s="48"/>
      <c r="VKK16" s="48"/>
      <c r="VKL16" s="48"/>
      <c r="VKM16" s="48"/>
      <c r="VKN16" s="48"/>
      <c r="VKO16" s="48"/>
      <c r="VKP16" s="48"/>
      <c r="VKQ16" s="48"/>
      <c r="VKR16" s="48"/>
      <c r="VKS16" s="48"/>
      <c r="VKT16" s="48"/>
      <c r="VKU16" s="48"/>
      <c r="VKV16" s="48"/>
      <c r="VKW16" s="48"/>
      <c r="VKX16" s="48"/>
      <c r="VKY16" s="48"/>
      <c r="VKZ16" s="48"/>
      <c r="VLA16" s="48"/>
      <c r="VLB16" s="48"/>
      <c r="VLC16" s="48"/>
      <c r="VLD16" s="48"/>
      <c r="VLE16" s="48"/>
      <c r="VLF16" s="48"/>
      <c r="VLG16" s="48"/>
      <c r="VLH16" s="48"/>
      <c r="VLI16" s="48"/>
      <c r="VLJ16" s="48"/>
      <c r="VLK16" s="48"/>
      <c r="VLL16" s="48"/>
      <c r="VLM16" s="48"/>
      <c r="VLN16" s="48"/>
      <c r="VLO16" s="48"/>
      <c r="VLP16" s="48"/>
      <c r="VLQ16" s="48"/>
      <c r="VLR16" s="48"/>
      <c r="VLS16" s="48"/>
      <c r="VLT16" s="48"/>
      <c r="VLU16" s="48"/>
      <c r="VLV16" s="48"/>
      <c r="VLW16" s="48"/>
      <c r="VLX16" s="48"/>
      <c r="VLY16" s="48"/>
      <c r="VLZ16" s="48"/>
      <c r="VMA16" s="48"/>
      <c r="VMB16" s="48"/>
      <c r="VMC16" s="48"/>
      <c r="VMD16" s="48"/>
      <c r="VME16" s="48"/>
      <c r="VMF16" s="48"/>
      <c r="VMG16" s="48"/>
      <c r="VMH16" s="48"/>
      <c r="VMI16" s="48"/>
      <c r="VMJ16" s="48"/>
      <c r="VMK16" s="48"/>
      <c r="VML16" s="48"/>
      <c r="VMM16" s="48"/>
      <c r="VMN16" s="48"/>
      <c r="VMO16" s="48"/>
      <c r="VMP16" s="48"/>
      <c r="VMQ16" s="48"/>
      <c r="VMR16" s="48"/>
      <c r="VMS16" s="48"/>
      <c r="VMT16" s="48"/>
      <c r="VMU16" s="48"/>
      <c r="VMV16" s="48"/>
      <c r="VMW16" s="48"/>
      <c r="VMX16" s="48"/>
      <c r="VMY16" s="48"/>
      <c r="VMZ16" s="48"/>
      <c r="VNA16" s="48"/>
      <c r="VNB16" s="48"/>
      <c r="VNC16" s="48"/>
      <c r="VND16" s="48"/>
      <c r="VNE16" s="48"/>
      <c r="VNF16" s="48"/>
      <c r="VNG16" s="48"/>
      <c r="VNH16" s="48"/>
      <c r="VNI16" s="48"/>
      <c r="VNJ16" s="48"/>
      <c r="VNK16" s="48"/>
      <c r="VNL16" s="48"/>
      <c r="VNM16" s="48"/>
      <c r="VNN16" s="48"/>
      <c r="VNO16" s="48"/>
      <c r="VNP16" s="48"/>
      <c r="VNQ16" s="48"/>
      <c r="VNR16" s="48"/>
      <c r="VNS16" s="48"/>
      <c r="VNT16" s="48"/>
      <c r="VNU16" s="48"/>
      <c r="VNV16" s="48"/>
      <c r="VNW16" s="48"/>
      <c r="VNX16" s="48"/>
      <c r="VNY16" s="48"/>
      <c r="VNZ16" s="48"/>
      <c r="VOA16" s="48"/>
      <c r="VOB16" s="48"/>
      <c r="VOC16" s="48"/>
      <c r="VOD16" s="48"/>
      <c r="VOE16" s="48"/>
      <c r="VOF16" s="48"/>
      <c r="VOG16" s="48"/>
      <c r="VOH16" s="48"/>
      <c r="VOI16" s="48"/>
      <c r="VOJ16" s="48"/>
      <c r="VOK16" s="48"/>
      <c r="VOL16" s="48"/>
      <c r="VOM16" s="48"/>
      <c r="VON16" s="48"/>
      <c r="VOO16" s="48"/>
      <c r="VOP16" s="48"/>
      <c r="VOQ16" s="48"/>
      <c r="VOR16" s="48"/>
      <c r="VOS16" s="48"/>
      <c r="VOT16" s="48"/>
      <c r="VOU16" s="48"/>
      <c r="VOV16" s="48"/>
      <c r="VOW16" s="48"/>
      <c r="VOX16" s="48"/>
      <c r="VOY16" s="48"/>
      <c r="VOZ16" s="48"/>
      <c r="VPA16" s="48"/>
      <c r="VPB16" s="48"/>
      <c r="VPC16" s="48"/>
      <c r="VPD16" s="48"/>
      <c r="VPE16" s="48"/>
      <c r="VPF16" s="48"/>
      <c r="VPG16" s="48"/>
      <c r="VPH16" s="48"/>
      <c r="VPI16" s="48"/>
      <c r="VPJ16" s="48"/>
      <c r="VPK16" s="48"/>
      <c r="VPL16" s="48"/>
      <c r="VPM16" s="48"/>
      <c r="VPN16" s="48"/>
      <c r="VPO16" s="48"/>
      <c r="VPP16" s="48"/>
      <c r="VPQ16" s="48"/>
      <c r="VPS16" s="48"/>
      <c r="VPT16" s="48"/>
      <c r="VPU16" s="48"/>
      <c r="VPV16" s="48"/>
      <c r="VPW16" s="48"/>
      <c r="VPX16" s="48"/>
      <c r="VPY16" s="48"/>
      <c r="VPZ16" s="48"/>
      <c r="VQA16" s="48"/>
      <c r="VQB16" s="48"/>
      <c r="VQC16" s="48"/>
      <c r="VQD16" s="48"/>
      <c r="VQE16" s="48"/>
      <c r="VQF16" s="48"/>
      <c r="VQG16" s="48"/>
      <c r="VQH16" s="48"/>
      <c r="VQI16" s="48"/>
      <c r="VQJ16" s="48"/>
      <c r="VQK16" s="48"/>
      <c r="VQL16" s="48"/>
      <c r="VQM16" s="48"/>
      <c r="VQN16" s="48"/>
      <c r="VQO16" s="48"/>
      <c r="VQP16" s="48"/>
      <c r="VQQ16" s="48"/>
      <c r="VQR16" s="48"/>
      <c r="VQS16" s="48"/>
      <c r="VQT16" s="48"/>
      <c r="VQU16" s="48"/>
      <c r="VQV16" s="48"/>
      <c r="VQW16" s="48"/>
      <c r="VQX16" s="48"/>
      <c r="VQY16" s="48"/>
      <c r="VQZ16" s="48"/>
      <c r="VRA16" s="48"/>
      <c r="VRB16" s="48"/>
      <c r="VRC16" s="48"/>
      <c r="VRD16" s="48"/>
      <c r="VRE16" s="48"/>
      <c r="VRF16" s="48"/>
      <c r="VRG16" s="48"/>
      <c r="VRH16" s="48"/>
      <c r="VRI16" s="48"/>
      <c r="VRJ16" s="48"/>
      <c r="VRK16" s="48"/>
      <c r="VRL16" s="48"/>
      <c r="VRM16" s="48"/>
      <c r="VRN16" s="48"/>
      <c r="VRO16" s="48"/>
      <c r="VRP16" s="48"/>
      <c r="VRQ16" s="48"/>
      <c r="VRR16" s="48"/>
      <c r="VRS16" s="48"/>
      <c r="VRT16" s="48"/>
      <c r="VRU16" s="48"/>
      <c r="VRV16" s="48"/>
      <c r="VRW16" s="48"/>
      <c r="VRX16" s="48"/>
      <c r="VRY16" s="48"/>
      <c r="VRZ16" s="48"/>
      <c r="VSA16" s="48"/>
      <c r="VSB16" s="48"/>
      <c r="VSC16" s="48"/>
      <c r="VSD16" s="48"/>
      <c r="VSE16" s="48"/>
      <c r="VSF16" s="48"/>
      <c r="VSG16" s="48"/>
      <c r="VSH16" s="48"/>
      <c r="VSI16" s="48"/>
      <c r="VSJ16" s="48"/>
      <c r="VSK16" s="48"/>
      <c r="VSL16" s="48"/>
      <c r="VSM16" s="48"/>
      <c r="VSN16" s="48"/>
      <c r="VSO16" s="48"/>
      <c r="VSP16" s="48"/>
      <c r="VSQ16" s="48"/>
      <c r="VSR16" s="48"/>
      <c r="VSS16" s="48"/>
      <c r="VST16" s="48"/>
      <c r="VSU16" s="48"/>
      <c r="VSV16" s="48"/>
      <c r="VSW16" s="48"/>
      <c r="VSX16" s="48"/>
      <c r="VSY16" s="48"/>
      <c r="VSZ16" s="48"/>
      <c r="VTA16" s="48"/>
      <c r="VTB16" s="48"/>
      <c r="VTC16" s="48"/>
      <c r="VTD16" s="48"/>
      <c r="VTE16" s="48"/>
      <c r="VTF16" s="48"/>
      <c r="VTG16" s="48"/>
      <c r="VTH16" s="48"/>
      <c r="VTI16" s="48"/>
      <c r="VTJ16" s="48"/>
      <c r="VTK16" s="48"/>
      <c r="VTL16" s="48"/>
      <c r="VTM16" s="48"/>
      <c r="VTN16" s="48"/>
      <c r="VTO16" s="48"/>
      <c r="VTP16" s="48"/>
      <c r="VTQ16" s="48"/>
      <c r="VTR16" s="48"/>
      <c r="VTS16" s="48"/>
      <c r="VTT16" s="48"/>
      <c r="VTU16" s="48"/>
      <c r="VTV16" s="48"/>
      <c r="VTW16" s="48"/>
      <c r="VTX16" s="48"/>
      <c r="VTY16" s="48"/>
      <c r="VTZ16" s="48"/>
      <c r="VUA16" s="48"/>
      <c r="VUB16" s="48"/>
      <c r="VUC16" s="48"/>
      <c r="VUD16" s="48"/>
      <c r="VUE16" s="48"/>
      <c r="VUF16" s="48"/>
      <c r="VUG16" s="48"/>
      <c r="VUH16" s="48"/>
      <c r="VUI16" s="48"/>
      <c r="VUJ16" s="48"/>
      <c r="VUK16" s="48"/>
      <c r="VUL16" s="48"/>
      <c r="VUM16" s="48"/>
      <c r="VUN16" s="48"/>
      <c r="VUO16" s="48"/>
      <c r="VUP16" s="48"/>
      <c r="VUQ16" s="48"/>
      <c r="VUR16" s="48"/>
      <c r="VUS16" s="48"/>
      <c r="VUT16" s="48"/>
      <c r="VUU16" s="48"/>
      <c r="VUV16" s="48"/>
      <c r="VUW16" s="48"/>
      <c r="VUX16" s="48"/>
      <c r="VUY16" s="48"/>
      <c r="VUZ16" s="48"/>
      <c r="VVA16" s="48"/>
      <c r="VVB16" s="48"/>
      <c r="VVC16" s="48"/>
      <c r="VVD16" s="48"/>
      <c r="VVE16" s="48"/>
      <c r="VVF16" s="48"/>
      <c r="VVG16" s="48"/>
      <c r="VVH16" s="48"/>
      <c r="VVI16" s="48"/>
      <c r="VVJ16" s="48"/>
      <c r="VVK16" s="48"/>
      <c r="VVM16" s="48"/>
      <c r="VVN16" s="48"/>
      <c r="VVO16" s="48"/>
      <c r="VVP16" s="48"/>
      <c r="VVQ16" s="48"/>
      <c r="VVR16" s="48"/>
      <c r="VVS16" s="48"/>
      <c r="VVT16" s="48"/>
      <c r="VVU16" s="48"/>
      <c r="VVV16" s="48"/>
      <c r="VVW16" s="48"/>
      <c r="VVX16" s="48"/>
      <c r="VVY16" s="48"/>
      <c r="VVZ16" s="48"/>
      <c r="VWA16" s="48"/>
      <c r="VWB16" s="48"/>
      <c r="VWC16" s="48"/>
      <c r="VWD16" s="48"/>
      <c r="VWE16" s="48"/>
      <c r="VWF16" s="48"/>
      <c r="VWG16" s="48"/>
      <c r="VWH16" s="48"/>
      <c r="VWI16" s="48"/>
      <c r="VWJ16" s="48"/>
      <c r="VWK16" s="48"/>
      <c r="VWL16" s="48"/>
      <c r="VWM16" s="48"/>
      <c r="VWN16" s="48"/>
      <c r="VWO16" s="48"/>
      <c r="VWP16" s="48"/>
      <c r="VWQ16" s="48"/>
      <c r="VWR16" s="48"/>
      <c r="VWS16" s="48"/>
      <c r="VWT16" s="48"/>
      <c r="VWU16" s="48"/>
      <c r="VWV16" s="48"/>
      <c r="VWW16" s="48"/>
      <c r="VWX16" s="48"/>
      <c r="VWY16" s="48"/>
      <c r="VWZ16" s="48"/>
      <c r="VXA16" s="48"/>
      <c r="VXB16" s="48"/>
      <c r="VXC16" s="48"/>
      <c r="VXD16" s="48"/>
      <c r="VXE16" s="48"/>
      <c r="VXF16" s="48"/>
      <c r="VXG16" s="48"/>
      <c r="VXH16" s="48"/>
      <c r="VXI16" s="48"/>
      <c r="VXJ16" s="48"/>
      <c r="VXK16" s="48"/>
      <c r="VXL16" s="48"/>
      <c r="VXM16" s="48"/>
      <c r="VXN16" s="48"/>
      <c r="VXO16" s="48"/>
      <c r="VXP16" s="48"/>
      <c r="VXQ16" s="48"/>
      <c r="VXR16" s="48"/>
      <c r="VXS16" s="48"/>
      <c r="VXT16" s="48"/>
      <c r="VXU16" s="48"/>
      <c r="VXV16" s="48"/>
      <c r="VXW16" s="48"/>
      <c r="VXX16" s="48"/>
      <c r="VXY16" s="48"/>
      <c r="VXZ16" s="48"/>
      <c r="VYA16" s="48"/>
      <c r="VYB16" s="48"/>
      <c r="VYC16" s="48"/>
      <c r="VYD16" s="48"/>
      <c r="VYE16" s="48"/>
      <c r="VYF16" s="48"/>
      <c r="VYG16" s="48"/>
      <c r="VYH16" s="48"/>
      <c r="VYI16" s="48"/>
      <c r="VYJ16" s="48"/>
      <c r="VYK16" s="48"/>
      <c r="VYL16" s="48"/>
      <c r="VYM16" s="48"/>
      <c r="VYN16" s="48"/>
      <c r="VYO16" s="48"/>
      <c r="VYP16" s="48"/>
      <c r="VYQ16" s="48"/>
      <c r="VYR16" s="48"/>
      <c r="VYS16" s="48"/>
      <c r="VYT16" s="48"/>
      <c r="VYU16" s="48"/>
      <c r="VYV16" s="48"/>
      <c r="VYW16" s="48"/>
      <c r="VYX16" s="48"/>
      <c r="VYY16" s="48"/>
      <c r="VYZ16" s="48"/>
      <c r="VZA16" s="48"/>
      <c r="VZB16" s="48"/>
      <c r="VZC16" s="48"/>
      <c r="VZD16" s="48"/>
      <c r="VZE16" s="48"/>
      <c r="VZF16" s="48"/>
      <c r="VZG16" s="48"/>
      <c r="VZH16" s="48"/>
      <c r="VZI16" s="48"/>
      <c r="VZJ16" s="48"/>
      <c r="VZK16" s="48"/>
      <c r="VZL16" s="48"/>
      <c r="VZM16" s="48"/>
      <c r="VZN16" s="48"/>
      <c r="VZO16" s="48"/>
      <c r="VZP16" s="48"/>
      <c r="VZQ16" s="48"/>
      <c r="VZR16" s="48"/>
      <c r="VZS16" s="48"/>
      <c r="VZT16" s="48"/>
      <c r="VZU16" s="48"/>
      <c r="VZV16" s="48"/>
      <c r="VZW16" s="48"/>
      <c r="VZX16" s="48"/>
      <c r="VZY16" s="48"/>
      <c r="VZZ16" s="48"/>
      <c r="WAA16" s="48"/>
      <c r="WAB16" s="48"/>
      <c r="WAC16" s="48"/>
      <c r="WAD16" s="48"/>
      <c r="WAE16" s="48"/>
      <c r="WAF16" s="48"/>
      <c r="WAG16" s="48"/>
      <c r="WAH16" s="48"/>
      <c r="WAI16" s="48"/>
      <c r="WAJ16" s="48"/>
      <c r="WAK16" s="48"/>
      <c r="WAL16" s="48"/>
      <c r="WAM16" s="48"/>
      <c r="WAN16" s="48"/>
      <c r="WAO16" s="48"/>
      <c r="WAP16" s="48"/>
      <c r="WAQ16" s="48"/>
      <c r="WAR16" s="48"/>
      <c r="WAS16" s="48"/>
      <c r="WAT16" s="48"/>
      <c r="WAU16" s="48"/>
      <c r="WAV16" s="48"/>
      <c r="WAW16" s="48"/>
      <c r="WAX16" s="48"/>
      <c r="WAY16" s="48"/>
      <c r="WAZ16" s="48"/>
      <c r="WBA16" s="48"/>
      <c r="WBB16" s="48"/>
      <c r="WBC16" s="48"/>
      <c r="WBD16" s="48"/>
      <c r="WBE16" s="48"/>
      <c r="WBG16" s="48"/>
      <c r="WBH16" s="48"/>
      <c r="WBI16" s="48"/>
      <c r="WBJ16" s="48"/>
      <c r="WBK16" s="48"/>
      <c r="WBL16" s="48"/>
      <c r="WBM16" s="48"/>
      <c r="WBN16" s="48"/>
      <c r="WBO16" s="48"/>
      <c r="WBP16" s="48"/>
      <c r="WBQ16" s="48"/>
      <c r="WBR16" s="48"/>
      <c r="WBS16" s="48"/>
      <c r="WBT16" s="48"/>
      <c r="WBU16" s="48"/>
      <c r="WBV16" s="48"/>
      <c r="WBW16" s="48"/>
      <c r="WBX16" s="48"/>
      <c r="WBY16" s="48"/>
      <c r="WBZ16" s="48"/>
      <c r="WCA16" s="48"/>
      <c r="WCB16" s="48"/>
      <c r="WCC16" s="48"/>
      <c r="WCD16" s="48"/>
      <c r="WCE16" s="48"/>
      <c r="WCF16" s="48"/>
      <c r="WCG16" s="48"/>
      <c r="WCH16" s="48"/>
      <c r="WCI16" s="48"/>
      <c r="WCJ16" s="48"/>
      <c r="WCK16" s="48"/>
      <c r="WCL16" s="48"/>
      <c r="WCM16" s="48"/>
      <c r="WCN16" s="48"/>
      <c r="WCO16" s="48"/>
      <c r="WCP16" s="48"/>
      <c r="WCQ16" s="48"/>
      <c r="WCR16" s="48"/>
      <c r="WCS16" s="48"/>
      <c r="WCT16" s="48"/>
      <c r="WCU16" s="48"/>
      <c r="WCV16" s="48"/>
      <c r="WCW16" s="48"/>
      <c r="WCX16" s="48"/>
      <c r="WCY16" s="48"/>
      <c r="WCZ16" s="48"/>
      <c r="WDA16" s="48"/>
      <c r="WDB16" s="48"/>
      <c r="WDC16" s="48"/>
      <c r="WDD16" s="48"/>
      <c r="WDE16" s="48"/>
      <c r="WDF16" s="48"/>
      <c r="WDG16" s="48"/>
      <c r="WDH16" s="48"/>
      <c r="WDI16" s="48"/>
      <c r="WDJ16" s="48"/>
      <c r="WDK16" s="48"/>
      <c r="WDL16" s="48"/>
      <c r="WDM16" s="48"/>
      <c r="WDN16" s="48"/>
      <c r="WDO16" s="48"/>
      <c r="WDP16" s="48"/>
      <c r="WDQ16" s="48"/>
      <c r="WDR16" s="48"/>
      <c r="WDS16" s="48"/>
      <c r="WDT16" s="48"/>
      <c r="WDU16" s="48"/>
      <c r="WDV16" s="48"/>
      <c r="WDW16" s="48"/>
      <c r="WDX16" s="48"/>
      <c r="WDY16" s="48"/>
      <c r="WDZ16" s="48"/>
      <c r="WEA16" s="48"/>
      <c r="WEB16" s="48"/>
      <c r="WEC16" s="48"/>
      <c r="WED16" s="48"/>
      <c r="WEE16" s="48"/>
      <c r="WEF16" s="48"/>
      <c r="WEG16" s="48"/>
      <c r="WEH16" s="48"/>
      <c r="WEI16" s="48"/>
      <c r="WEJ16" s="48"/>
      <c r="WEK16" s="48"/>
      <c r="WEL16" s="48"/>
      <c r="WEM16" s="48"/>
      <c r="WEN16" s="48"/>
      <c r="WEO16" s="48"/>
      <c r="WEP16" s="48"/>
      <c r="WEQ16" s="48"/>
      <c r="WER16" s="48"/>
      <c r="WES16" s="48"/>
      <c r="WET16" s="48"/>
      <c r="WEU16" s="48"/>
      <c r="WEV16" s="48"/>
      <c r="WEW16" s="48"/>
      <c r="WEX16" s="48"/>
      <c r="WEY16" s="48"/>
      <c r="WEZ16" s="48"/>
      <c r="WFA16" s="48"/>
      <c r="WFB16" s="48"/>
      <c r="WFC16" s="48"/>
      <c r="WFD16" s="48"/>
      <c r="WFE16" s="48"/>
      <c r="WFF16" s="48"/>
      <c r="WFG16" s="48"/>
      <c r="WFH16" s="48"/>
      <c r="WFI16" s="48"/>
      <c r="WFJ16" s="48"/>
      <c r="WFK16" s="48"/>
      <c r="WFL16" s="48"/>
      <c r="WFM16" s="48"/>
      <c r="WFN16" s="48"/>
      <c r="WFO16" s="48"/>
      <c r="WFP16" s="48"/>
      <c r="WFQ16" s="48"/>
      <c r="WFR16" s="48"/>
      <c r="WFS16" s="48"/>
      <c r="WFT16" s="48"/>
      <c r="WFU16" s="48"/>
      <c r="WFV16" s="48"/>
      <c r="WFW16" s="48"/>
      <c r="WFX16" s="48"/>
      <c r="WFY16" s="48"/>
      <c r="WFZ16" s="48"/>
      <c r="WGA16" s="48"/>
      <c r="WGB16" s="48"/>
      <c r="WGC16" s="48"/>
      <c r="WGD16" s="48"/>
      <c r="WGE16" s="48"/>
      <c r="WGF16" s="48"/>
      <c r="WGG16" s="48"/>
      <c r="WGH16" s="48"/>
      <c r="WGI16" s="48"/>
      <c r="WGJ16" s="48"/>
      <c r="WGK16" s="48"/>
      <c r="WGL16" s="48"/>
      <c r="WGM16" s="48"/>
      <c r="WGN16" s="48"/>
      <c r="WGO16" s="48"/>
      <c r="WGP16" s="48"/>
      <c r="WGQ16" s="48"/>
      <c r="WGR16" s="48"/>
      <c r="WGS16" s="48"/>
      <c r="WGT16" s="48"/>
      <c r="WGU16" s="48"/>
      <c r="WGV16" s="48"/>
      <c r="WGW16" s="48"/>
      <c r="WGX16" s="48"/>
      <c r="WGY16" s="48"/>
      <c r="WHA16" s="48"/>
      <c r="WHB16" s="48"/>
      <c r="WHC16" s="48"/>
      <c r="WHD16" s="48"/>
      <c r="WHE16" s="48"/>
      <c r="WHF16" s="48"/>
      <c r="WHG16" s="48"/>
      <c r="WHH16" s="48"/>
      <c r="WHI16" s="48"/>
      <c r="WHJ16" s="48"/>
      <c r="WHK16" s="48"/>
      <c r="WHL16" s="48"/>
      <c r="WHM16" s="48"/>
      <c r="WHN16" s="48"/>
      <c r="WHO16" s="48"/>
      <c r="WHP16" s="48"/>
      <c r="WHQ16" s="48"/>
      <c r="WHR16" s="48"/>
      <c r="WHS16" s="48"/>
      <c r="WHT16" s="48"/>
      <c r="WHU16" s="48"/>
      <c r="WHV16" s="48"/>
      <c r="WHW16" s="48"/>
      <c r="WHX16" s="48"/>
      <c r="WHY16" s="48"/>
      <c r="WHZ16" s="48"/>
      <c r="WIA16" s="48"/>
      <c r="WIB16" s="48"/>
      <c r="WIC16" s="48"/>
      <c r="WID16" s="48"/>
      <c r="WIE16" s="48"/>
      <c r="WIF16" s="48"/>
      <c r="WIG16" s="48"/>
      <c r="WIH16" s="48"/>
      <c r="WII16" s="48"/>
      <c r="WIJ16" s="48"/>
      <c r="WIK16" s="48"/>
      <c r="WIL16" s="48"/>
      <c r="WIM16" s="48"/>
      <c r="WIN16" s="48"/>
      <c r="WIO16" s="48"/>
      <c r="WIP16" s="48"/>
      <c r="WIQ16" s="48"/>
      <c r="WIR16" s="48"/>
      <c r="WIS16" s="48"/>
      <c r="WIT16" s="48"/>
      <c r="WIU16" s="48"/>
      <c r="WIV16" s="48"/>
      <c r="WIW16" s="48"/>
      <c r="WIX16" s="48"/>
      <c r="WIY16" s="48"/>
      <c r="WIZ16" s="48"/>
      <c r="WJA16" s="48"/>
      <c r="WJB16" s="48"/>
      <c r="WJC16" s="48"/>
      <c r="WJD16" s="48"/>
      <c r="WJE16" s="48"/>
      <c r="WJF16" s="48"/>
      <c r="WJG16" s="48"/>
      <c r="WJH16" s="48"/>
      <c r="WJI16" s="48"/>
      <c r="WJJ16" s="48"/>
      <c r="WJK16" s="48"/>
      <c r="WJL16" s="48"/>
      <c r="WJM16" s="48"/>
      <c r="WJN16" s="48"/>
      <c r="WJO16" s="48"/>
      <c r="WJP16" s="48"/>
      <c r="WJQ16" s="48"/>
      <c r="WJR16" s="48"/>
      <c r="WJS16" s="48"/>
      <c r="WJT16" s="48"/>
      <c r="WJU16" s="48"/>
      <c r="WJV16" s="48"/>
      <c r="WJW16" s="48"/>
      <c r="WJX16" s="48"/>
      <c r="WJY16" s="48"/>
      <c r="WJZ16" s="48"/>
      <c r="WKA16" s="48"/>
      <c r="WKB16" s="48"/>
      <c r="WKC16" s="48"/>
      <c r="WKD16" s="48"/>
      <c r="WKE16" s="48"/>
      <c r="WKF16" s="48"/>
      <c r="WKG16" s="48"/>
      <c r="WKH16" s="48"/>
      <c r="WKI16" s="48"/>
      <c r="WKJ16" s="48"/>
      <c r="WKK16" s="48"/>
      <c r="WKL16" s="48"/>
      <c r="WKM16" s="48"/>
      <c r="WKN16" s="48"/>
      <c r="WKO16" s="48"/>
      <c r="WKP16" s="48"/>
      <c r="WKQ16" s="48"/>
      <c r="WKR16" s="48"/>
      <c r="WKS16" s="48"/>
      <c r="WKT16" s="48"/>
      <c r="WKU16" s="48"/>
      <c r="WKV16" s="48"/>
      <c r="WKW16" s="48"/>
      <c r="WKX16" s="48"/>
      <c r="WKY16" s="48"/>
      <c r="WKZ16" s="48"/>
      <c r="WLA16" s="48"/>
      <c r="WLB16" s="48"/>
      <c r="WLC16" s="48"/>
      <c r="WLD16" s="48"/>
      <c r="WLE16" s="48"/>
      <c r="WLF16" s="48"/>
      <c r="WLG16" s="48"/>
      <c r="WLH16" s="48"/>
      <c r="WLI16" s="48"/>
      <c r="WLJ16" s="48"/>
      <c r="WLK16" s="48"/>
      <c r="WLL16" s="48"/>
      <c r="WLM16" s="48"/>
      <c r="WLN16" s="48"/>
      <c r="WLO16" s="48"/>
      <c r="WLP16" s="48"/>
      <c r="WLQ16" s="48"/>
      <c r="WLR16" s="48"/>
      <c r="WLS16" s="48"/>
      <c r="WLT16" s="48"/>
      <c r="WLU16" s="48"/>
      <c r="WLV16" s="48"/>
      <c r="WLW16" s="48"/>
      <c r="WLX16" s="48"/>
      <c r="WLY16" s="48"/>
      <c r="WLZ16" s="48"/>
      <c r="WMA16" s="48"/>
      <c r="WMB16" s="48"/>
      <c r="WMC16" s="48"/>
      <c r="WMD16" s="48"/>
      <c r="WME16" s="48"/>
      <c r="WMF16" s="48"/>
      <c r="WMG16" s="48"/>
      <c r="WMH16" s="48"/>
      <c r="WMI16" s="48"/>
      <c r="WMJ16" s="48"/>
      <c r="WMK16" s="48"/>
      <c r="WML16" s="48"/>
      <c r="WMM16" s="48"/>
      <c r="WMN16" s="48"/>
      <c r="WMO16" s="48"/>
      <c r="WMP16" s="48"/>
      <c r="WMQ16" s="48"/>
      <c r="WMR16" s="48"/>
      <c r="WMS16" s="48"/>
      <c r="WMU16" s="48"/>
      <c r="WMV16" s="48"/>
      <c r="WMW16" s="48"/>
      <c r="WMX16" s="48"/>
      <c r="WMY16" s="48"/>
      <c r="WMZ16" s="48"/>
      <c r="WNA16" s="48"/>
      <c r="WNB16" s="48"/>
      <c r="WNC16" s="48"/>
      <c r="WND16" s="48"/>
      <c r="WNE16" s="48"/>
      <c r="WNF16" s="48"/>
      <c r="WNG16" s="48"/>
      <c r="WNH16" s="48"/>
      <c r="WNI16" s="48"/>
      <c r="WNJ16" s="48"/>
      <c r="WNK16" s="48"/>
      <c r="WNL16" s="48"/>
      <c r="WNM16" s="48"/>
      <c r="WNN16" s="48"/>
      <c r="WNO16" s="48"/>
      <c r="WNP16" s="48"/>
      <c r="WNQ16" s="48"/>
      <c r="WNR16" s="48"/>
      <c r="WNS16" s="48"/>
      <c r="WNT16" s="48"/>
      <c r="WNU16" s="48"/>
      <c r="WNV16" s="48"/>
      <c r="WNW16" s="48"/>
      <c r="WNX16" s="48"/>
      <c r="WNY16" s="48"/>
      <c r="WNZ16" s="48"/>
      <c r="WOA16" s="48"/>
      <c r="WOB16" s="48"/>
      <c r="WOC16" s="48"/>
      <c r="WOD16" s="48"/>
      <c r="WOE16" s="48"/>
      <c r="WOF16" s="48"/>
      <c r="WOG16" s="48"/>
      <c r="WOH16" s="48"/>
      <c r="WOI16" s="48"/>
      <c r="WOJ16" s="48"/>
      <c r="WOK16" s="48"/>
      <c r="WOL16" s="48"/>
      <c r="WOM16" s="48"/>
      <c r="WON16" s="48"/>
      <c r="WOO16" s="48"/>
      <c r="WOP16" s="48"/>
      <c r="WOQ16" s="48"/>
      <c r="WOR16" s="48"/>
      <c r="WOS16" s="48"/>
      <c r="WOT16" s="48"/>
      <c r="WOU16" s="48"/>
      <c r="WOV16" s="48"/>
      <c r="WOW16" s="48"/>
      <c r="WOX16" s="48"/>
      <c r="WOY16" s="48"/>
      <c r="WOZ16" s="48"/>
      <c r="WPA16" s="48"/>
      <c r="WPB16" s="48"/>
      <c r="WPC16" s="48"/>
      <c r="WPD16" s="48"/>
      <c r="WPE16" s="48"/>
      <c r="WPF16" s="48"/>
      <c r="WPG16" s="48"/>
      <c r="WPH16" s="48"/>
      <c r="WPI16" s="48"/>
      <c r="WPJ16" s="48"/>
      <c r="WPK16" s="48"/>
      <c r="WPL16" s="48"/>
      <c r="WPM16" s="48"/>
      <c r="WPN16" s="48"/>
      <c r="WPO16" s="48"/>
      <c r="WPP16" s="48"/>
      <c r="WPQ16" s="48"/>
      <c r="WPR16" s="48"/>
      <c r="WPS16" s="48"/>
      <c r="WPT16" s="48"/>
      <c r="WPU16" s="48"/>
      <c r="WPV16" s="48"/>
      <c r="WPW16" s="48"/>
      <c r="WPX16" s="48"/>
      <c r="WPY16" s="48"/>
      <c r="WPZ16" s="48"/>
      <c r="WQA16" s="48"/>
      <c r="WQB16" s="48"/>
      <c r="WQC16" s="48"/>
      <c r="WQD16" s="48"/>
      <c r="WQE16" s="48"/>
      <c r="WQF16" s="48"/>
      <c r="WQG16" s="48"/>
      <c r="WQH16" s="48"/>
      <c r="WQI16" s="48"/>
      <c r="WQJ16" s="48"/>
      <c r="WQK16" s="48"/>
      <c r="WQL16" s="48"/>
      <c r="WQM16" s="48"/>
      <c r="WQN16" s="48"/>
      <c r="WQO16" s="48"/>
      <c r="WQP16" s="48"/>
      <c r="WQQ16" s="48"/>
      <c r="WQR16" s="48"/>
      <c r="WQS16" s="48"/>
      <c r="WQT16" s="48"/>
      <c r="WQU16" s="48"/>
      <c r="WQV16" s="48"/>
      <c r="WQW16" s="48"/>
      <c r="WQX16" s="48"/>
      <c r="WQY16" s="48"/>
      <c r="WQZ16" s="48"/>
      <c r="WRA16" s="48"/>
      <c r="WRB16" s="48"/>
      <c r="WRC16" s="48"/>
      <c r="WRD16" s="48"/>
      <c r="WRE16" s="48"/>
      <c r="WRF16" s="48"/>
      <c r="WRG16" s="48"/>
      <c r="WRH16" s="48"/>
      <c r="WRI16" s="48"/>
      <c r="WRJ16" s="48"/>
      <c r="WRK16" s="48"/>
      <c r="WRL16" s="48"/>
      <c r="WRM16" s="48"/>
      <c r="WRN16" s="48"/>
      <c r="WRO16" s="48"/>
      <c r="WRP16" s="48"/>
      <c r="WRQ16" s="48"/>
      <c r="WRR16" s="48"/>
      <c r="WRS16" s="48"/>
      <c r="WRT16" s="48"/>
      <c r="WRU16" s="48"/>
      <c r="WRV16" s="48"/>
      <c r="WRW16" s="48"/>
      <c r="WRX16" s="48"/>
      <c r="WRY16" s="48"/>
      <c r="WRZ16" s="48"/>
      <c r="WSA16" s="48"/>
      <c r="WSB16" s="48"/>
      <c r="WSC16" s="48"/>
      <c r="WSD16" s="48"/>
      <c r="WSE16" s="48"/>
      <c r="WSF16" s="48"/>
      <c r="WSG16" s="48"/>
      <c r="WSH16" s="48"/>
      <c r="WSI16" s="48"/>
      <c r="WSJ16" s="48"/>
      <c r="WSK16" s="48"/>
      <c r="WSL16" s="48"/>
      <c r="WSM16" s="48"/>
      <c r="WSO16" s="48"/>
      <c r="WSP16" s="48"/>
      <c r="WSQ16" s="48"/>
      <c r="WSR16" s="48"/>
      <c r="WSS16" s="48"/>
      <c r="WST16" s="48"/>
      <c r="WSU16" s="48"/>
      <c r="WSV16" s="48"/>
      <c r="WSW16" s="48"/>
      <c r="WSX16" s="48"/>
      <c r="WSY16" s="48"/>
      <c r="WSZ16" s="48"/>
      <c r="WTA16" s="48"/>
      <c r="WTB16" s="48"/>
      <c r="WTC16" s="48"/>
      <c r="WTD16" s="48"/>
      <c r="WTE16" s="48"/>
      <c r="WTF16" s="48"/>
      <c r="WTG16" s="48"/>
      <c r="WTH16" s="48"/>
      <c r="WTI16" s="48"/>
      <c r="WTJ16" s="48"/>
      <c r="WTK16" s="48"/>
      <c r="WTL16" s="48"/>
      <c r="WTM16" s="48"/>
      <c r="WTN16" s="48"/>
      <c r="WTO16" s="48"/>
      <c r="WTP16" s="48"/>
      <c r="WTQ16" s="48"/>
      <c r="WTR16" s="48"/>
      <c r="WTS16" s="48"/>
      <c r="WTT16" s="48"/>
      <c r="WTU16" s="48"/>
      <c r="WTV16" s="48"/>
      <c r="WTW16" s="48"/>
      <c r="WTX16" s="48"/>
      <c r="WTY16" s="48"/>
      <c r="WTZ16" s="48"/>
      <c r="WUA16" s="48"/>
      <c r="WUB16" s="48"/>
      <c r="WUC16" s="48"/>
      <c r="WUD16" s="48"/>
      <c r="WUE16" s="48"/>
      <c r="WUF16" s="48"/>
      <c r="WUG16" s="48"/>
      <c r="WUH16" s="48"/>
      <c r="WUI16" s="48"/>
      <c r="WUJ16" s="48"/>
      <c r="WUK16" s="48"/>
      <c r="WUL16" s="48"/>
      <c r="WUM16" s="48"/>
      <c r="WUN16" s="48"/>
      <c r="WUO16" s="48"/>
      <c r="WUP16" s="48"/>
      <c r="WUQ16" s="48"/>
      <c r="WUR16" s="48"/>
      <c r="WUS16" s="48"/>
      <c r="WUT16" s="48"/>
      <c r="WUU16" s="48"/>
      <c r="WUV16" s="48"/>
      <c r="WUW16" s="48"/>
      <c r="WUX16" s="48"/>
      <c r="WUY16" s="48"/>
      <c r="WUZ16" s="48"/>
      <c r="WVA16" s="48"/>
      <c r="WVB16" s="48"/>
      <c r="WVC16" s="48"/>
      <c r="WVD16" s="48"/>
      <c r="WVE16" s="48"/>
      <c r="WVF16" s="48"/>
      <c r="WVG16" s="48"/>
      <c r="WVH16" s="48"/>
      <c r="WVI16" s="48"/>
      <c r="WVJ16" s="48"/>
      <c r="WVK16" s="48"/>
      <c r="WVL16" s="48"/>
      <c r="WVM16" s="48"/>
      <c r="WVN16" s="48"/>
      <c r="WVO16" s="48"/>
      <c r="WVP16" s="48"/>
      <c r="WVQ16" s="48"/>
      <c r="WVR16" s="48"/>
      <c r="WVS16" s="48"/>
      <c r="WVT16" s="48"/>
      <c r="WVU16" s="48"/>
      <c r="WVV16" s="48"/>
      <c r="WVW16" s="48"/>
      <c r="WVX16" s="48"/>
      <c r="WVY16" s="48"/>
      <c r="WVZ16" s="48"/>
      <c r="WWA16" s="48"/>
      <c r="WWB16" s="48"/>
      <c r="WWC16" s="48"/>
      <c r="WWD16" s="48"/>
      <c r="WWE16" s="48"/>
      <c r="WWF16" s="48"/>
      <c r="WWG16" s="48"/>
      <c r="WWH16" s="48"/>
      <c r="WWI16" s="48"/>
      <c r="WWJ16" s="48"/>
      <c r="WWK16" s="48"/>
      <c r="WWL16" s="48"/>
      <c r="WWM16" s="48"/>
      <c r="WWN16" s="48"/>
      <c r="WWO16" s="48"/>
      <c r="WWP16" s="48"/>
      <c r="WWQ16" s="48"/>
      <c r="WWR16" s="48"/>
      <c r="WWS16" s="48"/>
      <c r="WWT16" s="48"/>
      <c r="WWU16" s="48"/>
      <c r="WWV16" s="48"/>
      <c r="WWW16" s="48"/>
      <c r="WWX16" s="48"/>
      <c r="WWY16" s="48"/>
      <c r="WWZ16" s="48"/>
      <c r="WXA16" s="48"/>
      <c r="WXB16" s="48"/>
      <c r="WXC16" s="48"/>
      <c r="WXD16" s="48"/>
      <c r="WXE16" s="48"/>
      <c r="WXF16" s="48"/>
      <c r="WXG16" s="48"/>
      <c r="WXH16" s="48"/>
      <c r="WXI16" s="48"/>
      <c r="WXJ16" s="48"/>
      <c r="WXK16" s="48"/>
      <c r="WXL16" s="48"/>
      <c r="WXM16" s="48"/>
      <c r="WXN16" s="48"/>
      <c r="WXO16" s="48"/>
      <c r="WXP16" s="48"/>
      <c r="WXQ16" s="48"/>
      <c r="WXR16" s="48"/>
      <c r="WXS16" s="48"/>
      <c r="WXT16" s="48"/>
      <c r="WXU16" s="48"/>
      <c r="WXV16" s="48"/>
      <c r="WXW16" s="48"/>
      <c r="WXX16" s="48"/>
      <c r="WXY16" s="48"/>
      <c r="WXZ16" s="48"/>
      <c r="WYA16" s="48"/>
      <c r="WYB16" s="48"/>
      <c r="WYC16" s="48"/>
      <c r="WYD16" s="48"/>
      <c r="WYE16" s="48"/>
      <c r="WYF16" s="48"/>
      <c r="WYG16" s="48"/>
      <c r="WYI16" s="48"/>
      <c r="WYJ16" s="48"/>
      <c r="WYK16" s="48"/>
      <c r="WYL16" s="48"/>
      <c r="WYM16" s="48"/>
      <c r="WYN16" s="48"/>
      <c r="WYO16" s="48"/>
      <c r="WYP16" s="48"/>
      <c r="WYQ16" s="48"/>
      <c r="WYR16" s="48"/>
      <c r="WYS16" s="48"/>
      <c r="WYT16" s="48"/>
      <c r="WYU16" s="48"/>
      <c r="WYV16" s="48"/>
      <c r="WYW16" s="48"/>
      <c r="XCE16" s="48"/>
      <c r="XCF16" s="48"/>
      <c r="XCG16" s="48"/>
      <c r="XCH16" s="48"/>
      <c r="XCI16" s="48"/>
      <c r="XCJ16" s="48"/>
      <c r="XCK16" s="48"/>
      <c r="XCL16" s="48"/>
      <c r="XCM16" s="48"/>
      <c r="XCN16" s="48"/>
      <c r="XCO16" s="48"/>
      <c r="XCP16" s="48"/>
      <c r="XCQ16" s="48"/>
      <c r="XCR16" s="48"/>
      <c r="XCS16" s="48"/>
    </row>
    <row r="17" spans="2:16321" s="49" customFormat="1" ht="4.5" customHeight="1">
      <c r="F17" s="96"/>
      <c r="G17" s="97"/>
      <c r="H17" s="97"/>
      <c r="I17" s="97"/>
      <c r="J17" s="97"/>
      <c r="K17" s="97"/>
      <c r="L17" s="97"/>
      <c r="M17" s="97"/>
      <c r="N17" s="97"/>
      <c r="O17" s="97"/>
      <c r="P17" s="97"/>
      <c r="Q17" s="97"/>
      <c r="R17" s="97"/>
      <c r="S17" s="97"/>
      <c r="T17" s="97"/>
      <c r="U17" s="97"/>
      <c r="V17" s="98"/>
      <c r="W17" s="97"/>
      <c r="X17" s="97"/>
      <c r="Y17" s="97"/>
      <c r="Z17" s="97"/>
      <c r="AA17" s="97"/>
      <c r="AB17" s="97"/>
      <c r="AC17" s="97"/>
      <c r="AD17" s="97"/>
      <c r="AE17" s="97"/>
      <c r="AF17" s="97"/>
      <c r="AG17" s="97"/>
      <c r="AH17" s="97"/>
      <c r="AI17" s="97"/>
      <c r="AJ17" s="97"/>
      <c r="AK17" s="99"/>
      <c r="AL17" s="97"/>
      <c r="AM17" s="97"/>
      <c r="AN17" s="97"/>
      <c r="AO17" s="97"/>
      <c r="AP17" s="97"/>
      <c r="AQ17" s="97"/>
      <c r="AR17" s="97"/>
      <c r="AS17" s="97"/>
      <c r="AT17" s="97"/>
      <c r="AU17" s="97"/>
      <c r="AV17" s="97"/>
      <c r="AW17" s="97"/>
      <c r="AX17" s="97"/>
      <c r="AY17" s="97"/>
      <c r="AZ17" s="98"/>
      <c r="BA17" s="97"/>
      <c r="BB17" s="97"/>
      <c r="BC17" s="97"/>
      <c r="BD17" s="97"/>
      <c r="BE17" s="97"/>
      <c r="BF17" s="97"/>
      <c r="BG17" s="97"/>
      <c r="BH17" s="97"/>
      <c r="BI17" s="97"/>
      <c r="BJ17" s="97"/>
      <c r="BK17" s="97"/>
      <c r="BL17" s="97"/>
      <c r="BM17" s="97"/>
      <c r="BN17" s="97"/>
      <c r="BO17" s="99"/>
      <c r="BP17" s="97"/>
      <c r="BQ17" s="97"/>
      <c r="BR17" s="97"/>
      <c r="BS17" s="97"/>
      <c r="BT17" s="97"/>
      <c r="BU17" s="97"/>
      <c r="BV17" s="97"/>
      <c r="BW17" s="97"/>
      <c r="BX17" s="97"/>
      <c r="BY17" s="97"/>
      <c r="BZ17" s="97"/>
      <c r="CA17" s="97"/>
      <c r="CB17" s="97"/>
      <c r="CC17" s="97"/>
      <c r="CD17" s="98"/>
      <c r="CE17" s="97"/>
      <c r="CF17" s="97"/>
      <c r="CG17" s="97"/>
      <c r="CH17" s="97"/>
      <c r="CI17" s="97"/>
      <c r="CJ17" s="97"/>
      <c r="CK17" s="97"/>
      <c r="CL17" s="97"/>
      <c r="CM17" s="97"/>
      <c r="CN17" s="97"/>
      <c r="CO17" s="97"/>
      <c r="CP17" s="97"/>
      <c r="CQ17" s="97"/>
      <c r="CR17" s="97"/>
      <c r="CS17" s="99"/>
      <c r="CT17" s="97"/>
      <c r="CU17" s="97"/>
      <c r="CV17" s="97"/>
      <c r="CW17" s="97"/>
      <c r="CX17" s="97"/>
      <c r="CY17" s="97"/>
      <c r="CZ17" s="97"/>
      <c r="DA17" s="97"/>
      <c r="DB17" s="97"/>
      <c r="DC17" s="97"/>
      <c r="DD17" s="97"/>
      <c r="DE17" s="97"/>
      <c r="DF17" s="97"/>
      <c r="DG17" s="97"/>
      <c r="DH17" s="98"/>
      <c r="DI17" s="97"/>
      <c r="DJ17" s="97"/>
      <c r="DK17" s="97"/>
      <c r="DL17" s="97"/>
      <c r="DM17" s="97"/>
      <c r="DN17" s="97"/>
      <c r="DO17" s="97"/>
      <c r="DP17" s="97"/>
      <c r="DQ17" s="97"/>
      <c r="DR17" s="97"/>
      <c r="DS17" s="97"/>
      <c r="DT17" s="97"/>
      <c r="DU17" s="97"/>
      <c r="DV17" s="97"/>
      <c r="DW17" s="99"/>
      <c r="DX17" s="97"/>
      <c r="DY17" s="97"/>
      <c r="DZ17" s="97"/>
      <c r="EA17" s="97"/>
      <c r="EB17" s="97"/>
      <c r="EC17" s="97"/>
      <c r="ED17" s="97"/>
      <c r="EE17" s="97"/>
      <c r="EF17" s="97"/>
      <c r="EG17" s="97"/>
      <c r="EH17" s="97"/>
      <c r="EI17" s="97"/>
      <c r="EJ17" s="97"/>
      <c r="EK17" s="97"/>
      <c r="EL17" s="98"/>
      <c r="EM17" s="97"/>
      <c r="EN17" s="97"/>
      <c r="EO17" s="97"/>
      <c r="EP17" s="97"/>
      <c r="EQ17" s="97"/>
      <c r="ER17" s="97"/>
      <c r="ES17" s="97"/>
      <c r="ET17" s="97"/>
      <c r="EU17" s="97"/>
      <c r="EV17" s="97"/>
      <c r="EW17" s="97"/>
      <c r="EX17" s="97"/>
      <c r="EY17" s="97"/>
      <c r="EZ17" s="100"/>
      <c r="FA17" s="97"/>
      <c r="FB17" s="97"/>
      <c r="FC17" s="97"/>
      <c r="FD17" s="97"/>
      <c r="FE17" s="97"/>
      <c r="FF17" s="97"/>
      <c r="FG17" s="97"/>
      <c r="FH17" s="97"/>
      <c r="FI17" s="97"/>
      <c r="FJ17" s="97"/>
      <c r="FK17" s="97"/>
      <c r="FL17" s="97"/>
      <c r="FM17" s="97"/>
      <c r="FN17" s="97"/>
      <c r="FO17" s="97"/>
      <c r="FP17" s="48"/>
      <c r="FQ17" s="48"/>
      <c r="FR17" s="48"/>
      <c r="FS17" s="48"/>
      <c r="FT17" s="48"/>
      <c r="FU17" s="48"/>
      <c r="FV17" s="48"/>
      <c r="FW17" s="48"/>
      <c r="FX17" s="48"/>
      <c r="FY17" s="48"/>
      <c r="FZ17" s="48"/>
      <c r="GA17" s="48"/>
      <c r="GB17" s="48"/>
      <c r="GC17" s="48"/>
      <c r="GD17" s="48"/>
      <c r="GE17" s="48"/>
      <c r="GF17" s="48"/>
      <c r="GG17" s="48"/>
      <c r="GH17" s="48"/>
      <c r="GI17" s="48"/>
      <c r="GJ17" s="48"/>
      <c r="GK17" s="48"/>
      <c r="GL17" s="48"/>
      <c r="GM17" s="48"/>
      <c r="GN17" s="48"/>
      <c r="GO17" s="48"/>
      <c r="GP17" s="48"/>
      <c r="GQ17" s="48"/>
      <c r="GR17" s="48"/>
      <c r="GS17" s="48"/>
      <c r="GT17" s="48"/>
      <c r="GU17" s="48"/>
      <c r="GV17" s="48"/>
      <c r="GW17" s="48"/>
      <c r="GX17" s="48"/>
      <c r="GY17" s="48"/>
      <c r="GZ17" s="48"/>
      <c r="HA17" s="48"/>
      <c r="HB17" s="48"/>
      <c r="HC17" s="48"/>
      <c r="HD17" s="48"/>
      <c r="HE17" s="48"/>
      <c r="HF17" s="48"/>
      <c r="HG17" s="48"/>
      <c r="HH17" s="48"/>
      <c r="HI17" s="48"/>
      <c r="HJ17" s="48"/>
      <c r="HK17" s="48"/>
      <c r="HL17" s="48"/>
      <c r="HM17" s="48"/>
      <c r="HN17" s="48"/>
      <c r="HO17" s="48"/>
      <c r="HP17" s="48"/>
      <c r="HQ17" s="48"/>
      <c r="HR17" s="48"/>
      <c r="HS17" s="48"/>
      <c r="HT17" s="48"/>
      <c r="HU17" s="48"/>
      <c r="HV17" s="48"/>
      <c r="HW17" s="48"/>
      <c r="HX17" s="48"/>
      <c r="HY17" s="48"/>
      <c r="HZ17" s="48"/>
      <c r="IA17" s="48"/>
      <c r="IB17" s="48"/>
      <c r="IC17" s="48"/>
      <c r="ID17" s="48"/>
      <c r="IE17" s="48"/>
      <c r="IF17" s="48"/>
      <c r="IG17" s="48"/>
      <c r="IH17" s="48"/>
      <c r="II17" s="48"/>
      <c r="IJ17" s="48"/>
      <c r="IK17" s="48"/>
      <c r="IL17" s="48"/>
      <c r="IM17" s="48"/>
      <c r="IN17" s="48"/>
      <c r="IO17" s="48"/>
      <c r="IP17" s="48"/>
      <c r="IQ17" s="48"/>
      <c r="IR17" s="48"/>
      <c r="IS17" s="48"/>
      <c r="IT17" s="48"/>
      <c r="IU17" s="48"/>
      <c r="IV17" s="48"/>
      <c r="IW17" s="48"/>
      <c r="IX17" s="48"/>
      <c r="IY17" s="48"/>
      <c r="IZ17" s="48"/>
      <c r="JA17" s="48"/>
      <c r="JB17" s="48"/>
      <c r="JC17" s="48"/>
      <c r="JD17" s="48"/>
      <c r="JE17" s="48"/>
      <c r="JF17" s="48"/>
      <c r="JG17" s="48"/>
      <c r="JH17" s="48"/>
      <c r="JI17" s="48"/>
      <c r="JJ17" s="48"/>
      <c r="JK17" s="48"/>
      <c r="JL17" s="48"/>
      <c r="JM17" s="48"/>
      <c r="JN17" s="48"/>
      <c r="JO17" s="48"/>
      <c r="JP17" s="48"/>
      <c r="JQ17" s="48"/>
      <c r="JR17" s="48"/>
      <c r="JS17" s="48"/>
      <c r="JT17" s="48"/>
      <c r="JU17" s="48"/>
      <c r="JV17" s="48"/>
      <c r="JW17" s="48"/>
      <c r="JX17" s="48"/>
      <c r="JY17" s="48"/>
      <c r="JZ17" s="48"/>
      <c r="KA17" s="48"/>
      <c r="KB17" s="48"/>
      <c r="KC17" s="48"/>
      <c r="KD17" s="48"/>
      <c r="KE17" s="48"/>
      <c r="KF17" s="48"/>
      <c r="KG17" s="48"/>
      <c r="KH17" s="48"/>
      <c r="KI17" s="48"/>
      <c r="KJ17" s="48"/>
      <c r="KK17" s="48"/>
      <c r="KL17" s="48"/>
      <c r="KM17" s="48"/>
      <c r="KN17" s="48"/>
      <c r="KO17" s="48"/>
      <c r="KP17" s="48"/>
      <c r="KQ17" s="48"/>
      <c r="KR17" s="48"/>
      <c r="KS17" s="48"/>
      <c r="KU17" s="48"/>
      <c r="KV17" s="48"/>
      <c r="KW17" s="48"/>
      <c r="KX17" s="48"/>
      <c r="KY17" s="48"/>
      <c r="KZ17" s="48"/>
      <c r="LA17" s="48"/>
      <c r="LB17" s="48"/>
      <c r="LC17" s="48"/>
      <c r="LD17" s="48"/>
      <c r="LE17" s="48"/>
      <c r="LF17" s="48"/>
      <c r="LG17" s="48"/>
      <c r="LH17" s="48"/>
      <c r="LI17" s="48"/>
      <c r="LJ17" s="48"/>
      <c r="LK17" s="48"/>
      <c r="LL17" s="48"/>
      <c r="LM17" s="48"/>
      <c r="LN17" s="48"/>
      <c r="LO17" s="48"/>
      <c r="LP17" s="48"/>
      <c r="LQ17" s="48"/>
      <c r="LR17" s="48"/>
      <c r="LS17" s="48"/>
      <c r="LT17" s="48"/>
      <c r="LU17" s="48"/>
      <c r="LV17" s="48"/>
      <c r="LW17" s="48"/>
      <c r="LX17" s="48"/>
      <c r="LY17" s="48"/>
      <c r="LZ17" s="48"/>
      <c r="MA17" s="48"/>
      <c r="MB17" s="48"/>
      <c r="MC17" s="48"/>
      <c r="MD17" s="48"/>
      <c r="ME17" s="48"/>
      <c r="MF17" s="48"/>
      <c r="MG17" s="48"/>
      <c r="MH17" s="48"/>
      <c r="MI17" s="48"/>
      <c r="MJ17" s="48"/>
      <c r="MK17" s="48"/>
      <c r="ML17" s="48"/>
      <c r="MM17" s="48"/>
      <c r="MN17" s="48"/>
      <c r="MO17" s="48"/>
      <c r="MP17" s="48"/>
      <c r="MQ17" s="48"/>
      <c r="MR17" s="48"/>
      <c r="MS17" s="48"/>
      <c r="MT17" s="48"/>
      <c r="MU17" s="48"/>
      <c r="MV17" s="48"/>
      <c r="MW17" s="48"/>
      <c r="MX17" s="48"/>
      <c r="MY17" s="48"/>
      <c r="MZ17" s="48"/>
      <c r="NA17" s="48"/>
      <c r="NB17" s="48"/>
      <c r="NC17" s="48"/>
      <c r="ND17" s="48"/>
      <c r="NE17" s="48"/>
      <c r="NF17" s="48"/>
      <c r="NG17" s="48"/>
      <c r="NH17" s="48"/>
      <c r="NI17" s="48"/>
      <c r="NJ17" s="48"/>
      <c r="NK17" s="48"/>
      <c r="NL17" s="48"/>
      <c r="NM17" s="48"/>
      <c r="NN17" s="48"/>
      <c r="NO17" s="48"/>
      <c r="NP17" s="48"/>
      <c r="NQ17" s="48"/>
      <c r="NR17" s="48"/>
      <c r="NS17" s="48"/>
      <c r="NT17" s="48"/>
      <c r="NU17" s="48"/>
      <c r="NV17" s="48"/>
      <c r="NW17" s="48"/>
      <c r="NX17" s="48"/>
      <c r="NY17" s="48"/>
      <c r="NZ17" s="48"/>
      <c r="OA17" s="48"/>
      <c r="OB17" s="48"/>
      <c r="OC17" s="48"/>
      <c r="OD17" s="48"/>
      <c r="OE17" s="48"/>
      <c r="OF17" s="48"/>
      <c r="OG17" s="48"/>
      <c r="OH17" s="48"/>
      <c r="OI17" s="48"/>
      <c r="OJ17" s="48"/>
      <c r="OK17" s="48"/>
      <c r="OL17" s="48"/>
      <c r="OM17" s="48"/>
      <c r="ON17" s="48"/>
      <c r="OO17" s="48"/>
      <c r="OP17" s="48"/>
      <c r="OQ17" s="48"/>
      <c r="OR17" s="48"/>
      <c r="OS17" s="48"/>
      <c r="OT17" s="48"/>
      <c r="OU17" s="48"/>
      <c r="OV17" s="48"/>
      <c r="OW17" s="48"/>
      <c r="OX17" s="48"/>
      <c r="OY17" s="48"/>
      <c r="OZ17" s="48"/>
      <c r="PA17" s="48"/>
      <c r="PB17" s="48"/>
      <c r="PC17" s="48"/>
      <c r="PD17" s="48"/>
      <c r="PE17" s="48"/>
      <c r="PF17" s="48"/>
      <c r="PG17" s="48"/>
      <c r="PH17" s="48"/>
      <c r="PI17" s="48"/>
      <c r="PJ17" s="48"/>
      <c r="PK17" s="48"/>
      <c r="PL17" s="48"/>
      <c r="PM17" s="48"/>
      <c r="PN17" s="48"/>
      <c r="PO17" s="48"/>
      <c r="PP17" s="48"/>
      <c r="PQ17" s="48"/>
      <c r="PR17" s="48"/>
      <c r="PS17" s="48"/>
      <c r="PT17" s="48"/>
      <c r="PU17" s="48"/>
      <c r="PV17" s="48"/>
      <c r="PW17" s="48"/>
      <c r="PX17" s="48"/>
      <c r="PY17" s="48"/>
      <c r="PZ17" s="48"/>
      <c r="QA17" s="48"/>
      <c r="QB17" s="48"/>
      <c r="QC17" s="48"/>
      <c r="QD17" s="48"/>
      <c r="QE17" s="48"/>
      <c r="QF17" s="48"/>
      <c r="QG17" s="48"/>
      <c r="QH17" s="48"/>
      <c r="QI17" s="48"/>
      <c r="QJ17" s="48"/>
      <c r="QK17" s="48"/>
      <c r="QL17" s="48"/>
      <c r="QM17" s="48"/>
      <c r="QO17" s="48"/>
      <c r="QP17" s="48"/>
      <c r="QQ17" s="48"/>
      <c r="QR17" s="48"/>
      <c r="QS17" s="48"/>
      <c r="QT17" s="48"/>
      <c r="QU17" s="48"/>
      <c r="QV17" s="48"/>
      <c r="QW17" s="48"/>
      <c r="QX17" s="48"/>
      <c r="QY17" s="48"/>
      <c r="QZ17" s="48"/>
      <c r="RA17" s="48"/>
      <c r="RB17" s="48"/>
      <c r="RC17" s="48"/>
      <c r="RD17" s="48"/>
      <c r="RE17" s="48"/>
      <c r="RF17" s="48"/>
      <c r="RG17" s="48"/>
      <c r="RH17" s="48"/>
      <c r="RI17" s="48"/>
      <c r="RJ17" s="48"/>
      <c r="RK17" s="48"/>
      <c r="RL17" s="48"/>
      <c r="RM17" s="48"/>
      <c r="RN17" s="48"/>
      <c r="RO17" s="48"/>
      <c r="RP17" s="48"/>
      <c r="RQ17" s="48"/>
      <c r="RR17" s="48"/>
      <c r="RS17" s="48"/>
      <c r="RT17" s="48"/>
      <c r="RU17" s="48"/>
      <c r="RV17" s="48"/>
      <c r="RW17" s="48"/>
      <c r="RX17" s="48"/>
      <c r="RY17" s="48"/>
      <c r="RZ17" s="48"/>
      <c r="SA17" s="48"/>
      <c r="SB17" s="48"/>
      <c r="SC17" s="48"/>
      <c r="SD17" s="48"/>
      <c r="SE17" s="48"/>
      <c r="SF17" s="48"/>
      <c r="SG17" s="48"/>
      <c r="SH17" s="48"/>
      <c r="SI17" s="48"/>
      <c r="SJ17" s="48"/>
      <c r="SK17" s="48"/>
      <c r="SL17" s="48"/>
      <c r="SM17" s="48"/>
      <c r="SN17" s="48"/>
      <c r="SO17" s="48"/>
      <c r="SP17" s="48"/>
      <c r="SQ17" s="48"/>
      <c r="SR17" s="48"/>
      <c r="SS17" s="48"/>
      <c r="ST17" s="48"/>
      <c r="SU17" s="48"/>
      <c r="SV17" s="48"/>
      <c r="SW17" s="48"/>
      <c r="SX17" s="48"/>
      <c r="SY17" s="48"/>
      <c r="SZ17" s="48"/>
      <c r="TA17" s="48"/>
      <c r="TB17" s="48"/>
      <c r="TC17" s="48"/>
      <c r="TD17" s="48"/>
      <c r="TE17" s="48"/>
      <c r="TF17" s="48"/>
      <c r="TG17" s="48"/>
      <c r="TH17" s="48"/>
      <c r="TI17" s="48"/>
      <c r="TJ17" s="48"/>
      <c r="TK17" s="48"/>
      <c r="TL17" s="48"/>
      <c r="TM17" s="48"/>
      <c r="TN17" s="48"/>
      <c r="TO17" s="48"/>
      <c r="TP17" s="48"/>
      <c r="TQ17" s="48"/>
      <c r="TR17" s="48"/>
      <c r="TS17" s="48"/>
      <c r="TT17" s="48"/>
      <c r="TU17" s="48"/>
      <c r="TV17" s="48"/>
      <c r="TW17" s="48"/>
      <c r="TX17" s="48"/>
      <c r="TY17" s="48"/>
      <c r="TZ17" s="48"/>
      <c r="UA17" s="48"/>
      <c r="UB17" s="48"/>
      <c r="UC17" s="48"/>
      <c r="UD17" s="48"/>
      <c r="UE17" s="48"/>
      <c r="UF17" s="48"/>
      <c r="UG17" s="48"/>
      <c r="UH17" s="48"/>
      <c r="UI17" s="48"/>
      <c r="UJ17" s="48"/>
      <c r="UK17" s="48"/>
      <c r="UL17" s="48"/>
      <c r="UM17" s="48"/>
      <c r="UN17" s="48"/>
      <c r="UO17" s="48"/>
      <c r="UP17" s="48"/>
      <c r="UQ17" s="48"/>
      <c r="UR17" s="48"/>
      <c r="US17" s="48"/>
      <c r="UT17" s="48"/>
      <c r="UU17" s="48"/>
      <c r="UV17" s="48"/>
      <c r="UW17" s="48"/>
      <c r="UX17" s="48"/>
      <c r="UY17" s="48"/>
      <c r="UZ17" s="48"/>
      <c r="VA17" s="48"/>
      <c r="VB17" s="48"/>
      <c r="VC17" s="48"/>
      <c r="VD17" s="48"/>
      <c r="VE17" s="48"/>
      <c r="VF17" s="48"/>
      <c r="VG17" s="48"/>
      <c r="VH17" s="48"/>
      <c r="VI17" s="48"/>
      <c r="VJ17" s="48"/>
      <c r="VK17" s="48"/>
      <c r="VL17" s="48"/>
      <c r="VM17" s="48"/>
      <c r="VN17" s="48"/>
      <c r="VO17" s="48"/>
      <c r="VP17" s="48"/>
      <c r="VQ17" s="48"/>
      <c r="VR17" s="48"/>
      <c r="VS17" s="48"/>
      <c r="VT17" s="48"/>
      <c r="VU17" s="48"/>
      <c r="VV17" s="48"/>
      <c r="VW17" s="48"/>
      <c r="VX17" s="48"/>
      <c r="VY17" s="48"/>
      <c r="VZ17" s="48"/>
      <c r="WA17" s="48"/>
      <c r="WB17" s="48"/>
      <c r="WC17" s="48"/>
      <c r="WD17" s="48"/>
      <c r="WE17" s="48"/>
      <c r="WF17" s="48"/>
      <c r="WG17" s="48"/>
      <c r="WI17" s="48"/>
      <c r="WJ17" s="48"/>
      <c r="WK17" s="48"/>
      <c r="WL17" s="48"/>
      <c r="WM17" s="48"/>
      <c r="WN17" s="48"/>
      <c r="WO17" s="48"/>
      <c r="WP17" s="48"/>
      <c r="WQ17" s="48"/>
      <c r="WR17" s="48"/>
      <c r="WS17" s="48"/>
      <c r="WT17" s="48"/>
      <c r="WU17" s="48"/>
      <c r="WV17" s="48"/>
      <c r="WW17" s="48"/>
      <c r="WX17" s="48"/>
      <c r="WY17" s="48"/>
      <c r="WZ17" s="48"/>
      <c r="XA17" s="48"/>
      <c r="XB17" s="48"/>
      <c r="XC17" s="48"/>
      <c r="XD17" s="48"/>
      <c r="XE17" s="48"/>
      <c r="XF17" s="48"/>
      <c r="XG17" s="48"/>
      <c r="XH17" s="48"/>
      <c r="XI17" s="48"/>
      <c r="XJ17" s="48"/>
      <c r="XK17" s="48"/>
      <c r="XL17" s="48"/>
      <c r="XM17" s="48"/>
      <c r="XN17" s="48"/>
      <c r="XO17" s="48"/>
      <c r="XP17" s="48"/>
      <c r="XQ17" s="48"/>
      <c r="XR17" s="48"/>
      <c r="XS17" s="48"/>
      <c r="XT17" s="48"/>
      <c r="XU17" s="48"/>
      <c r="XV17" s="48"/>
      <c r="XW17" s="48"/>
      <c r="XX17" s="48"/>
      <c r="XY17" s="48"/>
      <c r="XZ17" s="48"/>
      <c r="YA17" s="48"/>
      <c r="YB17" s="48"/>
      <c r="YC17" s="48"/>
      <c r="YD17" s="48"/>
      <c r="YE17" s="48"/>
      <c r="YF17" s="48"/>
      <c r="YG17" s="48"/>
      <c r="YH17" s="48"/>
      <c r="YI17" s="48"/>
      <c r="YJ17" s="48"/>
      <c r="YK17" s="48"/>
      <c r="YL17" s="48"/>
      <c r="YM17" s="48"/>
      <c r="YN17" s="48"/>
      <c r="YO17" s="48"/>
      <c r="YP17" s="48"/>
      <c r="YQ17" s="48"/>
      <c r="YR17" s="48"/>
      <c r="YS17" s="48"/>
      <c r="YT17" s="48"/>
      <c r="YU17" s="48"/>
      <c r="YV17" s="48"/>
      <c r="YW17" s="48"/>
      <c r="YX17" s="48"/>
      <c r="YY17" s="48"/>
      <c r="YZ17" s="48"/>
      <c r="ZA17" s="48"/>
      <c r="ZB17" s="48"/>
      <c r="ZC17" s="48"/>
      <c r="ZD17" s="48"/>
      <c r="ZE17" s="48"/>
      <c r="ZF17" s="48"/>
      <c r="ZG17" s="48"/>
      <c r="ZH17" s="48"/>
      <c r="ZI17" s="48"/>
      <c r="ZJ17" s="48"/>
      <c r="ZK17" s="48"/>
      <c r="ZL17" s="48"/>
      <c r="ZM17" s="48"/>
      <c r="ZN17" s="48"/>
      <c r="ZO17" s="48"/>
      <c r="ZP17" s="48"/>
      <c r="ZQ17" s="48"/>
      <c r="ZR17" s="48"/>
      <c r="ZS17" s="48"/>
      <c r="ZT17" s="48"/>
      <c r="ZU17" s="48"/>
      <c r="ZV17" s="48"/>
      <c r="ZW17" s="48"/>
      <c r="ZX17" s="48"/>
      <c r="ZY17" s="48"/>
      <c r="ZZ17" s="48"/>
      <c r="AAA17" s="48"/>
      <c r="AAB17" s="48"/>
      <c r="AAC17" s="48"/>
      <c r="AAD17" s="48"/>
      <c r="AAE17" s="48"/>
      <c r="AAF17" s="48"/>
      <c r="AAG17" s="48"/>
      <c r="AAH17" s="48"/>
      <c r="AAI17" s="48"/>
      <c r="AAJ17" s="48"/>
      <c r="AAK17" s="48"/>
      <c r="AAL17" s="48"/>
      <c r="AAM17" s="48"/>
      <c r="AAN17" s="48"/>
      <c r="AAO17" s="48"/>
      <c r="AAP17" s="48"/>
      <c r="AAQ17" s="48"/>
      <c r="AAR17" s="48"/>
      <c r="AAS17" s="48"/>
      <c r="AAT17" s="48"/>
      <c r="AAU17" s="48"/>
      <c r="AAV17" s="48"/>
      <c r="AAW17" s="48"/>
      <c r="AAX17" s="48"/>
      <c r="AAY17" s="48"/>
      <c r="AAZ17" s="48"/>
      <c r="ABA17" s="48"/>
      <c r="ABB17" s="48"/>
      <c r="ABC17" s="48"/>
      <c r="ABD17" s="48"/>
      <c r="ABE17" s="48"/>
      <c r="ABF17" s="48"/>
      <c r="ABG17" s="48"/>
      <c r="ABH17" s="48"/>
      <c r="ABI17" s="48"/>
      <c r="ABJ17" s="48"/>
      <c r="ABK17" s="48"/>
      <c r="ABL17" s="48"/>
      <c r="ABM17" s="48"/>
      <c r="ABN17" s="48"/>
      <c r="ABO17" s="48"/>
      <c r="ABP17" s="48"/>
      <c r="ABQ17" s="48"/>
      <c r="ABR17" s="48"/>
      <c r="ABS17" s="48"/>
      <c r="ABT17" s="48"/>
      <c r="ABU17" s="48"/>
      <c r="ABV17" s="48"/>
      <c r="ABW17" s="48"/>
      <c r="ABX17" s="48"/>
      <c r="ABY17" s="48"/>
      <c r="ABZ17" s="48"/>
      <c r="ACA17" s="48"/>
      <c r="ACC17" s="48"/>
      <c r="ACD17" s="48"/>
      <c r="ACE17" s="48"/>
      <c r="ACF17" s="48"/>
      <c r="ACG17" s="48"/>
      <c r="ACH17" s="48"/>
      <c r="ACI17" s="48"/>
      <c r="ACJ17" s="48"/>
      <c r="ACK17" s="48"/>
      <c r="ACL17" s="48"/>
      <c r="ACM17" s="48"/>
      <c r="ACN17" s="48"/>
      <c r="ACO17" s="48"/>
      <c r="ACP17" s="48"/>
      <c r="ACQ17" s="48"/>
      <c r="ACR17" s="97"/>
      <c r="ACS17" s="97"/>
      <c r="ACT17" s="97"/>
      <c r="ACU17" s="97"/>
      <c r="ACV17" s="97"/>
      <c r="ACW17" s="97"/>
      <c r="ACX17" s="97"/>
      <c r="ACY17" s="97"/>
      <c r="ACZ17" s="97"/>
      <c r="ADA17" s="97"/>
      <c r="ADB17" s="97"/>
      <c r="ADC17" s="97"/>
      <c r="ADD17" s="97"/>
      <c r="ADE17" s="97"/>
      <c r="ADF17" s="97"/>
      <c r="ADG17" s="97"/>
      <c r="ADH17" s="97"/>
      <c r="ADI17" s="97"/>
      <c r="ADJ17" s="97"/>
      <c r="ADK17" s="97"/>
      <c r="ADL17" s="97"/>
      <c r="ADM17" s="97"/>
      <c r="ADN17" s="97"/>
      <c r="ADO17" s="97"/>
      <c r="ADP17" s="97"/>
      <c r="ADQ17" s="97"/>
      <c r="ADR17" s="97"/>
      <c r="ADS17" s="97"/>
      <c r="ADT17" s="97"/>
      <c r="ADU17" s="97"/>
      <c r="ADV17" s="97"/>
      <c r="ADW17" s="97"/>
      <c r="ADX17" s="97"/>
      <c r="ADY17" s="97"/>
      <c r="ADZ17" s="97"/>
      <c r="AEA17" s="97"/>
      <c r="AEB17" s="97"/>
      <c r="AEC17" s="97"/>
      <c r="AED17" s="97"/>
      <c r="AEE17" s="97"/>
      <c r="AEF17" s="97"/>
      <c r="AEG17" s="97"/>
      <c r="AEH17" s="97"/>
      <c r="AEI17" s="97"/>
      <c r="AEJ17" s="97"/>
      <c r="AEK17" s="97"/>
      <c r="AEL17" s="97"/>
      <c r="AEM17" s="97"/>
      <c r="AEN17" s="97"/>
      <c r="AEO17" s="97"/>
      <c r="AEP17" s="97"/>
      <c r="AEQ17" s="97"/>
      <c r="AER17" s="97"/>
      <c r="AES17" s="97"/>
      <c r="AET17" s="97"/>
      <c r="AEU17" s="97"/>
      <c r="AEV17" s="97"/>
      <c r="AEW17" s="97"/>
      <c r="AEX17" s="97"/>
      <c r="AEY17" s="97"/>
      <c r="AEZ17" s="97"/>
      <c r="AFA17" s="97"/>
      <c r="AFB17" s="97"/>
      <c r="AFC17" s="97"/>
      <c r="AFD17" s="97"/>
      <c r="AFE17" s="97"/>
      <c r="AFF17" s="97"/>
      <c r="AFG17" s="97"/>
      <c r="AFH17" s="97"/>
      <c r="AFI17" s="97"/>
      <c r="AFJ17" s="97"/>
      <c r="AFK17" s="97"/>
      <c r="AFL17" s="97"/>
      <c r="AFM17" s="97"/>
      <c r="AFN17" s="97"/>
      <c r="AFO17" s="97"/>
      <c r="AFP17" s="97"/>
      <c r="AFQ17" s="97"/>
      <c r="AFR17" s="97"/>
      <c r="AFS17" s="97"/>
      <c r="AFT17" s="97"/>
      <c r="AFU17" s="97"/>
      <c r="AFV17" s="97"/>
      <c r="AFW17" s="97"/>
      <c r="AFX17" s="97"/>
      <c r="AFY17" s="97"/>
      <c r="AFZ17" s="97"/>
      <c r="AGA17" s="97"/>
      <c r="AGB17" s="97"/>
      <c r="AGC17" s="97"/>
      <c r="AGD17" s="97"/>
      <c r="AGE17" s="97"/>
      <c r="AGF17" s="97"/>
      <c r="AGG17" s="97"/>
      <c r="AGH17" s="97"/>
      <c r="AGI17" s="48"/>
      <c r="AGJ17" s="48"/>
      <c r="AGK17" s="48"/>
      <c r="AGL17" s="48"/>
      <c r="AGM17" s="48"/>
      <c r="AGN17" s="48"/>
      <c r="AGO17" s="48"/>
      <c r="AGP17" s="48"/>
      <c r="AGQ17" s="48"/>
      <c r="AGR17" s="48"/>
      <c r="AGS17" s="48"/>
      <c r="AGT17" s="48"/>
      <c r="AGU17" s="48"/>
      <c r="AGV17" s="48"/>
      <c r="AGW17" s="48"/>
      <c r="AGX17" s="48"/>
      <c r="AGY17" s="48"/>
      <c r="AGZ17" s="48"/>
      <c r="AHA17" s="48"/>
      <c r="AHB17" s="48"/>
      <c r="AHC17" s="48"/>
      <c r="AHD17" s="48"/>
      <c r="AHE17" s="48"/>
      <c r="AHF17" s="48"/>
      <c r="AHG17" s="48"/>
      <c r="AHH17" s="48"/>
      <c r="AHI17" s="48"/>
      <c r="AHJ17" s="48"/>
      <c r="AHK17" s="48"/>
      <c r="AHL17" s="48"/>
      <c r="AHM17" s="48"/>
      <c r="AHN17" s="48"/>
      <c r="AHO17" s="48"/>
      <c r="AHP17" s="48"/>
      <c r="AHQ17" s="48"/>
      <c r="AHR17" s="48"/>
      <c r="AHS17" s="48"/>
      <c r="AHT17" s="48"/>
      <c r="AHU17" s="48"/>
      <c r="AHW17" s="48"/>
      <c r="AHX17" s="48"/>
      <c r="AHY17" s="48"/>
      <c r="AHZ17" s="48"/>
      <c r="AIA17" s="48"/>
      <c r="AIB17" s="48"/>
      <c r="AIC17" s="48"/>
      <c r="AID17" s="48"/>
      <c r="AIE17" s="48"/>
      <c r="AIF17" s="48"/>
      <c r="AIG17" s="48"/>
      <c r="AIH17" s="48"/>
      <c r="AII17" s="48"/>
      <c r="AIJ17" s="48"/>
      <c r="AIK17" s="48"/>
      <c r="AIL17" s="48"/>
      <c r="AIM17" s="48"/>
      <c r="AIN17" s="48"/>
      <c r="AIO17" s="48"/>
      <c r="AIP17" s="48"/>
      <c r="AIQ17" s="48"/>
      <c r="AIR17" s="48"/>
      <c r="AIS17" s="48"/>
      <c r="AIT17" s="48"/>
      <c r="AIU17" s="48"/>
      <c r="AIV17" s="48"/>
      <c r="AIW17" s="48"/>
      <c r="AIX17" s="48"/>
      <c r="AIY17" s="48"/>
      <c r="AIZ17" s="48"/>
      <c r="AJA17" s="48"/>
      <c r="AJB17" s="48"/>
      <c r="AJC17" s="48"/>
      <c r="AJD17" s="48"/>
      <c r="AJE17" s="48"/>
      <c r="AJF17" s="48"/>
      <c r="AJG17" s="48"/>
      <c r="AJH17" s="48"/>
      <c r="AJI17" s="48"/>
      <c r="AJJ17" s="48"/>
      <c r="AJK17" s="48"/>
      <c r="AJL17" s="48"/>
      <c r="AJM17" s="48"/>
      <c r="AJN17" s="48"/>
      <c r="AJO17" s="48"/>
      <c r="AJP17" s="48"/>
      <c r="AJQ17" s="48"/>
      <c r="AJR17" s="48"/>
      <c r="AJS17" s="48"/>
      <c r="AJT17" s="48"/>
      <c r="AJU17" s="48"/>
      <c r="AJV17" s="48"/>
      <c r="AJW17" s="48"/>
      <c r="AJX17" s="48"/>
      <c r="AJY17" s="48"/>
      <c r="AJZ17" s="48"/>
      <c r="AKA17" s="48"/>
      <c r="AKB17" s="48"/>
      <c r="AKC17" s="48"/>
      <c r="AKD17" s="48"/>
      <c r="AKE17" s="48"/>
      <c r="AKF17" s="48"/>
      <c r="AKG17" s="48"/>
      <c r="AKH17" s="48"/>
      <c r="AKI17" s="48"/>
      <c r="AKJ17" s="48"/>
      <c r="AKK17" s="48"/>
      <c r="AKL17" s="48"/>
      <c r="AKM17" s="48"/>
      <c r="AKN17" s="48"/>
      <c r="AKO17" s="48"/>
      <c r="AKP17" s="48"/>
      <c r="AKQ17" s="48"/>
      <c r="AKR17" s="48"/>
      <c r="AKS17" s="48"/>
      <c r="AKT17" s="48"/>
      <c r="AKU17" s="48"/>
      <c r="AKV17" s="48"/>
      <c r="AKW17" s="48"/>
      <c r="AKX17" s="48"/>
      <c r="AKY17" s="48"/>
      <c r="AKZ17" s="48"/>
      <c r="ALA17" s="48"/>
      <c r="ALB17" s="48"/>
      <c r="ALC17" s="48"/>
      <c r="ALD17" s="48"/>
      <c r="ALE17" s="48"/>
      <c r="ALF17" s="48"/>
      <c r="ALG17" s="48"/>
      <c r="ALH17" s="48"/>
      <c r="ALI17" s="48"/>
      <c r="ALJ17" s="48"/>
      <c r="ALK17" s="48"/>
      <c r="ALL17" s="48"/>
      <c r="ALM17" s="48"/>
      <c r="ALN17" s="48"/>
      <c r="ALO17" s="48"/>
      <c r="ALP17" s="48"/>
      <c r="ALQ17" s="48"/>
      <c r="ALR17" s="48"/>
      <c r="ALS17" s="48"/>
      <c r="ALT17" s="48"/>
      <c r="ALU17" s="48"/>
      <c r="ALV17" s="48"/>
      <c r="ALW17" s="48"/>
      <c r="ALX17" s="48"/>
      <c r="ALY17" s="48"/>
      <c r="ALZ17" s="48"/>
      <c r="AMA17" s="48"/>
      <c r="AMB17" s="48"/>
      <c r="AMC17" s="48"/>
      <c r="AMD17" s="48"/>
      <c r="AME17" s="48"/>
      <c r="AMF17" s="48"/>
      <c r="AMG17" s="48"/>
      <c r="AMH17" s="48"/>
      <c r="AMI17" s="48"/>
      <c r="AMJ17" s="48"/>
      <c r="AMK17" s="48"/>
      <c r="AML17" s="48"/>
      <c r="AMM17" s="48"/>
      <c r="AMN17" s="48"/>
      <c r="AMO17" s="48"/>
      <c r="AMP17" s="48"/>
      <c r="AMQ17" s="48"/>
      <c r="AMR17" s="48"/>
      <c r="AMS17" s="48"/>
      <c r="AMT17" s="48"/>
      <c r="AMU17" s="48"/>
      <c r="AMV17" s="48"/>
      <c r="AMW17" s="48"/>
      <c r="AMX17" s="48"/>
      <c r="AMY17" s="48"/>
      <c r="AMZ17" s="48"/>
      <c r="ANA17" s="48"/>
      <c r="ANB17" s="48"/>
      <c r="ANC17" s="48"/>
      <c r="AND17" s="48"/>
      <c r="ANE17" s="48"/>
      <c r="ANF17" s="48"/>
      <c r="ANG17" s="48"/>
      <c r="ANH17" s="48"/>
      <c r="ANI17" s="48"/>
      <c r="ANJ17" s="48"/>
      <c r="ANK17" s="48"/>
      <c r="ANL17" s="48"/>
      <c r="ANM17" s="48"/>
      <c r="ANN17" s="48"/>
      <c r="ANO17" s="48"/>
      <c r="ANQ17" s="48"/>
      <c r="ANR17" s="48"/>
      <c r="ANS17" s="48"/>
      <c r="ANT17" s="48"/>
      <c r="ANU17" s="48"/>
      <c r="ANV17" s="48"/>
      <c r="ANW17" s="48"/>
      <c r="ANX17" s="48"/>
      <c r="ANY17" s="48"/>
      <c r="ANZ17" s="48"/>
      <c r="AOA17" s="48"/>
      <c r="AOB17" s="48"/>
      <c r="AOC17" s="48"/>
      <c r="AOD17" s="48"/>
      <c r="AOE17" s="48"/>
      <c r="AOF17" s="48"/>
      <c r="AOG17" s="48"/>
      <c r="AOH17" s="48"/>
      <c r="AOI17" s="48"/>
      <c r="AOJ17" s="48"/>
      <c r="AOK17" s="48"/>
      <c r="AOL17" s="48"/>
      <c r="AOM17" s="48"/>
      <c r="AON17" s="48"/>
      <c r="AOO17" s="48"/>
      <c r="AOP17" s="48"/>
      <c r="AOQ17" s="48"/>
      <c r="AOR17" s="48"/>
      <c r="AOS17" s="48"/>
      <c r="AOT17" s="48"/>
      <c r="AOU17" s="48"/>
      <c r="AOV17" s="48"/>
      <c r="AOW17" s="48"/>
      <c r="AOX17" s="48"/>
      <c r="AOY17" s="48"/>
      <c r="AOZ17" s="48"/>
      <c r="APA17" s="48"/>
      <c r="APB17" s="48"/>
      <c r="APC17" s="48"/>
      <c r="APD17" s="48"/>
      <c r="APE17" s="48"/>
      <c r="APF17" s="48"/>
      <c r="APG17" s="48"/>
      <c r="APH17" s="48"/>
      <c r="API17" s="48"/>
      <c r="APJ17" s="48"/>
      <c r="APK17" s="48"/>
      <c r="APL17" s="48"/>
      <c r="APM17" s="48"/>
      <c r="APN17" s="48"/>
      <c r="APO17" s="48"/>
      <c r="APP17" s="48"/>
      <c r="APQ17" s="48"/>
      <c r="APR17" s="48"/>
      <c r="APS17" s="48"/>
      <c r="APT17" s="48"/>
      <c r="APU17" s="48"/>
      <c r="APV17" s="48"/>
      <c r="APW17" s="48"/>
      <c r="APX17" s="48"/>
      <c r="APY17" s="48"/>
      <c r="APZ17" s="48"/>
      <c r="AQA17" s="48"/>
      <c r="AQB17" s="48"/>
      <c r="AQC17" s="48"/>
      <c r="AQD17" s="48"/>
      <c r="AQE17" s="48"/>
      <c r="AQF17" s="48"/>
      <c r="AQG17" s="48"/>
      <c r="AQH17" s="48"/>
      <c r="AQI17" s="48"/>
      <c r="AQJ17" s="48"/>
      <c r="AQK17" s="48"/>
      <c r="AQL17" s="48"/>
      <c r="AQM17" s="48"/>
      <c r="AQN17" s="48"/>
      <c r="AQO17" s="48"/>
      <c r="AQP17" s="48"/>
      <c r="AQQ17" s="48"/>
      <c r="AQR17" s="48"/>
      <c r="AQS17" s="48"/>
      <c r="AQT17" s="48"/>
      <c r="AQU17" s="48"/>
      <c r="AQV17" s="48"/>
      <c r="AQW17" s="48"/>
      <c r="AQX17" s="48"/>
      <c r="AQY17" s="48"/>
      <c r="AQZ17" s="48"/>
      <c r="ARA17" s="48"/>
      <c r="ARB17" s="48"/>
      <c r="ARC17" s="48"/>
      <c r="ARD17" s="48"/>
      <c r="ARE17" s="48"/>
      <c r="ARF17" s="48"/>
      <c r="ARG17" s="48"/>
      <c r="ARH17" s="48"/>
      <c r="ARI17" s="48"/>
      <c r="ARJ17" s="48"/>
      <c r="ARK17" s="48"/>
      <c r="ARL17" s="48"/>
      <c r="ARM17" s="48"/>
      <c r="ARN17" s="48"/>
      <c r="ARO17" s="48"/>
      <c r="ARP17" s="48"/>
      <c r="ARQ17" s="48"/>
      <c r="ARR17" s="48"/>
      <c r="ARS17" s="48"/>
      <c r="ART17" s="48"/>
      <c r="ARU17" s="48"/>
      <c r="ARV17" s="48"/>
      <c r="ARW17" s="48"/>
      <c r="ARX17" s="48"/>
      <c r="ARY17" s="48"/>
      <c r="ARZ17" s="48"/>
      <c r="ASA17" s="48"/>
      <c r="ASB17" s="48"/>
      <c r="ASC17" s="48"/>
      <c r="ASD17" s="48"/>
      <c r="ASE17" s="48"/>
      <c r="ASF17" s="48"/>
      <c r="ASG17" s="48"/>
      <c r="ASH17" s="48"/>
      <c r="ASI17" s="48"/>
      <c r="ASJ17" s="48"/>
      <c r="ASK17" s="48"/>
      <c r="ASL17" s="48"/>
      <c r="ASM17" s="48"/>
      <c r="ASN17" s="48"/>
      <c r="ASO17" s="48"/>
      <c r="ASP17" s="48"/>
      <c r="ASQ17" s="48"/>
      <c r="ASR17" s="48"/>
      <c r="ASS17" s="48"/>
      <c r="AST17" s="48"/>
      <c r="ASU17" s="48"/>
      <c r="ASV17" s="48"/>
      <c r="ASW17" s="48"/>
      <c r="ASX17" s="48"/>
      <c r="ASY17" s="48"/>
      <c r="ASZ17" s="48"/>
      <c r="ATA17" s="48"/>
      <c r="ATB17" s="48"/>
      <c r="ATC17" s="48"/>
      <c r="ATD17" s="48"/>
      <c r="ATE17" s="48"/>
      <c r="ATF17" s="48"/>
      <c r="ATG17" s="48"/>
      <c r="ATH17" s="48"/>
      <c r="ATI17" s="48"/>
      <c r="ATK17" s="48"/>
      <c r="ATL17" s="48"/>
      <c r="ATM17" s="48"/>
      <c r="ATN17" s="48"/>
      <c r="ATO17" s="48"/>
      <c r="ATP17" s="48"/>
      <c r="ATQ17" s="48"/>
      <c r="ATR17" s="48"/>
      <c r="ATS17" s="48"/>
      <c r="ATT17" s="48"/>
      <c r="ATU17" s="48"/>
      <c r="ATV17" s="48"/>
      <c r="ATW17" s="48"/>
      <c r="ATX17" s="48"/>
      <c r="ATY17" s="48"/>
      <c r="ATZ17" s="48"/>
      <c r="AUA17" s="48"/>
      <c r="AUB17" s="48"/>
      <c r="AUC17" s="48"/>
      <c r="AUD17" s="48"/>
      <c r="AUE17" s="48"/>
      <c r="AUF17" s="48"/>
      <c r="AUG17" s="48"/>
      <c r="AUH17" s="48"/>
      <c r="AUI17" s="48"/>
      <c r="AUJ17" s="48"/>
      <c r="AUK17" s="48"/>
      <c r="AUL17" s="48"/>
      <c r="AUM17" s="48"/>
      <c r="AUN17" s="48"/>
      <c r="AUO17" s="48"/>
      <c r="AUP17" s="48"/>
      <c r="AUQ17" s="48"/>
      <c r="AUR17" s="48"/>
      <c r="AUS17" s="48"/>
      <c r="AUT17" s="48"/>
      <c r="AUU17" s="48"/>
      <c r="AUV17" s="48"/>
      <c r="AUW17" s="48"/>
      <c r="AUX17" s="48"/>
      <c r="AUY17" s="48"/>
      <c r="AUZ17" s="48"/>
      <c r="AVA17" s="48"/>
      <c r="AVB17" s="48"/>
      <c r="AVC17" s="48"/>
      <c r="AVD17" s="48"/>
      <c r="AVE17" s="48"/>
      <c r="AVF17" s="48"/>
      <c r="AVG17" s="48"/>
      <c r="AVH17" s="48"/>
      <c r="AVI17" s="48"/>
      <c r="AVJ17" s="48"/>
      <c r="AVK17" s="48"/>
      <c r="AVL17" s="48"/>
      <c r="AVM17" s="48"/>
      <c r="AVN17" s="48"/>
      <c r="AVO17" s="48"/>
      <c r="AVP17" s="48"/>
      <c r="AVQ17" s="48"/>
      <c r="AVR17" s="48"/>
      <c r="AVS17" s="48"/>
      <c r="AVT17" s="48"/>
      <c r="AVU17" s="48"/>
      <c r="AVV17" s="48"/>
      <c r="AVW17" s="48"/>
      <c r="AVX17" s="48"/>
      <c r="AVY17" s="48"/>
      <c r="AVZ17" s="48"/>
      <c r="AWA17" s="48"/>
      <c r="AWB17" s="48"/>
      <c r="AWC17" s="48"/>
      <c r="AWD17" s="48"/>
      <c r="AWE17" s="48"/>
      <c r="AWF17" s="48"/>
      <c r="AWG17" s="48"/>
      <c r="AWH17" s="48"/>
      <c r="AWI17" s="48"/>
      <c r="AWJ17" s="48"/>
      <c r="AWK17" s="48"/>
      <c r="AWL17" s="48"/>
      <c r="AWM17" s="48"/>
      <c r="AWN17" s="48"/>
      <c r="AWO17" s="48"/>
      <c r="AWP17" s="48"/>
      <c r="AWQ17" s="48"/>
      <c r="AWR17" s="48"/>
      <c r="AWS17" s="48"/>
      <c r="AWT17" s="48"/>
      <c r="AWU17" s="48"/>
      <c r="AWV17" s="48"/>
      <c r="AWW17" s="48"/>
      <c r="AWX17" s="48"/>
      <c r="AWY17" s="48"/>
      <c r="AWZ17" s="48"/>
      <c r="AXA17" s="48"/>
      <c r="AXB17" s="48"/>
      <c r="AXC17" s="48"/>
      <c r="AXD17" s="48"/>
      <c r="AXE17" s="48"/>
      <c r="AXF17" s="48"/>
      <c r="AXG17" s="48"/>
      <c r="AXH17" s="48"/>
      <c r="AXI17" s="48"/>
      <c r="AXJ17" s="48"/>
      <c r="AXK17" s="48"/>
      <c r="AXL17" s="48"/>
      <c r="AXM17" s="48"/>
      <c r="AXN17" s="48"/>
      <c r="AXO17" s="48"/>
      <c r="AXP17" s="48"/>
      <c r="AXQ17" s="48"/>
      <c r="AXR17" s="48"/>
      <c r="AXS17" s="48"/>
      <c r="AXT17" s="48"/>
      <c r="AXU17" s="48"/>
      <c r="AXV17" s="48"/>
      <c r="AXW17" s="48"/>
      <c r="AXX17" s="48"/>
      <c r="AXY17" s="48"/>
      <c r="AXZ17" s="48"/>
      <c r="AYA17" s="48"/>
      <c r="AYB17" s="48"/>
      <c r="AYC17" s="48"/>
      <c r="AYD17" s="48"/>
      <c r="AYE17" s="48"/>
      <c r="AYF17" s="48"/>
      <c r="AYG17" s="48"/>
      <c r="AYH17" s="48"/>
      <c r="AYI17" s="48"/>
      <c r="AYJ17" s="48"/>
      <c r="AYK17" s="48"/>
      <c r="AYL17" s="48"/>
      <c r="AYM17" s="48"/>
      <c r="AYN17" s="48"/>
      <c r="AYO17" s="48"/>
      <c r="AYP17" s="48"/>
      <c r="AYQ17" s="48"/>
      <c r="AYR17" s="48"/>
      <c r="AYS17" s="48"/>
      <c r="AYT17" s="48"/>
      <c r="AYU17" s="48"/>
      <c r="AYV17" s="48"/>
      <c r="AYW17" s="48"/>
      <c r="AYX17" s="48"/>
      <c r="AYY17" s="48"/>
      <c r="AYZ17" s="48"/>
      <c r="AZA17" s="48"/>
      <c r="AZB17" s="48"/>
      <c r="AZC17" s="48"/>
      <c r="AZE17" s="48"/>
      <c r="AZF17" s="48"/>
      <c r="AZG17" s="48"/>
      <c r="AZH17" s="48"/>
      <c r="AZI17" s="48"/>
      <c r="AZJ17" s="48"/>
      <c r="AZK17" s="48"/>
      <c r="AZL17" s="48"/>
      <c r="AZM17" s="48"/>
      <c r="AZN17" s="48"/>
      <c r="AZO17" s="48"/>
      <c r="AZP17" s="48"/>
      <c r="AZQ17" s="48"/>
      <c r="AZR17" s="48"/>
      <c r="AZS17" s="48"/>
      <c r="AZT17" s="48"/>
      <c r="AZU17" s="48"/>
      <c r="AZV17" s="48"/>
      <c r="AZW17" s="48"/>
      <c r="AZX17" s="48"/>
      <c r="AZY17" s="48"/>
      <c r="AZZ17" s="48"/>
      <c r="BAA17" s="48"/>
      <c r="BAB17" s="48"/>
      <c r="BAC17" s="48"/>
      <c r="BAD17" s="48"/>
      <c r="BAE17" s="48"/>
      <c r="BAF17" s="48"/>
      <c r="BAG17" s="48"/>
      <c r="BAH17" s="48"/>
      <c r="BAI17" s="48"/>
      <c r="BAJ17" s="48"/>
      <c r="BAK17" s="48"/>
      <c r="BAL17" s="48"/>
      <c r="BAM17" s="48"/>
      <c r="BAN17" s="48"/>
      <c r="BAO17" s="48"/>
      <c r="BAP17" s="48"/>
      <c r="BAQ17" s="48"/>
      <c r="BAR17" s="48"/>
      <c r="BAS17" s="48"/>
      <c r="BAT17" s="48"/>
      <c r="BAU17" s="48"/>
      <c r="BAV17" s="48"/>
      <c r="BAW17" s="48"/>
      <c r="BAX17" s="48"/>
      <c r="BAY17" s="48"/>
      <c r="BAZ17" s="48"/>
      <c r="BBA17" s="48"/>
      <c r="BBB17" s="48"/>
      <c r="BBC17" s="48"/>
      <c r="BBD17" s="48"/>
      <c r="BBE17" s="48"/>
      <c r="BBF17" s="48"/>
      <c r="BBG17" s="48"/>
      <c r="BBH17" s="48"/>
      <c r="BBI17" s="48"/>
      <c r="BBJ17" s="48"/>
      <c r="BBK17" s="48"/>
      <c r="BBL17" s="48"/>
      <c r="BBM17" s="48"/>
      <c r="BBN17" s="48"/>
      <c r="BBO17" s="48"/>
      <c r="BBP17" s="48"/>
      <c r="BBQ17" s="48"/>
      <c r="BBR17" s="48"/>
      <c r="BBS17" s="48"/>
      <c r="BBT17" s="48"/>
      <c r="BBU17" s="48"/>
      <c r="BBV17" s="48"/>
      <c r="BBW17" s="48"/>
      <c r="BBX17" s="48"/>
      <c r="BBY17" s="48"/>
      <c r="BBZ17" s="48"/>
      <c r="BCA17" s="48"/>
      <c r="BCB17" s="48"/>
      <c r="BCC17" s="48"/>
      <c r="BCD17" s="48"/>
      <c r="BCE17" s="48"/>
      <c r="BCF17" s="48"/>
      <c r="BCG17" s="48"/>
      <c r="BCH17" s="48"/>
      <c r="BCI17" s="48"/>
      <c r="BCJ17" s="48"/>
      <c r="BCK17" s="48"/>
      <c r="BCL17" s="48"/>
      <c r="BCM17" s="48"/>
      <c r="BCN17" s="48"/>
      <c r="BCO17" s="48"/>
      <c r="BCP17" s="48"/>
      <c r="BCQ17" s="48"/>
      <c r="BCR17" s="48"/>
      <c r="BCS17" s="48"/>
      <c r="BCT17" s="48"/>
      <c r="BCU17" s="48"/>
      <c r="BCV17" s="48"/>
      <c r="BCW17" s="48"/>
      <c r="BCX17" s="48"/>
      <c r="BCY17" s="48"/>
      <c r="BCZ17" s="48"/>
      <c r="BDA17" s="48"/>
      <c r="BDB17" s="48"/>
      <c r="BDC17" s="48"/>
      <c r="BDD17" s="48"/>
      <c r="BDE17" s="48"/>
      <c r="BDF17" s="48"/>
      <c r="BDG17" s="48"/>
      <c r="BDH17" s="48"/>
      <c r="BDI17" s="48"/>
      <c r="BDJ17" s="48"/>
      <c r="BDK17" s="48"/>
      <c r="BDL17" s="48"/>
      <c r="BDM17" s="48"/>
      <c r="BDN17" s="48"/>
      <c r="BDO17" s="48"/>
      <c r="BDP17" s="48"/>
      <c r="BDQ17" s="48"/>
      <c r="BDR17" s="48"/>
      <c r="BDS17" s="48"/>
      <c r="BDT17" s="48"/>
      <c r="BDU17" s="48"/>
      <c r="BDV17" s="48"/>
      <c r="BDW17" s="48"/>
      <c r="BDX17" s="48"/>
      <c r="BDY17" s="48"/>
      <c r="BDZ17" s="48"/>
      <c r="BEA17" s="48"/>
      <c r="BEB17" s="48"/>
      <c r="BEC17" s="48"/>
      <c r="BED17" s="48"/>
      <c r="BEE17" s="48"/>
      <c r="BEF17" s="48"/>
      <c r="BEG17" s="48"/>
      <c r="BEH17" s="48"/>
      <c r="BEI17" s="48"/>
      <c r="BEJ17" s="48"/>
      <c r="BEK17" s="48"/>
      <c r="BEL17" s="48"/>
      <c r="BEM17" s="48"/>
      <c r="BEN17" s="48"/>
      <c r="BEO17" s="48"/>
      <c r="BEP17" s="48"/>
      <c r="BEQ17" s="48"/>
      <c r="BER17" s="48"/>
      <c r="BES17" s="48"/>
      <c r="BET17" s="48"/>
      <c r="BEU17" s="48"/>
      <c r="BEV17" s="48"/>
      <c r="BEW17" s="48"/>
      <c r="BEY17" s="48"/>
      <c r="BEZ17" s="48"/>
      <c r="BFA17" s="48"/>
      <c r="BFB17" s="48"/>
      <c r="BFC17" s="48"/>
      <c r="BFD17" s="48"/>
      <c r="BFE17" s="48"/>
      <c r="BFF17" s="48"/>
      <c r="BFG17" s="48"/>
      <c r="BFH17" s="48"/>
      <c r="BFI17" s="48"/>
      <c r="BFJ17" s="48"/>
      <c r="BFK17" s="48"/>
      <c r="BFL17" s="48"/>
      <c r="BFM17" s="48"/>
      <c r="BFN17" s="48"/>
      <c r="BFO17" s="48"/>
      <c r="BFP17" s="48"/>
      <c r="BFQ17" s="48"/>
      <c r="BFR17" s="48"/>
      <c r="BFS17" s="48"/>
      <c r="BFT17" s="48"/>
      <c r="BFU17" s="48"/>
      <c r="BFV17" s="48"/>
      <c r="BFW17" s="48"/>
      <c r="BFX17" s="48"/>
      <c r="BFY17" s="48"/>
      <c r="BFZ17" s="48"/>
      <c r="BGA17" s="48"/>
      <c r="BGB17" s="48"/>
      <c r="BGC17" s="48"/>
      <c r="BGD17" s="48"/>
      <c r="BGE17" s="48"/>
      <c r="BGF17" s="48"/>
      <c r="BGG17" s="48"/>
      <c r="BGH17" s="48"/>
      <c r="BGI17" s="48"/>
      <c r="BGJ17" s="48"/>
      <c r="BGK17" s="48"/>
      <c r="BGL17" s="48"/>
      <c r="BGM17" s="48"/>
      <c r="BGN17" s="48"/>
      <c r="BGO17" s="48"/>
      <c r="BGP17" s="48"/>
      <c r="BGQ17" s="48"/>
      <c r="BGR17" s="48"/>
      <c r="BGS17" s="48"/>
      <c r="BGT17" s="48"/>
      <c r="BGU17" s="48"/>
      <c r="BGV17" s="48"/>
      <c r="BGW17" s="48"/>
      <c r="BGX17" s="48"/>
      <c r="BGY17" s="48"/>
      <c r="BGZ17" s="48"/>
      <c r="BHA17" s="48"/>
      <c r="BHB17" s="48"/>
      <c r="BHC17" s="48"/>
      <c r="BHD17" s="48"/>
      <c r="BHE17" s="48"/>
      <c r="BHF17" s="48"/>
      <c r="BHG17" s="48"/>
      <c r="BHH17" s="48"/>
      <c r="BHI17" s="48"/>
      <c r="BHJ17" s="48"/>
      <c r="BHK17" s="48"/>
      <c r="BHL17" s="48"/>
      <c r="BHM17" s="48"/>
      <c r="BHN17" s="48"/>
      <c r="BHO17" s="48"/>
      <c r="BHP17" s="48"/>
      <c r="BHQ17" s="48"/>
      <c r="BHR17" s="48"/>
      <c r="BHS17" s="48"/>
      <c r="BHT17" s="48"/>
      <c r="BHU17" s="48"/>
      <c r="BHV17" s="48"/>
      <c r="BHW17" s="48"/>
      <c r="BHX17" s="48"/>
      <c r="BHY17" s="48"/>
      <c r="BHZ17" s="48"/>
      <c r="BIA17" s="48"/>
      <c r="BIB17" s="48"/>
      <c r="BIC17" s="48"/>
      <c r="BID17" s="48"/>
      <c r="BIE17" s="48"/>
      <c r="BIF17" s="48"/>
      <c r="BIG17" s="48"/>
      <c r="BIH17" s="48"/>
      <c r="BII17" s="48"/>
      <c r="BIJ17" s="48"/>
      <c r="BIK17" s="48"/>
      <c r="BIL17" s="48"/>
      <c r="BIM17" s="48"/>
      <c r="BIN17" s="48"/>
      <c r="BIO17" s="48"/>
      <c r="BIP17" s="48"/>
      <c r="BIQ17" s="48"/>
      <c r="BIR17" s="48"/>
      <c r="BIS17" s="48"/>
      <c r="BIT17" s="48"/>
      <c r="BIU17" s="48"/>
      <c r="BIV17" s="48"/>
      <c r="BIW17" s="48"/>
      <c r="BIX17" s="48"/>
      <c r="BIY17" s="48"/>
      <c r="BIZ17" s="48"/>
      <c r="BJA17" s="48"/>
      <c r="BJB17" s="48"/>
      <c r="BJC17" s="48"/>
      <c r="BJD17" s="48"/>
      <c r="BJE17" s="48"/>
      <c r="BJF17" s="48"/>
      <c r="BJG17" s="48"/>
      <c r="BJH17" s="48"/>
      <c r="BJI17" s="48"/>
      <c r="BJJ17" s="48"/>
      <c r="BJK17" s="48"/>
      <c r="BJL17" s="48"/>
      <c r="BJM17" s="48"/>
      <c r="BJN17" s="48"/>
      <c r="BJO17" s="48"/>
      <c r="BJP17" s="48"/>
      <c r="BJQ17" s="48"/>
      <c r="BJR17" s="48"/>
      <c r="BJS17" s="48"/>
      <c r="BJT17" s="48"/>
      <c r="BJU17" s="48"/>
      <c r="BJV17" s="48"/>
      <c r="BJW17" s="48"/>
      <c r="BJX17" s="48"/>
      <c r="BJY17" s="48"/>
      <c r="BJZ17" s="48"/>
      <c r="BKA17" s="48"/>
      <c r="BKB17" s="48"/>
      <c r="BKC17" s="48"/>
      <c r="BKD17" s="48"/>
      <c r="BKE17" s="48"/>
      <c r="BKF17" s="48"/>
      <c r="BKG17" s="48"/>
      <c r="BKH17" s="48"/>
      <c r="BKI17" s="48"/>
      <c r="BKJ17" s="48"/>
      <c r="BKK17" s="48"/>
      <c r="BKL17" s="48"/>
      <c r="BKM17" s="48"/>
      <c r="BKN17" s="48"/>
      <c r="BKO17" s="48"/>
      <c r="BKP17" s="48"/>
      <c r="BKQ17" s="48"/>
      <c r="BKS17" s="48"/>
      <c r="BKT17" s="48"/>
      <c r="BKU17" s="48"/>
      <c r="BKV17" s="48"/>
      <c r="BKW17" s="48"/>
      <c r="BKX17" s="48"/>
      <c r="BKY17" s="48"/>
      <c r="BKZ17" s="48"/>
      <c r="BLA17" s="48"/>
      <c r="BLB17" s="48"/>
      <c r="BLC17" s="48"/>
      <c r="BLD17" s="48"/>
      <c r="BLE17" s="48"/>
      <c r="BLF17" s="48"/>
      <c r="BLG17" s="48"/>
      <c r="BLH17" s="48"/>
      <c r="BLI17" s="48"/>
      <c r="BLJ17" s="48"/>
      <c r="BLK17" s="48"/>
      <c r="BLL17" s="48"/>
      <c r="BLM17" s="48"/>
      <c r="BLN17" s="48"/>
      <c r="BLO17" s="48"/>
      <c r="BLP17" s="48"/>
      <c r="BLQ17" s="48"/>
      <c r="BLR17" s="48"/>
      <c r="BLS17" s="48"/>
      <c r="BLT17" s="48"/>
      <c r="BLU17" s="48"/>
      <c r="BLV17" s="48"/>
      <c r="BLW17" s="48"/>
      <c r="BLX17" s="48"/>
      <c r="BLY17" s="48"/>
      <c r="BLZ17" s="48"/>
      <c r="BMA17" s="48"/>
      <c r="BMB17" s="48"/>
      <c r="BMC17" s="48"/>
      <c r="BMD17" s="48"/>
      <c r="BME17" s="48"/>
      <c r="BMF17" s="48"/>
      <c r="BMG17" s="48"/>
      <c r="BMH17" s="48"/>
      <c r="BMI17" s="48"/>
      <c r="BMJ17" s="48"/>
      <c r="BMK17" s="48"/>
      <c r="BML17" s="48"/>
      <c r="BMM17" s="48"/>
      <c r="BMN17" s="48"/>
      <c r="BMO17" s="48"/>
      <c r="BMP17" s="48"/>
      <c r="BMQ17" s="48"/>
      <c r="BMR17" s="48"/>
      <c r="BMS17" s="48"/>
      <c r="BMT17" s="48"/>
      <c r="BMU17" s="48"/>
      <c r="BMV17" s="48"/>
      <c r="BMW17" s="48"/>
      <c r="BMX17" s="48"/>
      <c r="BMY17" s="48"/>
      <c r="BMZ17" s="48"/>
      <c r="BNA17" s="48"/>
      <c r="BNB17" s="48"/>
      <c r="BNC17" s="48"/>
      <c r="BND17" s="48"/>
      <c r="BNE17" s="48"/>
      <c r="BNF17" s="48"/>
      <c r="BNG17" s="48"/>
      <c r="BNH17" s="48"/>
      <c r="BNI17" s="48"/>
      <c r="BNJ17" s="48"/>
      <c r="BNK17" s="48"/>
      <c r="BNL17" s="48"/>
      <c r="BNM17" s="48"/>
      <c r="BNN17" s="48"/>
      <c r="BNO17" s="48"/>
      <c r="BNP17" s="48"/>
      <c r="BNQ17" s="48"/>
      <c r="BNR17" s="48"/>
      <c r="BNS17" s="48"/>
      <c r="BNT17" s="48"/>
      <c r="BNU17" s="48"/>
      <c r="BNV17" s="48"/>
      <c r="BNW17" s="48"/>
      <c r="BNX17" s="48"/>
      <c r="BNY17" s="48"/>
      <c r="BNZ17" s="48"/>
      <c r="BOA17" s="48"/>
      <c r="BOB17" s="48"/>
      <c r="BOC17" s="48"/>
      <c r="BOD17" s="48"/>
      <c r="BOE17" s="48"/>
      <c r="BOF17" s="48"/>
      <c r="BOG17" s="48"/>
      <c r="BOH17" s="48"/>
      <c r="BOI17" s="48"/>
      <c r="BOJ17" s="48"/>
      <c r="BOK17" s="48"/>
      <c r="BOL17" s="48"/>
      <c r="BOM17" s="48"/>
      <c r="BON17" s="48"/>
      <c r="BOO17" s="48"/>
      <c r="BOP17" s="48"/>
      <c r="BOQ17" s="48"/>
      <c r="BOR17" s="48"/>
      <c r="BOS17" s="48"/>
      <c r="BOT17" s="48"/>
      <c r="BOU17" s="48"/>
      <c r="BOV17" s="48"/>
      <c r="BOW17" s="48"/>
      <c r="BOX17" s="48"/>
      <c r="BOY17" s="48"/>
      <c r="BOZ17" s="48"/>
      <c r="BPA17" s="48"/>
      <c r="BPB17" s="48"/>
      <c r="BPC17" s="48"/>
      <c r="BPD17" s="48"/>
      <c r="BPE17" s="48"/>
      <c r="BPF17" s="48"/>
      <c r="BPG17" s="48"/>
      <c r="BPH17" s="48"/>
      <c r="BPI17" s="48"/>
      <c r="BPJ17" s="48"/>
      <c r="BPK17" s="48"/>
      <c r="BPL17" s="48"/>
      <c r="BPM17" s="48"/>
      <c r="BPN17" s="48"/>
      <c r="BPO17" s="48"/>
      <c r="BPP17" s="48"/>
      <c r="BPQ17" s="48"/>
      <c r="BPR17" s="48"/>
      <c r="BPS17" s="48"/>
      <c r="BPT17" s="48"/>
      <c r="BPU17" s="48"/>
      <c r="BPV17" s="48"/>
      <c r="BPW17" s="48"/>
      <c r="BPX17" s="48"/>
      <c r="BPY17" s="48"/>
      <c r="BPZ17" s="48"/>
      <c r="BQA17" s="48"/>
      <c r="BQB17" s="48"/>
      <c r="BQC17" s="48"/>
      <c r="BQD17" s="48"/>
      <c r="BQE17" s="48"/>
      <c r="BQF17" s="48"/>
      <c r="BQG17" s="48"/>
      <c r="BQH17" s="48"/>
      <c r="BQI17" s="48"/>
      <c r="BQJ17" s="48"/>
      <c r="BQK17" s="48"/>
      <c r="BQM17" s="48"/>
      <c r="BQN17" s="48"/>
      <c r="BQO17" s="48"/>
      <c r="BQP17" s="48"/>
      <c r="BQQ17" s="48"/>
      <c r="BQR17" s="48"/>
      <c r="BQS17" s="48"/>
      <c r="BQT17" s="48"/>
      <c r="BQU17" s="48"/>
      <c r="BQV17" s="48"/>
      <c r="BQW17" s="48"/>
      <c r="BQX17" s="48"/>
      <c r="BQY17" s="48"/>
      <c r="BQZ17" s="48"/>
      <c r="BRA17" s="48"/>
      <c r="BRB17" s="48"/>
      <c r="BRC17" s="48"/>
      <c r="BRD17" s="48"/>
      <c r="BRE17" s="48"/>
      <c r="BRF17" s="48"/>
      <c r="BRG17" s="48"/>
      <c r="BRH17" s="48"/>
      <c r="BRI17" s="48"/>
      <c r="BRJ17" s="48"/>
      <c r="BRK17" s="48"/>
      <c r="BRL17" s="48"/>
      <c r="BRM17" s="48"/>
      <c r="BRN17" s="48"/>
      <c r="BRO17" s="48"/>
      <c r="BRP17" s="48"/>
      <c r="BRQ17" s="48"/>
      <c r="BRR17" s="48"/>
      <c r="BRS17" s="48"/>
      <c r="BRT17" s="48"/>
      <c r="BRU17" s="48"/>
      <c r="BRV17" s="48"/>
      <c r="BRW17" s="48"/>
      <c r="BRX17" s="48"/>
      <c r="BRY17" s="48"/>
      <c r="BRZ17" s="48"/>
      <c r="BSA17" s="48"/>
      <c r="BSB17" s="48"/>
      <c r="BSC17" s="48"/>
      <c r="BSD17" s="48"/>
      <c r="BSE17" s="48"/>
      <c r="BSF17" s="48"/>
      <c r="BSG17" s="48"/>
      <c r="BSH17" s="48"/>
      <c r="BSI17" s="48"/>
      <c r="BSJ17" s="48"/>
      <c r="BSK17" s="48"/>
      <c r="BSL17" s="48"/>
      <c r="BSM17" s="48"/>
      <c r="BSN17" s="48"/>
      <c r="BSO17" s="48"/>
      <c r="BSP17" s="48"/>
      <c r="BSQ17" s="48"/>
      <c r="BSR17" s="48"/>
      <c r="BSS17" s="48"/>
      <c r="BST17" s="48"/>
      <c r="BSU17" s="48"/>
      <c r="BSV17" s="48"/>
      <c r="BSW17" s="48"/>
      <c r="BSX17" s="48"/>
      <c r="BSY17" s="48"/>
      <c r="BSZ17" s="48"/>
      <c r="BTA17" s="48"/>
      <c r="BTB17" s="48"/>
      <c r="BTC17" s="48"/>
      <c r="BTD17" s="48"/>
      <c r="BTE17" s="48"/>
      <c r="BTF17" s="48"/>
      <c r="BTG17" s="48"/>
      <c r="BTH17" s="48"/>
      <c r="BTI17" s="48"/>
      <c r="BTJ17" s="48"/>
      <c r="BTK17" s="48"/>
      <c r="BTL17" s="48"/>
      <c r="BTM17" s="48"/>
      <c r="BTN17" s="48"/>
      <c r="BTO17" s="48"/>
      <c r="BTP17" s="48"/>
      <c r="BTQ17" s="48"/>
      <c r="BTR17" s="48"/>
      <c r="BTS17" s="48"/>
      <c r="BTT17" s="48"/>
      <c r="BTU17" s="48"/>
      <c r="BTV17" s="48"/>
      <c r="BTW17" s="48"/>
      <c r="BTX17" s="48"/>
      <c r="BTY17" s="48"/>
      <c r="BTZ17" s="48"/>
      <c r="BUA17" s="48"/>
      <c r="BUB17" s="48"/>
      <c r="BUC17" s="48"/>
      <c r="BUD17" s="48"/>
      <c r="BUE17" s="48"/>
      <c r="BUF17" s="48"/>
      <c r="BUG17" s="48"/>
      <c r="BUH17" s="48"/>
      <c r="BUI17" s="48"/>
      <c r="BUJ17" s="48"/>
      <c r="BUK17" s="48"/>
      <c r="BUL17" s="48"/>
      <c r="BUM17" s="48"/>
      <c r="BUN17" s="48"/>
      <c r="BUO17" s="48"/>
      <c r="BUP17" s="48"/>
      <c r="BUQ17" s="48"/>
      <c r="BUR17" s="48"/>
      <c r="BUS17" s="48"/>
      <c r="BUT17" s="48"/>
      <c r="BUU17" s="48"/>
      <c r="BUV17" s="48"/>
      <c r="BUW17" s="48"/>
      <c r="BUX17" s="48"/>
      <c r="BUY17" s="48"/>
      <c r="BUZ17" s="48"/>
      <c r="BVA17" s="48"/>
      <c r="BVB17" s="48"/>
      <c r="BVC17" s="48"/>
      <c r="BVD17" s="48"/>
      <c r="BVE17" s="48"/>
      <c r="BVF17" s="48"/>
      <c r="BVG17" s="48"/>
      <c r="BVH17" s="48"/>
      <c r="BVI17" s="48"/>
      <c r="BVJ17" s="48"/>
      <c r="BVK17" s="48"/>
      <c r="BVL17" s="48"/>
      <c r="BVM17" s="48"/>
      <c r="BVN17" s="48"/>
      <c r="BVO17" s="48"/>
      <c r="BVP17" s="48"/>
      <c r="BVQ17" s="48"/>
      <c r="BVR17" s="48"/>
      <c r="BVS17" s="48"/>
      <c r="BVT17" s="48"/>
      <c r="BVU17" s="48"/>
      <c r="BVV17" s="48"/>
      <c r="BVW17" s="48"/>
      <c r="BVX17" s="48"/>
      <c r="BVY17" s="48"/>
      <c r="BVZ17" s="48"/>
      <c r="BWA17" s="48"/>
      <c r="BWB17" s="48"/>
      <c r="BWC17" s="48"/>
      <c r="BWD17" s="48"/>
      <c r="BWE17" s="48"/>
      <c r="BWG17" s="48"/>
      <c r="BWH17" s="48"/>
      <c r="BWI17" s="48"/>
      <c r="BWJ17" s="48"/>
      <c r="BWK17" s="48"/>
      <c r="BWL17" s="48"/>
      <c r="BWM17" s="48"/>
      <c r="BWN17" s="48"/>
      <c r="BWO17" s="48"/>
      <c r="BWP17" s="48"/>
      <c r="BWQ17" s="48"/>
      <c r="BWR17" s="48"/>
      <c r="BWS17" s="48"/>
      <c r="BWT17" s="48"/>
      <c r="BWU17" s="48"/>
      <c r="BWV17" s="48"/>
      <c r="BWW17" s="48"/>
      <c r="BWX17" s="48"/>
      <c r="BWY17" s="48"/>
      <c r="BWZ17" s="48"/>
      <c r="BXA17" s="48"/>
      <c r="BXB17" s="48"/>
      <c r="BXC17" s="48"/>
      <c r="BXD17" s="48"/>
      <c r="BXE17" s="48"/>
      <c r="BXF17" s="48"/>
      <c r="BXG17" s="48"/>
      <c r="BXH17" s="48"/>
      <c r="BXI17" s="48"/>
      <c r="BXJ17" s="48"/>
      <c r="BXK17" s="48"/>
      <c r="BXL17" s="48"/>
      <c r="BXM17" s="48"/>
      <c r="BXN17" s="48"/>
      <c r="BXO17" s="48"/>
      <c r="BXP17" s="48"/>
      <c r="BXQ17" s="48"/>
      <c r="BXR17" s="48"/>
      <c r="BXS17" s="48"/>
      <c r="BXT17" s="48"/>
      <c r="BXU17" s="48"/>
      <c r="BXV17" s="48"/>
      <c r="BXW17" s="48"/>
      <c r="BXX17" s="48"/>
      <c r="BXY17" s="48"/>
      <c r="BXZ17" s="48"/>
      <c r="BYA17" s="48"/>
      <c r="BYB17" s="48"/>
      <c r="BYC17" s="48"/>
      <c r="BYD17" s="48"/>
      <c r="BYE17" s="48"/>
      <c r="BYF17" s="48"/>
      <c r="BYG17" s="48"/>
      <c r="BYH17" s="48"/>
      <c r="BYI17" s="48"/>
      <c r="BYJ17" s="48"/>
      <c r="BYK17" s="48"/>
      <c r="BYL17" s="48"/>
      <c r="BYM17" s="48"/>
      <c r="BYN17" s="48"/>
      <c r="BYO17" s="48"/>
      <c r="BYP17" s="48"/>
      <c r="BYQ17" s="48"/>
      <c r="BYR17" s="48"/>
      <c r="BYS17" s="48"/>
      <c r="BYT17" s="48"/>
      <c r="BYU17" s="48"/>
      <c r="BYV17" s="48"/>
      <c r="BYW17" s="48"/>
      <c r="BYX17" s="48"/>
      <c r="BYY17" s="48"/>
      <c r="BYZ17" s="48"/>
      <c r="BZA17" s="48"/>
      <c r="BZB17" s="48"/>
      <c r="BZC17" s="48"/>
      <c r="BZD17" s="48"/>
      <c r="BZE17" s="48"/>
      <c r="BZF17" s="48"/>
      <c r="BZG17" s="48"/>
      <c r="BZH17" s="48"/>
      <c r="BZI17" s="48"/>
      <c r="BZJ17" s="48"/>
      <c r="BZK17" s="48"/>
      <c r="BZL17" s="48"/>
      <c r="BZM17" s="48"/>
      <c r="BZN17" s="48"/>
      <c r="BZO17" s="48"/>
      <c r="BZP17" s="48"/>
      <c r="BZQ17" s="48"/>
      <c r="BZR17" s="48"/>
      <c r="BZS17" s="48"/>
      <c r="BZT17" s="48"/>
      <c r="BZU17" s="48"/>
      <c r="BZV17" s="48"/>
      <c r="BZW17" s="48"/>
      <c r="BZX17" s="48"/>
      <c r="BZY17" s="48"/>
      <c r="BZZ17" s="48"/>
      <c r="CAA17" s="48"/>
      <c r="CAB17" s="48"/>
      <c r="CAC17" s="48"/>
      <c r="CAD17" s="48"/>
      <c r="CAE17" s="48"/>
      <c r="CAF17" s="48"/>
      <c r="CAG17" s="48"/>
      <c r="CAH17" s="48"/>
      <c r="CAI17" s="48"/>
      <c r="CAJ17" s="48"/>
      <c r="CAK17" s="48"/>
      <c r="CAL17" s="48"/>
      <c r="CAM17" s="48"/>
      <c r="CAN17" s="48"/>
      <c r="CAO17" s="48"/>
      <c r="CAP17" s="48"/>
      <c r="CAQ17" s="48"/>
      <c r="CAR17" s="48"/>
      <c r="CAS17" s="48"/>
      <c r="CAT17" s="48"/>
      <c r="CAU17" s="48"/>
      <c r="CAV17" s="48"/>
      <c r="CAW17" s="48"/>
      <c r="CAX17" s="48"/>
      <c r="CAY17" s="48"/>
      <c r="CAZ17" s="48"/>
      <c r="CBA17" s="48"/>
      <c r="CBB17" s="48"/>
      <c r="CBC17" s="48"/>
      <c r="CBD17" s="48"/>
      <c r="CBE17" s="48"/>
      <c r="CBF17" s="48"/>
      <c r="CBG17" s="48"/>
      <c r="CBH17" s="48"/>
      <c r="CBI17" s="48"/>
      <c r="CBJ17" s="48"/>
      <c r="CBK17" s="48"/>
      <c r="CBL17" s="48"/>
      <c r="CBM17" s="48"/>
      <c r="CBN17" s="48"/>
      <c r="CBO17" s="48"/>
      <c r="CBP17" s="48"/>
      <c r="CBQ17" s="48"/>
      <c r="CBR17" s="48"/>
      <c r="CBS17" s="48"/>
      <c r="CBT17" s="48"/>
      <c r="CBU17" s="48"/>
      <c r="CBV17" s="48"/>
      <c r="CBW17" s="48"/>
      <c r="CBX17" s="48"/>
      <c r="CBY17" s="48"/>
      <c r="CCA17" s="48"/>
      <c r="CCB17" s="48"/>
      <c r="CCC17" s="48"/>
      <c r="CCD17" s="48"/>
      <c r="CCE17" s="48"/>
      <c r="CCF17" s="48"/>
      <c r="CCG17" s="48"/>
      <c r="CCH17" s="48"/>
      <c r="CCI17" s="48"/>
      <c r="CCJ17" s="48"/>
      <c r="CCK17" s="48"/>
      <c r="CCL17" s="48"/>
      <c r="CCM17" s="48"/>
      <c r="CCN17" s="48"/>
      <c r="CCO17" s="48"/>
      <c r="CCP17" s="48"/>
      <c r="CCQ17" s="48"/>
      <c r="CCR17" s="48"/>
      <c r="CCS17" s="48"/>
      <c r="CCT17" s="48"/>
      <c r="CCU17" s="48"/>
      <c r="CCV17" s="48"/>
      <c r="CCW17" s="48"/>
      <c r="CCX17" s="48"/>
      <c r="CCY17" s="48"/>
      <c r="CCZ17" s="48"/>
      <c r="CDA17" s="48"/>
      <c r="CDB17" s="48"/>
      <c r="CDC17" s="48"/>
      <c r="CDD17" s="48"/>
      <c r="CDE17" s="48"/>
      <c r="CDF17" s="48"/>
      <c r="CDG17" s="48"/>
      <c r="CDH17" s="48"/>
      <c r="CDI17" s="48"/>
      <c r="CDJ17" s="48"/>
      <c r="CDK17" s="48"/>
      <c r="CDL17" s="48"/>
      <c r="CDM17" s="48"/>
      <c r="CDN17" s="48"/>
      <c r="CDO17" s="48"/>
      <c r="CDP17" s="48"/>
      <c r="CDQ17" s="48"/>
      <c r="CDR17" s="48"/>
      <c r="CDS17" s="48"/>
      <c r="CDT17" s="48"/>
      <c r="CDU17" s="48"/>
      <c r="CDV17" s="48"/>
      <c r="CDW17" s="48"/>
      <c r="CDX17" s="48"/>
      <c r="CDY17" s="48"/>
      <c r="CDZ17" s="48"/>
      <c r="CEA17" s="48"/>
      <c r="CEB17" s="48"/>
      <c r="CEC17" s="48"/>
      <c r="CED17" s="48"/>
      <c r="CEE17" s="48"/>
      <c r="CEF17" s="48"/>
      <c r="CEG17" s="48"/>
      <c r="CEH17" s="48"/>
      <c r="CEI17" s="48"/>
      <c r="CEJ17" s="48"/>
      <c r="CEK17" s="48"/>
      <c r="CEL17" s="48"/>
      <c r="CEM17" s="48"/>
      <c r="CEN17" s="48"/>
      <c r="CEO17" s="48"/>
      <c r="CEP17" s="48"/>
      <c r="CEQ17" s="48"/>
      <c r="CER17" s="48"/>
      <c r="CES17" s="48"/>
      <c r="CET17" s="48"/>
      <c r="CEU17" s="48"/>
      <c r="CEV17" s="48"/>
      <c r="CEW17" s="48"/>
      <c r="CEX17" s="48"/>
      <c r="CEY17" s="48"/>
      <c r="CEZ17" s="48"/>
      <c r="CFA17" s="48"/>
      <c r="CFB17" s="48"/>
      <c r="CFC17" s="48"/>
      <c r="CFD17" s="48"/>
      <c r="CFE17" s="48"/>
      <c r="CFF17" s="48"/>
      <c r="CFG17" s="48"/>
      <c r="CFH17" s="48"/>
      <c r="CFI17" s="48"/>
      <c r="CFJ17" s="48"/>
      <c r="CFK17" s="48"/>
      <c r="CFL17" s="48"/>
      <c r="CFM17" s="48"/>
      <c r="CFN17" s="48"/>
      <c r="CFO17" s="48"/>
      <c r="CFP17" s="48"/>
      <c r="CFQ17" s="48"/>
      <c r="CFR17" s="48"/>
      <c r="CFS17" s="48"/>
      <c r="CFT17" s="48"/>
      <c r="CFU17" s="48"/>
      <c r="CFV17" s="48"/>
      <c r="CFW17" s="48"/>
      <c r="CFX17" s="48"/>
      <c r="CFY17" s="48"/>
      <c r="CFZ17" s="48"/>
      <c r="CGA17" s="48"/>
      <c r="CGB17" s="48"/>
      <c r="CGC17" s="48"/>
      <c r="CGD17" s="48"/>
      <c r="CGE17" s="48"/>
      <c r="CGF17" s="48"/>
      <c r="CGG17" s="48"/>
      <c r="CGH17" s="48"/>
      <c r="CGI17" s="48"/>
      <c r="CGJ17" s="48"/>
      <c r="CGK17" s="48"/>
      <c r="CGL17" s="48"/>
      <c r="CGM17" s="48"/>
      <c r="CGN17" s="48"/>
      <c r="CGO17" s="48"/>
      <c r="CGP17" s="48"/>
      <c r="CGQ17" s="48"/>
      <c r="CGR17" s="48"/>
      <c r="CGS17" s="48"/>
      <c r="CGT17" s="48"/>
      <c r="CGU17" s="48"/>
      <c r="CGV17" s="48"/>
      <c r="CGW17" s="48"/>
      <c r="CGX17" s="48"/>
      <c r="CGY17" s="48"/>
      <c r="CGZ17" s="48"/>
      <c r="CHA17" s="48"/>
      <c r="CHB17" s="48"/>
      <c r="CHC17" s="48"/>
      <c r="CHD17" s="48"/>
      <c r="CHE17" s="48"/>
      <c r="CHF17" s="48"/>
      <c r="CHG17" s="48"/>
      <c r="CHH17" s="48"/>
      <c r="CHI17" s="48"/>
      <c r="CHJ17" s="48"/>
      <c r="CHK17" s="48"/>
      <c r="CHL17" s="48"/>
      <c r="CHM17" s="48"/>
      <c r="CHN17" s="48"/>
      <c r="CHO17" s="48"/>
      <c r="CHP17" s="48"/>
      <c r="CHQ17" s="48"/>
      <c r="CHR17" s="48"/>
      <c r="CHS17" s="48"/>
      <c r="CHU17" s="48"/>
      <c r="CHV17" s="48"/>
      <c r="CHW17" s="48"/>
      <c r="CHX17" s="48"/>
      <c r="CHY17" s="48"/>
      <c r="CHZ17" s="48"/>
      <c r="CIA17" s="48"/>
      <c r="CIB17" s="48"/>
      <c r="CIC17" s="48"/>
      <c r="CID17" s="48"/>
      <c r="CIE17" s="48"/>
      <c r="CIF17" s="48"/>
      <c r="CIG17" s="48"/>
      <c r="CIH17" s="48"/>
      <c r="CII17" s="48"/>
      <c r="CIJ17" s="48"/>
      <c r="CIK17" s="48"/>
      <c r="CIL17" s="48"/>
      <c r="CIM17" s="48"/>
      <c r="CIN17" s="48"/>
      <c r="CIO17" s="48"/>
      <c r="CIP17" s="48"/>
      <c r="CIQ17" s="48"/>
      <c r="CIR17" s="48"/>
      <c r="CIS17" s="48"/>
      <c r="CIT17" s="48"/>
      <c r="CIU17" s="48"/>
      <c r="CIV17" s="48"/>
      <c r="CIW17" s="48"/>
      <c r="CIX17" s="48"/>
      <c r="CIY17" s="48"/>
      <c r="CIZ17" s="48"/>
      <c r="CJA17" s="48"/>
      <c r="CJB17" s="48"/>
      <c r="CJC17" s="48"/>
      <c r="CJD17" s="48"/>
      <c r="CJE17" s="48"/>
      <c r="CJF17" s="48"/>
      <c r="CJG17" s="48"/>
      <c r="CJH17" s="48"/>
      <c r="CJI17" s="48"/>
      <c r="CJJ17" s="48"/>
      <c r="CJK17" s="48"/>
      <c r="CJL17" s="48"/>
      <c r="CJM17" s="48"/>
      <c r="CJN17" s="48"/>
      <c r="CJO17" s="48"/>
      <c r="CJP17" s="48"/>
      <c r="CJQ17" s="48"/>
      <c r="CJR17" s="48"/>
      <c r="CJS17" s="48"/>
      <c r="CJT17" s="48"/>
      <c r="CJU17" s="48"/>
      <c r="CJV17" s="48"/>
      <c r="CJW17" s="48"/>
      <c r="CJX17" s="48"/>
      <c r="CJY17" s="48"/>
      <c r="CJZ17" s="48"/>
      <c r="CKA17" s="48"/>
      <c r="CKB17" s="48"/>
      <c r="CKC17" s="48"/>
      <c r="CKD17" s="48"/>
      <c r="CKE17" s="48"/>
      <c r="CKF17" s="48"/>
      <c r="CKG17" s="48"/>
      <c r="CKH17" s="48"/>
      <c r="CKI17" s="48"/>
      <c r="CKJ17" s="48"/>
      <c r="CKK17" s="48"/>
      <c r="CKL17" s="48"/>
      <c r="CKM17" s="48"/>
      <c r="CKN17" s="48"/>
      <c r="CKO17" s="48"/>
      <c r="CKP17" s="48"/>
      <c r="CKQ17" s="48"/>
      <c r="CKR17" s="48"/>
      <c r="CKS17" s="48"/>
      <c r="CKT17" s="48"/>
      <c r="CKU17" s="48"/>
      <c r="CKV17" s="48"/>
      <c r="CKW17" s="48"/>
      <c r="CKX17" s="48"/>
      <c r="CKY17" s="48"/>
      <c r="CKZ17" s="48"/>
      <c r="CLA17" s="48"/>
      <c r="CLB17" s="48"/>
      <c r="CLC17" s="48"/>
      <c r="CLD17" s="48"/>
      <c r="CLE17" s="48"/>
      <c r="CLF17" s="48"/>
      <c r="CLG17" s="48"/>
      <c r="CLH17" s="48"/>
      <c r="CLI17" s="48"/>
      <c r="CLJ17" s="48"/>
      <c r="CLK17" s="48"/>
      <c r="CLL17" s="48"/>
      <c r="CLM17" s="48"/>
      <c r="CLN17" s="48"/>
      <c r="CLO17" s="48"/>
      <c r="CLP17" s="48"/>
      <c r="CLQ17" s="48"/>
      <c r="CLR17" s="48"/>
      <c r="CLS17" s="48"/>
      <c r="CLT17" s="48"/>
      <c r="CLU17" s="48"/>
      <c r="CLV17" s="48"/>
      <c r="CLW17" s="48"/>
      <c r="CLX17" s="48"/>
      <c r="CLY17" s="48"/>
      <c r="CLZ17" s="48"/>
      <c r="CMA17" s="48"/>
      <c r="CMB17" s="48"/>
      <c r="CMC17" s="48"/>
      <c r="CMD17" s="48"/>
      <c r="CME17" s="48"/>
      <c r="CMF17" s="48"/>
      <c r="CMG17" s="48"/>
      <c r="CMH17" s="48"/>
      <c r="CMI17" s="48"/>
      <c r="CMJ17" s="48"/>
      <c r="CMK17" s="48"/>
      <c r="CML17" s="48"/>
      <c r="CMM17" s="48"/>
      <c r="CMN17" s="48"/>
      <c r="CMO17" s="48"/>
      <c r="CMP17" s="48"/>
      <c r="CMQ17" s="48"/>
      <c r="CMR17" s="48"/>
      <c r="CMS17" s="48"/>
      <c r="CMT17" s="48"/>
      <c r="CMU17" s="48"/>
      <c r="CMV17" s="48"/>
      <c r="CMW17" s="48"/>
      <c r="CMX17" s="48"/>
      <c r="CMY17" s="48"/>
      <c r="CMZ17" s="48"/>
      <c r="CNA17" s="48"/>
      <c r="CNB17" s="48"/>
      <c r="CNC17" s="48"/>
      <c r="CND17" s="48"/>
      <c r="CNE17" s="48"/>
      <c r="CNF17" s="48"/>
      <c r="CNG17" s="48"/>
      <c r="CNH17" s="48"/>
      <c r="CNI17" s="48"/>
      <c r="CNJ17" s="48"/>
      <c r="CNK17" s="48"/>
      <c r="CNL17" s="48"/>
      <c r="CNM17" s="48"/>
      <c r="CNO17" s="48"/>
      <c r="CNP17" s="48"/>
      <c r="CNQ17" s="48"/>
      <c r="CNR17" s="48"/>
      <c r="CNS17" s="48"/>
      <c r="CNT17" s="48"/>
      <c r="CNU17" s="48"/>
      <c r="CNV17" s="48"/>
      <c r="CNW17" s="48"/>
      <c r="CNX17" s="48"/>
      <c r="CNY17" s="48"/>
      <c r="CNZ17" s="48"/>
      <c r="COA17" s="48"/>
      <c r="COB17" s="48"/>
      <c r="COC17" s="48"/>
      <c r="COD17" s="48"/>
      <c r="COE17" s="48"/>
      <c r="COF17" s="48"/>
      <c r="COG17" s="48"/>
      <c r="COH17" s="48"/>
      <c r="COI17" s="48"/>
      <c r="COJ17" s="48"/>
      <c r="COK17" s="48"/>
      <c r="COL17" s="48"/>
      <c r="COM17" s="48"/>
      <c r="CON17" s="48"/>
      <c r="COO17" s="48"/>
      <c r="COP17" s="48"/>
      <c r="COQ17" s="48"/>
      <c r="COR17" s="48"/>
      <c r="COS17" s="48"/>
      <c r="COT17" s="48"/>
      <c r="COU17" s="48"/>
      <c r="COV17" s="48"/>
      <c r="COW17" s="48"/>
      <c r="COX17" s="48"/>
      <c r="COY17" s="48"/>
      <c r="COZ17" s="48"/>
      <c r="CPA17" s="48"/>
      <c r="CPB17" s="48"/>
      <c r="CPC17" s="48"/>
      <c r="CPD17" s="48"/>
      <c r="CPE17" s="48"/>
      <c r="CPF17" s="48"/>
      <c r="CPG17" s="48"/>
      <c r="CPH17" s="48"/>
      <c r="CPI17" s="48"/>
      <c r="CPJ17" s="48"/>
      <c r="CPK17" s="48"/>
      <c r="CPL17" s="48"/>
      <c r="CPM17" s="48"/>
      <c r="CPN17" s="48"/>
      <c r="CPO17" s="48"/>
      <c r="CPP17" s="48"/>
      <c r="CPQ17" s="48"/>
      <c r="CPR17" s="48"/>
      <c r="CPS17" s="48"/>
      <c r="CPT17" s="48"/>
      <c r="CPU17" s="48"/>
      <c r="CPV17" s="48"/>
      <c r="CPW17" s="48"/>
      <c r="CPX17" s="48"/>
      <c r="CPY17" s="48"/>
      <c r="CPZ17" s="48"/>
      <c r="CQA17" s="48"/>
      <c r="CQB17" s="48"/>
      <c r="CQC17" s="48"/>
      <c r="CQD17" s="48"/>
      <c r="CQE17" s="48"/>
      <c r="CQF17" s="48"/>
      <c r="CQG17" s="48"/>
      <c r="CQH17" s="48"/>
      <c r="CQI17" s="48"/>
      <c r="CQJ17" s="48"/>
      <c r="CQK17" s="48"/>
      <c r="CQL17" s="48"/>
      <c r="CQM17" s="48"/>
      <c r="CQN17" s="48"/>
      <c r="CQO17" s="48"/>
      <c r="CQP17" s="48"/>
      <c r="CQQ17" s="48"/>
      <c r="CQR17" s="48"/>
      <c r="CQS17" s="48"/>
      <c r="CQT17" s="48"/>
      <c r="CQU17" s="48"/>
      <c r="CQV17" s="48"/>
      <c r="CQW17" s="48"/>
      <c r="CQX17" s="48"/>
      <c r="CQY17" s="48"/>
      <c r="CQZ17" s="48"/>
      <c r="CRA17" s="48"/>
      <c r="CRB17" s="48"/>
      <c r="CRC17" s="48"/>
      <c r="CRD17" s="48"/>
      <c r="CRE17" s="48"/>
      <c r="CRF17" s="48"/>
      <c r="CRG17" s="48"/>
      <c r="CRH17" s="48"/>
      <c r="CRI17" s="48"/>
      <c r="CRJ17" s="48"/>
      <c r="CRK17" s="48"/>
      <c r="CRL17" s="48"/>
      <c r="CRM17" s="48"/>
      <c r="CRN17" s="48"/>
      <c r="CRO17" s="48"/>
      <c r="CRP17" s="48"/>
      <c r="CRQ17" s="48"/>
      <c r="CRR17" s="48"/>
      <c r="CRS17" s="48"/>
      <c r="CRT17" s="48"/>
      <c r="CRU17" s="48"/>
      <c r="CRV17" s="48"/>
      <c r="CRW17" s="48"/>
      <c r="CRX17" s="48"/>
      <c r="CRY17" s="48"/>
      <c r="CRZ17" s="48"/>
      <c r="CSA17" s="48"/>
      <c r="CSB17" s="48"/>
      <c r="CSC17" s="48"/>
      <c r="CSD17" s="48"/>
      <c r="CSE17" s="48"/>
      <c r="CSF17" s="48"/>
      <c r="CSG17" s="48"/>
      <c r="CSH17" s="48"/>
      <c r="CSI17" s="48"/>
      <c r="CSJ17" s="48"/>
      <c r="CSK17" s="48"/>
      <c r="CSL17" s="48"/>
      <c r="CSM17" s="48"/>
      <c r="CSN17" s="48"/>
      <c r="CSO17" s="48"/>
      <c r="CSP17" s="48"/>
      <c r="CSQ17" s="48"/>
      <c r="CSR17" s="48"/>
      <c r="CSS17" s="48"/>
      <c r="CST17" s="48"/>
      <c r="CSU17" s="48"/>
      <c r="CSV17" s="48"/>
      <c r="CSW17" s="48"/>
      <c r="CSX17" s="48"/>
      <c r="CSY17" s="48"/>
      <c r="CSZ17" s="48"/>
      <c r="CTA17" s="48"/>
      <c r="CTB17" s="48"/>
      <c r="CTC17" s="48"/>
      <c r="CTD17" s="48"/>
      <c r="CTE17" s="48"/>
      <c r="CTF17" s="48"/>
      <c r="CTG17" s="48"/>
      <c r="CTI17" s="48"/>
      <c r="CTJ17" s="48"/>
      <c r="CTK17" s="48"/>
      <c r="CTL17" s="48"/>
      <c r="CTM17" s="48"/>
      <c r="CTN17" s="48"/>
      <c r="CTO17" s="48"/>
      <c r="CTP17" s="48"/>
      <c r="CTQ17" s="48"/>
      <c r="CTR17" s="48"/>
      <c r="CTS17" s="48"/>
      <c r="CTT17" s="48"/>
      <c r="CTU17" s="48"/>
      <c r="CTV17" s="48"/>
      <c r="CTW17" s="48"/>
      <c r="CTX17" s="48"/>
      <c r="CTY17" s="48"/>
      <c r="CTZ17" s="48"/>
      <c r="CUA17" s="48"/>
      <c r="CUB17" s="48"/>
      <c r="CUC17" s="48"/>
      <c r="CUD17" s="48"/>
      <c r="CUE17" s="48"/>
      <c r="CUF17" s="48"/>
      <c r="CUG17" s="48"/>
      <c r="CUH17" s="48"/>
      <c r="CUI17" s="48"/>
      <c r="CUJ17" s="48"/>
      <c r="CUK17" s="48"/>
      <c r="CUL17" s="48"/>
      <c r="CUM17" s="48"/>
      <c r="CUN17" s="48"/>
      <c r="CUO17" s="48"/>
      <c r="CUP17" s="48"/>
      <c r="CUQ17" s="48"/>
      <c r="CUR17" s="48"/>
      <c r="CUS17" s="48"/>
      <c r="CUT17" s="48"/>
      <c r="CUU17" s="48"/>
      <c r="CUV17" s="48"/>
      <c r="CUW17" s="48"/>
      <c r="CUX17" s="48"/>
      <c r="CUY17" s="48"/>
      <c r="CUZ17" s="48"/>
      <c r="CVA17" s="48"/>
      <c r="CVB17" s="48"/>
      <c r="CVC17" s="48"/>
      <c r="CVD17" s="48"/>
      <c r="CVE17" s="48"/>
      <c r="CVF17" s="48"/>
      <c r="CVG17" s="48"/>
      <c r="CVH17" s="48"/>
      <c r="CVI17" s="48"/>
      <c r="CVJ17" s="48"/>
      <c r="CVK17" s="48"/>
      <c r="CVL17" s="48"/>
      <c r="CVM17" s="48"/>
      <c r="CVN17" s="48"/>
      <c r="CVO17" s="48"/>
      <c r="CVP17" s="48"/>
      <c r="CVQ17" s="48"/>
      <c r="CVR17" s="48"/>
      <c r="CVS17" s="48"/>
      <c r="CVT17" s="48"/>
      <c r="CVU17" s="48"/>
      <c r="CVV17" s="48"/>
      <c r="CVW17" s="48"/>
      <c r="CVX17" s="48"/>
      <c r="CVY17" s="48"/>
      <c r="CVZ17" s="48"/>
      <c r="CWA17" s="48"/>
      <c r="CWB17" s="48"/>
      <c r="CWC17" s="48"/>
      <c r="CWD17" s="48"/>
      <c r="CWE17" s="48"/>
      <c r="CWF17" s="48"/>
      <c r="CWG17" s="48"/>
      <c r="CWH17" s="48"/>
      <c r="CWI17" s="48"/>
      <c r="CWJ17" s="48"/>
      <c r="CWK17" s="48"/>
      <c r="CWL17" s="48"/>
      <c r="CWM17" s="48"/>
      <c r="CWN17" s="48"/>
      <c r="CWO17" s="48"/>
      <c r="CWP17" s="48"/>
      <c r="CWQ17" s="48"/>
      <c r="CWR17" s="48"/>
      <c r="CWS17" s="48"/>
      <c r="CWT17" s="48"/>
      <c r="CWU17" s="48"/>
      <c r="CWV17" s="48"/>
      <c r="CWW17" s="48"/>
      <c r="CWX17" s="48"/>
      <c r="CWY17" s="48"/>
      <c r="CWZ17" s="48"/>
      <c r="CXA17" s="48"/>
      <c r="CXB17" s="48"/>
      <c r="CXC17" s="48"/>
      <c r="CXD17" s="48"/>
      <c r="CXE17" s="48"/>
      <c r="CXF17" s="48"/>
      <c r="CXG17" s="48"/>
      <c r="CXH17" s="48"/>
      <c r="CXI17" s="48"/>
      <c r="CXJ17" s="48"/>
      <c r="CXK17" s="48"/>
      <c r="CXL17" s="48"/>
      <c r="CXM17" s="48"/>
      <c r="CXN17" s="48"/>
      <c r="CXO17" s="48"/>
      <c r="CXP17" s="48"/>
      <c r="CXQ17" s="48"/>
      <c r="CXR17" s="48"/>
      <c r="CXS17" s="48"/>
      <c r="CXT17" s="48"/>
      <c r="CXU17" s="48"/>
      <c r="CXV17" s="48"/>
      <c r="CXW17" s="48"/>
      <c r="CXX17" s="48"/>
      <c r="CXY17" s="48"/>
      <c r="CXZ17" s="48"/>
      <c r="CYA17" s="48"/>
      <c r="CYB17" s="48"/>
      <c r="CYC17" s="48"/>
      <c r="CYD17" s="48"/>
      <c r="CYE17" s="48"/>
      <c r="CYF17" s="48"/>
      <c r="CYG17" s="48"/>
      <c r="CYH17" s="48"/>
      <c r="CYI17" s="48"/>
      <c r="CYJ17" s="48"/>
      <c r="CYK17" s="48"/>
      <c r="CYL17" s="48"/>
      <c r="CYM17" s="48"/>
      <c r="CYN17" s="48"/>
      <c r="CYO17" s="48"/>
      <c r="CYP17" s="48"/>
      <c r="CYQ17" s="48"/>
      <c r="CYR17" s="48"/>
      <c r="CYS17" s="48"/>
      <c r="CYT17" s="48"/>
      <c r="CYU17" s="48"/>
      <c r="CYV17" s="48"/>
      <c r="CYW17" s="48"/>
      <c r="CYX17" s="48"/>
      <c r="CYY17" s="48"/>
      <c r="CYZ17" s="48"/>
      <c r="CZA17" s="48"/>
      <c r="CZC17" s="48"/>
      <c r="CZD17" s="48"/>
      <c r="CZE17" s="48"/>
      <c r="CZF17" s="48"/>
      <c r="CZG17" s="48"/>
      <c r="CZH17" s="48"/>
      <c r="CZI17" s="48"/>
      <c r="CZJ17" s="48"/>
      <c r="CZK17" s="48"/>
      <c r="CZL17" s="48"/>
      <c r="CZM17" s="48"/>
      <c r="CZN17" s="48"/>
      <c r="CZO17" s="48"/>
      <c r="CZP17" s="48"/>
      <c r="CZQ17" s="48"/>
      <c r="CZR17" s="48"/>
      <c r="CZS17" s="48"/>
      <c r="CZT17" s="48"/>
      <c r="CZU17" s="48"/>
      <c r="CZV17" s="48"/>
      <c r="CZW17" s="48"/>
      <c r="CZX17" s="48"/>
      <c r="CZY17" s="48"/>
      <c r="CZZ17" s="48"/>
      <c r="DAA17" s="48"/>
      <c r="DAB17" s="48"/>
      <c r="DAC17" s="48"/>
      <c r="DAD17" s="48"/>
      <c r="DAE17" s="48"/>
      <c r="DAF17" s="48"/>
      <c r="DAG17" s="48"/>
      <c r="DAH17" s="48"/>
      <c r="DAI17" s="48"/>
      <c r="DAJ17" s="48"/>
      <c r="DAK17" s="48"/>
      <c r="DAL17" s="48"/>
      <c r="DAM17" s="48"/>
      <c r="DAN17" s="48"/>
      <c r="DAO17" s="48"/>
      <c r="DAP17" s="48"/>
      <c r="DAQ17" s="48"/>
      <c r="DAR17" s="48"/>
      <c r="DAS17" s="48"/>
      <c r="DAT17" s="48"/>
      <c r="DAU17" s="48"/>
      <c r="DAV17" s="48"/>
      <c r="DAW17" s="48"/>
      <c r="DAX17" s="48"/>
      <c r="DAY17" s="48"/>
      <c r="DAZ17" s="48"/>
      <c r="DBA17" s="48"/>
      <c r="DBB17" s="48"/>
      <c r="DBC17" s="48"/>
      <c r="DBD17" s="48"/>
      <c r="DBE17" s="48"/>
      <c r="DBF17" s="48"/>
      <c r="DBG17" s="48"/>
      <c r="DBH17" s="48"/>
      <c r="DBI17" s="48"/>
      <c r="DBJ17" s="48"/>
      <c r="DBK17" s="48"/>
      <c r="DBL17" s="48"/>
      <c r="DBM17" s="48"/>
      <c r="DBN17" s="48"/>
      <c r="DBO17" s="48"/>
      <c r="DBP17" s="48"/>
      <c r="DBQ17" s="48"/>
      <c r="DBR17" s="48"/>
      <c r="DBS17" s="48"/>
      <c r="DBT17" s="48"/>
      <c r="DBU17" s="48"/>
      <c r="DBV17" s="48"/>
      <c r="DBW17" s="48"/>
      <c r="DBX17" s="48"/>
      <c r="DBY17" s="48"/>
      <c r="DBZ17" s="48"/>
      <c r="DCA17" s="48"/>
      <c r="DCB17" s="48"/>
      <c r="DCC17" s="48"/>
      <c r="DCD17" s="48"/>
      <c r="DCE17" s="48"/>
      <c r="DCF17" s="48"/>
      <c r="DCG17" s="48"/>
      <c r="DCH17" s="48"/>
      <c r="DCI17" s="48"/>
      <c r="DCJ17" s="48"/>
      <c r="DCK17" s="48"/>
      <c r="DCL17" s="48"/>
      <c r="DCM17" s="48"/>
      <c r="DCN17" s="48"/>
      <c r="DCO17" s="48"/>
      <c r="DCP17" s="48"/>
      <c r="DCQ17" s="48"/>
      <c r="DCR17" s="48"/>
      <c r="DCS17" s="48"/>
      <c r="DCT17" s="48"/>
      <c r="DCU17" s="48"/>
      <c r="DCV17" s="48"/>
      <c r="DCW17" s="48"/>
      <c r="DCX17" s="48"/>
      <c r="DCY17" s="48"/>
      <c r="DCZ17" s="48"/>
      <c r="DDA17" s="48"/>
      <c r="DDB17" s="48"/>
      <c r="DDC17" s="48"/>
      <c r="DDD17" s="48"/>
      <c r="DDE17" s="48"/>
      <c r="DDF17" s="48"/>
      <c r="DDG17" s="48"/>
      <c r="DDH17" s="48"/>
      <c r="DDI17" s="48"/>
      <c r="DDJ17" s="48"/>
      <c r="DDK17" s="48"/>
      <c r="DDL17" s="48"/>
      <c r="DDM17" s="48"/>
      <c r="DDN17" s="48"/>
      <c r="DDO17" s="48"/>
      <c r="DDP17" s="48"/>
      <c r="DDQ17" s="48"/>
      <c r="DDR17" s="48"/>
      <c r="DDS17" s="48"/>
      <c r="DDT17" s="48"/>
      <c r="DDU17" s="48"/>
      <c r="DDV17" s="48"/>
      <c r="DDW17" s="48"/>
      <c r="DDX17" s="48"/>
      <c r="DDY17" s="48"/>
      <c r="DDZ17" s="48"/>
      <c r="DEA17" s="48"/>
      <c r="DEB17" s="48"/>
      <c r="DEC17" s="48"/>
      <c r="DED17" s="48"/>
      <c r="DEE17" s="48"/>
      <c r="DEF17" s="48"/>
      <c r="DEG17" s="48"/>
      <c r="DEH17" s="48"/>
      <c r="DEI17" s="48"/>
      <c r="DEJ17" s="48"/>
      <c r="DEK17" s="48"/>
      <c r="DEL17" s="48"/>
      <c r="DEM17" s="48"/>
      <c r="DEN17" s="48"/>
      <c r="DEO17" s="48"/>
      <c r="DEP17" s="48"/>
      <c r="DEQ17" s="48"/>
      <c r="DER17" s="48"/>
      <c r="DES17" s="48"/>
      <c r="DET17" s="48"/>
      <c r="DEU17" s="48"/>
      <c r="DEW17" s="48"/>
      <c r="DEX17" s="48"/>
      <c r="DEY17" s="48"/>
      <c r="DEZ17" s="48"/>
      <c r="DFA17" s="48"/>
      <c r="DFB17" s="48"/>
      <c r="DFC17" s="48"/>
      <c r="DFD17" s="48"/>
      <c r="DFE17" s="48"/>
      <c r="DFF17" s="48"/>
      <c r="DFG17" s="48"/>
      <c r="DFH17" s="48"/>
      <c r="DFI17" s="48"/>
      <c r="DFJ17" s="48"/>
      <c r="DFK17" s="48"/>
      <c r="DFL17" s="48"/>
      <c r="DFM17" s="48"/>
      <c r="DFN17" s="48"/>
      <c r="DFO17" s="48"/>
      <c r="DFP17" s="48"/>
      <c r="DFQ17" s="48"/>
      <c r="DFR17" s="48"/>
      <c r="DFS17" s="48"/>
      <c r="DFT17" s="48"/>
      <c r="DFU17" s="48"/>
      <c r="DFV17" s="48"/>
      <c r="DFW17" s="48"/>
      <c r="DFX17" s="48"/>
      <c r="DFY17" s="48"/>
      <c r="DFZ17" s="48"/>
      <c r="DGA17" s="48"/>
      <c r="DGB17" s="48"/>
      <c r="DGC17" s="48"/>
      <c r="DGD17" s="48"/>
      <c r="DGE17" s="48"/>
      <c r="DGF17" s="48"/>
      <c r="DGG17" s="48"/>
      <c r="DGH17" s="48"/>
      <c r="DGI17" s="48"/>
      <c r="DGJ17" s="48"/>
      <c r="DGK17" s="48"/>
      <c r="DGL17" s="48"/>
      <c r="DGM17" s="48"/>
      <c r="DGN17" s="48"/>
      <c r="DGO17" s="48"/>
      <c r="DGP17" s="48"/>
      <c r="DGQ17" s="48"/>
      <c r="DGR17" s="48"/>
      <c r="DGS17" s="48"/>
      <c r="DGT17" s="48"/>
      <c r="DGU17" s="48"/>
      <c r="DGV17" s="48"/>
      <c r="DGW17" s="48"/>
      <c r="DGX17" s="48"/>
      <c r="DGY17" s="48"/>
      <c r="DGZ17" s="48"/>
      <c r="DHA17" s="48"/>
      <c r="DHB17" s="48"/>
      <c r="DHC17" s="48"/>
      <c r="DHD17" s="48"/>
      <c r="DHE17" s="48"/>
      <c r="DHF17" s="48"/>
      <c r="DHG17" s="48"/>
      <c r="DHH17" s="48"/>
      <c r="DHI17" s="48"/>
      <c r="DHJ17" s="48"/>
      <c r="DHK17" s="48"/>
      <c r="DHL17" s="48"/>
      <c r="DHM17" s="48"/>
      <c r="DHN17" s="48"/>
      <c r="DHO17" s="48"/>
      <c r="DHP17" s="48"/>
      <c r="DHQ17" s="48"/>
      <c r="DHR17" s="48"/>
      <c r="DHS17" s="48"/>
      <c r="DHT17" s="48"/>
      <c r="DHU17" s="48"/>
      <c r="DHV17" s="48"/>
      <c r="DHW17" s="48"/>
      <c r="DHX17" s="48"/>
      <c r="DHY17" s="48"/>
      <c r="DHZ17" s="48"/>
      <c r="DIA17" s="48"/>
      <c r="DIB17" s="48"/>
      <c r="DIC17" s="48"/>
      <c r="DID17" s="48"/>
      <c r="DIE17" s="48"/>
      <c r="DIF17" s="48"/>
      <c r="DIG17" s="48"/>
      <c r="DIH17" s="48"/>
      <c r="DII17" s="48"/>
      <c r="DIJ17" s="48"/>
      <c r="DIK17" s="48"/>
      <c r="DIL17" s="48"/>
      <c r="DIM17" s="48"/>
      <c r="DIN17" s="48"/>
      <c r="DIO17" s="48"/>
      <c r="DIP17" s="48"/>
      <c r="DIQ17" s="48"/>
      <c r="DIR17" s="48"/>
      <c r="DIS17" s="48"/>
      <c r="DIT17" s="48"/>
      <c r="DIU17" s="48"/>
      <c r="DIV17" s="48"/>
      <c r="DIW17" s="48"/>
      <c r="DIX17" s="48"/>
      <c r="DIY17" s="48"/>
      <c r="DIZ17" s="48"/>
      <c r="DJA17" s="48"/>
      <c r="DJB17" s="48"/>
      <c r="DJC17" s="48"/>
      <c r="DJD17" s="48"/>
      <c r="DJE17" s="48"/>
      <c r="DJF17" s="48"/>
      <c r="DJG17" s="48"/>
      <c r="DJH17" s="48"/>
      <c r="DJI17" s="48"/>
      <c r="DJJ17" s="48"/>
      <c r="DJK17" s="48"/>
      <c r="DJL17" s="48"/>
      <c r="DJM17" s="48"/>
      <c r="DJN17" s="48"/>
      <c r="DJO17" s="48"/>
      <c r="DJP17" s="48"/>
      <c r="DJQ17" s="48"/>
      <c r="DJR17" s="48"/>
      <c r="DJS17" s="48"/>
      <c r="DJT17" s="48"/>
      <c r="DJU17" s="48"/>
      <c r="DJV17" s="48"/>
      <c r="DJW17" s="48"/>
      <c r="DJX17" s="48"/>
      <c r="DJY17" s="48"/>
      <c r="DJZ17" s="48"/>
      <c r="DKA17" s="48"/>
      <c r="DKB17" s="48"/>
      <c r="DKC17" s="48"/>
      <c r="DKD17" s="48"/>
      <c r="DKE17" s="48"/>
      <c r="DKF17" s="48"/>
      <c r="DKG17" s="48"/>
      <c r="DKH17" s="48"/>
      <c r="DKI17" s="48"/>
      <c r="DKJ17" s="48"/>
      <c r="DKK17" s="48"/>
      <c r="DKL17" s="48"/>
      <c r="DKM17" s="48"/>
      <c r="DKN17" s="48"/>
      <c r="DKO17" s="48"/>
      <c r="DKQ17" s="48"/>
      <c r="DKR17" s="48"/>
      <c r="DKS17" s="48"/>
      <c r="DKT17" s="48"/>
      <c r="DKU17" s="48"/>
      <c r="DKV17" s="48"/>
      <c r="DKW17" s="48"/>
      <c r="DKX17" s="48"/>
      <c r="DKY17" s="48"/>
      <c r="DKZ17" s="48"/>
      <c r="DLA17" s="48"/>
      <c r="DLB17" s="48"/>
      <c r="DLC17" s="48"/>
      <c r="DLD17" s="48"/>
      <c r="DLE17" s="48"/>
      <c r="DLF17" s="48"/>
      <c r="DLG17" s="48"/>
      <c r="DLH17" s="48"/>
      <c r="DLI17" s="48"/>
      <c r="DLJ17" s="48"/>
      <c r="DLK17" s="48"/>
      <c r="DLL17" s="48"/>
      <c r="DLM17" s="48"/>
      <c r="DLN17" s="48"/>
      <c r="DLO17" s="48"/>
      <c r="DLP17" s="48"/>
      <c r="DLQ17" s="48"/>
      <c r="DLR17" s="48"/>
      <c r="DLS17" s="48"/>
      <c r="DLT17" s="48"/>
      <c r="DLU17" s="48"/>
      <c r="DLV17" s="48"/>
      <c r="DLW17" s="48"/>
      <c r="DLX17" s="48"/>
      <c r="DLY17" s="48"/>
      <c r="DLZ17" s="48"/>
      <c r="DMA17" s="48"/>
      <c r="DMB17" s="48"/>
      <c r="DMC17" s="48"/>
      <c r="DMD17" s="48"/>
      <c r="DME17" s="48"/>
      <c r="DMF17" s="48"/>
      <c r="DMG17" s="48"/>
      <c r="DMH17" s="48"/>
      <c r="DMI17" s="48"/>
      <c r="DMJ17" s="48"/>
      <c r="DMK17" s="48"/>
      <c r="DML17" s="48"/>
      <c r="DMM17" s="48"/>
      <c r="DMN17" s="48"/>
      <c r="DMO17" s="48"/>
      <c r="DMP17" s="48"/>
      <c r="DMQ17" s="48"/>
      <c r="DMR17" s="48"/>
      <c r="DMS17" s="48"/>
      <c r="DMT17" s="48"/>
      <c r="DMU17" s="48"/>
      <c r="DMV17" s="48"/>
      <c r="DMW17" s="48"/>
      <c r="DMX17" s="48"/>
      <c r="DMY17" s="48"/>
      <c r="DMZ17" s="48"/>
      <c r="DNA17" s="48"/>
      <c r="DNB17" s="48"/>
      <c r="DNC17" s="48"/>
      <c r="DND17" s="48"/>
      <c r="DNE17" s="48"/>
      <c r="DNF17" s="48"/>
      <c r="DNG17" s="48"/>
      <c r="DNH17" s="48"/>
      <c r="DNI17" s="48"/>
      <c r="DNJ17" s="48"/>
      <c r="DNK17" s="48"/>
      <c r="DNL17" s="48"/>
      <c r="DNM17" s="48"/>
      <c r="DNN17" s="48"/>
      <c r="DNO17" s="48"/>
      <c r="DNP17" s="48"/>
      <c r="DNQ17" s="48"/>
      <c r="DNR17" s="48"/>
      <c r="DNS17" s="48"/>
      <c r="DNT17" s="48"/>
      <c r="DNU17" s="48"/>
      <c r="DNV17" s="48"/>
      <c r="DNW17" s="48"/>
      <c r="DNX17" s="48"/>
      <c r="DNY17" s="48"/>
      <c r="DNZ17" s="48"/>
      <c r="DOA17" s="48"/>
      <c r="DOB17" s="48"/>
      <c r="DOC17" s="48"/>
      <c r="DOD17" s="48"/>
      <c r="DOE17" s="48"/>
      <c r="DOF17" s="48"/>
      <c r="DOG17" s="48"/>
      <c r="DOH17" s="48"/>
      <c r="DOI17" s="48"/>
      <c r="DOJ17" s="48"/>
      <c r="DOK17" s="48"/>
      <c r="DOL17" s="48"/>
      <c r="DOM17" s="48"/>
      <c r="DON17" s="48"/>
      <c r="DOO17" s="48"/>
      <c r="DOP17" s="48"/>
      <c r="DOQ17" s="48"/>
      <c r="DOR17" s="48"/>
      <c r="DOS17" s="48"/>
      <c r="DOT17" s="48"/>
      <c r="DOU17" s="48"/>
      <c r="DOV17" s="48"/>
      <c r="DOW17" s="48"/>
      <c r="DOX17" s="48"/>
      <c r="DOY17" s="48"/>
      <c r="DOZ17" s="48"/>
      <c r="DPA17" s="48"/>
      <c r="DPB17" s="48"/>
      <c r="DPC17" s="48"/>
      <c r="DPD17" s="48"/>
      <c r="DPE17" s="48"/>
      <c r="DPF17" s="48"/>
      <c r="DPG17" s="48"/>
      <c r="DPH17" s="48"/>
      <c r="DPI17" s="48"/>
      <c r="DPJ17" s="48"/>
      <c r="DPK17" s="48"/>
      <c r="DPL17" s="48"/>
      <c r="DPM17" s="48"/>
      <c r="DPN17" s="48"/>
      <c r="DPO17" s="48"/>
      <c r="DPP17" s="48"/>
      <c r="DPQ17" s="48"/>
      <c r="DPR17" s="48"/>
      <c r="DPS17" s="48"/>
      <c r="DPT17" s="48"/>
      <c r="DPU17" s="48"/>
      <c r="DPV17" s="48"/>
      <c r="DPW17" s="48"/>
      <c r="DPX17" s="48"/>
      <c r="DPY17" s="48"/>
      <c r="DPZ17" s="48"/>
      <c r="DQA17" s="48"/>
      <c r="DQB17" s="48"/>
      <c r="DQC17" s="48"/>
      <c r="DQD17" s="48"/>
      <c r="DQE17" s="48"/>
      <c r="DQF17" s="48"/>
      <c r="DQG17" s="48"/>
      <c r="DQH17" s="48"/>
      <c r="DQI17" s="48"/>
      <c r="DQK17" s="48"/>
      <c r="DQL17" s="48"/>
      <c r="DQM17" s="48"/>
      <c r="DQN17" s="48"/>
      <c r="DQO17" s="48"/>
      <c r="DQP17" s="48"/>
      <c r="DQQ17" s="48"/>
      <c r="DQR17" s="48"/>
      <c r="DQS17" s="48"/>
      <c r="DQT17" s="48"/>
      <c r="DQU17" s="48"/>
      <c r="DQV17" s="48"/>
      <c r="DQW17" s="48"/>
      <c r="DQX17" s="48"/>
      <c r="DQY17" s="48"/>
      <c r="DQZ17" s="48"/>
      <c r="DRA17" s="48"/>
      <c r="DRB17" s="48"/>
      <c r="DRC17" s="48"/>
      <c r="DRD17" s="48"/>
      <c r="DRE17" s="48"/>
      <c r="DRF17" s="48"/>
      <c r="DRG17" s="48"/>
      <c r="DRH17" s="48"/>
      <c r="DRI17" s="48"/>
      <c r="DRJ17" s="48"/>
      <c r="DRK17" s="48"/>
      <c r="DRL17" s="48"/>
      <c r="DRM17" s="48"/>
      <c r="DRN17" s="48"/>
      <c r="DRO17" s="48"/>
      <c r="DRP17" s="48"/>
      <c r="DRQ17" s="48"/>
      <c r="DRR17" s="48"/>
      <c r="DRS17" s="48"/>
      <c r="DRT17" s="48"/>
      <c r="DRU17" s="48"/>
      <c r="DRV17" s="48"/>
      <c r="DRW17" s="48"/>
      <c r="DRX17" s="48"/>
      <c r="DRY17" s="48"/>
      <c r="DRZ17" s="48"/>
      <c r="DSA17" s="48"/>
      <c r="DSB17" s="48"/>
      <c r="DSC17" s="48"/>
      <c r="DSD17" s="48"/>
      <c r="DSE17" s="48"/>
      <c r="DSF17" s="48"/>
      <c r="DSG17" s="48"/>
      <c r="DSH17" s="48"/>
      <c r="DSI17" s="48"/>
      <c r="DSJ17" s="48"/>
      <c r="DSK17" s="48"/>
      <c r="DSL17" s="48"/>
      <c r="DSM17" s="48"/>
      <c r="DSN17" s="48"/>
      <c r="DSO17" s="48"/>
      <c r="DSP17" s="48"/>
      <c r="DSQ17" s="48"/>
      <c r="DSR17" s="48"/>
      <c r="DSS17" s="48"/>
      <c r="DST17" s="48"/>
      <c r="DSU17" s="48"/>
      <c r="DSV17" s="48"/>
      <c r="DSW17" s="48"/>
      <c r="DSX17" s="48"/>
      <c r="DSY17" s="48"/>
      <c r="DSZ17" s="48"/>
      <c r="DTA17" s="48"/>
      <c r="DTB17" s="48"/>
      <c r="DTC17" s="48"/>
      <c r="DTD17" s="48"/>
      <c r="DTE17" s="48"/>
      <c r="DTF17" s="48"/>
      <c r="DTG17" s="48"/>
      <c r="DTH17" s="48"/>
      <c r="DTI17" s="48"/>
      <c r="DTJ17" s="48"/>
      <c r="DTK17" s="48"/>
      <c r="DTL17" s="48"/>
      <c r="DTM17" s="48"/>
      <c r="DTN17" s="48"/>
      <c r="DTO17" s="48"/>
      <c r="DTP17" s="48"/>
      <c r="DTQ17" s="48"/>
      <c r="DTR17" s="48"/>
      <c r="DTS17" s="48"/>
      <c r="DTT17" s="48"/>
      <c r="DTU17" s="48"/>
      <c r="DTV17" s="48"/>
      <c r="DTW17" s="48"/>
      <c r="DTX17" s="48"/>
      <c r="DTY17" s="48"/>
      <c r="DTZ17" s="48"/>
      <c r="DUA17" s="48"/>
      <c r="DUB17" s="48"/>
      <c r="DUC17" s="48"/>
      <c r="DUD17" s="48"/>
      <c r="DUE17" s="48"/>
      <c r="DUF17" s="48"/>
      <c r="DUG17" s="48"/>
      <c r="DUH17" s="48"/>
      <c r="DUI17" s="48"/>
      <c r="DUJ17" s="48"/>
      <c r="DUK17" s="48"/>
      <c r="DUL17" s="48"/>
      <c r="DUM17" s="48"/>
      <c r="DUN17" s="48"/>
      <c r="DUO17" s="48"/>
      <c r="DUP17" s="48"/>
      <c r="DUQ17" s="48"/>
      <c r="DUR17" s="48"/>
      <c r="DUS17" s="48"/>
      <c r="DUT17" s="48"/>
      <c r="DUU17" s="48"/>
      <c r="DUV17" s="48"/>
      <c r="DUW17" s="48"/>
      <c r="DUX17" s="48"/>
      <c r="DUY17" s="48"/>
      <c r="DUZ17" s="48"/>
      <c r="DVA17" s="48"/>
      <c r="DVB17" s="48"/>
      <c r="DVC17" s="48"/>
      <c r="DVD17" s="48"/>
      <c r="DVE17" s="48"/>
      <c r="DVF17" s="48"/>
      <c r="DVG17" s="48"/>
      <c r="DVH17" s="48"/>
      <c r="DVI17" s="48"/>
      <c r="DVJ17" s="48"/>
      <c r="DVK17" s="48"/>
      <c r="DVL17" s="48"/>
      <c r="DVM17" s="48"/>
      <c r="DVN17" s="48"/>
      <c r="DVO17" s="48"/>
      <c r="DVP17" s="48"/>
      <c r="DVQ17" s="48"/>
      <c r="DVR17" s="48"/>
      <c r="DVS17" s="48"/>
      <c r="DVT17" s="48"/>
      <c r="DVU17" s="48"/>
      <c r="DVV17" s="48"/>
      <c r="DVW17" s="48"/>
      <c r="DVX17" s="48"/>
      <c r="DVY17" s="48"/>
      <c r="DVZ17" s="48"/>
      <c r="DWA17" s="48"/>
      <c r="DWB17" s="48"/>
      <c r="DWC17" s="48"/>
      <c r="DWE17" s="48"/>
      <c r="DWF17" s="48"/>
      <c r="DWG17" s="48"/>
      <c r="DWH17" s="48"/>
      <c r="DWI17" s="48"/>
      <c r="DWJ17" s="48"/>
      <c r="DWK17" s="48"/>
      <c r="DWL17" s="48"/>
      <c r="DWM17" s="48"/>
      <c r="DWN17" s="48"/>
      <c r="DWO17" s="48"/>
      <c r="DWP17" s="48"/>
      <c r="DWQ17" s="48"/>
      <c r="DWR17" s="48"/>
      <c r="DWS17" s="48"/>
      <c r="DWT17" s="48"/>
      <c r="DWU17" s="48"/>
      <c r="DWV17" s="48"/>
      <c r="DWW17" s="48"/>
      <c r="DWX17" s="48"/>
      <c r="DWY17" s="48"/>
      <c r="DWZ17" s="48"/>
      <c r="DXA17" s="48"/>
      <c r="DXB17" s="48"/>
      <c r="DXC17" s="48"/>
      <c r="DXD17" s="48"/>
      <c r="DXE17" s="48"/>
      <c r="DXF17" s="48"/>
      <c r="DXG17" s="48"/>
      <c r="DXH17" s="48"/>
      <c r="DXI17" s="48"/>
      <c r="DXJ17" s="48"/>
      <c r="DXK17" s="48"/>
      <c r="DXL17" s="48"/>
      <c r="DXM17" s="48"/>
      <c r="DXN17" s="48"/>
      <c r="DXO17" s="48"/>
      <c r="DXP17" s="48"/>
      <c r="DXQ17" s="48"/>
      <c r="DXR17" s="48"/>
      <c r="DXS17" s="48"/>
      <c r="DXT17" s="48"/>
      <c r="DXU17" s="48"/>
      <c r="DXV17" s="48"/>
      <c r="DXW17" s="48"/>
      <c r="DXX17" s="48"/>
      <c r="DXY17" s="48"/>
      <c r="DXZ17" s="48"/>
      <c r="DYA17" s="48"/>
      <c r="DYB17" s="48"/>
      <c r="DYC17" s="48"/>
      <c r="DYD17" s="48"/>
      <c r="DYE17" s="48"/>
      <c r="DYF17" s="48"/>
      <c r="DYG17" s="48"/>
      <c r="DYH17" s="48"/>
      <c r="DYI17" s="48"/>
      <c r="DYJ17" s="48"/>
      <c r="DYK17" s="48"/>
      <c r="DYL17" s="48"/>
      <c r="DYM17" s="48"/>
      <c r="DYN17" s="48"/>
      <c r="DYO17" s="48"/>
      <c r="DYP17" s="48"/>
      <c r="DYQ17" s="48"/>
      <c r="DYR17" s="48"/>
      <c r="DYS17" s="48"/>
      <c r="DYT17" s="48"/>
      <c r="DYU17" s="48"/>
      <c r="DYV17" s="48"/>
      <c r="DYW17" s="48"/>
      <c r="DYX17" s="48"/>
      <c r="DYY17" s="48"/>
      <c r="DYZ17" s="48"/>
      <c r="DZA17" s="48"/>
      <c r="DZB17" s="48"/>
      <c r="DZC17" s="48"/>
      <c r="DZD17" s="48"/>
      <c r="DZE17" s="48"/>
      <c r="DZF17" s="48"/>
      <c r="DZG17" s="48"/>
      <c r="DZH17" s="48"/>
      <c r="DZI17" s="48"/>
      <c r="DZJ17" s="48"/>
      <c r="DZK17" s="48"/>
      <c r="DZL17" s="48"/>
      <c r="DZM17" s="48"/>
      <c r="DZN17" s="48"/>
      <c r="DZO17" s="48"/>
      <c r="DZP17" s="48"/>
      <c r="DZQ17" s="48"/>
      <c r="DZR17" s="48"/>
      <c r="DZS17" s="48"/>
      <c r="DZT17" s="48"/>
      <c r="DZU17" s="48"/>
      <c r="DZV17" s="48"/>
      <c r="DZW17" s="48"/>
      <c r="DZX17" s="48"/>
      <c r="DZY17" s="48"/>
      <c r="DZZ17" s="48"/>
      <c r="EAA17" s="48"/>
      <c r="EAB17" s="48"/>
      <c r="EAC17" s="48"/>
      <c r="EAD17" s="48"/>
      <c r="EAE17" s="48"/>
      <c r="EAF17" s="48"/>
      <c r="EAG17" s="48"/>
      <c r="EAH17" s="48"/>
      <c r="EAI17" s="48"/>
      <c r="EAJ17" s="48"/>
      <c r="EAK17" s="48"/>
      <c r="EAL17" s="48"/>
      <c r="EAM17" s="48"/>
      <c r="EAN17" s="48"/>
      <c r="EAO17" s="48"/>
      <c r="EAP17" s="48"/>
      <c r="EAQ17" s="48"/>
      <c r="EAR17" s="48"/>
      <c r="EAS17" s="48"/>
      <c r="EAT17" s="48"/>
      <c r="EAU17" s="48"/>
      <c r="EAV17" s="48"/>
      <c r="EAW17" s="48"/>
      <c r="EAX17" s="48"/>
      <c r="EAY17" s="48"/>
      <c r="EAZ17" s="48"/>
      <c r="EBA17" s="48"/>
      <c r="EBB17" s="48"/>
      <c r="EBC17" s="48"/>
      <c r="EBD17" s="48"/>
      <c r="EBE17" s="48"/>
      <c r="EBF17" s="48"/>
      <c r="EBG17" s="48"/>
      <c r="EBH17" s="48"/>
      <c r="EBI17" s="48"/>
      <c r="EBJ17" s="48"/>
      <c r="EBK17" s="48"/>
      <c r="EBL17" s="48"/>
      <c r="EBM17" s="48"/>
      <c r="EBN17" s="48"/>
      <c r="EBO17" s="48"/>
      <c r="EBP17" s="48"/>
      <c r="EBQ17" s="48"/>
      <c r="EBR17" s="48"/>
      <c r="EBS17" s="48"/>
      <c r="EBT17" s="48"/>
      <c r="EBU17" s="48"/>
      <c r="EBV17" s="48"/>
      <c r="EBW17" s="48"/>
      <c r="EBY17" s="48"/>
      <c r="EBZ17" s="48"/>
      <c r="ECA17" s="48"/>
      <c r="ECB17" s="48"/>
      <c r="ECC17" s="48"/>
      <c r="ECD17" s="48"/>
      <c r="ECE17" s="48"/>
      <c r="ECF17" s="48"/>
      <c r="ECG17" s="48"/>
      <c r="ECH17" s="48"/>
      <c r="ECI17" s="48"/>
      <c r="ECJ17" s="48"/>
      <c r="ECK17" s="48"/>
      <c r="ECL17" s="48"/>
      <c r="ECM17" s="48"/>
      <c r="ECN17" s="48"/>
      <c r="ECO17" s="48"/>
      <c r="ECP17" s="48"/>
      <c r="ECQ17" s="48"/>
      <c r="ECR17" s="48"/>
      <c r="ECS17" s="48"/>
      <c r="ECT17" s="48"/>
      <c r="ECU17" s="48"/>
      <c r="ECV17" s="48"/>
      <c r="ECW17" s="48"/>
      <c r="ECX17" s="48"/>
      <c r="ECY17" s="48"/>
      <c r="ECZ17" s="48"/>
      <c r="EDA17" s="48"/>
      <c r="EDB17" s="48"/>
      <c r="EDC17" s="48"/>
      <c r="EDD17" s="48"/>
      <c r="EDE17" s="48"/>
      <c r="EDF17" s="48"/>
      <c r="EDG17" s="48"/>
      <c r="EDH17" s="48"/>
      <c r="EDI17" s="48"/>
      <c r="EDJ17" s="48"/>
      <c r="EDK17" s="48"/>
      <c r="EDL17" s="48"/>
      <c r="EDM17" s="48"/>
      <c r="EDN17" s="48"/>
      <c r="EDO17" s="48"/>
      <c r="EDP17" s="48"/>
      <c r="EDQ17" s="48"/>
      <c r="EDR17" s="48"/>
      <c r="EDS17" s="48"/>
      <c r="EDT17" s="48"/>
      <c r="EDU17" s="48"/>
      <c r="EDV17" s="48"/>
      <c r="EDW17" s="48"/>
      <c r="EDX17" s="48"/>
      <c r="EDY17" s="48"/>
      <c r="EDZ17" s="48"/>
      <c r="EEA17" s="48"/>
      <c r="EEB17" s="48"/>
      <c r="EEC17" s="48"/>
      <c r="EED17" s="48"/>
      <c r="EEE17" s="48"/>
      <c r="EEF17" s="48"/>
      <c r="EEG17" s="48"/>
      <c r="EEH17" s="48"/>
      <c r="EEI17" s="48"/>
      <c r="EEJ17" s="48"/>
      <c r="EEK17" s="48"/>
      <c r="EEL17" s="48"/>
      <c r="EEM17" s="48"/>
      <c r="EEN17" s="48"/>
      <c r="EEO17" s="48"/>
      <c r="EEP17" s="48"/>
      <c r="EEQ17" s="48"/>
      <c r="EER17" s="48"/>
      <c r="EES17" s="48"/>
      <c r="EET17" s="48"/>
      <c r="EEU17" s="48"/>
      <c r="EEV17" s="48"/>
      <c r="EEW17" s="48"/>
      <c r="EEX17" s="48"/>
      <c r="EEY17" s="48"/>
      <c r="EEZ17" s="48"/>
      <c r="EFA17" s="48"/>
      <c r="EFB17" s="48"/>
      <c r="EFC17" s="48"/>
      <c r="EFD17" s="48"/>
      <c r="EFE17" s="48"/>
      <c r="EFF17" s="48"/>
      <c r="EFG17" s="48"/>
      <c r="EFH17" s="48"/>
      <c r="EFI17" s="48"/>
      <c r="EFJ17" s="48"/>
      <c r="EFK17" s="48"/>
      <c r="EFL17" s="48"/>
      <c r="EFM17" s="48"/>
      <c r="EFN17" s="48"/>
      <c r="EFO17" s="48"/>
      <c r="EFP17" s="48"/>
      <c r="EFQ17" s="48"/>
      <c r="EFR17" s="48"/>
      <c r="EFS17" s="48"/>
      <c r="EFT17" s="48"/>
      <c r="EFU17" s="48"/>
      <c r="EFV17" s="48"/>
      <c r="EFW17" s="48"/>
      <c r="EFX17" s="48"/>
      <c r="EFY17" s="48"/>
      <c r="EFZ17" s="48"/>
      <c r="EGA17" s="48"/>
      <c r="EGB17" s="48"/>
      <c r="EGC17" s="48"/>
      <c r="EGD17" s="48"/>
      <c r="EGE17" s="48"/>
      <c r="EGF17" s="48"/>
      <c r="EGG17" s="48"/>
      <c r="EGH17" s="48"/>
      <c r="EGI17" s="48"/>
      <c r="EGJ17" s="48"/>
      <c r="EGK17" s="48"/>
      <c r="EGL17" s="48"/>
      <c r="EGM17" s="48"/>
      <c r="EGN17" s="48"/>
      <c r="EGO17" s="48"/>
      <c r="EGP17" s="48"/>
      <c r="EGQ17" s="48"/>
      <c r="EGR17" s="48"/>
      <c r="EGS17" s="48"/>
      <c r="EGT17" s="48"/>
      <c r="EGU17" s="48"/>
      <c r="EGV17" s="48"/>
      <c r="EGW17" s="48"/>
      <c r="EGX17" s="48"/>
      <c r="EGY17" s="48"/>
      <c r="EGZ17" s="48"/>
      <c r="EHA17" s="48"/>
      <c r="EHB17" s="48"/>
      <c r="EHC17" s="48"/>
      <c r="EHD17" s="48"/>
      <c r="EHE17" s="48"/>
      <c r="EHF17" s="48"/>
      <c r="EHG17" s="48"/>
      <c r="EHH17" s="48"/>
      <c r="EHI17" s="48"/>
      <c r="EHJ17" s="48"/>
      <c r="EHK17" s="48"/>
      <c r="EHL17" s="48"/>
      <c r="EHM17" s="48"/>
      <c r="EHN17" s="48"/>
      <c r="EHO17" s="48"/>
      <c r="EHP17" s="48"/>
      <c r="EHQ17" s="48"/>
      <c r="EHS17" s="48"/>
      <c r="EHT17" s="48"/>
      <c r="EHU17" s="48"/>
      <c r="EHV17" s="48"/>
      <c r="EHW17" s="48"/>
      <c r="EHX17" s="48"/>
      <c r="EHY17" s="48"/>
      <c r="EHZ17" s="48"/>
      <c r="EIA17" s="48"/>
      <c r="EIB17" s="48"/>
      <c r="EIC17" s="48"/>
      <c r="EID17" s="48"/>
      <c r="EIE17" s="48"/>
      <c r="EIF17" s="48"/>
      <c r="EIG17" s="48"/>
      <c r="EIH17" s="48"/>
      <c r="EII17" s="48"/>
      <c r="EIJ17" s="48"/>
      <c r="EIK17" s="48"/>
      <c r="EIL17" s="48"/>
      <c r="EIM17" s="48"/>
      <c r="EIN17" s="48"/>
      <c r="EIO17" s="48"/>
      <c r="EIP17" s="48"/>
      <c r="EIQ17" s="48"/>
      <c r="EIR17" s="48"/>
      <c r="EIS17" s="48"/>
      <c r="EIT17" s="48"/>
      <c r="EIU17" s="48"/>
      <c r="EIV17" s="48"/>
      <c r="EIW17" s="48"/>
      <c r="EIX17" s="48"/>
      <c r="EIY17" s="48"/>
      <c r="EIZ17" s="48"/>
      <c r="EJA17" s="48"/>
      <c r="EJB17" s="48"/>
      <c r="EJC17" s="48"/>
      <c r="EJD17" s="48"/>
      <c r="EJE17" s="48"/>
      <c r="EJF17" s="48"/>
      <c r="EJG17" s="48"/>
      <c r="EJH17" s="48"/>
      <c r="EJI17" s="48"/>
      <c r="EJJ17" s="48"/>
      <c r="EJK17" s="48"/>
      <c r="EJL17" s="48"/>
      <c r="EJM17" s="48"/>
      <c r="EJN17" s="48"/>
      <c r="EJO17" s="48"/>
      <c r="EJP17" s="48"/>
      <c r="EJQ17" s="48"/>
      <c r="EJR17" s="48"/>
      <c r="EJS17" s="48"/>
      <c r="EJT17" s="48"/>
      <c r="EJU17" s="48"/>
      <c r="EJV17" s="48"/>
      <c r="EJW17" s="48"/>
      <c r="EJX17" s="48"/>
      <c r="EJY17" s="48"/>
      <c r="EJZ17" s="48"/>
      <c r="EKA17" s="48"/>
      <c r="EKB17" s="48"/>
      <c r="EKC17" s="48"/>
      <c r="EKD17" s="48"/>
      <c r="EKE17" s="48"/>
      <c r="EKF17" s="48"/>
      <c r="EKG17" s="48"/>
      <c r="EKH17" s="48"/>
      <c r="EKI17" s="48"/>
      <c r="EKJ17" s="48"/>
      <c r="EKK17" s="48"/>
      <c r="EKL17" s="48"/>
      <c r="EKM17" s="48"/>
      <c r="EKN17" s="48"/>
      <c r="EKO17" s="48"/>
      <c r="EKP17" s="48"/>
      <c r="EKQ17" s="48"/>
      <c r="EKR17" s="48"/>
      <c r="EKS17" s="48"/>
      <c r="EKT17" s="48"/>
      <c r="EKU17" s="48"/>
      <c r="EKV17" s="48"/>
      <c r="EKW17" s="48"/>
      <c r="EKX17" s="48"/>
      <c r="EKY17" s="48"/>
      <c r="EKZ17" s="48"/>
      <c r="ELA17" s="48"/>
      <c r="ELB17" s="48"/>
      <c r="ELC17" s="48"/>
      <c r="ELD17" s="48"/>
      <c r="ELE17" s="48"/>
      <c r="ELF17" s="48"/>
      <c r="ELG17" s="48"/>
      <c r="ELH17" s="48"/>
      <c r="ELI17" s="48"/>
      <c r="ELJ17" s="48"/>
      <c r="ELK17" s="48"/>
      <c r="ELL17" s="48"/>
      <c r="ELM17" s="48"/>
      <c r="ELN17" s="48"/>
      <c r="ELO17" s="48"/>
      <c r="ELP17" s="48"/>
      <c r="ELQ17" s="48"/>
      <c r="ELR17" s="48"/>
      <c r="ELS17" s="48"/>
      <c r="ELT17" s="48"/>
      <c r="ELU17" s="48"/>
      <c r="ELV17" s="48"/>
      <c r="ELW17" s="48"/>
      <c r="ELX17" s="48"/>
      <c r="ELY17" s="48"/>
      <c r="ELZ17" s="48"/>
      <c r="EMA17" s="48"/>
      <c r="EMB17" s="48"/>
      <c r="EMC17" s="48"/>
      <c r="EMD17" s="48"/>
      <c r="EME17" s="48"/>
      <c r="EMF17" s="48"/>
      <c r="EMG17" s="48"/>
      <c r="EMH17" s="48"/>
      <c r="EMI17" s="48"/>
      <c r="EMJ17" s="48"/>
      <c r="EMK17" s="48"/>
      <c r="EML17" s="48"/>
      <c r="EMM17" s="48"/>
      <c r="EMN17" s="48"/>
      <c r="EMO17" s="48"/>
      <c r="EMP17" s="48"/>
      <c r="EMQ17" s="48"/>
      <c r="EMR17" s="48"/>
      <c r="EMS17" s="48"/>
      <c r="EMT17" s="48"/>
      <c r="EMU17" s="48"/>
      <c r="EMV17" s="48"/>
      <c r="EMW17" s="48"/>
      <c r="EMX17" s="48"/>
      <c r="EMY17" s="48"/>
      <c r="EMZ17" s="48"/>
      <c r="ENA17" s="48"/>
      <c r="ENB17" s="48"/>
      <c r="ENC17" s="48"/>
      <c r="END17" s="48"/>
      <c r="ENE17" s="48"/>
      <c r="ENF17" s="48"/>
      <c r="ENG17" s="48"/>
      <c r="ENH17" s="48"/>
      <c r="ENI17" s="48"/>
      <c r="ENJ17" s="48"/>
      <c r="ENK17" s="48"/>
      <c r="ENM17" s="48"/>
      <c r="ENN17" s="48"/>
      <c r="ENO17" s="48"/>
      <c r="ENP17" s="48"/>
      <c r="ENQ17" s="48"/>
      <c r="ENR17" s="48"/>
      <c r="ENS17" s="48"/>
      <c r="ENT17" s="48"/>
      <c r="ENU17" s="48"/>
      <c r="ENV17" s="48"/>
      <c r="ENW17" s="48"/>
      <c r="ENX17" s="48"/>
      <c r="ENY17" s="48"/>
      <c r="ENZ17" s="48"/>
      <c r="EOA17" s="48"/>
      <c r="EOB17" s="48"/>
      <c r="EOC17" s="48"/>
      <c r="EOD17" s="48"/>
      <c r="EOE17" s="48"/>
      <c r="EOF17" s="48"/>
      <c r="EOG17" s="48"/>
      <c r="EOH17" s="48"/>
      <c r="EOI17" s="48"/>
      <c r="EOJ17" s="48"/>
      <c r="EOK17" s="48"/>
      <c r="EOL17" s="48"/>
      <c r="EOM17" s="48"/>
      <c r="EON17" s="48"/>
      <c r="EOO17" s="48"/>
      <c r="EOP17" s="48"/>
      <c r="EOQ17" s="48"/>
      <c r="EOR17" s="48"/>
      <c r="EOS17" s="48"/>
      <c r="EOT17" s="48"/>
      <c r="EOU17" s="48"/>
      <c r="EOV17" s="48"/>
      <c r="EOW17" s="48"/>
      <c r="EOX17" s="48"/>
      <c r="EOY17" s="48"/>
      <c r="EOZ17" s="48"/>
      <c r="EPA17" s="48"/>
      <c r="EPB17" s="48"/>
      <c r="EPC17" s="48"/>
      <c r="EPD17" s="48"/>
      <c r="EPE17" s="48"/>
      <c r="EPF17" s="48"/>
      <c r="EPG17" s="48"/>
      <c r="EPH17" s="48"/>
      <c r="EPI17" s="48"/>
      <c r="EPJ17" s="48"/>
      <c r="EPK17" s="48"/>
      <c r="EPL17" s="48"/>
      <c r="EPM17" s="48"/>
      <c r="EPN17" s="48"/>
      <c r="EPO17" s="48"/>
      <c r="EPP17" s="48"/>
      <c r="EPQ17" s="48"/>
      <c r="EPR17" s="48"/>
      <c r="EPS17" s="48"/>
      <c r="EPT17" s="48"/>
      <c r="EPU17" s="48"/>
      <c r="EPV17" s="48"/>
      <c r="EPW17" s="48"/>
      <c r="EPX17" s="48"/>
      <c r="EPY17" s="48"/>
      <c r="EPZ17" s="48"/>
      <c r="EQA17" s="48"/>
      <c r="EQB17" s="48"/>
      <c r="EQC17" s="48"/>
      <c r="EQD17" s="48"/>
      <c r="EQE17" s="48"/>
      <c r="EQF17" s="48"/>
      <c r="EQG17" s="48"/>
      <c r="EQH17" s="48"/>
      <c r="EQI17" s="48"/>
      <c r="EQJ17" s="48"/>
      <c r="EQK17" s="48"/>
      <c r="EQL17" s="48"/>
      <c r="EQM17" s="48"/>
      <c r="EQN17" s="48"/>
      <c r="EQO17" s="48"/>
      <c r="EQP17" s="48"/>
      <c r="EQQ17" s="48"/>
      <c r="EQR17" s="48"/>
      <c r="EQS17" s="48"/>
      <c r="EQT17" s="48"/>
      <c r="EQU17" s="48"/>
      <c r="EQV17" s="48"/>
      <c r="EQW17" s="48"/>
      <c r="EQX17" s="48"/>
      <c r="EQY17" s="48"/>
      <c r="EQZ17" s="48"/>
      <c r="ERA17" s="48"/>
      <c r="ERB17" s="48"/>
      <c r="ERC17" s="48"/>
      <c r="ERD17" s="48"/>
      <c r="ERE17" s="48"/>
      <c r="ERF17" s="48"/>
      <c r="ERG17" s="48"/>
      <c r="ERH17" s="48"/>
      <c r="ERI17" s="48"/>
      <c r="ERJ17" s="48"/>
      <c r="ERK17" s="48"/>
      <c r="ERL17" s="48"/>
      <c r="ERM17" s="48"/>
      <c r="ERN17" s="48"/>
      <c r="ERO17" s="48"/>
      <c r="ERP17" s="48"/>
      <c r="ERQ17" s="48"/>
      <c r="ERR17" s="48"/>
      <c r="ERS17" s="48"/>
      <c r="ERT17" s="48"/>
      <c r="ERU17" s="48"/>
      <c r="ERV17" s="48"/>
      <c r="ERW17" s="48"/>
      <c r="ERX17" s="48"/>
      <c r="ERY17" s="48"/>
      <c r="ERZ17" s="48"/>
      <c r="ESA17" s="48"/>
      <c r="ESB17" s="48"/>
      <c r="ESC17" s="48"/>
      <c r="ESD17" s="48"/>
      <c r="ESE17" s="48"/>
      <c r="ESF17" s="48"/>
      <c r="ESG17" s="48"/>
      <c r="ESH17" s="48"/>
      <c r="ESI17" s="48"/>
      <c r="ESJ17" s="48"/>
      <c r="ESK17" s="48"/>
      <c r="ESL17" s="48"/>
      <c r="ESM17" s="48"/>
      <c r="ESN17" s="48"/>
      <c r="ESO17" s="48"/>
      <c r="ESP17" s="48"/>
      <c r="ESQ17" s="48"/>
      <c r="ESR17" s="48"/>
      <c r="ESS17" s="48"/>
      <c r="EST17" s="48"/>
      <c r="ESU17" s="48"/>
      <c r="ESV17" s="48"/>
      <c r="ESW17" s="48"/>
      <c r="ESX17" s="48"/>
      <c r="ESY17" s="48"/>
      <c r="ESZ17" s="48"/>
      <c r="ETA17" s="48"/>
      <c r="ETB17" s="48"/>
      <c r="ETC17" s="48"/>
      <c r="ETD17" s="48"/>
      <c r="ETE17" s="48"/>
      <c r="ETG17" s="48"/>
      <c r="ETH17" s="48"/>
      <c r="ETI17" s="48"/>
      <c r="ETJ17" s="48"/>
      <c r="ETK17" s="48"/>
      <c r="ETL17" s="48"/>
      <c r="ETM17" s="48"/>
      <c r="ETN17" s="48"/>
      <c r="ETO17" s="48"/>
      <c r="ETP17" s="48"/>
      <c r="ETQ17" s="48"/>
      <c r="ETR17" s="48"/>
      <c r="ETS17" s="48"/>
      <c r="ETT17" s="48"/>
      <c r="ETU17" s="48"/>
      <c r="ETV17" s="48"/>
      <c r="ETW17" s="48"/>
      <c r="ETX17" s="48"/>
      <c r="ETY17" s="48"/>
      <c r="ETZ17" s="48"/>
      <c r="EUA17" s="48"/>
      <c r="EUB17" s="48"/>
      <c r="EUC17" s="48"/>
      <c r="EUD17" s="48"/>
      <c r="EUE17" s="48"/>
      <c r="EUF17" s="48"/>
      <c r="EUG17" s="48"/>
      <c r="EUH17" s="48"/>
      <c r="EUI17" s="48"/>
      <c r="EUJ17" s="48"/>
      <c r="EUK17" s="48"/>
      <c r="EUL17" s="48"/>
      <c r="EUM17" s="48"/>
      <c r="EUN17" s="48"/>
      <c r="EUO17" s="48"/>
      <c r="EUP17" s="48"/>
      <c r="EUQ17" s="48"/>
      <c r="EUR17" s="48"/>
      <c r="EUS17" s="48"/>
      <c r="EUT17" s="48"/>
      <c r="EUU17" s="48"/>
      <c r="EUV17" s="48"/>
      <c r="EUW17" s="48"/>
      <c r="EUX17" s="48"/>
      <c r="EUY17" s="48"/>
      <c r="EUZ17" s="48"/>
      <c r="EVA17" s="48"/>
      <c r="EVB17" s="48"/>
      <c r="EVC17" s="48"/>
      <c r="EVD17" s="48"/>
      <c r="EVE17" s="48"/>
      <c r="EVF17" s="48"/>
      <c r="EVG17" s="48"/>
      <c r="EVH17" s="48"/>
      <c r="EVI17" s="48"/>
      <c r="EVJ17" s="48"/>
      <c r="EVK17" s="48"/>
      <c r="EVL17" s="48"/>
      <c r="EVM17" s="48"/>
      <c r="EVN17" s="48"/>
      <c r="EVO17" s="48"/>
      <c r="EVP17" s="48"/>
      <c r="EVQ17" s="48"/>
      <c r="EVR17" s="48"/>
      <c r="EVS17" s="48"/>
      <c r="EVT17" s="48"/>
      <c r="EVU17" s="48"/>
      <c r="EVV17" s="48"/>
      <c r="EVW17" s="48"/>
      <c r="EVX17" s="48"/>
      <c r="EVY17" s="48"/>
      <c r="EVZ17" s="48"/>
      <c r="EWA17" s="48"/>
      <c r="EWB17" s="48"/>
      <c r="EWC17" s="48"/>
      <c r="EWD17" s="48"/>
      <c r="EWE17" s="48"/>
      <c r="EWF17" s="48"/>
      <c r="EWG17" s="48"/>
      <c r="EWH17" s="48"/>
      <c r="EWI17" s="48"/>
      <c r="EWJ17" s="48"/>
      <c r="EWK17" s="48"/>
      <c r="EWL17" s="48"/>
      <c r="EWM17" s="48"/>
      <c r="EWN17" s="48"/>
      <c r="EWO17" s="48"/>
      <c r="EWP17" s="48"/>
      <c r="EWQ17" s="48"/>
      <c r="EWR17" s="48"/>
      <c r="EWS17" s="48"/>
      <c r="EWT17" s="48"/>
      <c r="EWU17" s="48"/>
      <c r="EWV17" s="48"/>
      <c r="EWW17" s="48"/>
      <c r="EWX17" s="48"/>
      <c r="EWY17" s="48"/>
      <c r="EWZ17" s="48"/>
      <c r="EXA17" s="48"/>
      <c r="EXB17" s="48"/>
      <c r="EXC17" s="48"/>
      <c r="EXD17" s="48"/>
      <c r="EXE17" s="48"/>
      <c r="EXF17" s="48"/>
      <c r="EXG17" s="48"/>
      <c r="EXH17" s="48"/>
      <c r="EXI17" s="48"/>
      <c r="EXJ17" s="48"/>
      <c r="EXK17" s="48"/>
      <c r="EXL17" s="48"/>
      <c r="EXM17" s="48"/>
      <c r="EXN17" s="48"/>
      <c r="EXO17" s="48"/>
      <c r="EXP17" s="48"/>
      <c r="EXQ17" s="48"/>
      <c r="EXR17" s="48"/>
      <c r="EXS17" s="48"/>
      <c r="EXT17" s="48"/>
      <c r="EXU17" s="48"/>
      <c r="EXV17" s="48"/>
      <c r="EXW17" s="48"/>
      <c r="EXX17" s="48"/>
      <c r="EXY17" s="48"/>
      <c r="EXZ17" s="48"/>
      <c r="EYA17" s="48"/>
      <c r="EYB17" s="48"/>
      <c r="EYC17" s="48"/>
      <c r="EYD17" s="48"/>
      <c r="EYE17" s="48"/>
      <c r="EYF17" s="48"/>
      <c r="EYG17" s="48"/>
      <c r="EYH17" s="48"/>
      <c r="EYI17" s="48"/>
      <c r="EYJ17" s="48"/>
      <c r="EYK17" s="48"/>
      <c r="EYL17" s="48"/>
      <c r="EYM17" s="48"/>
      <c r="EYN17" s="48"/>
      <c r="EYO17" s="48"/>
      <c r="EYP17" s="48"/>
      <c r="EYQ17" s="48"/>
      <c r="EYR17" s="48"/>
      <c r="EYS17" s="48"/>
      <c r="EYT17" s="48"/>
      <c r="EYU17" s="48"/>
      <c r="EYV17" s="48"/>
      <c r="EYW17" s="48"/>
      <c r="EYX17" s="48"/>
      <c r="EYY17" s="48"/>
      <c r="EZA17" s="48"/>
      <c r="EZB17" s="48"/>
      <c r="EZC17" s="48"/>
      <c r="EZD17" s="48"/>
      <c r="EZE17" s="48"/>
      <c r="EZF17" s="48"/>
      <c r="EZG17" s="48"/>
      <c r="EZH17" s="48"/>
      <c r="EZI17" s="48"/>
      <c r="EZJ17" s="48"/>
      <c r="EZK17" s="48"/>
      <c r="EZL17" s="48"/>
      <c r="EZM17" s="48"/>
      <c r="EZN17" s="48"/>
      <c r="EZO17" s="48"/>
      <c r="EZP17" s="48"/>
      <c r="EZQ17" s="48"/>
      <c r="EZR17" s="48"/>
      <c r="EZS17" s="48"/>
      <c r="EZT17" s="48"/>
      <c r="EZU17" s="48"/>
      <c r="EZV17" s="48"/>
      <c r="EZW17" s="48"/>
      <c r="EZX17" s="48"/>
      <c r="EZY17" s="48"/>
      <c r="EZZ17" s="48"/>
      <c r="FAA17" s="48"/>
      <c r="FAB17" s="48"/>
      <c r="FAC17" s="48"/>
      <c r="FAD17" s="48"/>
      <c r="FAE17" s="48"/>
      <c r="FAF17" s="48"/>
      <c r="FAG17" s="48"/>
      <c r="FAH17" s="48"/>
      <c r="FAI17" s="48"/>
      <c r="FAJ17" s="48"/>
      <c r="FAK17" s="48"/>
      <c r="FAL17" s="48"/>
      <c r="FAM17" s="48"/>
      <c r="FAN17" s="48"/>
      <c r="FAO17" s="48"/>
      <c r="FAP17" s="48"/>
      <c r="FAQ17" s="48"/>
      <c r="FAR17" s="48"/>
      <c r="FAS17" s="48"/>
      <c r="FAT17" s="48"/>
      <c r="FAU17" s="48"/>
      <c r="FAV17" s="48"/>
      <c r="FAW17" s="48"/>
      <c r="FAX17" s="48"/>
      <c r="FAY17" s="48"/>
      <c r="FAZ17" s="48"/>
      <c r="FBA17" s="48"/>
      <c r="FBB17" s="48"/>
      <c r="FBC17" s="48"/>
      <c r="FBD17" s="48"/>
      <c r="FBE17" s="48"/>
      <c r="FBF17" s="48"/>
      <c r="FBG17" s="48"/>
      <c r="FBH17" s="48"/>
      <c r="FBI17" s="48"/>
      <c r="FBJ17" s="48"/>
      <c r="FBK17" s="48"/>
      <c r="FBL17" s="48"/>
      <c r="FBM17" s="48"/>
      <c r="FBN17" s="48"/>
      <c r="FBO17" s="48"/>
      <c r="FBP17" s="48"/>
      <c r="FBQ17" s="48"/>
      <c r="FBR17" s="48"/>
      <c r="FBS17" s="48"/>
      <c r="FBT17" s="48"/>
      <c r="FBU17" s="48"/>
      <c r="FBV17" s="48"/>
      <c r="FBW17" s="48"/>
      <c r="FBX17" s="48"/>
      <c r="FBY17" s="48"/>
      <c r="FBZ17" s="48"/>
      <c r="FCA17" s="48"/>
      <c r="FCB17" s="48"/>
      <c r="FCC17" s="48"/>
      <c r="FCD17" s="48"/>
      <c r="FCE17" s="48"/>
      <c r="FCF17" s="48"/>
      <c r="FCG17" s="48"/>
      <c r="FCH17" s="48"/>
      <c r="FCI17" s="48"/>
      <c r="FCJ17" s="48"/>
      <c r="FCK17" s="48"/>
      <c r="FCL17" s="48"/>
      <c r="FCM17" s="48"/>
      <c r="FCN17" s="48"/>
      <c r="FCO17" s="48"/>
      <c r="FCP17" s="48"/>
      <c r="FCQ17" s="48"/>
      <c r="FCR17" s="48"/>
      <c r="FCS17" s="48"/>
      <c r="FCT17" s="48"/>
      <c r="FCU17" s="48"/>
      <c r="FCV17" s="48"/>
      <c r="FCW17" s="48"/>
      <c r="FCX17" s="48"/>
      <c r="FCY17" s="48"/>
      <c r="FCZ17" s="48"/>
      <c r="FDA17" s="48"/>
      <c r="FDB17" s="48"/>
      <c r="FDC17" s="48"/>
      <c r="FDD17" s="48"/>
      <c r="FDE17" s="48"/>
      <c r="FDF17" s="48"/>
      <c r="FDG17" s="48"/>
      <c r="FDH17" s="48"/>
      <c r="FDI17" s="48"/>
      <c r="FDJ17" s="48"/>
      <c r="FDK17" s="48"/>
      <c r="FDL17" s="48"/>
      <c r="FDM17" s="48"/>
      <c r="FDN17" s="48"/>
      <c r="FDO17" s="48"/>
      <c r="FDP17" s="48"/>
      <c r="FDQ17" s="48"/>
      <c r="FDR17" s="48"/>
      <c r="FDS17" s="48"/>
      <c r="FDT17" s="48"/>
      <c r="FDU17" s="48"/>
      <c r="FDV17" s="48"/>
      <c r="FDW17" s="48"/>
      <c r="FDX17" s="48"/>
      <c r="FDY17" s="48"/>
      <c r="FDZ17" s="48"/>
      <c r="FEA17" s="48"/>
      <c r="FEB17" s="48"/>
      <c r="FEC17" s="48"/>
      <c r="FED17" s="48"/>
      <c r="FEE17" s="48"/>
      <c r="FEF17" s="48"/>
      <c r="FEG17" s="48"/>
      <c r="FEH17" s="48"/>
      <c r="FEI17" s="48"/>
      <c r="FEJ17" s="48"/>
      <c r="FEK17" s="48"/>
      <c r="FEL17" s="48"/>
      <c r="FEM17" s="48"/>
      <c r="FEN17" s="48"/>
      <c r="FEO17" s="48"/>
      <c r="FEP17" s="48"/>
      <c r="FEQ17" s="48"/>
      <c r="FER17" s="48"/>
      <c r="FES17" s="48"/>
      <c r="FEU17" s="48"/>
      <c r="FEV17" s="48"/>
      <c r="FEW17" s="48"/>
      <c r="FEX17" s="48"/>
      <c r="FEY17" s="48"/>
      <c r="FEZ17" s="48"/>
      <c r="FFA17" s="48"/>
      <c r="FFB17" s="48"/>
      <c r="FFC17" s="48"/>
      <c r="FFD17" s="48"/>
      <c r="FFE17" s="48"/>
      <c r="FFF17" s="48"/>
      <c r="FFG17" s="48"/>
      <c r="FFH17" s="48"/>
      <c r="FFI17" s="48"/>
      <c r="FFJ17" s="48"/>
      <c r="FFK17" s="48"/>
      <c r="FFL17" s="48"/>
      <c r="FFM17" s="48"/>
      <c r="FFN17" s="48"/>
      <c r="FFO17" s="48"/>
      <c r="FFP17" s="48"/>
      <c r="FFQ17" s="48"/>
      <c r="FFR17" s="48"/>
      <c r="FFS17" s="48"/>
      <c r="FFT17" s="48"/>
      <c r="FFU17" s="48"/>
      <c r="FFV17" s="48"/>
      <c r="FFW17" s="48"/>
      <c r="FFX17" s="48"/>
      <c r="FFY17" s="48"/>
      <c r="FFZ17" s="48"/>
      <c r="FGA17" s="48"/>
      <c r="FGB17" s="48"/>
      <c r="FGC17" s="48"/>
      <c r="FGD17" s="48"/>
      <c r="FGE17" s="48"/>
      <c r="FGF17" s="48"/>
      <c r="FGG17" s="48"/>
      <c r="FGH17" s="48"/>
      <c r="FGI17" s="48"/>
      <c r="FGJ17" s="48"/>
      <c r="FGK17" s="48"/>
      <c r="FGL17" s="48"/>
      <c r="FGM17" s="48"/>
      <c r="FGN17" s="48"/>
      <c r="FGO17" s="48"/>
      <c r="FGP17" s="48"/>
      <c r="FGQ17" s="48"/>
      <c r="FGR17" s="48"/>
      <c r="FGS17" s="48"/>
      <c r="FGT17" s="48"/>
      <c r="FGU17" s="48"/>
      <c r="FGV17" s="48"/>
      <c r="FGW17" s="48"/>
      <c r="FGX17" s="48"/>
      <c r="FGY17" s="48"/>
      <c r="FGZ17" s="48"/>
      <c r="FHA17" s="48"/>
      <c r="FHB17" s="48"/>
      <c r="FHC17" s="48"/>
      <c r="FHD17" s="48"/>
      <c r="FHE17" s="48"/>
      <c r="FHF17" s="48"/>
      <c r="FHG17" s="48"/>
      <c r="FHH17" s="48"/>
      <c r="FHI17" s="48"/>
      <c r="FHJ17" s="48"/>
      <c r="FHK17" s="48"/>
      <c r="FHL17" s="48"/>
      <c r="FHM17" s="48"/>
      <c r="FHN17" s="48"/>
      <c r="FHO17" s="48"/>
      <c r="FHP17" s="48"/>
      <c r="FHQ17" s="48"/>
      <c r="FHR17" s="48"/>
      <c r="FHS17" s="48"/>
      <c r="FHT17" s="48"/>
      <c r="FHU17" s="48"/>
      <c r="FHV17" s="48"/>
      <c r="FHW17" s="48"/>
      <c r="FHX17" s="48"/>
      <c r="FHY17" s="48"/>
      <c r="FHZ17" s="48"/>
      <c r="FIA17" s="48"/>
      <c r="FIB17" s="48"/>
      <c r="FIC17" s="48"/>
      <c r="FID17" s="48"/>
      <c r="FIE17" s="48"/>
      <c r="FIF17" s="48"/>
      <c r="FIG17" s="48"/>
      <c r="FIH17" s="48"/>
      <c r="FII17" s="48"/>
      <c r="FIJ17" s="48"/>
      <c r="FIK17" s="48"/>
      <c r="FIL17" s="48"/>
      <c r="FIM17" s="48"/>
      <c r="FIN17" s="48"/>
      <c r="FIO17" s="48"/>
      <c r="FIP17" s="48"/>
      <c r="FIQ17" s="48"/>
      <c r="FIR17" s="48"/>
      <c r="FIS17" s="48"/>
      <c r="FIT17" s="48"/>
      <c r="FIU17" s="48"/>
      <c r="FIV17" s="48"/>
      <c r="FIW17" s="48"/>
      <c r="FIX17" s="48"/>
      <c r="FIY17" s="48"/>
      <c r="FIZ17" s="48"/>
      <c r="FJA17" s="48"/>
      <c r="FJB17" s="48"/>
      <c r="FJC17" s="48"/>
      <c r="FJD17" s="48"/>
      <c r="FJE17" s="48"/>
      <c r="FJF17" s="48"/>
      <c r="FJG17" s="48"/>
      <c r="FJH17" s="48"/>
      <c r="FJI17" s="48"/>
      <c r="FJJ17" s="48"/>
      <c r="FJK17" s="48"/>
      <c r="FJL17" s="48"/>
      <c r="FJM17" s="48"/>
      <c r="FJN17" s="48"/>
      <c r="FJO17" s="48"/>
      <c r="FJP17" s="48"/>
      <c r="FJQ17" s="48"/>
      <c r="FJR17" s="48"/>
      <c r="FJS17" s="48"/>
      <c r="FJT17" s="48"/>
      <c r="FJU17" s="48"/>
      <c r="FJV17" s="48"/>
      <c r="FJW17" s="48"/>
      <c r="FJX17" s="48"/>
      <c r="FJY17" s="48"/>
      <c r="FJZ17" s="48"/>
      <c r="FKA17" s="48"/>
      <c r="FKB17" s="48"/>
      <c r="FKC17" s="48"/>
      <c r="FKD17" s="48"/>
      <c r="FKE17" s="48"/>
      <c r="FKF17" s="48"/>
      <c r="FKG17" s="48"/>
      <c r="FKH17" s="48"/>
      <c r="FKI17" s="48"/>
      <c r="FKJ17" s="48"/>
      <c r="FKK17" s="48"/>
      <c r="FKL17" s="48"/>
      <c r="FKM17" s="48"/>
      <c r="FKO17" s="48"/>
      <c r="FKP17" s="48"/>
      <c r="FKQ17" s="48"/>
      <c r="FKR17" s="48"/>
      <c r="FKS17" s="48"/>
      <c r="FKT17" s="48"/>
      <c r="FKU17" s="48"/>
      <c r="FKV17" s="48"/>
      <c r="FKW17" s="48"/>
      <c r="FKX17" s="48"/>
      <c r="FKY17" s="48"/>
      <c r="FKZ17" s="48"/>
      <c r="FLA17" s="48"/>
      <c r="FLB17" s="48"/>
      <c r="FLC17" s="48"/>
      <c r="FLD17" s="48"/>
      <c r="FLE17" s="48"/>
      <c r="FLF17" s="48"/>
      <c r="FLG17" s="48"/>
      <c r="FLH17" s="48"/>
      <c r="FLI17" s="48"/>
      <c r="FLJ17" s="48"/>
      <c r="FLK17" s="48"/>
      <c r="FLL17" s="48"/>
      <c r="FLM17" s="48"/>
      <c r="FLN17" s="48"/>
      <c r="FLO17" s="48"/>
      <c r="FLP17" s="48"/>
      <c r="FLQ17" s="48"/>
      <c r="FLR17" s="48"/>
      <c r="FLS17" s="48"/>
      <c r="FLT17" s="48"/>
      <c r="FLU17" s="48"/>
      <c r="FLV17" s="48"/>
      <c r="FLW17" s="48"/>
      <c r="FLX17" s="48"/>
      <c r="FLY17" s="48"/>
      <c r="FLZ17" s="48"/>
      <c r="FMA17" s="48"/>
      <c r="FMB17" s="48"/>
      <c r="FMC17" s="48"/>
      <c r="FMD17" s="48"/>
      <c r="FME17" s="48"/>
      <c r="FMF17" s="48"/>
      <c r="FMG17" s="48"/>
      <c r="FMH17" s="48"/>
      <c r="FMI17" s="48"/>
      <c r="FMJ17" s="48"/>
      <c r="FMK17" s="48"/>
      <c r="FML17" s="48"/>
      <c r="FMM17" s="48"/>
      <c r="FMN17" s="48"/>
      <c r="FMO17" s="48"/>
      <c r="FMP17" s="48"/>
      <c r="FMQ17" s="48"/>
      <c r="FMR17" s="48"/>
      <c r="FMS17" s="48"/>
      <c r="FMT17" s="48"/>
      <c r="FMU17" s="48"/>
      <c r="FMV17" s="48"/>
      <c r="FMW17" s="48"/>
      <c r="FMX17" s="48"/>
      <c r="FMY17" s="48"/>
      <c r="FMZ17" s="48"/>
      <c r="FNA17" s="48"/>
      <c r="FNB17" s="48"/>
      <c r="FNC17" s="48"/>
      <c r="FND17" s="48"/>
      <c r="FNE17" s="48"/>
      <c r="FNF17" s="48"/>
      <c r="FNG17" s="48"/>
      <c r="FNH17" s="48"/>
      <c r="FNI17" s="48"/>
      <c r="FNJ17" s="48"/>
      <c r="FNK17" s="48"/>
      <c r="FNL17" s="48"/>
      <c r="FNM17" s="48"/>
      <c r="FNN17" s="48"/>
      <c r="FNO17" s="48"/>
      <c r="FNP17" s="48"/>
      <c r="FNQ17" s="48"/>
      <c r="FNR17" s="48"/>
      <c r="FNS17" s="48"/>
      <c r="FNT17" s="48"/>
      <c r="FNU17" s="48"/>
      <c r="FNV17" s="48"/>
      <c r="FNW17" s="48"/>
      <c r="FNX17" s="48"/>
      <c r="FNY17" s="48"/>
      <c r="FNZ17" s="48"/>
      <c r="FOA17" s="48"/>
      <c r="FOB17" s="48"/>
      <c r="FOC17" s="48"/>
      <c r="FOD17" s="48"/>
      <c r="FOE17" s="48"/>
      <c r="FOF17" s="48"/>
      <c r="FOG17" s="48"/>
      <c r="FOH17" s="48"/>
      <c r="FOI17" s="48"/>
      <c r="FOJ17" s="48"/>
      <c r="FOK17" s="48"/>
      <c r="FOL17" s="48"/>
      <c r="FOM17" s="48"/>
      <c r="FON17" s="48"/>
      <c r="FOO17" s="48"/>
      <c r="FOP17" s="48"/>
      <c r="FOQ17" s="48"/>
      <c r="FOR17" s="48"/>
      <c r="FOS17" s="48"/>
      <c r="FOT17" s="48"/>
      <c r="FOU17" s="48"/>
      <c r="FOV17" s="48"/>
      <c r="FOW17" s="48"/>
      <c r="FOX17" s="48"/>
      <c r="FOY17" s="48"/>
      <c r="FOZ17" s="48"/>
      <c r="FPA17" s="48"/>
      <c r="FPB17" s="48"/>
      <c r="FPC17" s="48"/>
      <c r="FPD17" s="48"/>
      <c r="FPE17" s="48"/>
      <c r="FPF17" s="48"/>
      <c r="FPG17" s="48"/>
      <c r="FPH17" s="48"/>
      <c r="FPI17" s="48"/>
      <c r="FPJ17" s="48"/>
      <c r="FPK17" s="48"/>
      <c r="FPL17" s="48"/>
      <c r="FPM17" s="48"/>
      <c r="FPN17" s="48"/>
      <c r="FPO17" s="48"/>
      <c r="FPP17" s="48"/>
      <c r="FPQ17" s="48"/>
      <c r="FPR17" s="48"/>
      <c r="FPS17" s="48"/>
      <c r="FPT17" s="48"/>
      <c r="FPU17" s="48"/>
      <c r="FPV17" s="48"/>
      <c r="FPW17" s="48"/>
      <c r="FPX17" s="48"/>
      <c r="FPY17" s="48"/>
      <c r="FPZ17" s="48"/>
      <c r="FQA17" s="48"/>
      <c r="FQB17" s="48"/>
      <c r="FQC17" s="48"/>
      <c r="FQD17" s="48"/>
      <c r="FQE17" s="48"/>
      <c r="FQF17" s="48"/>
      <c r="FQG17" s="48"/>
      <c r="FQI17" s="48"/>
      <c r="FQJ17" s="48"/>
      <c r="FQK17" s="48"/>
      <c r="FQL17" s="48"/>
      <c r="FQM17" s="48"/>
      <c r="FQN17" s="48"/>
      <c r="FQO17" s="48"/>
      <c r="FQP17" s="48"/>
      <c r="FQQ17" s="48"/>
      <c r="FQR17" s="48"/>
      <c r="FQS17" s="48"/>
      <c r="FQT17" s="48"/>
      <c r="FQU17" s="48"/>
      <c r="FQV17" s="48"/>
      <c r="FQW17" s="48"/>
      <c r="FQX17" s="48"/>
      <c r="FQY17" s="48"/>
      <c r="FQZ17" s="48"/>
      <c r="FRA17" s="48"/>
      <c r="FRB17" s="48"/>
      <c r="FRC17" s="48"/>
      <c r="FRD17" s="48"/>
      <c r="FRE17" s="48"/>
      <c r="FRF17" s="48"/>
      <c r="FRG17" s="48"/>
      <c r="FRH17" s="48"/>
      <c r="FRI17" s="48"/>
      <c r="FRJ17" s="48"/>
      <c r="FRK17" s="48"/>
      <c r="FRL17" s="48"/>
      <c r="FRM17" s="48"/>
      <c r="FRN17" s="48"/>
      <c r="FRO17" s="48"/>
      <c r="FRP17" s="48"/>
      <c r="FRQ17" s="48"/>
      <c r="FRR17" s="48"/>
      <c r="FRS17" s="48"/>
      <c r="FRT17" s="48"/>
      <c r="FRU17" s="48"/>
      <c r="FRV17" s="48"/>
      <c r="FRW17" s="48"/>
      <c r="FRX17" s="48"/>
      <c r="FRY17" s="48"/>
      <c r="FRZ17" s="48"/>
      <c r="FSA17" s="48"/>
      <c r="FSB17" s="48"/>
      <c r="FSC17" s="48"/>
      <c r="FSD17" s="48"/>
      <c r="FSE17" s="48"/>
      <c r="FSF17" s="48"/>
      <c r="FSG17" s="48"/>
      <c r="FSH17" s="48"/>
      <c r="FSI17" s="48"/>
      <c r="FSJ17" s="48"/>
      <c r="FSK17" s="48"/>
      <c r="FSL17" s="48"/>
      <c r="FSM17" s="48"/>
      <c r="FSN17" s="48"/>
      <c r="FSO17" s="48"/>
      <c r="FSP17" s="48"/>
      <c r="FSQ17" s="48"/>
      <c r="FSR17" s="48"/>
      <c r="FSS17" s="48"/>
      <c r="FST17" s="48"/>
      <c r="FSU17" s="48"/>
      <c r="FSV17" s="48"/>
      <c r="FSW17" s="48"/>
      <c r="FSX17" s="48"/>
      <c r="FSY17" s="48"/>
      <c r="FSZ17" s="48"/>
      <c r="FTA17" s="48"/>
      <c r="FTB17" s="48"/>
      <c r="FTC17" s="48"/>
      <c r="FTD17" s="48"/>
      <c r="FTE17" s="48"/>
      <c r="FTF17" s="48"/>
      <c r="FTG17" s="48"/>
      <c r="FTH17" s="48"/>
      <c r="FTI17" s="48"/>
      <c r="FTJ17" s="48"/>
      <c r="FTK17" s="48"/>
      <c r="FTL17" s="48"/>
      <c r="FTM17" s="48"/>
      <c r="FTN17" s="48"/>
      <c r="FTO17" s="48"/>
      <c r="FTP17" s="48"/>
      <c r="FTQ17" s="48"/>
      <c r="FTR17" s="48"/>
      <c r="FTS17" s="48"/>
      <c r="FTT17" s="48"/>
      <c r="FTU17" s="48"/>
      <c r="FTV17" s="48"/>
      <c r="FTW17" s="48"/>
      <c r="FTX17" s="48"/>
      <c r="FTY17" s="48"/>
      <c r="FTZ17" s="48"/>
      <c r="FUA17" s="48"/>
      <c r="FUB17" s="48"/>
      <c r="FUC17" s="48"/>
      <c r="FUD17" s="48"/>
      <c r="FUE17" s="48"/>
      <c r="FUF17" s="48"/>
      <c r="FUG17" s="48"/>
      <c r="FUH17" s="48"/>
      <c r="FUI17" s="48"/>
      <c r="FUJ17" s="48"/>
      <c r="FUK17" s="48"/>
      <c r="FUL17" s="48"/>
      <c r="FUM17" s="48"/>
      <c r="FUN17" s="48"/>
      <c r="FUO17" s="48"/>
      <c r="FUP17" s="48"/>
      <c r="FUQ17" s="48"/>
      <c r="FUR17" s="48"/>
      <c r="FUS17" s="48"/>
      <c r="FUT17" s="48"/>
      <c r="FUU17" s="48"/>
      <c r="FUV17" s="48"/>
      <c r="FUW17" s="48"/>
      <c r="FUX17" s="48"/>
      <c r="FUY17" s="48"/>
      <c r="FUZ17" s="48"/>
      <c r="FVA17" s="48"/>
      <c r="FVB17" s="48"/>
      <c r="FVC17" s="48"/>
      <c r="FVD17" s="48"/>
      <c r="FVE17" s="48"/>
      <c r="FVF17" s="48"/>
      <c r="FVG17" s="48"/>
      <c r="FVH17" s="48"/>
      <c r="FVI17" s="48"/>
      <c r="FVJ17" s="48"/>
      <c r="FVK17" s="48"/>
      <c r="FVL17" s="48"/>
      <c r="FVM17" s="48"/>
      <c r="FVN17" s="48"/>
      <c r="FVO17" s="48"/>
      <c r="FVP17" s="48"/>
      <c r="FVQ17" s="48"/>
      <c r="FVR17" s="48"/>
      <c r="FVS17" s="48"/>
      <c r="FVT17" s="48"/>
      <c r="FVU17" s="48"/>
      <c r="FVV17" s="48"/>
      <c r="FVW17" s="48"/>
      <c r="FVX17" s="48"/>
      <c r="FVY17" s="48"/>
      <c r="FVZ17" s="48"/>
      <c r="FWA17" s="48"/>
      <c r="FWC17" s="48"/>
      <c r="FWD17" s="48"/>
      <c r="FWE17" s="48"/>
      <c r="FWF17" s="48"/>
      <c r="FWG17" s="48"/>
      <c r="FWH17" s="48"/>
      <c r="FWI17" s="48"/>
      <c r="FWJ17" s="48"/>
      <c r="FWK17" s="48"/>
      <c r="FWL17" s="48"/>
      <c r="FWM17" s="48"/>
      <c r="FWN17" s="48"/>
      <c r="FWO17" s="48"/>
      <c r="FWP17" s="48"/>
      <c r="FWQ17" s="48"/>
      <c r="FWR17" s="48"/>
      <c r="FWS17" s="48"/>
      <c r="FWT17" s="48"/>
      <c r="FWU17" s="48"/>
      <c r="FWV17" s="48"/>
      <c r="FWW17" s="48"/>
      <c r="FWX17" s="48"/>
      <c r="FWY17" s="48"/>
      <c r="FWZ17" s="48"/>
      <c r="FXA17" s="48"/>
      <c r="FXB17" s="48"/>
      <c r="FXC17" s="48"/>
      <c r="FXD17" s="48"/>
      <c r="FXE17" s="48"/>
      <c r="FXF17" s="48"/>
      <c r="FXG17" s="48"/>
      <c r="FXH17" s="48"/>
      <c r="FXI17" s="48"/>
      <c r="FXJ17" s="48"/>
      <c r="FXK17" s="48"/>
      <c r="FXL17" s="48"/>
      <c r="FXM17" s="48"/>
      <c r="FXN17" s="48"/>
      <c r="FXO17" s="48"/>
      <c r="FXP17" s="48"/>
      <c r="FXQ17" s="48"/>
      <c r="FXR17" s="48"/>
      <c r="FXS17" s="48"/>
      <c r="FXT17" s="48"/>
      <c r="FXU17" s="48"/>
      <c r="FXV17" s="48"/>
      <c r="FXW17" s="48"/>
      <c r="FXX17" s="48"/>
      <c r="FXY17" s="48"/>
      <c r="FXZ17" s="48"/>
      <c r="FYA17" s="48"/>
      <c r="FYB17" s="48"/>
      <c r="FYC17" s="48"/>
      <c r="FYD17" s="48"/>
      <c r="FYE17" s="48"/>
      <c r="FYF17" s="48"/>
      <c r="FYG17" s="48"/>
      <c r="FYH17" s="48"/>
      <c r="FYI17" s="48"/>
      <c r="FYJ17" s="48"/>
      <c r="FYK17" s="48"/>
      <c r="FYL17" s="48"/>
      <c r="FYM17" s="48"/>
      <c r="FYN17" s="48"/>
      <c r="FYO17" s="48"/>
      <c r="FYP17" s="48"/>
      <c r="FYQ17" s="48"/>
      <c r="FYR17" s="48"/>
      <c r="FYS17" s="48"/>
      <c r="FYT17" s="48"/>
      <c r="FYU17" s="48"/>
      <c r="FYV17" s="48"/>
      <c r="FYW17" s="48"/>
      <c r="FYX17" s="48"/>
      <c r="FYY17" s="48"/>
      <c r="FYZ17" s="48"/>
      <c r="FZA17" s="48"/>
      <c r="FZB17" s="48"/>
      <c r="FZC17" s="48"/>
      <c r="FZD17" s="48"/>
      <c r="FZE17" s="48"/>
      <c r="FZF17" s="48"/>
      <c r="FZG17" s="48"/>
      <c r="FZH17" s="48"/>
      <c r="FZI17" s="48"/>
      <c r="FZJ17" s="48"/>
      <c r="FZK17" s="48"/>
      <c r="FZL17" s="48"/>
      <c r="FZM17" s="48"/>
      <c r="FZN17" s="48"/>
      <c r="FZO17" s="48"/>
      <c r="FZP17" s="48"/>
      <c r="FZQ17" s="48"/>
      <c r="FZR17" s="48"/>
      <c r="FZS17" s="48"/>
      <c r="FZT17" s="48"/>
      <c r="FZU17" s="48"/>
      <c r="FZV17" s="48"/>
      <c r="FZW17" s="48"/>
      <c r="FZX17" s="48"/>
      <c r="FZY17" s="48"/>
      <c r="FZZ17" s="48"/>
      <c r="GAA17" s="48"/>
      <c r="GAB17" s="48"/>
      <c r="GAC17" s="48"/>
      <c r="GAD17" s="48"/>
      <c r="GAE17" s="48"/>
      <c r="GAF17" s="48"/>
      <c r="GAG17" s="48"/>
      <c r="GAH17" s="48"/>
      <c r="GAI17" s="48"/>
      <c r="GAJ17" s="48"/>
      <c r="GAK17" s="48"/>
      <c r="GAL17" s="48"/>
      <c r="GAM17" s="48"/>
      <c r="GAN17" s="48"/>
      <c r="GAO17" s="48"/>
      <c r="GAP17" s="48"/>
      <c r="GAQ17" s="48"/>
      <c r="GAR17" s="48"/>
      <c r="GAS17" s="48"/>
      <c r="GAT17" s="48"/>
      <c r="GAU17" s="48"/>
      <c r="GAV17" s="48"/>
      <c r="GAW17" s="48"/>
      <c r="GAX17" s="48"/>
      <c r="GAY17" s="48"/>
      <c r="GAZ17" s="48"/>
      <c r="GBA17" s="48"/>
      <c r="GBB17" s="48"/>
      <c r="GBC17" s="48"/>
      <c r="GBD17" s="48"/>
      <c r="GBE17" s="48"/>
      <c r="GBF17" s="48"/>
      <c r="GBG17" s="48"/>
      <c r="GBH17" s="48"/>
      <c r="GBI17" s="48"/>
      <c r="GBJ17" s="48"/>
      <c r="GBK17" s="48"/>
      <c r="GBL17" s="48"/>
      <c r="GBM17" s="48"/>
      <c r="GBN17" s="48"/>
      <c r="GBO17" s="48"/>
      <c r="GBP17" s="48"/>
      <c r="GBQ17" s="48"/>
      <c r="GBR17" s="48"/>
      <c r="GBS17" s="48"/>
      <c r="GBT17" s="48"/>
      <c r="GBU17" s="48"/>
      <c r="GBW17" s="48"/>
      <c r="GBX17" s="48"/>
      <c r="GBY17" s="48"/>
      <c r="GBZ17" s="48"/>
      <c r="GCA17" s="48"/>
      <c r="GCB17" s="48"/>
      <c r="GCC17" s="48"/>
      <c r="GCD17" s="48"/>
      <c r="GCE17" s="48"/>
      <c r="GCF17" s="48"/>
      <c r="GCG17" s="48"/>
      <c r="GCH17" s="48"/>
      <c r="GCI17" s="48"/>
      <c r="GCJ17" s="48"/>
      <c r="GCK17" s="48"/>
      <c r="GCL17" s="48"/>
      <c r="GCM17" s="48"/>
      <c r="GCN17" s="48"/>
      <c r="GCO17" s="48"/>
      <c r="GCP17" s="48"/>
      <c r="GCQ17" s="48"/>
      <c r="GCR17" s="48"/>
      <c r="GCS17" s="48"/>
      <c r="GCT17" s="48"/>
      <c r="GCU17" s="48"/>
      <c r="GCV17" s="48"/>
      <c r="GCW17" s="48"/>
      <c r="GCX17" s="48"/>
      <c r="GCY17" s="48"/>
      <c r="GCZ17" s="48"/>
      <c r="GDA17" s="48"/>
      <c r="GDB17" s="48"/>
      <c r="GDC17" s="48"/>
      <c r="GDD17" s="48"/>
      <c r="GDE17" s="48"/>
      <c r="GDF17" s="48"/>
      <c r="GDG17" s="48"/>
      <c r="GDH17" s="48"/>
      <c r="GDI17" s="48"/>
      <c r="GDJ17" s="48"/>
      <c r="GDK17" s="48"/>
      <c r="GDL17" s="48"/>
      <c r="GDM17" s="48"/>
      <c r="GDN17" s="48"/>
      <c r="GDO17" s="48"/>
      <c r="GDP17" s="48"/>
      <c r="GDQ17" s="48"/>
      <c r="GDR17" s="48"/>
      <c r="GDS17" s="48"/>
      <c r="GDT17" s="48"/>
      <c r="GDU17" s="48"/>
      <c r="GDV17" s="48"/>
      <c r="GDW17" s="48"/>
      <c r="GDX17" s="48"/>
      <c r="GDY17" s="48"/>
      <c r="GDZ17" s="48"/>
      <c r="GEA17" s="48"/>
      <c r="GEB17" s="48"/>
      <c r="GEC17" s="48"/>
      <c r="GED17" s="48"/>
      <c r="GEE17" s="48"/>
      <c r="GEF17" s="48"/>
      <c r="GEG17" s="48"/>
      <c r="GEH17" s="48"/>
      <c r="GEI17" s="48"/>
      <c r="GEJ17" s="48"/>
      <c r="GEK17" s="48"/>
      <c r="GEL17" s="48"/>
      <c r="GEM17" s="48"/>
      <c r="GEN17" s="48"/>
      <c r="GEO17" s="48"/>
      <c r="GEP17" s="48"/>
      <c r="GEQ17" s="48"/>
      <c r="GER17" s="48"/>
      <c r="GES17" s="48"/>
      <c r="GET17" s="48"/>
      <c r="GEU17" s="48"/>
      <c r="GEV17" s="48"/>
      <c r="GEW17" s="48"/>
      <c r="GEX17" s="48"/>
      <c r="GEY17" s="48"/>
      <c r="GEZ17" s="48"/>
      <c r="GFA17" s="48"/>
      <c r="GFB17" s="48"/>
      <c r="GFC17" s="48"/>
      <c r="GFD17" s="48"/>
      <c r="GFE17" s="48"/>
      <c r="GFF17" s="48"/>
      <c r="GFG17" s="48"/>
      <c r="GFH17" s="48"/>
      <c r="GFI17" s="48"/>
      <c r="GFJ17" s="48"/>
      <c r="GFK17" s="48"/>
      <c r="GFL17" s="48"/>
      <c r="GFM17" s="48"/>
      <c r="GFN17" s="48"/>
      <c r="GFO17" s="48"/>
      <c r="GFP17" s="48"/>
      <c r="GFQ17" s="48"/>
      <c r="GFR17" s="48"/>
      <c r="GFS17" s="48"/>
      <c r="GFT17" s="48"/>
      <c r="GFU17" s="48"/>
      <c r="GFV17" s="48"/>
      <c r="GFW17" s="48"/>
      <c r="GFX17" s="48"/>
      <c r="GFY17" s="48"/>
      <c r="GFZ17" s="48"/>
      <c r="GGA17" s="48"/>
      <c r="GGB17" s="48"/>
      <c r="GGC17" s="48"/>
      <c r="GGD17" s="48"/>
      <c r="GGE17" s="48"/>
      <c r="GGF17" s="48"/>
      <c r="GGG17" s="48"/>
      <c r="GGH17" s="48"/>
      <c r="GGI17" s="48"/>
      <c r="GGJ17" s="48"/>
      <c r="GGK17" s="48"/>
      <c r="GGL17" s="48"/>
      <c r="GGM17" s="48"/>
      <c r="GGN17" s="48"/>
      <c r="GGO17" s="48"/>
      <c r="GGP17" s="48"/>
      <c r="GGQ17" s="48"/>
      <c r="GGR17" s="48"/>
      <c r="GGS17" s="48"/>
      <c r="GGT17" s="48"/>
      <c r="GGU17" s="48"/>
      <c r="GGV17" s="48"/>
      <c r="GGW17" s="48"/>
      <c r="GGX17" s="48"/>
      <c r="GGY17" s="48"/>
      <c r="GGZ17" s="48"/>
      <c r="GHA17" s="48"/>
      <c r="GHB17" s="48"/>
      <c r="GHC17" s="48"/>
      <c r="GHD17" s="48"/>
      <c r="GHE17" s="48"/>
      <c r="GHF17" s="48"/>
      <c r="GHG17" s="48"/>
      <c r="GHH17" s="48"/>
      <c r="GHI17" s="48"/>
      <c r="GHJ17" s="48"/>
      <c r="GHK17" s="48"/>
      <c r="GHL17" s="48"/>
      <c r="GHM17" s="48"/>
      <c r="GHN17" s="48"/>
      <c r="GHO17" s="48"/>
      <c r="GHQ17" s="48"/>
      <c r="GHR17" s="48"/>
      <c r="GHS17" s="48"/>
      <c r="GHT17" s="48"/>
      <c r="GHU17" s="48"/>
      <c r="GHV17" s="48"/>
      <c r="GHW17" s="48"/>
      <c r="GHX17" s="48"/>
      <c r="GHY17" s="48"/>
      <c r="GHZ17" s="48"/>
      <c r="GIA17" s="48"/>
      <c r="GIB17" s="48"/>
      <c r="GIC17" s="48"/>
      <c r="GID17" s="48"/>
      <c r="GIE17" s="48"/>
      <c r="GIF17" s="48"/>
      <c r="GIG17" s="48"/>
      <c r="GIH17" s="48"/>
      <c r="GII17" s="48"/>
      <c r="GIJ17" s="48"/>
      <c r="GIK17" s="48"/>
      <c r="GIL17" s="48"/>
      <c r="GIM17" s="48"/>
      <c r="GIN17" s="48"/>
      <c r="GIO17" s="48"/>
      <c r="GIP17" s="48"/>
      <c r="GIQ17" s="48"/>
      <c r="GIR17" s="48"/>
      <c r="GIS17" s="48"/>
      <c r="GIT17" s="48"/>
      <c r="GIU17" s="48"/>
      <c r="GIV17" s="48"/>
      <c r="GIW17" s="48"/>
      <c r="GIX17" s="48"/>
      <c r="GIY17" s="48"/>
      <c r="GIZ17" s="48"/>
      <c r="GJA17" s="48"/>
      <c r="GJB17" s="48"/>
      <c r="GJC17" s="48"/>
      <c r="GJD17" s="48"/>
      <c r="GJE17" s="48"/>
      <c r="GJF17" s="48"/>
      <c r="GJG17" s="48"/>
      <c r="GJH17" s="48"/>
      <c r="GJI17" s="48"/>
      <c r="GJJ17" s="48"/>
      <c r="GJK17" s="48"/>
      <c r="GJL17" s="48"/>
      <c r="GJM17" s="48"/>
      <c r="GJN17" s="48"/>
      <c r="GJO17" s="48"/>
      <c r="GJP17" s="48"/>
      <c r="GJQ17" s="48"/>
      <c r="GJR17" s="48"/>
      <c r="GJS17" s="48"/>
      <c r="GJT17" s="48"/>
      <c r="GJU17" s="48"/>
      <c r="GJV17" s="48"/>
      <c r="GJW17" s="48"/>
      <c r="GJX17" s="48"/>
      <c r="GJY17" s="48"/>
      <c r="GJZ17" s="48"/>
      <c r="GKA17" s="48"/>
      <c r="GKB17" s="48"/>
      <c r="GKC17" s="48"/>
      <c r="GKD17" s="48"/>
      <c r="GKE17" s="48"/>
      <c r="GKF17" s="48"/>
      <c r="GKG17" s="48"/>
      <c r="GKH17" s="48"/>
      <c r="GKI17" s="48"/>
      <c r="GKJ17" s="48"/>
      <c r="GKK17" s="48"/>
      <c r="GKL17" s="48"/>
      <c r="GKM17" s="48"/>
      <c r="GKN17" s="48"/>
      <c r="GKO17" s="48"/>
      <c r="GKP17" s="48"/>
      <c r="GKQ17" s="48"/>
      <c r="GKR17" s="48"/>
      <c r="GKS17" s="48"/>
      <c r="GKT17" s="48"/>
      <c r="GKU17" s="48"/>
      <c r="GKV17" s="48"/>
      <c r="GKW17" s="48"/>
      <c r="GKX17" s="48"/>
      <c r="GKY17" s="48"/>
      <c r="GKZ17" s="48"/>
      <c r="GLA17" s="48"/>
      <c r="GLB17" s="48"/>
      <c r="GLC17" s="48"/>
      <c r="GLD17" s="48"/>
      <c r="GLE17" s="48"/>
      <c r="GLF17" s="48"/>
      <c r="GLG17" s="48"/>
      <c r="GLH17" s="48"/>
      <c r="GLI17" s="48"/>
      <c r="GLJ17" s="48"/>
      <c r="GLK17" s="48"/>
      <c r="GLL17" s="48"/>
      <c r="GLM17" s="48"/>
      <c r="GLN17" s="48"/>
      <c r="GLO17" s="48"/>
      <c r="GLP17" s="48"/>
      <c r="GLQ17" s="48"/>
      <c r="GLR17" s="48"/>
      <c r="GLS17" s="48"/>
      <c r="GLT17" s="48"/>
      <c r="GLU17" s="48"/>
      <c r="GLV17" s="48"/>
      <c r="GLW17" s="48"/>
      <c r="GLX17" s="48"/>
      <c r="GLY17" s="48"/>
      <c r="GLZ17" s="48"/>
      <c r="GMA17" s="48"/>
      <c r="GMB17" s="48"/>
      <c r="GMC17" s="48"/>
      <c r="GMD17" s="48"/>
      <c r="GME17" s="48"/>
      <c r="GMF17" s="48"/>
      <c r="GMG17" s="48"/>
      <c r="GMH17" s="48"/>
      <c r="GMI17" s="48"/>
      <c r="GMJ17" s="48"/>
      <c r="GMK17" s="48"/>
      <c r="GML17" s="48"/>
      <c r="GMM17" s="48"/>
      <c r="GMN17" s="48"/>
      <c r="GMO17" s="48"/>
      <c r="GMP17" s="48"/>
      <c r="GMQ17" s="48"/>
      <c r="GMR17" s="48"/>
      <c r="GMS17" s="48"/>
      <c r="GMT17" s="48"/>
      <c r="GMU17" s="48"/>
      <c r="GMV17" s="48"/>
      <c r="GMW17" s="48"/>
      <c r="GMX17" s="48"/>
      <c r="GMY17" s="48"/>
      <c r="GMZ17" s="48"/>
      <c r="GNA17" s="48"/>
      <c r="GNB17" s="48"/>
      <c r="GNC17" s="48"/>
      <c r="GND17" s="48"/>
      <c r="GNE17" s="48"/>
      <c r="GNF17" s="48"/>
      <c r="GNG17" s="48"/>
      <c r="GNH17" s="48"/>
      <c r="GNI17" s="48"/>
      <c r="GNK17" s="48"/>
      <c r="GNL17" s="48"/>
      <c r="GNM17" s="48"/>
      <c r="GNN17" s="48"/>
      <c r="GNO17" s="48"/>
      <c r="GNP17" s="48"/>
      <c r="GNQ17" s="48"/>
      <c r="GNR17" s="48"/>
      <c r="GNS17" s="48"/>
      <c r="GNT17" s="48"/>
      <c r="GNU17" s="48"/>
      <c r="GNV17" s="48"/>
      <c r="GNW17" s="48"/>
      <c r="GNX17" s="48"/>
      <c r="GNY17" s="48"/>
      <c r="GNZ17" s="48"/>
      <c r="GOA17" s="48"/>
      <c r="GOB17" s="48"/>
      <c r="GOC17" s="48"/>
      <c r="GOD17" s="48"/>
      <c r="GOE17" s="48"/>
      <c r="GOF17" s="48"/>
      <c r="GOG17" s="48"/>
      <c r="GOH17" s="48"/>
      <c r="GOI17" s="48"/>
      <c r="GOJ17" s="48"/>
      <c r="GOK17" s="48"/>
      <c r="GOL17" s="48"/>
      <c r="GOM17" s="48"/>
      <c r="GON17" s="48"/>
      <c r="GOO17" s="48"/>
      <c r="GOP17" s="48"/>
      <c r="GOQ17" s="48"/>
      <c r="GOR17" s="48"/>
      <c r="GOS17" s="48"/>
      <c r="GOT17" s="48"/>
      <c r="GOU17" s="48"/>
      <c r="GOV17" s="48"/>
      <c r="GOW17" s="48"/>
      <c r="GOX17" s="48"/>
      <c r="GOY17" s="48"/>
      <c r="GOZ17" s="48"/>
      <c r="GPA17" s="48"/>
      <c r="GPB17" s="48"/>
      <c r="GPC17" s="48"/>
      <c r="GPD17" s="48"/>
      <c r="GPE17" s="48"/>
      <c r="GPF17" s="48"/>
      <c r="GPG17" s="48"/>
      <c r="GPH17" s="48"/>
      <c r="GPI17" s="48"/>
      <c r="GPJ17" s="48"/>
      <c r="GPK17" s="48"/>
      <c r="GPL17" s="48"/>
      <c r="GPM17" s="48"/>
      <c r="GPN17" s="48"/>
      <c r="GPO17" s="48"/>
      <c r="GPP17" s="48"/>
      <c r="GPQ17" s="48"/>
      <c r="GPR17" s="48"/>
      <c r="GPS17" s="48"/>
      <c r="GPT17" s="48"/>
      <c r="GPU17" s="48"/>
      <c r="GPV17" s="48"/>
      <c r="GPW17" s="48"/>
      <c r="GPX17" s="48"/>
      <c r="GPY17" s="48"/>
      <c r="GPZ17" s="48"/>
      <c r="GQA17" s="48"/>
      <c r="GQB17" s="48"/>
      <c r="GQC17" s="48"/>
      <c r="GQD17" s="48"/>
      <c r="GQE17" s="48"/>
      <c r="GQF17" s="48"/>
      <c r="GQG17" s="48"/>
      <c r="GQH17" s="48"/>
      <c r="GQI17" s="48"/>
      <c r="GQJ17" s="48"/>
      <c r="GQK17" s="48"/>
      <c r="GQL17" s="48"/>
      <c r="GQM17" s="48"/>
      <c r="GQN17" s="48"/>
      <c r="GQO17" s="48"/>
      <c r="GQP17" s="48"/>
      <c r="GQQ17" s="48"/>
      <c r="GQR17" s="48"/>
      <c r="GQS17" s="48"/>
      <c r="GQT17" s="48"/>
      <c r="GQU17" s="48"/>
      <c r="GQV17" s="48"/>
      <c r="GQW17" s="48"/>
      <c r="GQX17" s="48"/>
      <c r="GQY17" s="48"/>
      <c r="GQZ17" s="48"/>
      <c r="GRA17" s="48"/>
      <c r="GRB17" s="48"/>
      <c r="GRC17" s="48"/>
      <c r="GRD17" s="48"/>
      <c r="GRE17" s="48"/>
      <c r="GRF17" s="48"/>
      <c r="GRG17" s="48"/>
      <c r="GRH17" s="48"/>
      <c r="GRI17" s="48"/>
      <c r="GRJ17" s="48"/>
      <c r="GRK17" s="48"/>
      <c r="GRL17" s="48"/>
      <c r="GRM17" s="48"/>
      <c r="GRN17" s="48"/>
      <c r="GRO17" s="48"/>
      <c r="GRP17" s="48"/>
      <c r="GRQ17" s="48"/>
      <c r="GRR17" s="48"/>
      <c r="GRS17" s="48"/>
      <c r="GRT17" s="48"/>
      <c r="GRU17" s="48"/>
      <c r="GRV17" s="48"/>
      <c r="GRW17" s="48"/>
      <c r="GRX17" s="48"/>
      <c r="GRY17" s="48"/>
      <c r="GRZ17" s="48"/>
      <c r="GSA17" s="48"/>
      <c r="GSB17" s="48"/>
      <c r="GSC17" s="48"/>
      <c r="GSD17" s="48"/>
      <c r="GSE17" s="48"/>
      <c r="GSF17" s="48"/>
      <c r="GSG17" s="48"/>
      <c r="GSH17" s="48"/>
      <c r="GSI17" s="48"/>
      <c r="GSJ17" s="48"/>
      <c r="GSK17" s="48"/>
      <c r="GSL17" s="48"/>
      <c r="GSM17" s="48"/>
      <c r="GSN17" s="48"/>
      <c r="GSO17" s="48"/>
      <c r="GSP17" s="48"/>
      <c r="GSQ17" s="48"/>
      <c r="GSR17" s="48"/>
      <c r="GSS17" s="48"/>
      <c r="GST17" s="48"/>
      <c r="GSU17" s="48"/>
      <c r="GSV17" s="48"/>
      <c r="GSW17" s="48"/>
      <c r="GSX17" s="48"/>
      <c r="GSY17" s="48"/>
      <c r="GSZ17" s="48"/>
      <c r="GTA17" s="48"/>
      <c r="GTB17" s="48"/>
      <c r="GTC17" s="48"/>
      <c r="GTE17" s="48"/>
      <c r="GTF17" s="48"/>
      <c r="GTG17" s="48"/>
      <c r="GTH17" s="48"/>
      <c r="GTI17" s="48"/>
      <c r="GTJ17" s="48"/>
      <c r="GTK17" s="48"/>
      <c r="GTL17" s="48"/>
      <c r="GTM17" s="48"/>
      <c r="GTN17" s="48"/>
      <c r="GTO17" s="48"/>
      <c r="GTP17" s="48"/>
      <c r="GTQ17" s="48"/>
      <c r="GTR17" s="48"/>
      <c r="GTS17" s="48"/>
      <c r="GTT17" s="48"/>
      <c r="GTU17" s="48"/>
      <c r="GTV17" s="48"/>
      <c r="GTW17" s="48"/>
      <c r="GTX17" s="48"/>
      <c r="GTY17" s="48"/>
      <c r="GTZ17" s="48"/>
      <c r="GUA17" s="48"/>
      <c r="GUB17" s="48"/>
      <c r="GUC17" s="48"/>
      <c r="GUD17" s="48"/>
      <c r="GUE17" s="48"/>
      <c r="GUF17" s="48"/>
      <c r="GUG17" s="48"/>
      <c r="GUH17" s="48"/>
      <c r="GUI17" s="48"/>
      <c r="GUJ17" s="48"/>
      <c r="GUK17" s="48"/>
      <c r="GUL17" s="48"/>
      <c r="GUM17" s="48"/>
      <c r="GUN17" s="48"/>
      <c r="GUO17" s="48"/>
      <c r="GUP17" s="48"/>
      <c r="GUQ17" s="48"/>
      <c r="GUR17" s="48"/>
      <c r="GUS17" s="48"/>
      <c r="GUT17" s="48"/>
      <c r="GUU17" s="48"/>
      <c r="GUV17" s="48"/>
      <c r="GUW17" s="48"/>
      <c r="GUX17" s="48"/>
      <c r="GUY17" s="48"/>
      <c r="GUZ17" s="48"/>
      <c r="GVA17" s="48"/>
      <c r="GVB17" s="48"/>
      <c r="GVC17" s="48"/>
      <c r="GVD17" s="48"/>
      <c r="GVE17" s="48"/>
      <c r="GVF17" s="48"/>
      <c r="GVG17" s="48"/>
      <c r="GVH17" s="48"/>
      <c r="GVI17" s="48"/>
      <c r="GVJ17" s="48"/>
      <c r="GVK17" s="48"/>
      <c r="GVL17" s="48"/>
      <c r="GVM17" s="48"/>
      <c r="GVN17" s="48"/>
      <c r="GVO17" s="48"/>
      <c r="GVP17" s="48"/>
      <c r="GVQ17" s="48"/>
      <c r="GVR17" s="48"/>
      <c r="GVS17" s="48"/>
      <c r="GVT17" s="48"/>
      <c r="GVU17" s="48"/>
      <c r="GVV17" s="48"/>
      <c r="GVW17" s="48"/>
      <c r="GVX17" s="48"/>
      <c r="GVY17" s="48"/>
      <c r="GVZ17" s="48"/>
      <c r="GWA17" s="48"/>
      <c r="GWB17" s="48"/>
      <c r="GWC17" s="48"/>
      <c r="GWD17" s="48"/>
      <c r="GWE17" s="48"/>
      <c r="GWF17" s="48"/>
      <c r="GWG17" s="48"/>
      <c r="GWH17" s="48"/>
      <c r="GWI17" s="48"/>
      <c r="GWJ17" s="48"/>
      <c r="GWK17" s="48"/>
      <c r="GWL17" s="48"/>
      <c r="GWM17" s="48"/>
      <c r="GWN17" s="48"/>
      <c r="GWO17" s="48"/>
      <c r="GWP17" s="48"/>
      <c r="GWQ17" s="48"/>
      <c r="GWR17" s="48"/>
      <c r="GWS17" s="48"/>
      <c r="GWT17" s="48"/>
      <c r="GWU17" s="48"/>
      <c r="GWV17" s="48"/>
      <c r="GWW17" s="48"/>
      <c r="GWX17" s="48"/>
      <c r="GWY17" s="48"/>
      <c r="GWZ17" s="48"/>
      <c r="GXA17" s="48"/>
      <c r="GXB17" s="48"/>
      <c r="GXC17" s="48"/>
      <c r="GXD17" s="48"/>
      <c r="GXE17" s="48"/>
      <c r="GXF17" s="48"/>
      <c r="GXG17" s="48"/>
      <c r="GXH17" s="48"/>
      <c r="GXI17" s="48"/>
      <c r="GXJ17" s="48"/>
      <c r="GXK17" s="48"/>
      <c r="GXL17" s="48"/>
      <c r="GXM17" s="48"/>
      <c r="GXN17" s="48"/>
      <c r="GXO17" s="48"/>
      <c r="GXP17" s="48"/>
      <c r="GXQ17" s="48"/>
      <c r="GXR17" s="48"/>
      <c r="GXS17" s="48"/>
      <c r="GXT17" s="48"/>
      <c r="GXU17" s="48"/>
      <c r="GXV17" s="48"/>
      <c r="GXW17" s="48"/>
      <c r="GXX17" s="48"/>
      <c r="GXY17" s="48"/>
      <c r="GXZ17" s="48"/>
      <c r="GYA17" s="48"/>
      <c r="GYB17" s="48"/>
      <c r="GYC17" s="48"/>
      <c r="GYD17" s="48"/>
      <c r="GYE17" s="48"/>
      <c r="GYF17" s="48"/>
      <c r="GYG17" s="48"/>
      <c r="GYH17" s="48"/>
      <c r="GYI17" s="48"/>
      <c r="GYJ17" s="48"/>
      <c r="GYK17" s="48"/>
      <c r="GYL17" s="48"/>
      <c r="GYM17" s="48"/>
      <c r="GYN17" s="48"/>
      <c r="GYO17" s="48"/>
      <c r="GYP17" s="48"/>
      <c r="GYQ17" s="48"/>
      <c r="GYR17" s="48"/>
      <c r="GYS17" s="48"/>
      <c r="GYT17" s="48"/>
      <c r="GYU17" s="48"/>
      <c r="GYV17" s="48"/>
      <c r="GYW17" s="48"/>
      <c r="GYY17" s="48"/>
      <c r="GYZ17" s="48"/>
      <c r="GZA17" s="48"/>
      <c r="GZB17" s="48"/>
      <c r="GZC17" s="48"/>
      <c r="GZD17" s="48"/>
      <c r="GZE17" s="48"/>
      <c r="GZF17" s="48"/>
      <c r="GZG17" s="48"/>
      <c r="GZH17" s="48"/>
      <c r="GZI17" s="48"/>
      <c r="GZJ17" s="48"/>
      <c r="GZK17" s="48"/>
      <c r="GZL17" s="48"/>
      <c r="GZM17" s="48"/>
      <c r="GZN17" s="48"/>
      <c r="GZO17" s="48"/>
      <c r="GZP17" s="48"/>
      <c r="GZQ17" s="48"/>
      <c r="GZR17" s="48"/>
      <c r="GZS17" s="48"/>
      <c r="GZT17" s="48"/>
      <c r="GZU17" s="48"/>
      <c r="GZV17" s="48"/>
      <c r="GZW17" s="48"/>
      <c r="GZX17" s="48"/>
      <c r="GZY17" s="48"/>
      <c r="GZZ17" s="48"/>
      <c r="HAA17" s="48"/>
      <c r="HAB17" s="48"/>
      <c r="HAC17" s="48"/>
      <c r="HAD17" s="48"/>
      <c r="HAE17" s="48"/>
      <c r="HAF17" s="48"/>
      <c r="HAG17" s="48"/>
      <c r="HAH17" s="48"/>
      <c r="HAI17" s="48"/>
      <c r="HAJ17" s="48"/>
      <c r="HAK17" s="48"/>
      <c r="HAL17" s="48"/>
      <c r="HAM17" s="48"/>
      <c r="HAN17" s="48"/>
      <c r="HAO17" s="48"/>
      <c r="HAP17" s="48"/>
      <c r="HAQ17" s="48"/>
      <c r="HAR17" s="48"/>
      <c r="HAS17" s="48"/>
      <c r="HAT17" s="48"/>
      <c r="HAU17" s="48"/>
      <c r="HAV17" s="48"/>
      <c r="HAW17" s="48"/>
      <c r="HAX17" s="48"/>
      <c r="HAY17" s="48"/>
      <c r="HAZ17" s="48"/>
      <c r="HBA17" s="48"/>
      <c r="HBB17" s="48"/>
      <c r="HBC17" s="48"/>
      <c r="HBD17" s="48"/>
      <c r="HBE17" s="48"/>
      <c r="HBF17" s="48"/>
      <c r="HBG17" s="48"/>
      <c r="HBH17" s="48"/>
      <c r="HBI17" s="48"/>
      <c r="HBJ17" s="48"/>
      <c r="HBK17" s="48"/>
      <c r="HBL17" s="48"/>
      <c r="HBM17" s="48"/>
      <c r="HBN17" s="48"/>
      <c r="HBO17" s="48"/>
      <c r="HBP17" s="48"/>
      <c r="HBQ17" s="48"/>
      <c r="HBR17" s="48"/>
      <c r="HBS17" s="48"/>
      <c r="HBT17" s="48"/>
      <c r="HBU17" s="48"/>
      <c r="HBV17" s="48"/>
      <c r="HBW17" s="48"/>
      <c r="HBX17" s="48"/>
      <c r="HBY17" s="48"/>
      <c r="HBZ17" s="48"/>
      <c r="HCA17" s="48"/>
      <c r="HCB17" s="48"/>
      <c r="HCC17" s="48"/>
      <c r="HCD17" s="48"/>
      <c r="HCE17" s="48"/>
      <c r="HCF17" s="48"/>
      <c r="HCG17" s="48"/>
      <c r="HCH17" s="48"/>
      <c r="HCI17" s="48"/>
      <c r="HCJ17" s="48"/>
      <c r="HCK17" s="48"/>
      <c r="HCL17" s="48"/>
      <c r="HCM17" s="48"/>
      <c r="HCN17" s="48"/>
      <c r="HCO17" s="48"/>
      <c r="HCP17" s="48"/>
      <c r="HCQ17" s="48"/>
      <c r="HCR17" s="48"/>
      <c r="HCS17" s="48"/>
      <c r="HCT17" s="48"/>
      <c r="HCU17" s="48"/>
      <c r="HCV17" s="48"/>
      <c r="HCW17" s="48"/>
      <c r="HCX17" s="48"/>
      <c r="HCY17" s="48"/>
      <c r="HCZ17" s="48"/>
      <c r="HDA17" s="48"/>
      <c r="HDB17" s="48"/>
      <c r="HDC17" s="48"/>
      <c r="HDD17" s="48"/>
      <c r="HDE17" s="48"/>
      <c r="HDF17" s="48"/>
      <c r="HDG17" s="48"/>
      <c r="HDH17" s="48"/>
      <c r="HDI17" s="48"/>
      <c r="HDJ17" s="48"/>
      <c r="HDK17" s="48"/>
      <c r="HDL17" s="48"/>
      <c r="HDM17" s="48"/>
      <c r="HDN17" s="48"/>
      <c r="HDO17" s="48"/>
      <c r="HDP17" s="48"/>
      <c r="HDQ17" s="48"/>
      <c r="HDR17" s="48"/>
      <c r="HDS17" s="48"/>
      <c r="HDT17" s="48"/>
      <c r="HDU17" s="48"/>
      <c r="HDV17" s="48"/>
      <c r="HDW17" s="48"/>
      <c r="HDX17" s="48"/>
      <c r="HDY17" s="48"/>
      <c r="HDZ17" s="48"/>
      <c r="HEA17" s="48"/>
      <c r="HEB17" s="48"/>
      <c r="HEC17" s="48"/>
      <c r="HED17" s="48"/>
      <c r="HEE17" s="48"/>
      <c r="HEF17" s="48"/>
      <c r="HEG17" s="48"/>
      <c r="HEH17" s="48"/>
      <c r="HEI17" s="48"/>
      <c r="HEJ17" s="48"/>
      <c r="HEK17" s="48"/>
      <c r="HEL17" s="48"/>
      <c r="HEM17" s="48"/>
      <c r="HEN17" s="48"/>
      <c r="HEO17" s="48"/>
      <c r="HEP17" s="48"/>
      <c r="HEQ17" s="48"/>
      <c r="HES17" s="48"/>
      <c r="HET17" s="48"/>
      <c r="HEU17" s="48"/>
      <c r="HEV17" s="48"/>
      <c r="HEW17" s="48"/>
      <c r="HEX17" s="48"/>
      <c r="HEY17" s="48"/>
      <c r="HEZ17" s="48"/>
      <c r="HFA17" s="48"/>
      <c r="HFB17" s="48"/>
      <c r="HFC17" s="48"/>
      <c r="HFD17" s="48"/>
      <c r="HFE17" s="48"/>
      <c r="HFF17" s="48"/>
      <c r="HFG17" s="48"/>
      <c r="HFH17" s="48"/>
      <c r="HFI17" s="48"/>
      <c r="HFJ17" s="48"/>
      <c r="HFK17" s="48"/>
      <c r="HFL17" s="48"/>
      <c r="HFM17" s="48"/>
      <c r="HFN17" s="48"/>
      <c r="HFO17" s="48"/>
      <c r="HFP17" s="48"/>
      <c r="HFQ17" s="48"/>
      <c r="HFR17" s="48"/>
      <c r="HFS17" s="48"/>
      <c r="HFT17" s="48"/>
      <c r="HFU17" s="48"/>
      <c r="HFV17" s="48"/>
      <c r="HFW17" s="48"/>
      <c r="HFX17" s="48"/>
      <c r="HFY17" s="48"/>
      <c r="HFZ17" s="48"/>
      <c r="HGA17" s="48"/>
      <c r="HGB17" s="48"/>
      <c r="HGC17" s="48"/>
      <c r="HGD17" s="48"/>
      <c r="HGE17" s="48"/>
      <c r="HGF17" s="48"/>
      <c r="HGG17" s="48"/>
      <c r="HGH17" s="48"/>
      <c r="HGI17" s="48"/>
      <c r="HGJ17" s="48"/>
      <c r="HGK17" s="48"/>
      <c r="HGL17" s="48"/>
      <c r="HGM17" s="48"/>
      <c r="HGN17" s="48"/>
      <c r="HGO17" s="48"/>
      <c r="HGP17" s="48"/>
      <c r="HGQ17" s="48"/>
      <c r="HGR17" s="48"/>
      <c r="HGS17" s="48"/>
      <c r="HGT17" s="48"/>
      <c r="HGU17" s="48"/>
      <c r="HGV17" s="48"/>
      <c r="HGW17" s="48"/>
      <c r="HGX17" s="48"/>
      <c r="HGY17" s="48"/>
      <c r="HGZ17" s="48"/>
      <c r="HHA17" s="48"/>
      <c r="HHB17" s="48"/>
      <c r="HHC17" s="48"/>
      <c r="HHD17" s="48"/>
      <c r="HHE17" s="48"/>
      <c r="HHF17" s="48"/>
      <c r="HHG17" s="48"/>
      <c r="HHH17" s="48"/>
      <c r="HHI17" s="48"/>
      <c r="HHJ17" s="48"/>
      <c r="HHK17" s="48"/>
      <c r="HHL17" s="48"/>
      <c r="HHM17" s="48"/>
      <c r="HHN17" s="48"/>
      <c r="HHO17" s="48"/>
      <c r="HHP17" s="48"/>
      <c r="HHQ17" s="48"/>
      <c r="HHR17" s="48"/>
      <c r="HHS17" s="48"/>
      <c r="HHT17" s="48"/>
      <c r="HHU17" s="48"/>
      <c r="HHV17" s="48"/>
      <c r="HHW17" s="48"/>
      <c r="HHX17" s="48"/>
      <c r="HHY17" s="48"/>
      <c r="HHZ17" s="48"/>
      <c r="HIA17" s="48"/>
      <c r="HIB17" s="48"/>
      <c r="HIC17" s="48"/>
      <c r="HID17" s="48"/>
      <c r="HIE17" s="48"/>
      <c r="HIF17" s="48"/>
      <c r="HIG17" s="48"/>
      <c r="HIH17" s="48"/>
      <c r="HII17" s="48"/>
      <c r="HIJ17" s="48"/>
      <c r="HIK17" s="48"/>
      <c r="HIL17" s="48"/>
      <c r="HIM17" s="48"/>
      <c r="HIN17" s="48"/>
      <c r="HIO17" s="48"/>
      <c r="HIP17" s="48"/>
      <c r="HIQ17" s="48"/>
      <c r="HIR17" s="48"/>
      <c r="HIS17" s="48"/>
      <c r="HIT17" s="48"/>
      <c r="HIU17" s="48"/>
      <c r="HIV17" s="48"/>
      <c r="HIW17" s="48"/>
      <c r="HIX17" s="48"/>
      <c r="HIY17" s="48"/>
      <c r="HIZ17" s="48"/>
      <c r="HJA17" s="48"/>
      <c r="HJB17" s="48"/>
      <c r="HJC17" s="48"/>
      <c r="HJD17" s="48"/>
      <c r="HJE17" s="48"/>
      <c r="HJF17" s="48"/>
      <c r="HJG17" s="48"/>
      <c r="HJH17" s="48"/>
      <c r="HJI17" s="48"/>
      <c r="HJJ17" s="48"/>
      <c r="HJK17" s="48"/>
      <c r="HJL17" s="48"/>
      <c r="HJM17" s="48"/>
      <c r="HJN17" s="48"/>
      <c r="HJO17" s="48"/>
      <c r="HJP17" s="48"/>
      <c r="HJQ17" s="48"/>
      <c r="HJR17" s="48"/>
      <c r="HJS17" s="48"/>
      <c r="HJT17" s="48"/>
      <c r="HJU17" s="48"/>
      <c r="HJV17" s="48"/>
      <c r="HJW17" s="48"/>
      <c r="HJX17" s="48"/>
      <c r="HJY17" s="48"/>
      <c r="HJZ17" s="48"/>
      <c r="HKA17" s="48"/>
      <c r="HKB17" s="48"/>
      <c r="HKC17" s="48"/>
      <c r="HKD17" s="48"/>
      <c r="HKE17" s="48"/>
      <c r="HKF17" s="48"/>
      <c r="HKG17" s="48"/>
      <c r="HKH17" s="48"/>
      <c r="HKI17" s="48"/>
      <c r="HKJ17" s="48"/>
      <c r="HKK17" s="48"/>
      <c r="HKM17" s="48"/>
      <c r="HKN17" s="48"/>
      <c r="HKO17" s="48"/>
      <c r="HKP17" s="48"/>
      <c r="HKQ17" s="48"/>
      <c r="HKR17" s="48"/>
      <c r="HKS17" s="48"/>
      <c r="HKT17" s="48"/>
      <c r="HKU17" s="48"/>
      <c r="HKV17" s="48"/>
      <c r="HKW17" s="48"/>
      <c r="HKX17" s="48"/>
      <c r="HKY17" s="48"/>
      <c r="HKZ17" s="48"/>
      <c r="HLA17" s="48"/>
      <c r="HLB17" s="48"/>
      <c r="HLC17" s="48"/>
      <c r="HLD17" s="48"/>
      <c r="HLE17" s="48"/>
      <c r="HLF17" s="48"/>
      <c r="HLG17" s="48"/>
      <c r="HLH17" s="48"/>
      <c r="HLI17" s="48"/>
      <c r="HLJ17" s="48"/>
      <c r="HLK17" s="48"/>
      <c r="HLL17" s="48"/>
      <c r="HLM17" s="48"/>
      <c r="HLN17" s="48"/>
      <c r="HLO17" s="48"/>
      <c r="HLP17" s="48"/>
      <c r="HLQ17" s="48"/>
      <c r="HLR17" s="48"/>
      <c r="HLS17" s="48"/>
      <c r="HLT17" s="48"/>
      <c r="HLU17" s="48"/>
      <c r="HLV17" s="48"/>
      <c r="HLW17" s="48"/>
      <c r="HLX17" s="48"/>
      <c r="HLY17" s="48"/>
      <c r="HLZ17" s="48"/>
      <c r="HMA17" s="48"/>
      <c r="HMB17" s="48"/>
      <c r="HMC17" s="48"/>
      <c r="HMD17" s="48"/>
      <c r="HME17" s="48"/>
      <c r="HMF17" s="48"/>
      <c r="HMG17" s="48"/>
      <c r="HMH17" s="48"/>
      <c r="HMI17" s="48"/>
      <c r="HMJ17" s="48"/>
      <c r="HMK17" s="48"/>
      <c r="HML17" s="48"/>
      <c r="HMM17" s="48"/>
      <c r="HMN17" s="48"/>
      <c r="HMO17" s="48"/>
      <c r="HMP17" s="48"/>
      <c r="HMQ17" s="48"/>
      <c r="HMR17" s="48"/>
      <c r="HMS17" s="48"/>
      <c r="HMT17" s="48"/>
      <c r="HMU17" s="48"/>
      <c r="HMV17" s="48"/>
      <c r="HMW17" s="48"/>
      <c r="HMX17" s="48"/>
      <c r="HMY17" s="48"/>
      <c r="HMZ17" s="48"/>
      <c r="HNA17" s="48"/>
      <c r="HNB17" s="48"/>
      <c r="HNC17" s="48"/>
      <c r="HND17" s="48"/>
      <c r="HNE17" s="48"/>
      <c r="HNF17" s="48"/>
      <c r="HNG17" s="48"/>
      <c r="HNH17" s="48"/>
      <c r="HNI17" s="48"/>
      <c r="HNJ17" s="48"/>
      <c r="HNK17" s="48"/>
      <c r="HNL17" s="48"/>
      <c r="HNM17" s="48"/>
      <c r="HNN17" s="48"/>
      <c r="HNO17" s="48"/>
      <c r="HNP17" s="48"/>
      <c r="HNQ17" s="48"/>
      <c r="HNR17" s="48"/>
      <c r="HNS17" s="48"/>
      <c r="HNT17" s="48"/>
      <c r="HNU17" s="48"/>
      <c r="HNV17" s="48"/>
      <c r="HNW17" s="48"/>
      <c r="HNX17" s="48"/>
      <c r="HNY17" s="48"/>
      <c r="HNZ17" s="48"/>
      <c r="HOA17" s="48"/>
      <c r="HOB17" s="48"/>
      <c r="HOC17" s="48"/>
      <c r="HOD17" s="48"/>
      <c r="HOE17" s="48"/>
      <c r="HOF17" s="48"/>
      <c r="HOG17" s="48"/>
      <c r="HOH17" s="48"/>
      <c r="HOI17" s="48"/>
      <c r="HOJ17" s="48"/>
      <c r="HOK17" s="48"/>
      <c r="HOL17" s="48"/>
      <c r="HOM17" s="48"/>
      <c r="HON17" s="48"/>
      <c r="HOO17" s="48"/>
      <c r="HOP17" s="48"/>
      <c r="HOQ17" s="48"/>
      <c r="HOR17" s="48"/>
      <c r="HOS17" s="48"/>
      <c r="HOT17" s="48"/>
      <c r="HOU17" s="48"/>
      <c r="HOV17" s="48"/>
      <c r="HOW17" s="48"/>
      <c r="HOX17" s="48"/>
      <c r="HOY17" s="48"/>
      <c r="HOZ17" s="48"/>
      <c r="HPA17" s="48"/>
      <c r="HPB17" s="48"/>
      <c r="HPC17" s="48"/>
      <c r="HPD17" s="48"/>
      <c r="HPE17" s="48"/>
      <c r="HPF17" s="48"/>
      <c r="HPG17" s="48"/>
      <c r="HPH17" s="48"/>
      <c r="HPI17" s="48"/>
      <c r="HPJ17" s="48"/>
      <c r="HPK17" s="48"/>
      <c r="HPL17" s="48"/>
      <c r="HPM17" s="48"/>
      <c r="HPN17" s="48"/>
      <c r="HPO17" s="48"/>
      <c r="HPP17" s="48"/>
      <c r="HPQ17" s="48"/>
      <c r="HPR17" s="48"/>
      <c r="HPS17" s="48"/>
      <c r="HPT17" s="48"/>
      <c r="HPU17" s="48"/>
      <c r="HPV17" s="48"/>
      <c r="HPW17" s="48"/>
      <c r="HPX17" s="48"/>
      <c r="HPY17" s="48"/>
      <c r="HPZ17" s="48"/>
      <c r="HQA17" s="48"/>
      <c r="HQB17" s="48"/>
      <c r="HQC17" s="48"/>
      <c r="HQD17" s="48"/>
      <c r="HQE17" s="48"/>
      <c r="HQG17" s="48"/>
      <c r="HQH17" s="48"/>
      <c r="HQI17" s="48"/>
      <c r="HQJ17" s="48"/>
      <c r="HQK17" s="48"/>
      <c r="HQL17" s="48"/>
      <c r="HQM17" s="48"/>
      <c r="HQN17" s="48"/>
      <c r="HQO17" s="48"/>
      <c r="HQP17" s="48"/>
      <c r="HQQ17" s="48"/>
      <c r="HQR17" s="48"/>
      <c r="HQS17" s="48"/>
      <c r="HQT17" s="48"/>
      <c r="HQU17" s="48"/>
      <c r="HQV17" s="48"/>
      <c r="HQW17" s="48"/>
      <c r="HQX17" s="48"/>
      <c r="HQY17" s="48"/>
      <c r="HQZ17" s="48"/>
      <c r="HRA17" s="48"/>
      <c r="HRB17" s="48"/>
      <c r="HRC17" s="48"/>
      <c r="HRD17" s="48"/>
      <c r="HRE17" s="48"/>
      <c r="HRF17" s="48"/>
      <c r="HRG17" s="48"/>
      <c r="HRH17" s="48"/>
      <c r="HRI17" s="48"/>
      <c r="HRJ17" s="48"/>
      <c r="HRK17" s="48"/>
      <c r="HRL17" s="48"/>
      <c r="HRM17" s="48"/>
      <c r="HRN17" s="48"/>
      <c r="HRO17" s="48"/>
      <c r="HRP17" s="48"/>
      <c r="HRQ17" s="48"/>
      <c r="HRR17" s="48"/>
      <c r="HRS17" s="48"/>
      <c r="HRT17" s="48"/>
      <c r="HRU17" s="48"/>
      <c r="HRV17" s="48"/>
      <c r="HRW17" s="48"/>
      <c r="HRX17" s="48"/>
      <c r="HRY17" s="48"/>
      <c r="HRZ17" s="48"/>
      <c r="HSA17" s="48"/>
      <c r="HSB17" s="48"/>
      <c r="HSC17" s="48"/>
      <c r="HSD17" s="48"/>
      <c r="HSE17" s="48"/>
      <c r="HSF17" s="48"/>
      <c r="HSG17" s="48"/>
      <c r="HSH17" s="48"/>
      <c r="HSI17" s="48"/>
      <c r="HSJ17" s="48"/>
      <c r="HSK17" s="48"/>
      <c r="HSL17" s="48"/>
      <c r="HSM17" s="48"/>
      <c r="HSN17" s="48"/>
      <c r="HSO17" s="48"/>
      <c r="HSP17" s="48"/>
      <c r="HSQ17" s="48"/>
      <c r="HSR17" s="48"/>
      <c r="HSS17" s="48"/>
      <c r="HST17" s="48"/>
      <c r="HSU17" s="48"/>
      <c r="HSV17" s="48"/>
      <c r="HSW17" s="48"/>
      <c r="HSX17" s="48"/>
      <c r="HSY17" s="48"/>
      <c r="HSZ17" s="48"/>
      <c r="HTA17" s="48"/>
      <c r="HTB17" s="48"/>
      <c r="HTC17" s="48"/>
      <c r="HTD17" s="48"/>
      <c r="HTE17" s="48"/>
      <c r="HTF17" s="48"/>
      <c r="HTG17" s="48"/>
      <c r="HTH17" s="48"/>
      <c r="HTI17" s="48"/>
      <c r="HTJ17" s="48"/>
      <c r="HTK17" s="48"/>
      <c r="HTL17" s="48"/>
      <c r="HTM17" s="48"/>
      <c r="HTN17" s="48"/>
      <c r="HTO17" s="48"/>
      <c r="HTP17" s="48"/>
      <c r="HTQ17" s="48"/>
      <c r="HTR17" s="48"/>
      <c r="HTS17" s="48"/>
      <c r="HTT17" s="48"/>
      <c r="HTU17" s="48"/>
      <c r="HTV17" s="48"/>
      <c r="HTW17" s="48"/>
      <c r="HTX17" s="48"/>
      <c r="HTY17" s="48"/>
      <c r="HTZ17" s="48"/>
      <c r="HUA17" s="48"/>
      <c r="HUB17" s="48"/>
      <c r="HUC17" s="48"/>
      <c r="HUD17" s="48"/>
      <c r="HUE17" s="48"/>
      <c r="HUF17" s="48"/>
      <c r="HUG17" s="48"/>
      <c r="HUH17" s="48"/>
      <c r="HUI17" s="48"/>
      <c r="HUJ17" s="48"/>
      <c r="HUK17" s="48"/>
      <c r="HUL17" s="48"/>
      <c r="HUM17" s="48"/>
      <c r="HUN17" s="48"/>
      <c r="HUO17" s="48"/>
      <c r="HUP17" s="48"/>
      <c r="HUQ17" s="48"/>
      <c r="HUR17" s="48"/>
      <c r="HUS17" s="48"/>
      <c r="HUT17" s="48"/>
      <c r="HUU17" s="48"/>
      <c r="HUV17" s="48"/>
      <c r="HUW17" s="48"/>
      <c r="HUX17" s="48"/>
      <c r="HUY17" s="48"/>
      <c r="HUZ17" s="48"/>
      <c r="HVA17" s="48"/>
      <c r="HVB17" s="48"/>
      <c r="HVC17" s="48"/>
      <c r="HVD17" s="48"/>
      <c r="HVE17" s="48"/>
      <c r="HVF17" s="48"/>
      <c r="HVG17" s="48"/>
      <c r="HVH17" s="48"/>
      <c r="HVI17" s="48"/>
      <c r="HVJ17" s="48"/>
      <c r="HVK17" s="48"/>
      <c r="HVL17" s="48"/>
      <c r="HVM17" s="48"/>
      <c r="HVN17" s="48"/>
      <c r="HVO17" s="48"/>
      <c r="HVP17" s="48"/>
      <c r="HVQ17" s="48"/>
      <c r="HVR17" s="48"/>
      <c r="HVS17" s="48"/>
      <c r="HVT17" s="48"/>
      <c r="HVU17" s="48"/>
      <c r="HVV17" s="48"/>
      <c r="HVW17" s="48"/>
      <c r="HVX17" s="48"/>
      <c r="HVY17" s="48"/>
      <c r="HWA17" s="48"/>
      <c r="HWB17" s="48"/>
      <c r="HWC17" s="48"/>
      <c r="HWD17" s="48"/>
      <c r="HWE17" s="48"/>
      <c r="HWF17" s="48"/>
      <c r="HWG17" s="48"/>
      <c r="HWH17" s="48"/>
      <c r="HWI17" s="48"/>
      <c r="HWJ17" s="48"/>
      <c r="HWK17" s="48"/>
      <c r="HWL17" s="48"/>
      <c r="HWM17" s="48"/>
      <c r="HWN17" s="48"/>
      <c r="HWO17" s="48"/>
      <c r="HWP17" s="48"/>
      <c r="HWQ17" s="48"/>
      <c r="HWR17" s="48"/>
      <c r="HWS17" s="48"/>
      <c r="HWT17" s="48"/>
      <c r="HWU17" s="48"/>
      <c r="HWV17" s="48"/>
      <c r="HWW17" s="48"/>
      <c r="HWX17" s="48"/>
      <c r="HWY17" s="48"/>
      <c r="HWZ17" s="48"/>
      <c r="HXA17" s="48"/>
      <c r="HXB17" s="48"/>
      <c r="HXC17" s="48"/>
      <c r="HXD17" s="48"/>
      <c r="HXE17" s="48"/>
      <c r="HXF17" s="48"/>
      <c r="HXG17" s="48"/>
      <c r="HXH17" s="48"/>
      <c r="HXI17" s="48"/>
      <c r="HXJ17" s="48"/>
      <c r="HXK17" s="48"/>
      <c r="HXL17" s="48"/>
      <c r="HXM17" s="48"/>
      <c r="HXN17" s="48"/>
      <c r="HXO17" s="48"/>
      <c r="HXP17" s="48"/>
      <c r="HXQ17" s="48"/>
      <c r="HXR17" s="48"/>
      <c r="HXS17" s="48"/>
      <c r="HXT17" s="48"/>
      <c r="HXU17" s="48"/>
      <c r="HXV17" s="48"/>
      <c r="HXW17" s="48"/>
      <c r="HXX17" s="48"/>
      <c r="HXY17" s="48"/>
      <c r="HXZ17" s="48"/>
      <c r="HYA17" s="48"/>
      <c r="HYB17" s="48"/>
      <c r="HYC17" s="48"/>
      <c r="HYD17" s="48"/>
      <c r="HYE17" s="48"/>
      <c r="HYF17" s="48"/>
      <c r="HYG17" s="48"/>
      <c r="HYH17" s="48"/>
      <c r="HYI17" s="48"/>
      <c r="HYJ17" s="48"/>
      <c r="HYK17" s="48"/>
      <c r="HYL17" s="48"/>
      <c r="HYM17" s="48"/>
      <c r="HYN17" s="48"/>
      <c r="HYO17" s="48"/>
      <c r="HYP17" s="48"/>
      <c r="HYQ17" s="48"/>
      <c r="HYR17" s="48"/>
      <c r="HYS17" s="48"/>
      <c r="HYT17" s="48"/>
      <c r="HYU17" s="48"/>
      <c r="HYV17" s="48"/>
      <c r="HYW17" s="48"/>
      <c r="HYX17" s="48"/>
      <c r="HYY17" s="48"/>
      <c r="HYZ17" s="48"/>
      <c r="HZA17" s="48"/>
      <c r="HZB17" s="48"/>
      <c r="HZC17" s="48"/>
      <c r="HZD17" s="48"/>
      <c r="HZE17" s="48"/>
      <c r="HZF17" s="48"/>
      <c r="HZG17" s="48"/>
      <c r="HZH17" s="48"/>
      <c r="HZI17" s="48"/>
      <c r="HZJ17" s="48"/>
      <c r="HZK17" s="48"/>
      <c r="HZL17" s="48"/>
      <c r="HZM17" s="48"/>
      <c r="HZN17" s="48"/>
      <c r="HZO17" s="48"/>
      <c r="HZP17" s="48"/>
      <c r="HZQ17" s="48"/>
      <c r="HZR17" s="48"/>
      <c r="HZS17" s="48"/>
      <c r="HZT17" s="48"/>
      <c r="HZU17" s="48"/>
      <c r="HZV17" s="48"/>
      <c r="HZW17" s="48"/>
      <c r="HZX17" s="48"/>
      <c r="HZY17" s="48"/>
      <c r="HZZ17" s="48"/>
      <c r="IAA17" s="48"/>
      <c r="IAB17" s="48"/>
      <c r="IAC17" s="48"/>
      <c r="IAD17" s="48"/>
      <c r="IAE17" s="48"/>
      <c r="IAF17" s="48"/>
      <c r="IAG17" s="48"/>
      <c r="IAH17" s="48"/>
      <c r="IAI17" s="48"/>
      <c r="IAJ17" s="48"/>
      <c r="IAK17" s="48"/>
      <c r="IAL17" s="48"/>
      <c r="IAM17" s="48"/>
      <c r="IAN17" s="48"/>
      <c r="IAO17" s="48"/>
      <c r="IAP17" s="48"/>
      <c r="IAQ17" s="48"/>
      <c r="IAR17" s="48"/>
      <c r="IAS17" s="48"/>
      <c r="IAT17" s="48"/>
      <c r="IAU17" s="48"/>
      <c r="IAV17" s="48"/>
      <c r="IAW17" s="48"/>
      <c r="IAX17" s="48"/>
      <c r="IAY17" s="48"/>
      <c r="IAZ17" s="48"/>
      <c r="IBA17" s="48"/>
      <c r="IBB17" s="48"/>
      <c r="IBC17" s="48"/>
      <c r="IBD17" s="48"/>
      <c r="IBE17" s="48"/>
      <c r="IBF17" s="48"/>
      <c r="IBG17" s="48"/>
      <c r="IBH17" s="48"/>
      <c r="IBI17" s="48"/>
      <c r="IBJ17" s="48"/>
      <c r="IBK17" s="48"/>
      <c r="IBL17" s="48"/>
      <c r="IBM17" s="48"/>
      <c r="IBN17" s="48"/>
      <c r="IBO17" s="48"/>
      <c r="IBP17" s="48"/>
      <c r="IBQ17" s="48"/>
      <c r="IBR17" s="48"/>
      <c r="IBS17" s="48"/>
      <c r="IBU17" s="48"/>
      <c r="IBV17" s="48"/>
      <c r="IBW17" s="48"/>
      <c r="IBX17" s="48"/>
      <c r="IBY17" s="48"/>
      <c r="IBZ17" s="48"/>
      <c r="ICA17" s="48"/>
      <c r="ICB17" s="48"/>
      <c r="ICC17" s="48"/>
      <c r="ICD17" s="48"/>
      <c r="ICE17" s="48"/>
      <c r="ICF17" s="48"/>
      <c r="ICG17" s="48"/>
      <c r="ICH17" s="48"/>
      <c r="ICI17" s="48"/>
      <c r="ICJ17" s="48"/>
      <c r="ICK17" s="48"/>
      <c r="ICL17" s="48"/>
      <c r="ICM17" s="48"/>
      <c r="ICN17" s="48"/>
      <c r="ICO17" s="48"/>
      <c r="ICP17" s="48"/>
      <c r="ICQ17" s="48"/>
      <c r="ICR17" s="48"/>
      <c r="ICS17" s="48"/>
      <c r="ICT17" s="48"/>
      <c r="ICU17" s="48"/>
      <c r="ICV17" s="48"/>
      <c r="ICW17" s="48"/>
      <c r="ICX17" s="48"/>
      <c r="ICY17" s="48"/>
      <c r="ICZ17" s="48"/>
      <c r="IDA17" s="48"/>
      <c r="IDB17" s="48"/>
      <c r="IDC17" s="48"/>
      <c r="IDD17" s="48"/>
      <c r="IDE17" s="48"/>
      <c r="IDF17" s="48"/>
      <c r="IDG17" s="48"/>
      <c r="IDH17" s="48"/>
      <c r="IDI17" s="48"/>
      <c r="IDJ17" s="48"/>
      <c r="IDK17" s="48"/>
      <c r="IDL17" s="48"/>
      <c r="IDM17" s="48"/>
      <c r="IDN17" s="48"/>
      <c r="IDO17" s="48"/>
      <c r="IDP17" s="48"/>
      <c r="IDQ17" s="48"/>
      <c r="IDR17" s="48"/>
      <c r="IDS17" s="48"/>
      <c r="IDT17" s="48"/>
      <c r="IDU17" s="48"/>
      <c r="IDV17" s="48"/>
      <c r="IDW17" s="48"/>
      <c r="IDX17" s="48"/>
      <c r="IDY17" s="48"/>
      <c r="IDZ17" s="48"/>
      <c r="IEA17" s="48"/>
      <c r="IEB17" s="48"/>
      <c r="IEC17" s="48"/>
      <c r="IED17" s="48"/>
      <c r="IEE17" s="48"/>
      <c r="IEF17" s="48"/>
      <c r="IEG17" s="48"/>
      <c r="IEH17" s="48"/>
      <c r="IEI17" s="48"/>
      <c r="IEJ17" s="48"/>
      <c r="IEK17" s="48"/>
      <c r="IEL17" s="48"/>
      <c r="IEM17" s="48"/>
      <c r="IEN17" s="48"/>
      <c r="IEO17" s="48"/>
      <c r="IEP17" s="48"/>
      <c r="IEQ17" s="48"/>
      <c r="IER17" s="48"/>
      <c r="IES17" s="48"/>
      <c r="IET17" s="48"/>
      <c r="IEU17" s="48"/>
      <c r="IEV17" s="48"/>
      <c r="IEW17" s="48"/>
      <c r="IEX17" s="48"/>
      <c r="IEY17" s="48"/>
      <c r="IEZ17" s="48"/>
      <c r="IFA17" s="48"/>
      <c r="IFB17" s="48"/>
      <c r="IFC17" s="48"/>
      <c r="IFD17" s="48"/>
      <c r="IFE17" s="48"/>
      <c r="IFF17" s="48"/>
      <c r="IFG17" s="48"/>
      <c r="IFH17" s="48"/>
      <c r="IFI17" s="48"/>
      <c r="IFJ17" s="48"/>
      <c r="IFK17" s="48"/>
      <c r="IFL17" s="48"/>
      <c r="IFM17" s="48"/>
      <c r="IFN17" s="48"/>
      <c r="IFO17" s="48"/>
      <c r="IFP17" s="48"/>
      <c r="IFQ17" s="48"/>
      <c r="IFR17" s="48"/>
      <c r="IFS17" s="48"/>
      <c r="IFT17" s="48"/>
      <c r="IFU17" s="48"/>
      <c r="IFV17" s="48"/>
      <c r="IFW17" s="48"/>
      <c r="IFX17" s="48"/>
      <c r="IFY17" s="48"/>
      <c r="IFZ17" s="48"/>
      <c r="IGA17" s="48"/>
      <c r="IGB17" s="48"/>
      <c r="IGC17" s="48"/>
      <c r="IGD17" s="48"/>
      <c r="IGE17" s="48"/>
      <c r="IGF17" s="48"/>
      <c r="IGG17" s="48"/>
      <c r="IGH17" s="48"/>
      <c r="IGI17" s="48"/>
      <c r="IGJ17" s="48"/>
      <c r="IGK17" s="48"/>
      <c r="IGL17" s="48"/>
      <c r="IGM17" s="48"/>
      <c r="IGN17" s="48"/>
      <c r="IGO17" s="48"/>
      <c r="IGP17" s="48"/>
      <c r="IGQ17" s="48"/>
      <c r="IGR17" s="48"/>
      <c r="IGS17" s="48"/>
      <c r="IGT17" s="48"/>
      <c r="IGU17" s="48"/>
      <c r="IGV17" s="48"/>
      <c r="IGW17" s="48"/>
      <c r="IGX17" s="48"/>
      <c r="IGY17" s="48"/>
      <c r="IGZ17" s="48"/>
      <c r="IHA17" s="48"/>
      <c r="IHB17" s="48"/>
      <c r="IHC17" s="48"/>
      <c r="IHD17" s="48"/>
      <c r="IHE17" s="48"/>
      <c r="IHF17" s="48"/>
      <c r="IHG17" s="48"/>
      <c r="IHH17" s="48"/>
      <c r="IHI17" s="48"/>
      <c r="IHJ17" s="48"/>
      <c r="IHK17" s="48"/>
      <c r="IHL17" s="48"/>
      <c r="IHM17" s="48"/>
      <c r="IHO17" s="48"/>
      <c r="IHP17" s="48"/>
      <c r="IHQ17" s="48"/>
      <c r="IHR17" s="48"/>
      <c r="IHS17" s="48"/>
      <c r="IHT17" s="48"/>
      <c r="IHU17" s="48"/>
      <c r="IHV17" s="48"/>
      <c r="IHW17" s="48"/>
      <c r="IHX17" s="48"/>
      <c r="IHY17" s="48"/>
      <c r="IHZ17" s="48"/>
      <c r="IIA17" s="48"/>
      <c r="IIB17" s="48"/>
      <c r="IIC17" s="48"/>
      <c r="IID17" s="48"/>
      <c r="IIE17" s="48"/>
      <c r="IIF17" s="48"/>
      <c r="IIG17" s="48"/>
      <c r="IIH17" s="48"/>
      <c r="III17" s="48"/>
      <c r="IIJ17" s="48"/>
      <c r="IIK17" s="48"/>
      <c r="IIL17" s="48"/>
      <c r="IIM17" s="48"/>
      <c r="IIN17" s="48"/>
      <c r="IIO17" s="48"/>
      <c r="IIP17" s="48"/>
      <c r="IIQ17" s="48"/>
      <c r="IIR17" s="48"/>
      <c r="IIS17" s="48"/>
      <c r="IIT17" s="48"/>
      <c r="IIU17" s="48"/>
      <c r="IIV17" s="48"/>
      <c r="IIW17" s="48"/>
      <c r="IIX17" s="48"/>
      <c r="IIY17" s="48"/>
      <c r="IIZ17" s="48"/>
      <c r="IJA17" s="48"/>
      <c r="IJB17" s="48"/>
      <c r="IJC17" s="48"/>
      <c r="IJD17" s="48"/>
      <c r="IJE17" s="48"/>
      <c r="IJF17" s="48"/>
      <c r="IJG17" s="48"/>
      <c r="IJH17" s="48"/>
      <c r="IJI17" s="48"/>
      <c r="IJJ17" s="48"/>
      <c r="IJK17" s="48"/>
      <c r="IJL17" s="48"/>
      <c r="IJM17" s="48"/>
      <c r="IJN17" s="48"/>
      <c r="IJO17" s="48"/>
      <c r="IJP17" s="48"/>
      <c r="IJQ17" s="48"/>
      <c r="IJR17" s="48"/>
      <c r="IJS17" s="48"/>
      <c r="IJT17" s="48"/>
      <c r="IJU17" s="48"/>
      <c r="IJV17" s="48"/>
      <c r="IJW17" s="48"/>
      <c r="IJX17" s="48"/>
      <c r="IJY17" s="48"/>
      <c r="IJZ17" s="48"/>
      <c r="IKA17" s="48"/>
      <c r="IKB17" s="48"/>
      <c r="IKC17" s="48"/>
      <c r="IKD17" s="48"/>
      <c r="IKE17" s="48"/>
      <c r="IKF17" s="48"/>
      <c r="IKG17" s="48"/>
      <c r="IKH17" s="48"/>
      <c r="IKI17" s="48"/>
      <c r="IKJ17" s="48"/>
      <c r="IKK17" s="48"/>
      <c r="IKL17" s="48"/>
      <c r="IKM17" s="48"/>
      <c r="IKN17" s="48"/>
      <c r="IKO17" s="48"/>
      <c r="IKP17" s="48"/>
      <c r="IKQ17" s="48"/>
      <c r="IKR17" s="48"/>
      <c r="IKS17" s="48"/>
      <c r="IKT17" s="48"/>
      <c r="IKU17" s="48"/>
      <c r="IKV17" s="48"/>
      <c r="IKW17" s="48"/>
      <c r="IKX17" s="48"/>
      <c r="IKY17" s="48"/>
      <c r="IKZ17" s="48"/>
      <c r="ILA17" s="48"/>
      <c r="ILB17" s="48"/>
      <c r="ILC17" s="48"/>
      <c r="ILD17" s="48"/>
      <c r="ILE17" s="48"/>
      <c r="ILF17" s="48"/>
      <c r="ILG17" s="48"/>
      <c r="ILH17" s="48"/>
      <c r="ILI17" s="48"/>
      <c r="ILJ17" s="48"/>
      <c r="ILK17" s="48"/>
      <c r="ILL17" s="48"/>
      <c r="ILM17" s="48"/>
      <c r="ILN17" s="48"/>
      <c r="ILO17" s="48"/>
      <c r="ILP17" s="48"/>
      <c r="ILQ17" s="48"/>
      <c r="ILR17" s="48"/>
      <c r="ILS17" s="48"/>
      <c r="ILT17" s="48"/>
      <c r="ILU17" s="48"/>
      <c r="ILV17" s="48"/>
      <c r="ILW17" s="48"/>
      <c r="ILX17" s="48"/>
      <c r="ILY17" s="48"/>
      <c r="ILZ17" s="48"/>
      <c r="IMA17" s="48"/>
      <c r="IMB17" s="48"/>
      <c r="IMC17" s="48"/>
      <c r="IMD17" s="48"/>
      <c r="IME17" s="48"/>
      <c r="IMF17" s="48"/>
      <c r="IMG17" s="48"/>
      <c r="IMH17" s="48"/>
      <c r="IMI17" s="48"/>
      <c r="IMJ17" s="48"/>
      <c r="IMK17" s="48"/>
      <c r="IML17" s="48"/>
      <c r="IMM17" s="48"/>
      <c r="IMN17" s="48"/>
      <c r="IMO17" s="48"/>
      <c r="IMP17" s="48"/>
      <c r="IMQ17" s="48"/>
      <c r="IMR17" s="48"/>
      <c r="IMS17" s="48"/>
      <c r="IMT17" s="48"/>
      <c r="IMU17" s="48"/>
      <c r="IMV17" s="48"/>
      <c r="IMW17" s="48"/>
      <c r="IMX17" s="48"/>
      <c r="IMY17" s="48"/>
      <c r="IMZ17" s="48"/>
      <c r="INA17" s="48"/>
      <c r="INB17" s="48"/>
      <c r="INC17" s="48"/>
      <c r="IND17" s="48"/>
      <c r="INE17" s="48"/>
      <c r="INF17" s="48"/>
      <c r="ING17" s="48"/>
      <c r="INI17" s="48"/>
      <c r="INJ17" s="48"/>
      <c r="INK17" s="48"/>
      <c r="INL17" s="48"/>
      <c r="INM17" s="48"/>
      <c r="INN17" s="48"/>
      <c r="INO17" s="48"/>
      <c r="INP17" s="48"/>
      <c r="INQ17" s="48"/>
      <c r="INR17" s="48"/>
      <c r="INS17" s="48"/>
      <c r="INT17" s="48"/>
      <c r="INU17" s="48"/>
      <c r="INV17" s="48"/>
      <c r="INW17" s="48"/>
      <c r="INX17" s="48"/>
      <c r="INY17" s="48"/>
      <c r="INZ17" s="48"/>
      <c r="IOA17" s="48"/>
      <c r="IOB17" s="48"/>
      <c r="IOC17" s="48"/>
      <c r="IOD17" s="48"/>
      <c r="IOE17" s="48"/>
      <c r="IOF17" s="48"/>
      <c r="IOG17" s="48"/>
      <c r="IOH17" s="48"/>
      <c r="IOI17" s="48"/>
      <c r="IOJ17" s="48"/>
      <c r="IOK17" s="48"/>
      <c r="IOL17" s="48"/>
      <c r="IOM17" s="48"/>
      <c r="ION17" s="48"/>
      <c r="IOO17" s="48"/>
      <c r="IOP17" s="48"/>
      <c r="IOQ17" s="48"/>
      <c r="IOR17" s="48"/>
      <c r="IOS17" s="48"/>
      <c r="IOT17" s="48"/>
      <c r="IOU17" s="48"/>
      <c r="IOV17" s="48"/>
      <c r="IOW17" s="48"/>
      <c r="IOX17" s="48"/>
      <c r="IOY17" s="48"/>
      <c r="IOZ17" s="48"/>
      <c r="IPA17" s="48"/>
      <c r="IPB17" s="48"/>
      <c r="IPC17" s="48"/>
      <c r="IPD17" s="48"/>
      <c r="IPE17" s="48"/>
      <c r="IPF17" s="48"/>
      <c r="IPG17" s="48"/>
      <c r="IPH17" s="48"/>
      <c r="IPI17" s="48"/>
      <c r="IPJ17" s="48"/>
      <c r="IPK17" s="48"/>
      <c r="IPL17" s="48"/>
      <c r="IPM17" s="48"/>
      <c r="IPN17" s="48"/>
      <c r="IPO17" s="48"/>
      <c r="IPP17" s="48"/>
      <c r="IPQ17" s="48"/>
      <c r="IPR17" s="48"/>
      <c r="IPS17" s="48"/>
      <c r="IPT17" s="48"/>
      <c r="IPU17" s="48"/>
      <c r="IPV17" s="48"/>
      <c r="IPW17" s="48"/>
      <c r="IPX17" s="48"/>
      <c r="IPY17" s="48"/>
      <c r="IPZ17" s="48"/>
      <c r="IQA17" s="48"/>
      <c r="IQB17" s="48"/>
      <c r="IQC17" s="48"/>
      <c r="IQD17" s="48"/>
      <c r="IQE17" s="48"/>
      <c r="IQF17" s="48"/>
      <c r="IQG17" s="48"/>
      <c r="IQH17" s="48"/>
      <c r="IQI17" s="48"/>
      <c r="IQJ17" s="48"/>
      <c r="IQK17" s="48"/>
      <c r="IQL17" s="48"/>
      <c r="IQM17" s="48"/>
      <c r="IQN17" s="48"/>
      <c r="IQO17" s="48"/>
      <c r="IQP17" s="48"/>
      <c r="IQQ17" s="48"/>
      <c r="IQR17" s="48"/>
      <c r="IQS17" s="48"/>
      <c r="IQT17" s="48"/>
      <c r="IQU17" s="48"/>
      <c r="IQV17" s="48"/>
      <c r="IQW17" s="48"/>
      <c r="IQX17" s="48"/>
      <c r="IQY17" s="48"/>
      <c r="IQZ17" s="48"/>
      <c r="IRA17" s="48"/>
      <c r="IRB17" s="48"/>
      <c r="IRC17" s="48"/>
      <c r="IRD17" s="48"/>
      <c r="IRE17" s="48"/>
      <c r="IRF17" s="48"/>
      <c r="IRG17" s="48"/>
      <c r="IRH17" s="48"/>
      <c r="IRI17" s="48"/>
      <c r="IRJ17" s="48"/>
      <c r="IRK17" s="48"/>
      <c r="IRL17" s="48"/>
      <c r="IRM17" s="48"/>
      <c r="IRN17" s="48"/>
      <c r="IRO17" s="48"/>
      <c r="IRP17" s="48"/>
      <c r="IRQ17" s="48"/>
      <c r="IRR17" s="48"/>
      <c r="IRS17" s="48"/>
      <c r="IRT17" s="48"/>
      <c r="IRU17" s="48"/>
      <c r="IRV17" s="48"/>
      <c r="IRW17" s="48"/>
      <c r="IRX17" s="48"/>
      <c r="IRY17" s="48"/>
      <c r="IRZ17" s="48"/>
      <c r="ISA17" s="48"/>
      <c r="ISB17" s="48"/>
      <c r="ISC17" s="48"/>
      <c r="ISD17" s="48"/>
      <c r="ISE17" s="48"/>
      <c r="ISF17" s="48"/>
      <c r="ISG17" s="48"/>
      <c r="ISH17" s="48"/>
      <c r="ISI17" s="48"/>
      <c r="ISJ17" s="48"/>
      <c r="ISK17" s="48"/>
      <c r="ISL17" s="48"/>
      <c r="ISM17" s="48"/>
      <c r="ISN17" s="48"/>
      <c r="ISO17" s="48"/>
      <c r="ISP17" s="48"/>
      <c r="ISQ17" s="48"/>
      <c r="ISR17" s="48"/>
      <c r="ISS17" s="48"/>
      <c r="IST17" s="48"/>
      <c r="ISU17" s="48"/>
      <c r="ISV17" s="48"/>
      <c r="ISW17" s="48"/>
      <c r="ISX17" s="48"/>
      <c r="ISY17" s="48"/>
      <c r="ISZ17" s="48"/>
      <c r="ITA17" s="48"/>
      <c r="ITC17" s="48"/>
      <c r="ITD17" s="48"/>
      <c r="ITE17" s="48"/>
      <c r="ITF17" s="48"/>
      <c r="ITG17" s="48"/>
      <c r="ITH17" s="48"/>
      <c r="ITI17" s="48"/>
      <c r="ITJ17" s="48"/>
      <c r="ITK17" s="48"/>
      <c r="ITL17" s="48"/>
      <c r="ITM17" s="48"/>
      <c r="ITN17" s="48"/>
      <c r="ITO17" s="48"/>
      <c r="ITP17" s="48"/>
      <c r="ITQ17" s="48"/>
      <c r="ITR17" s="48"/>
      <c r="ITS17" s="48"/>
      <c r="ITT17" s="48"/>
      <c r="ITU17" s="48"/>
      <c r="ITV17" s="48"/>
      <c r="ITW17" s="48"/>
      <c r="ITX17" s="48"/>
      <c r="ITY17" s="48"/>
      <c r="ITZ17" s="48"/>
      <c r="IUA17" s="48"/>
      <c r="IUB17" s="48"/>
      <c r="IUC17" s="48"/>
      <c r="IUD17" s="48"/>
      <c r="IUE17" s="48"/>
      <c r="IUF17" s="48"/>
      <c r="IUG17" s="48"/>
      <c r="IUH17" s="48"/>
      <c r="IUI17" s="48"/>
      <c r="IUJ17" s="48"/>
      <c r="IUK17" s="48"/>
      <c r="IUL17" s="48"/>
      <c r="IUM17" s="48"/>
      <c r="IUN17" s="48"/>
      <c r="IUO17" s="48"/>
      <c r="IUP17" s="48"/>
      <c r="IUQ17" s="48"/>
      <c r="IUR17" s="48"/>
      <c r="IUS17" s="48"/>
      <c r="IUT17" s="48"/>
      <c r="IUU17" s="48"/>
      <c r="IUV17" s="48"/>
      <c r="IUW17" s="48"/>
      <c r="IUX17" s="48"/>
      <c r="IUY17" s="48"/>
      <c r="IUZ17" s="48"/>
      <c r="IVA17" s="48"/>
      <c r="IVB17" s="48"/>
      <c r="IVC17" s="48"/>
      <c r="IVD17" s="48"/>
      <c r="IVE17" s="48"/>
      <c r="IVF17" s="48"/>
      <c r="IVG17" s="48"/>
      <c r="IVH17" s="48"/>
      <c r="IVI17" s="48"/>
      <c r="IVJ17" s="48"/>
      <c r="IVK17" s="48"/>
      <c r="IVL17" s="48"/>
      <c r="IVM17" s="48"/>
      <c r="IVN17" s="48"/>
      <c r="IVO17" s="48"/>
      <c r="IVP17" s="48"/>
      <c r="IVQ17" s="48"/>
      <c r="IVR17" s="48"/>
      <c r="IVS17" s="48"/>
      <c r="IVT17" s="48"/>
      <c r="IVU17" s="48"/>
      <c r="IVV17" s="48"/>
      <c r="IVW17" s="48"/>
      <c r="IVX17" s="48"/>
      <c r="IVY17" s="48"/>
      <c r="IVZ17" s="48"/>
      <c r="IWA17" s="48"/>
      <c r="IWB17" s="48"/>
      <c r="IWC17" s="48"/>
      <c r="IWD17" s="48"/>
      <c r="IWE17" s="48"/>
      <c r="IWF17" s="48"/>
      <c r="IWG17" s="48"/>
      <c r="IWH17" s="48"/>
      <c r="IWI17" s="48"/>
      <c r="IWJ17" s="48"/>
      <c r="IWK17" s="48"/>
      <c r="IWL17" s="48"/>
      <c r="IWM17" s="48"/>
      <c r="IWN17" s="48"/>
      <c r="IWO17" s="48"/>
      <c r="IWP17" s="48"/>
      <c r="IWQ17" s="48"/>
      <c r="IWR17" s="48"/>
      <c r="IWS17" s="48"/>
      <c r="IWT17" s="48"/>
      <c r="IWU17" s="48"/>
      <c r="IWV17" s="48"/>
      <c r="IWW17" s="48"/>
      <c r="IWX17" s="48"/>
      <c r="IWY17" s="48"/>
      <c r="IWZ17" s="48"/>
      <c r="IXA17" s="48"/>
      <c r="IXB17" s="48"/>
      <c r="IXC17" s="48"/>
      <c r="IXD17" s="48"/>
      <c r="IXE17" s="48"/>
      <c r="IXF17" s="48"/>
      <c r="IXG17" s="48"/>
      <c r="IXH17" s="48"/>
      <c r="IXI17" s="48"/>
      <c r="IXJ17" s="48"/>
      <c r="IXK17" s="48"/>
      <c r="IXL17" s="48"/>
      <c r="IXM17" s="48"/>
      <c r="IXN17" s="48"/>
      <c r="IXO17" s="48"/>
      <c r="IXP17" s="48"/>
      <c r="IXQ17" s="48"/>
      <c r="IXR17" s="48"/>
      <c r="IXS17" s="48"/>
      <c r="IXT17" s="48"/>
      <c r="IXU17" s="48"/>
      <c r="IXV17" s="48"/>
      <c r="IXW17" s="48"/>
      <c r="IXX17" s="48"/>
      <c r="IXY17" s="48"/>
      <c r="IXZ17" s="48"/>
      <c r="IYA17" s="48"/>
      <c r="IYB17" s="48"/>
      <c r="IYC17" s="48"/>
      <c r="IYD17" s="48"/>
      <c r="IYE17" s="48"/>
      <c r="IYF17" s="48"/>
      <c r="IYG17" s="48"/>
      <c r="IYH17" s="48"/>
      <c r="IYI17" s="48"/>
      <c r="IYJ17" s="48"/>
      <c r="IYK17" s="48"/>
      <c r="IYL17" s="48"/>
      <c r="IYM17" s="48"/>
      <c r="IYN17" s="48"/>
      <c r="IYO17" s="48"/>
      <c r="IYP17" s="48"/>
      <c r="IYQ17" s="48"/>
      <c r="IYR17" s="48"/>
      <c r="IYS17" s="48"/>
      <c r="IYT17" s="48"/>
      <c r="IYU17" s="48"/>
      <c r="IYW17" s="48"/>
      <c r="IYX17" s="48"/>
      <c r="IYY17" s="48"/>
      <c r="IYZ17" s="48"/>
      <c r="IZA17" s="48"/>
      <c r="IZB17" s="48"/>
      <c r="IZC17" s="48"/>
      <c r="IZD17" s="48"/>
      <c r="IZE17" s="48"/>
      <c r="IZF17" s="48"/>
      <c r="IZG17" s="48"/>
      <c r="IZH17" s="48"/>
      <c r="IZI17" s="48"/>
      <c r="IZJ17" s="48"/>
      <c r="IZK17" s="48"/>
      <c r="IZL17" s="48"/>
      <c r="IZM17" s="48"/>
      <c r="IZN17" s="48"/>
      <c r="IZO17" s="48"/>
      <c r="IZP17" s="48"/>
      <c r="IZQ17" s="48"/>
      <c r="IZR17" s="48"/>
      <c r="IZS17" s="48"/>
      <c r="IZT17" s="48"/>
      <c r="IZU17" s="48"/>
      <c r="IZV17" s="48"/>
      <c r="IZW17" s="48"/>
      <c r="IZX17" s="48"/>
      <c r="IZY17" s="48"/>
      <c r="IZZ17" s="48"/>
      <c r="JAA17" s="48"/>
      <c r="JAB17" s="48"/>
      <c r="JAC17" s="48"/>
      <c r="JAD17" s="48"/>
      <c r="JAE17" s="48"/>
      <c r="JAF17" s="48"/>
      <c r="JAG17" s="48"/>
      <c r="JAH17" s="48"/>
      <c r="JAI17" s="48"/>
      <c r="JAJ17" s="48"/>
      <c r="JAK17" s="48"/>
      <c r="JAL17" s="48"/>
      <c r="JAM17" s="48"/>
      <c r="JAN17" s="48"/>
      <c r="JAO17" s="48"/>
      <c r="JAP17" s="48"/>
      <c r="JAQ17" s="48"/>
      <c r="JAR17" s="48"/>
      <c r="JAS17" s="48"/>
      <c r="JAT17" s="48"/>
      <c r="JAU17" s="48"/>
      <c r="JAV17" s="48"/>
      <c r="JAW17" s="48"/>
      <c r="JAX17" s="48"/>
      <c r="JAY17" s="48"/>
      <c r="JAZ17" s="48"/>
      <c r="JBA17" s="48"/>
      <c r="JBB17" s="48"/>
      <c r="JBC17" s="48"/>
      <c r="JBD17" s="48"/>
      <c r="JBE17" s="48"/>
      <c r="JBF17" s="48"/>
      <c r="JBG17" s="48"/>
      <c r="JBH17" s="48"/>
      <c r="JBI17" s="48"/>
      <c r="JBJ17" s="48"/>
      <c r="JBK17" s="48"/>
      <c r="JBL17" s="48"/>
      <c r="JBM17" s="48"/>
      <c r="JBN17" s="48"/>
      <c r="JBO17" s="48"/>
      <c r="JBP17" s="48"/>
      <c r="JBQ17" s="48"/>
      <c r="JBR17" s="48"/>
      <c r="JBS17" s="48"/>
      <c r="JBT17" s="48"/>
      <c r="JBU17" s="48"/>
      <c r="JBV17" s="48"/>
      <c r="JBW17" s="48"/>
      <c r="JBX17" s="48"/>
      <c r="JBY17" s="48"/>
      <c r="JBZ17" s="48"/>
      <c r="JCA17" s="48"/>
      <c r="JCB17" s="48"/>
      <c r="JCC17" s="48"/>
      <c r="JCD17" s="48"/>
      <c r="JCE17" s="48"/>
      <c r="JCF17" s="48"/>
      <c r="JCG17" s="48"/>
      <c r="JCH17" s="48"/>
      <c r="JCI17" s="48"/>
      <c r="JCJ17" s="48"/>
      <c r="JCK17" s="48"/>
      <c r="JCL17" s="48"/>
      <c r="JCM17" s="48"/>
      <c r="JCN17" s="48"/>
      <c r="JCO17" s="48"/>
      <c r="JCP17" s="48"/>
      <c r="JCQ17" s="48"/>
      <c r="JCR17" s="48"/>
      <c r="JCS17" s="48"/>
      <c r="JCT17" s="48"/>
      <c r="JCU17" s="48"/>
      <c r="JCV17" s="48"/>
      <c r="JCW17" s="48"/>
      <c r="JCX17" s="48"/>
      <c r="JCY17" s="48"/>
      <c r="JCZ17" s="48"/>
      <c r="JDA17" s="48"/>
      <c r="JDB17" s="48"/>
      <c r="JDC17" s="48"/>
      <c r="JDD17" s="48"/>
      <c r="JDE17" s="48"/>
      <c r="JDF17" s="48"/>
      <c r="JDG17" s="48"/>
      <c r="JDH17" s="48"/>
      <c r="JDI17" s="48"/>
      <c r="JDJ17" s="48"/>
      <c r="JDK17" s="48"/>
      <c r="JDL17" s="48"/>
      <c r="JDM17" s="48"/>
      <c r="JDN17" s="48"/>
      <c r="JDO17" s="48"/>
      <c r="JDP17" s="48"/>
      <c r="JDQ17" s="48"/>
      <c r="JDR17" s="48"/>
      <c r="JDS17" s="48"/>
      <c r="JDT17" s="48"/>
      <c r="JDU17" s="48"/>
      <c r="JDV17" s="48"/>
      <c r="JDW17" s="48"/>
      <c r="JDX17" s="48"/>
      <c r="JDY17" s="48"/>
      <c r="JDZ17" s="48"/>
      <c r="JEA17" s="48"/>
      <c r="JEB17" s="48"/>
      <c r="JEC17" s="48"/>
      <c r="JED17" s="48"/>
      <c r="JEE17" s="48"/>
      <c r="JEF17" s="48"/>
      <c r="JEG17" s="48"/>
      <c r="JEH17" s="48"/>
      <c r="JEI17" s="48"/>
      <c r="JEJ17" s="48"/>
      <c r="JEK17" s="48"/>
      <c r="JEL17" s="48"/>
      <c r="JEM17" s="48"/>
      <c r="JEN17" s="48"/>
      <c r="JEO17" s="48"/>
      <c r="JEQ17" s="48"/>
      <c r="JER17" s="48"/>
      <c r="JES17" s="48"/>
      <c r="JET17" s="48"/>
      <c r="JEU17" s="48"/>
      <c r="JEV17" s="48"/>
      <c r="JEW17" s="48"/>
      <c r="JEX17" s="48"/>
      <c r="JEY17" s="48"/>
      <c r="JEZ17" s="48"/>
      <c r="JFA17" s="48"/>
      <c r="JFB17" s="48"/>
      <c r="JFC17" s="48"/>
      <c r="JFD17" s="48"/>
      <c r="JFE17" s="48"/>
      <c r="JFF17" s="48"/>
      <c r="JFG17" s="48"/>
      <c r="JFH17" s="48"/>
      <c r="JFI17" s="48"/>
      <c r="JFJ17" s="48"/>
      <c r="JFK17" s="48"/>
      <c r="JFL17" s="48"/>
      <c r="JFM17" s="48"/>
      <c r="JFN17" s="48"/>
      <c r="JFO17" s="48"/>
      <c r="JFP17" s="48"/>
      <c r="JFQ17" s="48"/>
      <c r="JFR17" s="48"/>
      <c r="JFS17" s="48"/>
      <c r="JFT17" s="48"/>
      <c r="JFU17" s="48"/>
      <c r="JFV17" s="48"/>
      <c r="JFW17" s="48"/>
      <c r="JFX17" s="48"/>
      <c r="JFY17" s="48"/>
      <c r="JFZ17" s="48"/>
      <c r="JGA17" s="48"/>
      <c r="JGB17" s="48"/>
      <c r="JGC17" s="48"/>
      <c r="JGD17" s="48"/>
      <c r="JGE17" s="48"/>
      <c r="JGF17" s="48"/>
      <c r="JGG17" s="48"/>
      <c r="JGH17" s="48"/>
      <c r="JGI17" s="48"/>
      <c r="JGJ17" s="48"/>
      <c r="JGK17" s="48"/>
      <c r="JGL17" s="48"/>
      <c r="JGM17" s="48"/>
      <c r="JGN17" s="48"/>
      <c r="JGO17" s="48"/>
      <c r="JGP17" s="48"/>
      <c r="JGQ17" s="48"/>
      <c r="JGR17" s="48"/>
      <c r="JGS17" s="48"/>
      <c r="JGT17" s="48"/>
      <c r="JGU17" s="48"/>
      <c r="JGV17" s="48"/>
      <c r="JGW17" s="48"/>
      <c r="JGX17" s="48"/>
      <c r="JGY17" s="48"/>
      <c r="JGZ17" s="48"/>
      <c r="JHA17" s="48"/>
      <c r="JHB17" s="48"/>
      <c r="JHC17" s="48"/>
      <c r="JHD17" s="48"/>
      <c r="JHE17" s="48"/>
      <c r="JHF17" s="48"/>
      <c r="JHG17" s="48"/>
      <c r="JHH17" s="48"/>
      <c r="JHI17" s="48"/>
      <c r="JHJ17" s="48"/>
      <c r="JHK17" s="48"/>
      <c r="JHL17" s="48"/>
      <c r="JHM17" s="48"/>
      <c r="JHN17" s="48"/>
      <c r="JHO17" s="48"/>
      <c r="JHP17" s="48"/>
      <c r="JHQ17" s="48"/>
      <c r="JHR17" s="48"/>
      <c r="JHS17" s="48"/>
      <c r="JHT17" s="48"/>
      <c r="JHU17" s="48"/>
      <c r="JHV17" s="48"/>
      <c r="JHW17" s="48"/>
      <c r="JHX17" s="48"/>
      <c r="JHY17" s="48"/>
      <c r="JHZ17" s="48"/>
      <c r="JIA17" s="48"/>
      <c r="JIB17" s="48"/>
      <c r="JIC17" s="48"/>
      <c r="JID17" s="48"/>
      <c r="JIE17" s="48"/>
      <c r="JIF17" s="48"/>
      <c r="JIG17" s="48"/>
      <c r="JIH17" s="48"/>
      <c r="JII17" s="48"/>
      <c r="JIJ17" s="48"/>
      <c r="JIK17" s="48"/>
      <c r="JIL17" s="48"/>
      <c r="JIM17" s="48"/>
      <c r="JIN17" s="48"/>
      <c r="JIO17" s="48"/>
      <c r="JIP17" s="48"/>
      <c r="JIQ17" s="48"/>
      <c r="JIR17" s="48"/>
      <c r="JIS17" s="48"/>
      <c r="JIT17" s="48"/>
      <c r="JIU17" s="48"/>
      <c r="JIV17" s="48"/>
      <c r="JIW17" s="48"/>
      <c r="JIX17" s="48"/>
      <c r="JIY17" s="48"/>
      <c r="JIZ17" s="48"/>
      <c r="JJA17" s="48"/>
      <c r="JJB17" s="48"/>
      <c r="JJC17" s="48"/>
      <c r="JJD17" s="48"/>
      <c r="JJE17" s="48"/>
      <c r="JJF17" s="48"/>
      <c r="JJG17" s="48"/>
      <c r="JJH17" s="48"/>
      <c r="JJI17" s="48"/>
      <c r="JJJ17" s="48"/>
      <c r="JJK17" s="48"/>
      <c r="JJL17" s="48"/>
      <c r="JJM17" s="48"/>
      <c r="JJN17" s="48"/>
      <c r="JJO17" s="48"/>
      <c r="JJP17" s="48"/>
      <c r="JJQ17" s="48"/>
      <c r="JJR17" s="48"/>
      <c r="JJS17" s="48"/>
      <c r="JJT17" s="48"/>
      <c r="JJU17" s="48"/>
      <c r="JJV17" s="48"/>
      <c r="JJW17" s="48"/>
      <c r="JJX17" s="48"/>
      <c r="JJY17" s="48"/>
      <c r="JJZ17" s="48"/>
      <c r="JKA17" s="48"/>
      <c r="JKB17" s="48"/>
      <c r="JKC17" s="48"/>
      <c r="JKD17" s="48"/>
      <c r="JKE17" s="48"/>
      <c r="JKF17" s="48"/>
      <c r="JKG17" s="48"/>
      <c r="JKH17" s="48"/>
      <c r="JKI17" s="48"/>
      <c r="JKK17" s="48"/>
      <c r="JKL17" s="48"/>
      <c r="JKM17" s="48"/>
      <c r="JKN17" s="48"/>
      <c r="JKO17" s="48"/>
      <c r="JKP17" s="48"/>
      <c r="JKQ17" s="48"/>
      <c r="JKR17" s="48"/>
      <c r="JKS17" s="48"/>
      <c r="JKT17" s="48"/>
      <c r="JKU17" s="48"/>
      <c r="JKV17" s="48"/>
      <c r="JKW17" s="48"/>
      <c r="JKX17" s="48"/>
      <c r="JKY17" s="48"/>
      <c r="JKZ17" s="48"/>
      <c r="JLA17" s="48"/>
      <c r="JLB17" s="48"/>
      <c r="JLC17" s="48"/>
      <c r="JLD17" s="48"/>
      <c r="JLE17" s="48"/>
      <c r="JLF17" s="48"/>
      <c r="JLG17" s="48"/>
      <c r="JLH17" s="48"/>
      <c r="JLI17" s="48"/>
      <c r="JLJ17" s="48"/>
      <c r="JLK17" s="48"/>
      <c r="JLL17" s="48"/>
      <c r="JLM17" s="48"/>
      <c r="JLN17" s="48"/>
      <c r="JLO17" s="48"/>
      <c r="JLP17" s="48"/>
      <c r="JLQ17" s="48"/>
      <c r="JLR17" s="48"/>
      <c r="JLS17" s="48"/>
      <c r="JLT17" s="48"/>
      <c r="JLU17" s="48"/>
      <c r="JLV17" s="48"/>
      <c r="JLW17" s="48"/>
      <c r="JLX17" s="48"/>
      <c r="JLY17" s="48"/>
      <c r="JLZ17" s="48"/>
      <c r="JMA17" s="48"/>
      <c r="JMB17" s="48"/>
      <c r="JMC17" s="48"/>
      <c r="JMD17" s="48"/>
      <c r="JME17" s="48"/>
      <c r="JMF17" s="48"/>
      <c r="JMG17" s="48"/>
      <c r="JMH17" s="48"/>
      <c r="JMI17" s="48"/>
      <c r="JMJ17" s="48"/>
      <c r="JMK17" s="48"/>
      <c r="JML17" s="48"/>
      <c r="JMM17" s="48"/>
      <c r="JMN17" s="48"/>
      <c r="JMO17" s="48"/>
      <c r="JMP17" s="48"/>
      <c r="JMQ17" s="48"/>
      <c r="JMR17" s="48"/>
      <c r="JMS17" s="48"/>
      <c r="JMT17" s="48"/>
      <c r="JMU17" s="48"/>
      <c r="JMV17" s="48"/>
      <c r="JMW17" s="48"/>
      <c r="JMX17" s="48"/>
      <c r="JMY17" s="48"/>
      <c r="JMZ17" s="48"/>
      <c r="JNA17" s="48"/>
      <c r="JNB17" s="48"/>
      <c r="JNC17" s="48"/>
      <c r="JND17" s="48"/>
      <c r="JNE17" s="48"/>
      <c r="JNF17" s="48"/>
      <c r="JNG17" s="48"/>
      <c r="JNH17" s="48"/>
      <c r="JNI17" s="48"/>
      <c r="JNJ17" s="48"/>
      <c r="JNK17" s="48"/>
      <c r="JNL17" s="48"/>
      <c r="JNM17" s="48"/>
      <c r="JNN17" s="48"/>
      <c r="JNO17" s="48"/>
      <c r="JNP17" s="48"/>
      <c r="JNQ17" s="48"/>
      <c r="JNR17" s="48"/>
      <c r="JNS17" s="48"/>
      <c r="JNT17" s="48"/>
      <c r="JNU17" s="48"/>
      <c r="JNV17" s="48"/>
      <c r="JNW17" s="48"/>
      <c r="JNX17" s="48"/>
      <c r="JNY17" s="48"/>
      <c r="JNZ17" s="48"/>
      <c r="JOA17" s="48"/>
      <c r="JOB17" s="48"/>
      <c r="JOC17" s="48"/>
      <c r="JOD17" s="48"/>
      <c r="JOE17" s="48"/>
      <c r="JOF17" s="48"/>
      <c r="JOG17" s="48"/>
      <c r="JOH17" s="48"/>
      <c r="JOI17" s="48"/>
      <c r="JOJ17" s="48"/>
      <c r="JOK17" s="48"/>
      <c r="JOL17" s="48"/>
      <c r="JOM17" s="48"/>
      <c r="JON17" s="48"/>
      <c r="JOO17" s="48"/>
      <c r="JOP17" s="48"/>
      <c r="JOQ17" s="48"/>
      <c r="JOR17" s="48"/>
      <c r="JOS17" s="48"/>
      <c r="JOT17" s="48"/>
      <c r="JOU17" s="48"/>
      <c r="JOV17" s="48"/>
      <c r="JOW17" s="48"/>
      <c r="JOX17" s="48"/>
      <c r="JOY17" s="48"/>
      <c r="JOZ17" s="48"/>
      <c r="JPA17" s="48"/>
      <c r="JPB17" s="48"/>
      <c r="JPC17" s="48"/>
      <c r="JPD17" s="48"/>
      <c r="JPE17" s="48"/>
      <c r="JPF17" s="48"/>
      <c r="JPG17" s="48"/>
      <c r="JPH17" s="48"/>
      <c r="JPI17" s="48"/>
      <c r="JPJ17" s="48"/>
      <c r="JPK17" s="48"/>
      <c r="JPL17" s="48"/>
      <c r="JPM17" s="48"/>
      <c r="JPN17" s="48"/>
      <c r="JPO17" s="48"/>
      <c r="JPP17" s="48"/>
      <c r="JPQ17" s="48"/>
      <c r="JPR17" s="48"/>
      <c r="JPS17" s="48"/>
      <c r="JPT17" s="48"/>
      <c r="JPU17" s="48"/>
      <c r="JPV17" s="48"/>
      <c r="JPW17" s="48"/>
      <c r="JPX17" s="48"/>
      <c r="JPY17" s="48"/>
      <c r="JPZ17" s="48"/>
      <c r="JQA17" s="48"/>
      <c r="JQB17" s="48"/>
      <c r="JQC17" s="48"/>
      <c r="JQE17" s="48"/>
      <c r="JQF17" s="48"/>
      <c r="JQG17" s="48"/>
      <c r="JQH17" s="48"/>
      <c r="JQI17" s="48"/>
      <c r="JQJ17" s="48"/>
      <c r="JQK17" s="48"/>
      <c r="JQL17" s="48"/>
      <c r="JQM17" s="48"/>
      <c r="JQN17" s="48"/>
      <c r="JQO17" s="48"/>
      <c r="JQP17" s="48"/>
      <c r="JQQ17" s="48"/>
      <c r="JQR17" s="48"/>
      <c r="JQS17" s="48"/>
      <c r="JQT17" s="48"/>
      <c r="JQU17" s="48"/>
      <c r="JQV17" s="48"/>
      <c r="JQW17" s="48"/>
      <c r="JQX17" s="48"/>
      <c r="JQY17" s="48"/>
      <c r="JQZ17" s="48"/>
      <c r="JRA17" s="48"/>
      <c r="JRB17" s="48"/>
      <c r="JRC17" s="48"/>
      <c r="JRD17" s="48"/>
      <c r="JRE17" s="48"/>
      <c r="JRF17" s="48"/>
      <c r="JRG17" s="48"/>
      <c r="JRH17" s="48"/>
      <c r="JRI17" s="48"/>
      <c r="JRJ17" s="48"/>
      <c r="JRK17" s="48"/>
      <c r="JRL17" s="48"/>
      <c r="JRM17" s="48"/>
      <c r="JRN17" s="48"/>
      <c r="JRO17" s="48"/>
      <c r="JRP17" s="48"/>
      <c r="JRQ17" s="48"/>
      <c r="JRR17" s="48"/>
      <c r="JRS17" s="48"/>
      <c r="JRT17" s="48"/>
      <c r="JRU17" s="48"/>
      <c r="JRV17" s="48"/>
      <c r="JRW17" s="48"/>
      <c r="JRX17" s="48"/>
      <c r="JRY17" s="48"/>
      <c r="JRZ17" s="48"/>
      <c r="JSA17" s="48"/>
      <c r="JSB17" s="48"/>
      <c r="JSC17" s="48"/>
      <c r="JSD17" s="48"/>
      <c r="JSE17" s="48"/>
      <c r="JSF17" s="48"/>
      <c r="JSG17" s="48"/>
      <c r="JSH17" s="48"/>
      <c r="JSI17" s="48"/>
      <c r="JSJ17" s="48"/>
      <c r="JSK17" s="48"/>
      <c r="JSL17" s="48"/>
      <c r="JSM17" s="48"/>
      <c r="JSN17" s="48"/>
      <c r="JSO17" s="48"/>
      <c r="JSP17" s="48"/>
      <c r="JSQ17" s="48"/>
      <c r="JSR17" s="48"/>
      <c r="JSS17" s="48"/>
      <c r="JST17" s="48"/>
      <c r="JSU17" s="48"/>
      <c r="JSV17" s="48"/>
      <c r="JSW17" s="48"/>
      <c r="JSX17" s="48"/>
      <c r="JSY17" s="48"/>
      <c r="JSZ17" s="48"/>
      <c r="JTA17" s="48"/>
      <c r="JTB17" s="48"/>
      <c r="JTC17" s="48"/>
      <c r="JTD17" s="48"/>
      <c r="JTE17" s="48"/>
      <c r="JTF17" s="48"/>
      <c r="JTG17" s="48"/>
      <c r="JTH17" s="48"/>
      <c r="JTI17" s="48"/>
      <c r="JTJ17" s="48"/>
      <c r="JTK17" s="48"/>
      <c r="JTL17" s="48"/>
      <c r="JTM17" s="48"/>
      <c r="JTN17" s="48"/>
      <c r="JTO17" s="48"/>
      <c r="JTP17" s="48"/>
      <c r="JTQ17" s="48"/>
      <c r="JTR17" s="48"/>
      <c r="JTS17" s="48"/>
      <c r="JTT17" s="48"/>
      <c r="JTU17" s="48"/>
      <c r="JTV17" s="48"/>
      <c r="JTW17" s="48"/>
      <c r="JTX17" s="48"/>
      <c r="JTY17" s="48"/>
      <c r="JTZ17" s="48"/>
      <c r="JUA17" s="48"/>
      <c r="JUB17" s="48"/>
      <c r="JUC17" s="48"/>
      <c r="JUD17" s="48"/>
      <c r="JUE17" s="48"/>
      <c r="JUF17" s="48"/>
      <c r="JUG17" s="48"/>
      <c r="JUH17" s="48"/>
      <c r="JUI17" s="48"/>
      <c r="JUJ17" s="48"/>
      <c r="JUK17" s="48"/>
      <c r="JUL17" s="48"/>
      <c r="JUM17" s="48"/>
      <c r="JUN17" s="48"/>
      <c r="JUO17" s="48"/>
      <c r="JUP17" s="48"/>
      <c r="JUQ17" s="48"/>
      <c r="JUR17" s="48"/>
      <c r="JUS17" s="48"/>
      <c r="JUT17" s="48"/>
      <c r="JUU17" s="48"/>
      <c r="JUV17" s="48"/>
      <c r="JUW17" s="48"/>
      <c r="JUX17" s="48"/>
      <c r="JUY17" s="48"/>
      <c r="JUZ17" s="48"/>
      <c r="JVA17" s="48"/>
      <c r="JVB17" s="48"/>
      <c r="JVC17" s="48"/>
      <c r="JVD17" s="48"/>
      <c r="JVE17" s="48"/>
      <c r="JVF17" s="48"/>
      <c r="JVG17" s="48"/>
      <c r="JVH17" s="48"/>
      <c r="JVI17" s="48"/>
      <c r="JVJ17" s="48"/>
      <c r="JVK17" s="48"/>
      <c r="JVL17" s="48"/>
      <c r="JVM17" s="48"/>
      <c r="JVN17" s="48"/>
      <c r="JVO17" s="48"/>
      <c r="JVP17" s="48"/>
      <c r="JVQ17" s="48"/>
      <c r="JVR17" s="48"/>
      <c r="JVS17" s="48"/>
      <c r="JVT17" s="48"/>
      <c r="JVU17" s="48"/>
      <c r="JVV17" s="48"/>
      <c r="JVW17" s="48"/>
      <c r="JVY17" s="48"/>
      <c r="JVZ17" s="48"/>
      <c r="JWA17" s="48"/>
      <c r="JWB17" s="48"/>
      <c r="JWC17" s="48"/>
      <c r="JWD17" s="48"/>
      <c r="JWE17" s="48"/>
      <c r="JWF17" s="48"/>
      <c r="JWG17" s="48"/>
      <c r="JWH17" s="48"/>
      <c r="JWI17" s="48"/>
      <c r="JWJ17" s="48"/>
      <c r="JWK17" s="48"/>
      <c r="JWL17" s="48"/>
      <c r="JWM17" s="48"/>
      <c r="JWN17" s="48"/>
      <c r="JWO17" s="48"/>
      <c r="JWP17" s="48"/>
      <c r="JWQ17" s="48"/>
      <c r="JWR17" s="48"/>
      <c r="JWS17" s="48"/>
      <c r="JWT17" s="48"/>
      <c r="JWU17" s="48"/>
      <c r="JWV17" s="48"/>
      <c r="JWW17" s="48"/>
      <c r="JWX17" s="48"/>
      <c r="JWY17" s="48"/>
      <c r="JWZ17" s="48"/>
      <c r="JXA17" s="48"/>
      <c r="JXB17" s="48"/>
      <c r="JXC17" s="48"/>
      <c r="JXD17" s="48"/>
      <c r="JXE17" s="48"/>
      <c r="JXF17" s="48"/>
      <c r="JXG17" s="48"/>
      <c r="JXH17" s="48"/>
      <c r="JXI17" s="48"/>
      <c r="JXJ17" s="48"/>
      <c r="JXK17" s="48"/>
      <c r="JXL17" s="48"/>
      <c r="JXM17" s="48"/>
      <c r="JXN17" s="48"/>
      <c r="JXO17" s="48"/>
      <c r="JXP17" s="48"/>
      <c r="JXQ17" s="48"/>
      <c r="JXR17" s="48"/>
      <c r="JXS17" s="48"/>
      <c r="JXT17" s="48"/>
      <c r="JXU17" s="48"/>
      <c r="JXV17" s="48"/>
      <c r="JXW17" s="48"/>
      <c r="JXX17" s="48"/>
      <c r="JXY17" s="48"/>
      <c r="JXZ17" s="48"/>
      <c r="JYA17" s="48"/>
      <c r="JYB17" s="48"/>
      <c r="JYC17" s="48"/>
      <c r="JYD17" s="48"/>
      <c r="JYE17" s="48"/>
      <c r="JYF17" s="48"/>
      <c r="JYG17" s="48"/>
      <c r="JYH17" s="48"/>
      <c r="JYI17" s="48"/>
      <c r="JYJ17" s="48"/>
      <c r="JYK17" s="48"/>
      <c r="JYL17" s="48"/>
      <c r="JYM17" s="48"/>
      <c r="JYN17" s="48"/>
      <c r="JYO17" s="48"/>
      <c r="JYP17" s="48"/>
      <c r="JYQ17" s="48"/>
      <c r="JYR17" s="48"/>
      <c r="JYS17" s="48"/>
      <c r="JYT17" s="48"/>
      <c r="JYU17" s="48"/>
      <c r="JYV17" s="48"/>
      <c r="JYW17" s="48"/>
      <c r="JYX17" s="48"/>
      <c r="JYY17" s="48"/>
      <c r="JYZ17" s="48"/>
      <c r="JZA17" s="48"/>
      <c r="JZB17" s="48"/>
      <c r="JZC17" s="48"/>
      <c r="JZD17" s="48"/>
      <c r="JZE17" s="48"/>
      <c r="JZF17" s="48"/>
      <c r="JZG17" s="48"/>
      <c r="JZH17" s="48"/>
      <c r="JZI17" s="48"/>
      <c r="JZJ17" s="48"/>
      <c r="JZK17" s="48"/>
      <c r="JZL17" s="48"/>
      <c r="JZM17" s="48"/>
      <c r="JZN17" s="48"/>
      <c r="JZO17" s="48"/>
      <c r="JZP17" s="48"/>
      <c r="JZQ17" s="48"/>
      <c r="JZR17" s="48"/>
      <c r="JZS17" s="48"/>
      <c r="JZT17" s="48"/>
      <c r="JZU17" s="48"/>
      <c r="JZV17" s="48"/>
      <c r="JZW17" s="48"/>
      <c r="JZX17" s="48"/>
      <c r="JZY17" s="48"/>
      <c r="JZZ17" s="48"/>
      <c r="KAA17" s="48"/>
      <c r="KAB17" s="48"/>
      <c r="KAC17" s="48"/>
      <c r="KAD17" s="48"/>
      <c r="KAE17" s="48"/>
      <c r="KAF17" s="48"/>
      <c r="KAG17" s="48"/>
      <c r="KAH17" s="48"/>
      <c r="KAI17" s="48"/>
      <c r="KAJ17" s="48"/>
      <c r="KAK17" s="48"/>
      <c r="KAL17" s="48"/>
      <c r="KAM17" s="48"/>
      <c r="KAN17" s="48"/>
      <c r="KAO17" s="48"/>
      <c r="KAP17" s="48"/>
      <c r="KAQ17" s="48"/>
      <c r="KAR17" s="48"/>
      <c r="KAS17" s="48"/>
      <c r="KAT17" s="48"/>
      <c r="KAU17" s="48"/>
      <c r="KAV17" s="48"/>
      <c r="KAW17" s="48"/>
      <c r="KAX17" s="48"/>
      <c r="KAY17" s="48"/>
      <c r="KAZ17" s="48"/>
      <c r="KBA17" s="48"/>
      <c r="KBB17" s="48"/>
      <c r="KBC17" s="48"/>
      <c r="KBD17" s="48"/>
      <c r="KBE17" s="48"/>
      <c r="KBF17" s="48"/>
      <c r="KBG17" s="48"/>
      <c r="KBH17" s="48"/>
      <c r="KBI17" s="48"/>
      <c r="KBJ17" s="48"/>
      <c r="KBK17" s="48"/>
      <c r="KBL17" s="48"/>
      <c r="KBM17" s="48"/>
      <c r="KBN17" s="48"/>
      <c r="KBO17" s="48"/>
      <c r="KBP17" s="48"/>
      <c r="KBQ17" s="48"/>
      <c r="KBS17" s="48"/>
      <c r="KBT17" s="48"/>
      <c r="KBU17" s="48"/>
      <c r="KBV17" s="48"/>
      <c r="KBW17" s="48"/>
      <c r="KBX17" s="48"/>
      <c r="KBY17" s="48"/>
      <c r="KBZ17" s="48"/>
      <c r="KCA17" s="48"/>
      <c r="KCB17" s="48"/>
      <c r="KCC17" s="48"/>
      <c r="KCD17" s="48"/>
      <c r="KCE17" s="48"/>
      <c r="KCF17" s="48"/>
      <c r="KCG17" s="48"/>
      <c r="KCH17" s="48"/>
      <c r="KCI17" s="48"/>
      <c r="KCJ17" s="48"/>
      <c r="KCK17" s="48"/>
      <c r="KCL17" s="48"/>
      <c r="KCM17" s="48"/>
      <c r="KCN17" s="48"/>
      <c r="KCO17" s="48"/>
      <c r="KCP17" s="48"/>
      <c r="KCQ17" s="48"/>
      <c r="KCR17" s="48"/>
      <c r="KCS17" s="48"/>
      <c r="KCT17" s="48"/>
      <c r="KCU17" s="48"/>
      <c r="KCV17" s="48"/>
      <c r="KCW17" s="48"/>
      <c r="KCX17" s="48"/>
      <c r="KCY17" s="48"/>
      <c r="KCZ17" s="48"/>
      <c r="KDA17" s="48"/>
      <c r="KDB17" s="48"/>
      <c r="KDC17" s="48"/>
      <c r="KDD17" s="48"/>
      <c r="KDE17" s="48"/>
      <c r="KDF17" s="48"/>
      <c r="KDG17" s="48"/>
      <c r="KDH17" s="48"/>
      <c r="KDI17" s="48"/>
      <c r="KDJ17" s="48"/>
      <c r="KDK17" s="48"/>
      <c r="KDL17" s="48"/>
      <c r="KDM17" s="48"/>
      <c r="KDN17" s="48"/>
      <c r="KDO17" s="48"/>
      <c r="KDP17" s="48"/>
      <c r="KDQ17" s="48"/>
      <c r="KDR17" s="48"/>
      <c r="KDS17" s="48"/>
      <c r="KDT17" s="48"/>
      <c r="KDU17" s="48"/>
      <c r="KDV17" s="48"/>
      <c r="KDW17" s="48"/>
      <c r="KDX17" s="48"/>
      <c r="KDY17" s="48"/>
      <c r="KDZ17" s="48"/>
      <c r="KEA17" s="48"/>
      <c r="KEB17" s="48"/>
      <c r="KEC17" s="48"/>
      <c r="KED17" s="48"/>
      <c r="KEE17" s="48"/>
      <c r="KEF17" s="48"/>
      <c r="KEG17" s="48"/>
      <c r="KEH17" s="48"/>
      <c r="KEI17" s="48"/>
      <c r="KEJ17" s="48"/>
      <c r="KEK17" s="48"/>
      <c r="KEL17" s="48"/>
      <c r="KEM17" s="48"/>
      <c r="KEN17" s="48"/>
      <c r="KEO17" s="48"/>
      <c r="KEP17" s="48"/>
      <c r="KEQ17" s="48"/>
      <c r="KER17" s="48"/>
      <c r="KES17" s="48"/>
      <c r="KET17" s="48"/>
      <c r="KEU17" s="48"/>
      <c r="KEV17" s="48"/>
      <c r="KEW17" s="48"/>
      <c r="KEX17" s="48"/>
      <c r="KEY17" s="48"/>
      <c r="KEZ17" s="48"/>
      <c r="KFA17" s="48"/>
      <c r="KFB17" s="48"/>
      <c r="KFC17" s="48"/>
      <c r="KFD17" s="48"/>
      <c r="KFE17" s="48"/>
      <c r="KFF17" s="48"/>
      <c r="KFG17" s="48"/>
      <c r="KFH17" s="48"/>
      <c r="KFI17" s="48"/>
      <c r="KFJ17" s="48"/>
      <c r="KFK17" s="48"/>
      <c r="KFL17" s="48"/>
      <c r="KFM17" s="48"/>
      <c r="KFN17" s="48"/>
      <c r="KFO17" s="48"/>
      <c r="KFP17" s="48"/>
      <c r="KFQ17" s="48"/>
      <c r="KFR17" s="48"/>
      <c r="KFS17" s="48"/>
      <c r="KFT17" s="48"/>
      <c r="KFU17" s="48"/>
      <c r="KFV17" s="48"/>
      <c r="KFW17" s="48"/>
      <c r="KFX17" s="48"/>
      <c r="KFY17" s="48"/>
      <c r="KFZ17" s="48"/>
      <c r="KGA17" s="48"/>
      <c r="KGB17" s="48"/>
      <c r="KGC17" s="48"/>
      <c r="KGD17" s="48"/>
      <c r="KGE17" s="48"/>
      <c r="KGF17" s="48"/>
      <c r="KGG17" s="48"/>
      <c r="KGH17" s="48"/>
      <c r="KGI17" s="48"/>
      <c r="KGJ17" s="48"/>
      <c r="KGK17" s="48"/>
      <c r="KGL17" s="48"/>
      <c r="KGM17" s="48"/>
      <c r="KGN17" s="48"/>
      <c r="KGO17" s="48"/>
      <c r="KGP17" s="48"/>
      <c r="KGQ17" s="48"/>
      <c r="KGR17" s="48"/>
      <c r="KGS17" s="48"/>
      <c r="KGT17" s="48"/>
      <c r="KGU17" s="48"/>
      <c r="KGV17" s="48"/>
      <c r="KGW17" s="48"/>
      <c r="KGX17" s="48"/>
      <c r="KGY17" s="48"/>
      <c r="KGZ17" s="48"/>
      <c r="KHA17" s="48"/>
      <c r="KHB17" s="48"/>
      <c r="KHC17" s="48"/>
      <c r="KHD17" s="48"/>
      <c r="KHE17" s="48"/>
      <c r="KHF17" s="48"/>
      <c r="KHG17" s="48"/>
      <c r="KHH17" s="48"/>
      <c r="KHI17" s="48"/>
      <c r="KHJ17" s="48"/>
      <c r="KHK17" s="48"/>
      <c r="KHM17" s="48"/>
      <c r="KHN17" s="48"/>
      <c r="KHO17" s="48"/>
      <c r="KHP17" s="48"/>
      <c r="KHQ17" s="48"/>
      <c r="KHR17" s="48"/>
      <c r="KHS17" s="48"/>
      <c r="KHT17" s="48"/>
      <c r="KHU17" s="48"/>
      <c r="KHV17" s="48"/>
      <c r="KHW17" s="48"/>
      <c r="KHX17" s="48"/>
      <c r="KHY17" s="48"/>
      <c r="KHZ17" s="48"/>
      <c r="KIA17" s="48"/>
      <c r="KIB17" s="48"/>
      <c r="KIC17" s="48"/>
      <c r="KID17" s="48"/>
      <c r="KIE17" s="48"/>
      <c r="KIF17" s="48"/>
      <c r="KIG17" s="48"/>
      <c r="KIH17" s="48"/>
      <c r="KII17" s="48"/>
      <c r="KIJ17" s="48"/>
      <c r="KIK17" s="48"/>
      <c r="KIL17" s="48"/>
      <c r="KIM17" s="48"/>
      <c r="KIN17" s="48"/>
      <c r="KIO17" s="48"/>
      <c r="KIP17" s="48"/>
      <c r="KIQ17" s="48"/>
      <c r="KIR17" s="48"/>
      <c r="KIS17" s="48"/>
      <c r="KIT17" s="48"/>
      <c r="KIU17" s="48"/>
      <c r="KIV17" s="48"/>
      <c r="KIW17" s="48"/>
      <c r="KIX17" s="48"/>
      <c r="KIY17" s="48"/>
      <c r="KIZ17" s="48"/>
      <c r="KJA17" s="48"/>
      <c r="KJB17" s="48"/>
      <c r="KJC17" s="48"/>
      <c r="KJD17" s="48"/>
      <c r="KJE17" s="48"/>
      <c r="KJF17" s="48"/>
      <c r="KJG17" s="48"/>
      <c r="KJH17" s="48"/>
      <c r="KJI17" s="48"/>
      <c r="KJJ17" s="48"/>
      <c r="KJK17" s="48"/>
      <c r="KJL17" s="48"/>
      <c r="KJM17" s="48"/>
      <c r="KJN17" s="48"/>
      <c r="KJO17" s="48"/>
      <c r="KJP17" s="48"/>
      <c r="KJQ17" s="48"/>
      <c r="KJR17" s="48"/>
      <c r="KJS17" s="48"/>
      <c r="KJT17" s="48"/>
      <c r="KJU17" s="48"/>
      <c r="KJV17" s="48"/>
      <c r="KJW17" s="48"/>
      <c r="KJX17" s="48"/>
      <c r="KJY17" s="48"/>
      <c r="KJZ17" s="48"/>
      <c r="KKA17" s="48"/>
      <c r="KKB17" s="48"/>
      <c r="KKC17" s="48"/>
      <c r="KKD17" s="48"/>
      <c r="KKE17" s="48"/>
      <c r="KKF17" s="48"/>
      <c r="KKG17" s="48"/>
      <c r="KKH17" s="48"/>
      <c r="KKI17" s="48"/>
      <c r="KKJ17" s="48"/>
      <c r="KKK17" s="48"/>
      <c r="KKL17" s="48"/>
      <c r="KKM17" s="48"/>
      <c r="KKN17" s="48"/>
      <c r="KKO17" s="48"/>
      <c r="KKP17" s="48"/>
      <c r="KKQ17" s="48"/>
      <c r="KKR17" s="48"/>
      <c r="KKS17" s="48"/>
      <c r="KKT17" s="48"/>
      <c r="KKU17" s="48"/>
      <c r="KKV17" s="48"/>
      <c r="KKW17" s="48"/>
      <c r="KKX17" s="48"/>
      <c r="KKY17" s="48"/>
      <c r="KKZ17" s="48"/>
      <c r="KLA17" s="48"/>
      <c r="KLB17" s="48"/>
      <c r="KLC17" s="48"/>
      <c r="KLD17" s="48"/>
      <c r="KLE17" s="48"/>
      <c r="KLF17" s="48"/>
      <c r="KLG17" s="48"/>
      <c r="KLH17" s="48"/>
      <c r="KLI17" s="48"/>
      <c r="KLJ17" s="48"/>
      <c r="KLK17" s="48"/>
      <c r="KLL17" s="48"/>
      <c r="KLM17" s="48"/>
      <c r="KLN17" s="48"/>
      <c r="KLO17" s="48"/>
      <c r="KLP17" s="48"/>
      <c r="KLQ17" s="48"/>
      <c r="KLR17" s="48"/>
      <c r="KLS17" s="48"/>
      <c r="KLT17" s="48"/>
      <c r="KLU17" s="48"/>
      <c r="KLV17" s="48"/>
      <c r="KLW17" s="48"/>
      <c r="KLX17" s="48"/>
      <c r="KLY17" s="48"/>
      <c r="KLZ17" s="48"/>
      <c r="KMA17" s="48"/>
      <c r="KMB17" s="48"/>
      <c r="KMC17" s="48"/>
      <c r="KMD17" s="48"/>
      <c r="KME17" s="48"/>
      <c r="KMF17" s="48"/>
      <c r="KMG17" s="48"/>
      <c r="KMH17" s="48"/>
      <c r="KMI17" s="48"/>
      <c r="KMJ17" s="48"/>
      <c r="KMK17" s="48"/>
      <c r="KML17" s="48"/>
      <c r="KMM17" s="48"/>
      <c r="KMN17" s="48"/>
      <c r="KMO17" s="48"/>
      <c r="KMP17" s="48"/>
      <c r="KMQ17" s="48"/>
      <c r="KMR17" s="48"/>
      <c r="KMS17" s="48"/>
      <c r="KMT17" s="48"/>
      <c r="KMU17" s="48"/>
      <c r="KMV17" s="48"/>
      <c r="KMW17" s="48"/>
      <c r="KMX17" s="48"/>
      <c r="KMY17" s="48"/>
      <c r="KMZ17" s="48"/>
      <c r="KNA17" s="48"/>
      <c r="KNB17" s="48"/>
      <c r="KNC17" s="48"/>
      <c r="KND17" s="48"/>
      <c r="KNE17" s="48"/>
      <c r="KNG17" s="48"/>
      <c r="KNH17" s="48"/>
      <c r="KNI17" s="48"/>
      <c r="KNJ17" s="48"/>
      <c r="KNK17" s="48"/>
      <c r="KNL17" s="48"/>
      <c r="KNM17" s="48"/>
      <c r="KNN17" s="48"/>
      <c r="KNO17" s="48"/>
      <c r="KNP17" s="48"/>
      <c r="KNQ17" s="48"/>
      <c r="KNR17" s="48"/>
      <c r="KNS17" s="48"/>
      <c r="KNT17" s="48"/>
      <c r="KNU17" s="48"/>
      <c r="KNV17" s="48"/>
      <c r="KNW17" s="48"/>
      <c r="KNX17" s="48"/>
      <c r="KNY17" s="48"/>
      <c r="KNZ17" s="48"/>
      <c r="KOA17" s="48"/>
      <c r="KOB17" s="48"/>
      <c r="KOC17" s="48"/>
      <c r="KOD17" s="48"/>
      <c r="KOE17" s="48"/>
      <c r="KOF17" s="48"/>
      <c r="KOG17" s="48"/>
      <c r="KOH17" s="48"/>
      <c r="KOI17" s="48"/>
      <c r="KOJ17" s="48"/>
      <c r="KOK17" s="48"/>
      <c r="KOL17" s="48"/>
      <c r="KOM17" s="48"/>
      <c r="KON17" s="48"/>
      <c r="KOO17" s="48"/>
      <c r="KOP17" s="48"/>
      <c r="KOQ17" s="48"/>
      <c r="KOR17" s="48"/>
      <c r="KOS17" s="48"/>
      <c r="KOT17" s="48"/>
      <c r="KOU17" s="48"/>
      <c r="KOV17" s="48"/>
      <c r="KOW17" s="48"/>
      <c r="KOX17" s="48"/>
      <c r="KOY17" s="48"/>
      <c r="KOZ17" s="48"/>
      <c r="KPA17" s="48"/>
      <c r="KPB17" s="48"/>
      <c r="KPC17" s="48"/>
      <c r="KPD17" s="48"/>
      <c r="KPE17" s="48"/>
      <c r="KPF17" s="48"/>
      <c r="KPG17" s="48"/>
      <c r="KPH17" s="48"/>
      <c r="KPI17" s="48"/>
      <c r="KPJ17" s="48"/>
      <c r="KPK17" s="48"/>
      <c r="KPL17" s="48"/>
      <c r="KPM17" s="48"/>
      <c r="KPN17" s="48"/>
      <c r="KPO17" s="48"/>
      <c r="KPP17" s="48"/>
      <c r="KPQ17" s="48"/>
      <c r="KPR17" s="48"/>
      <c r="KPS17" s="48"/>
      <c r="KPT17" s="48"/>
      <c r="KPU17" s="48"/>
      <c r="KPV17" s="48"/>
      <c r="KPW17" s="48"/>
      <c r="KPX17" s="48"/>
      <c r="KPY17" s="48"/>
      <c r="KPZ17" s="48"/>
      <c r="KQA17" s="48"/>
      <c r="KQB17" s="48"/>
      <c r="KQC17" s="48"/>
      <c r="KQD17" s="48"/>
      <c r="KQE17" s="48"/>
      <c r="KQF17" s="48"/>
      <c r="KQG17" s="48"/>
      <c r="KQH17" s="48"/>
      <c r="KQI17" s="48"/>
      <c r="KQJ17" s="48"/>
      <c r="KQK17" s="48"/>
      <c r="KQL17" s="48"/>
      <c r="KQM17" s="48"/>
      <c r="KQN17" s="48"/>
      <c r="KQO17" s="48"/>
      <c r="KQP17" s="48"/>
      <c r="KQQ17" s="48"/>
      <c r="KQR17" s="48"/>
      <c r="KQS17" s="48"/>
      <c r="KQT17" s="48"/>
      <c r="KQU17" s="48"/>
      <c r="KQV17" s="48"/>
      <c r="KQW17" s="48"/>
      <c r="KQX17" s="48"/>
      <c r="KQY17" s="48"/>
      <c r="KQZ17" s="48"/>
      <c r="KRA17" s="48"/>
      <c r="KRB17" s="48"/>
      <c r="KRC17" s="48"/>
      <c r="KRD17" s="48"/>
      <c r="KRE17" s="48"/>
      <c r="KRF17" s="48"/>
      <c r="KRG17" s="48"/>
      <c r="KRH17" s="48"/>
      <c r="KRI17" s="48"/>
      <c r="KRJ17" s="48"/>
      <c r="KRK17" s="48"/>
      <c r="KRL17" s="48"/>
      <c r="KRM17" s="48"/>
      <c r="KRN17" s="48"/>
      <c r="KRO17" s="48"/>
      <c r="KRP17" s="48"/>
      <c r="KRQ17" s="48"/>
      <c r="KRR17" s="48"/>
      <c r="KRS17" s="48"/>
      <c r="KRT17" s="48"/>
      <c r="KRU17" s="48"/>
      <c r="KRV17" s="48"/>
      <c r="KRW17" s="48"/>
      <c r="KRX17" s="48"/>
      <c r="KRY17" s="48"/>
      <c r="KRZ17" s="48"/>
      <c r="KSA17" s="48"/>
      <c r="KSB17" s="48"/>
      <c r="KSC17" s="48"/>
      <c r="KSD17" s="48"/>
      <c r="KSE17" s="48"/>
      <c r="KSF17" s="48"/>
      <c r="KSG17" s="48"/>
      <c r="KSH17" s="48"/>
      <c r="KSI17" s="48"/>
      <c r="KSJ17" s="48"/>
      <c r="KSK17" s="48"/>
      <c r="KSL17" s="48"/>
      <c r="KSM17" s="48"/>
      <c r="KSN17" s="48"/>
      <c r="KSO17" s="48"/>
      <c r="KSP17" s="48"/>
      <c r="KSQ17" s="48"/>
      <c r="KSR17" s="48"/>
      <c r="KSS17" s="48"/>
      <c r="KST17" s="48"/>
      <c r="KSU17" s="48"/>
      <c r="KSV17" s="48"/>
      <c r="KSW17" s="48"/>
      <c r="KSX17" s="48"/>
      <c r="KSY17" s="48"/>
      <c r="KTA17" s="48"/>
      <c r="KTB17" s="48"/>
      <c r="KTC17" s="48"/>
      <c r="KTD17" s="48"/>
      <c r="KTE17" s="48"/>
      <c r="KTF17" s="48"/>
      <c r="KTG17" s="48"/>
      <c r="KTH17" s="48"/>
      <c r="KTI17" s="48"/>
      <c r="KTJ17" s="48"/>
      <c r="KTK17" s="48"/>
      <c r="KTL17" s="48"/>
      <c r="KTM17" s="48"/>
      <c r="KTN17" s="48"/>
      <c r="KTO17" s="48"/>
      <c r="KTP17" s="48"/>
      <c r="KTQ17" s="48"/>
      <c r="KTR17" s="48"/>
      <c r="KTS17" s="48"/>
      <c r="KTT17" s="48"/>
      <c r="KTU17" s="48"/>
      <c r="KTV17" s="48"/>
      <c r="KTW17" s="48"/>
      <c r="KTX17" s="48"/>
      <c r="KTY17" s="48"/>
      <c r="KTZ17" s="48"/>
      <c r="KUA17" s="48"/>
      <c r="KUB17" s="48"/>
      <c r="KUC17" s="48"/>
      <c r="KUD17" s="48"/>
      <c r="KUE17" s="48"/>
      <c r="KUF17" s="48"/>
      <c r="KUG17" s="48"/>
      <c r="KUH17" s="48"/>
      <c r="KUI17" s="48"/>
      <c r="KUJ17" s="48"/>
      <c r="KUK17" s="48"/>
      <c r="KUL17" s="48"/>
      <c r="KUM17" s="48"/>
      <c r="KUN17" s="48"/>
      <c r="KUO17" s="48"/>
      <c r="KUP17" s="48"/>
      <c r="KUQ17" s="48"/>
      <c r="KUR17" s="48"/>
      <c r="KUS17" s="48"/>
      <c r="KUT17" s="48"/>
      <c r="KUU17" s="48"/>
      <c r="KUV17" s="48"/>
      <c r="KUW17" s="48"/>
      <c r="KUX17" s="48"/>
      <c r="KUY17" s="48"/>
      <c r="KUZ17" s="48"/>
      <c r="KVA17" s="48"/>
      <c r="KVB17" s="48"/>
      <c r="KVC17" s="48"/>
      <c r="KVD17" s="48"/>
      <c r="KVE17" s="48"/>
      <c r="KVF17" s="48"/>
      <c r="KVG17" s="48"/>
      <c r="KVH17" s="48"/>
      <c r="KVI17" s="48"/>
      <c r="KVJ17" s="48"/>
      <c r="KVK17" s="48"/>
      <c r="KVL17" s="48"/>
      <c r="KVM17" s="48"/>
      <c r="KVN17" s="48"/>
      <c r="KVO17" s="48"/>
      <c r="KVP17" s="48"/>
      <c r="KVQ17" s="48"/>
      <c r="KVR17" s="48"/>
      <c r="KVS17" s="48"/>
      <c r="KVT17" s="48"/>
      <c r="KVU17" s="48"/>
      <c r="KVV17" s="48"/>
      <c r="KVW17" s="48"/>
      <c r="KVX17" s="48"/>
      <c r="KVY17" s="48"/>
      <c r="KVZ17" s="48"/>
      <c r="KWA17" s="48"/>
      <c r="KWB17" s="48"/>
      <c r="KWC17" s="48"/>
      <c r="KWD17" s="48"/>
      <c r="KWE17" s="48"/>
      <c r="KWF17" s="48"/>
      <c r="KWG17" s="48"/>
      <c r="KWH17" s="48"/>
      <c r="KWI17" s="48"/>
      <c r="KWJ17" s="48"/>
      <c r="KWK17" s="48"/>
      <c r="KWL17" s="48"/>
      <c r="KWM17" s="48"/>
      <c r="KWN17" s="48"/>
      <c r="KWO17" s="48"/>
      <c r="KWP17" s="48"/>
      <c r="KWQ17" s="48"/>
      <c r="KWR17" s="48"/>
      <c r="KWS17" s="48"/>
      <c r="KWT17" s="48"/>
      <c r="KWU17" s="48"/>
      <c r="KWV17" s="48"/>
      <c r="KWW17" s="48"/>
      <c r="KWX17" s="48"/>
      <c r="KWY17" s="48"/>
      <c r="KWZ17" s="48"/>
      <c r="KXA17" s="48"/>
      <c r="KXB17" s="48"/>
      <c r="KXC17" s="48"/>
      <c r="KXD17" s="48"/>
      <c r="KXE17" s="48"/>
      <c r="KXF17" s="48"/>
      <c r="KXG17" s="48"/>
      <c r="KXH17" s="48"/>
      <c r="KXI17" s="48"/>
      <c r="KXJ17" s="48"/>
      <c r="KXK17" s="48"/>
      <c r="KXL17" s="48"/>
      <c r="KXM17" s="48"/>
      <c r="KXN17" s="48"/>
      <c r="KXO17" s="48"/>
      <c r="KXP17" s="48"/>
      <c r="KXQ17" s="48"/>
      <c r="KXR17" s="48"/>
      <c r="KXS17" s="48"/>
      <c r="KXT17" s="48"/>
      <c r="KXU17" s="48"/>
      <c r="KXV17" s="48"/>
      <c r="KXW17" s="48"/>
      <c r="KXX17" s="48"/>
      <c r="KXY17" s="48"/>
      <c r="KXZ17" s="48"/>
      <c r="KYA17" s="48"/>
      <c r="KYB17" s="48"/>
      <c r="KYC17" s="48"/>
      <c r="KYD17" s="48"/>
      <c r="KYE17" s="48"/>
      <c r="KYF17" s="48"/>
      <c r="KYG17" s="48"/>
      <c r="KYH17" s="48"/>
      <c r="KYI17" s="48"/>
      <c r="KYJ17" s="48"/>
      <c r="KYK17" s="48"/>
      <c r="KYL17" s="48"/>
      <c r="KYM17" s="48"/>
      <c r="KYN17" s="48"/>
      <c r="KYO17" s="48"/>
      <c r="KYP17" s="48"/>
      <c r="KYQ17" s="48"/>
      <c r="KYR17" s="48"/>
      <c r="KYS17" s="48"/>
      <c r="KYU17" s="48"/>
      <c r="KYV17" s="48"/>
      <c r="KYW17" s="48"/>
      <c r="KYX17" s="48"/>
      <c r="KYY17" s="48"/>
      <c r="KYZ17" s="48"/>
      <c r="KZA17" s="48"/>
      <c r="KZB17" s="48"/>
      <c r="KZC17" s="48"/>
      <c r="KZD17" s="48"/>
      <c r="KZE17" s="48"/>
      <c r="KZF17" s="48"/>
      <c r="KZG17" s="48"/>
      <c r="KZH17" s="48"/>
      <c r="KZI17" s="48"/>
      <c r="KZJ17" s="48"/>
      <c r="KZK17" s="48"/>
      <c r="KZL17" s="48"/>
      <c r="KZM17" s="48"/>
      <c r="KZN17" s="48"/>
      <c r="KZO17" s="48"/>
      <c r="KZP17" s="48"/>
      <c r="KZQ17" s="48"/>
      <c r="KZR17" s="48"/>
      <c r="KZS17" s="48"/>
      <c r="KZT17" s="48"/>
      <c r="KZU17" s="48"/>
      <c r="KZV17" s="48"/>
      <c r="KZW17" s="48"/>
      <c r="KZX17" s="48"/>
      <c r="KZY17" s="48"/>
      <c r="KZZ17" s="48"/>
      <c r="LAA17" s="48"/>
      <c r="LAB17" s="48"/>
      <c r="LAC17" s="48"/>
      <c r="LAD17" s="48"/>
      <c r="LAE17" s="48"/>
      <c r="LAF17" s="48"/>
      <c r="LAG17" s="48"/>
      <c r="LAH17" s="48"/>
      <c r="LAI17" s="48"/>
      <c r="LAJ17" s="48"/>
      <c r="LAK17" s="48"/>
      <c r="LAL17" s="48"/>
      <c r="LAM17" s="48"/>
      <c r="LAN17" s="48"/>
      <c r="LAO17" s="48"/>
      <c r="LAP17" s="48"/>
      <c r="LAQ17" s="48"/>
      <c r="LAR17" s="48"/>
      <c r="LAS17" s="48"/>
      <c r="LAT17" s="48"/>
      <c r="LAU17" s="48"/>
      <c r="LAV17" s="48"/>
      <c r="LAW17" s="48"/>
      <c r="LAX17" s="48"/>
      <c r="LAY17" s="48"/>
      <c r="LAZ17" s="48"/>
      <c r="LBA17" s="48"/>
      <c r="LBB17" s="48"/>
      <c r="LBC17" s="48"/>
      <c r="LBD17" s="48"/>
      <c r="LBE17" s="48"/>
      <c r="LBF17" s="48"/>
      <c r="LBG17" s="48"/>
      <c r="LBH17" s="48"/>
      <c r="LBI17" s="48"/>
      <c r="LBJ17" s="48"/>
      <c r="LBK17" s="48"/>
      <c r="LBL17" s="48"/>
      <c r="LBM17" s="48"/>
      <c r="LBN17" s="48"/>
      <c r="LBO17" s="48"/>
      <c r="LBP17" s="48"/>
      <c r="LBQ17" s="48"/>
      <c r="LBR17" s="48"/>
      <c r="LBS17" s="48"/>
      <c r="LBT17" s="48"/>
      <c r="LBU17" s="48"/>
      <c r="LBV17" s="48"/>
      <c r="LBW17" s="48"/>
      <c r="LBX17" s="48"/>
      <c r="LBY17" s="48"/>
      <c r="LBZ17" s="48"/>
      <c r="LCA17" s="48"/>
      <c r="LCB17" s="48"/>
      <c r="LCC17" s="48"/>
      <c r="LCD17" s="48"/>
      <c r="LCE17" s="48"/>
      <c r="LCF17" s="48"/>
      <c r="LCG17" s="48"/>
      <c r="LCH17" s="48"/>
      <c r="LCI17" s="48"/>
      <c r="LCJ17" s="48"/>
      <c r="LCK17" s="48"/>
      <c r="LCL17" s="48"/>
      <c r="LCM17" s="48"/>
      <c r="LCN17" s="48"/>
      <c r="LCO17" s="48"/>
      <c r="LCP17" s="48"/>
      <c r="LCQ17" s="48"/>
      <c r="LCR17" s="48"/>
      <c r="LCS17" s="48"/>
      <c r="LCT17" s="48"/>
      <c r="LCU17" s="48"/>
      <c r="LCV17" s="48"/>
      <c r="LCW17" s="48"/>
      <c r="LCX17" s="48"/>
      <c r="LCY17" s="48"/>
      <c r="LCZ17" s="48"/>
      <c r="LDA17" s="48"/>
      <c r="LDB17" s="48"/>
      <c r="LDC17" s="48"/>
      <c r="LDD17" s="48"/>
      <c r="LDE17" s="48"/>
      <c r="LDF17" s="48"/>
      <c r="LDG17" s="48"/>
      <c r="LDH17" s="48"/>
      <c r="LDI17" s="48"/>
      <c r="LDJ17" s="48"/>
      <c r="LDK17" s="48"/>
      <c r="LDL17" s="48"/>
      <c r="LDM17" s="48"/>
      <c r="LDN17" s="48"/>
      <c r="LDO17" s="48"/>
      <c r="LDP17" s="48"/>
      <c r="LDQ17" s="48"/>
      <c r="LDR17" s="48"/>
      <c r="LDS17" s="48"/>
      <c r="LDT17" s="48"/>
      <c r="LDU17" s="48"/>
      <c r="LDV17" s="48"/>
      <c r="LDW17" s="48"/>
      <c r="LDX17" s="48"/>
      <c r="LDY17" s="48"/>
      <c r="LDZ17" s="48"/>
      <c r="LEA17" s="48"/>
      <c r="LEB17" s="48"/>
      <c r="LEC17" s="48"/>
      <c r="LED17" s="48"/>
      <c r="LEE17" s="48"/>
      <c r="LEF17" s="48"/>
      <c r="LEG17" s="48"/>
      <c r="LEH17" s="48"/>
      <c r="LEI17" s="48"/>
      <c r="LEJ17" s="48"/>
      <c r="LEK17" s="48"/>
      <c r="LEL17" s="48"/>
      <c r="LEM17" s="48"/>
      <c r="LEO17" s="48"/>
      <c r="LEP17" s="48"/>
      <c r="LEQ17" s="48"/>
      <c r="LER17" s="48"/>
      <c r="LES17" s="48"/>
      <c r="LET17" s="48"/>
      <c r="LEU17" s="48"/>
      <c r="LEV17" s="48"/>
      <c r="LEW17" s="48"/>
      <c r="LEX17" s="48"/>
      <c r="LEY17" s="48"/>
      <c r="LEZ17" s="48"/>
      <c r="LFA17" s="48"/>
      <c r="LFB17" s="48"/>
      <c r="LFC17" s="48"/>
      <c r="LFD17" s="48"/>
      <c r="LFE17" s="48"/>
      <c r="LFF17" s="48"/>
      <c r="LFG17" s="48"/>
      <c r="LFH17" s="48"/>
      <c r="LFI17" s="48"/>
      <c r="LFJ17" s="48"/>
      <c r="LFK17" s="48"/>
      <c r="LFL17" s="48"/>
      <c r="LFM17" s="48"/>
      <c r="LFN17" s="48"/>
      <c r="LFO17" s="48"/>
      <c r="LFP17" s="48"/>
      <c r="LFQ17" s="48"/>
      <c r="LFR17" s="48"/>
      <c r="LFS17" s="48"/>
      <c r="LFT17" s="48"/>
      <c r="LFU17" s="48"/>
      <c r="LFV17" s="48"/>
      <c r="LFW17" s="48"/>
      <c r="LFX17" s="48"/>
      <c r="LFY17" s="48"/>
      <c r="LFZ17" s="48"/>
      <c r="LGA17" s="48"/>
      <c r="LGB17" s="48"/>
      <c r="LGC17" s="48"/>
      <c r="LGD17" s="48"/>
      <c r="LGE17" s="48"/>
      <c r="LGF17" s="48"/>
      <c r="LGG17" s="48"/>
      <c r="LGH17" s="48"/>
      <c r="LGI17" s="48"/>
      <c r="LGJ17" s="48"/>
      <c r="LGK17" s="48"/>
      <c r="LGL17" s="48"/>
      <c r="LGM17" s="48"/>
      <c r="LGN17" s="48"/>
      <c r="LGO17" s="48"/>
      <c r="LGP17" s="48"/>
      <c r="LGQ17" s="48"/>
      <c r="LGR17" s="48"/>
      <c r="LGS17" s="48"/>
      <c r="LGT17" s="48"/>
      <c r="LGU17" s="48"/>
      <c r="LGV17" s="48"/>
      <c r="LGW17" s="48"/>
      <c r="LGX17" s="48"/>
      <c r="LGY17" s="48"/>
      <c r="LGZ17" s="48"/>
      <c r="LHA17" s="48"/>
      <c r="LHB17" s="48"/>
      <c r="LHC17" s="48"/>
      <c r="LHD17" s="48"/>
      <c r="LHE17" s="48"/>
      <c r="LHF17" s="48"/>
      <c r="LHG17" s="48"/>
      <c r="LHH17" s="48"/>
      <c r="LHI17" s="48"/>
      <c r="LHJ17" s="48"/>
      <c r="LHK17" s="48"/>
      <c r="LHL17" s="48"/>
      <c r="LHM17" s="48"/>
      <c r="LHN17" s="48"/>
      <c r="LHO17" s="48"/>
      <c r="LHP17" s="48"/>
      <c r="LHQ17" s="48"/>
      <c r="LHR17" s="48"/>
      <c r="LHS17" s="48"/>
      <c r="LHT17" s="48"/>
      <c r="LHU17" s="48"/>
      <c r="LHV17" s="48"/>
      <c r="LHW17" s="48"/>
      <c r="LHX17" s="48"/>
      <c r="LHY17" s="48"/>
      <c r="LHZ17" s="48"/>
      <c r="LIA17" s="48"/>
      <c r="LIB17" s="48"/>
      <c r="LIC17" s="48"/>
      <c r="LID17" s="48"/>
      <c r="LIE17" s="48"/>
      <c r="LIF17" s="48"/>
      <c r="LIG17" s="48"/>
      <c r="LIH17" s="48"/>
      <c r="LII17" s="48"/>
      <c r="LIJ17" s="48"/>
      <c r="LIK17" s="48"/>
      <c r="LIL17" s="48"/>
      <c r="LIM17" s="48"/>
      <c r="LIN17" s="48"/>
      <c r="LIO17" s="48"/>
      <c r="LIP17" s="48"/>
      <c r="LIQ17" s="48"/>
      <c r="LIR17" s="48"/>
      <c r="LIS17" s="48"/>
      <c r="LIT17" s="48"/>
      <c r="LIU17" s="48"/>
      <c r="LIV17" s="48"/>
      <c r="LIW17" s="48"/>
      <c r="LIX17" s="48"/>
      <c r="LIY17" s="48"/>
      <c r="LIZ17" s="48"/>
      <c r="LJA17" s="48"/>
      <c r="LJB17" s="48"/>
      <c r="LJC17" s="48"/>
      <c r="LJD17" s="48"/>
      <c r="LJE17" s="48"/>
      <c r="LJF17" s="48"/>
      <c r="LJG17" s="48"/>
      <c r="LJH17" s="48"/>
      <c r="LJI17" s="48"/>
      <c r="LJJ17" s="48"/>
      <c r="LJK17" s="48"/>
      <c r="LJL17" s="48"/>
      <c r="LJM17" s="48"/>
      <c r="LJN17" s="48"/>
      <c r="LJO17" s="48"/>
      <c r="LJP17" s="48"/>
      <c r="LJQ17" s="48"/>
      <c r="LJR17" s="48"/>
      <c r="LJS17" s="48"/>
      <c r="LJT17" s="48"/>
      <c r="LJU17" s="48"/>
      <c r="LJV17" s="48"/>
      <c r="LJW17" s="48"/>
      <c r="LJX17" s="48"/>
      <c r="LJY17" s="48"/>
      <c r="LJZ17" s="48"/>
      <c r="LKA17" s="48"/>
      <c r="LKB17" s="48"/>
      <c r="LKC17" s="48"/>
      <c r="LKD17" s="48"/>
      <c r="LKE17" s="48"/>
      <c r="LKF17" s="48"/>
      <c r="LKG17" s="48"/>
      <c r="LKI17" s="48"/>
      <c r="LKJ17" s="48"/>
      <c r="LKK17" s="48"/>
      <c r="LKL17" s="48"/>
      <c r="LKM17" s="48"/>
      <c r="LKN17" s="48"/>
      <c r="LKO17" s="48"/>
      <c r="LKP17" s="48"/>
      <c r="LKQ17" s="48"/>
      <c r="LKR17" s="48"/>
      <c r="LKS17" s="48"/>
      <c r="LKT17" s="48"/>
      <c r="LKU17" s="48"/>
      <c r="LKV17" s="48"/>
      <c r="LKW17" s="48"/>
      <c r="LKX17" s="48"/>
      <c r="LKY17" s="48"/>
      <c r="LKZ17" s="48"/>
      <c r="LLA17" s="48"/>
      <c r="LLB17" s="48"/>
      <c r="LLC17" s="48"/>
      <c r="LLD17" s="48"/>
      <c r="LLE17" s="48"/>
      <c r="LLF17" s="48"/>
      <c r="LLG17" s="48"/>
      <c r="LLH17" s="48"/>
      <c r="LLI17" s="48"/>
      <c r="LLJ17" s="48"/>
      <c r="LLK17" s="48"/>
      <c r="LLL17" s="48"/>
      <c r="LLM17" s="48"/>
      <c r="LLN17" s="48"/>
      <c r="LLO17" s="48"/>
      <c r="LLP17" s="48"/>
      <c r="LLQ17" s="48"/>
      <c r="LLR17" s="48"/>
      <c r="LLS17" s="48"/>
      <c r="LLT17" s="48"/>
      <c r="LLU17" s="48"/>
      <c r="LLV17" s="48"/>
      <c r="LLW17" s="48"/>
      <c r="LLX17" s="48"/>
      <c r="LLY17" s="48"/>
      <c r="LLZ17" s="48"/>
      <c r="LMA17" s="48"/>
      <c r="LMB17" s="48"/>
      <c r="LMC17" s="48"/>
      <c r="LMD17" s="48"/>
      <c r="LME17" s="48"/>
      <c r="LMF17" s="48"/>
      <c r="LMG17" s="48"/>
      <c r="LMH17" s="48"/>
      <c r="LMI17" s="48"/>
      <c r="LMJ17" s="48"/>
      <c r="LMK17" s="48"/>
      <c r="LML17" s="48"/>
      <c r="LMM17" s="48"/>
      <c r="LMN17" s="48"/>
      <c r="LMO17" s="48"/>
      <c r="LMP17" s="48"/>
      <c r="LMQ17" s="48"/>
      <c r="LMR17" s="48"/>
      <c r="LMS17" s="48"/>
      <c r="LMT17" s="48"/>
      <c r="LMU17" s="48"/>
      <c r="LMV17" s="48"/>
      <c r="LMW17" s="48"/>
      <c r="LMX17" s="48"/>
      <c r="LMY17" s="48"/>
      <c r="LMZ17" s="48"/>
      <c r="LNA17" s="48"/>
      <c r="LNB17" s="48"/>
      <c r="LNC17" s="48"/>
      <c r="LND17" s="48"/>
      <c r="LNE17" s="48"/>
      <c r="LNF17" s="48"/>
      <c r="LNG17" s="48"/>
      <c r="LNH17" s="48"/>
      <c r="LNI17" s="48"/>
      <c r="LNJ17" s="48"/>
      <c r="LNK17" s="48"/>
      <c r="LNL17" s="48"/>
      <c r="LNM17" s="48"/>
      <c r="LNN17" s="48"/>
      <c r="LNO17" s="48"/>
      <c r="LNP17" s="48"/>
      <c r="LNQ17" s="48"/>
      <c r="LNR17" s="48"/>
      <c r="LNS17" s="48"/>
      <c r="LNT17" s="48"/>
      <c r="LNU17" s="48"/>
      <c r="LNV17" s="48"/>
      <c r="LNW17" s="48"/>
      <c r="LNX17" s="48"/>
      <c r="LNY17" s="48"/>
      <c r="LNZ17" s="48"/>
      <c r="LOA17" s="48"/>
      <c r="LOB17" s="48"/>
      <c r="LOC17" s="48"/>
      <c r="LOD17" s="48"/>
      <c r="LOE17" s="48"/>
      <c r="LOF17" s="48"/>
      <c r="LOG17" s="48"/>
      <c r="LOH17" s="48"/>
      <c r="LOI17" s="48"/>
      <c r="LOJ17" s="48"/>
      <c r="LOK17" s="48"/>
      <c r="LOL17" s="48"/>
      <c r="LOM17" s="48"/>
      <c r="LON17" s="48"/>
      <c r="LOO17" s="48"/>
      <c r="LOP17" s="48"/>
      <c r="LOQ17" s="48"/>
      <c r="LOR17" s="48"/>
      <c r="LOS17" s="48"/>
      <c r="LOT17" s="48"/>
      <c r="LOU17" s="48"/>
      <c r="LOV17" s="48"/>
      <c r="LOW17" s="48"/>
      <c r="LOX17" s="48"/>
      <c r="LOY17" s="48"/>
      <c r="LOZ17" s="48"/>
      <c r="LPA17" s="48"/>
      <c r="LPB17" s="48"/>
      <c r="LPC17" s="48"/>
      <c r="LPD17" s="48"/>
      <c r="LPE17" s="48"/>
      <c r="LPF17" s="48"/>
      <c r="LPG17" s="48"/>
      <c r="LPH17" s="48"/>
      <c r="LPI17" s="48"/>
      <c r="LPJ17" s="48"/>
      <c r="LPK17" s="48"/>
      <c r="LPL17" s="48"/>
      <c r="LPM17" s="48"/>
      <c r="LPN17" s="48"/>
      <c r="LPO17" s="48"/>
      <c r="LPP17" s="48"/>
      <c r="LPQ17" s="48"/>
      <c r="LPR17" s="48"/>
      <c r="LPS17" s="48"/>
      <c r="LPT17" s="48"/>
      <c r="LPU17" s="48"/>
      <c r="LPV17" s="48"/>
      <c r="LPW17" s="48"/>
      <c r="LPX17" s="48"/>
      <c r="LPY17" s="48"/>
      <c r="LPZ17" s="48"/>
      <c r="LQA17" s="48"/>
      <c r="LQC17" s="48"/>
      <c r="LQD17" s="48"/>
      <c r="LQE17" s="48"/>
      <c r="LQF17" s="48"/>
      <c r="LQG17" s="48"/>
      <c r="LQH17" s="48"/>
      <c r="LQI17" s="48"/>
      <c r="LQJ17" s="48"/>
      <c r="LQK17" s="48"/>
      <c r="LQL17" s="48"/>
      <c r="LQM17" s="48"/>
      <c r="LQN17" s="48"/>
      <c r="LQO17" s="48"/>
      <c r="LQP17" s="48"/>
      <c r="LQQ17" s="48"/>
      <c r="LQR17" s="48"/>
      <c r="LQS17" s="48"/>
      <c r="LQT17" s="48"/>
      <c r="LQU17" s="48"/>
      <c r="LQV17" s="48"/>
      <c r="LQW17" s="48"/>
      <c r="LQX17" s="48"/>
      <c r="LQY17" s="48"/>
      <c r="LQZ17" s="48"/>
      <c r="LRA17" s="48"/>
      <c r="LRB17" s="48"/>
      <c r="LRC17" s="48"/>
      <c r="LRD17" s="48"/>
      <c r="LRE17" s="48"/>
      <c r="LRF17" s="48"/>
      <c r="LRG17" s="48"/>
      <c r="LRH17" s="48"/>
      <c r="LRI17" s="48"/>
      <c r="LRJ17" s="48"/>
      <c r="LRK17" s="48"/>
      <c r="LRL17" s="48"/>
      <c r="LRM17" s="48"/>
      <c r="LRN17" s="48"/>
      <c r="LRO17" s="48"/>
      <c r="LRP17" s="48"/>
      <c r="LRQ17" s="48"/>
      <c r="LRR17" s="48"/>
      <c r="LRS17" s="48"/>
      <c r="LRT17" s="48"/>
      <c r="LRU17" s="48"/>
      <c r="LRV17" s="48"/>
      <c r="LRW17" s="48"/>
      <c r="LRX17" s="48"/>
      <c r="LRY17" s="48"/>
      <c r="LRZ17" s="48"/>
      <c r="LSA17" s="48"/>
      <c r="LSB17" s="48"/>
      <c r="LSC17" s="48"/>
      <c r="LSD17" s="48"/>
      <c r="LSE17" s="48"/>
      <c r="LSF17" s="48"/>
      <c r="LSG17" s="48"/>
      <c r="LSH17" s="48"/>
      <c r="LSI17" s="48"/>
      <c r="LSJ17" s="48"/>
      <c r="LSK17" s="48"/>
      <c r="LSL17" s="48"/>
      <c r="LSM17" s="48"/>
      <c r="LSN17" s="48"/>
      <c r="LSO17" s="48"/>
      <c r="LSP17" s="48"/>
      <c r="LSQ17" s="48"/>
      <c r="LSR17" s="48"/>
      <c r="LSS17" s="48"/>
      <c r="LST17" s="48"/>
      <c r="LSU17" s="48"/>
      <c r="LSV17" s="48"/>
      <c r="LSW17" s="48"/>
      <c r="LSX17" s="48"/>
      <c r="LSY17" s="48"/>
      <c r="LSZ17" s="48"/>
      <c r="LTA17" s="48"/>
      <c r="LTB17" s="48"/>
      <c r="LTC17" s="48"/>
      <c r="LTD17" s="48"/>
      <c r="LTE17" s="48"/>
      <c r="LTF17" s="48"/>
      <c r="LTG17" s="48"/>
      <c r="LTH17" s="48"/>
      <c r="LTI17" s="48"/>
      <c r="LTJ17" s="48"/>
      <c r="LTK17" s="48"/>
      <c r="LTL17" s="48"/>
      <c r="LTM17" s="48"/>
      <c r="LTN17" s="48"/>
      <c r="LTO17" s="48"/>
      <c r="LTP17" s="48"/>
      <c r="LTQ17" s="48"/>
      <c r="LTR17" s="48"/>
      <c r="LTS17" s="48"/>
      <c r="LTT17" s="48"/>
      <c r="LTU17" s="48"/>
      <c r="LTV17" s="48"/>
      <c r="LTW17" s="48"/>
      <c r="LTX17" s="48"/>
      <c r="LTY17" s="48"/>
      <c r="LTZ17" s="48"/>
      <c r="LUA17" s="48"/>
      <c r="LUB17" s="48"/>
      <c r="LUC17" s="48"/>
      <c r="LUD17" s="48"/>
      <c r="LUE17" s="48"/>
      <c r="LUF17" s="48"/>
      <c r="LUG17" s="48"/>
      <c r="LUH17" s="48"/>
      <c r="LUI17" s="48"/>
      <c r="LUJ17" s="48"/>
      <c r="LUK17" s="48"/>
      <c r="LUL17" s="48"/>
      <c r="LUM17" s="48"/>
      <c r="LUN17" s="48"/>
      <c r="LUO17" s="48"/>
      <c r="LUP17" s="48"/>
      <c r="LUQ17" s="48"/>
      <c r="LUR17" s="48"/>
      <c r="LUS17" s="48"/>
      <c r="LUT17" s="48"/>
      <c r="LUU17" s="48"/>
      <c r="LUV17" s="48"/>
      <c r="LUW17" s="48"/>
      <c r="LUX17" s="48"/>
      <c r="LUY17" s="48"/>
      <c r="LUZ17" s="48"/>
      <c r="LVA17" s="48"/>
      <c r="LVB17" s="48"/>
      <c r="LVC17" s="48"/>
      <c r="LVD17" s="48"/>
      <c r="LVE17" s="48"/>
      <c r="LVF17" s="48"/>
      <c r="LVG17" s="48"/>
      <c r="LVH17" s="48"/>
      <c r="LVI17" s="48"/>
      <c r="LVJ17" s="48"/>
      <c r="LVK17" s="48"/>
      <c r="LVL17" s="48"/>
      <c r="LVM17" s="48"/>
      <c r="LVN17" s="48"/>
      <c r="LVO17" s="48"/>
      <c r="LVP17" s="48"/>
      <c r="LVQ17" s="48"/>
      <c r="LVR17" s="48"/>
      <c r="LVS17" s="48"/>
      <c r="LVT17" s="48"/>
      <c r="LVU17" s="48"/>
      <c r="LVW17" s="48"/>
      <c r="LVX17" s="48"/>
      <c r="LVY17" s="48"/>
      <c r="LVZ17" s="48"/>
      <c r="LWA17" s="48"/>
      <c r="LWB17" s="48"/>
      <c r="LWC17" s="48"/>
      <c r="LWD17" s="48"/>
      <c r="LWE17" s="48"/>
      <c r="LWF17" s="48"/>
      <c r="LWG17" s="48"/>
      <c r="LWH17" s="48"/>
      <c r="LWI17" s="48"/>
      <c r="LWJ17" s="48"/>
      <c r="LWK17" s="48"/>
      <c r="LWL17" s="48"/>
      <c r="LWM17" s="48"/>
      <c r="LWN17" s="48"/>
      <c r="LWO17" s="48"/>
      <c r="LWP17" s="48"/>
      <c r="LWQ17" s="48"/>
      <c r="LWR17" s="48"/>
      <c r="LWS17" s="48"/>
      <c r="LWT17" s="48"/>
      <c r="LWU17" s="48"/>
      <c r="LWV17" s="48"/>
      <c r="LWW17" s="48"/>
      <c r="LWX17" s="48"/>
      <c r="LWY17" s="48"/>
      <c r="LWZ17" s="48"/>
      <c r="LXA17" s="48"/>
      <c r="LXB17" s="48"/>
      <c r="LXC17" s="48"/>
      <c r="LXD17" s="48"/>
      <c r="LXE17" s="48"/>
      <c r="LXF17" s="48"/>
      <c r="LXG17" s="48"/>
      <c r="LXH17" s="48"/>
      <c r="LXI17" s="48"/>
      <c r="LXJ17" s="48"/>
      <c r="LXK17" s="48"/>
      <c r="LXL17" s="48"/>
      <c r="LXM17" s="48"/>
      <c r="LXN17" s="48"/>
      <c r="LXO17" s="48"/>
      <c r="LXP17" s="48"/>
      <c r="LXQ17" s="48"/>
      <c r="LXR17" s="48"/>
      <c r="LXS17" s="48"/>
      <c r="LXT17" s="48"/>
      <c r="LXU17" s="48"/>
      <c r="LXV17" s="48"/>
      <c r="LXW17" s="48"/>
      <c r="LXX17" s="48"/>
      <c r="LXY17" s="48"/>
      <c r="LXZ17" s="48"/>
      <c r="LYA17" s="48"/>
      <c r="LYB17" s="48"/>
      <c r="LYC17" s="48"/>
      <c r="LYD17" s="48"/>
      <c r="LYE17" s="48"/>
      <c r="LYF17" s="48"/>
      <c r="LYG17" s="48"/>
      <c r="LYH17" s="48"/>
      <c r="LYI17" s="48"/>
      <c r="LYJ17" s="48"/>
      <c r="LYK17" s="48"/>
      <c r="LYL17" s="48"/>
      <c r="LYM17" s="48"/>
      <c r="LYN17" s="48"/>
      <c r="LYO17" s="48"/>
      <c r="LYP17" s="48"/>
      <c r="LYQ17" s="48"/>
      <c r="LYR17" s="48"/>
      <c r="LYS17" s="48"/>
      <c r="LYT17" s="48"/>
      <c r="LYU17" s="48"/>
      <c r="LYV17" s="48"/>
      <c r="LYW17" s="48"/>
      <c r="LYX17" s="48"/>
      <c r="LYY17" s="48"/>
      <c r="LYZ17" s="48"/>
      <c r="LZA17" s="48"/>
      <c r="LZB17" s="48"/>
      <c r="LZC17" s="48"/>
      <c r="LZD17" s="48"/>
      <c r="LZE17" s="48"/>
      <c r="LZF17" s="48"/>
      <c r="LZG17" s="48"/>
      <c r="LZH17" s="48"/>
      <c r="LZI17" s="48"/>
      <c r="LZJ17" s="48"/>
      <c r="LZK17" s="48"/>
      <c r="LZL17" s="48"/>
      <c r="LZM17" s="48"/>
      <c r="LZN17" s="48"/>
      <c r="LZO17" s="48"/>
      <c r="LZP17" s="48"/>
      <c r="LZQ17" s="48"/>
      <c r="LZR17" s="48"/>
      <c r="LZS17" s="48"/>
      <c r="LZT17" s="48"/>
      <c r="LZU17" s="48"/>
      <c r="LZV17" s="48"/>
      <c r="LZW17" s="48"/>
      <c r="LZX17" s="48"/>
      <c r="LZY17" s="48"/>
      <c r="LZZ17" s="48"/>
      <c r="MAA17" s="48"/>
      <c r="MAB17" s="48"/>
      <c r="MAC17" s="48"/>
      <c r="MAD17" s="48"/>
      <c r="MAE17" s="48"/>
      <c r="MAF17" s="48"/>
      <c r="MAG17" s="48"/>
      <c r="MAH17" s="48"/>
      <c r="MAI17" s="48"/>
      <c r="MAJ17" s="48"/>
      <c r="MAK17" s="48"/>
      <c r="MAL17" s="48"/>
      <c r="MAM17" s="48"/>
      <c r="MAN17" s="48"/>
      <c r="MAO17" s="48"/>
      <c r="MAP17" s="48"/>
      <c r="MAQ17" s="48"/>
      <c r="MAR17" s="48"/>
      <c r="MAS17" s="48"/>
      <c r="MAT17" s="48"/>
      <c r="MAU17" s="48"/>
      <c r="MAV17" s="48"/>
      <c r="MAW17" s="48"/>
      <c r="MAX17" s="48"/>
      <c r="MAY17" s="48"/>
      <c r="MAZ17" s="48"/>
      <c r="MBA17" s="48"/>
      <c r="MBB17" s="48"/>
      <c r="MBC17" s="48"/>
      <c r="MBD17" s="48"/>
      <c r="MBE17" s="48"/>
      <c r="MBF17" s="48"/>
      <c r="MBG17" s="48"/>
      <c r="MBH17" s="48"/>
      <c r="MBI17" s="48"/>
      <c r="MBJ17" s="48"/>
      <c r="MBK17" s="48"/>
      <c r="MBL17" s="48"/>
      <c r="MBM17" s="48"/>
      <c r="MBN17" s="48"/>
      <c r="MBO17" s="48"/>
      <c r="MBQ17" s="48"/>
      <c r="MBR17" s="48"/>
      <c r="MBS17" s="48"/>
      <c r="MBT17" s="48"/>
      <c r="MBU17" s="48"/>
      <c r="MBV17" s="48"/>
      <c r="MBW17" s="48"/>
      <c r="MBX17" s="48"/>
      <c r="MBY17" s="48"/>
      <c r="MBZ17" s="48"/>
      <c r="MCA17" s="48"/>
      <c r="MCB17" s="48"/>
      <c r="MCC17" s="48"/>
      <c r="MCD17" s="48"/>
      <c r="MCE17" s="48"/>
      <c r="MCF17" s="48"/>
      <c r="MCG17" s="48"/>
      <c r="MCH17" s="48"/>
      <c r="MCI17" s="48"/>
      <c r="MCJ17" s="48"/>
      <c r="MCK17" s="48"/>
      <c r="MCL17" s="48"/>
      <c r="MCM17" s="48"/>
      <c r="MCN17" s="48"/>
      <c r="MCO17" s="48"/>
      <c r="MCP17" s="48"/>
      <c r="MCQ17" s="48"/>
      <c r="MCR17" s="48"/>
      <c r="MCS17" s="48"/>
      <c r="MCT17" s="48"/>
      <c r="MCU17" s="48"/>
      <c r="MCV17" s="48"/>
      <c r="MCW17" s="48"/>
      <c r="MCX17" s="48"/>
      <c r="MCY17" s="48"/>
      <c r="MCZ17" s="48"/>
      <c r="MDA17" s="48"/>
      <c r="MDB17" s="48"/>
      <c r="MDC17" s="48"/>
      <c r="MDD17" s="48"/>
      <c r="MDE17" s="48"/>
      <c r="MDF17" s="48"/>
      <c r="MDG17" s="48"/>
      <c r="MDH17" s="48"/>
      <c r="MDI17" s="48"/>
      <c r="MDJ17" s="48"/>
      <c r="MDK17" s="48"/>
      <c r="MDL17" s="48"/>
      <c r="MDM17" s="48"/>
      <c r="MDN17" s="48"/>
      <c r="MDO17" s="48"/>
      <c r="MDP17" s="48"/>
      <c r="MDQ17" s="48"/>
      <c r="MDR17" s="48"/>
      <c r="MDS17" s="48"/>
      <c r="MDT17" s="48"/>
      <c r="MDU17" s="48"/>
      <c r="MDV17" s="48"/>
      <c r="MDW17" s="48"/>
      <c r="MDX17" s="48"/>
      <c r="MDY17" s="48"/>
      <c r="MDZ17" s="48"/>
      <c r="MEA17" s="48"/>
      <c r="MEB17" s="48"/>
      <c r="MEC17" s="48"/>
      <c r="MED17" s="48"/>
      <c r="MEE17" s="48"/>
      <c r="MEF17" s="48"/>
      <c r="MEG17" s="48"/>
      <c r="MEH17" s="48"/>
      <c r="MEI17" s="48"/>
      <c r="MEJ17" s="48"/>
      <c r="MEK17" s="48"/>
      <c r="MEL17" s="48"/>
      <c r="MEM17" s="48"/>
      <c r="MEN17" s="48"/>
      <c r="MEO17" s="48"/>
      <c r="MEP17" s="48"/>
      <c r="MEQ17" s="48"/>
      <c r="MER17" s="48"/>
      <c r="MES17" s="48"/>
      <c r="MET17" s="48"/>
      <c r="MEU17" s="48"/>
      <c r="MEV17" s="48"/>
      <c r="MEW17" s="48"/>
      <c r="MEX17" s="48"/>
      <c r="MEY17" s="48"/>
      <c r="MEZ17" s="48"/>
      <c r="MFA17" s="48"/>
      <c r="MFB17" s="48"/>
      <c r="MFC17" s="48"/>
      <c r="MFD17" s="48"/>
      <c r="MFE17" s="48"/>
      <c r="MFF17" s="48"/>
      <c r="MFG17" s="48"/>
      <c r="MFH17" s="48"/>
      <c r="MFI17" s="48"/>
      <c r="MFJ17" s="48"/>
      <c r="MFK17" s="48"/>
      <c r="MFL17" s="48"/>
      <c r="MFM17" s="48"/>
      <c r="MFN17" s="48"/>
      <c r="MFO17" s="48"/>
      <c r="MFP17" s="48"/>
      <c r="MFQ17" s="48"/>
      <c r="MFR17" s="48"/>
      <c r="MFS17" s="48"/>
      <c r="MFT17" s="48"/>
      <c r="MFU17" s="48"/>
      <c r="MFV17" s="48"/>
      <c r="MFW17" s="48"/>
      <c r="MFX17" s="48"/>
      <c r="MFY17" s="48"/>
      <c r="MFZ17" s="48"/>
      <c r="MGA17" s="48"/>
      <c r="MGB17" s="48"/>
      <c r="MGC17" s="48"/>
      <c r="MGD17" s="48"/>
      <c r="MGE17" s="48"/>
      <c r="MGF17" s="48"/>
      <c r="MGG17" s="48"/>
      <c r="MGH17" s="48"/>
      <c r="MGI17" s="48"/>
      <c r="MGJ17" s="48"/>
      <c r="MGK17" s="48"/>
      <c r="MGL17" s="48"/>
      <c r="MGM17" s="48"/>
      <c r="MGN17" s="48"/>
      <c r="MGO17" s="48"/>
      <c r="MGP17" s="48"/>
      <c r="MGQ17" s="48"/>
      <c r="MGR17" s="48"/>
      <c r="MGS17" s="48"/>
      <c r="MGT17" s="48"/>
      <c r="MGU17" s="48"/>
      <c r="MGV17" s="48"/>
      <c r="MGW17" s="48"/>
      <c r="MGX17" s="48"/>
      <c r="MGY17" s="48"/>
      <c r="MGZ17" s="48"/>
      <c r="MHA17" s="48"/>
      <c r="MHB17" s="48"/>
      <c r="MHC17" s="48"/>
      <c r="MHD17" s="48"/>
      <c r="MHE17" s="48"/>
      <c r="MHF17" s="48"/>
      <c r="MHG17" s="48"/>
      <c r="MHH17" s="48"/>
      <c r="MHI17" s="48"/>
      <c r="MHK17" s="48"/>
      <c r="MHL17" s="48"/>
      <c r="MHM17" s="48"/>
      <c r="MHN17" s="48"/>
      <c r="MHO17" s="48"/>
      <c r="MHP17" s="48"/>
      <c r="MHQ17" s="48"/>
      <c r="MHR17" s="48"/>
      <c r="MHS17" s="48"/>
      <c r="MHT17" s="48"/>
      <c r="MHU17" s="48"/>
      <c r="MHV17" s="48"/>
      <c r="MHW17" s="48"/>
      <c r="MHX17" s="48"/>
      <c r="MHY17" s="48"/>
      <c r="MHZ17" s="48"/>
      <c r="MIA17" s="48"/>
      <c r="MIB17" s="48"/>
      <c r="MIC17" s="48"/>
      <c r="MID17" s="48"/>
      <c r="MIE17" s="48"/>
      <c r="MIF17" s="48"/>
      <c r="MIG17" s="48"/>
      <c r="MIH17" s="48"/>
      <c r="MII17" s="48"/>
      <c r="MIJ17" s="48"/>
      <c r="MIK17" s="48"/>
      <c r="MIL17" s="48"/>
      <c r="MIM17" s="48"/>
      <c r="MIN17" s="48"/>
      <c r="MIO17" s="48"/>
      <c r="MIP17" s="48"/>
      <c r="MIQ17" s="48"/>
      <c r="MIR17" s="48"/>
      <c r="MIS17" s="48"/>
      <c r="MIT17" s="48"/>
      <c r="MIU17" s="48"/>
      <c r="MIV17" s="48"/>
      <c r="MIW17" s="48"/>
      <c r="MIX17" s="48"/>
      <c r="MIY17" s="48"/>
      <c r="MIZ17" s="48"/>
      <c r="MJA17" s="48"/>
      <c r="MJB17" s="48"/>
      <c r="MJC17" s="48"/>
      <c r="MJD17" s="48"/>
      <c r="MJE17" s="48"/>
      <c r="MJF17" s="48"/>
      <c r="MJG17" s="48"/>
      <c r="MJH17" s="48"/>
      <c r="MJI17" s="48"/>
      <c r="MJJ17" s="48"/>
      <c r="MJK17" s="48"/>
      <c r="MJL17" s="48"/>
      <c r="MJM17" s="48"/>
      <c r="MJN17" s="48"/>
      <c r="MJO17" s="48"/>
      <c r="MJP17" s="48"/>
      <c r="MJQ17" s="48"/>
      <c r="MJR17" s="48"/>
      <c r="MJS17" s="48"/>
      <c r="MJT17" s="48"/>
      <c r="MJU17" s="48"/>
      <c r="MJV17" s="48"/>
      <c r="MJW17" s="48"/>
      <c r="MJX17" s="48"/>
      <c r="MJY17" s="48"/>
      <c r="MJZ17" s="48"/>
      <c r="MKA17" s="48"/>
      <c r="MKB17" s="48"/>
      <c r="MKC17" s="48"/>
      <c r="MKD17" s="48"/>
      <c r="MKE17" s="48"/>
      <c r="MKF17" s="48"/>
      <c r="MKG17" s="48"/>
      <c r="MKH17" s="48"/>
      <c r="MKI17" s="48"/>
      <c r="MKJ17" s="48"/>
      <c r="MKK17" s="48"/>
      <c r="MKL17" s="48"/>
      <c r="MKM17" s="48"/>
      <c r="MKN17" s="48"/>
      <c r="MKO17" s="48"/>
      <c r="MKP17" s="48"/>
      <c r="MKQ17" s="48"/>
      <c r="MKR17" s="48"/>
      <c r="MKS17" s="48"/>
      <c r="MKT17" s="48"/>
      <c r="MKU17" s="48"/>
      <c r="MKV17" s="48"/>
      <c r="MKW17" s="48"/>
      <c r="MKX17" s="48"/>
      <c r="MKY17" s="48"/>
      <c r="MKZ17" s="48"/>
      <c r="MLA17" s="48"/>
      <c r="MLB17" s="48"/>
      <c r="MLC17" s="48"/>
      <c r="MLD17" s="48"/>
      <c r="MLE17" s="48"/>
      <c r="MLF17" s="48"/>
      <c r="MLG17" s="48"/>
      <c r="MLH17" s="48"/>
      <c r="MLI17" s="48"/>
      <c r="MLJ17" s="48"/>
      <c r="MLK17" s="48"/>
      <c r="MLL17" s="48"/>
      <c r="MLM17" s="48"/>
      <c r="MLN17" s="48"/>
      <c r="MLO17" s="48"/>
      <c r="MLP17" s="48"/>
      <c r="MLQ17" s="48"/>
      <c r="MLR17" s="48"/>
      <c r="MLS17" s="48"/>
      <c r="MLT17" s="48"/>
      <c r="MLU17" s="48"/>
      <c r="MLV17" s="48"/>
      <c r="MLW17" s="48"/>
      <c r="MLX17" s="48"/>
      <c r="MLY17" s="48"/>
      <c r="MLZ17" s="48"/>
      <c r="MMA17" s="48"/>
      <c r="MMB17" s="48"/>
      <c r="MMC17" s="48"/>
      <c r="MMD17" s="48"/>
      <c r="MME17" s="48"/>
      <c r="MMF17" s="48"/>
      <c r="MMG17" s="48"/>
      <c r="MMH17" s="48"/>
      <c r="MMI17" s="48"/>
      <c r="MMJ17" s="48"/>
      <c r="MMK17" s="48"/>
      <c r="MML17" s="48"/>
      <c r="MMM17" s="48"/>
      <c r="MMN17" s="48"/>
      <c r="MMO17" s="48"/>
      <c r="MMP17" s="48"/>
      <c r="MMQ17" s="48"/>
      <c r="MMR17" s="48"/>
      <c r="MMS17" s="48"/>
      <c r="MMT17" s="48"/>
      <c r="MMU17" s="48"/>
      <c r="MMV17" s="48"/>
      <c r="MMW17" s="48"/>
      <c r="MMX17" s="48"/>
      <c r="MMY17" s="48"/>
      <c r="MMZ17" s="48"/>
      <c r="MNA17" s="48"/>
      <c r="MNB17" s="48"/>
      <c r="MNC17" s="48"/>
      <c r="MNE17" s="48"/>
      <c r="MNF17" s="48"/>
      <c r="MNG17" s="48"/>
      <c r="MNH17" s="48"/>
      <c r="MNI17" s="48"/>
      <c r="MNJ17" s="48"/>
      <c r="MNK17" s="48"/>
      <c r="MNL17" s="48"/>
      <c r="MNM17" s="48"/>
      <c r="MNN17" s="48"/>
      <c r="MNO17" s="48"/>
      <c r="MNP17" s="48"/>
      <c r="MNQ17" s="48"/>
      <c r="MNR17" s="48"/>
      <c r="MNS17" s="48"/>
      <c r="MNT17" s="48"/>
      <c r="MNU17" s="48"/>
      <c r="MNV17" s="48"/>
      <c r="MNW17" s="48"/>
      <c r="MNX17" s="48"/>
      <c r="MNY17" s="48"/>
      <c r="MNZ17" s="48"/>
      <c r="MOA17" s="48"/>
      <c r="MOB17" s="48"/>
      <c r="MOC17" s="48"/>
      <c r="MOD17" s="48"/>
      <c r="MOE17" s="48"/>
      <c r="MOF17" s="48"/>
      <c r="MOG17" s="48"/>
      <c r="MOH17" s="48"/>
      <c r="MOI17" s="48"/>
      <c r="MOJ17" s="48"/>
      <c r="MOK17" s="48"/>
      <c r="MOL17" s="48"/>
      <c r="MOM17" s="48"/>
      <c r="MON17" s="48"/>
      <c r="MOO17" s="48"/>
      <c r="MOP17" s="48"/>
      <c r="MOQ17" s="48"/>
      <c r="MOR17" s="48"/>
      <c r="MOS17" s="48"/>
      <c r="MOT17" s="48"/>
      <c r="MOU17" s="48"/>
      <c r="MOV17" s="48"/>
      <c r="MOW17" s="48"/>
      <c r="MOX17" s="48"/>
      <c r="MOY17" s="48"/>
      <c r="MOZ17" s="48"/>
      <c r="MPA17" s="48"/>
      <c r="MPB17" s="48"/>
      <c r="MPC17" s="48"/>
      <c r="MPD17" s="48"/>
      <c r="MPE17" s="48"/>
      <c r="MPF17" s="48"/>
      <c r="MPG17" s="48"/>
      <c r="MPH17" s="48"/>
      <c r="MPI17" s="48"/>
      <c r="MPJ17" s="48"/>
      <c r="MPK17" s="48"/>
      <c r="MPL17" s="48"/>
      <c r="MPM17" s="48"/>
      <c r="MPN17" s="48"/>
      <c r="MPO17" s="48"/>
      <c r="MPP17" s="48"/>
      <c r="MPQ17" s="48"/>
      <c r="MPR17" s="48"/>
      <c r="MPS17" s="48"/>
      <c r="MPT17" s="48"/>
      <c r="MPU17" s="48"/>
      <c r="MPV17" s="48"/>
      <c r="MPW17" s="48"/>
      <c r="MPX17" s="48"/>
      <c r="MPY17" s="48"/>
      <c r="MPZ17" s="48"/>
      <c r="MQA17" s="48"/>
      <c r="MQB17" s="48"/>
      <c r="MQC17" s="48"/>
      <c r="MQD17" s="48"/>
      <c r="MQE17" s="48"/>
      <c r="MQF17" s="48"/>
      <c r="MQG17" s="48"/>
      <c r="MQH17" s="48"/>
      <c r="MQI17" s="48"/>
      <c r="MQJ17" s="48"/>
      <c r="MQK17" s="48"/>
      <c r="MQL17" s="48"/>
      <c r="MQM17" s="48"/>
      <c r="MQN17" s="48"/>
      <c r="MQO17" s="48"/>
      <c r="MQP17" s="48"/>
      <c r="MQQ17" s="48"/>
      <c r="MQR17" s="48"/>
      <c r="MQS17" s="48"/>
      <c r="MQT17" s="48"/>
      <c r="MQU17" s="48"/>
      <c r="MQV17" s="48"/>
      <c r="MQW17" s="48"/>
      <c r="MQX17" s="48"/>
      <c r="MQY17" s="48"/>
      <c r="MQZ17" s="48"/>
      <c r="MRA17" s="48"/>
      <c r="MRB17" s="48"/>
      <c r="MRC17" s="48"/>
      <c r="MRD17" s="48"/>
      <c r="MRE17" s="48"/>
      <c r="MRF17" s="48"/>
      <c r="MRG17" s="48"/>
      <c r="MRH17" s="48"/>
      <c r="MRI17" s="48"/>
      <c r="MRJ17" s="48"/>
      <c r="MRK17" s="48"/>
      <c r="MRL17" s="48"/>
      <c r="MRM17" s="48"/>
      <c r="MRN17" s="48"/>
      <c r="MRO17" s="48"/>
      <c r="MRP17" s="48"/>
      <c r="MRQ17" s="48"/>
      <c r="MRR17" s="48"/>
      <c r="MRS17" s="48"/>
      <c r="MRT17" s="48"/>
      <c r="MRU17" s="48"/>
      <c r="MRV17" s="48"/>
      <c r="MRW17" s="48"/>
      <c r="MRX17" s="48"/>
      <c r="MRY17" s="48"/>
      <c r="MRZ17" s="48"/>
      <c r="MSA17" s="48"/>
      <c r="MSB17" s="48"/>
      <c r="MSC17" s="48"/>
      <c r="MSD17" s="48"/>
      <c r="MSE17" s="48"/>
      <c r="MSF17" s="48"/>
      <c r="MSG17" s="48"/>
      <c r="MSH17" s="48"/>
      <c r="MSI17" s="48"/>
      <c r="MSJ17" s="48"/>
      <c r="MSK17" s="48"/>
      <c r="MSL17" s="48"/>
      <c r="MSM17" s="48"/>
      <c r="MSN17" s="48"/>
      <c r="MSO17" s="48"/>
      <c r="MSP17" s="48"/>
      <c r="MSQ17" s="48"/>
      <c r="MSR17" s="48"/>
      <c r="MSS17" s="48"/>
      <c r="MST17" s="48"/>
      <c r="MSU17" s="48"/>
      <c r="MSV17" s="48"/>
      <c r="MSW17" s="48"/>
      <c r="MSY17" s="48"/>
      <c r="MSZ17" s="48"/>
      <c r="MTA17" s="48"/>
      <c r="MTB17" s="48"/>
      <c r="MTC17" s="48"/>
      <c r="MTD17" s="48"/>
      <c r="MTE17" s="48"/>
      <c r="MTF17" s="48"/>
      <c r="MTG17" s="48"/>
      <c r="MTH17" s="48"/>
      <c r="MTI17" s="48"/>
      <c r="MTJ17" s="48"/>
      <c r="MTK17" s="48"/>
      <c r="MTL17" s="48"/>
      <c r="MTM17" s="48"/>
      <c r="MTN17" s="48"/>
      <c r="MTO17" s="48"/>
      <c r="MTP17" s="48"/>
      <c r="MTQ17" s="48"/>
      <c r="MTR17" s="48"/>
      <c r="MTS17" s="48"/>
      <c r="MTT17" s="48"/>
      <c r="MTU17" s="48"/>
      <c r="MTV17" s="48"/>
      <c r="MTW17" s="48"/>
      <c r="MTX17" s="48"/>
      <c r="MTY17" s="48"/>
      <c r="MTZ17" s="48"/>
      <c r="MUA17" s="48"/>
      <c r="MUB17" s="48"/>
      <c r="MUC17" s="48"/>
      <c r="MUD17" s="48"/>
      <c r="MUE17" s="48"/>
      <c r="MUF17" s="48"/>
      <c r="MUG17" s="48"/>
      <c r="MUH17" s="48"/>
      <c r="MUI17" s="48"/>
      <c r="MUJ17" s="48"/>
      <c r="MUK17" s="48"/>
      <c r="MUL17" s="48"/>
      <c r="MUM17" s="48"/>
      <c r="MUN17" s="48"/>
      <c r="MUO17" s="48"/>
      <c r="MUP17" s="48"/>
      <c r="MUQ17" s="48"/>
      <c r="MUR17" s="48"/>
      <c r="MUS17" s="48"/>
      <c r="MUT17" s="48"/>
      <c r="MUU17" s="48"/>
      <c r="MUV17" s="48"/>
      <c r="MUW17" s="48"/>
      <c r="MUX17" s="48"/>
      <c r="MUY17" s="48"/>
      <c r="MUZ17" s="48"/>
      <c r="MVA17" s="48"/>
      <c r="MVB17" s="48"/>
      <c r="MVC17" s="48"/>
      <c r="MVD17" s="48"/>
      <c r="MVE17" s="48"/>
      <c r="MVF17" s="48"/>
      <c r="MVG17" s="48"/>
      <c r="MVH17" s="48"/>
      <c r="MVI17" s="48"/>
      <c r="MVJ17" s="48"/>
      <c r="MVK17" s="48"/>
      <c r="MVL17" s="48"/>
      <c r="MVM17" s="48"/>
      <c r="MVN17" s="48"/>
      <c r="MVO17" s="48"/>
      <c r="MVP17" s="48"/>
      <c r="MVQ17" s="48"/>
      <c r="MVR17" s="48"/>
      <c r="MVS17" s="48"/>
      <c r="MVT17" s="48"/>
      <c r="MVU17" s="48"/>
      <c r="MVV17" s="48"/>
      <c r="MVW17" s="48"/>
      <c r="MVX17" s="48"/>
      <c r="MVY17" s="48"/>
      <c r="MVZ17" s="48"/>
      <c r="MWA17" s="48"/>
      <c r="MWB17" s="48"/>
      <c r="MWC17" s="48"/>
      <c r="MWD17" s="48"/>
      <c r="MWE17" s="48"/>
      <c r="MWF17" s="48"/>
      <c r="MWG17" s="48"/>
      <c r="MWH17" s="48"/>
      <c r="MWI17" s="48"/>
      <c r="MWJ17" s="48"/>
      <c r="MWK17" s="48"/>
      <c r="MWL17" s="48"/>
      <c r="MWM17" s="48"/>
      <c r="MWN17" s="48"/>
      <c r="MWO17" s="48"/>
      <c r="MWP17" s="48"/>
      <c r="MWQ17" s="48"/>
      <c r="MWR17" s="48"/>
      <c r="MWS17" s="48"/>
      <c r="MWT17" s="48"/>
      <c r="MWU17" s="48"/>
      <c r="MWV17" s="48"/>
      <c r="MWW17" s="48"/>
      <c r="MWX17" s="48"/>
      <c r="MWY17" s="48"/>
      <c r="MWZ17" s="48"/>
      <c r="MXA17" s="48"/>
      <c r="MXB17" s="48"/>
      <c r="MXC17" s="48"/>
      <c r="MXD17" s="48"/>
      <c r="MXE17" s="48"/>
      <c r="MXF17" s="48"/>
      <c r="MXG17" s="48"/>
      <c r="MXH17" s="48"/>
      <c r="MXI17" s="48"/>
      <c r="MXJ17" s="48"/>
      <c r="MXK17" s="48"/>
      <c r="MXL17" s="48"/>
      <c r="MXM17" s="48"/>
      <c r="MXN17" s="48"/>
      <c r="MXO17" s="48"/>
      <c r="MXP17" s="48"/>
      <c r="MXQ17" s="48"/>
      <c r="MXR17" s="48"/>
      <c r="MXS17" s="48"/>
      <c r="MXT17" s="48"/>
      <c r="MXU17" s="48"/>
      <c r="MXV17" s="48"/>
      <c r="MXW17" s="48"/>
      <c r="MXX17" s="48"/>
      <c r="MXY17" s="48"/>
      <c r="MXZ17" s="48"/>
      <c r="MYA17" s="48"/>
      <c r="MYB17" s="48"/>
      <c r="MYC17" s="48"/>
      <c r="MYD17" s="48"/>
      <c r="MYE17" s="48"/>
      <c r="MYF17" s="48"/>
      <c r="MYG17" s="48"/>
      <c r="MYH17" s="48"/>
      <c r="MYI17" s="48"/>
      <c r="MYJ17" s="48"/>
      <c r="MYK17" s="48"/>
      <c r="MYL17" s="48"/>
      <c r="MYM17" s="48"/>
      <c r="MYN17" s="48"/>
      <c r="MYO17" s="48"/>
      <c r="MYP17" s="48"/>
      <c r="MYQ17" s="48"/>
      <c r="MYS17" s="48"/>
      <c r="MYT17" s="48"/>
      <c r="MYU17" s="48"/>
      <c r="MYV17" s="48"/>
      <c r="MYW17" s="48"/>
      <c r="MYX17" s="48"/>
      <c r="MYY17" s="48"/>
      <c r="MYZ17" s="48"/>
      <c r="MZA17" s="48"/>
      <c r="MZB17" s="48"/>
      <c r="MZC17" s="48"/>
      <c r="MZD17" s="48"/>
      <c r="MZE17" s="48"/>
      <c r="MZF17" s="48"/>
      <c r="MZG17" s="48"/>
      <c r="MZH17" s="48"/>
      <c r="MZI17" s="48"/>
      <c r="MZJ17" s="48"/>
      <c r="MZK17" s="48"/>
      <c r="MZL17" s="48"/>
      <c r="MZM17" s="48"/>
      <c r="MZN17" s="48"/>
      <c r="MZO17" s="48"/>
      <c r="MZP17" s="48"/>
      <c r="MZQ17" s="48"/>
      <c r="MZR17" s="48"/>
      <c r="MZS17" s="48"/>
      <c r="MZT17" s="48"/>
      <c r="MZU17" s="48"/>
      <c r="MZV17" s="48"/>
      <c r="MZW17" s="48"/>
      <c r="MZX17" s="48"/>
      <c r="MZY17" s="48"/>
      <c r="MZZ17" s="48"/>
      <c r="NAA17" s="48"/>
      <c r="NAB17" s="48"/>
      <c r="NAC17" s="48"/>
      <c r="NAD17" s="48"/>
      <c r="NAE17" s="48"/>
      <c r="NAF17" s="48"/>
      <c r="NAG17" s="48"/>
      <c r="NAH17" s="48"/>
      <c r="NAI17" s="48"/>
      <c r="NAJ17" s="48"/>
      <c r="NAK17" s="48"/>
      <c r="NAL17" s="48"/>
      <c r="NAM17" s="48"/>
      <c r="NAN17" s="48"/>
      <c r="NAO17" s="48"/>
      <c r="NAP17" s="48"/>
      <c r="NAQ17" s="48"/>
      <c r="NAR17" s="48"/>
      <c r="NAS17" s="48"/>
      <c r="NAT17" s="48"/>
      <c r="NAU17" s="48"/>
      <c r="NAV17" s="48"/>
      <c r="NAW17" s="48"/>
      <c r="NAX17" s="48"/>
      <c r="NAY17" s="48"/>
      <c r="NAZ17" s="48"/>
      <c r="NBA17" s="48"/>
      <c r="NBB17" s="48"/>
      <c r="NBC17" s="48"/>
      <c r="NBD17" s="48"/>
      <c r="NBE17" s="48"/>
      <c r="NBF17" s="48"/>
      <c r="NBG17" s="48"/>
      <c r="NBH17" s="48"/>
      <c r="NBI17" s="48"/>
      <c r="NBJ17" s="48"/>
      <c r="NBK17" s="48"/>
      <c r="NBL17" s="48"/>
      <c r="NBM17" s="48"/>
      <c r="NBN17" s="48"/>
      <c r="NBO17" s="48"/>
      <c r="NBP17" s="48"/>
      <c r="NBQ17" s="48"/>
      <c r="NBR17" s="48"/>
      <c r="NBS17" s="48"/>
      <c r="NBT17" s="48"/>
      <c r="NBU17" s="48"/>
      <c r="NBV17" s="48"/>
      <c r="NBW17" s="48"/>
      <c r="NBX17" s="48"/>
      <c r="NBY17" s="48"/>
      <c r="NBZ17" s="48"/>
      <c r="NCA17" s="48"/>
      <c r="NCB17" s="48"/>
      <c r="NCC17" s="48"/>
      <c r="NCD17" s="48"/>
      <c r="NCE17" s="48"/>
      <c r="NCF17" s="48"/>
      <c r="NCG17" s="48"/>
      <c r="NCH17" s="48"/>
      <c r="NCI17" s="48"/>
      <c r="NCJ17" s="48"/>
      <c r="NCK17" s="48"/>
      <c r="NCL17" s="48"/>
      <c r="NCM17" s="48"/>
      <c r="NCN17" s="48"/>
      <c r="NCO17" s="48"/>
      <c r="NCP17" s="48"/>
      <c r="NCQ17" s="48"/>
      <c r="NCR17" s="48"/>
      <c r="NCS17" s="48"/>
      <c r="NCT17" s="48"/>
      <c r="NCU17" s="48"/>
      <c r="NCV17" s="48"/>
      <c r="NCW17" s="48"/>
      <c r="NCX17" s="48"/>
      <c r="NCY17" s="48"/>
      <c r="NCZ17" s="48"/>
      <c r="NDA17" s="48"/>
      <c r="NDB17" s="48"/>
      <c r="NDC17" s="48"/>
      <c r="NDD17" s="48"/>
      <c r="NDE17" s="48"/>
      <c r="NDF17" s="48"/>
      <c r="NDG17" s="48"/>
      <c r="NDH17" s="48"/>
      <c r="NDI17" s="48"/>
      <c r="NDJ17" s="48"/>
      <c r="NDK17" s="48"/>
      <c r="NDL17" s="48"/>
      <c r="NDM17" s="48"/>
      <c r="NDN17" s="48"/>
      <c r="NDO17" s="48"/>
      <c r="NDP17" s="48"/>
      <c r="NDQ17" s="48"/>
      <c r="NDR17" s="48"/>
      <c r="NDS17" s="48"/>
      <c r="NDT17" s="48"/>
      <c r="NDU17" s="48"/>
      <c r="NDV17" s="48"/>
      <c r="NDW17" s="48"/>
      <c r="NDX17" s="48"/>
      <c r="NDY17" s="48"/>
      <c r="NDZ17" s="48"/>
      <c r="NEA17" s="48"/>
      <c r="NEB17" s="48"/>
      <c r="NEC17" s="48"/>
      <c r="NED17" s="48"/>
      <c r="NEE17" s="48"/>
      <c r="NEF17" s="48"/>
      <c r="NEG17" s="48"/>
      <c r="NEH17" s="48"/>
      <c r="NEI17" s="48"/>
      <c r="NEJ17" s="48"/>
      <c r="NEK17" s="48"/>
      <c r="NEM17" s="48"/>
      <c r="NEN17" s="48"/>
      <c r="NEO17" s="48"/>
      <c r="NEP17" s="48"/>
      <c r="NEQ17" s="48"/>
      <c r="NER17" s="48"/>
      <c r="NES17" s="48"/>
      <c r="NET17" s="48"/>
      <c r="NEU17" s="48"/>
      <c r="NEV17" s="48"/>
      <c r="NEW17" s="48"/>
      <c r="NEX17" s="48"/>
      <c r="NEY17" s="48"/>
      <c r="NEZ17" s="48"/>
      <c r="NFA17" s="48"/>
      <c r="NFB17" s="48"/>
      <c r="NFC17" s="48"/>
      <c r="NFD17" s="48"/>
      <c r="NFE17" s="48"/>
      <c r="NFF17" s="48"/>
      <c r="NFG17" s="48"/>
      <c r="NFH17" s="48"/>
      <c r="NFI17" s="48"/>
      <c r="NFJ17" s="48"/>
      <c r="NFK17" s="48"/>
      <c r="NFL17" s="48"/>
      <c r="NFM17" s="48"/>
      <c r="NFN17" s="48"/>
      <c r="NFO17" s="48"/>
      <c r="NFP17" s="48"/>
      <c r="NFQ17" s="48"/>
      <c r="NFR17" s="48"/>
      <c r="NFS17" s="48"/>
      <c r="NFT17" s="48"/>
      <c r="NFU17" s="48"/>
      <c r="NFV17" s="48"/>
      <c r="NFW17" s="48"/>
      <c r="NFX17" s="48"/>
      <c r="NFY17" s="48"/>
      <c r="NFZ17" s="48"/>
      <c r="NGA17" s="48"/>
      <c r="NGB17" s="48"/>
      <c r="NGC17" s="48"/>
      <c r="NGD17" s="48"/>
      <c r="NGE17" s="48"/>
      <c r="NGF17" s="48"/>
      <c r="NGG17" s="48"/>
      <c r="NGH17" s="48"/>
      <c r="NGI17" s="48"/>
      <c r="NGJ17" s="48"/>
      <c r="NGK17" s="48"/>
      <c r="NGL17" s="48"/>
      <c r="NGM17" s="48"/>
      <c r="NGN17" s="48"/>
      <c r="NGO17" s="48"/>
      <c r="NGP17" s="48"/>
      <c r="NGQ17" s="48"/>
      <c r="NGR17" s="48"/>
      <c r="NGS17" s="48"/>
      <c r="NGT17" s="48"/>
      <c r="NGU17" s="48"/>
      <c r="NGV17" s="48"/>
      <c r="NGW17" s="48"/>
      <c r="NGX17" s="48"/>
      <c r="NGY17" s="48"/>
      <c r="NGZ17" s="48"/>
      <c r="NHA17" s="48"/>
      <c r="NHB17" s="48"/>
      <c r="NHC17" s="48"/>
      <c r="NHD17" s="48"/>
      <c r="NHE17" s="48"/>
      <c r="NHF17" s="48"/>
      <c r="NHG17" s="48"/>
      <c r="NHH17" s="48"/>
      <c r="NHI17" s="48"/>
      <c r="NHJ17" s="48"/>
      <c r="NHK17" s="48"/>
      <c r="NHL17" s="48"/>
      <c r="NHM17" s="48"/>
      <c r="NHN17" s="48"/>
      <c r="NHO17" s="48"/>
      <c r="NHP17" s="48"/>
      <c r="NHQ17" s="48"/>
      <c r="NHR17" s="48"/>
      <c r="NHS17" s="48"/>
      <c r="NHT17" s="48"/>
      <c r="NHU17" s="48"/>
      <c r="NHV17" s="48"/>
      <c r="NHW17" s="48"/>
      <c r="NHX17" s="48"/>
      <c r="NHY17" s="48"/>
      <c r="NHZ17" s="48"/>
      <c r="NIA17" s="48"/>
      <c r="NIB17" s="48"/>
      <c r="NIC17" s="48"/>
      <c r="NID17" s="48"/>
      <c r="NIE17" s="48"/>
      <c r="NIF17" s="48"/>
      <c r="NIG17" s="48"/>
      <c r="NIH17" s="48"/>
      <c r="NII17" s="48"/>
      <c r="NIJ17" s="48"/>
      <c r="NIK17" s="48"/>
      <c r="NIL17" s="48"/>
      <c r="NIM17" s="48"/>
      <c r="NIN17" s="48"/>
      <c r="NIO17" s="48"/>
      <c r="NIP17" s="48"/>
      <c r="NIQ17" s="48"/>
      <c r="NIR17" s="48"/>
      <c r="NIS17" s="48"/>
      <c r="NIT17" s="48"/>
      <c r="NIU17" s="48"/>
      <c r="NIV17" s="48"/>
      <c r="NIW17" s="48"/>
      <c r="NIX17" s="48"/>
      <c r="NIY17" s="48"/>
      <c r="NIZ17" s="48"/>
      <c r="NJA17" s="48"/>
      <c r="NJB17" s="48"/>
      <c r="NJC17" s="48"/>
      <c r="NJD17" s="48"/>
      <c r="NJE17" s="48"/>
      <c r="NJF17" s="48"/>
      <c r="NJG17" s="48"/>
      <c r="NJH17" s="48"/>
      <c r="NJI17" s="48"/>
      <c r="NJJ17" s="48"/>
      <c r="NJK17" s="48"/>
      <c r="NJL17" s="48"/>
      <c r="NJM17" s="48"/>
      <c r="NJN17" s="48"/>
      <c r="NJO17" s="48"/>
      <c r="NJP17" s="48"/>
      <c r="NJQ17" s="48"/>
      <c r="NJR17" s="48"/>
      <c r="NJS17" s="48"/>
      <c r="NJT17" s="48"/>
      <c r="NJU17" s="48"/>
      <c r="NJV17" s="48"/>
      <c r="NJW17" s="48"/>
      <c r="NJX17" s="48"/>
      <c r="NJY17" s="48"/>
      <c r="NJZ17" s="48"/>
      <c r="NKA17" s="48"/>
      <c r="NKB17" s="48"/>
      <c r="NKC17" s="48"/>
      <c r="NKD17" s="48"/>
      <c r="NKE17" s="48"/>
      <c r="NKG17" s="48"/>
      <c r="NKH17" s="48"/>
      <c r="NKI17" s="48"/>
      <c r="NKJ17" s="48"/>
      <c r="NKK17" s="48"/>
      <c r="NKL17" s="48"/>
      <c r="NKM17" s="48"/>
      <c r="NKN17" s="48"/>
      <c r="NKO17" s="48"/>
      <c r="NKP17" s="48"/>
      <c r="NKQ17" s="48"/>
      <c r="NKR17" s="48"/>
      <c r="NKS17" s="48"/>
      <c r="NKT17" s="48"/>
      <c r="NKU17" s="48"/>
      <c r="NKV17" s="48"/>
      <c r="NKW17" s="48"/>
      <c r="NKX17" s="48"/>
      <c r="NKY17" s="48"/>
      <c r="NKZ17" s="48"/>
      <c r="NLA17" s="48"/>
      <c r="NLB17" s="48"/>
      <c r="NLC17" s="48"/>
      <c r="NLD17" s="48"/>
      <c r="NLE17" s="48"/>
      <c r="NLF17" s="48"/>
      <c r="NLG17" s="48"/>
      <c r="NLH17" s="48"/>
      <c r="NLI17" s="48"/>
      <c r="NLJ17" s="48"/>
      <c r="NLK17" s="48"/>
      <c r="NLL17" s="48"/>
      <c r="NLM17" s="48"/>
      <c r="NLN17" s="48"/>
      <c r="NLO17" s="48"/>
      <c r="NLP17" s="48"/>
      <c r="NLQ17" s="48"/>
      <c r="NLR17" s="48"/>
      <c r="NLS17" s="48"/>
      <c r="NLT17" s="48"/>
      <c r="NLU17" s="48"/>
      <c r="NLV17" s="48"/>
      <c r="NLW17" s="48"/>
      <c r="NLX17" s="48"/>
      <c r="NLY17" s="48"/>
      <c r="NLZ17" s="48"/>
      <c r="NMA17" s="48"/>
      <c r="NMB17" s="48"/>
      <c r="NMC17" s="48"/>
      <c r="NMD17" s="48"/>
      <c r="NME17" s="48"/>
      <c r="NMF17" s="48"/>
      <c r="NMG17" s="48"/>
      <c r="NMH17" s="48"/>
      <c r="NMI17" s="48"/>
      <c r="NMJ17" s="48"/>
      <c r="NMK17" s="48"/>
      <c r="NML17" s="48"/>
      <c r="NMM17" s="48"/>
      <c r="NMN17" s="48"/>
      <c r="NMO17" s="48"/>
      <c r="NMP17" s="48"/>
      <c r="NMQ17" s="48"/>
      <c r="NMR17" s="48"/>
      <c r="NMS17" s="48"/>
      <c r="NMT17" s="48"/>
      <c r="NMU17" s="48"/>
      <c r="NMV17" s="48"/>
      <c r="NMW17" s="48"/>
      <c r="NMX17" s="48"/>
      <c r="NMY17" s="48"/>
      <c r="NMZ17" s="48"/>
      <c r="NNA17" s="48"/>
      <c r="NNB17" s="48"/>
      <c r="NNC17" s="48"/>
      <c r="NND17" s="48"/>
      <c r="NNE17" s="48"/>
      <c r="NNF17" s="48"/>
      <c r="NNG17" s="48"/>
      <c r="NNH17" s="48"/>
      <c r="NNI17" s="48"/>
      <c r="NNJ17" s="48"/>
      <c r="NNK17" s="48"/>
      <c r="NNL17" s="48"/>
      <c r="NNM17" s="48"/>
      <c r="NNN17" s="48"/>
      <c r="NNO17" s="48"/>
      <c r="NNP17" s="48"/>
      <c r="NNQ17" s="48"/>
      <c r="NNR17" s="48"/>
      <c r="NNS17" s="48"/>
      <c r="NNT17" s="48"/>
      <c r="NNU17" s="48"/>
      <c r="NNV17" s="48"/>
      <c r="NNW17" s="48"/>
      <c r="NNX17" s="48"/>
      <c r="NNY17" s="48"/>
      <c r="NNZ17" s="48"/>
      <c r="NOA17" s="48"/>
      <c r="NOB17" s="48"/>
      <c r="NOC17" s="48"/>
      <c r="NOD17" s="48"/>
      <c r="NOE17" s="48"/>
      <c r="NOF17" s="48"/>
      <c r="NOG17" s="48"/>
      <c r="NOH17" s="48"/>
      <c r="NOI17" s="48"/>
      <c r="NOJ17" s="48"/>
      <c r="NOK17" s="48"/>
      <c r="NOL17" s="48"/>
      <c r="NOM17" s="48"/>
      <c r="NON17" s="48"/>
      <c r="NOO17" s="48"/>
      <c r="NOP17" s="48"/>
      <c r="NOQ17" s="48"/>
      <c r="NOR17" s="48"/>
      <c r="NOS17" s="48"/>
      <c r="NOT17" s="48"/>
      <c r="NOU17" s="48"/>
      <c r="NOV17" s="48"/>
      <c r="NOW17" s="48"/>
      <c r="NOX17" s="48"/>
      <c r="NOY17" s="48"/>
      <c r="NOZ17" s="48"/>
      <c r="NPA17" s="48"/>
      <c r="NPB17" s="48"/>
      <c r="NPC17" s="48"/>
      <c r="NPD17" s="48"/>
      <c r="NPE17" s="48"/>
      <c r="NPF17" s="48"/>
      <c r="NPG17" s="48"/>
      <c r="NPH17" s="48"/>
      <c r="NPI17" s="48"/>
      <c r="NPJ17" s="48"/>
      <c r="NPK17" s="48"/>
      <c r="NPL17" s="48"/>
      <c r="NPM17" s="48"/>
      <c r="NPN17" s="48"/>
      <c r="NPO17" s="48"/>
      <c r="NPP17" s="48"/>
      <c r="NPQ17" s="48"/>
      <c r="NPR17" s="48"/>
      <c r="NPS17" s="48"/>
      <c r="NPT17" s="48"/>
      <c r="NPU17" s="48"/>
      <c r="NPV17" s="48"/>
      <c r="NPW17" s="48"/>
      <c r="NPX17" s="48"/>
      <c r="NPY17" s="48"/>
      <c r="NQA17" s="48"/>
      <c r="NQB17" s="48"/>
      <c r="NQC17" s="48"/>
      <c r="NQD17" s="48"/>
      <c r="NQE17" s="48"/>
      <c r="NQF17" s="48"/>
      <c r="NQG17" s="48"/>
      <c r="NQH17" s="48"/>
      <c r="NQI17" s="48"/>
      <c r="NQJ17" s="48"/>
      <c r="NQK17" s="48"/>
      <c r="NQL17" s="48"/>
      <c r="NQM17" s="48"/>
      <c r="NQN17" s="48"/>
      <c r="NQO17" s="48"/>
      <c r="NQP17" s="48"/>
      <c r="NQQ17" s="48"/>
      <c r="NQR17" s="48"/>
      <c r="NQS17" s="48"/>
      <c r="NQT17" s="48"/>
      <c r="NQU17" s="48"/>
      <c r="NQV17" s="48"/>
      <c r="NQW17" s="48"/>
      <c r="NQX17" s="48"/>
      <c r="NQY17" s="48"/>
      <c r="NQZ17" s="48"/>
      <c r="NRA17" s="48"/>
      <c r="NRB17" s="48"/>
      <c r="NRC17" s="48"/>
      <c r="NRD17" s="48"/>
      <c r="NRE17" s="48"/>
      <c r="NRF17" s="48"/>
      <c r="NRG17" s="48"/>
      <c r="NRH17" s="48"/>
      <c r="NRI17" s="48"/>
      <c r="NRJ17" s="48"/>
      <c r="NRK17" s="48"/>
      <c r="NRL17" s="48"/>
      <c r="NRM17" s="48"/>
      <c r="NRN17" s="48"/>
      <c r="NRO17" s="48"/>
      <c r="NRP17" s="48"/>
      <c r="NRQ17" s="48"/>
      <c r="NRR17" s="48"/>
      <c r="NRS17" s="48"/>
      <c r="NRT17" s="48"/>
      <c r="NRU17" s="48"/>
      <c r="NRV17" s="48"/>
      <c r="NRW17" s="48"/>
      <c r="NRX17" s="48"/>
      <c r="NRY17" s="48"/>
      <c r="NRZ17" s="48"/>
      <c r="NSA17" s="48"/>
      <c r="NSB17" s="48"/>
      <c r="NSC17" s="48"/>
      <c r="NSD17" s="48"/>
      <c r="NSE17" s="48"/>
      <c r="NSF17" s="48"/>
      <c r="NSG17" s="48"/>
      <c r="NSH17" s="48"/>
      <c r="NSI17" s="48"/>
      <c r="NSJ17" s="48"/>
      <c r="NSK17" s="48"/>
      <c r="NSL17" s="48"/>
      <c r="NSM17" s="48"/>
      <c r="NSN17" s="48"/>
      <c r="NSO17" s="48"/>
      <c r="NSP17" s="48"/>
      <c r="NSQ17" s="48"/>
      <c r="NSR17" s="48"/>
      <c r="NSS17" s="48"/>
      <c r="NST17" s="48"/>
      <c r="NSU17" s="48"/>
      <c r="NSV17" s="48"/>
      <c r="NSW17" s="48"/>
      <c r="NSX17" s="48"/>
      <c r="NSY17" s="48"/>
      <c r="NSZ17" s="48"/>
      <c r="NTA17" s="48"/>
      <c r="NTB17" s="48"/>
      <c r="NTC17" s="48"/>
      <c r="NTD17" s="48"/>
      <c r="NTE17" s="48"/>
      <c r="NTF17" s="48"/>
      <c r="NTG17" s="48"/>
      <c r="NTH17" s="48"/>
      <c r="NTI17" s="48"/>
      <c r="NTJ17" s="48"/>
      <c r="NTK17" s="48"/>
      <c r="NTL17" s="48"/>
      <c r="NTM17" s="48"/>
      <c r="NTN17" s="48"/>
      <c r="NTO17" s="48"/>
      <c r="NTP17" s="48"/>
      <c r="NTQ17" s="48"/>
      <c r="NTR17" s="48"/>
      <c r="NTS17" s="48"/>
      <c r="NTT17" s="48"/>
      <c r="NTU17" s="48"/>
      <c r="NTV17" s="48"/>
      <c r="NTW17" s="48"/>
      <c r="NTX17" s="48"/>
      <c r="NTY17" s="48"/>
      <c r="NTZ17" s="48"/>
      <c r="NUA17" s="48"/>
      <c r="NUB17" s="48"/>
      <c r="NUC17" s="48"/>
      <c r="NUD17" s="48"/>
      <c r="NUE17" s="48"/>
      <c r="NUF17" s="48"/>
      <c r="NUG17" s="48"/>
      <c r="NUH17" s="48"/>
      <c r="NUI17" s="48"/>
      <c r="NUJ17" s="48"/>
      <c r="NUK17" s="48"/>
      <c r="NUL17" s="48"/>
      <c r="NUM17" s="48"/>
      <c r="NUN17" s="48"/>
      <c r="NUO17" s="48"/>
      <c r="NUP17" s="48"/>
      <c r="NUQ17" s="48"/>
      <c r="NUR17" s="48"/>
      <c r="NUS17" s="48"/>
      <c r="NUT17" s="48"/>
      <c r="NUU17" s="48"/>
      <c r="NUV17" s="48"/>
      <c r="NUW17" s="48"/>
      <c r="NUX17" s="48"/>
      <c r="NUY17" s="48"/>
      <c r="NUZ17" s="48"/>
      <c r="NVA17" s="48"/>
      <c r="NVB17" s="48"/>
      <c r="NVC17" s="48"/>
      <c r="NVD17" s="48"/>
      <c r="NVE17" s="48"/>
      <c r="NVF17" s="48"/>
      <c r="NVG17" s="48"/>
      <c r="NVH17" s="48"/>
      <c r="NVI17" s="48"/>
      <c r="NVJ17" s="48"/>
      <c r="NVK17" s="48"/>
      <c r="NVL17" s="48"/>
      <c r="NVM17" s="48"/>
      <c r="NVN17" s="48"/>
      <c r="NVO17" s="48"/>
      <c r="NVP17" s="48"/>
      <c r="NVQ17" s="48"/>
      <c r="NVR17" s="48"/>
      <c r="NVS17" s="48"/>
      <c r="NVU17" s="48"/>
      <c r="NVV17" s="48"/>
      <c r="NVW17" s="48"/>
      <c r="NVX17" s="48"/>
      <c r="NVY17" s="48"/>
      <c r="NVZ17" s="48"/>
      <c r="NWA17" s="48"/>
      <c r="NWB17" s="48"/>
      <c r="NWC17" s="48"/>
      <c r="NWD17" s="48"/>
      <c r="NWE17" s="48"/>
      <c r="NWF17" s="48"/>
      <c r="NWG17" s="48"/>
      <c r="NWH17" s="48"/>
      <c r="NWI17" s="48"/>
      <c r="NWJ17" s="48"/>
      <c r="NWK17" s="48"/>
      <c r="NWL17" s="48"/>
      <c r="NWM17" s="48"/>
      <c r="NWN17" s="48"/>
      <c r="NWO17" s="48"/>
      <c r="NWP17" s="48"/>
      <c r="NWQ17" s="48"/>
      <c r="NWR17" s="48"/>
      <c r="NWS17" s="48"/>
      <c r="NWT17" s="48"/>
      <c r="NWU17" s="48"/>
      <c r="NWV17" s="48"/>
      <c r="NWW17" s="48"/>
      <c r="NWX17" s="48"/>
      <c r="NWY17" s="48"/>
      <c r="NWZ17" s="48"/>
      <c r="NXA17" s="48"/>
      <c r="NXB17" s="48"/>
      <c r="NXC17" s="48"/>
      <c r="NXD17" s="48"/>
      <c r="NXE17" s="48"/>
      <c r="NXF17" s="48"/>
      <c r="NXG17" s="48"/>
      <c r="NXH17" s="48"/>
      <c r="NXI17" s="48"/>
      <c r="NXJ17" s="48"/>
      <c r="NXK17" s="48"/>
      <c r="NXL17" s="48"/>
      <c r="NXM17" s="48"/>
      <c r="NXN17" s="48"/>
      <c r="NXO17" s="48"/>
      <c r="NXP17" s="48"/>
      <c r="NXQ17" s="48"/>
      <c r="NXR17" s="48"/>
      <c r="NXS17" s="48"/>
      <c r="NXT17" s="48"/>
      <c r="NXU17" s="48"/>
      <c r="NXV17" s="48"/>
      <c r="NXW17" s="48"/>
      <c r="NXX17" s="48"/>
      <c r="NXY17" s="48"/>
      <c r="NXZ17" s="48"/>
      <c r="NYA17" s="48"/>
      <c r="NYB17" s="48"/>
      <c r="NYC17" s="48"/>
      <c r="NYD17" s="48"/>
      <c r="NYE17" s="48"/>
      <c r="NYF17" s="48"/>
      <c r="NYG17" s="48"/>
      <c r="NYH17" s="48"/>
      <c r="NYI17" s="48"/>
      <c r="NYJ17" s="48"/>
      <c r="NYK17" s="48"/>
      <c r="NYL17" s="48"/>
      <c r="NYM17" s="48"/>
      <c r="NYN17" s="48"/>
      <c r="NYO17" s="48"/>
      <c r="NYP17" s="48"/>
      <c r="NYQ17" s="48"/>
      <c r="NYR17" s="48"/>
      <c r="NYS17" s="48"/>
      <c r="NYT17" s="48"/>
      <c r="NYU17" s="48"/>
      <c r="NYV17" s="48"/>
      <c r="NYW17" s="48"/>
      <c r="NYX17" s="48"/>
      <c r="NYY17" s="48"/>
      <c r="NYZ17" s="48"/>
      <c r="NZA17" s="48"/>
      <c r="NZB17" s="48"/>
      <c r="NZC17" s="48"/>
      <c r="NZD17" s="48"/>
      <c r="NZE17" s="48"/>
      <c r="NZF17" s="48"/>
      <c r="NZG17" s="48"/>
      <c r="NZH17" s="48"/>
      <c r="NZI17" s="48"/>
      <c r="NZJ17" s="48"/>
      <c r="NZK17" s="48"/>
      <c r="NZL17" s="48"/>
      <c r="NZM17" s="48"/>
      <c r="NZN17" s="48"/>
      <c r="NZO17" s="48"/>
      <c r="NZP17" s="48"/>
      <c r="NZQ17" s="48"/>
      <c r="NZR17" s="48"/>
      <c r="NZS17" s="48"/>
      <c r="NZT17" s="48"/>
      <c r="NZU17" s="48"/>
      <c r="NZV17" s="48"/>
      <c r="NZW17" s="48"/>
      <c r="NZX17" s="48"/>
      <c r="NZY17" s="48"/>
      <c r="NZZ17" s="48"/>
      <c r="OAA17" s="48"/>
      <c r="OAB17" s="48"/>
      <c r="OAC17" s="48"/>
      <c r="OAD17" s="48"/>
      <c r="OAE17" s="48"/>
      <c r="OAF17" s="48"/>
      <c r="OAG17" s="48"/>
      <c r="OAH17" s="48"/>
      <c r="OAI17" s="48"/>
      <c r="OAJ17" s="48"/>
      <c r="OAK17" s="48"/>
      <c r="OAL17" s="48"/>
      <c r="OAM17" s="48"/>
      <c r="OAN17" s="48"/>
      <c r="OAO17" s="48"/>
      <c r="OAP17" s="48"/>
      <c r="OAQ17" s="48"/>
      <c r="OAR17" s="48"/>
      <c r="OAS17" s="48"/>
      <c r="OAT17" s="48"/>
      <c r="OAU17" s="48"/>
      <c r="OAV17" s="48"/>
      <c r="OAW17" s="48"/>
      <c r="OAX17" s="48"/>
      <c r="OAY17" s="48"/>
      <c r="OAZ17" s="48"/>
      <c r="OBA17" s="48"/>
      <c r="OBB17" s="48"/>
      <c r="OBC17" s="48"/>
      <c r="OBD17" s="48"/>
      <c r="OBE17" s="48"/>
      <c r="OBF17" s="48"/>
      <c r="OBG17" s="48"/>
      <c r="OBH17" s="48"/>
      <c r="OBI17" s="48"/>
      <c r="OBJ17" s="48"/>
      <c r="OBK17" s="48"/>
      <c r="OBL17" s="48"/>
      <c r="OBM17" s="48"/>
      <c r="OBO17" s="48"/>
      <c r="OBP17" s="48"/>
      <c r="OBQ17" s="48"/>
      <c r="OBR17" s="48"/>
      <c r="OBS17" s="48"/>
      <c r="OBT17" s="48"/>
      <c r="OBU17" s="48"/>
      <c r="OBV17" s="48"/>
      <c r="OBW17" s="48"/>
      <c r="OBX17" s="48"/>
      <c r="OBY17" s="48"/>
      <c r="OBZ17" s="48"/>
      <c r="OCA17" s="48"/>
      <c r="OCB17" s="48"/>
      <c r="OCC17" s="48"/>
      <c r="OCD17" s="48"/>
      <c r="OCE17" s="48"/>
      <c r="OCF17" s="48"/>
      <c r="OCG17" s="48"/>
      <c r="OCH17" s="48"/>
      <c r="OCI17" s="48"/>
      <c r="OCJ17" s="48"/>
      <c r="OCK17" s="48"/>
      <c r="OCL17" s="48"/>
      <c r="OCM17" s="48"/>
      <c r="OCN17" s="48"/>
      <c r="OCO17" s="48"/>
      <c r="OCP17" s="48"/>
      <c r="OCQ17" s="48"/>
      <c r="OCR17" s="48"/>
      <c r="OCS17" s="48"/>
      <c r="OCT17" s="48"/>
      <c r="OCU17" s="48"/>
      <c r="OCV17" s="48"/>
      <c r="OCW17" s="48"/>
      <c r="OCX17" s="48"/>
      <c r="OCY17" s="48"/>
      <c r="OCZ17" s="48"/>
      <c r="ODA17" s="48"/>
      <c r="ODB17" s="48"/>
      <c r="ODC17" s="48"/>
      <c r="ODD17" s="48"/>
      <c r="ODE17" s="48"/>
      <c r="ODF17" s="48"/>
      <c r="ODG17" s="48"/>
      <c r="ODH17" s="48"/>
      <c r="ODI17" s="48"/>
      <c r="ODJ17" s="48"/>
      <c r="ODK17" s="48"/>
      <c r="ODL17" s="48"/>
      <c r="ODM17" s="48"/>
      <c r="ODN17" s="48"/>
      <c r="ODO17" s="48"/>
      <c r="ODP17" s="48"/>
      <c r="ODQ17" s="48"/>
      <c r="ODR17" s="48"/>
      <c r="ODS17" s="48"/>
      <c r="ODT17" s="48"/>
      <c r="ODU17" s="48"/>
      <c r="ODV17" s="48"/>
      <c r="ODW17" s="48"/>
      <c r="ODX17" s="48"/>
      <c r="ODY17" s="48"/>
      <c r="ODZ17" s="48"/>
      <c r="OEA17" s="48"/>
      <c r="OEB17" s="48"/>
      <c r="OEC17" s="48"/>
      <c r="OED17" s="48"/>
      <c r="OEE17" s="48"/>
      <c r="OEF17" s="48"/>
      <c r="OEG17" s="48"/>
      <c r="OEH17" s="48"/>
      <c r="OEI17" s="48"/>
      <c r="OEJ17" s="48"/>
      <c r="OEK17" s="48"/>
      <c r="OEL17" s="48"/>
      <c r="OEM17" s="48"/>
      <c r="OEN17" s="48"/>
      <c r="OEO17" s="48"/>
      <c r="OEP17" s="48"/>
      <c r="OEQ17" s="48"/>
      <c r="OER17" s="48"/>
      <c r="OES17" s="48"/>
      <c r="OET17" s="48"/>
      <c r="OEU17" s="48"/>
      <c r="OEV17" s="48"/>
      <c r="OEW17" s="48"/>
      <c r="OEX17" s="48"/>
      <c r="OEY17" s="48"/>
      <c r="OEZ17" s="48"/>
      <c r="OFA17" s="48"/>
      <c r="OFB17" s="48"/>
      <c r="OFC17" s="48"/>
      <c r="OFD17" s="48"/>
      <c r="OFE17" s="48"/>
      <c r="OFF17" s="48"/>
      <c r="OFG17" s="48"/>
      <c r="OFH17" s="48"/>
      <c r="OFI17" s="48"/>
      <c r="OFJ17" s="48"/>
      <c r="OFK17" s="48"/>
      <c r="OFL17" s="48"/>
      <c r="OFM17" s="48"/>
      <c r="OFN17" s="48"/>
      <c r="OFO17" s="48"/>
      <c r="OFP17" s="48"/>
      <c r="OFQ17" s="48"/>
      <c r="OFR17" s="48"/>
      <c r="OFS17" s="48"/>
      <c r="OFT17" s="48"/>
      <c r="OFU17" s="48"/>
      <c r="OFV17" s="48"/>
      <c r="OFW17" s="48"/>
      <c r="OFX17" s="48"/>
      <c r="OFY17" s="48"/>
      <c r="OFZ17" s="48"/>
      <c r="OGA17" s="48"/>
      <c r="OGB17" s="48"/>
      <c r="OGC17" s="48"/>
      <c r="OGD17" s="48"/>
      <c r="OGE17" s="48"/>
      <c r="OGF17" s="48"/>
      <c r="OGG17" s="48"/>
      <c r="OGH17" s="48"/>
      <c r="OGI17" s="48"/>
      <c r="OGJ17" s="48"/>
      <c r="OGK17" s="48"/>
      <c r="OGL17" s="48"/>
      <c r="OGM17" s="48"/>
      <c r="OGN17" s="48"/>
      <c r="OGO17" s="48"/>
      <c r="OGP17" s="48"/>
      <c r="OGQ17" s="48"/>
      <c r="OGR17" s="48"/>
      <c r="OGS17" s="48"/>
      <c r="OGT17" s="48"/>
      <c r="OGU17" s="48"/>
      <c r="OGV17" s="48"/>
      <c r="OGW17" s="48"/>
      <c r="OGX17" s="48"/>
      <c r="OGY17" s="48"/>
      <c r="OGZ17" s="48"/>
      <c r="OHA17" s="48"/>
      <c r="OHB17" s="48"/>
      <c r="OHC17" s="48"/>
      <c r="OHD17" s="48"/>
      <c r="OHE17" s="48"/>
      <c r="OHF17" s="48"/>
      <c r="OHG17" s="48"/>
      <c r="OHI17" s="48"/>
      <c r="OHJ17" s="48"/>
      <c r="OHK17" s="48"/>
      <c r="OHL17" s="48"/>
      <c r="OHM17" s="48"/>
      <c r="OHN17" s="48"/>
      <c r="OHO17" s="48"/>
      <c r="OHP17" s="48"/>
      <c r="OHQ17" s="48"/>
      <c r="OHR17" s="48"/>
      <c r="OHS17" s="48"/>
      <c r="OHT17" s="48"/>
      <c r="OHU17" s="48"/>
      <c r="OHV17" s="48"/>
      <c r="OHW17" s="48"/>
      <c r="OHX17" s="48"/>
      <c r="OHY17" s="48"/>
      <c r="OHZ17" s="48"/>
      <c r="OIA17" s="48"/>
      <c r="OIB17" s="48"/>
      <c r="OIC17" s="48"/>
      <c r="OID17" s="48"/>
      <c r="OIE17" s="48"/>
      <c r="OIF17" s="48"/>
      <c r="OIG17" s="48"/>
      <c r="OIH17" s="48"/>
      <c r="OII17" s="48"/>
      <c r="OIJ17" s="48"/>
      <c r="OIK17" s="48"/>
      <c r="OIL17" s="48"/>
      <c r="OIM17" s="48"/>
      <c r="OIN17" s="48"/>
      <c r="OIO17" s="48"/>
      <c r="OIP17" s="48"/>
      <c r="OIQ17" s="48"/>
      <c r="OIR17" s="48"/>
      <c r="OIS17" s="48"/>
      <c r="OIT17" s="48"/>
      <c r="OIU17" s="48"/>
      <c r="OIV17" s="48"/>
      <c r="OIW17" s="48"/>
      <c r="OIX17" s="48"/>
      <c r="OIY17" s="48"/>
      <c r="OIZ17" s="48"/>
      <c r="OJA17" s="48"/>
      <c r="OJB17" s="48"/>
      <c r="OJC17" s="48"/>
      <c r="OJD17" s="48"/>
      <c r="OJE17" s="48"/>
      <c r="OJF17" s="48"/>
      <c r="OJG17" s="48"/>
      <c r="OJH17" s="48"/>
      <c r="OJI17" s="48"/>
      <c r="OJJ17" s="48"/>
      <c r="OJK17" s="48"/>
      <c r="OJL17" s="48"/>
      <c r="OJM17" s="48"/>
      <c r="OJN17" s="48"/>
      <c r="OJO17" s="48"/>
      <c r="OJP17" s="48"/>
      <c r="OJQ17" s="48"/>
      <c r="OJR17" s="48"/>
      <c r="OJS17" s="48"/>
      <c r="OJT17" s="48"/>
      <c r="OJU17" s="48"/>
      <c r="OJV17" s="48"/>
      <c r="OJW17" s="48"/>
      <c r="OJX17" s="48"/>
      <c r="OJY17" s="48"/>
      <c r="OJZ17" s="48"/>
      <c r="OKA17" s="48"/>
      <c r="OKB17" s="48"/>
      <c r="OKC17" s="48"/>
      <c r="OKD17" s="48"/>
      <c r="OKE17" s="48"/>
      <c r="OKF17" s="48"/>
      <c r="OKG17" s="48"/>
      <c r="OKH17" s="48"/>
      <c r="OKI17" s="48"/>
      <c r="OKJ17" s="48"/>
      <c r="OKK17" s="48"/>
      <c r="OKL17" s="48"/>
      <c r="OKM17" s="48"/>
      <c r="OKN17" s="48"/>
      <c r="OKO17" s="48"/>
      <c r="OKP17" s="48"/>
      <c r="OKQ17" s="48"/>
      <c r="OKR17" s="48"/>
      <c r="OKS17" s="48"/>
      <c r="OKT17" s="48"/>
      <c r="OKU17" s="48"/>
      <c r="OKV17" s="48"/>
      <c r="OKW17" s="48"/>
      <c r="OKX17" s="48"/>
      <c r="OKY17" s="48"/>
      <c r="OKZ17" s="48"/>
      <c r="OLA17" s="48"/>
      <c r="OLB17" s="48"/>
      <c r="OLC17" s="48"/>
      <c r="OLD17" s="48"/>
      <c r="OLE17" s="48"/>
      <c r="OLF17" s="48"/>
      <c r="OLG17" s="48"/>
      <c r="OLH17" s="48"/>
      <c r="OLI17" s="48"/>
      <c r="OLJ17" s="48"/>
      <c r="OLK17" s="48"/>
      <c r="OLL17" s="48"/>
      <c r="OLM17" s="48"/>
      <c r="OLN17" s="48"/>
      <c r="OLO17" s="48"/>
      <c r="OLP17" s="48"/>
      <c r="OLQ17" s="48"/>
      <c r="OLR17" s="48"/>
      <c r="OLS17" s="48"/>
      <c r="OLT17" s="48"/>
      <c r="OLU17" s="48"/>
      <c r="OLV17" s="48"/>
      <c r="OLW17" s="48"/>
      <c r="OLX17" s="48"/>
      <c r="OLY17" s="48"/>
      <c r="OLZ17" s="48"/>
      <c r="OMA17" s="48"/>
      <c r="OMB17" s="48"/>
      <c r="OMC17" s="48"/>
      <c r="OMD17" s="48"/>
      <c r="OME17" s="48"/>
      <c r="OMF17" s="48"/>
      <c r="OMG17" s="48"/>
      <c r="OMH17" s="48"/>
      <c r="OMI17" s="48"/>
      <c r="OMJ17" s="48"/>
      <c r="OMK17" s="48"/>
      <c r="OML17" s="48"/>
      <c r="OMM17" s="48"/>
      <c r="OMN17" s="48"/>
      <c r="OMO17" s="48"/>
      <c r="OMP17" s="48"/>
      <c r="OMQ17" s="48"/>
      <c r="OMR17" s="48"/>
      <c r="OMS17" s="48"/>
      <c r="OMT17" s="48"/>
      <c r="OMU17" s="48"/>
      <c r="OMV17" s="48"/>
      <c r="OMW17" s="48"/>
      <c r="OMX17" s="48"/>
      <c r="OMY17" s="48"/>
      <c r="OMZ17" s="48"/>
      <c r="ONA17" s="48"/>
      <c r="ONC17" s="48"/>
      <c r="OND17" s="48"/>
      <c r="ONE17" s="48"/>
      <c r="ONF17" s="48"/>
      <c r="ONG17" s="48"/>
      <c r="ONH17" s="48"/>
      <c r="ONI17" s="48"/>
      <c r="ONJ17" s="48"/>
      <c r="ONK17" s="48"/>
      <c r="ONL17" s="48"/>
      <c r="ONM17" s="48"/>
      <c r="ONN17" s="48"/>
      <c r="ONO17" s="48"/>
      <c r="ONP17" s="48"/>
      <c r="ONQ17" s="48"/>
      <c r="ONR17" s="48"/>
      <c r="ONS17" s="48"/>
      <c r="ONT17" s="48"/>
      <c r="ONU17" s="48"/>
      <c r="ONV17" s="48"/>
      <c r="ONW17" s="48"/>
      <c r="ONX17" s="48"/>
      <c r="ONY17" s="48"/>
      <c r="ONZ17" s="48"/>
      <c r="OOA17" s="48"/>
      <c r="OOB17" s="48"/>
      <c r="OOC17" s="48"/>
      <c r="OOD17" s="48"/>
      <c r="OOE17" s="48"/>
      <c r="OOF17" s="48"/>
      <c r="OOG17" s="48"/>
      <c r="OOH17" s="48"/>
      <c r="OOI17" s="48"/>
      <c r="OOJ17" s="48"/>
      <c r="OOK17" s="48"/>
      <c r="OOL17" s="48"/>
      <c r="OOM17" s="48"/>
      <c r="OON17" s="48"/>
      <c r="OOO17" s="48"/>
      <c r="OOP17" s="48"/>
      <c r="OOQ17" s="48"/>
      <c r="OOR17" s="48"/>
      <c r="OOS17" s="48"/>
      <c r="OOT17" s="48"/>
      <c r="OOU17" s="48"/>
      <c r="OOV17" s="48"/>
      <c r="OOW17" s="48"/>
      <c r="OOX17" s="48"/>
      <c r="OOY17" s="48"/>
      <c r="OOZ17" s="48"/>
      <c r="OPA17" s="48"/>
      <c r="OPB17" s="48"/>
      <c r="OPC17" s="48"/>
      <c r="OPD17" s="48"/>
      <c r="OPE17" s="48"/>
      <c r="OPF17" s="48"/>
      <c r="OPG17" s="48"/>
      <c r="OPH17" s="48"/>
      <c r="OPI17" s="48"/>
      <c r="OPJ17" s="48"/>
      <c r="OPK17" s="48"/>
      <c r="OPL17" s="48"/>
      <c r="OPM17" s="48"/>
      <c r="OPN17" s="48"/>
      <c r="OPO17" s="48"/>
      <c r="OPP17" s="48"/>
      <c r="OPQ17" s="48"/>
      <c r="OPR17" s="48"/>
      <c r="OPS17" s="48"/>
      <c r="OPT17" s="48"/>
      <c r="OPU17" s="48"/>
      <c r="OPV17" s="48"/>
      <c r="OPW17" s="48"/>
      <c r="OPX17" s="48"/>
      <c r="OPY17" s="48"/>
      <c r="OPZ17" s="48"/>
      <c r="OQA17" s="48"/>
      <c r="OQB17" s="48"/>
      <c r="OQC17" s="48"/>
      <c r="OQD17" s="48"/>
      <c r="OQE17" s="48"/>
      <c r="OQF17" s="48"/>
      <c r="OQG17" s="48"/>
      <c r="OQH17" s="48"/>
      <c r="OQI17" s="48"/>
      <c r="OQJ17" s="48"/>
      <c r="OQK17" s="48"/>
      <c r="OQL17" s="48"/>
      <c r="OQM17" s="48"/>
      <c r="OQN17" s="48"/>
      <c r="OQO17" s="48"/>
      <c r="OQP17" s="48"/>
      <c r="OQQ17" s="48"/>
      <c r="OQR17" s="48"/>
      <c r="OQS17" s="48"/>
      <c r="OQT17" s="48"/>
      <c r="OQU17" s="48"/>
      <c r="OQV17" s="48"/>
      <c r="OQW17" s="48"/>
      <c r="OQX17" s="48"/>
      <c r="OQY17" s="48"/>
      <c r="OQZ17" s="48"/>
      <c r="ORA17" s="48"/>
      <c r="ORB17" s="48"/>
      <c r="ORC17" s="48"/>
      <c r="ORD17" s="48"/>
      <c r="ORE17" s="48"/>
      <c r="ORF17" s="48"/>
      <c r="ORG17" s="48"/>
      <c r="ORH17" s="48"/>
      <c r="ORI17" s="48"/>
      <c r="ORJ17" s="48"/>
      <c r="ORK17" s="48"/>
      <c r="ORL17" s="48"/>
      <c r="ORM17" s="48"/>
      <c r="ORN17" s="48"/>
      <c r="ORO17" s="48"/>
      <c r="ORP17" s="48"/>
      <c r="ORQ17" s="48"/>
      <c r="ORR17" s="48"/>
      <c r="ORS17" s="48"/>
      <c r="ORT17" s="48"/>
      <c r="ORU17" s="48"/>
      <c r="ORV17" s="48"/>
      <c r="ORW17" s="48"/>
      <c r="ORX17" s="48"/>
      <c r="ORY17" s="48"/>
      <c r="ORZ17" s="48"/>
      <c r="OSA17" s="48"/>
      <c r="OSB17" s="48"/>
      <c r="OSC17" s="48"/>
      <c r="OSD17" s="48"/>
      <c r="OSE17" s="48"/>
      <c r="OSF17" s="48"/>
      <c r="OSG17" s="48"/>
      <c r="OSH17" s="48"/>
      <c r="OSI17" s="48"/>
      <c r="OSJ17" s="48"/>
      <c r="OSK17" s="48"/>
      <c r="OSL17" s="48"/>
      <c r="OSM17" s="48"/>
      <c r="OSN17" s="48"/>
      <c r="OSO17" s="48"/>
      <c r="OSP17" s="48"/>
      <c r="OSQ17" s="48"/>
      <c r="OSR17" s="48"/>
      <c r="OSS17" s="48"/>
      <c r="OST17" s="48"/>
      <c r="OSU17" s="48"/>
      <c r="OSW17" s="48"/>
      <c r="OSX17" s="48"/>
      <c r="OSY17" s="48"/>
      <c r="OSZ17" s="48"/>
      <c r="OTA17" s="48"/>
      <c r="OTB17" s="48"/>
      <c r="OTC17" s="48"/>
      <c r="OTD17" s="48"/>
      <c r="OTE17" s="48"/>
      <c r="OTF17" s="48"/>
      <c r="OTG17" s="48"/>
      <c r="OTH17" s="48"/>
      <c r="OTI17" s="48"/>
      <c r="OTJ17" s="48"/>
      <c r="OTK17" s="48"/>
      <c r="OTL17" s="48"/>
      <c r="OTM17" s="48"/>
      <c r="OTN17" s="48"/>
      <c r="OTO17" s="48"/>
      <c r="OTP17" s="48"/>
      <c r="OTQ17" s="48"/>
      <c r="OTR17" s="48"/>
      <c r="OTS17" s="48"/>
      <c r="OTT17" s="48"/>
      <c r="OTU17" s="48"/>
      <c r="OTV17" s="48"/>
      <c r="OTW17" s="48"/>
      <c r="OTX17" s="48"/>
      <c r="OTY17" s="48"/>
      <c r="OTZ17" s="48"/>
      <c r="OUA17" s="48"/>
      <c r="OUB17" s="48"/>
      <c r="OUC17" s="48"/>
      <c r="OUD17" s="48"/>
      <c r="OUE17" s="48"/>
      <c r="OUF17" s="48"/>
      <c r="OUG17" s="48"/>
      <c r="OUH17" s="48"/>
      <c r="OUI17" s="48"/>
      <c r="OUJ17" s="48"/>
      <c r="OUK17" s="48"/>
      <c r="OUL17" s="48"/>
      <c r="OUM17" s="48"/>
      <c r="OUN17" s="48"/>
      <c r="OUO17" s="48"/>
      <c r="OUP17" s="48"/>
      <c r="OUQ17" s="48"/>
      <c r="OUR17" s="48"/>
      <c r="OUS17" s="48"/>
      <c r="OUT17" s="48"/>
      <c r="OUU17" s="48"/>
      <c r="OUV17" s="48"/>
      <c r="OUW17" s="48"/>
      <c r="OUX17" s="48"/>
      <c r="OUY17" s="48"/>
      <c r="OUZ17" s="48"/>
      <c r="OVA17" s="48"/>
      <c r="OVB17" s="48"/>
      <c r="OVC17" s="48"/>
      <c r="OVD17" s="48"/>
      <c r="OVE17" s="48"/>
      <c r="OVF17" s="48"/>
      <c r="OVG17" s="48"/>
      <c r="OVH17" s="48"/>
      <c r="OVI17" s="48"/>
      <c r="OVJ17" s="48"/>
      <c r="OVK17" s="48"/>
      <c r="OVL17" s="48"/>
      <c r="OVM17" s="48"/>
      <c r="OVN17" s="48"/>
      <c r="OVO17" s="48"/>
      <c r="OVP17" s="48"/>
      <c r="OVQ17" s="48"/>
      <c r="OVR17" s="48"/>
      <c r="OVS17" s="48"/>
      <c r="OVT17" s="48"/>
      <c r="OVU17" s="48"/>
      <c r="OVV17" s="48"/>
      <c r="OVW17" s="48"/>
      <c r="OVX17" s="48"/>
      <c r="OVY17" s="48"/>
      <c r="OVZ17" s="48"/>
      <c r="OWA17" s="48"/>
      <c r="OWB17" s="48"/>
      <c r="OWC17" s="48"/>
      <c r="OWD17" s="48"/>
      <c r="OWE17" s="48"/>
      <c r="OWF17" s="48"/>
      <c r="OWG17" s="48"/>
      <c r="OWH17" s="48"/>
      <c r="OWI17" s="48"/>
      <c r="OWJ17" s="48"/>
      <c r="OWK17" s="48"/>
      <c r="OWL17" s="48"/>
      <c r="OWM17" s="48"/>
      <c r="OWN17" s="48"/>
      <c r="OWO17" s="48"/>
      <c r="OWP17" s="48"/>
      <c r="OWQ17" s="48"/>
      <c r="OWR17" s="48"/>
      <c r="OWS17" s="48"/>
      <c r="OWT17" s="48"/>
      <c r="OWU17" s="48"/>
      <c r="OWV17" s="48"/>
      <c r="OWW17" s="48"/>
      <c r="OWX17" s="48"/>
      <c r="OWY17" s="48"/>
      <c r="OWZ17" s="48"/>
      <c r="OXA17" s="48"/>
      <c r="OXB17" s="48"/>
      <c r="OXC17" s="48"/>
      <c r="OXD17" s="48"/>
      <c r="OXE17" s="48"/>
      <c r="OXF17" s="48"/>
      <c r="OXG17" s="48"/>
      <c r="OXH17" s="48"/>
      <c r="OXI17" s="48"/>
      <c r="OXJ17" s="48"/>
      <c r="OXK17" s="48"/>
      <c r="OXL17" s="48"/>
      <c r="OXM17" s="48"/>
      <c r="OXN17" s="48"/>
      <c r="OXO17" s="48"/>
      <c r="OXP17" s="48"/>
      <c r="OXQ17" s="48"/>
      <c r="OXR17" s="48"/>
      <c r="OXS17" s="48"/>
      <c r="OXT17" s="48"/>
      <c r="OXU17" s="48"/>
      <c r="OXV17" s="48"/>
      <c r="OXW17" s="48"/>
      <c r="OXX17" s="48"/>
      <c r="OXY17" s="48"/>
      <c r="OXZ17" s="48"/>
      <c r="OYA17" s="48"/>
      <c r="OYB17" s="48"/>
      <c r="OYC17" s="48"/>
      <c r="OYD17" s="48"/>
      <c r="OYE17" s="48"/>
      <c r="OYF17" s="48"/>
      <c r="OYG17" s="48"/>
      <c r="OYH17" s="48"/>
      <c r="OYI17" s="48"/>
      <c r="OYJ17" s="48"/>
      <c r="OYK17" s="48"/>
      <c r="OYL17" s="48"/>
      <c r="OYM17" s="48"/>
      <c r="OYN17" s="48"/>
      <c r="OYO17" s="48"/>
      <c r="OYQ17" s="48"/>
      <c r="OYR17" s="48"/>
      <c r="OYS17" s="48"/>
      <c r="OYT17" s="48"/>
      <c r="OYU17" s="48"/>
      <c r="OYV17" s="48"/>
      <c r="OYW17" s="48"/>
      <c r="OYX17" s="48"/>
      <c r="OYY17" s="48"/>
      <c r="OYZ17" s="48"/>
      <c r="OZA17" s="48"/>
      <c r="OZB17" s="48"/>
      <c r="OZC17" s="48"/>
      <c r="OZD17" s="48"/>
      <c r="OZE17" s="48"/>
      <c r="OZF17" s="48"/>
      <c r="OZG17" s="48"/>
      <c r="OZH17" s="48"/>
      <c r="OZI17" s="48"/>
      <c r="OZJ17" s="48"/>
      <c r="OZK17" s="48"/>
      <c r="OZL17" s="48"/>
      <c r="OZM17" s="48"/>
      <c r="OZN17" s="48"/>
      <c r="OZO17" s="48"/>
      <c r="OZP17" s="48"/>
      <c r="OZQ17" s="48"/>
      <c r="OZR17" s="48"/>
      <c r="OZS17" s="48"/>
      <c r="OZT17" s="48"/>
      <c r="OZU17" s="48"/>
      <c r="OZV17" s="48"/>
      <c r="OZW17" s="48"/>
      <c r="OZX17" s="48"/>
      <c r="OZY17" s="48"/>
      <c r="OZZ17" s="48"/>
      <c r="PAA17" s="48"/>
      <c r="PAB17" s="48"/>
      <c r="PAC17" s="48"/>
      <c r="PAD17" s="48"/>
      <c r="PAE17" s="48"/>
      <c r="PAF17" s="48"/>
      <c r="PAG17" s="48"/>
      <c r="PAH17" s="48"/>
      <c r="PAI17" s="48"/>
      <c r="PAJ17" s="48"/>
      <c r="PAK17" s="48"/>
      <c r="PAL17" s="48"/>
      <c r="PAM17" s="48"/>
      <c r="PAN17" s="48"/>
      <c r="PAO17" s="48"/>
      <c r="PAP17" s="48"/>
      <c r="PAQ17" s="48"/>
      <c r="PAR17" s="48"/>
      <c r="PAS17" s="48"/>
      <c r="PAT17" s="48"/>
      <c r="PAU17" s="48"/>
      <c r="PAV17" s="48"/>
      <c r="PAW17" s="48"/>
      <c r="PAX17" s="48"/>
      <c r="PAY17" s="48"/>
      <c r="PAZ17" s="48"/>
      <c r="PBA17" s="48"/>
      <c r="PBB17" s="48"/>
      <c r="PBC17" s="48"/>
      <c r="PBD17" s="48"/>
      <c r="PBE17" s="48"/>
      <c r="PBF17" s="48"/>
      <c r="PBG17" s="48"/>
      <c r="PBH17" s="48"/>
      <c r="PBI17" s="48"/>
      <c r="PBJ17" s="48"/>
      <c r="PBK17" s="48"/>
      <c r="PBL17" s="48"/>
      <c r="PBM17" s="48"/>
      <c r="PBN17" s="48"/>
      <c r="PBO17" s="48"/>
      <c r="PBP17" s="48"/>
      <c r="PBQ17" s="48"/>
      <c r="PBR17" s="48"/>
      <c r="PBS17" s="48"/>
      <c r="PBT17" s="48"/>
      <c r="PBU17" s="48"/>
      <c r="PBV17" s="48"/>
      <c r="PBW17" s="48"/>
      <c r="PBX17" s="48"/>
      <c r="PBY17" s="48"/>
      <c r="PBZ17" s="48"/>
      <c r="PCA17" s="48"/>
      <c r="PCB17" s="48"/>
      <c r="PCC17" s="48"/>
      <c r="PCD17" s="48"/>
      <c r="PCE17" s="48"/>
      <c r="PCF17" s="48"/>
      <c r="PCG17" s="48"/>
      <c r="PCH17" s="48"/>
      <c r="PCI17" s="48"/>
      <c r="PCJ17" s="48"/>
      <c r="PCK17" s="48"/>
      <c r="PCL17" s="48"/>
      <c r="PCM17" s="48"/>
      <c r="PCN17" s="48"/>
      <c r="PCO17" s="48"/>
      <c r="PCP17" s="48"/>
      <c r="PCQ17" s="48"/>
      <c r="PCR17" s="48"/>
      <c r="PCS17" s="48"/>
      <c r="PCT17" s="48"/>
      <c r="PCU17" s="48"/>
      <c r="PCV17" s="48"/>
      <c r="PCW17" s="48"/>
      <c r="PCX17" s="48"/>
      <c r="PCY17" s="48"/>
      <c r="PCZ17" s="48"/>
      <c r="PDA17" s="48"/>
      <c r="PDB17" s="48"/>
      <c r="PDC17" s="48"/>
      <c r="PDD17" s="48"/>
      <c r="PDE17" s="48"/>
      <c r="PDF17" s="48"/>
      <c r="PDG17" s="48"/>
      <c r="PDH17" s="48"/>
      <c r="PDI17" s="48"/>
      <c r="PDJ17" s="48"/>
      <c r="PDK17" s="48"/>
      <c r="PDL17" s="48"/>
      <c r="PDM17" s="48"/>
      <c r="PDN17" s="48"/>
      <c r="PDO17" s="48"/>
      <c r="PDP17" s="48"/>
      <c r="PDQ17" s="48"/>
      <c r="PDR17" s="48"/>
      <c r="PDS17" s="48"/>
      <c r="PDT17" s="48"/>
      <c r="PDU17" s="48"/>
      <c r="PDV17" s="48"/>
      <c r="PDW17" s="48"/>
      <c r="PDX17" s="48"/>
      <c r="PDY17" s="48"/>
      <c r="PDZ17" s="48"/>
      <c r="PEA17" s="48"/>
      <c r="PEB17" s="48"/>
      <c r="PEC17" s="48"/>
      <c r="PED17" s="48"/>
      <c r="PEE17" s="48"/>
      <c r="PEF17" s="48"/>
      <c r="PEG17" s="48"/>
      <c r="PEH17" s="48"/>
      <c r="PEI17" s="48"/>
      <c r="PEK17" s="48"/>
      <c r="PEL17" s="48"/>
      <c r="PEM17" s="48"/>
      <c r="PEN17" s="48"/>
      <c r="PEO17" s="48"/>
      <c r="PEP17" s="48"/>
      <c r="PEQ17" s="48"/>
      <c r="PER17" s="48"/>
      <c r="PES17" s="48"/>
      <c r="PET17" s="48"/>
      <c r="PEU17" s="48"/>
      <c r="PEV17" s="48"/>
      <c r="PEW17" s="48"/>
      <c r="PEX17" s="48"/>
      <c r="PEY17" s="48"/>
      <c r="PEZ17" s="48"/>
      <c r="PFA17" s="48"/>
      <c r="PFB17" s="48"/>
      <c r="PFC17" s="48"/>
      <c r="PFD17" s="48"/>
      <c r="PFE17" s="48"/>
      <c r="PFF17" s="48"/>
      <c r="PFG17" s="48"/>
      <c r="PFH17" s="48"/>
      <c r="PFI17" s="48"/>
      <c r="PFJ17" s="48"/>
      <c r="PFK17" s="48"/>
      <c r="PFL17" s="48"/>
      <c r="PFM17" s="48"/>
      <c r="PFN17" s="48"/>
      <c r="PFO17" s="48"/>
      <c r="PFP17" s="48"/>
      <c r="PFQ17" s="48"/>
      <c r="PFR17" s="48"/>
      <c r="PFS17" s="48"/>
      <c r="PFT17" s="48"/>
      <c r="PFU17" s="48"/>
      <c r="PFV17" s="48"/>
      <c r="PFW17" s="48"/>
      <c r="PFX17" s="48"/>
      <c r="PFY17" s="48"/>
      <c r="PFZ17" s="48"/>
      <c r="PGA17" s="48"/>
      <c r="PGB17" s="48"/>
      <c r="PGC17" s="48"/>
      <c r="PGD17" s="48"/>
      <c r="PGE17" s="48"/>
      <c r="PGF17" s="48"/>
      <c r="PGG17" s="48"/>
      <c r="PGH17" s="48"/>
      <c r="PGI17" s="48"/>
      <c r="PGJ17" s="48"/>
      <c r="PGK17" s="48"/>
      <c r="PGL17" s="48"/>
      <c r="PGM17" s="48"/>
      <c r="PGN17" s="48"/>
      <c r="PGO17" s="48"/>
      <c r="PGP17" s="48"/>
      <c r="PGQ17" s="48"/>
      <c r="PGR17" s="48"/>
      <c r="PGS17" s="48"/>
      <c r="PGT17" s="48"/>
      <c r="PGU17" s="48"/>
      <c r="PGV17" s="48"/>
      <c r="PGW17" s="48"/>
      <c r="PGX17" s="48"/>
      <c r="PGY17" s="48"/>
      <c r="PGZ17" s="48"/>
      <c r="PHA17" s="48"/>
      <c r="PHB17" s="48"/>
      <c r="PHC17" s="48"/>
      <c r="PHD17" s="48"/>
      <c r="PHE17" s="48"/>
      <c r="PHF17" s="48"/>
      <c r="PHG17" s="48"/>
      <c r="PHH17" s="48"/>
      <c r="PHI17" s="48"/>
      <c r="PHJ17" s="48"/>
      <c r="PHK17" s="48"/>
      <c r="PHL17" s="48"/>
      <c r="PHM17" s="48"/>
      <c r="PHN17" s="48"/>
      <c r="PHO17" s="48"/>
      <c r="PHP17" s="48"/>
      <c r="PHQ17" s="48"/>
      <c r="PHR17" s="48"/>
      <c r="PHS17" s="48"/>
      <c r="PHT17" s="48"/>
      <c r="PHU17" s="48"/>
      <c r="PHV17" s="48"/>
      <c r="PHW17" s="48"/>
      <c r="PHX17" s="48"/>
      <c r="PHY17" s="48"/>
      <c r="PHZ17" s="48"/>
      <c r="PIA17" s="48"/>
      <c r="PIB17" s="48"/>
      <c r="PIC17" s="48"/>
      <c r="PID17" s="48"/>
      <c r="PIE17" s="48"/>
      <c r="PIF17" s="48"/>
      <c r="PIG17" s="48"/>
      <c r="PIH17" s="48"/>
      <c r="PII17" s="48"/>
      <c r="PIJ17" s="48"/>
      <c r="PIK17" s="48"/>
      <c r="PIL17" s="48"/>
      <c r="PIM17" s="48"/>
      <c r="PIN17" s="48"/>
      <c r="PIO17" s="48"/>
      <c r="PIP17" s="48"/>
      <c r="PIQ17" s="48"/>
      <c r="PIR17" s="48"/>
      <c r="PIS17" s="48"/>
      <c r="PIT17" s="48"/>
      <c r="PIU17" s="48"/>
      <c r="PIV17" s="48"/>
      <c r="PIW17" s="48"/>
      <c r="PIX17" s="48"/>
      <c r="PIY17" s="48"/>
      <c r="PIZ17" s="48"/>
      <c r="PJA17" s="48"/>
      <c r="PJB17" s="48"/>
      <c r="PJC17" s="48"/>
      <c r="PJD17" s="48"/>
      <c r="PJE17" s="48"/>
      <c r="PJF17" s="48"/>
      <c r="PJG17" s="48"/>
      <c r="PJH17" s="48"/>
      <c r="PJI17" s="48"/>
      <c r="PJJ17" s="48"/>
      <c r="PJK17" s="48"/>
      <c r="PJL17" s="48"/>
      <c r="PJM17" s="48"/>
      <c r="PJN17" s="48"/>
      <c r="PJO17" s="48"/>
      <c r="PJP17" s="48"/>
      <c r="PJQ17" s="48"/>
      <c r="PJR17" s="48"/>
      <c r="PJS17" s="48"/>
      <c r="PJT17" s="48"/>
      <c r="PJU17" s="48"/>
      <c r="PJV17" s="48"/>
      <c r="PJW17" s="48"/>
      <c r="PJX17" s="48"/>
      <c r="PJY17" s="48"/>
      <c r="PJZ17" s="48"/>
      <c r="PKA17" s="48"/>
      <c r="PKB17" s="48"/>
      <c r="PKC17" s="48"/>
      <c r="PKE17" s="48"/>
      <c r="PKF17" s="48"/>
      <c r="PKG17" s="48"/>
      <c r="PKH17" s="48"/>
      <c r="PKI17" s="48"/>
      <c r="PKJ17" s="48"/>
      <c r="PKK17" s="48"/>
      <c r="PKL17" s="48"/>
      <c r="PKM17" s="48"/>
      <c r="PKN17" s="48"/>
      <c r="PKO17" s="48"/>
      <c r="PKP17" s="48"/>
      <c r="PKQ17" s="48"/>
      <c r="PKR17" s="48"/>
      <c r="PKS17" s="48"/>
      <c r="PKT17" s="48"/>
      <c r="PKU17" s="48"/>
      <c r="PKV17" s="48"/>
      <c r="PKW17" s="48"/>
      <c r="PKX17" s="48"/>
      <c r="PKY17" s="48"/>
      <c r="PKZ17" s="48"/>
      <c r="PLA17" s="48"/>
      <c r="PLB17" s="48"/>
      <c r="PLC17" s="48"/>
      <c r="PLD17" s="48"/>
      <c r="PLE17" s="48"/>
      <c r="PLF17" s="48"/>
      <c r="PLG17" s="48"/>
      <c r="PLH17" s="48"/>
      <c r="PLI17" s="48"/>
      <c r="PLJ17" s="48"/>
      <c r="PLK17" s="48"/>
      <c r="PLL17" s="48"/>
      <c r="PLM17" s="48"/>
      <c r="PLN17" s="48"/>
      <c r="PLO17" s="48"/>
      <c r="PLP17" s="48"/>
      <c r="PLQ17" s="48"/>
      <c r="PLR17" s="48"/>
      <c r="PLS17" s="48"/>
      <c r="PLT17" s="48"/>
      <c r="PLU17" s="48"/>
      <c r="PLV17" s="48"/>
      <c r="PLW17" s="48"/>
      <c r="PLX17" s="48"/>
      <c r="PLY17" s="48"/>
      <c r="PLZ17" s="48"/>
      <c r="PMA17" s="48"/>
      <c r="PMB17" s="48"/>
      <c r="PMC17" s="48"/>
      <c r="PMD17" s="48"/>
      <c r="PME17" s="48"/>
      <c r="PMF17" s="48"/>
      <c r="PMG17" s="48"/>
      <c r="PMH17" s="48"/>
      <c r="PMI17" s="48"/>
      <c r="PMJ17" s="48"/>
      <c r="PMK17" s="48"/>
      <c r="PML17" s="48"/>
      <c r="PMM17" s="48"/>
      <c r="PMN17" s="48"/>
      <c r="PMO17" s="48"/>
      <c r="PMP17" s="48"/>
      <c r="PMQ17" s="48"/>
      <c r="PMR17" s="48"/>
      <c r="PMS17" s="48"/>
      <c r="PMT17" s="48"/>
      <c r="PMU17" s="48"/>
      <c r="PMV17" s="48"/>
      <c r="PMW17" s="48"/>
      <c r="PMX17" s="48"/>
      <c r="PMY17" s="48"/>
      <c r="PMZ17" s="48"/>
      <c r="PNA17" s="48"/>
      <c r="PNB17" s="48"/>
      <c r="PNC17" s="48"/>
      <c r="PND17" s="48"/>
      <c r="PNE17" s="48"/>
      <c r="PNF17" s="48"/>
      <c r="PNG17" s="48"/>
      <c r="PNH17" s="48"/>
      <c r="PNI17" s="48"/>
      <c r="PNJ17" s="48"/>
      <c r="PNK17" s="48"/>
      <c r="PNL17" s="48"/>
      <c r="PNM17" s="48"/>
      <c r="PNN17" s="48"/>
      <c r="PNO17" s="48"/>
      <c r="PNP17" s="48"/>
      <c r="PNQ17" s="48"/>
      <c r="PNR17" s="48"/>
      <c r="PNS17" s="48"/>
      <c r="PNT17" s="48"/>
      <c r="PNU17" s="48"/>
      <c r="PNV17" s="48"/>
      <c r="PNW17" s="48"/>
      <c r="PNX17" s="48"/>
      <c r="PNY17" s="48"/>
      <c r="PNZ17" s="48"/>
      <c r="POA17" s="48"/>
      <c r="POB17" s="48"/>
      <c r="POC17" s="48"/>
      <c r="POD17" s="48"/>
      <c r="POE17" s="48"/>
      <c r="POF17" s="48"/>
      <c r="POG17" s="48"/>
      <c r="POH17" s="48"/>
      <c r="POI17" s="48"/>
      <c r="POJ17" s="48"/>
      <c r="POK17" s="48"/>
      <c r="POL17" s="48"/>
      <c r="POM17" s="48"/>
      <c r="PON17" s="48"/>
      <c r="POO17" s="48"/>
      <c r="POP17" s="48"/>
      <c r="POQ17" s="48"/>
      <c r="POR17" s="48"/>
      <c r="POS17" s="48"/>
      <c r="POT17" s="48"/>
      <c r="POU17" s="48"/>
      <c r="POV17" s="48"/>
      <c r="POW17" s="48"/>
      <c r="POX17" s="48"/>
      <c r="POY17" s="48"/>
      <c r="POZ17" s="48"/>
      <c r="PPA17" s="48"/>
      <c r="PPB17" s="48"/>
      <c r="PPC17" s="48"/>
      <c r="PPD17" s="48"/>
      <c r="PPE17" s="48"/>
      <c r="PPF17" s="48"/>
      <c r="PPG17" s="48"/>
      <c r="PPH17" s="48"/>
      <c r="PPI17" s="48"/>
      <c r="PPJ17" s="48"/>
      <c r="PPK17" s="48"/>
      <c r="PPL17" s="48"/>
      <c r="PPM17" s="48"/>
      <c r="PPN17" s="48"/>
      <c r="PPO17" s="48"/>
      <c r="PPP17" s="48"/>
      <c r="PPQ17" s="48"/>
      <c r="PPR17" s="48"/>
      <c r="PPS17" s="48"/>
      <c r="PPT17" s="48"/>
      <c r="PPU17" s="48"/>
      <c r="PPV17" s="48"/>
      <c r="PPW17" s="48"/>
      <c r="PPY17" s="48"/>
      <c r="PPZ17" s="48"/>
      <c r="PQA17" s="48"/>
      <c r="PQB17" s="48"/>
      <c r="PQC17" s="48"/>
      <c r="PQD17" s="48"/>
      <c r="PQE17" s="48"/>
      <c r="PQF17" s="48"/>
      <c r="PQG17" s="48"/>
      <c r="PQH17" s="48"/>
      <c r="PQI17" s="48"/>
      <c r="PQJ17" s="48"/>
      <c r="PQK17" s="48"/>
      <c r="PQL17" s="48"/>
      <c r="PQM17" s="48"/>
      <c r="PQN17" s="48"/>
      <c r="PQO17" s="48"/>
      <c r="PQP17" s="48"/>
      <c r="PQQ17" s="48"/>
      <c r="PQR17" s="48"/>
      <c r="PQS17" s="48"/>
      <c r="PQT17" s="48"/>
      <c r="PQU17" s="48"/>
      <c r="PQV17" s="48"/>
      <c r="PQW17" s="48"/>
      <c r="PQX17" s="48"/>
      <c r="PQY17" s="48"/>
      <c r="PQZ17" s="48"/>
      <c r="PRA17" s="48"/>
      <c r="PRB17" s="48"/>
      <c r="PRC17" s="48"/>
      <c r="PRD17" s="48"/>
      <c r="PRE17" s="48"/>
      <c r="PRF17" s="48"/>
      <c r="PRG17" s="48"/>
      <c r="PRH17" s="48"/>
      <c r="PRI17" s="48"/>
      <c r="PRJ17" s="48"/>
      <c r="PRK17" s="48"/>
      <c r="PRL17" s="48"/>
      <c r="PRM17" s="48"/>
      <c r="PRN17" s="48"/>
      <c r="PRO17" s="48"/>
      <c r="PRP17" s="48"/>
      <c r="PRQ17" s="48"/>
      <c r="PRR17" s="48"/>
      <c r="PRS17" s="48"/>
      <c r="PRT17" s="48"/>
      <c r="PRU17" s="48"/>
      <c r="PRV17" s="48"/>
      <c r="PRW17" s="48"/>
      <c r="PRX17" s="48"/>
      <c r="PRY17" s="48"/>
      <c r="PRZ17" s="48"/>
      <c r="PSA17" s="48"/>
      <c r="PSB17" s="48"/>
      <c r="PSC17" s="48"/>
      <c r="PSD17" s="48"/>
      <c r="PSE17" s="48"/>
      <c r="PSF17" s="48"/>
      <c r="PSG17" s="48"/>
      <c r="PSH17" s="48"/>
      <c r="PSI17" s="48"/>
      <c r="PSJ17" s="48"/>
      <c r="PSK17" s="48"/>
      <c r="PSL17" s="48"/>
      <c r="PSM17" s="48"/>
      <c r="PSN17" s="48"/>
      <c r="PSO17" s="48"/>
      <c r="PSP17" s="48"/>
      <c r="PSQ17" s="48"/>
      <c r="PSR17" s="48"/>
      <c r="PSS17" s="48"/>
      <c r="PST17" s="48"/>
      <c r="PSU17" s="48"/>
      <c r="PSV17" s="48"/>
      <c r="PSW17" s="48"/>
      <c r="PSX17" s="48"/>
      <c r="PSY17" s="48"/>
      <c r="PSZ17" s="48"/>
      <c r="PTA17" s="48"/>
      <c r="PTB17" s="48"/>
      <c r="PTC17" s="48"/>
      <c r="PTD17" s="48"/>
      <c r="PTE17" s="48"/>
      <c r="PTF17" s="48"/>
      <c r="PTG17" s="48"/>
      <c r="PTH17" s="48"/>
      <c r="PTI17" s="48"/>
      <c r="PTJ17" s="48"/>
      <c r="PTK17" s="48"/>
      <c r="PTL17" s="48"/>
      <c r="PTM17" s="48"/>
      <c r="PTN17" s="48"/>
      <c r="PTO17" s="48"/>
      <c r="PTP17" s="48"/>
      <c r="PTQ17" s="48"/>
      <c r="PTR17" s="48"/>
      <c r="PTS17" s="48"/>
      <c r="PTT17" s="48"/>
      <c r="PTU17" s="48"/>
      <c r="PTV17" s="48"/>
      <c r="PTW17" s="48"/>
      <c r="PTX17" s="48"/>
      <c r="PTY17" s="48"/>
      <c r="PTZ17" s="48"/>
      <c r="PUA17" s="48"/>
      <c r="PUB17" s="48"/>
      <c r="PUC17" s="48"/>
      <c r="PUD17" s="48"/>
      <c r="PUE17" s="48"/>
      <c r="PUF17" s="48"/>
      <c r="PUG17" s="48"/>
      <c r="PUH17" s="48"/>
      <c r="PUI17" s="48"/>
      <c r="PUJ17" s="48"/>
      <c r="PUK17" s="48"/>
      <c r="PUL17" s="48"/>
      <c r="PUM17" s="48"/>
      <c r="PUN17" s="48"/>
      <c r="PUO17" s="48"/>
      <c r="PUP17" s="48"/>
      <c r="PUQ17" s="48"/>
      <c r="PUR17" s="48"/>
      <c r="PUS17" s="48"/>
      <c r="PUT17" s="48"/>
      <c r="PUU17" s="48"/>
      <c r="PUV17" s="48"/>
      <c r="PUW17" s="48"/>
      <c r="PUX17" s="48"/>
      <c r="PUY17" s="48"/>
      <c r="PUZ17" s="48"/>
      <c r="PVA17" s="48"/>
      <c r="PVB17" s="48"/>
      <c r="PVC17" s="48"/>
      <c r="PVD17" s="48"/>
      <c r="PVE17" s="48"/>
      <c r="PVF17" s="48"/>
      <c r="PVG17" s="48"/>
      <c r="PVH17" s="48"/>
      <c r="PVI17" s="48"/>
      <c r="PVJ17" s="48"/>
      <c r="PVK17" s="48"/>
      <c r="PVL17" s="48"/>
      <c r="PVM17" s="48"/>
      <c r="PVN17" s="48"/>
      <c r="PVO17" s="48"/>
      <c r="PVP17" s="48"/>
      <c r="PVQ17" s="48"/>
      <c r="PVS17" s="48"/>
      <c r="PVT17" s="48"/>
      <c r="PVU17" s="48"/>
      <c r="PVV17" s="48"/>
      <c r="PVW17" s="48"/>
      <c r="PVX17" s="48"/>
      <c r="PVY17" s="48"/>
      <c r="PVZ17" s="48"/>
      <c r="PWA17" s="48"/>
      <c r="PWB17" s="48"/>
      <c r="PWC17" s="48"/>
      <c r="PWD17" s="48"/>
      <c r="PWE17" s="48"/>
      <c r="PWF17" s="48"/>
      <c r="PWG17" s="48"/>
      <c r="PWH17" s="48"/>
      <c r="PWI17" s="48"/>
      <c r="PWJ17" s="48"/>
      <c r="PWK17" s="48"/>
      <c r="PWL17" s="48"/>
      <c r="PWM17" s="48"/>
      <c r="PWN17" s="48"/>
      <c r="PWO17" s="48"/>
      <c r="PWP17" s="48"/>
      <c r="PWQ17" s="48"/>
      <c r="PWR17" s="48"/>
      <c r="PWS17" s="48"/>
      <c r="PWT17" s="48"/>
      <c r="PWU17" s="48"/>
      <c r="PWV17" s="48"/>
      <c r="PWW17" s="48"/>
      <c r="PWX17" s="48"/>
      <c r="PWY17" s="48"/>
      <c r="PWZ17" s="48"/>
      <c r="PXA17" s="48"/>
      <c r="PXB17" s="48"/>
      <c r="PXC17" s="48"/>
      <c r="PXD17" s="48"/>
      <c r="PXE17" s="48"/>
      <c r="PXF17" s="48"/>
      <c r="PXG17" s="48"/>
      <c r="PXH17" s="48"/>
      <c r="PXI17" s="48"/>
      <c r="PXJ17" s="48"/>
      <c r="PXK17" s="48"/>
      <c r="PXL17" s="48"/>
      <c r="PXM17" s="48"/>
      <c r="PXN17" s="48"/>
      <c r="PXO17" s="48"/>
      <c r="PXP17" s="48"/>
      <c r="PXQ17" s="48"/>
      <c r="PXR17" s="48"/>
      <c r="PXS17" s="48"/>
      <c r="PXT17" s="48"/>
      <c r="PXU17" s="48"/>
      <c r="PXV17" s="48"/>
      <c r="PXW17" s="48"/>
      <c r="PXX17" s="48"/>
      <c r="PXY17" s="48"/>
      <c r="PXZ17" s="48"/>
      <c r="PYA17" s="48"/>
      <c r="PYB17" s="48"/>
      <c r="PYC17" s="48"/>
      <c r="PYD17" s="48"/>
      <c r="PYE17" s="48"/>
      <c r="PYF17" s="48"/>
      <c r="PYG17" s="48"/>
      <c r="PYH17" s="48"/>
      <c r="PYI17" s="48"/>
      <c r="PYJ17" s="48"/>
      <c r="PYK17" s="48"/>
      <c r="PYL17" s="48"/>
      <c r="PYM17" s="48"/>
      <c r="PYN17" s="48"/>
      <c r="PYO17" s="48"/>
      <c r="PYP17" s="48"/>
      <c r="PYQ17" s="48"/>
      <c r="PYR17" s="48"/>
      <c r="PYS17" s="48"/>
      <c r="PYT17" s="48"/>
      <c r="PYU17" s="48"/>
      <c r="PYV17" s="48"/>
      <c r="PYW17" s="48"/>
      <c r="PYX17" s="48"/>
      <c r="PYY17" s="48"/>
      <c r="PYZ17" s="48"/>
      <c r="PZA17" s="48"/>
      <c r="PZB17" s="48"/>
      <c r="PZC17" s="48"/>
      <c r="PZD17" s="48"/>
      <c r="PZE17" s="48"/>
      <c r="PZF17" s="48"/>
      <c r="PZG17" s="48"/>
      <c r="PZH17" s="48"/>
      <c r="PZI17" s="48"/>
      <c r="PZJ17" s="48"/>
      <c r="PZK17" s="48"/>
      <c r="PZL17" s="48"/>
      <c r="PZM17" s="48"/>
      <c r="PZN17" s="48"/>
      <c r="PZO17" s="48"/>
      <c r="PZP17" s="48"/>
      <c r="PZQ17" s="48"/>
      <c r="PZR17" s="48"/>
      <c r="PZS17" s="48"/>
      <c r="PZT17" s="48"/>
      <c r="PZU17" s="48"/>
      <c r="PZV17" s="48"/>
      <c r="PZW17" s="48"/>
      <c r="PZX17" s="48"/>
      <c r="PZY17" s="48"/>
      <c r="PZZ17" s="48"/>
      <c r="QAA17" s="48"/>
      <c r="QAB17" s="48"/>
      <c r="QAC17" s="48"/>
      <c r="QAD17" s="48"/>
      <c r="QAE17" s="48"/>
      <c r="QAF17" s="48"/>
      <c r="QAG17" s="48"/>
      <c r="QAH17" s="48"/>
      <c r="QAI17" s="48"/>
      <c r="QAJ17" s="48"/>
      <c r="QAK17" s="48"/>
      <c r="QAL17" s="48"/>
      <c r="QAM17" s="48"/>
      <c r="QAN17" s="48"/>
      <c r="QAO17" s="48"/>
      <c r="QAP17" s="48"/>
      <c r="QAQ17" s="48"/>
      <c r="QAR17" s="48"/>
      <c r="QAS17" s="48"/>
      <c r="QAT17" s="48"/>
      <c r="QAU17" s="48"/>
      <c r="QAV17" s="48"/>
      <c r="QAW17" s="48"/>
      <c r="QAX17" s="48"/>
      <c r="QAY17" s="48"/>
      <c r="QAZ17" s="48"/>
      <c r="QBA17" s="48"/>
      <c r="QBB17" s="48"/>
      <c r="QBC17" s="48"/>
      <c r="QBD17" s="48"/>
      <c r="QBE17" s="48"/>
      <c r="QBF17" s="48"/>
      <c r="QBG17" s="48"/>
      <c r="QBH17" s="48"/>
      <c r="QBI17" s="48"/>
      <c r="QBJ17" s="48"/>
      <c r="QBK17" s="48"/>
      <c r="QBM17" s="48"/>
      <c r="QBN17" s="48"/>
      <c r="QBO17" s="48"/>
      <c r="QBP17" s="48"/>
      <c r="QBQ17" s="48"/>
      <c r="QBR17" s="48"/>
      <c r="QBS17" s="48"/>
      <c r="QBT17" s="48"/>
      <c r="QBU17" s="48"/>
      <c r="QBV17" s="48"/>
      <c r="QBW17" s="48"/>
      <c r="QBX17" s="48"/>
      <c r="QBY17" s="48"/>
      <c r="QBZ17" s="48"/>
      <c r="QCA17" s="48"/>
      <c r="QCB17" s="48"/>
      <c r="QCC17" s="48"/>
      <c r="QCD17" s="48"/>
      <c r="QCE17" s="48"/>
      <c r="QCF17" s="48"/>
      <c r="QCG17" s="48"/>
      <c r="QCH17" s="48"/>
      <c r="QCI17" s="48"/>
      <c r="QCJ17" s="48"/>
      <c r="QCK17" s="48"/>
      <c r="QCL17" s="48"/>
      <c r="QCM17" s="48"/>
      <c r="QCN17" s="48"/>
      <c r="QCO17" s="48"/>
      <c r="QCP17" s="48"/>
      <c r="QCQ17" s="48"/>
      <c r="QCR17" s="48"/>
      <c r="QCS17" s="48"/>
      <c r="QCT17" s="48"/>
      <c r="QCU17" s="48"/>
      <c r="QCV17" s="48"/>
      <c r="QCW17" s="48"/>
      <c r="QCX17" s="48"/>
      <c r="QCY17" s="48"/>
      <c r="QCZ17" s="48"/>
      <c r="QDA17" s="48"/>
      <c r="QDB17" s="48"/>
      <c r="QDC17" s="48"/>
      <c r="QDD17" s="48"/>
      <c r="QDE17" s="48"/>
      <c r="QDF17" s="48"/>
      <c r="QDG17" s="48"/>
      <c r="QDH17" s="48"/>
      <c r="QDI17" s="48"/>
      <c r="QDJ17" s="48"/>
      <c r="QDK17" s="48"/>
      <c r="QDL17" s="48"/>
      <c r="QDM17" s="48"/>
      <c r="QDN17" s="48"/>
      <c r="QDO17" s="48"/>
      <c r="QDP17" s="48"/>
      <c r="QDQ17" s="48"/>
      <c r="QDR17" s="48"/>
      <c r="QDS17" s="48"/>
      <c r="QDT17" s="48"/>
      <c r="QDU17" s="48"/>
      <c r="QDV17" s="48"/>
      <c r="QDW17" s="48"/>
      <c r="QDX17" s="48"/>
      <c r="QDY17" s="48"/>
      <c r="QDZ17" s="48"/>
      <c r="QEA17" s="48"/>
      <c r="QEB17" s="48"/>
      <c r="QEC17" s="48"/>
      <c r="QED17" s="48"/>
      <c r="QEE17" s="48"/>
      <c r="QEF17" s="48"/>
      <c r="QEG17" s="48"/>
      <c r="QEH17" s="48"/>
      <c r="QEI17" s="48"/>
      <c r="QEJ17" s="48"/>
      <c r="QEK17" s="48"/>
      <c r="QEL17" s="48"/>
      <c r="QEM17" s="48"/>
      <c r="QEN17" s="48"/>
      <c r="QEO17" s="48"/>
      <c r="QEP17" s="48"/>
      <c r="QEQ17" s="48"/>
      <c r="QER17" s="48"/>
      <c r="QES17" s="48"/>
      <c r="QET17" s="48"/>
      <c r="QEU17" s="48"/>
      <c r="QEV17" s="48"/>
      <c r="QEW17" s="48"/>
      <c r="QEX17" s="48"/>
      <c r="QEY17" s="48"/>
      <c r="QEZ17" s="48"/>
      <c r="QFA17" s="48"/>
      <c r="QFB17" s="48"/>
      <c r="QFC17" s="48"/>
      <c r="QFD17" s="48"/>
      <c r="QFE17" s="48"/>
      <c r="QFF17" s="48"/>
      <c r="QFG17" s="48"/>
      <c r="QFH17" s="48"/>
      <c r="QFI17" s="48"/>
      <c r="QFJ17" s="48"/>
      <c r="QFK17" s="48"/>
      <c r="QFL17" s="48"/>
      <c r="QFM17" s="48"/>
      <c r="QFN17" s="48"/>
      <c r="QFO17" s="48"/>
      <c r="QFP17" s="48"/>
      <c r="QFQ17" s="48"/>
      <c r="QFR17" s="48"/>
      <c r="QFS17" s="48"/>
      <c r="QFT17" s="48"/>
      <c r="QFU17" s="48"/>
      <c r="QFV17" s="48"/>
      <c r="QFW17" s="48"/>
      <c r="QFX17" s="48"/>
      <c r="QFY17" s="48"/>
      <c r="QFZ17" s="48"/>
      <c r="QGA17" s="48"/>
      <c r="QGB17" s="48"/>
      <c r="QGC17" s="48"/>
      <c r="QGD17" s="48"/>
      <c r="QGE17" s="48"/>
      <c r="QGF17" s="48"/>
      <c r="QGG17" s="48"/>
      <c r="QGH17" s="48"/>
      <c r="QGI17" s="48"/>
      <c r="QGJ17" s="48"/>
      <c r="QGK17" s="48"/>
      <c r="QGL17" s="48"/>
      <c r="QGM17" s="48"/>
      <c r="QGN17" s="48"/>
      <c r="QGO17" s="48"/>
      <c r="QGP17" s="48"/>
      <c r="QGQ17" s="48"/>
      <c r="QGR17" s="48"/>
      <c r="QGS17" s="48"/>
      <c r="QGT17" s="48"/>
      <c r="QGU17" s="48"/>
      <c r="QGV17" s="48"/>
      <c r="QGW17" s="48"/>
      <c r="QGX17" s="48"/>
      <c r="QGY17" s="48"/>
      <c r="QGZ17" s="48"/>
      <c r="QHA17" s="48"/>
      <c r="QHB17" s="48"/>
      <c r="QHC17" s="48"/>
      <c r="QHD17" s="48"/>
      <c r="QHE17" s="48"/>
      <c r="QHG17" s="48"/>
      <c r="QHH17" s="48"/>
      <c r="QHI17" s="48"/>
      <c r="QHJ17" s="48"/>
      <c r="QHK17" s="48"/>
      <c r="QHL17" s="48"/>
      <c r="QHM17" s="48"/>
      <c r="QHN17" s="48"/>
      <c r="QHO17" s="48"/>
      <c r="QHP17" s="48"/>
      <c r="QHQ17" s="48"/>
      <c r="QHR17" s="48"/>
      <c r="QHS17" s="48"/>
      <c r="QHT17" s="48"/>
      <c r="QHU17" s="48"/>
      <c r="QHV17" s="48"/>
      <c r="QHW17" s="48"/>
      <c r="QHX17" s="48"/>
      <c r="QHY17" s="48"/>
      <c r="QHZ17" s="48"/>
      <c r="QIA17" s="48"/>
      <c r="QIB17" s="48"/>
      <c r="QIC17" s="48"/>
      <c r="QID17" s="48"/>
      <c r="QIE17" s="48"/>
      <c r="QIF17" s="48"/>
      <c r="QIG17" s="48"/>
      <c r="QIH17" s="48"/>
      <c r="QII17" s="48"/>
      <c r="QIJ17" s="48"/>
      <c r="QIK17" s="48"/>
      <c r="QIL17" s="48"/>
      <c r="QIM17" s="48"/>
      <c r="QIN17" s="48"/>
      <c r="QIO17" s="48"/>
      <c r="QIP17" s="48"/>
      <c r="QIQ17" s="48"/>
      <c r="QIR17" s="48"/>
      <c r="QIS17" s="48"/>
      <c r="QIT17" s="48"/>
      <c r="QIU17" s="48"/>
      <c r="QIV17" s="48"/>
      <c r="QIW17" s="48"/>
      <c r="QIX17" s="48"/>
      <c r="QIY17" s="48"/>
      <c r="QIZ17" s="48"/>
      <c r="QJA17" s="48"/>
      <c r="QJB17" s="48"/>
      <c r="QJC17" s="48"/>
      <c r="QJD17" s="48"/>
      <c r="QJE17" s="48"/>
      <c r="QJF17" s="48"/>
      <c r="QJG17" s="48"/>
      <c r="QJH17" s="48"/>
      <c r="QJI17" s="48"/>
      <c r="QJJ17" s="48"/>
      <c r="QJK17" s="48"/>
      <c r="QJL17" s="48"/>
      <c r="QJM17" s="48"/>
      <c r="QJN17" s="48"/>
      <c r="QJO17" s="48"/>
      <c r="QJP17" s="48"/>
      <c r="QJQ17" s="48"/>
      <c r="QJR17" s="48"/>
      <c r="QJS17" s="48"/>
      <c r="QJT17" s="48"/>
      <c r="QJU17" s="48"/>
      <c r="QJV17" s="48"/>
      <c r="QJW17" s="48"/>
      <c r="QJX17" s="48"/>
      <c r="QJY17" s="48"/>
      <c r="QJZ17" s="48"/>
      <c r="QKA17" s="48"/>
      <c r="QKB17" s="48"/>
      <c r="QKC17" s="48"/>
      <c r="QKD17" s="48"/>
      <c r="QKE17" s="48"/>
      <c r="QKF17" s="48"/>
      <c r="QKG17" s="48"/>
      <c r="QKH17" s="48"/>
      <c r="QKI17" s="48"/>
      <c r="QKJ17" s="48"/>
      <c r="QKK17" s="48"/>
      <c r="QKL17" s="48"/>
      <c r="QKM17" s="48"/>
      <c r="QKN17" s="48"/>
      <c r="QKO17" s="48"/>
      <c r="QKP17" s="48"/>
      <c r="QKQ17" s="48"/>
      <c r="QKR17" s="48"/>
      <c r="QKS17" s="48"/>
      <c r="QKT17" s="48"/>
      <c r="QKU17" s="48"/>
      <c r="QKV17" s="48"/>
      <c r="QKW17" s="48"/>
      <c r="QKX17" s="48"/>
      <c r="QKY17" s="48"/>
      <c r="QKZ17" s="48"/>
      <c r="QLA17" s="48"/>
      <c r="QLB17" s="48"/>
      <c r="QLC17" s="48"/>
      <c r="QLD17" s="48"/>
      <c r="QLE17" s="48"/>
      <c r="QLF17" s="48"/>
      <c r="QLG17" s="48"/>
      <c r="QLH17" s="48"/>
      <c r="QLI17" s="48"/>
      <c r="QLJ17" s="48"/>
      <c r="QLK17" s="48"/>
      <c r="QLL17" s="48"/>
      <c r="QLM17" s="48"/>
      <c r="QLN17" s="48"/>
      <c r="QLO17" s="48"/>
      <c r="QLP17" s="48"/>
      <c r="QLQ17" s="48"/>
      <c r="QLR17" s="48"/>
      <c r="QLS17" s="48"/>
      <c r="QLT17" s="48"/>
      <c r="QLU17" s="48"/>
      <c r="QLV17" s="48"/>
      <c r="QLW17" s="48"/>
      <c r="QLX17" s="48"/>
      <c r="QLY17" s="48"/>
      <c r="QLZ17" s="48"/>
      <c r="QMA17" s="48"/>
      <c r="QMB17" s="48"/>
      <c r="QMC17" s="48"/>
      <c r="QMD17" s="48"/>
      <c r="QME17" s="48"/>
      <c r="QMF17" s="48"/>
      <c r="QMG17" s="48"/>
      <c r="QMH17" s="48"/>
      <c r="QMI17" s="48"/>
      <c r="QMJ17" s="48"/>
      <c r="QMK17" s="48"/>
      <c r="QML17" s="48"/>
      <c r="QMM17" s="48"/>
      <c r="QMN17" s="48"/>
      <c r="QMO17" s="48"/>
      <c r="QMP17" s="48"/>
      <c r="QMQ17" s="48"/>
      <c r="QMR17" s="48"/>
      <c r="QMS17" s="48"/>
      <c r="QMT17" s="48"/>
      <c r="QMU17" s="48"/>
      <c r="QMV17" s="48"/>
      <c r="QMW17" s="48"/>
      <c r="QMX17" s="48"/>
      <c r="QMY17" s="48"/>
      <c r="QNA17" s="48"/>
      <c r="QNB17" s="48"/>
      <c r="QNC17" s="48"/>
      <c r="QND17" s="48"/>
      <c r="QNE17" s="48"/>
      <c r="QNF17" s="48"/>
      <c r="QNG17" s="48"/>
      <c r="QNH17" s="48"/>
      <c r="QNI17" s="48"/>
      <c r="QNJ17" s="48"/>
      <c r="QNK17" s="48"/>
      <c r="QNL17" s="48"/>
      <c r="QNM17" s="48"/>
      <c r="QNN17" s="48"/>
      <c r="QNO17" s="48"/>
      <c r="QNP17" s="48"/>
      <c r="QNQ17" s="48"/>
      <c r="QNR17" s="48"/>
      <c r="QNS17" s="48"/>
      <c r="QNT17" s="48"/>
      <c r="QNU17" s="48"/>
      <c r="QNV17" s="48"/>
      <c r="QNW17" s="48"/>
      <c r="QNX17" s="48"/>
      <c r="QNY17" s="48"/>
      <c r="QNZ17" s="48"/>
      <c r="QOA17" s="48"/>
      <c r="QOB17" s="48"/>
      <c r="QOC17" s="48"/>
      <c r="QOD17" s="48"/>
      <c r="QOE17" s="48"/>
      <c r="QOF17" s="48"/>
      <c r="QOG17" s="48"/>
      <c r="QOH17" s="48"/>
      <c r="QOI17" s="48"/>
      <c r="QOJ17" s="48"/>
      <c r="QOK17" s="48"/>
      <c r="QOL17" s="48"/>
      <c r="QOM17" s="48"/>
      <c r="QON17" s="48"/>
      <c r="QOO17" s="48"/>
      <c r="QOP17" s="48"/>
      <c r="QOQ17" s="48"/>
      <c r="QOR17" s="48"/>
      <c r="QOS17" s="48"/>
      <c r="QOT17" s="48"/>
      <c r="QOU17" s="48"/>
      <c r="QOV17" s="48"/>
      <c r="QOW17" s="48"/>
      <c r="QOX17" s="48"/>
      <c r="QOY17" s="48"/>
      <c r="QOZ17" s="48"/>
      <c r="QPA17" s="48"/>
      <c r="QPB17" s="48"/>
      <c r="QPC17" s="48"/>
      <c r="QPD17" s="48"/>
      <c r="QPE17" s="48"/>
      <c r="QPF17" s="48"/>
      <c r="QPG17" s="48"/>
      <c r="QPH17" s="48"/>
      <c r="QPI17" s="48"/>
      <c r="QPJ17" s="48"/>
      <c r="QPK17" s="48"/>
      <c r="QPL17" s="48"/>
      <c r="QPM17" s="48"/>
      <c r="QPN17" s="48"/>
      <c r="QPO17" s="48"/>
      <c r="QPP17" s="48"/>
      <c r="QPQ17" s="48"/>
      <c r="QPR17" s="48"/>
      <c r="QPS17" s="48"/>
      <c r="QPT17" s="48"/>
      <c r="QPU17" s="48"/>
      <c r="QPV17" s="48"/>
      <c r="QPW17" s="48"/>
      <c r="QPX17" s="48"/>
      <c r="QPY17" s="48"/>
      <c r="QPZ17" s="48"/>
      <c r="QQA17" s="48"/>
      <c r="QQB17" s="48"/>
      <c r="QQC17" s="48"/>
      <c r="QQD17" s="48"/>
      <c r="QQE17" s="48"/>
      <c r="QQF17" s="48"/>
      <c r="QQG17" s="48"/>
      <c r="QQH17" s="48"/>
      <c r="QQI17" s="48"/>
      <c r="QQJ17" s="48"/>
      <c r="QQK17" s="48"/>
      <c r="QQL17" s="48"/>
      <c r="QQM17" s="48"/>
      <c r="QQN17" s="48"/>
      <c r="QQO17" s="48"/>
      <c r="QQP17" s="48"/>
      <c r="QQQ17" s="48"/>
      <c r="QQR17" s="48"/>
      <c r="QQS17" s="48"/>
      <c r="QQT17" s="48"/>
      <c r="QQU17" s="48"/>
      <c r="QQV17" s="48"/>
      <c r="QQW17" s="48"/>
      <c r="QQX17" s="48"/>
      <c r="QQY17" s="48"/>
      <c r="QQZ17" s="48"/>
      <c r="QRA17" s="48"/>
      <c r="QRB17" s="48"/>
      <c r="QRC17" s="48"/>
      <c r="QRD17" s="48"/>
      <c r="QRE17" s="48"/>
      <c r="QRF17" s="48"/>
      <c r="QRG17" s="48"/>
      <c r="QRH17" s="48"/>
      <c r="QRI17" s="48"/>
      <c r="QRJ17" s="48"/>
      <c r="QRK17" s="48"/>
      <c r="QRL17" s="48"/>
      <c r="QRM17" s="48"/>
      <c r="QRN17" s="48"/>
      <c r="QRO17" s="48"/>
      <c r="QRP17" s="48"/>
      <c r="QRQ17" s="48"/>
      <c r="QRR17" s="48"/>
      <c r="QRS17" s="48"/>
      <c r="QRT17" s="48"/>
      <c r="QRU17" s="48"/>
      <c r="QRV17" s="48"/>
      <c r="QRW17" s="48"/>
      <c r="QRX17" s="48"/>
      <c r="QRY17" s="48"/>
      <c r="QRZ17" s="48"/>
      <c r="QSA17" s="48"/>
      <c r="QSB17" s="48"/>
      <c r="QSC17" s="48"/>
      <c r="QSD17" s="48"/>
      <c r="QSE17" s="48"/>
      <c r="QSF17" s="48"/>
      <c r="QSG17" s="48"/>
      <c r="QSH17" s="48"/>
      <c r="QSI17" s="48"/>
      <c r="QSJ17" s="48"/>
      <c r="QSK17" s="48"/>
      <c r="QSL17" s="48"/>
      <c r="QSM17" s="48"/>
      <c r="QSN17" s="48"/>
      <c r="QSO17" s="48"/>
      <c r="QSP17" s="48"/>
      <c r="QSQ17" s="48"/>
      <c r="QSR17" s="48"/>
      <c r="QSS17" s="48"/>
      <c r="QSU17" s="48"/>
      <c r="QSV17" s="48"/>
      <c r="QSW17" s="48"/>
      <c r="QSX17" s="48"/>
      <c r="QSY17" s="48"/>
      <c r="QSZ17" s="48"/>
      <c r="QTA17" s="48"/>
      <c r="QTB17" s="48"/>
      <c r="QTC17" s="48"/>
      <c r="QTD17" s="48"/>
      <c r="QTE17" s="48"/>
      <c r="QTF17" s="48"/>
      <c r="QTG17" s="48"/>
      <c r="QTH17" s="48"/>
      <c r="QTI17" s="48"/>
      <c r="QTJ17" s="48"/>
      <c r="QTK17" s="48"/>
      <c r="QTL17" s="48"/>
      <c r="QTM17" s="48"/>
      <c r="QTN17" s="48"/>
      <c r="QTO17" s="48"/>
      <c r="QTP17" s="48"/>
      <c r="QTQ17" s="48"/>
      <c r="QTR17" s="48"/>
      <c r="QTS17" s="48"/>
      <c r="QTT17" s="48"/>
      <c r="QTU17" s="48"/>
      <c r="QTV17" s="48"/>
      <c r="QTW17" s="48"/>
      <c r="QTX17" s="48"/>
      <c r="QTY17" s="48"/>
      <c r="QTZ17" s="48"/>
      <c r="QUA17" s="48"/>
      <c r="QUB17" s="48"/>
      <c r="QUC17" s="48"/>
      <c r="QUD17" s="48"/>
      <c r="QUE17" s="48"/>
      <c r="QUF17" s="48"/>
      <c r="QUG17" s="48"/>
      <c r="QUH17" s="48"/>
      <c r="QUI17" s="48"/>
      <c r="QUJ17" s="48"/>
      <c r="QUK17" s="48"/>
      <c r="QUL17" s="48"/>
      <c r="QUM17" s="48"/>
      <c r="QUN17" s="48"/>
      <c r="QUO17" s="48"/>
      <c r="QUP17" s="48"/>
      <c r="QUQ17" s="48"/>
      <c r="QUR17" s="48"/>
      <c r="QUS17" s="48"/>
      <c r="QUT17" s="48"/>
      <c r="QUU17" s="48"/>
      <c r="QUV17" s="48"/>
      <c r="QUW17" s="48"/>
      <c r="QUX17" s="48"/>
      <c r="QUY17" s="48"/>
      <c r="QUZ17" s="48"/>
      <c r="QVA17" s="48"/>
      <c r="QVB17" s="48"/>
      <c r="QVC17" s="48"/>
      <c r="QVD17" s="48"/>
      <c r="QVE17" s="48"/>
      <c r="QVF17" s="48"/>
      <c r="QVG17" s="48"/>
      <c r="QVH17" s="48"/>
      <c r="QVI17" s="48"/>
      <c r="QVJ17" s="48"/>
      <c r="QVK17" s="48"/>
      <c r="QVL17" s="48"/>
      <c r="QVM17" s="48"/>
      <c r="QVN17" s="48"/>
      <c r="QVO17" s="48"/>
      <c r="QVP17" s="48"/>
      <c r="QVQ17" s="48"/>
      <c r="QVR17" s="48"/>
      <c r="QVS17" s="48"/>
      <c r="QVT17" s="48"/>
      <c r="QVU17" s="48"/>
      <c r="QVV17" s="48"/>
      <c r="QVW17" s="48"/>
      <c r="QVX17" s="48"/>
      <c r="QVY17" s="48"/>
      <c r="QVZ17" s="48"/>
      <c r="QWA17" s="48"/>
      <c r="QWB17" s="48"/>
      <c r="QWC17" s="48"/>
      <c r="QWD17" s="48"/>
      <c r="QWE17" s="48"/>
      <c r="QWF17" s="48"/>
      <c r="QWG17" s="48"/>
      <c r="QWH17" s="48"/>
      <c r="QWI17" s="48"/>
      <c r="QWJ17" s="48"/>
      <c r="QWK17" s="48"/>
      <c r="QWL17" s="48"/>
      <c r="QWM17" s="48"/>
      <c r="QWN17" s="48"/>
      <c r="QWO17" s="48"/>
      <c r="QWP17" s="48"/>
      <c r="QWQ17" s="48"/>
      <c r="QWR17" s="48"/>
      <c r="QWS17" s="48"/>
      <c r="QWT17" s="48"/>
      <c r="QWU17" s="48"/>
      <c r="QWV17" s="48"/>
      <c r="QWW17" s="48"/>
      <c r="QWX17" s="48"/>
      <c r="QWY17" s="48"/>
      <c r="QWZ17" s="48"/>
      <c r="QXA17" s="48"/>
      <c r="QXB17" s="48"/>
      <c r="QXC17" s="48"/>
      <c r="QXD17" s="48"/>
      <c r="QXE17" s="48"/>
      <c r="QXF17" s="48"/>
      <c r="QXG17" s="48"/>
      <c r="QXH17" s="48"/>
      <c r="QXI17" s="48"/>
      <c r="QXJ17" s="48"/>
      <c r="QXK17" s="48"/>
      <c r="QXL17" s="48"/>
      <c r="QXM17" s="48"/>
      <c r="QXN17" s="48"/>
      <c r="QXO17" s="48"/>
      <c r="QXP17" s="48"/>
      <c r="QXQ17" s="48"/>
      <c r="QXR17" s="48"/>
      <c r="QXS17" s="48"/>
      <c r="QXT17" s="48"/>
      <c r="QXU17" s="48"/>
      <c r="QXV17" s="48"/>
      <c r="QXW17" s="48"/>
      <c r="QXX17" s="48"/>
      <c r="QXY17" s="48"/>
      <c r="QXZ17" s="48"/>
      <c r="QYA17" s="48"/>
      <c r="QYB17" s="48"/>
      <c r="QYC17" s="48"/>
      <c r="QYD17" s="48"/>
      <c r="QYE17" s="48"/>
      <c r="QYF17" s="48"/>
      <c r="QYG17" s="48"/>
      <c r="QYH17" s="48"/>
      <c r="QYI17" s="48"/>
      <c r="QYJ17" s="48"/>
      <c r="QYK17" s="48"/>
      <c r="QYL17" s="48"/>
      <c r="QYM17" s="48"/>
      <c r="QYO17" s="48"/>
      <c r="QYP17" s="48"/>
      <c r="QYQ17" s="48"/>
      <c r="QYR17" s="48"/>
      <c r="QYS17" s="48"/>
      <c r="QYT17" s="48"/>
      <c r="QYU17" s="48"/>
      <c r="QYV17" s="48"/>
      <c r="QYW17" s="48"/>
      <c r="QYX17" s="48"/>
      <c r="QYY17" s="48"/>
      <c r="QYZ17" s="48"/>
      <c r="QZA17" s="48"/>
      <c r="QZB17" s="48"/>
      <c r="QZC17" s="48"/>
      <c r="QZD17" s="48"/>
      <c r="QZE17" s="48"/>
      <c r="QZF17" s="48"/>
      <c r="QZG17" s="48"/>
      <c r="QZH17" s="48"/>
      <c r="QZI17" s="48"/>
      <c r="QZJ17" s="48"/>
      <c r="QZK17" s="48"/>
      <c r="QZL17" s="48"/>
      <c r="QZM17" s="48"/>
      <c r="QZN17" s="48"/>
      <c r="QZO17" s="48"/>
      <c r="QZP17" s="48"/>
      <c r="QZQ17" s="48"/>
      <c r="QZR17" s="48"/>
      <c r="QZS17" s="48"/>
      <c r="QZT17" s="48"/>
      <c r="QZU17" s="48"/>
      <c r="QZV17" s="48"/>
      <c r="QZW17" s="48"/>
      <c r="QZX17" s="48"/>
      <c r="QZY17" s="48"/>
      <c r="QZZ17" s="48"/>
      <c r="RAA17" s="48"/>
      <c r="RAB17" s="48"/>
      <c r="RAC17" s="48"/>
      <c r="RAD17" s="48"/>
      <c r="RAE17" s="48"/>
      <c r="RAF17" s="48"/>
      <c r="RAG17" s="48"/>
      <c r="RAH17" s="48"/>
      <c r="RAI17" s="48"/>
      <c r="RAJ17" s="48"/>
      <c r="RAK17" s="48"/>
      <c r="RAL17" s="48"/>
      <c r="RAM17" s="48"/>
      <c r="RAN17" s="48"/>
      <c r="RAO17" s="48"/>
      <c r="RAP17" s="48"/>
      <c r="RAQ17" s="48"/>
      <c r="RAR17" s="48"/>
      <c r="RAS17" s="48"/>
      <c r="RAT17" s="48"/>
      <c r="RAU17" s="48"/>
      <c r="RAV17" s="48"/>
      <c r="RAW17" s="48"/>
      <c r="RAX17" s="48"/>
      <c r="RAY17" s="48"/>
      <c r="RAZ17" s="48"/>
      <c r="RBA17" s="48"/>
      <c r="RBB17" s="48"/>
      <c r="RBC17" s="48"/>
      <c r="RBD17" s="48"/>
      <c r="RBE17" s="48"/>
      <c r="RBF17" s="48"/>
      <c r="RBG17" s="48"/>
      <c r="RBH17" s="48"/>
      <c r="RBI17" s="48"/>
      <c r="RBJ17" s="48"/>
      <c r="RBK17" s="48"/>
      <c r="RBL17" s="48"/>
      <c r="RBM17" s="48"/>
      <c r="RBN17" s="48"/>
      <c r="RBO17" s="48"/>
      <c r="RBP17" s="48"/>
      <c r="RBQ17" s="48"/>
      <c r="RBR17" s="48"/>
      <c r="RBS17" s="48"/>
      <c r="RBT17" s="48"/>
      <c r="RBU17" s="48"/>
      <c r="RBV17" s="48"/>
      <c r="RBW17" s="48"/>
      <c r="RBX17" s="48"/>
      <c r="RBY17" s="48"/>
      <c r="RBZ17" s="48"/>
      <c r="RCA17" s="48"/>
      <c r="RCB17" s="48"/>
      <c r="RCC17" s="48"/>
      <c r="RCD17" s="48"/>
      <c r="RCE17" s="48"/>
      <c r="RCF17" s="48"/>
      <c r="RCG17" s="48"/>
      <c r="RCH17" s="48"/>
      <c r="RCI17" s="48"/>
      <c r="RCJ17" s="48"/>
      <c r="RCK17" s="48"/>
      <c r="RCL17" s="48"/>
      <c r="RCM17" s="48"/>
      <c r="RCN17" s="48"/>
      <c r="RCO17" s="48"/>
      <c r="RCP17" s="48"/>
      <c r="RCQ17" s="48"/>
      <c r="RCR17" s="48"/>
      <c r="RCS17" s="48"/>
      <c r="RCT17" s="48"/>
      <c r="RCU17" s="48"/>
      <c r="RCV17" s="48"/>
      <c r="RCW17" s="48"/>
      <c r="RCX17" s="48"/>
      <c r="RCY17" s="48"/>
      <c r="RCZ17" s="48"/>
      <c r="RDA17" s="48"/>
      <c r="RDB17" s="48"/>
      <c r="RDC17" s="48"/>
      <c r="RDD17" s="48"/>
      <c r="RDE17" s="48"/>
      <c r="RDF17" s="48"/>
      <c r="RDG17" s="48"/>
      <c r="RDH17" s="48"/>
      <c r="RDI17" s="48"/>
      <c r="RDJ17" s="48"/>
      <c r="RDK17" s="48"/>
      <c r="RDL17" s="48"/>
      <c r="RDM17" s="48"/>
      <c r="RDN17" s="48"/>
      <c r="RDO17" s="48"/>
      <c r="RDP17" s="48"/>
      <c r="RDQ17" s="48"/>
      <c r="RDR17" s="48"/>
      <c r="RDS17" s="48"/>
      <c r="RDT17" s="48"/>
      <c r="RDU17" s="48"/>
      <c r="RDV17" s="48"/>
      <c r="RDW17" s="48"/>
      <c r="RDX17" s="48"/>
      <c r="RDY17" s="48"/>
      <c r="RDZ17" s="48"/>
      <c r="REA17" s="48"/>
      <c r="REB17" s="48"/>
      <c r="REC17" s="48"/>
      <c r="RED17" s="48"/>
      <c r="REE17" s="48"/>
      <c r="REF17" s="48"/>
      <c r="REG17" s="48"/>
      <c r="REI17" s="48"/>
      <c r="REJ17" s="48"/>
      <c r="REK17" s="48"/>
      <c r="REL17" s="48"/>
      <c r="REM17" s="48"/>
      <c r="REN17" s="48"/>
      <c r="REO17" s="48"/>
      <c r="REP17" s="48"/>
      <c r="REQ17" s="48"/>
      <c r="RER17" s="48"/>
      <c r="RES17" s="48"/>
      <c r="RET17" s="48"/>
      <c r="REU17" s="48"/>
      <c r="REV17" s="48"/>
      <c r="REW17" s="48"/>
      <c r="REX17" s="48"/>
      <c r="REY17" s="48"/>
      <c r="REZ17" s="48"/>
      <c r="RFA17" s="48"/>
      <c r="RFB17" s="48"/>
      <c r="RFC17" s="48"/>
      <c r="RFD17" s="48"/>
      <c r="RFE17" s="48"/>
      <c r="RFF17" s="48"/>
      <c r="RFG17" s="48"/>
      <c r="RFH17" s="48"/>
      <c r="RFI17" s="48"/>
      <c r="RFJ17" s="48"/>
      <c r="RFK17" s="48"/>
      <c r="RFL17" s="48"/>
      <c r="RFM17" s="48"/>
      <c r="RFN17" s="48"/>
      <c r="RFO17" s="48"/>
      <c r="RFP17" s="48"/>
      <c r="RFQ17" s="48"/>
      <c r="RFR17" s="48"/>
      <c r="RFS17" s="48"/>
      <c r="RFT17" s="48"/>
      <c r="RFU17" s="48"/>
      <c r="RFV17" s="48"/>
      <c r="RFW17" s="48"/>
      <c r="RFX17" s="48"/>
      <c r="RFY17" s="48"/>
      <c r="RFZ17" s="48"/>
      <c r="RGA17" s="48"/>
      <c r="RGB17" s="48"/>
      <c r="RGC17" s="48"/>
      <c r="RGD17" s="48"/>
      <c r="RGE17" s="48"/>
      <c r="RGF17" s="48"/>
      <c r="RGG17" s="48"/>
      <c r="RGH17" s="48"/>
      <c r="RGI17" s="48"/>
      <c r="RGJ17" s="48"/>
      <c r="RGK17" s="48"/>
      <c r="RGL17" s="48"/>
      <c r="RGM17" s="48"/>
      <c r="RGN17" s="48"/>
      <c r="RGO17" s="48"/>
      <c r="RGP17" s="48"/>
      <c r="RGQ17" s="48"/>
      <c r="RGR17" s="48"/>
      <c r="RGS17" s="48"/>
      <c r="RGT17" s="48"/>
      <c r="RGU17" s="48"/>
      <c r="RGV17" s="48"/>
      <c r="RGW17" s="48"/>
      <c r="RGX17" s="48"/>
      <c r="RGY17" s="48"/>
      <c r="RGZ17" s="48"/>
      <c r="RHA17" s="48"/>
      <c r="RHB17" s="48"/>
      <c r="RHC17" s="48"/>
      <c r="RHD17" s="48"/>
      <c r="RHE17" s="48"/>
      <c r="RHF17" s="48"/>
      <c r="RHG17" s="48"/>
      <c r="RHH17" s="48"/>
      <c r="RHI17" s="48"/>
      <c r="RHJ17" s="48"/>
      <c r="RHK17" s="48"/>
      <c r="RHL17" s="48"/>
      <c r="RHM17" s="48"/>
      <c r="RHN17" s="48"/>
      <c r="RHO17" s="48"/>
      <c r="RHP17" s="48"/>
      <c r="RHQ17" s="48"/>
      <c r="RHR17" s="48"/>
      <c r="RHS17" s="48"/>
      <c r="RHT17" s="48"/>
      <c r="RHU17" s="48"/>
      <c r="RHV17" s="48"/>
      <c r="RHW17" s="48"/>
      <c r="RHX17" s="48"/>
      <c r="RHY17" s="48"/>
      <c r="RHZ17" s="48"/>
      <c r="RIA17" s="48"/>
      <c r="RIB17" s="48"/>
      <c r="RIC17" s="48"/>
      <c r="RID17" s="48"/>
      <c r="RIE17" s="48"/>
      <c r="RIF17" s="48"/>
      <c r="RIG17" s="48"/>
      <c r="RIH17" s="48"/>
      <c r="RII17" s="48"/>
      <c r="RIJ17" s="48"/>
      <c r="RIK17" s="48"/>
      <c r="RIL17" s="48"/>
      <c r="RIM17" s="48"/>
      <c r="RIN17" s="48"/>
      <c r="RIO17" s="48"/>
      <c r="RIP17" s="48"/>
      <c r="RIQ17" s="48"/>
      <c r="RIR17" s="48"/>
      <c r="RIS17" s="48"/>
      <c r="RIT17" s="48"/>
      <c r="RIU17" s="48"/>
      <c r="RIV17" s="48"/>
      <c r="RIW17" s="48"/>
      <c r="RIX17" s="48"/>
      <c r="RIY17" s="48"/>
      <c r="RIZ17" s="48"/>
      <c r="RJA17" s="48"/>
      <c r="RJB17" s="48"/>
      <c r="RJC17" s="48"/>
      <c r="RJD17" s="48"/>
      <c r="RJE17" s="48"/>
      <c r="RJF17" s="48"/>
      <c r="RJG17" s="48"/>
      <c r="RJH17" s="48"/>
      <c r="RJI17" s="48"/>
      <c r="RJJ17" s="48"/>
      <c r="RJK17" s="48"/>
      <c r="RJL17" s="48"/>
      <c r="RJM17" s="48"/>
      <c r="RJN17" s="48"/>
      <c r="RJO17" s="48"/>
      <c r="RJP17" s="48"/>
      <c r="RJQ17" s="48"/>
      <c r="RJR17" s="48"/>
      <c r="RJS17" s="48"/>
      <c r="RJT17" s="48"/>
      <c r="RJU17" s="48"/>
      <c r="RJV17" s="48"/>
      <c r="RJW17" s="48"/>
      <c r="RJX17" s="48"/>
      <c r="RJY17" s="48"/>
      <c r="RJZ17" s="48"/>
      <c r="RKA17" s="48"/>
      <c r="RKC17" s="48"/>
      <c r="RKD17" s="48"/>
      <c r="RKE17" s="48"/>
      <c r="RKF17" s="48"/>
      <c r="RKG17" s="48"/>
      <c r="RKH17" s="48"/>
      <c r="RKI17" s="48"/>
      <c r="RKJ17" s="48"/>
      <c r="RKK17" s="48"/>
      <c r="RKL17" s="48"/>
      <c r="RKM17" s="48"/>
      <c r="RKN17" s="48"/>
      <c r="RKO17" s="48"/>
      <c r="RKP17" s="48"/>
      <c r="RKQ17" s="48"/>
      <c r="RKR17" s="48"/>
      <c r="RKS17" s="48"/>
      <c r="RKT17" s="48"/>
      <c r="RKU17" s="48"/>
      <c r="RKV17" s="48"/>
      <c r="RKW17" s="48"/>
      <c r="RKX17" s="48"/>
      <c r="RKY17" s="48"/>
      <c r="RKZ17" s="48"/>
      <c r="RLA17" s="48"/>
      <c r="RLB17" s="48"/>
      <c r="RLC17" s="48"/>
      <c r="RLD17" s="48"/>
      <c r="RLE17" s="48"/>
      <c r="RLF17" s="48"/>
      <c r="RLG17" s="48"/>
      <c r="RLH17" s="48"/>
      <c r="RLI17" s="48"/>
      <c r="RLJ17" s="48"/>
      <c r="RLK17" s="48"/>
      <c r="RLL17" s="48"/>
      <c r="RLM17" s="48"/>
      <c r="RLN17" s="48"/>
      <c r="RLO17" s="48"/>
      <c r="RLP17" s="48"/>
      <c r="RLQ17" s="48"/>
      <c r="RLR17" s="48"/>
      <c r="RLS17" s="48"/>
      <c r="RLT17" s="48"/>
      <c r="RLU17" s="48"/>
      <c r="RLV17" s="48"/>
      <c r="RLW17" s="48"/>
      <c r="RLX17" s="48"/>
      <c r="RLY17" s="48"/>
      <c r="RLZ17" s="48"/>
      <c r="RMA17" s="48"/>
      <c r="RMB17" s="48"/>
      <c r="RMC17" s="48"/>
      <c r="RMD17" s="48"/>
      <c r="RME17" s="48"/>
      <c r="RMF17" s="48"/>
      <c r="RMG17" s="48"/>
      <c r="RMH17" s="48"/>
      <c r="RMI17" s="48"/>
      <c r="RMJ17" s="48"/>
      <c r="RMK17" s="48"/>
      <c r="RML17" s="48"/>
      <c r="RMM17" s="48"/>
      <c r="RMN17" s="48"/>
      <c r="RMO17" s="48"/>
      <c r="RMP17" s="48"/>
      <c r="RMQ17" s="48"/>
      <c r="RMR17" s="48"/>
      <c r="RMS17" s="48"/>
      <c r="RMT17" s="48"/>
      <c r="RMU17" s="48"/>
      <c r="RMV17" s="48"/>
      <c r="RMW17" s="48"/>
      <c r="RMX17" s="48"/>
      <c r="RMY17" s="48"/>
      <c r="RMZ17" s="48"/>
      <c r="RNA17" s="48"/>
      <c r="RNB17" s="48"/>
      <c r="RNC17" s="48"/>
      <c r="RND17" s="48"/>
      <c r="RNE17" s="48"/>
      <c r="RNF17" s="48"/>
      <c r="RNG17" s="48"/>
      <c r="RNH17" s="48"/>
      <c r="RNI17" s="48"/>
      <c r="RNJ17" s="48"/>
      <c r="RNK17" s="48"/>
      <c r="RNL17" s="48"/>
      <c r="RNM17" s="48"/>
      <c r="RNN17" s="48"/>
      <c r="RNO17" s="48"/>
      <c r="RNP17" s="48"/>
      <c r="RNQ17" s="48"/>
      <c r="RNR17" s="48"/>
      <c r="RNS17" s="48"/>
      <c r="RNT17" s="48"/>
      <c r="RNU17" s="48"/>
      <c r="RNV17" s="48"/>
      <c r="RNW17" s="48"/>
      <c r="RNX17" s="48"/>
      <c r="RNY17" s="48"/>
      <c r="RNZ17" s="48"/>
      <c r="ROA17" s="48"/>
      <c r="ROB17" s="48"/>
      <c r="ROC17" s="48"/>
      <c r="ROD17" s="48"/>
      <c r="ROE17" s="48"/>
      <c r="ROF17" s="48"/>
      <c r="ROG17" s="48"/>
      <c r="ROH17" s="48"/>
      <c r="ROI17" s="48"/>
      <c r="ROJ17" s="48"/>
      <c r="ROK17" s="48"/>
      <c r="ROL17" s="48"/>
      <c r="ROM17" s="48"/>
      <c r="RON17" s="48"/>
      <c r="ROO17" s="48"/>
      <c r="ROP17" s="48"/>
      <c r="ROQ17" s="48"/>
      <c r="ROR17" s="48"/>
      <c r="ROS17" s="48"/>
      <c r="ROT17" s="48"/>
      <c r="ROU17" s="48"/>
      <c r="ROV17" s="48"/>
      <c r="ROW17" s="48"/>
      <c r="ROX17" s="48"/>
      <c r="ROY17" s="48"/>
      <c r="ROZ17" s="48"/>
      <c r="RPA17" s="48"/>
      <c r="RPB17" s="48"/>
      <c r="RPC17" s="48"/>
      <c r="RPD17" s="48"/>
      <c r="RPE17" s="48"/>
      <c r="RPF17" s="48"/>
      <c r="RPG17" s="48"/>
      <c r="RPH17" s="48"/>
      <c r="RPI17" s="48"/>
      <c r="RPJ17" s="48"/>
      <c r="RPK17" s="48"/>
      <c r="RPL17" s="48"/>
      <c r="RPM17" s="48"/>
      <c r="RPN17" s="48"/>
      <c r="RPO17" s="48"/>
      <c r="RPP17" s="48"/>
      <c r="RPQ17" s="48"/>
      <c r="RPR17" s="48"/>
      <c r="RPS17" s="48"/>
      <c r="RPT17" s="48"/>
      <c r="RPU17" s="48"/>
      <c r="RPW17" s="48"/>
      <c r="RPX17" s="48"/>
      <c r="RPY17" s="48"/>
      <c r="RPZ17" s="48"/>
      <c r="RQA17" s="48"/>
      <c r="RQB17" s="48"/>
      <c r="RQC17" s="48"/>
      <c r="RQD17" s="48"/>
      <c r="RQE17" s="48"/>
      <c r="RQF17" s="48"/>
      <c r="RQG17" s="48"/>
      <c r="RQH17" s="48"/>
      <c r="RQI17" s="48"/>
      <c r="RQJ17" s="48"/>
      <c r="RQK17" s="48"/>
      <c r="RQL17" s="48"/>
      <c r="RQM17" s="48"/>
      <c r="RQN17" s="48"/>
      <c r="RQO17" s="48"/>
      <c r="RQP17" s="48"/>
      <c r="RQQ17" s="48"/>
      <c r="RQR17" s="48"/>
      <c r="RQS17" s="48"/>
      <c r="RQT17" s="48"/>
      <c r="RQU17" s="48"/>
      <c r="RQV17" s="48"/>
      <c r="RQW17" s="48"/>
      <c r="RQX17" s="48"/>
      <c r="RQY17" s="48"/>
      <c r="RQZ17" s="48"/>
      <c r="RRA17" s="48"/>
      <c r="RRB17" s="48"/>
      <c r="RRC17" s="48"/>
      <c r="RRD17" s="48"/>
      <c r="RRE17" s="48"/>
      <c r="RRF17" s="48"/>
      <c r="RRG17" s="48"/>
      <c r="RRH17" s="48"/>
      <c r="RRI17" s="48"/>
      <c r="RRJ17" s="48"/>
      <c r="RRK17" s="48"/>
      <c r="RRL17" s="48"/>
      <c r="RRM17" s="48"/>
      <c r="RRN17" s="48"/>
      <c r="RRO17" s="48"/>
      <c r="RRP17" s="48"/>
      <c r="RRQ17" s="48"/>
      <c r="RRR17" s="48"/>
      <c r="RRS17" s="48"/>
      <c r="RRT17" s="48"/>
      <c r="RRU17" s="48"/>
      <c r="RRV17" s="48"/>
      <c r="RRW17" s="48"/>
      <c r="RRX17" s="48"/>
      <c r="RRY17" s="48"/>
      <c r="RRZ17" s="48"/>
      <c r="RSA17" s="48"/>
      <c r="RSB17" s="48"/>
      <c r="RSC17" s="48"/>
      <c r="RSD17" s="48"/>
      <c r="RSE17" s="48"/>
      <c r="RSF17" s="48"/>
      <c r="RSG17" s="48"/>
      <c r="RSH17" s="48"/>
      <c r="RSI17" s="48"/>
      <c r="RSJ17" s="48"/>
      <c r="RSK17" s="48"/>
      <c r="RSL17" s="48"/>
      <c r="RSM17" s="48"/>
      <c r="RSN17" s="48"/>
      <c r="RSO17" s="48"/>
      <c r="RSP17" s="48"/>
      <c r="RSQ17" s="48"/>
      <c r="RSR17" s="48"/>
      <c r="RSS17" s="48"/>
      <c r="RST17" s="48"/>
      <c r="RSU17" s="48"/>
      <c r="RSV17" s="48"/>
      <c r="RSW17" s="48"/>
      <c r="RSX17" s="48"/>
      <c r="RSY17" s="48"/>
      <c r="RSZ17" s="48"/>
      <c r="RTA17" s="48"/>
      <c r="RTB17" s="48"/>
      <c r="RTC17" s="48"/>
      <c r="RTD17" s="48"/>
      <c r="RTE17" s="48"/>
      <c r="RTF17" s="48"/>
      <c r="RTG17" s="48"/>
      <c r="RTH17" s="48"/>
      <c r="RTI17" s="48"/>
      <c r="RTJ17" s="48"/>
      <c r="RTK17" s="48"/>
      <c r="RTL17" s="48"/>
      <c r="RTM17" s="48"/>
      <c r="RTN17" s="48"/>
      <c r="RTO17" s="48"/>
      <c r="RTP17" s="48"/>
      <c r="RTQ17" s="48"/>
      <c r="RTR17" s="48"/>
      <c r="RTS17" s="48"/>
      <c r="RTT17" s="48"/>
      <c r="RTU17" s="48"/>
      <c r="RTV17" s="48"/>
      <c r="RTW17" s="48"/>
      <c r="RTX17" s="48"/>
      <c r="RTY17" s="48"/>
      <c r="RTZ17" s="48"/>
      <c r="RUA17" s="48"/>
      <c r="RUB17" s="48"/>
      <c r="RUC17" s="48"/>
      <c r="RUD17" s="48"/>
      <c r="RUE17" s="48"/>
      <c r="RUF17" s="48"/>
      <c r="RUG17" s="48"/>
      <c r="RUH17" s="48"/>
      <c r="RUI17" s="48"/>
      <c r="RUJ17" s="48"/>
      <c r="RUK17" s="48"/>
      <c r="RUL17" s="48"/>
      <c r="RUM17" s="48"/>
      <c r="RUN17" s="48"/>
      <c r="RUO17" s="48"/>
      <c r="RUP17" s="48"/>
      <c r="RUQ17" s="48"/>
      <c r="RUR17" s="48"/>
      <c r="RUS17" s="48"/>
      <c r="RUT17" s="48"/>
      <c r="RUU17" s="48"/>
      <c r="RUV17" s="48"/>
      <c r="RUW17" s="48"/>
      <c r="RUX17" s="48"/>
      <c r="RUY17" s="48"/>
      <c r="RUZ17" s="48"/>
      <c r="RVA17" s="48"/>
      <c r="RVB17" s="48"/>
      <c r="RVC17" s="48"/>
      <c r="RVD17" s="48"/>
      <c r="RVE17" s="48"/>
      <c r="RVF17" s="48"/>
      <c r="RVG17" s="48"/>
      <c r="RVH17" s="48"/>
      <c r="RVI17" s="48"/>
      <c r="RVJ17" s="48"/>
      <c r="RVK17" s="48"/>
      <c r="RVL17" s="48"/>
      <c r="RVM17" s="48"/>
      <c r="RVN17" s="48"/>
      <c r="RVO17" s="48"/>
      <c r="RVQ17" s="48"/>
      <c r="RVR17" s="48"/>
      <c r="RVS17" s="48"/>
      <c r="RVT17" s="48"/>
      <c r="RVU17" s="48"/>
      <c r="RVV17" s="48"/>
      <c r="RVW17" s="48"/>
      <c r="RVX17" s="48"/>
      <c r="RVY17" s="48"/>
      <c r="RVZ17" s="48"/>
      <c r="RWA17" s="48"/>
      <c r="RWB17" s="48"/>
      <c r="RWC17" s="48"/>
      <c r="RWD17" s="48"/>
      <c r="RWE17" s="48"/>
      <c r="RWF17" s="48"/>
      <c r="RWG17" s="48"/>
      <c r="RWH17" s="48"/>
      <c r="RWI17" s="48"/>
      <c r="RWJ17" s="48"/>
      <c r="RWK17" s="48"/>
      <c r="RWL17" s="48"/>
      <c r="RWM17" s="48"/>
      <c r="RWN17" s="48"/>
      <c r="RWO17" s="48"/>
      <c r="RWP17" s="48"/>
      <c r="RWQ17" s="48"/>
      <c r="RWR17" s="48"/>
      <c r="RWS17" s="48"/>
      <c r="RWT17" s="48"/>
      <c r="RWU17" s="48"/>
      <c r="RWV17" s="48"/>
      <c r="RWW17" s="48"/>
      <c r="RWX17" s="48"/>
      <c r="RWY17" s="48"/>
      <c r="RWZ17" s="48"/>
      <c r="RXA17" s="48"/>
      <c r="RXB17" s="48"/>
      <c r="RXC17" s="48"/>
      <c r="RXD17" s="48"/>
      <c r="RXE17" s="48"/>
      <c r="RXF17" s="48"/>
      <c r="RXG17" s="48"/>
      <c r="RXH17" s="48"/>
      <c r="RXI17" s="48"/>
      <c r="RXJ17" s="48"/>
      <c r="RXK17" s="48"/>
      <c r="RXL17" s="48"/>
      <c r="RXM17" s="48"/>
      <c r="RXN17" s="48"/>
      <c r="RXO17" s="48"/>
      <c r="RXP17" s="48"/>
      <c r="RXQ17" s="48"/>
      <c r="RXR17" s="48"/>
      <c r="RXS17" s="48"/>
      <c r="RXT17" s="48"/>
      <c r="RXU17" s="48"/>
      <c r="RXV17" s="48"/>
      <c r="RXW17" s="48"/>
      <c r="RXX17" s="48"/>
      <c r="RXY17" s="48"/>
      <c r="RXZ17" s="48"/>
      <c r="RYA17" s="48"/>
      <c r="RYB17" s="48"/>
      <c r="RYC17" s="48"/>
      <c r="RYD17" s="48"/>
      <c r="RYE17" s="48"/>
      <c r="RYF17" s="48"/>
      <c r="RYG17" s="48"/>
      <c r="RYH17" s="48"/>
      <c r="RYI17" s="48"/>
      <c r="RYJ17" s="48"/>
      <c r="RYK17" s="48"/>
      <c r="RYL17" s="48"/>
      <c r="RYM17" s="48"/>
      <c r="RYN17" s="48"/>
      <c r="RYO17" s="48"/>
      <c r="RYP17" s="48"/>
      <c r="RYQ17" s="48"/>
      <c r="RYR17" s="48"/>
      <c r="RYS17" s="48"/>
      <c r="RYT17" s="48"/>
      <c r="RYU17" s="48"/>
      <c r="RYV17" s="48"/>
      <c r="RYW17" s="48"/>
      <c r="RYX17" s="48"/>
      <c r="RYY17" s="48"/>
      <c r="RYZ17" s="48"/>
      <c r="RZA17" s="48"/>
      <c r="RZB17" s="48"/>
      <c r="RZC17" s="48"/>
      <c r="RZD17" s="48"/>
      <c r="RZE17" s="48"/>
      <c r="RZF17" s="48"/>
      <c r="RZG17" s="48"/>
      <c r="RZH17" s="48"/>
      <c r="RZI17" s="48"/>
      <c r="RZJ17" s="48"/>
      <c r="RZK17" s="48"/>
      <c r="RZL17" s="48"/>
      <c r="RZM17" s="48"/>
      <c r="RZN17" s="48"/>
      <c r="RZO17" s="48"/>
      <c r="RZP17" s="48"/>
      <c r="RZQ17" s="48"/>
      <c r="RZR17" s="48"/>
      <c r="RZS17" s="48"/>
      <c r="RZT17" s="48"/>
      <c r="RZU17" s="48"/>
      <c r="RZV17" s="48"/>
      <c r="RZW17" s="48"/>
      <c r="RZX17" s="48"/>
      <c r="RZY17" s="48"/>
      <c r="RZZ17" s="48"/>
      <c r="SAA17" s="48"/>
      <c r="SAB17" s="48"/>
      <c r="SAC17" s="48"/>
      <c r="SAD17" s="48"/>
      <c r="SAE17" s="48"/>
      <c r="SAF17" s="48"/>
      <c r="SAG17" s="48"/>
      <c r="SAH17" s="48"/>
      <c r="SAI17" s="48"/>
      <c r="SAJ17" s="48"/>
      <c r="SAK17" s="48"/>
      <c r="SAL17" s="48"/>
      <c r="SAM17" s="48"/>
      <c r="SAN17" s="48"/>
      <c r="SAO17" s="48"/>
      <c r="SAP17" s="48"/>
      <c r="SAQ17" s="48"/>
      <c r="SAR17" s="48"/>
      <c r="SAS17" s="48"/>
      <c r="SAT17" s="48"/>
      <c r="SAU17" s="48"/>
      <c r="SAV17" s="48"/>
      <c r="SAW17" s="48"/>
      <c r="SAX17" s="48"/>
      <c r="SAY17" s="48"/>
      <c r="SAZ17" s="48"/>
      <c r="SBA17" s="48"/>
      <c r="SBB17" s="48"/>
      <c r="SBC17" s="48"/>
      <c r="SBD17" s="48"/>
      <c r="SBE17" s="48"/>
      <c r="SBF17" s="48"/>
      <c r="SBG17" s="48"/>
      <c r="SBH17" s="48"/>
      <c r="SBI17" s="48"/>
      <c r="SBK17" s="48"/>
      <c r="SBL17" s="48"/>
      <c r="SBM17" s="48"/>
      <c r="SBN17" s="48"/>
      <c r="SBO17" s="48"/>
      <c r="SBP17" s="48"/>
      <c r="SBQ17" s="48"/>
      <c r="SBR17" s="48"/>
      <c r="SBS17" s="48"/>
      <c r="SBT17" s="48"/>
      <c r="SBU17" s="48"/>
      <c r="SBV17" s="48"/>
      <c r="SBW17" s="48"/>
      <c r="SBX17" s="48"/>
      <c r="SBY17" s="48"/>
      <c r="SBZ17" s="48"/>
      <c r="SCA17" s="48"/>
      <c r="SCB17" s="48"/>
      <c r="SCC17" s="48"/>
      <c r="SCD17" s="48"/>
      <c r="SCE17" s="48"/>
      <c r="SCF17" s="48"/>
      <c r="SCG17" s="48"/>
      <c r="SCH17" s="48"/>
      <c r="SCI17" s="48"/>
      <c r="SCJ17" s="48"/>
      <c r="SCK17" s="48"/>
      <c r="SCL17" s="48"/>
      <c r="SCM17" s="48"/>
      <c r="SCN17" s="48"/>
      <c r="SCO17" s="48"/>
      <c r="SCP17" s="48"/>
      <c r="SCQ17" s="48"/>
      <c r="SCR17" s="48"/>
      <c r="SCS17" s="48"/>
      <c r="SCT17" s="48"/>
      <c r="SCU17" s="48"/>
      <c r="SCV17" s="48"/>
      <c r="SCW17" s="48"/>
      <c r="SCX17" s="48"/>
      <c r="SCY17" s="48"/>
      <c r="SCZ17" s="48"/>
      <c r="SDA17" s="48"/>
      <c r="SDB17" s="48"/>
      <c r="SDC17" s="48"/>
      <c r="SDD17" s="48"/>
      <c r="SDE17" s="48"/>
      <c r="SDF17" s="48"/>
      <c r="SDG17" s="48"/>
      <c r="SDH17" s="48"/>
      <c r="SDI17" s="48"/>
      <c r="SDJ17" s="48"/>
      <c r="SDK17" s="48"/>
      <c r="SDL17" s="48"/>
      <c r="SDM17" s="48"/>
      <c r="SDN17" s="48"/>
      <c r="SDO17" s="48"/>
      <c r="SDP17" s="48"/>
      <c r="SDQ17" s="48"/>
      <c r="SDR17" s="48"/>
      <c r="SDS17" s="48"/>
      <c r="SDT17" s="48"/>
      <c r="SDU17" s="48"/>
      <c r="SDV17" s="48"/>
      <c r="SDW17" s="48"/>
      <c r="SDX17" s="48"/>
      <c r="SDY17" s="48"/>
      <c r="SDZ17" s="48"/>
      <c r="SEA17" s="48"/>
      <c r="SEB17" s="48"/>
      <c r="SEC17" s="48"/>
      <c r="SED17" s="48"/>
      <c r="SEE17" s="48"/>
      <c r="SEF17" s="48"/>
      <c r="SEG17" s="48"/>
      <c r="SEH17" s="48"/>
      <c r="SEI17" s="48"/>
      <c r="SEJ17" s="48"/>
      <c r="SEK17" s="48"/>
      <c r="SEL17" s="48"/>
      <c r="SEM17" s="48"/>
      <c r="SEN17" s="48"/>
      <c r="SEO17" s="48"/>
      <c r="SEP17" s="48"/>
      <c r="SEQ17" s="48"/>
      <c r="SER17" s="48"/>
      <c r="SES17" s="48"/>
      <c r="SET17" s="48"/>
      <c r="SEU17" s="48"/>
      <c r="SEV17" s="48"/>
      <c r="SEW17" s="48"/>
      <c r="SEX17" s="48"/>
      <c r="SEY17" s="48"/>
      <c r="SEZ17" s="48"/>
      <c r="SFA17" s="48"/>
      <c r="SFB17" s="48"/>
      <c r="SFC17" s="48"/>
      <c r="SFD17" s="48"/>
      <c r="SFE17" s="48"/>
      <c r="SFF17" s="48"/>
      <c r="SFG17" s="48"/>
      <c r="SFH17" s="48"/>
      <c r="SFI17" s="48"/>
      <c r="SFJ17" s="48"/>
      <c r="SFK17" s="48"/>
      <c r="SFL17" s="48"/>
      <c r="SFM17" s="48"/>
      <c r="SFN17" s="48"/>
      <c r="SFO17" s="48"/>
      <c r="SFP17" s="48"/>
      <c r="SFQ17" s="48"/>
      <c r="SFR17" s="48"/>
      <c r="SFS17" s="48"/>
      <c r="SFT17" s="48"/>
      <c r="SFU17" s="48"/>
      <c r="SFV17" s="48"/>
      <c r="SFW17" s="48"/>
      <c r="SFX17" s="48"/>
      <c r="SFY17" s="48"/>
      <c r="SFZ17" s="48"/>
      <c r="SGA17" s="48"/>
      <c r="SGB17" s="48"/>
      <c r="SGC17" s="48"/>
      <c r="SGD17" s="48"/>
      <c r="SGE17" s="48"/>
      <c r="SGF17" s="48"/>
      <c r="SGG17" s="48"/>
      <c r="SGH17" s="48"/>
      <c r="SGI17" s="48"/>
      <c r="SGJ17" s="48"/>
      <c r="SGK17" s="48"/>
      <c r="SGL17" s="48"/>
      <c r="SGM17" s="48"/>
      <c r="SGN17" s="48"/>
      <c r="SGO17" s="48"/>
      <c r="SGP17" s="48"/>
      <c r="SGQ17" s="48"/>
      <c r="SGR17" s="48"/>
      <c r="SGS17" s="48"/>
      <c r="SGT17" s="48"/>
      <c r="SGU17" s="48"/>
      <c r="SGV17" s="48"/>
      <c r="SGW17" s="48"/>
      <c r="SGX17" s="48"/>
      <c r="SGY17" s="48"/>
      <c r="SGZ17" s="48"/>
      <c r="SHA17" s="48"/>
      <c r="SHB17" s="48"/>
      <c r="SHC17" s="48"/>
      <c r="SHE17" s="48"/>
      <c r="SHF17" s="48"/>
      <c r="SHG17" s="48"/>
      <c r="SHH17" s="48"/>
      <c r="SHI17" s="48"/>
      <c r="SHJ17" s="48"/>
      <c r="SHK17" s="48"/>
      <c r="SHL17" s="48"/>
      <c r="SHM17" s="48"/>
      <c r="SHN17" s="48"/>
      <c r="SHO17" s="48"/>
      <c r="SHP17" s="48"/>
      <c r="SHQ17" s="48"/>
      <c r="SHR17" s="48"/>
      <c r="SHS17" s="48"/>
      <c r="SHT17" s="48"/>
      <c r="SHU17" s="48"/>
      <c r="SHV17" s="48"/>
      <c r="SHW17" s="48"/>
      <c r="SHX17" s="48"/>
      <c r="SHY17" s="48"/>
      <c r="SHZ17" s="48"/>
      <c r="SIA17" s="48"/>
      <c r="SIB17" s="48"/>
      <c r="SIC17" s="48"/>
      <c r="SID17" s="48"/>
      <c r="SIE17" s="48"/>
      <c r="SIF17" s="48"/>
      <c r="SIG17" s="48"/>
      <c r="SIH17" s="48"/>
      <c r="SII17" s="48"/>
      <c r="SIJ17" s="48"/>
      <c r="SIK17" s="48"/>
      <c r="SIL17" s="48"/>
      <c r="SIM17" s="48"/>
      <c r="SIN17" s="48"/>
      <c r="SIO17" s="48"/>
      <c r="SIP17" s="48"/>
      <c r="SIQ17" s="48"/>
      <c r="SIR17" s="48"/>
      <c r="SIS17" s="48"/>
      <c r="SIT17" s="48"/>
      <c r="SIU17" s="48"/>
      <c r="SIV17" s="48"/>
      <c r="SIW17" s="48"/>
      <c r="SIX17" s="48"/>
      <c r="SIY17" s="48"/>
      <c r="SIZ17" s="48"/>
      <c r="SJA17" s="48"/>
      <c r="SJB17" s="48"/>
      <c r="SJC17" s="48"/>
      <c r="SJD17" s="48"/>
      <c r="SJE17" s="48"/>
      <c r="SJF17" s="48"/>
      <c r="SJG17" s="48"/>
      <c r="SJH17" s="48"/>
      <c r="SJI17" s="48"/>
      <c r="SJJ17" s="48"/>
      <c r="SJK17" s="48"/>
      <c r="SJL17" s="48"/>
      <c r="SJM17" s="48"/>
      <c r="SJN17" s="48"/>
      <c r="SJO17" s="48"/>
      <c r="SJP17" s="48"/>
      <c r="SJQ17" s="48"/>
      <c r="SJR17" s="48"/>
      <c r="SJS17" s="48"/>
      <c r="SJT17" s="48"/>
      <c r="SJU17" s="48"/>
      <c r="SJV17" s="48"/>
      <c r="SJW17" s="48"/>
      <c r="SJX17" s="48"/>
      <c r="SJY17" s="48"/>
      <c r="SJZ17" s="48"/>
      <c r="SKA17" s="48"/>
      <c r="SKB17" s="48"/>
      <c r="SKC17" s="48"/>
      <c r="SKD17" s="48"/>
      <c r="SKE17" s="48"/>
      <c r="SKF17" s="48"/>
      <c r="SKG17" s="48"/>
      <c r="SKH17" s="48"/>
      <c r="SKI17" s="48"/>
      <c r="SKJ17" s="48"/>
      <c r="SKK17" s="48"/>
      <c r="SKL17" s="48"/>
      <c r="SKM17" s="48"/>
      <c r="SKN17" s="48"/>
      <c r="SKO17" s="48"/>
      <c r="SKP17" s="48"/>
      <c r="SKQ17" s="48"/>
      <c r="SKR17" s="48"/>
      <c r="SKS17" s="48"/>
      <c r="SKT17" s="48"/>
      <c r="SKU17" s="48"/>
      <c r="SKV17" s="48"/>
      <c r="SKW17" s="48"/>
      <c r="SKX17" s="48"/>
      <c r="SKY17" s="48"/>
      <c r="SKZ17" s="48"/>
      <c r="SLA17" s="48"/>
      <c r="SLB17" s="48"/>
      <c r="SLC17" s="48"/>
      <c r="SLD17" s="48"/>
      <c r="SLE17" s="48"/>
      <c r="SLF17" s="48"/>
      <c r="SLG17" s="48"/>
      <c r="SLH17" s="48"/>
      <c r="SLI17" s="48"/>
      <c r="SLJ17" s="48"/>
      <c r="SLK17" s="48"/>
      <c r="SLL17" s="48"/>
      <c r="SLM17" s="48"/>
      <c r="SLN17" s="48"/>
      <c r="SLO17" s="48"/>
      <c r="SLP17" s="48"/>
      <c r="SLQ17" s="48"/>
      <c r="SLR17" s="48"/>
      <c r="SLS17" s="48"/>
      <c r="SLT17" s="48"/>
      <c r="SLU17" s="48"/>
      <c r="SLV17" s="48"/>
      <c r="SLW17" s="48"/>
      <c r="SLX17" s="48"/>
      <c r="SLY17" s="48"/>
      <c r="SLZ17" s="48"/>
      <c r="SMA17" s="48"/>
      <c r="SMB17" s="48"/>
      <c r="SMC17" s="48"/>
      <c r="SMD17" s="48"/>
      <c r="SME17" s="48"/>
      <c r="SMF17" s="48"/>
      <c r="SMG17" s="48"/>
      <c r="SMH17" s="48"/>
      <c r="SMI17" s="48"/>
      <c r="SMJ17" s="48"/>
      <c r="SMK17" s="48"/>
      <c r="SML17" s="48"/>
      <c r="SMM17" s="48"/>
      <c r="SMN17" s="48"/>
      <c r="SMO17" s="48"/>
      <c r="SMP17" s="48"/>
      <c r="SMQ17" s="48"/>
      <c r="SMR17" s="48"/>
      <c r="SMS17" s="48"/>
      <c r="SMT17" s="48"/>
      <c r="SMU17" s="48"/>
      <c r="SMV17" s="48"/>
      <c r="SMW17" s="48"/>
      <c r="SMY17" s="48"/>
      <c r="SMZ17" s="48"/>
      <c r="SNA17" s="48"/>
      <c r="SNB17" s="48"/>
      <c r="SNC17" s="48"/>
      <c r="SND17" s="48"/>
      <c r="SNE17" s="48"/>
      <c r="SNF17" s="48"/>
      <c r="SNG17" s="48"/>
      <c r="SNH17" s="48"/>
      <c r="SNI17" s="48"/>
      <c r="SNJ17" s="48"/>
      <c r="SNK17" s="48"/>
      <c r="SNL17" s="48"/>
      <c r="SNM17" s="48"/>
      <c r="SNN17" s="48"/>
      <c r="SNO17" s="48"/>
      <c r="SNP17" s="48"/>
      <c r="SNQ17" s="48"/>
      <c r="SNR17" s="48"/>
      <c r="SNS17" s="48"/>
      <c r="SNT17" s="48"/>
      <c r="SNU17" s="48"/>
      <c r="SNV17" s="48"/>
      <c r="SNW17" s="48"/>
      <c r="SNX17" s="48"/>
      <c r="SNY17" s="48"/>
      <c r="SNZ17" s="48"/>
      <c r="SOA17" s="48"/>
      <c r="SOB17" s="48"/>
      <c r="SOC17" s="48"/>
      <c r="SOD17" s="48"/>
      <c r="SOE17" s="48"/>
      <c r="SOF17" s="48"/>
      <c r="SOG17" s="48"/>
      <c r="SOH17" s="48"/>
      <c r="SOI17" s="48"/>
      <c r="SOJ17" s="48"/>
      <c r="SOK17" s="48"/>
      <c r="SOL17" s="48"/>
      <c r="SOM17" s="48"/>
      <c r="SON17" s="48"/>
      <c r="SOO17" s="48"/>
      <c r="SOP17" s="48"/>
      <c r="SOQ17" s="48"/>
      <c r="SOR17" s="48"/>
      <c r="SOS17" s="48"/>
      <c r="SOT17" s="48"/>
      <c r="SOU17" s="48"/>
      <c r="SOV17" s="48"/>
      <c r="SOW17" s="48"/>
      <c r="SOX17" s="48"/>
      <c r="SOY17" s="48"/>
      <c r="SOZ17" s="48"/>
      <c r="SPA17" s="48"/>
      <c r="SPB17" s="48"/>
      <c r="SPC17" s="48"/>
      <c r="SPD17" s="48"/>
      <c r="SPE17" s="48"/>
      <c r="SPF17" s="48"/>
      <c r="SPG17" s="48"/>
      <c r="SPH17" s="48"/>
      <c r="SPI17" s="48"/>
      <c r="SPJ17" s="48"/>
      <c r="SPK17" s="48"/>
      <c r="SPL17" s="48"/>
      <c r="SPM17" s="48"/>
      <c r="SPN17" s="48"/>
      <c r="SPO17" s="48"/>
      <c r="SPP17" s="48"/>
      <c r="SPQ17" s="48"/>
      <c r="SPR17" s="48"/>
      <c r="SPS17" s="48"/>
      <c r="SPT17" s="48"/>
      <c r="SPU17" s="48"/>
      <c r="SPV17" s="48"/>
      <c r="SPW17" s="48"/>
      <c r="SPX17" s="48"/>
      <c r="SPY17" s="48"/>
      <c r="SPZ17" s="48"/>
      <c r="SQA17" s="48"/>
      <c r="SQB17" s="48"/>
      <c r="SQC17" s="48"/>
      <c r="SQD17" s="48"/>
      <c r="SQE17" s="48"/>
      <c r="SQF17" s="48"/>
      <c r="SQG17" s="48"/>
      <c r="SQH17" s="48"/>
      <c r="SQI17" s="48"/>
      <c r="SQJ17" s="48"/>
      <c r="SQK17" s="48"/>
      <c r="SQL17" s="48"/>
      <c r="SQM17" s="48"/>
      <c r="SQN17" s="48"/>
      <c r="SQO17" s="48"/>
      <c r="SQP17" s="48"/>
      <c r="SQQ17" s="48"/>
      <c r="SQR17" s="48"/>
      <c r="SQS17" s="48"/>
      <c r="SQT17" s="48"/>
      <c r="SQU17" s="48"/>
      <c r="SQV17" s="48"/>
      <c r="SQW17" s="48"/>
      <c r="SQX17" s="48"/>
      <c r="SQY17" s="48"/>
      <c r="SQZ17" s="48"/>
      <c r="SRA17" s="48"/>
      <c r="SRB17" s="48"/>
      <c r="SRC17" s="48"/>
      <c r="SRD17" s="48"/>
      <c r="SRE17" s="48"/>
      <c r="SRF17" s="48"/>
      <c r="SRG17" s="48"/>
      <c r="SRH17" s="48"/>
      <c r="SRI17" s="48"/>
      <c r="SRJ17" s="48"/>
      <c r="SRK17" s="48"/>
      <c r="SRL17" s="48"/>
      <c r="SRM17" s="48"/>
      <c r="SRN17" s="48"/>
      <c r="SRO17" s="48"/>
      <c r="SRP17" s="48"/>
      <c r="SRQ17" s="48"/>
      <c r="SRR17" s="48"/>
      <c r="SRS17" s="48"/>
      <c r="SRT17" s="48"/>
      <c r="SRU17" s="48"/>
      <c r="SRV17" s="48"/>
      <c r="SRW17" s="48"/>
      <c r="SRX17" s="48"/>
      <c r="SRY17" s="48"/>
      <c r="SRZ17" s="48"/>
      <c r="SSA17" s="48"/>
      <c r="SSB17" s="48"/>
      <c r="SSC17" s="48"/>
      <c r="SSD17" s="48"/>
      <c r="SSE17" s="48"/>
      <c r="SSF17" s="48"/>
      <c r="SSG17" s="48"/>
      <c r="SSH17" s="48"/>
      <c r="SSI17" s="48"/>
      <c r="SSJ17" s="48"/>
      <c r="SSK17" s="48"/>
      <c r="SSL17" s="48"/>
      <c r="SSM17" s="48"/>
      <c r="SSN17" s="48"/>
      <c r="SSO17" s="48"/>
      <c r="SSP17" s="48"/>
      <c r="SSQ17" s="48"/>
      <c r="SSS17" s="48"/>
      <c r="SST17" s="48"/>
      <c r="SSU17" s="48"/>
      <c r="SSV17" s="48"/>
      <c r="SSW17" s="48"/>
      <c r="SSX17" s="48"/>
      <c r="SSY17" s="48"/>
      <c r="SSZ17" s="48"/>
      <c r="STA17" s="48"/>
      <c r="STB17" s="48"/>
      <c r="STC17" s="48"/>
      <c r="STD17" s="48"/>
      <c r="STE17" s="48"/>
      <c r="STF17" s="48"/>
      <c r="STG17" s="48"/>
      <c r="STH17" s="48"/>
      <c r="STI17" s="48"/>
      <c r="STJ17" s="48"/>
      <c r="STK17" s="48"/>
      <c r="STL17" s="48"/>
      <c r="STM17" s="48"/>
      <c r="STN17" s="48"/>
      <c r="STO17" s="48"/>
      <c r="STP17" s="48"/>
      <c r="STQ17" s="48"/>
      <c r="STR17" s="48"/>
      <c r="STS17" s="48"/>
      <c r="STT17" s="48"/>
      <c r="STU17" s="48"/>
      <c r="STV17" s="48"/>
      <c r="STW17" s="48"/>
      <c r="STX17" s="48"/>
      <c r="STY17" s="48"/>
      <c r="STZ17" s="48"/>
      <c r="SUA17" s="48"/>
      <c r="SUB17" s="48"/>
      <c r="SUC17" s="48"/>
      <c r="SUD17" s="48"/>
      <c r="SUE17" s="48"/>
      <c r="SUF17" s="48"/>
      <c r="SUG17" s="48"/>
      <c r="SUH17" s="48"/>
      <c r="SUI17" s="48"/>
      <c r="SUJ17" s="48"/>
      <c r="SUK17" s="48"/>
      <c r="SUL17" s="48"/>
      <c r="SUM17" s="48"/>
      <c r="SUN17" s="48"/>
      <c r="SUO17" s="48"/>
      <c r="SUP17" s="48"/>
      <c r="SUQ17" s="48"/>
      <c r="SUR17" s="48"/>
      <c r="SUS17" s="48"/>
      <c r="SUT17" s="48"/>
      <c r="SUU17" s="48"/>
      <c r="SUV17" s="48"/>
      <c r="SUW17" s="48"/>
      <c r="SUX17" s="48"/>
      <c r="SUY17" s="48"/>
      <c r="SUZ17" s="48"/>
      <c r="SVA17" s="48"/>
      <c r="SVB17" s="48"/>
      <c r="SVC17" s="48"/>
      <c r="SVD17" s="48"/>
      <c r="SVE17" s="48"/>
      <c r="SVF17" s="48"/>
      <c r="SVG17" s="48"/>
      <c r="SVH17" s="48"/>
      <c r="SVI17" s="48"/>
      <c r="SVJ17" s="48"/>
      <c r="SVK17" s="48"/>
      <c r="SVL17" s="48"/>
      <c r="SVM17" s="48"/>
      <c r="SVN17" s="48"/>
      <c r="SVO17" s="48"/>
      <c r="SVP17" s="48"/>
      <c r="SVQ17" s="48"/>
      <c r="SVR17" s="48"/>
      <c r="SVS17" s="48"/>
      <c r="SVT17" s="48"/>
      <c r="SVU17" s="48"/>
      <c r="SVV17" s="48"/>
      <c r="SVW17" s="48"/>
      <c r="SVX17" s="48"/>
      <c r="SVY17" s="48"/>
      <c r="SVZ17" s="48"/>
      <c r="SWA17" s="48"/>
      <c r="SWB17" s="48"/>
      <c r="SWC17" s="48"/>
      <c r="SWD17" s="48"/>
      <c r="SWE17" s="48"/>
      <c r="SWF17" s="48"/>
      <c r="SWG17" s="48"/>
      <c r="SWH17" s="48"/>
      <c r="SWI17" s="48"/>
      <c r="SWJ17" s="48"/>
      <c r="SWK17" s="48"/>
      <c r="SWL17" s="48"/>
      <c r="SWM17" s="48"/>
      <c r="SWN17" s="48"/>
      <c r="SWO17" s="48"/>
      <c r="SWP17" s="48"/>
      <c r="SWQ17" s="48"/>
      <c r="SWR17" s="48"/>
      <c r="SWS17" s="48"/>
      <c r="SWT17" s="48"/>
      <c r="SWU17" s="48"/>
      <c r="SWV17" s="48"/>
      <c r="SWW17" s="48"/>
      <c r="SWX17" s="48"/>
      <c r="SWY17" s="48"/>
      <c r="SWZ17" s="48"/>
      <c r="SXA17" s="48"/>
      <c r="SXB17" s="48"/>
      <c r="SXC17" s="48"/>
      <c r="SXD17" s="48"/>
      <c r="SXE17" s="48"/>
      <c r="SXF17" s="48"/>
      <c r="SXG17" s="48"/>
      <c r="SXH17" s="48"/>
      <c r="SXI17" s="48"/>
      <c r="SXJ17" s="48"/>
      <c r="SXK17" s="48"/>
      <c r="SXL17" s="48"/>
      <c r="SXM17" s="48"/>
      <c r="SXN17" s="48"/>
      <c r="SXO17" s="48"/>
      <c r="SXP17" s="48"/>
      <c r="SXQ17" s="48"/>
      <c r="SXR17" s="48"/>
      <c r="SXS17" s="48"/>
      <c r="SXT17" s="48"/>
      <c r="SXU17" s="48"/>
      <c r="SXV17" s="48"/>
      <c r="SXW17" s="48"/>
      <c r="SXX17" s="48"/>
      <c r="SXY17" s="48"/>
      <c r="SXZ17" s="48"/>
      <c r="SYA17" s="48"/>
      <c r="SYB17" s="48"/>
      <c r="SYC17" s="48"/>
      <c r="SYD17" s="48"/>
      <c r="SYE17" s="48"/>
      <c r="SYF17" s="48"/>
      <c r="SYG17" s="48"/>
      <c r="SYH17" s="48"/>
      <c r="SYI17" s="48"/>
      <c r="SYJ17" s="48"/>
      <c r="SYK17" s="48"/>
      <c r="SYM17" s="48"/>
      <c r="SYN17" s="48"/>
      <c r="SYO17" s="48"/>
      <c r="SYP17" s="48"/>
      <c r="SYQ17" s="48"/>
      <c r="SYR17" s="48"/>
      <c r="SYS17" s="48"/>
      <c r="SYT17" s="48"/>
      <c r="SYU17" s="48"/>
      <c r="SYV17" s="48"/>
      <c r="SYW17" s="48"/>
      <c r="SYX17" s="48"/>
      <c r="SYY17" s="48"/>
      <c r="SYZ17" s="48"/>
      <c r="SZA17" s="48"/>
      <c r="SZB17" s="48"/>
      <c r="SZC17" s="48"/>
      <c r="SZD17" s="48"/>
      <c r="SZE17" s="48"/>
      <c r="SZF17" s="48"/>
      <c r="SZG17" s="48"/>
      <c r="SZH17" s="48"/>
      <c r="SZI17" s="48"/>
      <c r="SZJ17" s="48"/>
      <c r="SZK17" s="48"/>
      <c r="SZL17" s="48"/>
      <c r="SZM17" s="48"/>
      <c r="SZN17" s="48"/>
      <c r="SZO17" s="48"/>
      <c r="SZP17" s="48"/>
      <c r="SZQ17" s="48"/>
      <c r="SZR17" s="48"/>
      <c r="SZS17" s="48"/>
      <c r="SZT17" s="48"/>
      <c r="SZU17" s="48"/>
      <c r="SZV17" s="48"/>
      <c r="SZW17" s="48"/>
      <c r="SZX17" s="48"/>
      <c r="SZY17" s="48"/>
      <c r="SZZ17" s="48"/>
      <c r="TAA17" s="48"/>
      <c r="TAB17" s="48"/>
      <c r="TAC17" s="48"/>
      <c r="TAD17" s="48"/>
      <c r="TAE17" s="48"/>
      <c r="TAF17" s="48"/>
      <c r="TAG17" s="48"/>
      <c r="TAH17" s="48"/>
      <c r="TAI17" s="48"/>
      <c r="TAJ17" s="48"/>
      <c r="TAK17" s="48"/>
      <c r="TAL17" s="48"/>
      <c r="TAM17" s="48"/>
      <c r="TAN17" s="48"/>
      <c r="TAO17" s="48"/>
      <c r="TAP17" s="48"/>
      <c r="TAQ17" s="48"/>
      <c r="TAR17" s="48"/>
      <c r="TAS17" s="48"/>
      <c r="TAT17" s="48"/>
      <c r="TAU17" s="48"/>
      <c r="TAV17" s="48"/>
      <c r="TAW17" s="48"/>
      <c r="TAX17" s="48"/>
      <c r="TAY17" s="48"/>
      <c r="TAZ17" s="48"/>
      <c r="TBA17" s="48"/>
      <c r="TBB17" s="48"/>
      <c r="TBC17" s="48"/>
      <c r="TBD17" s="48"/>
      <c r="TBE17" s="48"/>
      <c r="TBF17" s="48"/>
      <c r="TBG17" s="48"/>
      <c r="TBH17" s="48"/>
      <c r="TBI17" s="48"/>
      <c r="TBJ17" s="48"/>
      <c r="TBK17" s="48"/>
      <c r="TBL17" s="48"/>
      <c r="TBM17" s="48"/>
      <c r="TBN17" s="48"/>
      <c r="TBO17" s="48"/>
      <c r="TBP17" s="48"/>
      <c r="TBQ17" s="48"/>
      <c r="TBR17" s="48"/>
      <c r="TBS17" s="48"/>
      <c r="TBT17" s="48"/>
      <c r="TBU17" s="48"/>
      <c r="TBV17" s="48"/>
      <c r="TBW17" s="48"/>
      <c r="TBX17" s="48"/>
      <c r="TBY17" s="48"/>
      <c r="TBZ17" s="48"/>
      <c r="TCA17" s="48"/>
      <c r="TCB17" s="48"/>
      <c r="TCC17" s="48"/>
      <c r="TCD17" s="48"/>
      <c r="TCE17" s="48"/>
      <c r="TCF17" s="48"/>
      <c r="TCG17" s="48"/>
      <c r="TCH17" s="48"/>
      <c r="TCI17" s="48"/>
      <c r="TCJ17" s="48"/>
      <c r="TCK17" s="48"/>
      <c r="TCL17" s="48"/>
      <c r="TCM17" s="48"/>
      <c r="TCN17" s="48"/>
      <c r="TCO17" s="48"/>
      <c r="TCP17" s="48"/>
      <c r="TCQ17" s="48"/>
      <c r="TCR17" s="48"/>
      <c r="TCS17" s="48"/>
      <c r="TCT17" s="48"/>
      <c r="TCU17" s="48"/>
      <c r="TCV17" s="48"/>
      <c r="TCW17" s="48"/>
      <c r="TCX17" s="48"/>
      <c r="TCY17" s="48"/>
      <c r="TCZ17" s="48"/>
      <c r="TDA17" s="48"/>
      <c r="TDB17" s="48"/>
      <c r="TDC17" s="48"/>
      <c r="TDD17" s="48"/>
      <c r="TDE17" s="48"/>
      <c r="TDF17" s="48"/>
      <c r="TDG17" s="48"/>
      <c r="TDH17" s="48"/>
      <c r="TDI17" s="48"/>
      <c r="TDJ17" s="48"/>
      <c r="TDK17" s="48"/>
      <c r="TDL17" s="48"/>
      <c r="TDM17" s="48"/>
      <c r="TDN17" s="48"/>
      <c r="TDO17" s="48"/>
      <c r="TDP17" s="48"/>
      <c r="TDQ17" s="48"/>
      <c r="TDR17" s="48"/>
      <c r="TDS17" s="48"/>
      <c r="TDT17" s="48"/>
      <c r="TDU17" s="48"/>
      <c r="TDV17" s="48"/>
      <c r="TDW17" s="48"/>
      <c r="TDX17" s="48"/>
      <c r="TDY17" s="48"/>
      <c r="TDZ17" s="48"/>
      <c r="TEA17" s="48"/>
      <c r="TEB17" s="48"/>
      <c r="TEC17" s="48"/>
      <c r="TED17" s="48"/>
      <c r="TEE17" s="48"/>
      <c r="TEG17" s="48"/>
      <c r="TEH17" s="48"/>
      <c r="TEI17" s="48"/>
      <c r="TEJ17" s="48"/>
      <c r="TEK17" s="48"/>
      <c r="TEL17" s="48"/>
      <c r="TEM17" s="48"/>
      <c r="TEN17" s="48"/>
      <c r="TEO17" s="48"/>
      <c r="TEP17" s="48"/>
      <c r="TEQ17" s="48"/>
      <c r="TER17" s="48"/>
      <c r="TES17" s="48"/>
      <c r="TET17" s="48"/>
      <c r="TEU17" s="48"/>
      <c r="TEV17" s="48"/>
      <c r="TEW17" s="48"/>
      <c r="TEX17" s="48"/>
      <c r="TEY17" s="48"/>
      <c r="TEZ17" s="48"/>
      <c r="TFA17" s="48"/>
      <c r="TFB17" s="48"/>
      <c r="TFC17" s="48"/>
      <c r="TFD17" s="48"/>
      <c r="TFE17" s="48"/>
      <c r="TFF17" s="48"/>
      <c r="TFG17" s="48"/>
      <c r="TFH17" s="48"/>
      <c r="TFI17" s="48"/>
      <c r="TFJ17" s="48"/>
      <c r="TFK17" s="48"/>
      <c r="TFL17" s="48"/>
      <c r="TFM17" s="48"/>
      <c r="TFN17" s="48"/>
      <c r="TFO17" s="48"/>
      <c r="TFP17" s="48"/>
      <c r="TFQ17" s="48"/>
      <c r="TFR17" s="48"/>
      <c r="TFS17" s="48"/>
      <c r="TFT17" s="48"/>
      <c r="TFU17" s="48"/>
      <c r="TFV17" s="48"/>
      <c r="TFW17" s="48"/>
      <c r="TFX17" s="48"/>
      <c r="TFY17" s="48"/>
      <c r="TFZ17" s="48"/>
      <c r="TGA17" s="48"/>
      <c r="TGB17" s="48"/>
      <c r="TGC17" s="48"/>
      <c r="TGD17" s="48"/>
      <c r="TGE17" s="48"/>
      <c r="TGF17" s="48"/>
      <c r="TGG17" s="48"/>
      <c r="TGH17" s="48"/>
      <c r="TGI17" s="48"/>
      <c r="TGJ17" s="48"/>
      <c r="TGK17" s="48"/>
      <c r="TGL17" s="48"/>
      <c r="TGM17" s="48"/>
      <c r="TGN17" s="48"/>
      <c r="TGO17" s="48"/>
      <c r="TGP17" s="48"/>
      <c r="TGQ17" s="48"/>
      <c r="TGR17" s="48"/>
      <c r="TGS17" s="48"/>
      <c r="TGT17" s="48"/>
      <c r="TGU17" s="48"/>
      <c r="TGV17" s="48"/>
      <c r="TGW17" s="48"/>
      <c r="TGX17" s="48"/>
      <c r="TGY17" s="48"/>
      <c r="TGZ17" s="48"/>
      <c r="THA17" s="48"/>
      <c r="THB17" s="48"/>
      <c r="THC17" s="48"/>
      <c r="THD17" s="48"/>
      <c r="THE17" s="48"/>
      <c r="THF17" s="48"/>
      <c r="THG17" s="48"/>
      <c r="THH17" s="48"/>
      <c r="THI17" s="48"/>
      <c r="THJ17" s="48"/>
      <c r="THK17" s="48"/>
      <c r="THL17" s="48"/>
      <c r="THM17" s="48"/>
      <c r="THN17" s="48"/>
      <c r="THO17" s="48"/>
      <c r="THP17" s="48"/>
      <c r="THQ17" s="48"/>
      <c r="THR17" s="48"/>
      <c r="THS17" s="48"/>
      <c r="THT17" s="48"/>
      <c r="THU17" s="48"/>
      <c r="THV17" s="48"/>
      <c r="THW17" s="48"/>
      <c r="THX17" s="48"/>
      <c r="THY17" s="48"/>
      <c r="THZ17" s="48"/>
      <c r="TIA17" s="48"/>
      <c r="TIB17" s="48"/>
      <c r="TIC17" s="48"/>
      <c r="TID17" s="48"/>
      <c r="TIE17" s="48"/>
      <c r="TIF17" s="48"/>
      <c r="TIG17" s="48"/>
      <c r="TIH17" s="48"/>
      <c r="TII17" s="48"/>
      <c r="TIJ17" s="48"/>
      <c r="TIK17" s="48"/>
      <c r="TIL17" s="48"/>
      <c r="TIM17" s="48"/>
      <c r="TIN17" s="48"/>
      <c r="TIO17" s="48"/>
      <c r="TIP17" s="48"/>
      <c r="TIQ17" s="48"/>
      <c r="TIR17" s="48"/>
      <c r="TIS17" s="48"/>
      <c r="TIT17" s="48"/>
      <c r="TIU17" s="48"/>
      <c r="TIV17" s="48"/>
      <c r="TIW17" s="48"/>
      <c r="TIX17" s="48"/>
      <c r="TIY17" s="48"/>
      <c r="TIZ17" s="48"/>
      <c r="TJA17" s="48"/>
      <c r="TJB17" s="48"/>
      <c r="TJC17" s="48"/>
      <c r="TJD17" s="48"/>
      <c r="TJE17" s="48"/>
      <c r="TJF17" s="48"/>
      <c r="TJG17" s="48"/>
      <c r="TJH17" s="48"/>
      <c r="TJI17" s="48"/>
      <c r="TJJ17" s="48"/>
      <c r="TJK17" s="48"/>
      <c r="TJL17" s="48"/>
      <c r="TJM17" s="48"/>
      <c r="TJN17" s="48"/>
      <c r="TJO17" s="48"/>
      <c r="TJP17" s="48"/>
      <c r="TJQ17" s="48"/>
      <c r="TJR17" s="48"/>
      <c r="TJS17" s="48"/>
      <c r="TJT17" s="48"/>
      <c r="TJU17" s="48"/>
      <c r="TJV17" s="48"/>
      <c r="TJW17" s="48"/>
      <c r="TJX17" s="48"/>
      <c r="TJY17" s="48"/>
      <c r="TKA17" s="48"/>
      <c r="TKB17" s="48"/>
      <c r="TKC17" s="48"/>
      <c r="TKD17" s="48"/>
      <c r="TKE17" s="48"/>
      <c r="TKF17" s="48"/>
      <c r="TKG17" s="48"/>
      <c r="TKH17" s="48"/>
      <c r="TKI17" s="48"/>
      <c r="TKJ17" s="48"/>
      <c r="TKK17" s="48"/>
      <c r="TKL17" s="48"/>
      <c r="TKM17" s="48"/>
      <c r="TKN17" s="48"/>
      <c r="TKO17" s="48"/>
      <c r="TKP17" s="48"/>
      <c r="TKQ17" s="48"/>
      <c r="TKR17" s="48"/>
      <c r="TKS17" s="48"/>
      <c r="TKT17" s="48"/>
      <c r="TKU17" s="48"/>
      <c r="TKV17" s="48"/>
      <c r="TKW17" s="48"/>
      <c r="TKX17" s="48"/>
      <c r="TKY17" s="48"/>
      <c r="TKZ17" s="48"/>
      <c r="TLA17" s="48"/>
      <c r="TLB17" s="48"/>
      <c r="TLC17" s="48"/>
      <c r="TLD17" s="48"/>
      <c r="TLE17" s="48"/>
      <c r="TLF17" s="48"/>
      <c r="TLG17" s="48"/>
      <c r="TLH17" s="48"/>
      <c r="TLI17" s="48"/>
      <c r="TLJ17" s="48"/>
      <c r="TLK17" s="48"/>
      <c r="TLL17" s="48"/>
      <c r="TLM17" s="48"/>
      <c r="TLN17" s="48"/>
      <c r="TLO17" s="48"/>
      <c r="TLP17" s="48"/>
      <c r="TLQ17" s="48"/>
      <c r="TLR17" s="48"/>
      <c r="TLS17" s="48"/>
      <c r="TLT17" s="48"/>
      <c r="TLU17" s="48"/>
      <c r="TLV17" s="48"/>
      <c r="TLW17" s="48"/>
      <c r="TLX17" s="48"/>
      <c r="TLY17" s="48"/>
      <c r="TLZ17" s="48"/>
      <c r="TMA17" s="48"/>
      <c r="TMB17" s="48"/>
      <c r="TMC17" s="48"/>
      <c r="TMD17" s="48"/>
      <c r="TME17" s="48"/>
      <c r="TMF17" s="48"/>
      <c r="TMG17" s="48"/>
      <c r="TMH17" s="48"/>
      <c r="TMI17" s="48"/>
      <c r="TMJ17" s="48"/>
      <c r="TMK17" s="48"/>
      <c r="TML17" s="48"/>
      <c r="TMM17" s="48"/>
      <c r="TMN17" s="48"/>
      <c r="TMO17" s="48"/>
      <c r="TMP17" s="48"/>
      <c r="TMQ17" s="48"/>
      <c r="TMR17" s="48"/>
      <c r="TMS17" s="48"/>
      <c r="TMT17" s="48"/>
      <c r="TMU17" s="48"/>
      <c r="TMV17" s="48"/>
      <c r="TMW17" s="48"/>
      <c r="TMX17" s="48"/>
      <c r="TMY17" s="48"/>
      <c r="TMZ17" s="48"/>
      <c r="TNA17" s="48"/>
      <c r="TNB17" s="48"/>
      <c r="TNC17" s="48"/>
      <c r="TND17" s="48"/>
      <c r="TNE17" s="48"/>
      <c r="TNF17" s="48"/>
      <c r="TNG17" s="48"/>
      <c r="TNH17" s="48"/>
      <c r="TNI17" s="48"/>
      <c r="TNJ17" s="48"/>
      <c r="TNK17" s="48"/>
      <c r="TNL17" s="48"/>
      <c r="TNM17" s="48"/>
      <c r="TNN17" s="48"/>
      <c r="TNO17" s="48"/>
      <c r="TNP17" s="48"/>
      <c r="TNQ17" s="48"/>
      <c r="TNR17" s="48"/>
      <c r="TNS17" s="48"/>
      <c r="TNT17" s="48"/>
      <c r="TNU17" s="48"/>
      <c r="TNV17" s="48"/>
      <c r="TNW17" s="48"/>
      <c r="TNX17" s="48"/>
      <c r="TNY17" s="48"/>
      <c r="TNZ17" s="48"/>
      <c r="TOA17" s="48"/>
      <c r="TOB17" s="48"/>
      <c r="TOC17" s="48"/>
      <c r="TOD17" s="48"/>
      <c r="TOE17" s="48"/>
      <c r="TOF17" s="48"/>
      <c r="TOG17" s="48"/>
      <c r="TOH17" s="48"/>
      <c r="TOI17" s="48"/>
      <c r="TOJ17" s="48"/>
      <c r="TOK17" s="48"/>
      <c r="TOL17" s="48"/>
      <c r="TOM17" s="48"/>
      <c r="TON17" s="48"/>
      <c r="TOO17" s="48"/>
      <c r="TOP17" s="48"/>
      <c r="TOQ17" s="48"/>
      <c r="TOR17" s="48"/>
      <c r="TOS17" s="48"/>
      <c r="TOT17" s="48"/>
      <c r="TOU17" s="48"/>
      <c r="TOV17" s="48"/>
      <c r="TOW17" s="48"/>
      <c r="TOX17" s="48"/>
      <c r="TOY17" s="48"/>
      <c r="TOZ17" s="48"/>
      <c r="TPA17" s="48"/>
      <c r="TPB17" s="48"/>
      <c r="TPC17" s="48"/>
      <c r="TPD17" s="48"/>
      <c r="TPE17" s="48"/>
      <c r="TPF17" s="48"/>
      <c r="TPG17" s="48"/>
      <c r="TPH17" s="48"/>
      <c r="TPI17" s="48"/>
      <c r="TPJ17" s="48"/>
      <c r="TPK17" s="48"/>
      <c r="TPL17" s="48"/>
      <c r="TPM17" s="48"/>
      <c r="TPN17" s="48"/>
      <c r="TPO17" s="48"/>
      <c r="TPP17" s="48"/>
      <c r="TPQ17" s="48"/>
      <c r="TPR17" s="48"/>
      <c r="TPS17" s="48"/>
      <c r="TPU17" s="48"/>
      <c r="TPV17" s="48"/>
      <c r="TPW17" s="48"/>
      <c r="TPX17" s="48"/>
      <c r="TPY17" s="48"/>
      <c r="TPZ17" s="48"/>
      <c r="TQA17" s="48"/>
      <c r="TQB17" s="48"/>
      <c r="TQC17" s="48"/>
      <c r="TQD17" s="48"/>
      <c r="TQE17" s="48"/>
      <c r="TQF17" s="48"/>
      <c r="TQG17" s="48"/>
      <c r="TQH17" s="48"/>
      <c r="TQI17" s="48"/>
      <c r="TQJ17" s="48"/>
      <c r="TQK17" s="48"/>
      <c r="TQL17" s="48"/>
      <c r="TQM17" s="48"/>
      <c r="TQN17" s="48"/>
      <c r="TQO17" s="48"/>
      <c r="TQP17" s="48"/>
      <c r="TQQ17" s="48"/>
      <c r="TQR17" s="48"/>
      <c r="TQS17" s="48"/>
      <c r="TQT17" s="48"/>
      <c r="TQU17" s="48"/>
      <c r="TQV17" s="48"/>
      <c r="TQW17" s="48"/>
      <c r="TQX17" s="48"/>
      <c r="TQY17" s="48"/>
      <c r="TQZ17" s="48"/>
      <c r="TRA17" s="48"/>
      <c r="TRB17" s="48"/>
      <c r="TRC17" s="48"/>
      <c r="TRD17" s="48"/>
      <c r="TRE17" s="48"/>
      <c r="TRF17" s="48"/>
      <c r="TRG17" s="48"/>
      <c r="TRH17" s="48"/>
      <c r="TRI17" s="48"/>
      <c r="TRJ17" s="48"/>
      <c r="TRK17" s="48"/>
      <c r="TRL17" s="48"/>
      <c r="TRM17" s="48"/>
      <c r="TRN17" s="48"/>
      <c r="TRO17" s="48"/>
      <c r="TRP17" s="48"/>
      <c r="TRQ17" s="48"/>
      <c r="TRR17" s="48"/>
      <c r="TRS17" s="48"/>
      <c r="TRT17" s="48"/>
      <c r="TRU17" s="48"/>
      <c r="TRV17" s="48"/>
      <c r="TRW17" s="48"/>
      <c r="TRX17" s="48"/>
      <c r="TRY17" s="48"/>
      <c r="TRZ17" s="48"/>
      <c r="TSA17" s="48"/>
      <c r="TSB17" s="48"/>
      <c r="TSC17" s="48"/>
      <c r="TSD17" s="48"/>
      <c r="TSE17" s="48"/>
      <c r="TSF17" s="48"/>
      <c r="TSG17" s="48"/>
      <c r="TSH17" s="48"/>
      <c r="TSI17" s="48"/>
      <c r="TSJ17" s="48"/>
      <c r="TSK17" s="48"/>
      <c r="TSL17" s="48"/>
      <c r="TSM17" s="48"/>
      <c r="TSN17" s="48"/>
      <c r="TSO17" s="48"/>
      <c r="TSP17" s="48"/>
      <c r="TSQ17" s="48"/>
      <c r="TSR17" s="48"/>
      <c r="TSS17" s="48"/>
      <c r="TST17" s="48"/>
      <c r="TSU17" s="48"/>
      <c r="TSV17" s="48"/>
      <c r="TSW17" s="48"/>
      <c r="TSX17" s="48"/>
      <c r="TSY17" s="48"/>
      <c r="TSZ17" s="48"/>
      <c r="TTA17" s="48"/>
      <c r="TTB17" s="48"/>
      <c r="TTC17" s="48"/>
      <c r="TTD17" s="48"/>
      <c r="TTE17" s="48"/>
      <c r="TTF17" s="48"/>
      <c r="TTG17" s="48"/>
      <c r="TTH17" s="48"/>
      <c r="TTI17" s="48"/>
      <c r="TTJ17" s="48"/>
      <c r="TTK17" s="48"/>
      <c r="TTL17" s="48"/>
      <c r="TTM17" s="48"/>
      <c r="TTN17" s="48"/>
      <c r="TTO17" s="48"/>
      <c r="TTP17" s="48"/>
      <c r="TTQ17" s="48"/>
      <c r="TTR17" s="48"/>
      <c r="TTS17" s="48"/>
      <c r="TTT17" s="48"/>
      <c r="TTU17" s="48"/>
      <c r="TTV17" s="48"/>
      <c r="TTW17" s="48"/>
      <c r="TTX17" s="48"/>
      <c r="TTY17" s="48"/>
      <c r="TTZ17" s="48"/>
      <c r="TUA17" s="48"/>
      <c r="TUB17" s="48"/>
      <c r="TUC17" s="48"/>
      <c r="TUD17" s="48"/>
      <c r="TUE17" s="48"/>
      <c r="TUF17" s="48"/>
      <c r="TUG17" s="48"/>
      <c r="TUH17" s="48"/>
      <c r="TUI17" s="48"/>
      <c r="TUJ17" s="48"/>
      <c r="TUK17" s="48"/>
      <c r="TUL17" s="48"/>
      <c r="TUM17" s="48"/>
      <c r="TUN17" s="48"/>
      <c r="TUO17" s="48"/>
      <c r="TUP17" s="48"/>
      <c r="TUQ17" s="48"/>
      <c r="TUR17" s="48"/>
      <c r="TUS17" s="48"/>
      <c r="TUT17" s="48"/>
      <c r="TUU17" s="48"/>
      <c r="TUV17" s="48"/>
      <c r="TUW17" s="48"/>
      <c r="TUX17" s="48"/>
      <c r="TUY17" s="48"/>
      <c r="TUZ17" s="48"/>
      <c r="TVA17" s="48"/>
      <c r="TVB17" s="48"/>
      <c r="TVC17" s="48"/>
      <c r="TVD17" s="48"/>
      <c r="TVE17" s="48"/>
      <c r="TVF17" s="48"/>
      <c r="TVG17" s="48"/>
      <c r="TVH17" s="48"/>
      <c r="TVI17" s="48"/>
      <c r="TVJ17" s="48"/>
      <c r="TVK17" s="48"/>
      <c r="TVL17" s="48"/>
      <c r="TVM17" s="48"/>
      <c r="TVO17" s="48"/>
      <c r="TVP17" s="48"/>
      <c r="TVQ17" s="48"/>
      <c r="TVR17" s="48"/>
      <c r="TVS17" s="48"/>
      <c r="TVT17" s="48"/>
      <c r="TVU17" s="48"/>
      <c r="TVV17" s="48"/>
      <c r="TVW17" s="48"/>
      <c r="TVX17" s="48"/>
      <c r="TVY17" s="48"/>
      <c r="TVZ17" s="48"/>
      <c r="TWA17" s="48"/>
      <c r="TWB17" s="48"/>
      <c r="TWC17" s="48"/>
      <c r="TWD17" s="48"/>
      <c r="TWE17" s="48"/>
      <c r="TWF17" s="48"/>
      <c r="TWG17" s="48"/>
      <c r="TWH17" s="48"/>
      <c r="TWI17" s="48"/>
      <c r="TWJ17" s="48"/>
      <c r="TWK17" s="48"/>
      <c r="TWL17" s="48"/>
      <c r="TWM17" s="48"/>
      <c r="TWN17" s="48"/>
      <c r="TWO17" s="48"/>
      <c r="TWP17" s="48"/>
      <c r="TWQ17" s="48"/>
      <c r="TWR17" s="48"/>
      <c r="TWS17" s="48"/>
      <c r="TWT17" s="48"/>
      <c r="TWU17" s="48"/>
      <c r="TWV17" s="48"/>
      <c r="TWW17" s="48"/>
      <c r="TWX17" s="48"/>
      <c r="TWY17" s="48"/>
      <c r="TWZ17" s="48"/>
      <c r="TXA17" s="48"/>
      <c r="TXB17" s="48"/>
      <c r="TXC17" s="48"/>
      <c r="TXD17" s="48"/>
      <c r="TXE17" s="48"/>
      <c r="TXF17" s="48"/>
      <c r="TXG17" s="48"/>
      <c r="TXH17" s="48"/>
      <c r="TXI17" s="48"/>
      <c r="TXJ17" s="48"/>
      <c r="TXK17" s="48"/>
      <c r="TXL17" s="48"/>
      <c r="TXM17" s="48"/>
      <c r="TXN17" s="48"/>
      <c r="TXO17" s="48"/>
      <c r="TXP17" s="48"/>
      <c r="TXQ17" s="48"/>
      <c r="TXR17" s="48"/>
      <c r="TXS17" s="48"/>
      <c r="TXT17" s="48"/>
      <c r="TXU17" s="48"/>
      <c r="TXV17" s="48"/>
      <c r="TXW17" s="48"/>
      <c r="TXX17" s="48"/>
      <c r="TXY17" s="48"/>
      <c r="TXZ17" s="48"/>
      <c r="TYA17" s="48"/>
      <c r="TYB17" s="48"/>
      <c r="TYC17" s="48"/>
      <c r="TYD17" s="48"/>
      <c r="TYE17" s="48"/>
      <c r="TYF17" s="48"/>
      <c r="TYG17" s="48"/>
      <c r="TYH17" s="48"/>
      <c r="TYI17" s="48"/>
      <c r="TYJ17" s="48"/>
      <c r="TYK17" s="48"/>
      <c r="TYL17" s="48"/>
      <c r="TYM17" s="48"/>
      <c r="TYN17" s="48"/>
      <c r="TYO17" s="48"/>
      <c r="TYP17" s="48"/>
      <c r="TYQ17" s="48"/>
      <c r="TYR17" s="48"/>
      <c r="TYS17" s="48"/>
      <c r="TYT17" s="48"/>
      <c r="TYU17" s="48"/>
      <c r="TYV17" s="48"/>
      <c r="TYW17" s="48"/>
      <c r="TYX17" s="48"/>
      <c r="TYY17" s="48"/>
      <c r="TYZ17" s="48"/>
      <c r="TZA17" s="48"/>
      <c r="TZB17" s="48"/>
      <c r="TZC17" s="48"/>
      <c r="TZD17" s="48"/>
      <c r="TZE17" s="48"/>
      <c r="TZF17" s="48"/>
      <c r="TZG17" s="48"/>
      <c r="TZH17" s="48"/>
      <c r="TZI17" s="48"/>
      <c r="TZJ17" s="48"/>
      <c r="TZK17" s="48"/>
      <c r="TZL17" s="48"/>
      <c r="TZM17" s="48"/>
      <c r="TZN17" s="48"/>
      <c r="TZO17" s="48"/>
      <c r="TZP17" s="48"/>
      <c r="TZQ17" s="48"/>
      <c r="TZR17" s="48"/>
      <c r="TZS17" s="48"/>
      <c r="TZT17" s="48"/>
      <c r="TZU17" s="48"/>
      <c r="TZV17" s="48"/>
      <c r="TZW17" s="48"/>
      <c r="TZX17" s="48"/>
      <c r="TZY17" s="48"/>
      <c r="TZZ17" s="48"/>
      <c r="UAA17" s="48"/>
      <c r="UAB17" s="48"/>
      <c r="UAC17" s="48"/>
      <c r="UAD17" s="48"/>
      <c r="UAE17" s="48"/>
      <c r="UAF17" s="48"/>
      <c r="UAG17" s="48"/>
      <c r="UAH17" s="48"/>
      <c r="UAI17" s="48"/>
      <c r="UAJ17" s="48"/>
      <c r="UAK17" s="48"/>
      <c r="UAL17" s="48"/>
      <c r="UAM17" s="48"/>
      <c r="UAN17" s="48"/>
      <c r="UAO17" s="48"/>
      <c r="UAP17" s="48"/>
      <c r="UAQ17" s="48"/>
      <c r="UAR17" s="48"/>
      <c r="UAS17" s="48"/>
      <c r="UAT17" s="48"/>
      <c r="UAU17" s="48"/>
      <c r="UAV17" s="48"/>
      <c r="UAW17" s="48"/>
      <c r="UAX17" s="48"/>
      <c r="UAY17" s="48"/>
      <c r="UAZ17" s="48"/>
      <c r="UBA17" s="48"/>
      <c r="UBB17" s="48"/>
      <c r="UBC17" s="48"/>
      <c r="UBD17" s="48"/>
      <c r="UBE17" s="48"/>
      <c r="UBF17" s="48"/>
      <c r="UBG17" s="48"/>
      <c r="UBI17" s="48"/>
      <c r="UBJ17" s="48"/>
      <c r="UBK17" s="48"/>
      <c r="UBL17" s="48"/>
      <c r="UBM17" s="48"/>
      <c r="UBN17" s="48"/>
      <c r="UBO17" s="48"/>
      <c r="UBP17" s="48"/>
      <c r="UBQ17" s="48"/>
      <c r="UBR17" s="48"/>
      <c r="UBS17" s="48"/>
      <c r="UBT17" s="48"/>
      <c r="UBU17" s="48"/>
      <c r="UBV17" s="48"/>
      <c r="UBW17" s="48"/>
      <c r="UBX17" s="48"/>
      <c r="UBY17" s="48"/>
      <c r="UBZ17" s="48"/>
      <c r="UCA17" s="48"/>
      <c r="UCB17" s="48"/>
      <c r="UCC17" s="48"/>
      <c r="UCD17" s="48"/>
      <c r="UCE17" s="48"/>
      <c r="UCF17" s="48"/>
      <c r="UCG17" s="48"/>
      <c r="UCH17" s="48"/>
      <c r="UCI17" s="48"/>
      <c r="UCJ17" s="48"/>
      <c r="UCK17" s="48"/>
      <c r="UCL17" s="48"/>
      <c r="UCM17" s="48"/>
      <c r="UCN17" s="48"/>
      <c r="UCO17" s="48"/>
      <c r="UCP17" s="48"/>
      <c r="UCQ17" s="48"/>
      <c r="UCR17" s="48"/>
      <c r="UCS17" s="48"/>
      <c r="UCT17" s="48"/>
      <c r="UCU17" s="48"/>
      <c r="UCV17" s="48"/>
      <c r="UCW17" s="48"/>
      <c r="UCX17" s="48"/>
      <c r="UCY17" s="48"/>
      <c r="UCZ17" s="48"/>
      <c r="UDA17" s="48"/>
      <c r="UDB17" s="48"/>
      <c r="UDC17" s="48"/>
      <c r="UDD17" s="48"/>
      <c r="UDE17" s="48"/>
      <c r="UDF17" s="48"/>
      <c r="UDG17" s="48"/>
      <c r="UDH17" s="48"/>
      <c r="UDI17" s="48"/>
      <c r="UDJ17" s="48"/>
      <c r="UDK17" s="48"/>
      <c r="UDL17" s="48"/>
      <c r="UDM17" s="48"/>
      <c r="UDN17" s="48"/>
      <c r="UDO17" s="48"/>
      <c r="UDP17" s="48"/>
      <c r="UDQ17" s="48"/>
      <c r="UDR17" s="48"/>
      <c r="UDS17" s="48"/>
      <c r="UDT17" s="48"/>
      <c r="UDU17" s="48"/>
      <c r="UDV17" s="48"/>
      <c r="UDW17" s="48"/>
      <c r="UDX17" s="48"/>
      <c r="UDY17" s="48"/>
      <c r="UDZ17" s="48"/>
      <c r="UEA17" s="48"/>
      <c r="UEB17" s="48"/>
      <c r="UEC17" s="48"/>
      <c r="UED17" s="48"/>
      <c r="UEE17" s="48"/>
      <c r="UEF17" s="48"/>
      <c r="UEG17" s="48"/>
      <c r="UEH17" s="48"/>
      <c r="UEI17" s="48"/>
      <c r="UEJ17" s="48"/>
      <c r="UEK17" s="48"/>
      <c r="UEL17" s="48"/>
      <c r="UEM17" s="48"/>
      <c r="UEN17" s="48"/>
      <c r="UEO17" s="48"/>
      <c r="UEP17" s="48"/>
      <c r="UEQ17" s="48"/>
      <c r="UER17" s="48"/>
      <c r="UES17" s="48"/>
      <c r="UET17" s="48"/>
      <c r="UEU17" s="48"/>
      <c r="UEV17" s="48"/>
      <c r="UEW17" s="48"/>
      <c r="UEX17" s="48"/>
      <c r="UEY17" s="48"/>
      <c r="UEZ17" s="48"/>
      <c r="UFA17" s="48"/>
      <c r="UFB17" s="48"/>
      <c r="UFC17" s="48"/>
      <c r="UFD17" s="48"/>
      <c r="UFE17" s="48"/>
      <c r="UFF17" s="48"/>
      <c r="UFG17" s="48"/>
      <c r="UFH17" s="48"/>
      <c r="UFI17" s="48"/>
      <c r="UFJ17" s="48"/>
      <c r="UFK17" s="48"/>
      <c r="UFL17" s="48"/>
      <c r="UFM17" s="48"/>
      <c r="UFN17" s="48"/>
      <c r="UFO17" s="48"/>
      <c r="UFP17" s="48"/>
      <c r="UFQ17" s="48"/>
      <c r="UFR17" s="48"/>
      <c r="UFS17" s="48"/>
      <c r="UFT17" s="48"/>
      <c r="UFU17" s="48"/>
      <c r="UFV17" s="48"/>
      <c r="UFW17" s="48"/>
      <c r="UFX17" s="48"/>
      <c r="UFY17" s="48"/>
      <c r="UFZ17" s="48"/>
      <c r="UGA17" s="48"/>
      <c r="UGB17" s="48"/>
      <c r="UGC17" s="48"/>
      <c r="UGD17" s="48"/>
      <c r="UGE17" s="48"/>
      <c r="UGF17" s="48"/>
      <c r="UGG17" s="48"/>
      <c r="UGH17" s="48"/>
      <c r="UGI17" s="48"/>
      <c r="UGJ17" s="48"/>
      <c r="UGK17" s="48"/>
      <c r="UGL17" s="48"/>
      <c r="UGM17" s="48"/>
      <c r="UGN17" s="48"/>
      <c r="UGO17" s="48"/>
      <c r="UGP17" s="48"/>
      <c r="UGQ17" s="48"/>
      <c r="UGR17" s="48"/>
      <c r="UGS17" s="48"/>
      <c r="UGT17" s="48"/>
      <c r="UGU17" s="48"/>
      <c r="UGV17" s="48"/>
      <c r="UGW17" s="48"/>
      <c r="UGX17" s="48"/>
      <c r="UGY17" s="48"/>
      <c r="UGZ17" s="48"/>
      <c r="UHA17" s="48"/>
      <c r="UHC17" s="48"/>
      <c r="UHD17" s="48"/>
      <c r="UHE17" s="48"/>
      <c r="UHF17" s="48"/>
      <c r="UHG17" s="48"/>
      <c r="UHH17" s="48"/>
      <c r="UHI17" s="48"/>
      <c r="UHJ17" s="48"/>
      <c r="UHK17" s="48"/>
      <c r="UHL17" s="48"/>
      <c r="UHM17" s="48"/>
      <c r="UHN17" s="48"/>
      <c r="UHO17" s="48"/>
      <c r="UHP17" s="48"/>
      <c r="UHQ17" s="48"/>
      <c r="UHR17" s="48"/>
      <c r="UHS17" s="48"/>
      <c r="UHT17" s="48"/>
      <c r="UHU17" s="48"/>
      <c r="UHV17" s="48"/>
      <c r="UHW17" s="48"/>
      <c r="UHX17" s="48"/>
      <c r="UHY17" s="48"/>
      <c r="UHZ17" s="48"/>
      <c r="UIA17" s="48"/>
      <c r="UIB17" s="48"/>
      <c r="UIC17" s="48"/>
      <c r="UID17" s="48"/>
      <c r="UIE17" s="48"/>
      <c r="UIF17" s="48"/>
      <c r="UIG17" s="48"/>
      <c r="UIH17" s="48"/>
      <c r="UII17" s="48"/>
      <c r="UIJ17" s="48"/>
      <c r="UIK17" s="48"/>
      <c r="UIL17" s="48"/>
      <c r="UIM17" s="48"/>
      <c r="UIN17" s="48"/>
      <c r="UIO17" s="48"/>
      <c r="UIP17" s="48"/>
      <c r="UIQ17" s="48"/>
      <c r="UIR17" s="48"/>
      <c r="UIS17" s="48"/>
      <c r="UIT17" s="48"/>
      <c r="UIU17" s="48"/>
      <c r="UIV17" s="48"/>
      <c r="UIW17" s="48"/>
      <c r="UIX17" s="48"/>
      <c r="UIY17" s="48"/>
      <c r="UIZ17" s="48"/>
      <c r="UJA17" s="48"/>
      <c r="UJB17" s="48"/>
      <c r="UJC17" s="48"/>
      <c r="UJD17" s="48"/>
      <c r="UJE17" s="48"/>
      <c r="UJF17" s="48"/>
      <c r="UJG17" s="48"/>
      <c r="UJH17" s="48"/>
      <c r="UJI17" s="48"/>
      <c r="UJJ17" s="48"/>
      <c r="UJK17" s="48"/>
      <c r="UJL17" s="48"/>
      <c r="UJM17" s="48"/>
      <c r="UJN17" s="48"/>
      <c r="UJO17" s="48"/>
      <c r="UJP17" s="48"/>
      <c r="UJQ17" s="48"/>
      <c r="UJR17" s="48"/>
      <c r="UJS17" s="48"/>
      <c r="UJT17" s="48"/>
      <c r="UJU17" s="48"/>
      <c r="UJV17" s="48"/>
      <c r="UJW17" s="48"/>
      <c r="UJX17" s="48"/>
      <c r="UJY17" s="48"/>
      <c r="UJZ17" s="48"/>
      <c r="UKA17" s="48"/>
      <c r="UKB17" s="48"/>
      <c r="UKC17" s="48"/>
      <c r="UKD17" s="48"/>
      <c r="UKE17" s="48"/>
      <c r="UKF17" s="48"/>
      <c r="UKG17" s="48"/>
      <c r="UKH17" s="48"/>
      <c r="UKI17" s="48"/>
      <c r="UKJ17" s="48"/>
      <c r="UKK17" s="48"/>
      <c r="UKL17" s="48"/>
      <c r="UKM17" s="48"/>
      <c r="UKN17" s="48"/>
      <c r="UKO17" s="48"/>
      <c r="UKP17" s="48"/>
      <c r="UKQ17" s="48"/>
      <c r="UKR17" s="48"/>
      <c r="UKS17" s="48"/>
      <c r="UKT17" s="48"/>
      <c r="UKU17" s="48"/>
      <c r="UKV17" s="48"/>
      <c r="UKW17" s="48"/>
      <c r="UKX17" s="48"/>
      <c r="UKY17" s="48"/>
      <c r="UKZ17" s="48"/>
      <c r="ULA17" s="48"/>
      <c r="ULB17" s="48"/>
      <c r="ULC17" s="48"/>
      <c r="ULD17" s="48"/>
      <c r="ULE17" s="48"/>
      <c r="ULF17" s="48"/>
      <c r="ULG17" s="48"/>
      <c r="ULH17" s="48"/>
      <c r="ULI17" s="48"/>
      <c r="ULJ17" s="48"/>
      <c r="ULK17" s="48"/>
      <c r="ULL17" s="48"/>
      <c r="ULM17" s="48"/>
      <c r="ULN17" s="48"/>
      <c r="ULO17" s="48"/>
      <c r="ULP17" s="48"/>
      <c r="ULQ17" s="48"/>
      <c r="ULR17" s="48"/>
      <c r="ULS17" s="48"/>
      <c r="ULT17" s="48"/>
      <c r="ULU17" s="48"/>
      <c r="ULV17" s="48"/>
      <c r="ULW17" s="48"/>
      <c r="ULX17" s="48"/>
      <c r="ULY17" s="48"/>
      <c r="ULZ17" s="48"/>
      <c r="UMA17" s="48"/>
      <c r="UMB17" s="48"/>
      <c r="UMC17" s="48"/>
      <c r="UMD17" s="48"/>
      <c r="UME17" s="48"/>
      <c r="UMF17" s="48"/>
      <c r="UMG17" s="48"/>
      <c r="UMH17" s="48"/>
      <c r="UMI17" s="48"/>
      <c r="UMJ17" s="48"/>
      <c r="UMK17" s="48"/>
      <c r="UML17" s="48"/>
      <c r="UMM17" s="48"/>
      <c r="UMN17" s="48"/>
      <c r="UMO17" s="48"/>
      <c r="UMP17" s="48"/>
      <c r="UMQ17" s="48"/>
      <c r="UMR17" s="48"/>
      <c r="UMS17" s="48"/>
      <c r="UMT17" s="48"/>
      <c r="UMU17" s="48"/>
      <c r="UMW17" s="48"/>
      <c r="UMX17" s="48"/>
      <c r="UMY17" s="48"/>
      <c r="UMZ17" s="48"/>
      <c r="UNA17" s="48"/>
      <c r="UNB17" s="48"/>
      <c r="UNC17" s="48"/>
      <c r="UND17" s="48"/>
      <c r="UNE17" s="48"/>
      <c r="UNF17" s="48"/>
      <c r="UNG17" s="48"/>
      <c r="UNH17" s="48"/>
      <c r="UNI17" s="48"/>
      <c r="UNJ17" s="48"/>
      <c r="UNK17" s="48"/>
      <c r="UNL17" s="48"/>
      <c r="UNM17" s="48"/>
      <c r="UNN17" s="48"/>
      <c r="UNO17" s="48"/>
      <c r="UNP17" s="48"/>
      <c r="UNQ17" s="48"/>
      <c r="UNR17" s="48"/>
      <c r="UNS17" s="48"/>
      <c r="UNT17" s="48"/>
      <c r="UNU17" s="48"/>
      <c r="UNV17" s="48"/>
      <c r="UNW17" s="48"/>
      <c r="UNX17" s="48"/>
      <c r="UNY17" s="48"/>
      <c r="UNZ17" s="48"/>
      <c r="UOA17" s="48"/>
      <c r="UOB17" s="48"/>
      <c r="UOC17" s="48"/>
      <c r="UOD17" s="48"/>
      <c r="UOE17" s="48"/>
      <c r="UOF17" s="48"/>
      <c r="UOG17" s="48"/>
      <c r="UOH17" s="48"/>
      <c r="UOI17" s="48"/>
      <c r="UOJ17" s="48"/>
      <c r="UOK17" s="48"/>
      <c r="UOL17" s="48"/>
      <c r="UOM17" s="48"/>
      <c r="UON17" s="48"/>
      <c r="UOO17" s="48"/>
      <c r="UOP17" s="48"/>
      <c r="UOQ17" s="48"/>
      <c r="UOR17" s="48"/>
      <c r="UOS17" s="48"/>
      <c r="UOT17" s="48"/>
      <c r="UOU17" s="48"/>
      <c r="UOV17" s="48"/>
      <c r="UOW17" s="48"/>
      <c r="UOX17" s="48"/>
      <c r="UOY17" s="48"/>
      <c r="UOZ17" s="48"/>
      <c r="UPA17" s="48"/>
      <c r="UPB17" s="48"/>
      <c r="UPC17" s="48"/>
      <c r="UPD17" s="48"/>
      <c r="UPE17" s="48"/>
      <c r="UPF17" s="48"/>
      <c r="UPG17" s="48"/>
      <c r="UPH17" s="48"/>
      <c r="UPI17" s="48"/>
      <c r="UPJ17" s="48"/>
      <c r="UPK17" s="48"/>
      <c r="UPL17" s="48"/>
      <c r="UPM17" s="48"/>
      <c r="UPN17" s="48"/>
      <c r="UPO17" s="48"/>
      <c r="UPP17" s="48"/>
      <c r="UPQ17" s="48"/>
      <c r="UPR17" s="48"/>
      <c r="UPS17" s="48"/>
      <c r="UPT17" s="48"/>
      <c r="UPU17" s="48"/>
      <c r="UPV17" s="48"/>
      <c r="UPW17" s="48"/>
      <c r="UPX17" s="48"/>
      <c r="UPY17" s="48"/>
      <c r="UPZ17" s="48"/>
      <c r="UQA17" s="48"/>
      <c r="UQB17" s="48"/>
      <c r="UQC17" s="48"/>
      <c r="UQD17" s="48"/>
      <c r="UQE17" s="48"/>
      <c r="UQF17" s="48"/>
      <c r="UQG17" s="48"/>
      <c r="UQH17" s="48"/>
      <c r="UQI17" s="48"/>
      <c r="UQJ17" s="48"/>
      <c r="UQK17" s="48"/>
      <c r="UQL17" s="48"/>
      <c r="UQM17" s="48"/>
      <c r="UQN17" s="48"/>
      <c r="UQO17" s="48"/>
      <c r="UQP17" s="48"/>
      <c r="UQQ17" s="48"/>
      <c r="UQR17" s="48"/>
      <c r="UQS17" s="48"/>
      <c r="UQT17" s="48"/>
      <c r="UQU17" s="48"/>
      <c r="UQV17" s="48"/>
      <c r="UQW17" s="48"/>
      <c r="UQX17" s="48"/>
      <c r="UQY17" s="48"/>
      <c r="UQZ17" s="48"/>
      <c r="URA17" s="48"/>
      <c r="URB17" s="48"/>
      <c r="URC17" s="48"/>
      <c r="URD17" s="48"/>
      <c r="URE17" s="48"/>
      <c r="URF17" s="48"/>
      <c r="URG17" s="48"/>
      <c r="URH17" s="48"/>
      <c r="URI17" s="48"/>
      <c r="URJ17" s="48"/>
      <c r="URK17" s="48"/>
      <c r="URL17" s="48"/>
      <c r="URM17" s="48"/>
      <c r="URN17" s="48"/>
      <c r="URO17" s="48"/>
      <c r="URP17" s="48"/>
      <c r="URQ17" s="48"/>
      <c r="URR17" s="48"/>
      <c r="URS17" s="48"/>
      <c r="URT17" s="48"/>
      <c r="URU17" s="48"/>
      <c r="URV17" s="48"/>
      <c r="URW17" s="48"/>
      <c r="URX17" s="48"/>
      <c r="URY17" s="48"/>
      <c r="URZ17" s="48"/>
      <c r="USA17" s="48"/>
      <c r="USB17" s="48"/>
      <c r="USC17" s="48"/>
      <c r="USD17" s="48"/>
      <c r="USE17" s="48"/>
      <c r="USF17" s="48"/>
      <c r="USG17" s="48"/>
      <c r="USH17" s="48"/>
      <c r="USI17" s="48"/>
      <c r="USJ17" s="48"/>
      <c r="USK17" s="48"/>
      <c r="USL17" s="48"/>
      <c r="USM17" s="48"/>
      <c r="USN17" s="48"/>
      <c r="USO17" s="48"/>
      <c r="USQ17" s="48"/>
      <c r="USR17" s="48"/>
      <c r="USS17" s="48"/>
      <c r="UST17" s="48"/>
      <c r="USU17" s="48"/>
      <c r="USV17" s="48"/>
      <c r="USW17" s="48"/>
      <c r="USX17" s="48"/>
      <c r="USY17" s="48"/>
      <c r="USZ17" s="48"/>
      <c r="UTA17" s="48"/>
      <c r="UTB17" s="48"/>
      <c r="UTC17" s="48"/>
      <c r="UTD17" s="48"/>
      <c r="UTE17" s="48"/>
      <c r="UTF17" s="48"/>
      <c r="UTG17" s="48"/>
      <c r="UTH17" s="48"/>
      <c r="UTI17" s="48"/>
      <c r="UTJ17" s="48"/>
      <c r="UTK17" s="48"/>
      <c r="UTL17" s="48"/>
      <c r="UTM17" s="48"/>
      <c r="UTN17" s="48"/>
      <c r="UTO17" s="48"/>
      <c r="UTP17" s="48"/>
      <c r="UTQ17" s="48"/>
      <c r="UTR17" s="48"/>
      <c r="UTS17" s="48"/>
      <c r="UTT17" s="48"/>
      <c r="UTU17" s="48"/>
      <c r="UTV17" s="48"/>
      <c r="UTW17" s="48"/>
      <c r="UTX17" s="48"/>
      <c r="UTY17" s="48"/>
      <c r="UTZ17" s="48"/>
      <c r="UUA17" s="48"/>
      <c r="UUB17" s="48"/>
      <c r="UUC17" s="48"/>
      <c r="UUD17" s="48"/>
      <c r="UUE17" s="48"/>
      <c r="UUF17" s="48"/>
      <c r="UUG17" s="48"/>
      <c r="UUH17" s="48"/>
      <c r="UUI17" s="48"/>
      <c r="UUJ17" s="48"/>
      <c r="UUK17" s="48"/>
      <c r="UUL17" s="48"/>
      <c r="UUM17" s="48"/>
      <c r="UUN17" s="48"/>
      <c r="UUO17" s="48"/>
      <c r="UUP17" s="48"/>
      <c r="UUQ17" s="48"/>
      <c r="UUR17" s="48"/>
      <c r="UUS17" s="48"/>
      <c r="UUT17" s="48"/>
      <c r="UUU17" s="48"/>
      <c r="UUV17" s="48"/>
      <c r="UUW17" s="48"/>
      <c r="UUX17" s="48"/>
      <c r="UUY17" s="48"/>
      <c r="UUZ17" s="48"/>
      <c r="UVA17" s="48"/>
      <c r="UVB17" s="48"/>
      <c r="UVC17" s="48"/>
      <c r="UVD17" s="48"/>
      <c r="UVE17" s="48"/>
      <c r="UVF17" s="48"/>
      <c r="UVG17" s="48"/>
      <c r="UVH17" s="48"/>
      <c r="UVI17" s="48"/>
      <c r="UVJ17" s="48"/>
      <c r="UVK17" s="48"/>
      <c r="UVL17" s="48"/>
      <c r="UVM17" s="48"/>
      <c r="UVN17" s="48"/>
      <c r="UVO17" s="48"/>
      <c r="UVP17" s="48"/>
      <c r="UVQ17" s="48"/>
      <c r="UVR17" s="48"/>
      <c r="UVS17" s="48"/>
      <c r="UVT17" s="48"/>
      <c r="UVU17" s="48"/>
      <c r="UVV17" s="48"/>
      <c r="UVW17" s="48"/>
      <c r="UVX17" s="48"/>
      <c r="UVY17" s="48"/>
      <c r="UVZ17" s="48"/>
      <c r="UWA17" s="48"/>
      <c r="UWB17" s="48"/>
      <c r="UWC17" s="48"/>
      <c r="UWD17" s="48"/>
      <c r="UWE17" s="48"/>
      <c r="UWF17" s="48"/>
      <c r="UWG17" s="48"/>
      <c r="UWH17" s="48"/>
      <c r="UWI17" s="48"/>
      <c r="UWJ17" s="48"/>
      <c r="UWK17" s="48"/>
      <c r="UWL17" s="48"/>
      <c r="UWM17" s="48"/>
      <c r="UWN17" s="48"/>
      <c r="UWO17" s="48"/>
      <c r="UWP17" s="48"/>
      <c r="UWQ17" s="48"/>
      <c r="UWR17" s="48"/>
      <c r="UWS17" s="48"/>
      <c r="UWT17" s="48"/>
      <c r="UWU17" s="48"/>
      <c r="UWV17" s="48"/>
      <c r="UWW17" s="48"/>
      <c r="UWX17" s="48"/>
      <c r="UWY17" s="48"/>
      <c r="UWZ17" s="48"/>
      <c r="UXA17" s="48"/>
      <c r="UXB17" s="48"/>
      <c r="UXC17" s="48"/>
      <c r="UXD17" s="48"/>
      <c r="UXE17" s="48"/>
      <c r="UXF17" s="48"/>
      <c r="UXG17" s="48"/>
      <c r="UXH17" s="48"/>
      <c r="UXI17" s="48"/>
      <c r="UXJ17" s="48"/>
      <c r="UXK17" s="48"/>
      <c r="UXL17" s="48"/>
      <c r="UXM17" s="48"/>
      <c r="UXN17" s="48"/>
      <c r="UXO17" s="48"/>
      <c r="UXP17" s="48"/>
      <c r="UXQ17" s="48"/>
      <c r="UXR17" s="48"/>
      <c r="UXS17" s="48"/>
      <c r="UXT17" s="48"/>
      <c r="UXU17" s="48"/>
      <c r="UXV17" s="48"/>
      <c r="UXW17" s="48"/>
      <c r="UXX17" s="48"/>
      <c r="UXY17" s="48"/>
      <c r="UXZ17" s="48"/>
      <c r="UYA17" s="48"/>
      <c r="UYB17" s="48"/>
      <c r="UYC17" s="48"/>
      <c r="UYD17" s="48"/>
      <c r="UYE17" s="48"/>
      <c r="UYF17" s="48"/>
      <c r="UYG17" s="48"/>
      <c r="UYH17" s="48"/>
      <c r="UYI17" s="48"/>
      <c r="UYK17" s="48"/>
      <c r="UYL17" s="48"/>
      <c r="UYM17" s="48"/>
      <c r="UYN17" s="48"/>
      <c r="UYO17" s="48"/>
      <c r="UYP17" s="48"/>
      <c r="UYQ17" s="48"/>
      <c r="UYR17" s="48"/>
      <c r="UYS17" s="48"/>
      <c r="UYT17" s="48"/>
      <c r="UYU17" s="48"/>
      <c r="UYV17" s="48"/>
      <c r="UYW17" s="48"/>
      <c r="UYX17" s="48"/>
      <c r="UYY17" s="48"/>
      <c r="UYZ17" s="48"/>
      <c r="UZA17" s="48"/>
      <c r="UZB17" s="48"/>
      <c r="UZC17" s="48"/>
      <c r="UZD17" s="48"/>
      <c r="UZE17" s="48"/>
      <c r="UZF17" s="48"/>
      <c r="UZG17" s="48"/>
      <c r="UZH17" s="48"/>
      <c r="UZI17" s="48"/>
      <c r="UZJ17" s="48"/>
      <c r="UZK17" s="48"/>
      <c r="UZL17" s="48"/>
      <c r="UZM17" s="48"/>
      <c r="UZN17" s="48"/>
      <c r="UZO17" s="48"/>
      <c r="UZP17" s="48"/>
      <c r="UZQ17" s="48"/>
      <c r="UZR17" s="48"/>
      <c r="UZS17" s="48"/>
      <c r="UZT17" s="48"/>
      <c r="UZU17" s="48"/>
      <c r="UZV17" s="48"/>
      <c r="UZW17" s="48"/>
      <c r="UZX17" s="48"/>
      <c r="UZY17" s="48"/>
      <c r="UZZ17" s="48"/>
      <c r="VAA17" s="48"/>
      <c r="VAB17" s="48"/>
      <c r="VAC17" s="48"/>
      <c r="VAD17" s="48"/>
      <c r="VAE17" s="48"/>
      <c r="VAF17" s="48"/>
      <c r="VAG17" s="48"/>
      <c r="VAH17" s="48"/>
      <c r="VAI17" s="48"/>
      <c r="VAJ17" s="48"/>
      <c r="VAK17" s="48"/>
      <c r="VAL17" s="48"/>
      <c r="VAM17" s="48"/>
      <c r="VAN17" s="48"/>
      <c r="VAO17" s="48"/>
      <c r="VAP17" s="48"/>
      <c r="VAQ17" s="48"/>
      <c r="VAR17" s="48"/>
      <c r="VAS17" s="48"/>
      <c r="VAT17" s="48"/>
      <c r="VAU17" s="48"/>
      <c r="VAV17" s="48"/>
      <c r="VAW17" s="48"/>
      <c r="VAX17" s="48"/>
      <c r="VAY17" s="48"/>
      <c r="VAZ17" s="48"/>
      <c r="VBA17" s="48"/>
      <c r="VBB17" s="48"/>
      <c r="VBC17" s="48"/>
      <c r="VBD17" s="48"/>
      <c r="VBE17" s="48"/>
      <c r="VBF17" s="48"/>
      <c r="VBG17" s="48"/>
      <c r="VBH17" s="48"/>
      <c r="VBI17" s="48"/>
      <c r="VBJ17" s="48"/>
      <c r="VBK17" s="48"/>
      <c r="VBL17" s="48"/>
      <c r="VBM17" s="48"/>
      <c r="VBN17" s="48"/>
      <c r="VBO17" s="48"/>
      <c r="VBP17" s="48"/>
      <c r="VBQ17" s="48"/>
      <c r="VBR17" s="48"/>
      <c r="VBS17" s="48"/>
      <c r="VBT17" s="48"/>
      <c r="VBU17" s="48"/>
      <c r="VBV17" s="48"/>
      <c r="VBW17" s="48"/>
      <c r="VBX17" s="48"/>
      <c r="VBY17" s="48"/>
      <c r="VBZ17" s="48"/>
      <c r="VCA17" s="48"/>
      <c r="VCB17" s="48"/>
      <c r="VCC17" s="48"/>
      <c r="VCD17" s="48"/>
      <c r="VCE17" s="48"/>
      <c r="VCF17" s="48"/>
      <c r="VCG17" s="48"/>
      <c r="VCH17" s="48"/>
      <c r="VCI17" s="48"/>
      <c r="VCJ17" s="48"/>
      <c r="VCK17" s="48"/>
      <c r="VCL17" s="48"/>
      <c r="VCM17" s="48"/>
      <c r="VCN17" s="48"/>
      <c r="VCO17" s="48"/>
      <c r="VCP17" s="48"/>
      <c r="VCQ17" s="48"/>
      <c r="VCR17" s="48"/>
      <c r="VCS17" s="48"/>
      <c r="VCT17" s="48"/>
      <c r="VCU17" s="48"/>
      <c r="VCV17" s="48"/>
      <c r="VCW17" s="48"/>
      <c r="VCX17" s="48"/>
      <c r="VCY17" s="48"/>
      <c r="VCZ17" s="48"/>
      <c r="VDA17" s="48"/>
      <c r="VDB17" s="48"/>
      <c r="VDC17" s="48"/>
      <c r="VDD17" s="48"/>
      <c r="VDE17" s="48"/>
      <c r="VDF17" s="48"/>
      <c r="VDG17" s="48"/>
      <c r="VDH17" s="48"/>
      <c r="VDI17" s="48"/>
      <c r="VDJ17" s="48"/>
      <c r="VDK17" s="48"/>
      <c r="VDL17" s="48"/>
      <c r="VDM17" s="48"/>
      <c r="VDN17" s="48"/>
      <c r="VDO17" s="48"/>
      <c r="VDP17" s="48"/>
      <c r="VDQ17" s="48"/>
      <c r="VDR17" s="48"/>
      <c r="VDS17" s="48"/>
      <c r="VDT17" s="48"/>
      <c r="VDU17" s="48"/>
      <c r="VDV17" s="48"/>
      <c r="VDW17" s="48"/>
      <c r="VDX17" s="48"/>
      <c r="VDY17" s="48"/>
      <c r="VDZ17" s="48"/>
      <c r="VEA17" s="48"/>
      <c r="VEB17" s="48"/>
      <c r="VEC17" s="48"/>
      <c r="VEE17" s="48"/>
      <c r="VEF17" s="48"/>
      <c r="VEG17" s="48"/>
      <c r="VEH17" s="48"/>
      <c r="VEI17" s="48"/>
      <c r="VEJ17" s="48"/>
      <c r="VEK17" s="48"/>
      <c r="VEL17" s="48"/>
      <c r="VEM17" s="48"/>
      <c r="VEN17" s="48"/>
      <c r="VEO17" s="48"/>
      <c r="VEP17" s="48"/>
      <c r="VEQ17" s="48"/>
      <c r="VER17" s="48"/>
      <c r="VES17" s="48"/>
      <c r="VET17" s="48"/>
      <c r="VEU17" s="48"/>
      <c r="VEV17" s="48"/>
      <c r="VEW17" s="48"/>
      <c r="VEX17" s="48"/>
      <c r="VEY17" s="48"/>
      <c r="VEZ17" s="48"/>
      <c r="VFA17" s="48"/>
      <c r="VFB17" s="48"/>
      <c r="VFC17" s="48"/>
      <c r="VFD17" s="48"/>
      <c r="VFE17" s="48"/>
      <c r="VFF17" s="48"/>
      <c r="VFG17" s="48"/>
      <c r="VFH17" s="48"/>
      <c r="VFI17" s="48"/>
      <c r="VFJ17" s="48"/>
      <c r="VFK17" s="48"/>
      <c r="VFL17" s="48"/>
      <c r="VFM17" s="48"/>
      <c r="VFN17" s="48"/>
      <c r="VFO17" s="48"/>
      <c r="VFP17" s="48"/>
      <c r="VFQ17" s="48"/>
      <c r="VFR17" s="48"/>
      <c r="VFS17" s="48"/>
      <c r="VFT17" s="48"/>
      <c r="VFU17" s="48"/>
      <c r="VFV17" s="48"/>
      <c r="VFW17" s="48"/>
      <c r="VFX17" s="48"/>
      <c r="VFY17" s="48"/>
      <c r="VFZ17" s="48"/>
      <c r="VGA17" s="48"/>
      <c r="VGB17" s="48"/>
      <c r="VGC17" s="48"/>
      <c r="VGD17" s="48"/>
      <c r="VGE17" s="48"/>
      <c r="VGF17" s="48"/>
      <c r="VGG17" s="48"/>
      <c r="VGH17" s="48"/>
      <c r="VGI17" s="48"/>
      <c r="VGJ17" s="48"/>
      <c r="VGK17" s="48"/>
      <c r="VGL17" s="48"/>
      <c r="VGM17" s="48"/>
      <c r="VGN17" s="48"/>
      <c r="VGO17" s="48"/>
      <c r="VGP17" s="48"/>
      <c r="VGQ17" s="48"/>
      <c r="VGR17" s="48"/>
      <c r="VGS17" s="48"/>
      <c r="VGT17" s="48"/>
      <c r="VGU17" s="48"/>
      <c r="VGV17" s="48"/>
      <c r="VGW17" s="48"/>
      <c r="VGX17" s="48"/>
      <c r="VGY17" s="48"/>
      <c r="VGZ17" s="48"/>
      <c r="VHA17" s="48"/>
      <c r="VHB17" s="48"/>
      <c r="VHC17" s="48"/>
      <c r="VHD17" s="48"/>
      <c r="VHE17" s="48"/>
      <c r="VHF17" s="48"/>
      <c r="VHG17" s="48"/>
      <c r="VHH17" s="48"/>
      <c r="VHI17" s="48"/>
      <c r="VHJ17" s="48"/>
      <c r="VHK17" s="48"/>
      <c r="VHL17" s="48"/>
      <c r="VHM17" s="48"/>
      <c r="VHN17" s="48"/>
      <c r="VHO17" s="48"/>
      <c r="VHP17" s="48"/>
      <c r="VHQ17" s="48"/>
      <c r="VHR17" s="48"/>
      <c r="VHS17" s="48"/>
      <c r="VHT17" s="48"/>
      <c r="VHU17" s="48"/>
      <c r="VHV17" s="48"/>
      <c r="VHW17" s="48"/>
      <c r="VHX17" s="48"/>
      <c r="VHY17" s="48"/>
      <c r="VHZ17" s="48"/>
      <c r="VIA17" s="48"/>
      <c r="VIB17" s="48"/>
      <c r="VIC17" s="48"/>
      <c r="VID17" s="48"/>
      <c r="VIE17" s="48"/>
      <c r="VIF17" s="48"/>
      <c r="VIG17" s="48"/>
      <c r="VIH17" s="48"/>
      <c r="VII17" s="48"/>
      <c r="VIJ17" s="48"/>
      <c r="VIK17" s="48"/>
      <c r="VIL17" s="48"/>
      <c r="VIM17" s="48"/>
      <c r="VIN17" s="48"/>
      <c r="VIO17" s="48"/>
      <c r="VIP17" s="48"/>
      <c r="VIQ17" s="48"/>
      <c r="VIR17" s="48"/>
      <c r="VIS17" s="48"/>
      <c r="VIT17" s="48"/>
      <c r="VIU17" s="48"/>
      <c r="VIV17" s="48"/>
      <c r="VIW17" s="48"/>
      <c r="VIX17" s="48"/>
      <c r="VIY17" s="48"/>
      <c r="VIZ17" s="48"/>
      <c r="VJA17" s="48"/>
      <c r="VJB17" s="48"/>
      <c r="VJC17" s="48"/>
      <c r="VJD17" s="48"/>
      <c r="VJE17" s="48"/>
      <c r="VJF17" s="48"/>
      <c r="VJG17" s="48"/>
      <c r="VJH17" s="48"/>
      <c r="VJI17" s="48"/>
      <c r="VJJ17" s="48"/>
      <c r="VJK17" s="48"/>
      <c r="VJL17" s="48"/>
      <c r="VJM17" s="48"/>
      <c r="VJN17" s="48"/>
      <c r="VJO17" s="48"/>
      <c r="VJP17" s="48"/>
      <c r="VJQ17" s="48"/>
      <c r="VJR17" s="48"/>
      <c r="VJS17" s="48"/>
      <c r="VJT17" s="48"/>
      <c r="VJU17" s="48"/>
      <c r="VJV17" s="48"/>
      <c r="VJW17" s="48"/>
      <c r="VJY17" s="48"/>
      <c r="VJZ17" s="48"/>
      <c r="VKA17" s="48"/>
      <c r="VKB17" s="48"/>
      <c r="VKC17" s="48"/>
      <c r="VKD17" s="48"/>
      <c r="VKE17" s="48"/>
      <c r="VKF17" s="48"/>
      <c r="VKG17" s="48"/>
      <c r="VKH17" s="48"/>
      <c r="VKI17" s="48"/>
      <c r="VKJ17" s="48"/>
      <c r="VKK17" s="48"/>
      <c r="VKL17" s="48"/>
      <c r="VKM17" s="48"/>
      <c r="VKN17" s="48"/>
      <c r="VKO17" s="48"/>
      <c r="VKP17" s="48"/>
      <c r="VKQ17" s="48"/>
      <c r="VKR17" s="48"/>
      <c r="VKS17" s="48"/>
      <c r="VKT17" s="48"/>
      <c r="VKU17" s="48"/>
      <c r="VKV17" s="48"/>
      <c r="VKW17" s="48"/>
      <c r="VKX17" s="48"/>
      <c r="VKY17" s="48"/>
      <c r="VKZ17" s="48"/>
      <c r="VLA17" s="48"/>
      <c r="VLB17" s="48"/>
      <c r="VLC17" s="48"/>
      <c r="VLD17" s="48"/>
      <c r="VLE17" s="48"/>
      <c r="VLF17" s="48"/>
      <c r="VLG17" s="48"/>
      <c r="VLH17" s="48"/>
      <c r="VLI17" s="48"/>
      <c r="VLJ17" s="48"/>
      <c r="VLK17" s="48"/>
      <c r="VLL17" s="48"/>
      <c r="VLM17" s="48"/>
      <c r="VLN17" s="48"/>
      <c r="VLO17" s="48"/>
      <c r="VLP17" s="48"/>
      <c r="VLQ17" s="48"/>
      <c r="VLR17" s="48"/>
      <c r="VLS17" s="48"/>
      <c r="VLT17" s="48"/>
      <c r="VLU17" s="48"/>
      <c r="VLV17" s="48"/>
      <c r="VLW17" s="48"/>
      <c r="VLX17" s="48"/>
      <c r="VLY17" s="48"/>
      <c r="VLZ17" s="48"/>
      <c r="VMA17" s="48"/>
      <c r="VMB17" s="48"/>
      <c r="VMC17" s="48"/>
      <c r="VMD17" s="48"/>
      <c r="VME17" s="48"/>
      <c r="VMF17" s="48"/>
      <c r="VMG17" s="48"/>
      <c r="VMH17" s="48"/>
      <c r="VMI17" s="48"/>
      <c r="VMJ17" s="48"/>
      <c r="VMK17" s="48"/>
      <c r="VML17" s="48"/>
      <c r="VMM17" s="48"/>
      <c r="VMN17" s="48"/>
      <c r="VMO17" s="48"/>
      <c r="VMP17" s="48"/>
      <c r="VMQ17" s="48"/>
      <c r="VMR17" s="48"/>
      <c r="VMS17" s="48"/>
      <c r="VMT17" s="48"/>
      <c r="VMU17" s="48"/>
      <c r="VMV17" s="48"/>
      <c r="VMW17" s="48"/>
      <c r="VMX17" s="48"/>
      <c r="VMY17" s="48"/>
      <c r="VMZ17" s="48"/>
      <c r="VNA17" s="48"/>
      <c r="VNB17" s="48"/>
      <c r="VNC17" s="48"/>
      <c r="VND17" s="48"/>
      <c r="VNE17" s="48"/>
      <c r="VNF17" s="48"/>
      <c r="VNG17" s="48"/>
      <c r="VNH17" s="48"/>
      <c r="VNI17" s="48"/>
      <c r="VNJ17" s="48"/>
      <c r="VNK17" s="48"/>
      <c r="VNL17" s="48"/>
      <c r="VNM17" s="48"/>
      <c r="VNN17" s="48"/>
      <c r="VNO17" s="48"/>
      <c r="VNP17" s="48"/>
      <c r="VNQ17" s="48"/>
      <c r="VNR17" s="48"/>
      <c r="VNS17" s="48"/>
      <c r="VNT17" s="48"/>
      <c r="VNU17" s="48"/>
      <c r="VNV17" s="48"/>
      <c r="VNW17" s="48"/>
      <c r="VNX17" s="48"/>
      <c r="VNY17" s="48"/>
      <c r="VNZ17" s="48"/>
      <c r="VOA17" s="48"/>
      <c r="VOB17" s="48"/>
      <c r="VOC17" s="48"/>
      <c r="VOD17" s="48"/>
      <c r="VOE17" s="48"/>
      <c r="VOF17" s="48"/>
      <c r="VOG17" s="48"/>
      <c r="VOH17" s="48"/>
      <c r="VOI17" s="48"/>
      <c r="VOJ17" s="48"/>
      <c r="VOK17" s="48"/>
      <c r="VOL17" s="48"/>
      <c r="VOM17" s="48"/>
      <c r="VON17" s="48"/>
      <c r="VOO17" s="48"/>
      <c r="VOP17" s="48"/>
      <c r="VOQ17" s="48"/>
      <c r="VOR17" s="48"/>
      <c r="VOS17" s="48"/>
      <c r="VOT17" s="48"/>
      <c r="VOU17" s="48"/>
      <c r="VOV17" s="48"/>
      <c r="VOW17" s="48"/>
      <c r="VOX17" s="48"/>
      <c r="VOY17" s="48"/>
      <c r="VOZ17" s="48"/>
      <c r="VPA17" s="48"/>
      <c r="VPB17" s="48"/>
      <c r="VPC17" s="48"/>
      <c r="VPD17" s="48"/>
      <c r="VPE17" s="48"/>
      <c r="VPF17" s="48"/>
      <c r="VPG17" s="48"/>
      <c r="VPH17" s="48"/>
      <c r="VPI17" s="48"/>
      <c r="VPJ17" s="48"/>
      <c r="VPK17" s="48"/>
      <c r="VPL17" s="48"/>
      <c r="VPM17" s="48"/>
      <c r="VPN17" s="48"/>
      <c r="VPO17" s="48"/>
      <c r="VPP17" s="48"/>
      <c r="VPQ17" s="48"/>
      <c r="VPS17" s="48"/>
      <c r="VPT17" s="48"/>
      <c r="VPU17" s="48"/>
      <c r="VPV17" s="48"/>
      <c r="VPW17" s="48"/>
      <c r="VPX17" s="48"/>
      <c r="VPY17" s="48"/>
      <c r="VPZ17" s="48"/>
      <c r="VQA17" s="48"/>
      <c r="VQB17" s="48"/>
      <c r="VQC17" s="48"/>
      <c r="VQD17" s="48"/>
      <c r="VQE17" s="48"/>
      <c r="VQF17" s="48"/>
      <c r="VQG17" s="48"/>
      <c r="VQH17" s="48"/>
      <c r="VQI17" s="48"/>
      <c r="VQJ17" s="48"/>
      <c r="VQK17" s="48"/>
      <c r="VQL17" s="48"/>
      <c r="VQM17" s="48"/>
      <c r="VQN17" s="48"/>
      <c r="VQO17" s="48"/>
      <c r="VQP17" s="48"/>
      <c r="VQQ17" s="48"/>
      <c r="VQR17" s="48"/>
      <c r="VQS17" s="48"/>
      <c r="VQT17" s="48"/>
      <c r="VQU17" s="48"/>
      <c r="VQV17" s="48"/>
      <c r="VQW17" s="48"/>
      <c r="VQX17" s="48"/>
      <c r="VQY17" s="48"/>
      <c r="VQZ17" s="48"/>
      <c r="VRA17" s="48"/>
      <c r="VRB17" s="48"/>
      <c r="VRC17" s="48"/>
      <c r="VRD17" s="48"/>
      <c r="VRE17" s="48"/>
      <c r="VRF17" s="48"/>
      <c r="VRG17" s="48"/>
      <c r="VRH17" s="48"/>
      <c r="VRI17" s="48"/>
      <c r="VRJ17" s="48"/>
      <c r="VRK17" s="48"/>
      <c r="VRL17" s="48"/>
      <c r="VRM17" s="48"/>
      <c r="VRN17" s="48"/>
      <c r="VRO17" s="48"/>
      <c r="VRP17" s="48"/>
      <c r="VRQ17" s="48"/>
      <c r="VRR17" s="48"/>
      <c r="VRS17" s="48"/>
      <c r="VRT17" s="48"/>
      <c r="VRU17" s="48"/>
      <c r="VRV17" s="48"/>
      <c r="VRW17" s="48"/>
      <c r="VRX17" s="48"/>
      <c r="VRY17" s="48"/>
      <c r="VRZ17" s="48"/>
      <c r="VSA17" s="48"/>
      <c r="VSB17" s="48"/>
      <c r="VSC17" s="48"/>
      <c r="VSD17" s="48"/>
      <c r="VSE17" s="48"/>
      <c r="VSF17" s="48"/>
      <c r="VSG17" s="48"/>
      <c r="VSH17" s="48"/>
      <c r="VSI17" s="48"/>
      <c r="VSJ17" s="48"/>
      <c r="VSK17" s="48"/>
      <c r="VSL17" s="48"/>
      <c r="VSM17" s="48"/>
      <c r="VSN17" s="48"/>
      <c r="VSO17" s="48"/>
      <c r="VSP17" s="48"/>
      <c r="VSQ17" s="48"/>
      <c r="VSR17" s="48"/>
      <c r="VSS17" s="48"/>
      <c r="VST17" s="48"/>
      <c r="VSU17" s="48"/>
      <c r="VSV17" s="48"/>
      <c r="VSW17" s="48"/>
      <c r="VSX17" s="48"/>
      <c r="VSY17" s="48"/>
      <c r="VSZ17" s="48"/>
      <c r="VTA17" s="48"/>
      <c r="VTB17" s="48"/>
      <c r="VTC17" s="48"/>
      <c r="VTD17" s="48"/>
      <c r="VTE17" s="48"/>
      <c r="VTF17" s="48"/>
      <c r="VTG17" s="48"/>
      <c r="VTH17" s="48"/>
      <c r="VTI17" s="48"/>
      <c r="VTJ17" s="48"/>
      <c r="VTK17" s="48"/>
      <c r="VTL17" s="48"/>
      <c r="VTM17" s="48"/>
      <c r="VTN17" s="48"/>
      <c r="VTO17" s="48"/>
      <c r="VTP17" s="48"/>
      <c r="VTQ17" s="48"/>
      <c r="VTR17" s="48"/>
      <c r="VTS17" s="48"/>
      <c r="VTT17" s="48"/>
      <c r="VTU17" s="48"/>
      <c r="VTV17" s="48"/>
      <c r="VTW17" s="48"/>
      <c r="VTX17" s="48"/>
      <c r="VTY17" s="48"/>
      <c r="VTZ17" s="48"/>
      <c r="VUA17" s="48"/>
      <c r="VUB17" s="48"/>
      <c r="VUC17" s="48"/>
      <c r="VUD17" s="48"/>
      <c r="VUE17" s="48"/>
      <c r="VUF17" s="48"/>
      <c r="VUG17" s="48"/>
      <c r="VUH17" s="48"/>
      <c r="VUI17" s="48"/>
      <c r="VUJ17" s="48"/>
      <c r="VUK17" s="48"/>
      <c r="VUL17" s="48"/>
      <c r="VUM17" s="48"/>
      <c r="VUN17" s="48"/>
      <c r="VUO17" s="48"/>
      <c r="VUP17" s="48"/>
      <c r="VUQ17" s="48"/>
      <c r="VUR17" s="48"/>
      <c r="VUS17" s="48"/>
      <c r="VUT17" s="48"/>
      <c r="VUU17" s="48"/>
      <c r="VUV17" s="48"/>
      <c r="VUW17" s="48"/>
      <c r="VUX17" s="48"/>
      <c r="VUY17" s="48"/>
      <c r="VUZ17" s="48"/>
      <c r="VVA17" s="48"/>
      <c r="VVB17" s="48"/>
      <c r="VVC17" s="48"/>
      <c r="VVD17" s="48"/>
      <c r="VVE17" s="48"/>
      <c r="VVF17" s="48"/>
      <c r="VVG17" s="48"/>
      <c r="VVH17" s="48"/>
      <c r="VVI17" s="48"/>
      <c r="VVJ17" s="48"/>
      <c r="VVK17" s="48"/>
      <c r="VVM17" s="48"/>
      <c r="VVN17" s="48"/>
      <c r="VVO17" s="48"/>
      <c r="VVP17" s="48"/>
      <c r="VVQ17" s="48"/>
      <c r="VVR17" s="48"/>
      <c r="VVS17" s="48"/>
      <c r="VVT17" s="48"/>
      <c r="VVU17" s="48"/>
      <c r="VVV17" s="48"/>
      <c r="VVW17" s="48"/>
      <c r="VVX17" s="48"/>
      <c r="VVY17" s="48"/>
      <c r="VVZ17" s="48"/>
      <c r="VWA17" s="48"/>
      <c r="VWB17" s="48"/>
      <c r="VWC17" s="48"/>
      <c r="VWD17" s="48"/>
      <c r="VWE17" s="48"/>
      <c r="VWF17" s="48"/>
      <c r="VWG17" s="48"/>
      <c r="VWH17" s="48"/>
      <c r="VWI17" s="48"/>
      <c r="VWJ17" s="48"/>
      <c r="VWK17" s="48"/>
      <c r="VWL17" s="48"/>
      <c r="VWM17" s="48"/>
      <c r="VWN17" s="48"/>
      <c r="VWO17" s="48"/>
      <c r="VWP17" s="48"/>
      <c r="VWQ17" s="48"/>
      <c r="VWR17" s="48"/>
      <c r="VWS17" s="48"/>
      <c r="VWT17" s="48"/>
      <c r="VWU17" s="48"/>
      <c r="VWV17" s="48"/>
      <c r="VWW17" s="48"/>
      <c r="VWX17" s="48"/>
      <c r="VWY17" s="48"/>
      <c r="VWZ17" s="48"/>
      <c r="VXA17" s="48"/>
      <c r="VXB17" s="48"/>
      <c r="VXC17" s="48"/>
      <c r="VXD17" s="48"/>
      <c r="VXE17" s="48"/>
      <c r="VXF17" s="48"/>
      <c r="VXG17" s="48"/>
      <c r="VXH17" s="48"/>
      <c r="VXI17" s="48"/>
      <c r="VXJ17" s="48"/>
      <c r="VXK17" s="48"/>
      <c r="VXL17" s="48"/>
      <c r="VXM17" s="48"/>
      <c r="VXN17" s="48"/>
      <c r="VXO17" s="48"/>
      <c r="VXP17" s="48"/>
      <c r="VXQ17" s="48"/>
      <c r="VXR17" s="48"/>
      <c r="VXS17" s="48"/>
      <c r="VXT17" s="48"/>
      <c r="VXU17" s="48"/>
      <c r="VXV17" s="48"/>
      <c r="VXW17" s="48"/>
      <c r="VXX17" s="48"/>
      <c r="VXY17" s="48"/>
      <c r="VXZ17" s="48"/>
      <c r="VYA17" s="48"/>
      <c r="VYB17" s="48"/>
      <c r="VYC17" s="48"/>
      <c r="VYD17" s="48"/>
      <c r="VYE17" s="48"/>
      <c r="VYF17" s="48"/>
      <c r="VYG17" s="48"/>
      <c r="VYH17" s="48"/>
      <c r="VYI17" s="48"/>
      <c r="VYJ17" s="48"/>
      <c r="VYK17" s="48"/>
      <c r="VYL17" s="48"/>
      <c r="VYM17" s="48"/>
      <c r="VYN17" s="48"/>
      <c r="VYO17" s="48"/>
      <c r="VYP17" s="48"/>
      <c r="VYQ17" s="48"/>
      <c r="VYR17" s="48"/>
      <c r="VYS17" s="48"/>
      <c r="VYT17" s="48"/>
      <c r="VYU17" s="48"/>
      <c r="VYV17" s="48"/>
      <c r="VYW17" s="48"/>
      <c r="VYX17" s="48"/>
      <c r="VYY17" s="48"/>
      <c r="VYZ17" s="48"/>
      <c r="VZA17" s="48"/>
      <c r="VZB17" s="48"/>
      <c r="VZC17" s="48"/>
      <c r="VZD17" s="48"/>
      <c r="VZE17" s="48"/>
      <c r="VZF17" s="48"/>
      <c r="VZG17" s="48"/>
      <c r="VZH17" s="48"/>
      <c r="VZI17" s="48"/>
      <c r="VZJ17" s="48"/>
      <c r="VZK17" s="48"/>
      <c r="VZL17" s="48"/>
      <c r="VZM17" s="48"/>
      <c r="VZN17" s="48"/>
      <c r="VZO17" s="48"/>
      <c r="VZP17" s="48"/>
      <c r="VZQ17" s="48"/>
      <c r="VZR17" s="48"/>
      <c r="VZS17" s="48"/>
      <c r="VZT17" s="48"/>
      <c r="VZU17" s="48"/>
      <c r="VZV17" s="48"/>
      <c r="VZW17" s="48"/>
      <c r="VZX17" s="48"/>
      <c r="VZY17" s="48"/>
      <c r="VZZ17" s="48"/>
      <c r="WAA17" s="48"/>
      <c r="WAB17" s="48"/>
      <c r="WAC17" s="48"/>
      <c r="WAD17" s="48"/>
      <c r="WAE17" s="48"/>
      <c r="WAF17" s="48"/>
      <c r="WAG17" s="48"/>
      <c r="WAH17" s="48"/>
      <c r="WAI17" s="48"/>
      <c r="WAJ17" s="48"/>
      <c r="WAK17" s="48"/>
      <c r="WAL17" s="48"/>
      <c r="WAM17" s="48"/>
      <c r="WAN17" s="48"/>
      <c r="WAO17" s="48"/>
      <c r="WAP17" s="48"/>
      <c r="WAQ17" s="48"/>
      <c r="WAR17" s="48"/>
      <c r="WAS17" s="48"/>
      <c r="WAT17" s="48"/>
      <c r="WAU17" s="48"/>
      <c r="WAV17" s="48"/>
      <c r="WAW17" s="48"/>
      <c r="WAX17" s="48"/>
      <c r="WAY17" s="48"/>
      <c r="WAZ17" s="48"/>
      <c r="WBA17" s="48"/>
      <c r="WBB17" s="48"/>
      <c r="WBC17" s="48"/>
      <c r="WBD17" s="48"/>
      <c r="WBE17" s="48"/>
      <c r="WBG17" s="48"/>
      <c r="WBH17" s="48"/>
      <c r="WBI17" s="48"/>
      <c r="WBJ17" s="48"/>
      <c r="WBK17" s="48"/>
      <c r="WBL17" s="48"/>
      <c r="WBM17" s="48"/>
      <c r="WBN17" s="48"/>
      <c r="WBO17" s="48"/>
      <c r="WBP17" s="48"/>
      <c r="WBQ17" s="48"/>
      <c r="WBR17" s="48"/>
      <c r="WBS17" s="48"/>
      <c r="WBT17" s="48"/>
      <c r="WBU17" s="48"/>
      <c r="WBV17" s="48"/>
      <c r="WBW17" s="48"/>
      <c r="WBX17" s="48"/>
      <c r="WBY17" s="48"/>
      <c r="WBZ17" s="48"/>
      <c r="WCA17" s="48"/>
      <c r="WCB17" s="48"/>
      <c r="WCC17" s="48"/>
      <c r="WCD17" s="48"/>
      <c r="WCE17" s="48"/>
      <c r="WCF17" s="48"/>
      <c r="WCG17" s="48"/>
      <c r="WCH17" s="48"/>
      <c r="WCI17" s="48"/>
      <c r="WCJ17" s="48"/>
      <c r="WCK17" s="48"/>
      <c r="WCL17" s="48"/>
      <c r="WCM17" s="48"/>
      <c r="WCN17" s="48"/>
      <c r="WCO17" s="48"/>
      <c r="WCP17" s="48"/>
      <c r="WCQ17" s="48"/>
      <c r="WCR17" s="48"/>
      <c r="WCS17" s="48"/>
      <c r="WCT17" s="48"/>
      <c r="WCU17" s="48"/>
      <c r="WCV17" s="48"/>
      <c r="WCW17" s="48"/>
      <c r="WCX17" s="48"/>
      <c r="WCY17" s="48"/>
      <c r="WCZ17" s="48"/>
      <c r="WDA17" s="48"/>
      <c r="WDB17" s="48"/>
      <c r="WDC17" s="48"/>
      <c r="WDD17" s="48"/>
      <c r="WDE17" s="48"/>
      <c r="WDF17" s="48"/>
      <c r="WDG17" s="48"/>
      <c r="WDH17" s="48"/>
      <c r="WDI17" s="48"/>
      <c r="WDJ17" s="48"/>
      <c r="WDK17" s="48"/>
      <c r="WDL17" s="48"/>
      <c r="WDM17" s="48"/>
      <c r="WDN17" s="48"/>
      <c r="WDO17" s="48"/>
      <c r="WDP17" s="48"/>
      <c r="WDQ17" s="48"/>
      <c r="WDR17" s="48"/>
      <c r="WDS17" s="48"/>
      <c r="WDT17" s="48"/>
      <c r="WDU17" s="48"/>
      <c r="WDV17" s="48"/>
      <c r="WDW17" s="48"/>
      <c r="WDX17" s="48"/>
      <c r="WDY17" s="48"/>
      <c r="WDZ17" s="48"/>
      <c r="WEA17" s="48"/>
      <c r="WEB17" s="48"/>
      <c r="WEC17" s="48"/>
      <c r="WED17" s="48"/>
      <c r="WEE17" s="48"/>
      <c r="WEF17" s="48"/>
      <c r="WEG17" s="48"/>
      <c r="WEH17" s="48"/>
      <c r="WEI17" s="48"/>
      <c r="WEJ17" s="48"/>
      <c r="WEK17" s="48"/>
      <c r="WEL17" s="48"/>
      <c r="WEM17" s="48"/>
      <c r="WEN17" s="48"/>
      <c r="WEO17" s="48"/>
      <c r="WEP17" s="48"/>
      <c r="WEQ17" s="48"/>
      <c r="WER17" s="48"/>
      <c r="WES17" s="48"/>
      <c r="WET17" s="48"/>
      <c r="WEU17" s="48"/>
      <c r="WEV17" s="48"/>
      <c r="WEW17" s="48"/>
      <c r="WEX17" s="48"/>
      <c r="WEY17" s="48"/>
      <c r="WEZ17" s="48"/>
      <c r="WFA17" s="48"/>
      <c r="WFB17" s="48"/>
      <c r="WFC17" s="48"/>
      <c r="WFD17" s="48"/>
      <c r="WFE17" s="48"/>
      <c r="WFF17" s="48"/>
      <c r="WFG17" s="48"/>
      <c r="WFH17" s="48"/>
      <c r="WFI17" s="48"/>
      <c r="WFJ17" s="48"/>
      <c r="WFK17" s="48"/>
      <c r="WFL17" s="48"/>
      <c r="WFM17" s="48"/>
      <c r="WFN17" s="48"/>
      <c r="WFO17" s="48"/>
      <c r="WFP17" s="48"/>
      <c r="WFQ17" s="48"/>
      <c r="WFR17" s="48"/>
      <c r="WFS17" s="48"/>
      <c r="WFT17" s="48"/>
      <c r="WFU17" s="48"/>
      <c r="WFV17" s="48"/>
      <c r="WFW17" s="48"/>
      <c r="WFX17" s="48"/>
      <c r="WFY17" s="48"/>
      <c r="WFZ17" s="48"/>
      <c r="WGA17" s="48"/>
      <c r="WGB17" s="48"/>
      <c r="WGC17" s="48"/>
      <c r="WGD17" s="48"/>
      <c r="WGE17" s="48"/>
      <c r="WGF17" s="48"/>
      <c r="WGG17" s="48"/>
      <c r="WGH17" s="48"/>
      <c r="WGI17" s="48"/>
      <c r="WGJ17" s="48"/>
      <c r="WGK17" s="48"/>
      <c r="WGL17" s="48"/>
      <c r="WGM17" s="48"/>
      <c r="WGN17" s="48"/>
      <c r="WGO17" s="48"/>
      <c r="WGP17" s="48"/>
      <c r="WGQ17" s="48"/>
      <c r="WGR17" s="48"/>
      <c r="WGS17" s="48"/>
      <c r="WGT17" s="48"/>
      <c r="WGU17" s="48"/>
      <c r="WGV17" s="48"/>
      <c r="WGW17" s="48"/>
      <c r="WGX17" s="48"/>
      <c r="WGY17" s="48"/>
      <c r="WHA17" s="48"/>
      <c r="WHB17" s="48"/>
      <c r="WHC17" s="48"/>
      <c r="WHD17" s="48"/>
      <c r="WHE17" s="48"/>
      <c r="WHF17" s="48"/>
      <c r="WHG17" s="48"/>
      <c r="WHH17" s="48"/>
      <c r="WHI17" s="48"/>
      <c r="WHJ17" s="48"/>
      <c r="WHK17" s="48"/>
      <c r="WHL17" s="48"/>
      <c r="WHM17" s="48"/>
      <c r="WHN17" s="48"/>
      <c r="WHO17" s="48"/>
      <c r="WHP17" s="48"/>
      <c r="WHQ17" s="48"/>
      <c r="WHR17" s="48"/>
      <c r="WHS17" s="48"/>
      <c r="WHT17" s="48"/>
      <c r="WHU17" s="48"/>
      <c r="WHV17" s="48"/>
      <c r="WHW17" s="48"/>
      <c r="WHX17" s="48"/>
      <c r="WHY17" s="48"/>
      <c r="WHZ17" s="48"/>
      <c r="WIA17" s="48"/>
      <c r="WIB17" s="48"/>
      <c r="WIC17" s="48"/>
      <c r="WID17" s="48"/>
      <c r="WIE17" s="48"/>
      <c r="WIF17" s="48"/>
      <c r="WIG17" s="48"/>
      <c r="WIH17" s="48"/>
      <c r="WII17" s="48"/>
      <c r="WIJ17" s="48"/>
      <c r="WIK17" s="48"/>
      <c r="WIL17" s="48"/>
      <c r="WIM17" s="48"/>
      <c r="WIN17" s="48"/>
      <c r="WIO17" s="48"/>
      <c r="WIP17" s="48"/>
      <c r="WIQ17" s="48"/>
      <c r="WIR17" s="48"/>
      <c r="WIS17" s="48"/>
      <c r="WIT17" s="48"/>
      <c r="WIU17" s="48"/>
      <c r="WIV17" s="48"/>
      <c r="WIW17" s="48"/>
      <c r="WIX17" s="48"/>
      <c r="WIY17" s="48"/>
      <c r="WIZ17" s="48"/>
      <c r="WJA17" s="48"/>
      <c r="WJB17" s="48"/>
      <c r="WJC17" s="48"/>
      <c r="WJD17" s="48"/>
      <c r="WJE17" s="48"/>
      <c r="WJF17" s="48"/>
      <c r="WJG17" s="48"/>
      <c r="WJH17" s="48"/>
      <c r="WJI17" s="48"/>
      <c r="WJJ17" s="48"/>
      <c r="WJK17" s="48"/>
      <c r="WJL17" s="48"/>
      <c r="WJM17" s="48"/>
      <c r="WJN17" s="48"/>
      <c r="WJO17" s="48"/>
      <c r="WJP17" s="48"/>
      <c r="WJQ17" s="48"/>
      <c r="WJR17" s="48"/>
      <c r="WJS17" s="48"/>
      <c r="WJT17" s="48"/>
      <c r="WJU17" s="48"/>
      <c r="WJV17" s="48"/>
      <c r="WJW17" s="48"/>
      <c r="WJX17" s="48"/>
      <c r="WJY17" s="48"/>
      <c r="WJZ17" s="48"/>
      <c r="WKA17" s="48"/>
      <c r="WKB17" s="48"/>
      <c r="WKC17" s="48"/>
      <c r="WKD17" s="48"/>
      <c r="WKE17" s="48"/>
      <c r="WKF17" s="48"/>
      <c r="WKG17" s="48"/>
      <c r="WKH17" s="48"/>
      <c r="WKI17" s="48"/>
      <c r="WKJ17" s="48"/>
      <c r="WKK17" s="48"/>
      <c r="WKL17" s="48"/>
      <c r="WKM17" s="48"/>
      <c r="WKN17" s="48"/>
      <c r="WKO17" s="48"/>
      <c r="WKP17" s="48"/>
      <c r="WKQ17" s="48"/>
      <c r="WKR17" s="48"/>
      <c r="WKS17" s="48"/>
      <c r="WKT17" s="48"/>
      <c r="WKU17" s="48"/>
      <c r="WKV17" s="48"/>
      <c r="WKW17" s="48"/>
      <c r="WKX17" s="48"/>
      <c r="WKY17" s="48"/>
      <c r="WKZ17" s="48"/>
      <c r="WLA17" s="48"/>
      <c r="WLB17" s="48"/>
      <c r="WLC17" s="48"/>
      <c r="WLD17" s="48"/>
      <c r="WLE17" s="48"/>
      <c r="WLF17" s="48"/>
      <c r="WLG17" s="48"/>
      <c r="WLH17" s="48"/>
      <c r="WLI17" s="48"/>
      <c r="WLJ17" s="48"/>
      <c r="WLK17" s="48"/>
      <c r="WLL17" s="48"/>
      <c r="WLM17" s="48"/>
      <c r="WLN17" s="48"/>
      <c r="WLO17" s="48"/>
      <c r="WLP17" s="48"/>
      <c r="WLQ17" s="48"/>
      <c r="WLR17" s="48"/>
      <c r="WLS17" s="48"/>
      <c r="WLT17" s="48"/>
      <c r="WLU17" s="48"/>
      <c r="WLV17" s="48"/>
      <c r="WLW17" s="48"/>
      <c r="WLX17" s="48"/>
      <c r="WLY17" s="48"/>
      <c r="WLZ17" s="48"/>
      <c r="WMA17" s="48"/>
      <c r="WMB17" s="48"/>
      <c r="WMC17" s="48"/>
      <c r="WMD17" s="48"/>
      <c r="WME17" s="48"/>
      <c r="WMF17" s="48"/>
      <c r="WMG17" s="48"/>
      <c r="WMH17" s="48"/>
      <c r="WMI17" s="48"/>
      <c r="WMJ17" s="48"/>
      <c r="WMK17" s="48"/>
      <c r="WML17" s="48"/>
      <c r="WMM17" s="48"/>
      <c r="WMN17" s="48"/>
      <c r="WMO17" s="48"/>
      <c r="WMP17" s="48"/>
      <c r="WMQ17" s="48"/>
      <c r="WMR17" s="48"/>
      <c r="WMS17" s="48"/>
      <c r="WMU17" s="48"/>
      <c r="WMV17" s="48"/>
      <c r="WMW17" s="48"/>
      <c r="WMX17" s="48"/>
      <c r="WMY17" s="48"/>
      <c r="WMZ17" s="48"/>
      <c r="WNA17" s="48"/>
      <c r="WNB17" s="48"/>
      <c r="WNC17" s="48"/>
      <c r="WND17" s="48"/>
      <c r="WNE17" s="48"/>
      <c r="WNF17" s="48"/>
      <c r="WNG17" s="48"/>
      <c r="WNH17" s="48"/>
      <c r="WNI17" s="48"/>
      <c r="WNJ17" s="48"/>
      <c r="WNK17" s="48"/>
      <c r="WNL17" s="48"/>
      <c r="WNM17" s="48"/>
      <c r="WNN17" s="48"/>
      <c r="WNO17" s="48"/>
      <c r="WNP17" s="48"/>
      <c r="WNQ17" s="48"/>
      <c r="WNR17" s="48"/>
      <c r="WNS17" s="48"/>
      <c r="WNT17" s="48"/>
      <c r="WNU17" s="48"/>
      <c r="WNV17" s="48"/>
      <c r="WNW17" s="48"/>
      <c r="WNX17" s="48"/>
      <c r="WNY17" s="48"/>
      <c r="WNZ17" s="48"/>
      <c r="WOA17" s="48"/>
      <c r="WOB17" s="48"/>
      <c r="WOC17" s="48"/>
      <c r="WOD17" s="48"/>
      <c r="WOE17" s="48"/>
      <c r="WOF17" s="48"/>
      <c r="WOG17" s="48"/>
      <c r="WOH17" s="48"/>
      <c r="WOI17" s="48"/>
      <c r="WOJ17" s="48"/>
      <c r="WOK17" s="48"/>
      <c r="WOL17" s="48"/>
      <c r="WOM17" s="48"/>
      <c r="WON17" s="48"/>
      <c r="WOO17" s="48"/>
      <c r="WOP17" s="48"/>
      <c r="WOQ17" s="48"/>
      <c r="WOR17" s="48"/>
      <c r="WOS17" s="48"/>
      <c r="WOT17" s="48"/>
      <c r="WOU17" s="48"/>
      <c r="WOV17" s="48"/>
      <c r="WOW17" s="48"/>
      <c r="WOX17" s="48"/>
      <c r="WOY17" s="48"/>
      <c r="WOZ17" s="48"/>
      <c r="WPA17" s="48"/>
      <c r="WPB17" s="48"/>
      <c r="WPC17" s="48"/>
      <c r="WPD17" s="48"/>
      <c r="WPE17" s="48"/>
      <c r="WPF17" s="48"/>
      <c r="WPG17" s="48"/>
      <c r="WPH17" s="48"/>
      <c r="WPI17" s="48"/>
      <c r="WPJ17" s="48"/>
      <c r="WPK17" s="48"/>
      <c r="WPL17" s="48"/>
      <c r="WPM17" s="48"/>
      <c r="WPN17" s="48"/>
      <c r="WPO17" s="48"/>
      <c r="WPP17" s="48"/>
      <c r="WPQ17" s="48"/>
      <c r="WPR17" s="48"/>
      <c r="WPS17" s="48"/>
      <c r="WPT17" s="48"/>
      <c r="WPU17" s="48"/>
      <c r="WPV17" s="48"/>
      <c r="WPW17" s="48"/>
      <c r="WPX17" s="48"/>
      <c r="WPY17" s="48"/>
      <c r="WPZ17" s="48"/>
      <c r="WQA17" s="48"/>
      <c r="WQB17" s="48"/>
      <c r="WQC17" s="48"/>
      <c r="WQD17" s="48"/>
      <c r="WQE17" s="48"/>
      <c r="WQF17" s="48"/>
      <c r="WQG17" s="48"/>
      <c r="WQH17" s="48"/>
      <c r="WQI17" s="48"/>
      <c r="WQJ17" s="48"/>
      <c r="WQK17" s="48"/>
      <c r="WQL17" s="48"/>
      <c r="WQM17" s="48"/>
      <c r="WQN17" s="48"/>
      <c r="WQO17" s="48"/>
      <c r="WQP17" s="48"/>
      <c r="WQQ17" s="48"/>
      <c r="WQR17" s="48"/>
      <c r="WQS17" s="48"/>
      <c r="WQT17" s="48"/>
      <c r="WQU17" s="48"/>
      <c r="WQV17" s="48"/>
      <c r="WQW17" s="48"/>
      <c r="WQX17" s="48"/>
      <c r="WQY17" s="48"/>
      <c r="WQZ17" s="48"/>
      <c r="WRA17" s="48"/>
      <c r="WRB17" s="48"/>
      <c r="WRC17" s="48"/>
      <c r="WRD17" s="48"/>
      <c r="WRE17" s="48"/>
      <c r="WRF17" s="48"/>
      <c r="WRG17" s="48"/>
      <c r="WRH17" s="48"/>
      <c r="WRI17" s="48"/>
      <c r="WRJ17" s="48"/>
      <c r="WRK17" s="48"/>
      <c r="WRL17" s="48"/>
      <c r="WRM17" s="48"/>
      <c r="WRN17" s="48"/>
      <c r="WRO17" s="48"/>
      <c r="WRP17" s="48"/>
      <c r="WRQ17" s="48"/>
      <c r="WRR17" s="48"/>
      <c r="WRS17" s="48"/>
      <c r="WRT17" s="48"/>
      <c r="WRU17" s="48"/>
      <c r="WRV17" s="48"/>
      <c r="WRW17" s="48"/>
      <c r="WRX17" s="48"/>
      <c r="WRY17" s="48"/>
      <c r="WRZ17" s="48"/>
      <c r="WSA17" s="48"/>
      <c r="WSB17" s="48"/>
      <c r="WSC17" s="48"/>
      <c r="WSD17" s="48"/>
      <c r="WSE17" s="48"/>
      <c r="WSF17" s="48"/>
      <c r="WSG17" s="48"/>
      <c r="WSH17" s="48"/>
      <c r="WSI17" s="48"/>
      <c r="WSJ17" s="48"/>
      <c r="WSK17" s="48"/>
      <c r="WSL17" s="48"/>
      <c r="WSM17" s="48"/>
      <c r="WSO17" s="48"/>
      <c r="WSP17" s="48"/>
      <c r="WSQ17" s="48"/>
      <c r="WSR17" s="48"/>
      <c r="WSS17" s="48"/>
      <c r="WST17" s="48"/>
      <c r="WSU17" s="48"/>
      <c r="WSV17" s="48"/>
      <c r="WSW17" s="48"/>
      <c r="WSX17" s="48"/>
      <c r="WSY17" s="48"/>
      <c r="WSZ17" s="48"/>
      <c r="WTA17" s="48"/>
      <c r="WTB17" s="48"/>
      <c r="WTC17" s="48"/>
      <c r="WTD17" s="48"/>
      <c r="WTE17" s="48"/>
      <c r="WTF17" s="48"/>
      <c r="WTG17" s="48"/>
      <c r="WTH17" s="48"/>
      <c r="WTI17" s="48"/>
      <c r="WTJ17" s="48"/>
      <c r="WTK17" s="48"/>
      <c r="WTL17" s="48"/>
      <c r="WTM17" s="48"/>
      <c r="WTN17" s="48"/>
      <c r="WTO17" s="48"/>
      <c r="WTP17" s="48"/>
      <c r="WTQ17" s="48"/>
      <c r="WTR17" s="48"/>
      <c r="WTS17" s="48"/>
      <c r="WTT17" s="48"/>
      <c r="WTU17" s="48"/>
      <c r="WTV17" s="48"/>
      <c r="WTW17" s="48"/>
      <c r="WTX17" s="48"/>
      <c r="WTY17" s="48"/>
      <c r="WTZ17" s="48"/>
      <c r="WUA17" s="48"/>
      <c r="WUB17" s="48"/>
      <c r="WUC17" s="48"/>
      <c r="WUD17" s="48"/>
      <c r="WUE17" s="48"/>
      <c r="WUF17" s="48"/>
      <c r="WUG17" s="48"/>
      <c r="WUH17" s="48"/>
      <c r="WUI17" s="48"/>
      <c r="WUJ17" s="48"/>
      <c r="WUK17" s="48"/>
      <c r="WUL17" s="48"/>
      <c r="WUM17" s="48"/>
      <c r="WUN17" s="48"/>
      <c r="WUO17" s="48"/>
      <c r="WUP17" s="48"/>
      <c r="WUQ17" s="48"/>
      <c r="WUR17" s="48"/>
      <c r="WUS17" s="48"/>
      <c r="WUT17" s="48"/>
      <c r="WUU17" s="48"/>
      <c r="WUV17" s="48"/>
      <c r="WUW17" s="48"/>
      <c r="WUX17" s="48"/>
      <c r="WUY17" s="48"/>
      <c r="WUZ17" s="48"/>
      <c r="WVA17" s="48"/>
      <c r="WVB17" s="48"/>
      <c r="WVC17" s="48"/>
      <c r="WVD17" s="48"/>
      <c r="WVE17" s="48"/>
      <c r="WVF17" s="48"/>
      <c r="WVG17" s="48"/>
      <c r="WVH17" s="48"/>
      <c r="WVI17" s="48"/>
      <c r="WVJ17" s="48"/>
      <c r="WVK17" s="48"/>
      <c r="WVL17" s="48"/>
      <c r="WVM17" s="48"/>
      <c r="WVN17" s="48"/>
      <c r="WVO17" s="48"/>
      <c r="WVP17" s="48"/>
      <c r="WVQ17" s="48"/>
      <c r="WVR17" s="48"/>
      <c r="WVS17" s="48"/>
      <c r="WVT17" s="48"/>
      <c r="WVU17" s="48"/>
      <c r="WVV17" s="48"/>
      <c r="WVW17" s="48"/>
      <c r="WVX17" s="48"/>
      <c r="WVY17" s="48"/>
      <c r="WVZ17" s="48"/>
      <c r="WWA17" s="48"/>
      <c r="WWB17" s="48"/>
      <c r="WWC17" s="48"/>
      <c r="WWD17" s="48"/>
      <c r="WWE17" s="48"/>
      <c r="WWF17" s="48"/>
      <c r="WWG17" s="48"/>
      <c r="WWH17" s="48"/>
      <c r="WWI17" s="48"/>
      <c r="WWJ17" s="48"/>
      <c r="WWK17" s="48"/>
      <c r="WWL17" s="48"/>
      <c r="WWM17" s="48"/>
      <c r="WWN17" s="48"/>
      <c r="WWO17" s="48"/>
      <c r="WWP17" s="48"/>
      <c r="WWQ17" s="48"/>
      <c r="WWR17" s="48"/>
      <c r="WWS17" s="48"/>
      <c r="WWT17" s="48"/>
      <c r="WWU17" s="48"/>
      <c r="WWV17" s="48"/>
      <c r="WWW17" s="48"/>
      <c r="WWX17" s="48"/>
      <c r="WWY17" s="48"/>
      <c r="WWZ17" s="48"/>
      <c r="WXA17" s="48"/>
      <c r="WXB17" s="48"/>
      <c r="WXC17" s="48"/>
      <c r="WXD17" s="48"/>
      <c r="WXE17" s="48"/>
      <c r="WXF17" s="48"/>
      <c r="WXG17" s="48"/>
      <c r="WXH17" s="48"/>
      <c r="WXI17" s="48"/>
      <c r="WXJ17" s="48"/>
      <c r="WXK17" s="48"/>
      <c r="WXL17" s="48"/>
      <c r="WXM17" s="48"/>
      <c r="WXN17" s="48"/>
      <c r="WXO17" s="48"/>
      <c r="WXP17" s="48"/>
      <c r="WXQ17" s="48"/>
      <c r="WXR17" s="48"/>
      <c r="WXS17" s="48"/>
      <c r="WXT17" s="48"/>
      <c r="WXU17" s="48"/>
      <c r="WXV17" s="48"/>
      <c r="WXW17" s="48"/>
      <c r="WXX17" s="48"/>
      <c r="WXY17" s="48"/>
      <c r="WXZ17" s="48"/>
      <c r="WYA17" s="48"/>
      <c r="WYB17" s="48"/>
      <c r="WYC17" s="48"/>
      <c r="WYD17" s="48"/>
      <c r="WYE17" s="48"/>
      <c r="WYF17" s="48"/>
      <c r="WYG17" s="48"/>
      <c r="WYI17" s="48"/>
      <c r="WYJ17" s="48"/>
      <c r="WYK17" s="48"/>
      <c r="WYL17" s="48"/>
      <c r="WYM17" s="48"/>
      <c r="WYN17" s="48"/>
      <c r="WYO17" s="48"/>
      <c r="WYP17" s="48"/>
      <c r="WYQ17" s="48"/>
      <c r="WYR17" s="48"/>
      <c r="WYS17" s="48"/>
      <c r="WYT17" s="48"/>
      <c r="WYU17" s="48"/>
      <c r="WYV17" s="48"/>
      <c r="WYW17" s="48"/>
      <c r="XCE17" s="48"/>
      <c r="XCF17" s="48"/>
      <c r="XCG17" s="48"/>
      <c r="XCH17" s="48"/>
      <c r="XCI17" s="48"/>
      <c r="XCJ17" s="48"/>
      <c r="XCK17" s="48"/>
      <c r="XCL17" s="48"/>
      <c r="XCM17" s="48"/>
      <c r="XCN17" s="48"/>
      <c r="XCO17" s="48"/>
      <c r="XCP17" s="48"/>
      <c r="XCQ17" s="48"/>
      <c r="XCR17" s="48"/>
      <c r="XCS17" s="48"/>
    </row>
    <row r="18" spans="2:16321" s="49" customFormat="1" ht="3" customHeight="1">
      <c r="F18" s="16"/>
      <c r="G18" s="48"/>
      <c r="H18" s="48"/>
      <c r="I18" s="48"/>
      <c r="J18" s="48"/>
      <c r="K18" s="48"/>
      <c r="L18" s="48"/>
      <c r="M18" s="48"/>
      <c r="N18" s="48"/>
      <c r="O18" s="48"/>
      <c r="P18" s="48"/>
      <c r="Q18" s="48"/>
      <c r="R18" s="48"/>
      <c r="S18" s="48"/>
      <c r="T18" s="48"/>
      <c r="U18" s="48"/>
      <c r="AK18" s="59"/>
      <c r="AL18" s="48"/>
      <c r="AM18" s="48"/>
      <c r="AN18" s="48"/>
      <c r="AO18" s="48"/>
      <c r="AP18" s="101"/>
      <c r="AQ18" s="101"/>
      <c r="AR18" s="101"/>
      <c r="AS18" s="101"/>
      <c r="AT18" s="101"/>
      <c r="AU18" s="101"/>
      <c r="AV18" s="101"/>
      <c r="AW18" s="101"/>
      <c r="AX18" s="101"/>
      <c r="AY18" s="101"/>
      <c r="AZ18" s="102"/>
      <c r="BA18" s="102"/>
      <c r="BB18" s="102"/>
      <c r="BC18" s="102"/>
      <c r="BD18" s="102"/>
      <c r="BE18" s="102"/>
      <c r="BF18" s="102"/>
      <c r="BG18" s="102"/>
      <c r="BH18" s="102"/>
      <c r="BI18" s="102"/>
      <c r="BJ18" s="102"/>
      <c r="BK18" s="102"/>
      <c r="BL18" s="102"/>
      <c r="BM18" s="102"/>
      <c r="BN18" s="102"/>
      <c r="BO18" s="103"/>
      <c r="BP18" s="101"/>
      <c r="BQ18" s="101"/>
      <c r="BR18" s="101"/>
      <c r="BS18" s="101"/>
      <c r="BT18" s="101"/>
      <c r="BU18" s="101"/>
      <c r="BV18" s="101"/>
      <c r="BW18" s="101"/>
      <c r="BX18" s="101"/>
      <c r="BY18" s="101"/>
      <c r="BZ18" s="101"/>
      <c r="CA18" s="101"/>
      <c r="CB18" s="101"/>
      <c r="CC18" s="101"/>
      <c r="CD18" s="102"/>
      <c r="CE18" s="102"/>
      <c r="CF18" s="102"/>
      <c r="CG18" s="102"/>
      <c r="CH18" s="102"/>
      <c r="CI18" s="102"/>
      <c r="CJ18" s="102"/>
      <c r="CK18" s="102"/>
      <c r="CL18" s="102"/>
      <c r="CM18" s="102"/>
      <c r="CN18" s="102"/>
      <c r="CO18" s="102"/>
      <c r="CP18" s="102"/>
      <c r="CQ18" s="102"/>
      <c r="CR18" s="102"/>
      <c r="CS18" s="103"/>
      <c r="CT18" s="101"/>
      <c r="CU18" s="101"/>
      <c r="CV18" s="101"/>
      <c r="CW18" s="101"/>
      <c r="CX18" s="101"/>
      <c r="CY18" s="101"/>
      <c r="CZ18" s="101"/>
      <c r="DA18" s="101"/>
      <c r="DB18" s="101"/>
      <c r="DC18" s="101"/>
      <c r="DD18" s="101"/>
      <c r="DE18" s="101"/>
      <c r="DF18" s="101"/>
      <c r="DG18" s="101"/>
      <c r="DH18" s="102"/>
      <c r="DI18" s="102"/>
      <c r="DJ18" s="102"/>
      <c r="DK18" s="102"/>
      <c r="DL18" s="102"/>
      <c r="DM18" s="102"/>
      <c r="DN18" s="102"/>
      <c r="DO18" s="102"/>
      <c r="DP18" s="102"/>
      <c r="DQ18" s="102"/>
      <c r="DR18" s="102"/>
      <c r="DS18" s="102"/>
      <c r="DT18" s="102"/>
      <c r="DU18" s="102"/>
      <c r="DV18" s="102"/>
      <c r="DW18" s="103"/>
      <c r="DX18" s="101"/>
      <c r="DY18" s="101"/>
      <c r="DZ18" s="101"/>
      <c r="EA18" s="101"/>
      <c r="EB18" s="101"/>
      <c r="EC18" s="101"/>
      <c r="ED18" s="101"/>
      <c r="EE18" s="101"/>
      <c r="EF18" s="101"/>
      <c r="EG18" s="101"/>
      <c r="EH18" s="101"/>
      <c r="EI18" s="101"/>
      <c r="EJ18" s="101"/>
      <c r="EK18" s="101"/>
      <c r="EL18" s="102"/>
      <c r="EM18" s="102"/>
      <c r="EN18" s="102"/>
      <c r="EO18" s="102"/>
      <c r="EP18" s="102"/>
      <c r="EQ18" s="102"/>
      <c r="ER18" s="102"/>
      <c r="ES18" s="102"/>
      <c r="ET18" s="102"/>
      <c r="EU18" s="102"/>
      <c r="EV18" s="102"/>
      <c r="EW18" s="102"/>
      <c r="EX18" s="102"/>
      <c r="EY18" s="102"/>
      <c r="EZ18" s="104"/>
      <c r="FA18" s="101"/>
      <c r="FB18" s="101"/>
      <c r="FC18" s="101"/>
      <c r="FD18" s="101"/>
      <c r="FE18" s="101"/>
      <c r="FF18" s="101"/>
      <c r="FG18" s="101"/>
      <c r="FH18" s="101"/>
      <c r="FI18" s="101"/>
      <c r="FJ18" s="101"/>
      <c r="FK18" s="101"/>
      <c r="FL18" s="101"/>
      <c r="FM18" s="101"/>
      <c r="FN18" s="101"/>
      <c r="FO18" s="101"/>
      <c r="GE18" s="48"/>
      <c r="GF18" s="48"/>
      <c r="GG18" s="48"/>
      <c r="GH18" s="48"/>
      <c r="GI18" s="48"/>
      <c r="GJ18" s="48"/>
      <c r="GK18" s="48"/>
      <c r="GL18" s="48"/>
      <c r="GM18" s="48"/>
      <c r="GN18" s="48"/>
      <c r="GO18" s="48"/>
      <c r="GP18" s="48"/>
      <c r="GQ18" s="48"/>
      <c r="GR18" s="48"/>
      <c r="GS18" s="48"/>
      <c r="HI18" s="48"/>
      <c r="HJ18" s="48"/>
      <c r="HK18" s="48"/>
      <c r="HL18" s="48"/>
      <c r="HM18" s="48"/>
      <c r="HN18" s="48"/>
      <c r="HO18" s="48"/>
      <c r="HP18" s="48"/>
      <c r="HQ18" s="48"/>
      <c r="HR18" s="48"/>
      <c r="HS18" s="48"/>
      <c r="HT18" s="48"/>
      <c r="HU18" s="48"/>
      <c r="HV18" s="48"/>
      <c r="HW18" s="48"/>
      <c r="IM18" s="48"/>
      <c r="IN18" s="48"/>
      <c r="IO18" s="48"/>
      <c r="IP18" s="48"/>
      <c r="IQ18" s="48"/>
      <c r="IR18" s="48"/>
      <c r="IS18" s="48"/>
      <c r="IT18" s="48"/>
      <c r="IU18" s="48"/>
      <c r="IV18" s="48"/>
      <c r="IW18" s="48"/>
      <c r="IX18" s="48"/>
      <c r="IY18" s="48"/>
      <c r="IZ18" s="48"/>
      <c r="JA18" s="48"/>
      <c r="JQ18" s="48"/>
      <c r="JR18" s="48"/>
      <c r="JS18" s="48"/>
      <c r="JT18" s="48"/>
      <c r="JU18" s="48"/>
      <c r="JV18" s="48"/>
      <c r="JW18" s="48"/>
      <c r="JX18" s="48"/>
      <c r="JY18" s="48"/>
      <c r="JZ18" s="48"/>
      <c r="KA18" s="48"/>
      <c r="KB18" s="48"/>
      <c r="KC18" s="48"/>
      <c r="KD18" s="48"/>
      <c r="KE18" s="48"/>
      <c r="KU18" s="48"/>
      <c r="KV18" s="48"/>
      <c r="KW18" s="48"/>
      <c r="KX18" s="48"/>
      <c r="KY18" s="48"/>
      <c r="KZ18" s="48"/>
      <c r="LA18" s="48"/>
      <c r="LB18" s="48"/>
      <c r="LC18" s="48"/>
      <c r="LD18" s="48"/>
      <c r="LE18" s="48"/>
      <c r="LF18" s="48"/>
      <c r="LG18" s="48"/>
      <c r="LH18" s="48"/>
      <c r="LI18" s="48"/>
      <c r="LY18" s="48"/>
      <c r="LZ18" s="48"/>
      <c r="MA18" s="48"/>
      <c r="MB18" s="48"/>
      <c r="MC18" s="48"/>
      <c r="MD18" s="48"/>
      <c r="ME18" s="48"/>
      <c r="MF18" s="48"/>
      <c r="MG18" s="48"/>
      <c r="MH18" s="48"/>
      <c r="MI18" s="48"/>
      <c r="MJ18" s="48"/>
      <c r="MK18" s="48"/>
      <c r="ML18" s="48"/>
      <c r="MM18" s="48"/>
      <c r="NC18" s="48"/>
      <c r="ND18" s="48"/>
      <c r="NE18" s="48"/>
      <c r="NF18" s="48"/>
      <c r="NG18" s="48"/>
      <c r="NH18" s="48"/>
      <c r="NI18" s="48"/>
      <c r="NJ18" s="48"/>
      <c r="NK18" s="48"/>
      <c r="NL18" s="48"/>
      <c r="NM18" s="48"/>
      <c r="NN18" s="48"/>
      <c r="NO18" s="48"/>
      <c r="NP18" s="48"/>
      <c r="NQ18" s="48"/>
      <c r="OG18" s="48"/>
      <c r="OH18" s="48"/>
      <c r="OI18" s="48"/>
      <c r="OJ18" s="48"/>
      <c r="OK18" s="48"/>
      <c r="OL18" s="48"/>
      <c r="OM18" s="48"/>
      <c r="ON18" s="48"/>
      <c r="OO18" s="48"/>
      <c r="OP18" s="48"/>
      <c r="OQ18" s="48"/>
      <c r="OR18" s="48"/>
      <c r="OS18" s="48"/>
      <c r="OT18" s="48"/>
      <c r="OU18" s="48"/>
      <c r="PK18" s="48"/>
      <c r="PL18" s="48"/>
      <c r="PM18" s="48"/>
      <c r="PN18" s="48"/>
      <c r="PO18" s="48"/>
      <c r="PP18" s="48"/>
      <c r="PQ18" s="48"/>
      <c r="PR18" s="48"/>
      <c r="PS18" s="48"/>
      <c r="PT18" s="48"/>
      <c r="PU18" s="48"/>
      <c r="PV18" s="48"/>
      <c r="PW18" s="48"/>
      <c r="PX18" s="48"/>
      <c r="PY18" s="48"/>
      <c r="QO18" s="48"/>
      <c r="QP18" s="48"/>
      <c r="QQ18" s="48"/>
      <c r="QR18" s="48"/>
      <c r="QS18" s="48"/>
      <c r="QT18" s="48"/>
      <c r="QU18" s="48"/>
      <c r="QV18" s="48"/>
      <c r="QW18" s="48"/>
      <c r="QX18" s="48"/>
      <c r="QY18" s="48"/>
      <c r="QZ18" s="48"/>
      <c r="RA18" s="48"/>
      <c r="RB18" s="48"/>
      <c r="RC18" s="48"/>
      <c r="RS18" s="48"/>
      <c r="RT18" s="48"/>
      <c r="RU18" s="48"/>
      <c r="RV18" s="48"/>
      <c r="RW18" s="48"/>
      <c r="RX18" s="48"/>
      <c r="RY18" s="48"/>
      <c r="RZ18" s="48"/>
      <c r="SA18" s="48"/>
      <c r="SB18" s="48"/>
      <c r="SC18" s="48"/>
      <c r="SD18" s="48"/>
      <c r="SE18" s="48"/>
      <c r="SF18" s="48"/>
      <c r="SG18" s="48"/>
      <c r="SW18" s="48"/>
      <c r="SX18" s="48"/>
      <c r="SY18" s="48"/>
      <c r="SZ18" s="48"/>
      <c r="TA18" s="48"/>
      <c r="TB18" s="48"/>
      <c r="TC18" s="48"/>
      <c r="TD18" s="48"/>
      <c r="TE18" s="48"/>
      <c r="TF18" s="48"/>
      <c r="TG18" s="48"/>
      <c r="TH18" s="48"/>
      <c r="TI18" s="48"/>
      <c r="TJ18" s="48"/>
      <c r="TK18" s="48"/>
      <c r="UA18" s="48"/>
      <c r="UB18" s="48"/>
      <c r="UC18" s="48"/>
      <c r="UD18" s="48"/>
      <c r="UE18" s="48"/>
      <c r="UF18" s="48"/>
      <c r="UG18" s="48"/>
      <c r="UH18" s="48"/>
      <c r="UI18" s="48"/>
      <c r="UJ18" s="48"/>
      <c r="UK18" s="48"/>
      <c r="UL18" s="48"/>
      <c r="UM18" s="48"/>
      <c r="UN18" s="48"/>
      <c r="UO18" s="48"/>
      <c r="VE18" s="48"/>
      <c r="VF18" s="48"/>
      <c r="VG18" s="48"/>
      <c r="VH18" s="48"/>
      <c r="VI18" s="48"/>
      <c r="VJ18" s="48"/>
      <c r="VK18" s="48"/>
      <c r="VL18" s="48"/>
      <c r="VM18" s="48"/>
      <c r="VN18" s="48"/>
      <c r="VO18" s="48"/>
      <c r="VP18" s="48"/>
      <c r="VQ18" s="48"/>
      <c r="VR18" s="48"/>
      <c r="VS18" s="48"/>
      <c r="WI18" s="48"/>
      <c r="WJ18" s="48"/>
      <c r="WK18" s="48"/>
      <c r="WL18" s="48"/>
      <c r="WM18" s="48"/>
      <c r="WN18" s="48"/>
      <c r="WO18" s="48"/>
      <c r="WP18" s="48"/>
      <c r="WQ18" s="48"/>
      <c r="WR18" s="48"/>
      <c r="WS18" s="48"/>
      <c r="WT18" s="48"/>
      <c r="WU18" s="48"/>
      <c r="WV18" s="48"/>
      <c r="WW18" s="48"/>
      <c r="XM18" s="48"/>
      <c r="XN18" s="48"/>
      <c r="XO18" s="48"/>
      <c r="XP18" s="48"/>
      <c r="XQ18" s="48"/>
      <c r="XR18" s="48"/>
      <c r="XS18" s="48"/>
      <c r="XT18" s="48"/>
      <c r="XU18" s="48"/>
      <c r="XV18" s="48"/>
      <c r="XW18" s="48"/>
      <c r="XX18" s="48"/>
      <c r="XY18" s="48"/>
      <c r="XZ18" s="48"/>
      <c r="YA18" s="48"/>
      <c r="YQ18" s="48"/>
      <c r="YR18" s="48"/>
      <c r="YS18" s="48"/>
      <c r="YT18" s="48"/>
      <c r="YU18" s="48"/>
      <c r="YV18" s="48"/>
      <c r="YW18" s="48"/>
      <c r="YX18" s="48"/>
      <c r="YY18" s="48"/>
      <c r="YZ18" s="48"/>
      <c r="ZA18" s="48"/>
      <c r="ZB18" s="48"/>
      <c r="ZC18" s="48"/>
      <c r="ZD18" s="48"/>
      <c r="ZE18" s="48"/>
      <c r="ZU18" s="48"/>
      <c r="ZV18" s="48"/>
      <c r="ZW18" s="48"/>
      <c r="ZX18" s="48"/>
      <c r="ZY18" s="48"/>
      <c r="ZZ18" s="48"/>
      <c r="AAA18" s="48"/>
      <c r="AAB18" s="48"/>
      <c r="AAC18" s="48"/>
      <c r="AAD18" s="48"/>
      <c r="AAE18" s="48"/>
      <c r="AAF18" s="48"/>
      <c r="AAG18" s="48"/>
      <c r="AAH18" s="48"/>
      <c r="AAI18" s="48"/>
      <c r="AAY18" s="48"/>
      <c r="AAZ18" s="48"/>
      <c r="ABA18" s="48"/>
      <c r="ABB18" s="48"/>
      <c r="ABC18" s="48"/>
      <c r="ABD18" s="48"/>
      <c r="ABE18" s="48"/>
      <c r="ABF18" s="48"/>
      <c r="ABG18" s="48"/>
      <c r="ABH18" s="48"/>
      <c r="ABI18" s="48"/>
      <c r="ABJ18" s="48"/>
      <c r="ABK18" s="48"/>
      <c r="ABL18" s="48"/>
      <c r="ABM18" s="48"/>
      <c r="ACC18" s="48"/>
      <c r="ACD18" s="48"/>
      <c r="ACE18" s="48"/>
      <c r="ACF18" s="48"/>
      <c r="ACG18" s="48"/>
      <c r="ACH18" s="48"/>
      <c r="ACI18" s="48"/>
      <c r="ACJ18" s="48"/>
      <c r="ACK18" s="48"/>
      <c r="ACL18" s="48"/>
      <c r="ACM18" s="48"/>
      <c r="ACN18" s="48"/>
      <c r="ACO18" s="48"/>
      <c r="ACP18" s="48"/>
      <c r="ACQ18" s="48"/>
      <c r="ACR18" s="105"/>
      <c r="ACS18" s="105"/>
      <c r="ACT18" s="105"/>
      <c r="ACU18" s="105"/>
      <c r="ACV18" s="105"/>
      <c r="ACW18" s="105"/>
      <c r="ACX18" s="105"/>
      <c r="ACY18" s="105"/>
      <c r="ACZ18" s="105"/>
      <c r="ADA18" s="105"/>
      <c r="ADB18" s="105"/>
      <c r="ADC18" s="105"/>
      <c r="ADD18" s="105"/>
      <c r="ADE18" s="105"/>
      <c r="ADF18" s="105"/>
      <c r="ADG18" s="97"/>
      <c r="ADH18" s="97"/>
      <c r="ADI18" s="97"/>
      <c r="ADJ18" s="97"/>
      <c r="ADK18" s="97"/>
      <c r="ADL18" s="97"/>
      <c r="ADM18" s="97"/>
      <c r="ADN18" s="97"/>
      <c r="ADO18" s="97"/>
      <c r="ADP18" s="97"/>
      <c r="ADQ18" s="97"/>
      <c r="ADR18" s="97"/>
      <c r="ADS18" s="97"/>
      <c r="ADT18" s="97"/>
      <c r="ADU18" s="97"/>
      <c r="ADV18" s="105"/>
      <c r="ADW18" s="105"/>
      <c r="ADX18" s="105"/>
      <c r="ADY18" s="105"/>
      <c r="ADZ18" s="105"/>
      <c r="AEA18" s="105"/>
      <c r="AEB18" s="105"/>
      <c r="AEC18" s="105"/>
      <c r="AED18" s="105"/>
      <c r="AEE18" s="105"/>
      <c r="AEF18" s="105"/>
      <c r="AEG18" s="105"/>
      <c r="AEH18" s="105"/>
      <c r="AEI18" s="105"/>
      <c r="AEJ18" s="105"/>
      <c r="AEK18" s="97"/>
      <c r="AEL18" s="97"/>
      <c r="AEM18" s="97"/>
      <c r="AEN18" s="97"/>
      <c r="AEO18" s="97"/>
      <c r="AEP18" s="97"/>
      <c r="AEQ18" s="97"/>
      <c r="AER18" s="97"/>
      <c r="AES18" s="97"/>
      <c r="AET18" s="97"/>
      <c r="AEU18" s="97"/>
      <c r="AEV18" s="97"/>
      <c r="AEW18" s="97"/>
      <c r="AEX18" s="97"/>
      <c r="AEY18" s="97"/>
      <c r="AEZ18" s="105"/>
      <c r="AFA18" s="105"/>
      <c r="AFB18" s="105"/>
      <c r="AFC18" s="105"/>
      <c r="AFD18" s="105"/>
      <c r="AFE18" s="105"/>
      <c r="AFF18" s="105"/>
      <c r="AFG18" s="105"/>
      <c r="AFH18" s="105"/>
      <c r="AFI18" s="105"/>
      <c r="AFJ18" s="105"/>
      <c r="AFK18" s="105"/>
      <c r="AFL18" s="105"/>
      <c r="AFM18" s="105"/>
      <c r="AFN18" s="105"/>
      <c r="AFO18" s="97"/>
      <c r="AFP18" s="97"/>
      <c r="AFQ18" s="97"/>
      <c r="AFR18" s="97"/>
      <c r="AFS18" s="97"/>
      <c r="AFT18" s="97"/>
      <c r="AFU18" s="97"/>
      <c r="AFV18" s="97"/>
      <c r="AFW18" s="97"/>
      <c r="AFX18" s="97"/>
      <c r="AFY18" s="97"/>
      <c r="AFZ18" s="97"/>
      <c r="AGA18" s="97"/>
      <c r="AGB18" s="97"/>
      <c r="AGC18" s="97"/>
      <c r="AGD18" s="97"/>
      <c r="AGE18" s="97"/>
      <c r="AGF18" s="97"/>
      <c r="AGG18" s="97"/>
      <c r="AGH18" s="97"/>
      <c r="AGI18" s="48"/>
      <c r="AGJ18" s="48"/>
      <c r="AGK18" s="48"/>
      <c r="AGL18" s="48"/>
      <c r="AGM18" s="48"/>
      <c r="AGN18" s="48"/>
      <c r="AGO18" s="48"/>
      <c r="AGP18" s="48"/>
      <c r="AGQ18" s="48"/>
      <c r="AGR18" s="48"/>
      <c r="AGS18" s="48"/>
      <c r="AGT18" s="48"/>
      <c r="AGU18" s="48"/>
      <c r="AGV18" s="48"/>
      <c r="AGW18" s="48"/>
      <c r="AGX18" s="48"/>
      <c r="AGY18" s="48"/>
      <c r="AGZ18" s="48"/>
      <c r="AHA18" s="48"/>
      <c r="AHB18" s="48"/>
      <c r="AHC18" s="48"/>
      <c r="AHD18" s="48"/>
      <c r="AHE18" s="48"/>
      <c r="AHF18" s="48"/>
      <c r="AHG18" s="48"/>
      <c r="AHH18" s="48"/>
      <c r="AHI18" s="48"/>
      <c r="AHJ18" s="48"/>
      <c r="AHK18" s="48"/>
      <c r="AHL18" s="48"/>
      <c r="AHM18" s="48"/>
      <c r="AHN18" s="48"/>
      <c r="AHO18" s="48"/>
      <c r="AHP18" s="48"/>
      <c r="AHQ18" s="48"/>
      <c r="AHR18" s="48"/>
      <c r="AHS18" s="48"/>
      <c r="AHT18" s="48"/>
      <c r="AHU18" s="48"/>
      <c r="AHW18" s="48"/>
      <c r="AHX18" s="48"/>
      <c r="AHY18" s="48"/>
      <c r="AHZ18" s="48"/>
      <c r="AIA18" s="48"/>
      <c r="AIB18" s="48"/>
      <c r="AIC18" s="48"/>
      <c r="AID18" s="48"/>
      <c r="AIE18" s="48"/>
      <c r="AIF18" s="48"/>
      <c r="AIG18" s="48"/>
      <c r="AIH18" s="48"/>
      <c r="AII18" s="48"/>
      <c r="AIJ18" s="48"/>
      <c r="AIK18" s="48"/>
      <c r="AIL18" s="48"/>
      <c r="AIM18" s="48"/>
      <c r="AIN18" s="48"/>
      <c r="AIO18" s="48"/>
      <c r="AIP18" s="48"/>
      <c r="AIQ18" s="48"/>
      <c r="AIR18" s="48"/>
      <c r="AIS18" s="48"/>
      <c r="AIT18" s="48"/>
      <c r="AIU18" s="48"/>
      <c r="AIV18" s="48"/>
      <c r="AIW18" s="48"/>
      <c r="AIX18" s="48"/>
      <c r="AIY18" s="48"/>
      <c r="AIZ18" s="48"/>
      <c r="AJA18" s="48"/>
      <c r="AJB18" s="48"/>
      <c r="AJC18" s="48"/>
      <c r="AJD18" s="48"/>
      <c r="AJE18" s="48"/>
      <c r="AJF18" s="48"/>
      <c r="AJG18" s="48"/>
      <c r="AJH18" s="48"/>
      <c r="AJI18" s="48"/>
      <c r="AJJ18" s="48"/>
      <c r="AJK18" s="48"/>
      <c r="AJL18" s="48"/>
      <c r="AJM18" s="48"/>
      <c r="AJN18" s="48"/>
      <c r="AJO18" s="48"/>
      <c r="AJP18" s="48"/>
      <c r="AJQ18" s="48"/>
      <c r="AJR18" s="48"/>
      <c r="AJS18" s="48"/>
      <c r="AJT18" s="48"/>
      <c r="AJU18" s="48"/>
      <c r="AJV18" s="48"/>
      <c r="AJW18" s="48"/>
      <c r="AJX18" s="48"/>
      <c r="AJY18" s="48"/>
      <c r="AJZ18" s="48"/>
      <c r="AKA18" s="48"/>
      <c r="AKB18" s="48"/>
      <c r="AKC18" s="48"/>
      <c r="AKD18" s="48"/>
      <c r="AKE18" s="48"/>
      <c r="AKF18" s="48"/>
      <c r="AKG18" s="48"/>
      <c r="AKH18" s="48"/>
      <c r="AKI18" s="48"/>
      <c r="AKJ18" s="48"/>
      <c r="AKK18" s="48"/>
      <c r="AKL18" s="48"/>
      <c r="AKM18" s="48"/>
      <c r="AKN18" s="48"/>
      <c r="AKO18" s="48"/>
      <c r="AKP18" s="48"/>
      <c r="AKQ18" s="48"/>
      <c r="AKR18" s="48"/>
      <c r="AKS18" s="48"/>
      <c r="AKT18" s="48"/>
      <c r="AKU18" s="48"/>
      <c r="AKV18" s="48"/>
      <c r="AKW18" s="48"/>
      <c r="AKX18" s="48"/>
      <c r="AKY18" s="48"/>
      <c r="AKZ18" s="48"/>
      <c r="ALA18" s="48"/>
      <c r="ALB18" s="48"/>
      <c r="ALC18" s="48"/>
      <c r="ALD18" s="48"/>
      <c r="ALE18" s="48"/>
      <c r="ALF18" s="48"/>
      <c r="ALG18" s="48"/>
      <c r="ALH18" s="48"/>
      <c r="ALI18" s="48"/>
      <c r="ALJ18" s="48"/>
      <c r="ALK18" s="48"/>
      <c r="ALL18" s="48"/>
      <c r="ALM18" s="48"/>
      <c r="ALN18" s="48"/>
      <c r="ALO18" s="48"/>
      <c r="ALP18" s="48"/>
      <c r="ALQ18" s="48"/>
      <c r="ALR18" s="48"/>
      <c r="ALS18" s="48"/>
      <c r="ALT18" s="48"/>
      <c r="ALU18" s="48"/>
      <c r="ALV18" s="48"/>
      <c r="ALW18" s="48"/>
      <c r="ALX18" s="48"/>
      <c r="ALY18" s="48"/>
      <c r="ALZ18" s="48"/>
      <c r="AMA18" s="48"/>
      <c r="AMB18" s="48"/>
      <c r="AMC18" s="48"/>
      <c r="AMD18" s="48"/>
      <c r="AME18" s="48"/>
      <c r="AMF18" s="48"/>
      <c r="AMG18" s="48"/>
      <c r="AMH18" s="48"/>
      <c r="AMI18" s="48"/>
      <c r="AMJ18" s="48"/>
      <c r="AMK18" s="48"/>
      <c r="AML18" s="48"/>
      <c r="AMM18" s="48"/>
      <c r="AMN18" s="48"/>
      <c r="AMO18" s="48"/>
      <c r="AMP18" s="48"/>
      <c r="AMQ18" s="48"/>
      <c r="AMR18" s="48"/>
      <c r="AMS18" s="48"/>
      <c r="AMT18" s="48"/>
      <c r="AMU18" s="48"/>
      <c r="AMV18" s="48"/>
      <c r="AMW18" s="48"/>
      <c r="AMX18" s="48"/>
      <c r="AMY18" s="48"/>
      <c r="AMZ18" s="48"/>
      <c r="ANA18" s="48"/>
      <c r="ANB18" s="48"/>
      <c r="ANC18" s="48"/>
      <c r="AND18" s="48"/>
      <c r="ANE18" s="48"/>
      <c r="ANF18" s="48"/>
      <c r="ANG18" s="48"/>
      <c r="ANH18" s="48"/>
      <c r="ANI18" s="48"/>
      <c r="ANJ18" s="48"/>
      <c r="ANK18" s="48"/>
      <c r="ANL18" s="48"/>
      <c r="ANM18" s="48"/>
      <c r="ANN18" s="48"/>
      <c r="ANO18" s="48"/>
      <c r="ANQ18" s="48"/>
      <c r="ANR18" s="48"/>
      <c r="ANS18" s="48"/>
      <c r="ANT18" s="48"/>
      <c r="ANU18" s="48"/>
      <c r="ANV18" s="48"/>
      <c r="ANW18" s="48"/>
      <c r="ANX18" s="48"/>
      <c r="ANY18" s="48"/>
      <c r="ANZ18" s="48"/>
      <c r="AOA18" s="48"/>
      <c r="AOB18" s="48"/>
      <c r="AOC18" s="48"/>
      <c r="AOD18" s="48"/>
      <c r="AOE18" s="48"/>
      <c r="AOF18" s="48"/>
      <c r="AOG18" s="48"/>
      <c r="AOH18" s="48"/>
      <c r="AOI18" s="48"/>
      <c r="AOJ18" s="48"/>
      <c r="AOK18" s="48"/>
      <c r="AOL18" s="48"/>
      <c r="AOM18" s="48"/>
      <c r="AON18" s="48"/>
      <c r="AOO18" s="48"/>
      <c r="AOP18" s="48"/>
      <c r="AOQ18" s="48"/>
      <c r="AOR18" s="48"/>
      <c r="AOS18" s="48"/>
      <c r="AOT18" s="48"/>
      <c r="AOU18" s="48"/>
      <c r="AOV18" s="48"/>
      <c r="AOW18" s="48"/>
      <c r="AOX18" s="48"/>
      <c r="AOY18" s="48"/>
      <c r="AOZ18" s="48"/>
      <c r="APA18" s="48"/>
      <c r="APB18" s="48"/>
      <c r="APC18" s="48"/>
      <c r="APD18" s="48"/>
      <c r="APE18" s="48"/>
      <c r="APF18" s="48"/>
      <c r="APG18" s="48"/>
      <c r="APH18" s="48"/>
      <c r="API18" s="48"/>
      <c r="APJ18" s="48"/>
      <c r="APK18" s="48"/>
      <c r="APL18" s="48"/>
      <c r="APM18" s="48"/>
      <c r="APN18" s="48"/>
      <c r="APO18" s="48"/>
      <c r="APP18" s="48"/>
      <c r="APQ18" s="48"/>
      <c r="APR18" s="48"/>
      <c r="APS18" s="48"/>
      <c r="APT18" s="48"/>
      <c r="APU18" s="48"/>
      <c r="APV18" s="48"/>
      <c r="APW18" s="48"/>
      <c r="APX18" s="48"/>
      <c r="APY18" s="48"/>
      <c r="APZ18" s="48"/>
      <c r="AQA18" s="48"/>
      <c r="AQB18" s="48"/>
      <c r="AQC18" s="48"/>
      <c r="AQD18" s="48"/>
      <c r="AQE18" s="48"/>
      <c r="AQF18" s="48"/>
      <c r="AQG18" s="48"/>
      <c r="AQH18" s="48"/>
      <c r="AQI18" s="48"/>
      <c r="AQJ18" s="48"/>
      <c r="AQK18" s="48"/>
      <c r="AQL18" s="48"/>
      <c r="AQM18" s="48"/>
      <c r="AQN18" s="48"/>
      <c r="AQO18" s="48"/>
      <c r="AQP18" s="48"/>
      <c r="AQQ18" s="48"/>
      <c r="AQR18" s="48"/>
      <c r="AQS18" s="48"/>
      <c r="AQT18" s="48"/>
      <c r="AQU18" s="48"/>
      <c r="AQV18" s="48"/>
      <c r="AQW18" s="48"/>
      <c r="AQX18" s="48"/>
      <c r="AQY18" s="48"/>
      <c r="AQZ18" s="48"/>
      <c r="ARA18" s="48"/>
      <c r="ARB18" s="48"/>
      <c r="ARC18" s="48"/>
      <c r="ARD18" s="48"/>
      <c r="ARE18" s="48"/>
      <c r="ARF18" s="48"/>
      <c r="ARG18" s="48"/>
      <c r="ARH18" s="48"/>
      <c r="ARI18" s="48"/>
      <c r="ARJ18" s="48"/>
      <c r="ARK18" s="48"/>
      <c r="ARL18" s="48"/>
      <c r="ARM18" s="48"/>
      <c r="ARN18" s="48"/>
      <c r="ARO18" s="48"/>
      <c r="ARP18" s="48"/>
      <c r="ARQ18" s="48"/>
      <c r="ARR18" s="48"/>
      <c r="ARS18" s="48"/>
      <c r="ART18" s="48"/>
      <c r="ARU18" s="48"/>
      <c r="ARV18" s="48"/>
      <c r="ARW18" s="48"/>
      <c r="ARX18" s="48"/>
      <c r="ARY18" s="48"/>
      <c r="ARZ18" s="48"/>
      <c r="ASA18" s="48"/>
      <c r="ASB18" s="48"/>
      <c r="ASC18" s="48"/>
      <c r="ASD18" s="48"/>
      <c r="ASE18" s="48"/>
      <c r="ASF18" s="48"/>
      <c r="ASG18" s="48"/>
      <c r="ASH18" s="48"/>
      <c r="ASI18" s="48"/>
      <c r="ASJ18" s="48"/>
      <c r="ASK18" s="48"/>
      <c r="ASL18" s="48"/>
      <c r="ASM18" s="48"/>
      <c r="ASN18" s="48"/>
      <c r="ASO18" s="48"/>
      <c r="ASP18" s="48"/>
      <c r="ASQ18" s="48"/>
      <c r="ASR18" s="48"/>
      <c r="ASS18" s="48"/>
      <c r="AST18" s="48"/>
      <c r="ASU18" s="48"/>
      <c r="ASV18" s="48"/>
      <c r="ASW18" s="48"/>
      <c r="ASX18" s="48"/>
      <c r="ASY18" s="48"/>
      <c r="ASZ18" s="48"/>
      <c r="ATA18" s="48"/>
      <c r="ATB18" s="48"/>
      <c r="ATC18" s="48"/>
      <c r="ATD18" s="48"/>
      <c r="ATE18" s="48"/>
      <c r="ATF18" s="48"/>
      <c r="ATG18" s="48"/>
      <c r="ATH18" s="48"/>
      <c r="ATI18" s="48"/>
      <c r="ATK18" s="48"/>
      <c r="ATL18" s="48"/>
      <c r="ATM18" s="48"/>
      <c r="ATN18" s="48"/>
      <c r="ATO18" s="48"/>
      <c r="ATP18" s="48"/>
      <c r="ATQ18" s="48"/>
      <c r="ATR18" s="48"/>
      <c r="ATS18" s="48"/>
      <c r="ATT18" s="48"/>
      <c r="ATU18" s="48"/>
      <c r="ATV18" s="48"/>
      <c r="ATW18" s="48"/>
      <c r="ATX18" s="48"/>
      <c r="ATY18" s="48"/>
      <c r="ATZ18" s="48"/>
      <c r="AUA18" s="48"/>
      <c r="AUB18" s="48"/>
      <c r="AUC18" s="48"/>
      <c r="AUD18" s="48"/>
      <c r="AUE18" s="48"/>
      <c r="AUF18" s="48"/>
      <c r="AUG18" s="48"/>
      <c r="AUH18" s="48"/>
      <c r="AUI18" s="48"/>
      <c r="AUJ18" s="48"/>
      <c r="AUK18" s="48"/>
      <c r="AUL18" s="48"/>
      <c r="AUM18" s="48"/>
      <c r="AUN18" s="48"/>
      <c r="AUO18" s="48"/>
      <c r="AUP18" s="48"/>
      <c r="AUQ18" s="48"/>
      <c r="AUR18" s="48"/>
      <c r="AUS18" s="48"/>
      <c r="AUT18" s="48"/>
      <c r="AUU18" s="48"/>
      <c r="AUV18" s="48"/>
      <c r="AUW18" s="48"/>
      <c r="AUX18" s="48"/>
      <c r="AUY18" s="48"/>
      <c r="AUZ18" s="48"/>
      <c r="AVA18" s="48"/>
      <c r="AVB18" s="48"/>
      <c r="AVC18" s="48"/>
      <c r="AVD18" s="48"/>
      <c r="AVE18" s="48"/>
      <c r="AVF18" s="48"/>
      <c r="AVG18" s="48"/>
      <c r="AVH18" s="48"/>
      <c r="AVI18" s="48"/>
      <c r="AVJ18" s="48"/>
      <c r="AVK18" s="48"/>
      <c r="AVL18" s="48"/>
      <c r="AVM18" s="48"/>
      <c r="AVN18" s="48"/>
      <c r="AVO18" s="48"/>
      <c r="AVP18" s="48"/>
      <c r="AVQ18" s="48"/>
      <c r="AVR18" s="48"/>
      <c r="AVS18" s="48"/>
      <c r="AVT18" s="48"/>
      <c r="AVU18" s="48"/>
      <c r="AVV18" s="48"/>
      <c r="AVW18" s="48"/>
      <c r="AVX18" s="48"/>
      <c r="AVY18" s="48"/>
      <c r="AVZ18" s="48"/>
      <c r="AWA18" s="48"/>
      <c r="AWB18" s="48"/>
      <c r="AWC18" s="48"/>
      <c r="AWD18" s="48"/>
      <c r="AWE18" s="48"/>
      <c r="AWF18" s="48"/>
      <c r="AWG18" s="48"/>
      <c r="AWH18" s="48"/>
      <c r="AWI18" s="48"/>
      <c r="AWJ18" s="48"/>
      <c r="AWK18" s="48"/>
      <c r="AWL18" s="48"/>
      <c r="AWM18" s="48"/>
      <c r="AWN18" s="48"/>
      <c r="AWO18" s="48"/>
      <c r="AWP18" s="48"/>
      <c r="AWQ18" s="48"/>
      <c r="AWR18" s="48"/>
      <c r="AWS18" s="48"/>
      <c r="AWT18" s="48"/>
      <c r="AWU18" s="48"/>
      <c r="AWV18" s="48"/>
      <c r="AWW18" s="48"/>
      <c r="AWX18" s="48"/>
      <c r="AWY18" s="48"/>
      <c r="AWZ18" s="48"/>
      <c r="AXA18" s="48"/>
      <c r="AXB18" s="48"/>
      <c r="AXC18" s="48"/>
      <c r="AXD18" s="48"/>
      <c r="AXE18" s="48"/>
      <c r="AXF18" s="48"/>
      <c r="AXG18" s="48"/>
      <c r="AXH18" s="48"/>
      <c r="AXI18" s="48"/>
      <c r="AXJ18" s="48"/>
      <c r="AXK18" s="48"/>
      <c r="AXL18" s="48"/>
      <c r="AXM18" s="48"/>
      <c r="AXN18" s="48"/>
      <c r="AXO18" s="48"/>
      <c r="AXP18" s="48"/>
      <c r="AXQ18" s="48"/>
      <c r="AXR18" s="48"/>
      <c r="AXS18" s="48"/>
      <c r="AXT18" s="48"/>
      <c r="AXU18" s="48"/>
      <c r="AXV18" s="48"/>
      <c r="AXW18" s="48"/>
      <c r="AXX18" s="48"/>
      <c r="AXY18" s="48"/>
      <c r="AXZ18" s="48"/>
      <c r="AYA18" s="48"/>
      <c r="AYB18" s="48"/>
      <c r="AYC18" s="48"/>
      <c r="AYD18" s="48"/>
      <c r="AYE18" s="48"/>
      <c r="AYF18" s="48"/>
      <c r="AYG18" s="48"/>
      <c r="AYH18" s="48"/>
      <c r="AYI18" s="48"/>
      <c r="AYJ18" s="48"/>
      <c r="AYK18" s="48"/>
      <c r="AYL18" s="48"/>
      <c r="AYM18" s="48"/>
      <c r="AYN18" s="48"/>
      <c r="AYO18" s="48"/>
      <c r="AYP18" s="48"/>
      <c r="AYQ18" s="48"/>
      <c r="AYR18" s="48"/>
      <c r="AYS18" s="48"/>
      <c r="AYT18" s="48"/>
      <c r="AYU18" s="48"/>
      <c r="AYV18" s="48"/>
      <c r="AYW18" s="48"/>
      <c r="AYX18" s="48"/>
      <c r="AYY18" s="48"/>
      <c r="AYZ18" s="48"/>
      <c r="AZA18" s="48"/>
      <c r="AZB18" s="48"/>
      <c r="AZC18" s="48"/>
      <c r="AZE18" s="48"/>
      <c r="AZF18" s="48"/>
      <c r="AZG18" s="48"/>
      <c r="AZH18" s="48"/>
      <c r="AZI18" s="48"/>
      <c r="AZJ18" s="48"/>
      <c r="AZK18" s="48"/>
      <c r="AZL18" s="48"/>
      <c r="AZM18" s="48"/>
      <c r="AZN18" s="48"/>
      <c r="AZO18" s="48"/>
      <c r="AZP18" s="48"/>
      <c r="AZQ18" s="48"/>
      <c r="AZR18" s="48"/>
      <c r="AZS18" s="48"/>
      <c r="AZT18" s="48"/>
      <c r="AZU18" s="48"/>
      <c r="AZV18" s="48"/>
      <c r="AZW18" s="48"/>
      <c r="AZX18" s="48"/>
      <c r="AZY18" s="48"/>
      <c r="AZZ18" s="48"/>
      <c r="BAA18" s="48"/>
      <c r="BAB18" s="48"/>
      <c r="BAC18" s="48"/>
      <c r="BAD18" s="48"/>
      <c r="BAE18" s="48"/>
      <c r="BAF18" s="48"/>
      <c r="BAG18" s="48"/>
      <c r="BAH18" s="48"/>
      <c r="BAI18" s="48"/>
      <c r="BAJ18" s="48"/>
      <c r="BAK18" s="48"/>
      <c r="BAL18" s="48"/>
      <c r="BAM18" s="48"/>
      <c r="BAN18" s="48"/>
      <c r="BAO18" s="48"/>
      <c r="BAP18" s="48"/>
      <c r="BAQ18" s="48"/>
      <c r="BAR18" s="48"/>
      <c r="BAS18" s="48"/>
      <c r="BAT18" s="48"/>
      <c r="BAU18" s="48"/>
      <c r="BAV18" s="48"/>
      <c r="BAW18" s="48"/>
      <c r="BAX18" s="48"/>
      <c r="BAY18" s="48"/>
      <c r="BAZ18" s="48"/>
      <c r="BBA18" s="48"/>
      <c r="BBB18" s="48"/>
      <c r="BBC18" s="48"/>
      <c r="BBD18" s="48"/>
      <c r="BBE18" s="48"/>
      <c r="BBF18" s="48"/>
      <c r="BBG18" s="48"/>
      <c r="BBH18" s="48"/>
      <c r="BBI18" s="48"/>
      <c r="BBJ18" s="48"/>
      <c r="BBK18" s="48"/>
      <c r="BBL18" s="48"/>
      <c r="BBM18" s="48"/>
      <c r="BBN18" s="48"/>
      <c r="BBO18" s="48"/>
      <c r="BBP18" s="48"/>
      <c r="BBQ18" s="48"/>
      <c r="BBR18" s="48"/>
      <c r="BBS18" s="48"/>
      <c r="BBT18" s="48"/>
      <c r="BBU18" s="48"/>
      <c r="BBV18" s="48"/>
      <c r="BBW18" s="48"/>
      <c r="BBX18" s="48"/>
      <c r="BBY18" s="48"/>
      <c r="BBZ18" s="48"/>
      <c r="BCA18" s="48"/>
      <c r="BCB18" s="48"/>
      <c r="BCC18" s="48"/>
      <c r="BCD18" s="48"/>
      <c r="BCE18" s="48"/>
      <c r="BCF18" s="48"/>
      <c r="BCG18" s="48"/>
      <c r="BCH18" s="48"/>
      <c r="BCI18" s="48"/>
      <c r="BCJ18" s="48"/>
      <c r="BCK18" s="48"/>
      <c r="BCL18" s="48"/>
      <c r="BCM18" s="48"/>
      <c r="BCN18" s="48"/>
      <c r="BCO18" s="48"/>
      <c r="BCP18" s="48"/>
      <c r="BCQ18" s="48"/>
      <c r="BCR18" s="48"/>
      <c r="BCS18" s="48"/>
      <c r="BCT18" s="48"/>
      <c r="BCU18" s="48"/>
      <c r="BCV18" s="48"/>
      <c r="BCW18" s="48"/>
      <c r="BCX18" s="48"/>
      <c r="BCY18" s="48"/>
      <c r="BCZ18" s="48"/>
      <c r="BDA18" s="48"/>
      <c r="BDB18" s="48"/>
      <c r="BDC18" s="48"/>
      <c r="BDD18" s="48"/>
      <c r="BDE18" s="48"/>
      <c r="BDF18" s="48"/>
      <c r="BDG18" s="48"/>
      <c r="BDH18" s="48"/>
      <c r="BDI18" s="48"/>
      <c r="BDJ18" s="48"/>
      <c r="BDK18" s="48"/>
      <c r="BDL18" s="48"/>
      <c r="BDM18" s="48"/>
      <c r="BDN18" s="48"/>
      <c r="BDO18" s="48"/>
      <c r="BDP18" s="48"/>
      <c r="BDQ18" s="48"/>
      <c r="BDR18" s="48"/>
      <c r="BDS18" s="48"/>
      <c r="BDT18" s="48"/>
      <c r="BDU18" s="48"/>
      <c r="BDV18" s="48"/>
      <c r="BDW18" s="48"/>
      <c r="BDX18" s="48"/>
      <c r="BDY18" s="48"/>
      <c r="BDZ18" s="48"/>
      <c r="BEA18" s="48"/>
      <c r="BEB18" s="48"/>
      <c r="BEC18" s="48"/>
      <c r="BED18" s="48"/>
      <c r="BEE18" s="48"/>
      <c r="BEF18" s="48"/>
      <c r="BEG18" s="48"/>
      <c r="BEH18" s="48"/>
      <c r="BEI18" s="48"/>
      <c r="BEJ18" s="48"/>
      <c r="BEK18" s="48"/>
      <c r="BEL18" s="48"/>
      <c r="BEM18" s="48"/>
      <c r="BEN18" s="48"/>
      <c r="BEO18" s="48"/>
      <c r="BEP18" s="48"/>
      <c r="BEQ18" s="48"/>
      <c r="BER18" s="48"/>
      <c r="BES18" s="48"/>
      <c r="BET18" s="48"/>
      <c r="BEU18" s="48"/>
      <c r="BEV18" s="48"/>
      <c r="BEW18" s="48"/>
      <c r="BEY18" s="48"/>
      <c r="BEZ18" s="48"/>
      <c r="BFA18" s="48"/>
      <c r="BFB18" s="48"/>
      <c r="BFC18" s="48"/>
      <c r="BFD18" s="48"/>
      <c r="BFE18" s="48"/>
      <c r="BFF18" s="48"/>
      <c r="BFG18" s="48"/>
      <c r="BFH18" s="48"/>
      <c r="BFI18" s="48"/>
      <c r="BFJ18" s="48"/>
      <c r="BFK18" s="48"/>
      <c r="BFL18" s="48"/>
      <c r="BFM18" s="48"/>
      <c r="BFN18" s="48"/>
      <c r="BFO18" s="48"/>
      <c r="BFP18" s="48"/>
      <c r="BFQ18" s="48"/>
      <c r="BFR18" s="48"/>
      <c r="BFS18" s="48"/>
      <c r="BFT18" s="48"/>
      <c r="BFU18" s="48"/>
      <c r="BFV18" s="48"/>
      <c r="BFW18" s="48"/>
      <c r="BFX18" s="48"/>
      <c r="BFY18" s="48"/>
      <c r="BFZ18" s="48"/>
      <c r="BGA18" s="48"/>
      <c r="BGB18" s="48"/>
      <c r="BGC18" s="48"/>
      <c r="BGD18" s="48"/>
      <c r="BGE18" s="48"/>
      <c r="BGF18" s="48"/>
      <c r="BGG18" s="48"/>
      <c r="BGH18" s="48"/>
      <c r="BGI18" s="48"/>
      <c r="BGJ18" s="48"/>
      <c r="BGK18" s="48"/>
      <c r="BGL18" s="48"/>
      <c r="BGM18" s="48"/>
      <c r="BGN18" s="48"/>
      <c r="BGO18" s="48"/>
      <c r="BGP18" s="48"/>
      <c r="BGQ18" s="48"/>
      <c r="BGR18" s="48"/>
      <c r="BGS18" s="48"/>
      <c r="BGT18" s="48"/>
      <c r="BGU18" s="48"/>
      <c r="BGV18" s="48"/>
      <c r="BGW18" s="48"/>
      <c r="BGX18" s="48"/>
      <c r="BGY18" s="48"/>
      <c r="BGZ18" s="48"/>
      <c r="BHA18" s="48"/>
      <c r="BHB18" s="48"/>
      <c r="BHC18" s="48"/>
      <c r="BHD18" s="48"/>
      <c r="BHE18" s="48"/>
      <c r="BHF18" s="48"/>
      <c r="BHG18" s="48"/>
      <c r="BHH18" s="48"/>
      <c r="BHI18" s="48"/>
      <c r="BHJ18" s="48"/>
      <c r="BHK18" s="48"/>
      <c r="BHL18" s="48"/>
      <c r="BHM18" s="48"/>
      <c r="BHN18" s="48"/>
      <c r="BHO18" s="48"/>
      <c r="BHP18" s="48"/>
      <c r="BHQ18" s="48"/>
      <c r="BHR18" s="48"/>
      <c r="BHS18" s="48"/>
      <c r="BHT18" s="48"/>
      <c r="BHU18" s="48"/>
      <c r="BHV18" s="48"/>
      <c r="BHW18" s="48"/>
      <c r="BHX18" s="48"/>
      <c r="BHY18" s="48"/>
      <c r="BHZ18" s="48"/>
      <c r="BIA18" s="48"/>
      <c r="BIB18" s="48"/>
      <c r="BIC18" s="48"/>
      <c r="BID18" s="48"/>
      <c r="BIE18" s="48"/>
      <c r="BIF18" s="48"/>
      <c r="BIG18" s="48"/>
      <c r="BIH18" s="48"/>
      <c r="BII18" s="48"/>
      <c r="BIJ18" s="48"/>
      <c r="BIK18" s="48"/>
      <c r="BIL18" s="48"/>
      <c r="BIM18" s="48"/>
      <c r="BIN18" s="48"/>
      <c r="BIO18" s="48"/>
      <c r="BIP18" s="48"/>
      <c r="BIQ18" s="48"/>
      <c r="BIR18" s="48"/>
      <c r="BIS18" s="48"/>
      <c r="BIT18" s="48"/>
      <c r="BIU18" s="48"/>
      <c r="BIV18" s="48"/>
      <c r="BIW18" s="48"/>
      <c r="BIX18" s="48"/>
      <c r="BIY18" s="48"/>
      <c r="BIZ18" s="48"/>
      <c r="BJA18" s="48"/>
      <c r="BJB18" s="48"/>
      <c r="BJC18" s="48"/>
      <c r="BJD18" s="48"/>
      <c r="BJE18" s="48"/>
      <c r="BJF18" s="48"/>
      <c r="BJG18" s="48"/>
      <c r="BJH18" s="48"/>
      <c r="BJI18" s="48"/>
      <c r="BJJ18" s="48"/>
      <c r="BJK18" s="48"/>
      <c r="BJL18" s="48"/>
      <c r="BJM18" s="48"/>
      <c r="BJN18" s="48"/>
      <c r="BJO18" s="48"/>
      <c r="BJP18" s="48"/>
      <c r="BJQ18" s="48"/>
      <c r="BJR18" s="48"/>
      <c r="BJS18" s="48"/>
      <c r="BJT18" s="48"/>
      <c r="BJU18" s="48"/>
      <c r="BJV18" s="48"/>
      <c r="BJW18" s="48"/>
      <c r="BJX18" s="48"/>
      <c r="BJY18" s="48"/>
      <c r="BJZ18" s="48"/>
      <c r="BKA18" s="48"/>
      <c r="BKB18" s="48"/>
      <c r="BKC18" s="48"/>
      <c r="BKD18" s="48"/>
      <c r="BKE18" s="48"/>
      <c r="BKF18" s="48"/>
      <c r="BKG18" s="48"/>
      <c r="BKH18" s="48"/>
      <c r="BKI18" s="48"/>
      <c r="BKJ18" s="48"/>
      <c r="BKK18" s="48"/>
      <c r="BKL18" s="48"/>
      <c r="BKM18" s="48"/>
      <c r="BKN18" s="48"/>
      <c r="BKO18" s="48"/>
      <c r="BKP18" s="48"/>
      <c r="BKQ18" s="48"/>
      <c r="BKS18" s="48"/>
      <c r="BKT18" s="48"/>
      <c r="BKU18" s="48"/>
      <c r="BKV18" s="48"/>
      <c r="BKW18" s="48"/>
      <c r="BKX18" s="48"/>
      <c r="BKY18" s="48"/>
      <c r="BKZ18" s="48"/>
      <c r="BLA18" s="48"/>
      <c r="BLB18" s="48"/>
      <c r="BLC18" s="48"/>
      <c r="BLD18" s="48"/>
      <c r="BLE18" s="48"/>
      <c r="BLF18" s="48"/>
      <c r="BLG18" s="48"/>
      <c r="BLH18" s="48"/>
      <c r="BLI18" s="48"/>
      <c r="BLJ18" s="48"/>
      <c r="BLK18" s="48"/>
      <c r="BLL18" s="48"/>
      <c r="BLM18" s="48"/>
      <c r="BLN18" s="48"/>
      <c r="BLO18" s="48"/>
      <c r="BLP18" s="48"/>
      <c r="BLQ18" s="48"/>
      <c r="BLR18" s="48"/>
      <c r="BLS18" s="48"/>
      <c r="BLT18" s="48"/>
      <c r="BLU18" s="48"/>
      <c r="BLV18" s="48"/>
      <c r="BLW18" s="48"/>
      <c r="BLX18" s="48"/>
      <c r="BLY18" s="48"/>
      <c r="BLZ18" s="48"/>
      <c r="BMA18" s="48"/>
      <c r="BMB18" s="48"/>
      <c r="BMC18" s="48"/>
      <c r="BMD18" s="48"/>
      <c r="BME18" s="48"/>
      <c r="BMF18" s="48"/>
      <c r="BMG18" s="48"/>
      <c r="BMH18" s="48"/>
      <c r="BMI18" s="48"/>
      <c r="BMJ18" s="48"/>
      <c r="BMK18" s="48"/>
      <c r="BML18" s="48"/>
      <c r="BMM18" s="48"/>
      <c r="BMN18" s="48"/>
      <c r="BMO18" s="48"/>
      <c r="BMP18" s="48"/>
      <c r="BMQ18" s="48"/>
      <c r="BMR18" s="48"/>
      <c r="BMS18" s="48"/>
      <c r="BMT18" s="48"/>
      <c r="BMU18" s="48"/>
      <c r="BMV18" s="48"/>
      <c r="BMW18" s="48"/>
      <c r="BMX18" s="48"/>
      <c r="BMY18" s="48"/>
      <c r="BMZ18" s="48"/>
      <c r="BNA18" s="48"/>
      <c r="BNB18" s="48"/>
      <c r="BNC18" s="48"/>
      <c r="BND18" s="48"/>
      <c r="BNE18" s="48"/>
      <c r="BNF18" s="48"/>
      <c r="BNG18" s="48"/>
      <c r="BNH18" s="48"/>
      <c r="BNI18" s="48"/>
      <c r="BNJ18" s="48"/>
      <c r="BNK18" s="48"/>
      <c r="BNL18" s="48"/>
      <c r="BNM18" s="48"/>
      <c r="BNN18" s="48"/>
      <c r="BNO18" s="48"/>
      <c r="BNP18" s="48"/>
      <c r="BNQ18" s="48"/>
      <c r="BNR18" s="48"/>
      <c r="BNS18" s="48"/>
      <c r="BNT18" s="48"/>
      <c r="BNU18" s="48"/>
      <c r="BNV18" s="48"/>
      <c r="BNW18" s="48"/>
      <c r="BNX18" s="48"/>
      <c r="BNY18" s="48"/>
      <c r="BNZ18" s="48"/>
      <c r="BOA18" s="48"/>
      <c r="BOB18" s="48"/>
      <c r="BOC18" s="48"/>
      <c r="BOD18" s="48"/>
      <c r="BOE18" s="48"/>
      <c r="BOF18" s="48"/>
      <c r="BOG18" s="48"/>
      <c r="BOH18" s="48"/>
      <c r="BOI18" s="48"/>
      <c r="BOJ18" s="48"/>
      <c r="BOK18" s="48"/>
      <c r="BOL18" s="48"/>
      <c r="BOM18" s="48"/>
      <c r="BON18" s="48"/>
      <c r="BOO18" s="48"/>
      <c r="BOP18" s="48"/>
      <c r="BOQ18" s="48"/>
      <c r="BOR18" s="48"/>
      <c r="BOS18" s="48"/>
      <c r="BOT18" s="48"/>
      <c r="BOU18" s="48"/>
      <c r="BOV18" s="48"/>
      <c r="BOW18" s="48"/>
      <c r="BOX18" s="48"/>
      <c r="BOY18" s="48"/>
      <c r="BOZ18" s="48"/>
      <c r="BPA18" s="48"/>
      <c r="BPB18" s="48"/>
      <c r="BPC18" s="48"/>
      <c r="BPD18" s="48"/>
      <c r="BPE18" s="48"/>
      <c r="BPF18" s="48"/>
      <c r="BPG18" s="48"/>
      <c r="BPH18" s="48"/>
      <c r="BPI18" s="48"/>
      <c r="BPJ18" s="48"/>
      <c r="BPK18" s="48"/>
      <c r="BPL18" s="48"/>
      <c r="BPM18" s="48"/>
      <c r="BPN18" s="48"/>
      <c r="BPO18" s="48"/>
      <c r="BPP18" s="48"/>
      <c r="BPQ18" s="48"/>
      <c r="BPR18" s="48"/>
      <c r="BPS18" s="48"/>
      <c r="BPT18" s="48"/>
      <c r="BPU18" s="48"/>
      <c r="BPV18" s="48"/>
      <c r="BPW18" s="48"/>
      <c r="BPX18" s="48"/>
      <c r="BPY18" s="48"/>
      <c r="BPZ18" s="48"/>
      <c r="BQA18" s="48"/>
      <c r="BQB18" s="48"/>
      <c r="BQC18" s="48"/>
      <c r="BQD18" s="48"/>
      <c r="BQE18" s="48"/>
      <c r="BQF18" s="48"/>
      <c r="BQG18" s="48"/>
      <c r="BQH18" s="48"/>
      <c r="BQI18" s="48"/>
      <c r="BQJ18" s="48"/>
      <c r="BQK18" s="48"/>
      <c r="BQM18" s="48"/>
      <c r="BQN18" s="48"/>
      <c r="BQO18" s="48"/>
      <c r="BQP18" s="48"/>
      <c r="BQQ18" s="48"/>
      <c r="BQR18" s="48"/>
      <c r="BQS18" s="48"/>
      <c r="BQT18" s="48"/>
      <c r="BQU18" s="48"/>
      <c r="BQV18" s="48"/>
      <c r="BQW18" s="48"/>
      <c r="BQX18" s="48"/>
      <c r="BQY18" s="48"/>
      <c r="BQZ18" s="48"/>
      <c r="BRA18" s="48"/>
      <c r="BRB18" s="48"/>
      <c r="BRC18" s="48"/>
      <c r="BRD18" s="48"/>
      <c r="BRE18" s="48"/>
      <c r="BRF18" s="48"/>
      <c r="BRG18" s="48"/>
      <c r="BRH18" s="48"/>
      <c r="BRI18" s="48"/>
      <c r="BRJ18" s="48"/>
      <c r="BRK18" s="48"/>
      <c r="BRL18" s="48"/>
      <c r="BRM18" s="48"/>
      <c r="BRN18" s="48"/>
      <c r="BRO18" s="48"/>
      <c r="BRP18" s="48"/>
      <c r="BRQ18" s="48"/>
      <c r="BRR18" s="48"/>
      <c r="BRS18" s="48"/>
      <c r="BRT18" s="48"/>
      <c r="BRU18" s="48"/>
      <c r="BRV18" s="48"/>
      <c r="BRW18" s="48"/>
      <c r="BRX18" s="48"/>
      <c r="BRY18" s="48"/>
      <c r="BRZ18" s="48"/>
      <c r="BSA18" s="48"/>
      <c r="BSB18" s="48"/>
      <c r="BSC18" s="48"/>
      <c r="BSD18" s="48"/>
      <c r="BSE18" s="48"/>
      <c r="BSF18" s="48"/>
      <c r="BSG18" s="48"/>
      <c r="BSH18" s="48"/>
      <c r="BSI18" s="48"/>
      <c r="BSJ18" s="48"/>
      <c r="BSK18" s="48"/>
      <c r="BSL18" s="48"/>
      <c r="BSM18" s="48"/>
      <c r="BSN18" s="48"/>
      <c r="BSO18" s="48"/>
      <c r="BSP18" s="48"/>
      <c r="BSQ18" s="48"/>
      <c r="BSR18" s="48"/>
      <c r="BSS18" s="48"/>
      <c r="BST18" s="48"/>
      <c r="BSU18" s="48"/>
      <c r="BSV18" s="48"/>
      <c r="BSW18" s="48"/>
      <c r="BSX18" s="48"/>
      <c r="BSY18" s="48"/>
      <c r="BSZ18" s="48"/>
      <c r="BTA18" s="48"/>
      <c r="BTB18" s="48"/>
      <c r="BTC18" s="48"/>
      <c r="BTD18" s="48"/>
      <c r="BTE18" s="48"/>
      <c r="BTF18" s="48"/>
      <c r="BTG18" s="48"/>
      <c r="BTH18" s="48"/>
      <c r="BTI18" s="48"/>
      <c r="BTJ18" s="48"/>
      <c r="BTK18" s="48"/>
      <c r="BTL18" s="48"/>
      <c r="BTM18" s="48"/>
      <c r="BTN18" s="48"/>
      <c r="BTO18" s="48"/>
      <c r="BTP18" s="48"/>
      <c r="BTQ18" s="48"/>
      <c r="BTR18" s="48"/>
      <c r="BTS18" s="48"/>
      <c r="BTT18" s="48"/>
      <c r="BTU18" s="48"/>
      <c r="BTV18" s="48"/>
      <c r="BTW18" s="48"/>
      <c r="BTX18" s="48"/>
      <c r="BTY18" s="48"/>
      <c r="BTZ18" s="48"/>
      <c r="BUA18" s="48"/>
      <c r="BUB18" s="48"/>
      <c r="BUC18" s="48"/>
      <c r="BUD18" s="48"/>
      <c r="BUE18" s="48"/>
      <c r="BUF18" s="48"/>
      <c r="BUG18" s="48"/>
      <c r="BUH18" s="48"/>
      <c r="BUI18" s="48"/>
      <c r="BUJ18" s="48"/>
      <c r="BUK18" s="48"/>
      <c r="BUL18" s="48"/>
      <c r="BUM18" s="48"/>
      <c r="BUN18" s="48"/>
      <c r="BUO18" s="48"/>
      <c r="BUP18" s="48"/>
      <c r="BUQ18" s="48"/>
      <c r="BUR18" s="48"/>
      <c r="BUS18" s="48"/>
      <c r="BUT18" s="48"/>
      <c r="BUU18" s="48"/>
      <c r="BUV18" s="48"/>
      <c r="BUW18" s="48"/>
      <c r="BUX18" s="48"/>
      <c r="BUY18" s="48"/>
      <c r="BUZ18" s="48"/>
      <c r="BVA18" s="48"/>
      <c r="BVB18" s="48"/>
      <c r="BVC18" s="48"/>
      <c r="BVD18" s="48"/>
      <c r="BVE18" s="48"/>
      <c r="BVF18" s="48"/>
      <c r="BVG18" s="48"/>
      <c r="BVH18" s="48"/>
      <c r="BVI18" s="48"/>
      <c r="BVJ18" s="48"/>
      <c r="BVK18" s="48"/>
      <c r="BVL18" s="48"/>
      <c r="BVM18" s="48"/>
      <c r="BVN18" s="48"/>
      <c r="BVO18" s="48"/>
      <c r="BVP18" s="48"/>
      <c r="BVQ18" s="48"/>
      <c r="BVR18" s="48"/>
      <c r="BVS18" s="48"/>
      <c r="BVT18" s="48"/>
      <c r="BVU18" s="48"/>
      <c r="BVV18" s="48"/>
      <c r="BVW18" s="48"/>
      <c r="BVX18" s="48"/>
      <c r="BVY18" s="48"/>
      <c r="BVZ18" s="48"/>
      <c r="BWA18" s="48"/>
      <c r="BWB18" s="48"/>
      <c r="BWC18" s="48"/>
      <c r="BWD18" s="48"/>
      <c r="BWE18" s="48"/>
      <c r="BWG18" s="48"/>
      <c r="BWH18" s="48"/>
      <c r="BWI18" s="48"/>
      <c r="BWJ18" s="48"/>
      <c r="BWK18" s="48"/>
      <c r="BWL18" s="48"/>
      <c r="BWM18" s="48"/>
      <c r="BWN18" s="48"/>
      <c r="BWO18" s="48"/>
      <c r="BWP18" s="48"/>
      <c r="BWQ18" s="48"/>
      <c r="BWR18" s="48"/>
      <c r="BWS18" s="48"/>
      <c r="BWT18" s="48"/>
      <c r="BWU18" s="48"/>
      <c r="BWV18" s="48"/>
      <c r="BWW18" s="48"/>
      <c r="BWX18" s="48"/>
      <c r="BWY18" s="48"/>
      <c r="BWZ18" s="48"/>
      <c r="BXA18" s="48"/>
      <c r="BXB18" s="48"/>
      <c r="BXC18" s="48"/>
      <c r="BXD18" s="48"/>
      <c r="BXE18" s="48"/>
      <c r="BXF18" s="48"/>
      <c r="BXG18" s="48"/>
      <c r="BXH18" s="48"/>
      <c r="BXI18" s="48"/>
      <c r="BXJ18" s="48"/>
      <c r="BXK18" s="48"/>
      <c r="BXL18" s="48"/>
      <c r="BXM18" s="48"/>
      <c r="BXN18" s="48"/>
      <c r="BXO18" s="48"/>
      <c r="BXP18" s="48"/>
      <c r="BXQ18" s="48"/>
      <c r="BXR18" s="48"/>
      <c r="BXS18" s="48"/>
      <c r="BXT18" s="48"/>
      <c r="BXU18" s="48"/>
      <c r="BXV18" s="48"/>
      <c r="BXW18" s="48"/>
      <c r="BXX18" s="48"/>
      <c r="BXY18" s="48"/>
      <c r="BXZ18" s="48"/>
      <c r="BYA18" s="48"/>
      <c r="BYB18" s="48"/>
      <c r="BYC18" s="48"/>
      <c r="BYD18" s="48"/>
      <c r="BYE18" s="48"/>
      <c r="BYF18" s="48"/>
      <c r="BYG18" s="48"/>
      <c r="BYH18" s="48"/>
      <c r="BYI18" s="48"/>
      <c r="BYJ18" s="48"/>
      <c r="BYK18" s="48"/>
      <c r="BYL18" s="48"/>
      <c r="BYM18" s="48"/>
      <c r="BYN18" s="48"/>
      <c r="BYO18" s="48"/>
      <c r="BYP18" s="48"/>
      <c r="BYQ18" s="48"/>
      <c r="BYR18" s="48"/>
      <c r="BYS18" s="48"/>
      <c r="BYT18" s="48"/>
      <c r="BYU18" s="48"/>
      <c r="BYV18" s="48"/>
      <c r="BYW18" s="48"/>
      <c r="BYX18" s="48"/>
      <c r="BYY18" s="48"/>
      <c r="BYZ18" s="48"/>
      <c r="BZA18" s="48"/>
      <c r="BZB18" s="48"/>
      <c r="BZC18" s="48"/>
      <c r="BZD18" s="48"/>
      <c r="BZE18" s="48"/>
      <c r="BZF18" s="48"/>
      <c r="BZG18" s="48"/>
      <c r="BZH18" s="48"/>
      <c r="BZI18" s="48"/>
      <c r="BZJ18" s="48"/>
      <c r="BZK18" s="48"/>
      <c r="BZL18" s="48"/>
      <c r="BZM18" s="48"/>
      <c r="BZN18" s="48"/>
      <c r="BZO18" s="48"/>
      <c r="BZP18" s="48"/>
      <c r="BZQ18" s="48"/>
      <c r="BZR18" s="48"/>
      <c r="BZS18" s="48"/>
      <c r="BZT18" s="48"/>
      <c r="BZU18" s="48"/>
      <c r="BZV18" s="48"/>
      <c r="BZW18" s="48"/>
      <c r="BZX18" s="48"/>
      <c r="BZY18" s="48"/>
      <c r="BZZ18" s="48"/>
      <c r="CAA18" s="48"/>
      <c r="CAB18" s="48"/>
      <c r="CAC18" s="48"/>
      <c r="CAD18" s="48"/>
      <c r="CAE18" s="48"/>
      <c r="CAF18" s="48"/>
      <c r="CAG18" s="48"/>
      <c r="CAH18" s="48"/>
      <c r="CAI18" s="48"/>
      <c r="CAJ18" s="48"/>
      <c r="CAK18" s="48"/>
      <c r="CAL18" s="48"/>
      <c r="CAM18" s="48"/>
      <c r="CAN18" s="48"/>
      <c r="CAO18" s="48"/>
      <c r="CAP18" s="48"/>
      <c r="CAQ18" s="48"/>
      <c r="CAR18" s="48"/>
      <c r="CAS18" s="48"/>
      <c r="CAT18" s="48"/>
      <c r="CAU18" s="48"/>
      <c r="CAV18" s="48"/>
      <c r="CAW18" s="48"/>
      <c r="CAX18" s="48"/>
      <c r="CAY18" s="48"/>
      <c r="CAZ18" s="48"/>
      <c r="CBA18" s="48"/>
      <c r="CBB18" s="48"/>
      <c r="CBC18" s="48"/>
      <c r="CBD18" s="48"/>
      <c r="CBE18" s="48"/>
      <c r="CBF18" s="48"/>
      <c r="CBG18" s="48"/>
      <c r="CBH18" s="48"/>
      <c r="CBI18" s="48"/>
      <c r="CBJ18" s="48"/>
      <c r="CBK18" s="48"/>
      <c r="CBL18" s="48"/>
      <c r="CBM18" s="48"/>
      <c r="CBN18" s="48"/>
      <c r="CBO18" s="48"/>
      <c r="CBP18" s="48"/>
      <c r="CBQ18" s="48"/>
      <c r="CBR18" s="48"/>
      <c r="CBS18" s="48"/>
      <c r="CBT18" s="48"/>
      <c r="CBU18" s="48"/>
      <c r="CBV18" s="48"/>
      <c r="CBW18" s="48"/>
      <c r="CBX18" s="48"/>
      <c r="CBY18" s="48"/>
      <c r="CCA18" s="48"/>
      <c r="CCB18" s="48"/>
      <c r="CCC18" s="48"/>
      <c r="CCD18" s="48"/>
      <c r="CCE18" s="48"/>
      <c r="CCF18" s="48"/>
      <c r="CCG18" s="48"/>
      <c r="CCH18" s="48"/>
      <c r="CCI18" s="48"/>
      <c r="CCJ18" s="48"/>
      <c r="CCK18" s="48"/>
      <c r="CCL18" s="48"/>
      <c r="CCM18" s="48"/>
      <c r="CCN18" s="48"/>
      <c r="CCO18" s="48"/>
      <c r="CCP18" s="48"/>
      <c r="CCQ18" s="48"/>
      <c r="CCR18" s="48"/>
      <c r="CCS18" s="48"/>
      <c r="CCT18" s="48"/>
      <c r="CCU18" s="48"/>
      <c r="CCV18" s="48"/>
      <c r="CCW18" s="48"/>
      <c r="CCX18" s="48"/>
      <c r="CCY18" s="48"/>
      <c r="CCZ18" s="48"/>
      <c r="CDA18" s="48"/>
      <c r="CDB18" s="48"/>
      <c r="CDC18" s="48"/>
      <c r="CDD18" s="48"/>
      <c r="CDE18" s="48"/>
      <c r="CDF18" s="48"/>
      <c r="CDG18" s="48"/>
      <c r="CDH18" s="48"/>
      <c r="CDI18" s="48"/>
      <c r="CDJ18" s="48"/>
      <c r="CDK18" s="48"/>
      <c r="CDL18" s="48"/>
      <c r="CDM18" s="48"/>
      <c r="CDN18" s="48"/>
      <c r="CDO18" s="48"/>
      <c r="CDP18" s="48"/>
      <c r="CDQ18" s="48"/>
      <c r="CDR18" s="48"/>
      <c r="CDS18" s="48"/>
      <c r="CDT18" s="48"/>
      <c r="CDU18" s="48"/>
      <c r="CDV18" s="48"/>
      <c r="CDW18" s="48"/>
      <c r="CDX18" s="48"/>
      <c r="CDY18" s="48"/>
      <c r="CDZ18" s="48"/>
      <c r="CEA18" s="48"/>
      <c r="CEB18" s="48"/>
      <c r="CEC18" s="48"/>
      <c r="CED18" s="48"/>
      <c r="CEE18" s="48"/>
      <c r="CEF18" s="48"/>
      <c r="CEG18" s="48"/>
      <c r="CEH18" s="48"/>
      <c r="CEI18" s="48"/>
      <c r="CEJ18" s="48"/>
      <c r="CEK18" s="48"/>
      <c r="CEL18" s="48"/>
      <c r="CEM18" s="48"/>
      <c r="CEN18" s="48"/>
      <c r="CEO18" s="48"/>
      <c r="CEP18" s="48"/>
      <c r="CEQ18" s="48"/>
      <c r="CER18" s="48"/>
      <c r="CES18" s="48"/>
      <c r="CET18" s="48"/>
      <c r="CEU18" s="48"/>
      <c r="CEV18" s="48"/>
      <c r="CEW18" s="48"/>
      <c r="CEX18" s="48"/>
      <c r="CEY18" s="48"/>
      <c r="CEZ18" s="48"/>
      <c r="CFA18" s="48"/>
      <c r="CFB18" s="48"/>
      <c r="CFC18" s="48"/>
      <c r="CFD18" s="48"/>
      <c r="CFE18" s="48"/>
      <c r="CFF18" s="48"/>
      <c r="CFG18" s="48"/>
      <c r="CFH18" s="48"/>
      <c r="CFI18" s="48"/>
      <c r="CFJ18" s="48"/>
      <c r="CFK18" s="48"/>
      <c r="CFL18" s="48"/>
      <c r="CFM18" s="48"/>
      <c r="CFN18" s="48"/>
      <c r="CFO18" s="48"/>
      <c r="CFP18" s="48"/>
      <c r="CFQ18" s="48"/>
      <c r="CFR18" s="48"/>
      <c r="CFS18" s="48"/>
      <c r="CFT18" s="48"/>
      <c r="CFU18" s="48"/>
      <c r="CFV18" s="48"/>
      <c r="CFW18" s="48"/>
      <c r="CFX18" s="48"/>
      <c r="CFY18" s="48"/>
      <c r="CFZ18" s="48"/>
      <c r="CGA18" s="48"/>
      <c r="CGB18" s="48"/>
      <c r="CGC18" s="48"/>
      <c r="CGD18" s="48"/>
      <c r="CGE18" s="48"/>
      <c r="CGF18" s="48"/>
      <c r="CGG18" s="48"/>
      <c r="CGH18" s="48"/>
      <c r="CGI18" s="48"/>
      <c r="CGJ18" s="48"/>
      <c r="CGK18" s="48"/>
      <c r="CGL18" s="48"/>
      <c r="CGM18" s="48"/>
      <c r="CGN18" s="48"/>
      <c r="CGO18" s="48"/>
      <c r="CGP18" s="48"/>
      <c r="CGQ18" s="48"/>
      <c r="CGR18" s="48"/>
      <c r="CGS18" s="48"/>
      <c r="CGT18" s="48"/>
      <c r="CGU18" s="48"/>
      <c r="CGV18" s="48"/>
      <c r="CGW18" s="48"/>
      <c r="CGX18" s="48"/>
      <c r="CGY18" s="48"/>
      <c r="CGZ18" s="48"/>
      <c r="CHA18" s="48"/>
      <c r="CHB18" s="48"/>
      <c r="CHC18" s="48"/>
      <c r="CHD18" s="48"/>
      <c r="CHE18" s="48"/>
      <c r="CHF18" s="48"/>
      <c r="CHG18" s="48"/>
      <c r="CHH18" s="48"/>
      <c r="CHI18" s="48"/>
      <c r="CHJ18" s="48"/>
      <c r="CHK18" s="48"/>
      <c r="CHL18" s="48"/>
      <c r="CHM18" s="48"/>
      <c r="CHN18" s="48"/>
      <c r="CHO18" s="48"/>
      <c r="CHP18" s="48"/>
      <c r="CHQ18" s="48"/>
      <c r="CHR18" s="48"/>
      <c r="CHS18" s="48"/>
      <c r="CHU18" s="48"/>
      <c r="CHV18" s="48"/>
      <c r="CHW18" s="48"/>
      <c r="CHX18" s="48"/>
      <c r="CHY18" s="48"/>
      <c r="CHZ18" s="48"/>
      <c r="CIA18" s="48"/>
      <c r="CIB18" s="48"/>
      <c r="CIC18" s="48"/>
      <c r="CID18" s="48"/>
      <c r="CIE18" s="48"/>
      <c r="CIF18" s="48"/>
      <c r="CIG18" s="48"/>
      <c r="CIH18" s="48"/>
      <c r="CII18" s="48"/>
      <c r="CIJ18" s="48"/>
      <c r="CIK18" s="48"/>
      <c r="CIL18" s="48"/>
      <c r="CIM18" s="48"/>
      <c r="CIN18" s="48"/>
      <c r="CIO18" s="48"/>
      <c r="CIP18" s="48"/>
      <c r="CIQ18" s="48"/>
      <c r="CIR18" s="48"/>
      <c r="CIS18" s="48"/>
      <c r="CIT18" s="48"/>
      <c r="CIU18" s="48"/>
      <c r="CIV18" s="48"/>
      <c r="CIW18" s="48"/>
      <c r="CIX18" s="48"/>
      <c r="CIY18" s="48"/>
      <c r="CIZ18" s="48"/>
      <c r="CJA18" s="48"/>
      <c r="CJB18" s="48"/>
      <c r="CJC18" s="48"/>
      <c r="CJD18" s="48"/>
      <c r="CJE18" s="48"/>
      <c r="CJF18" s="48"/>
      <c r="CJG18" s="48"/>
      <c r="CJH18" s="48"/>
      <c r="CJI18" s="48"/>
      <c r="CJJ18" s="48"/>
      <c r="CJK18" s="48"/>
      <c r="CJL18" s="48"/>
      <c r="CJM18" s="48"/>
      <c r="CJN18" s="48"/>
      <c r="CJO18" s="48"/>
      <c r="CJP18" s="48"/>
      <c r="CJQ18" s="48"/>
      <c r="CJR18" s="48"/>
      <c r="CJS18" s="48"/>
      <c r="CJT18" s="48"/>
      <c r="CJU18" s="48"/>
      <c r="CJV18" s="48"/>
      <c r="CJW18" s="48"/>
      <c r="CJX18" s="48"/>
      <c r="CJY18" s="48"/>
      <c r="CJZ18" s="48"/>
      <c r="CKA18" s="48"/>
      <c r="CKB18" s="48"/>
      <c r="CKC18" s="48"/>
      <c r="CKD18" s="48"/>
      <c r="CKE18" s="48"/>
      <c r="CKF18" s="48"/>
      <c r="CKG18" s="48"/>
      <c r="CKH18" s="48"/>
      <c r="CKI18" s="48"/>
      <c r="CKJ18" s="48"/>
      <c r="CKK18" s="48"/>
      <c r="CKL18" s="48"/>
      <c r="CKM18" s="48"/>
      <c r="CKN18" s="48"/>
      <c r="CKO18" s="48"/>
      <c r="CKP18" s="48"/>
      <c r="CKQ18" s="48"/>
      <c r="CKR18" s="48"/>
      <c r="CKS18" s="48"/>
      <c r="CKT18" s="48"/>
      <c r="CKU18" s="48"/>
      <c r="CKV18" s="48"/>
      <c r="CKW18" s="48"/>
      <c r="CKX18" s="48"/>
      <c r="CKY18" s="48"/>
      <c r="CKZ18" s="48"/>
      <c r="CLA18" s="48"/>
      <c r="CLB18" s="48"/>
      <c r="CLC18" s="48"/>
      <c r="CLD18" s="48"/>
      <c r="CLE18" s="48"/>
      <c r="CLF18" s="48"/>
      <c r="CLG18" s="48"/>
      <c r="CLH18" s="48"/>
      <c r="CLI18" s="48"/>
      <c r="CLJ18" s="48"/>
      <c r="CLK18" s="48"/>
      <c r="CLL18" s="48"/>
      <c r="CLM18" s="48"/>
      <c r="CLN18" s="48"/>
      <c r="CLO18" s="48"/>
      <c r="CLP18" s="48"/>
      <c r="CLQ18" s="48"/>
      <c r="CLR18" s="48"/>
      <c r="CLS18" s="48"/>
      <c r="CLT18" s="48"/>
      <c r="CLU18" s="48"/>
      <c r="CLV18" s="48"/>
      <c r="CLW18" s="48"/>
      <c r="CLX18" s="48"/>
      <c r="CLY18" s="48"/>
      <c r="CLZ18" s="48"/>
      <c r="CMA18" s="48"/>
      <c r="CMB18" s="48"/>
      <c r="CMC18" s="48"/>
      <c r="CMD18" s="48"/>
      <c r="CME18" s="48"/>
      <c r="CMF18" s="48"/>
      <c r="CMG18" s="48"/>
      <c r="CMH18" s="48"/>
      <c r="CMI18" s="48"/>
      <c r="CMJ18" s="48"/>
      <c r="CMK18" s="48"/>
      <c r="CML18" s="48"/>
      <c r="CMM18" s="48"/>
      <c r="CMN18" s="48"/>
      <c r="CMO18" s="48"/>
      <c r="CMP18" s="48"/>
      <c r="CMQ18" s="48"/>
      <c r="CMR18" s="48"/>
      <c r="CMS18" s="48"/>
      <c r="CMT18" s="48"/>
      <c r="CMU18" s="48"/>
      <c r="CMV18" s="48"/>
      <c r="CMW18" s="48"/>
      <c r="CMX18" s="48"/>
      <c r="CMY18" s="48"/>
      <c r="CMZ18" s="48"/>
      <c r="CNA18" s="48"/>
      <c r="CNB18" s="48"/>
      <c r="CNC18" s="48"/>
      <c r="CND18" s="48"/>
      <c r="CNE18" s="48"/>
      <c r="CNF18" s="48"/>
      <c r="CNG18" s="48"/>
      <c r="CNH18" s="48"/>
      <c r="CNI18" s="48"/>
      <c r="CNJ18" s="48"/>
      <c r="CNK18" s="48"/>
      <c r="CNL18" s="48"/>
      <c r="CNM18" s="48"/>
      <c r="CNO18" s="48"/>
      <c r="CNP18" s="48"/>
      <c r="CNQ18" s="48"/>
      <c r="CNR18" s="48"/>
      <c r="CNS18" s="48"/>
      <c r="CNT18" s="48"/>
      <c r="CNU18" s="48"/>
      <c r="CNV18" s="48"/>
      <c r="CNW18" s="48"/>
      <c r="CNX18" s="48"/>
      <c r="CNY18" s="48"/>
      <c r="CNZ18" s="48"/>
      <c r="COA18" s="48"/>
      <c r="COB18" s="48"/>
      <c r="COC18" s="48"/>
      <c r="COD18" s="48"/>
      <c r="COE18" s="48"/>
      <c r="COF18" s="48"/>
      <c r="COG18" s="48"/>
      <c r="COH18" s="48"/>
      <c r="COI18" s="48"/>
      <c r="COJ18" s="48"/>
      <c r="COK18" s="48"/>
      <c r="COL18" s="48"/>
      <c r="COM18" s="48"/>
      <c r="CON18" s="48"/>
      <c r="COO18" s="48"/>
      <c r="COP18" s="48"/>
      <c r="COQ18" s="48"/>
      <c r="COR18" s="48"/>
      <c r="COS18" s="48"/>
      <c r="COT18" s="48"/>
      <c r="COU18" s="48"/>
      <c r="COV18" s="48"/>
      <c r="COW18" s="48"/>
      <c r="COX18" s="48"/>
      <c r="COY18" s="48"/>
      <c r="COZ18" s="48"/>
      <c r="CPA18" s="48"/>
      <c r="CPB18" s="48"/>
      <c r="CPC18" s="48"/>
      <c r="CPD18" s="48"/>
      <c r="CPE18" s="48"/>
      <c r="CPF18" s="48"/>
      <c r="CPG18" s="48"/>
      <c r="CPH18" s="48"/>
      <c r="CPI18" s="48"/>
      <c r="CPJ18" s="48"/>
      <c r="CPK18" s="48"/>
      <c r="CPL18" s="48"/>
      <c r="CPM18" s="48"/>
      <c r="CPN18" s="48"/>
      <c r="CPO18" s="48"/>
      <c r="CPP18" s="48"/>
      <c r="CPQ18" s="48"/>
      <c r="CPR18" s="48"/>
      <c r="CPS18" s="48"/>
      <c r="CPT18" s="48"/>
      <c r="CPU18" s="48"/>
      <c r="CPV18" s="48"/>
      <c r="CPW18" s="48"/>
      <c r="CPX18" s="48"/>
      <c r="CPY18" s="48"/>
      <c r="CPZ18" s="48"/>
      <c r="CQA18" s="48"/>
      <c r="CQB18" s="48"/>
      <c r="CQC18" s="48"/>
      <c r="CQD18" s="48"/>
      <c r="CQE18" s="48"/>
      <c r="CQF18" s="48"/>
      <c r="CQG18" s="48"/>
      <c r="CQH18" s="48"/>
      <c r="CQI18" s="48"/>
      <c r="CQJ18" s="48"/>
      <c r="CQK18" s="48"/>
      <c r="CQL18" s="48"/>
      <c r="CQM18" s="48"/>
      <c r="CQN18" s="48"/>
      <c r="CQO18" s="48"/>
      <c r="CQP18" s="48"/>
      <c r="CQQ18" s="48"/>
      <c r="CQR18" s="48"/>
      <c r="CQS18" s="48"/>
      <c r="CQT18" s="48"/>
      <c r="CQU18" s="48"/>
      <c r="CQV18" s="48"/>
      <c r="CQW18" s="48"/>
      <c r="CQX18" s="48"/>
      <c r="CQY18" s="48"/>
      <c r="CQZ18" s="48"/>
      <c r="CRA18" s="48"/>
      <c r="CRB18" s="48"/>
      <c r="CRC18" s="48"/>
      <c r="CRD18" s="48"/>
      <c r="CRE18" s="48"/>
      <c r="CRF18" s="48"/>
      <c r="CRG18" s="48"/>
      <c r="CRH18" s="48"/>
      <c r="CRI18" s="48"/>
      <c r="CRJ18" s="48"/>
      <c r="CRK18" s="48"/>
      <c r="CRL18" s="48"/>
      <c r="CRM18" s="48"/>
      <c r="CRN18" s="48"/>
      <c r="CRO18" s="48"/>
      <c r="CRP18" s="48"/>
      <c r="CRQ18" s="48"/>
      <c r="CRR18" s="48"/>
      <c r="CRS18" s="48"/>
      <c r="CRT18" s="48"/>
      <c r="CRU18" s="48"/>
      <c r="CRV18" s="48"/>
      <c r="CRW18" s="48"/>
      <c r="CRX18" s="48"/>
      <c r="CRY18" s="48"/>
      <c r="CRZ18" s="48"/>
      <c r="CSA18" s="48"/>
      <c r="CSB18" s="48"/>
      <c r="CSC18" s="48"/>
      <c r="CSD18" s="48"/>
      <c r="CSE18" s="48"/>
      <c r="CSF18" s="48"/>
      <c r="CSG18" s="48"/>
      <c r="CSH18" s="48"/>
      <c r="CSI18" s="48"/>
      <c r="CSJ18" s="48"/>
      <c r="CSK18" s="48"/>
      <c r="CSL18" s="48"/>
      <c r="CSM18" s="48"/>
      <c r="CSN18" s="48"/>
      <c r="CSO18" s="48"/>
      <c r="CSP18" s="48"/>
      <c r="CSQ18" s="48"/>
      <c r="CSR18" s="48"/>
      <c r="CSS18" s="48"/>
      <c r="CST18" s="48"/>
      <c r="CSU18" s="48"/>
      <c r="CSV18" s="48"/>
      <c r="CSW18" s="48"/>
      <c r="CSX18" s="48"/>
      <c r="CSY18" s="48"/>
      <c r="CSZ18" s="48"/>
      <c r="CTA18" s="48"/>
      <c r="CTB18" s="48"/>
      <c r="CTC18" s="48"/>
      <c r="CTD18" s="48"/>
      <c r="CTE18" s="48"/>
      <c r="CTF18" s="48"/>
      <c r="CTG18" s="48"/>
      <c r="CTI18" s="48"/>
      <c r="CTJ18" s="48"/>
      <c r="CTK18" s="48"/>
      <c r="CTL18" s="48"/>
      <c r="CTM18" s="48"/>
      <c r="CTN18" s="48"/>
      <c r="CTO18" s="48"/>
      <c r="CTP18" s="48"/>
      <c r="CTQ18" s="48"/>
      <c r="CTR18" s="48"/>
      <c r="CTS18" s="48"/>
      <c r="CTT18" s="48"/>
      <c r="CTU18" s="48"/>
      <c r="CTV18" s="48"/>
      <c r="CTW18" s="48"/>
      <c r="CTX18" s="48"/>
      <c r="CTY18" s="48"/>
      <c r="CTZ18" s="48"/>
      <c r="CUA18" s="48"/>
      <c r="CUB18" s="48"/>
      <c r="CUC18" s="48"/>
      <c r="CUD18" s="48"/>
      <c r="CUE18" s="48"/>
      <c r="CUF18" s="48"/>
      <c r="CUG18" s="48"/>
      <c r="CUH18" s="48"/>
      <c r="CUI18" s="48"/>
      <c r="CUJ18" s="48"/>
      <c r="CUK18" s="48"/>
      <c r="CUL18" s="48"/>
      <c r="CUM18" s="48"/>
      <c r="CUN18" s="48"/>
      <c r="CUO18" s="48"/>
      <c r="CUP18" s="48"/>
      <c r="CUQ18" s="48"/>
      <c r="CUR18" s="48"/>
      <c r="CUS18" s="48"/>
      <c r="CUT18" s="48"/>
      <c r="CUU18" s="48"/>
      <c r="CUV18" s="48"/>
      <c r="CUW18" s="48"/>
      <c r="CUX18" s="48"/>
      <c r="CUY18" s="48"/>
      <c r="CUZ18" s="48"/>
      <c r="CVA18" s="48"/>
      <c r="CVB18" s="48"/>
      <c r="CVC18" s="48"/>
      <c r="CVD18" s="48"/>
      <c r="CVE18" s="48"/>
      <c r="CVF18" s="48"/>
      <c r="CVG18" s="48"/>
      <c r="CVH18" s="48"/>
      <c r="CVI18" s="48"/>
      <c r="CVJ18" s="48"/>
      <c r="CVK18" s="48"/>
      <c r="CVL18" s="48"/>
      <c r="CVM18" s="48"/>
      <c r="CVN18" s="48"/>
      <c r="CVO18" s="48"/>
      <c r="CVP18" s="48"/>
      <c r="CVQ18" s="48"/>
      <c r="CVR18" s="48"/>
      <c r="CVS18" s="48"/>
      <c r="CVT18" s="48"/>
      <c r="CVU18" s="48"/>
      <c r="CVV18" s="48"/>
      <c r="CVW18" s="48"/>
      <c r="CVX18" s="48"/>
      <c r="CVY18" s="48"/>
      <c r="CVZ18" s="48"/>
      <c r="CWA18" s="48"/>
      <c r="CWB18" s="48"/>
      <c r="CWC18" s="48"/>
      <c r="CWD18" s="48"/>
      <c r="CWE18" s="48"/>
      <c r="CWF18" s="48"/>
      <c r="CWG18" s="48"/>
      <c r="CWH18" s="48"/>
      <c r="CWI18" s="48"/>
      <c r="CWJ18" s="48"/>
      <c r="CWK18" s="48"/>
      <c r="CWL18" s="48"/>
      <c r="CWM18" s="48"/>
      <c r="CWN18" s="48"/>
      <c r="CWO18" s="48"/>
      <c r="CWP18" s="48"/>
      <c r="CWQ18" s="48"/>
      <c r="CWR18" s="48"/>
      <c r="CWS18" s="48"/>
      <c r="CWT18" s="48"/>
      <c r="CWU18" s="48"/>
      <c r="CWV18" s="48"/>
      <c r="CWW18" s="48"/>
      <c r="CWX18" s="48"/>
      <c r="CWY18" s="48"/>
      <c r="CWZ18" s="48"/>
      <c r="CXA18" s="48"/>
      <c r="CXB18" s="48"/>
      <c r="CXC18" s="48"/>
      <c r="CXD18" s="48"/>
      <c r="CXE18" s="48"/>
      <c r="CXF18" s="48"/>
      <c r="CXG18" s="48"/>
      <c r="CXH18" s="48"/>
      <c r="CXI18" s="48"/>
      <c r="CXJ18" s="48"/>
      <c r="CXK18" s="48"/>
      <c r="CXL18" s="48"/>
      <c r="CXM18" s="48"/>
      <c r="CXN18" s="48"/>
      <c r="CXO18" s="48"/>
      <c r="CXP18" s="48"/>
      <c r="CXQ18" s="48"/>
      <c r="CXR18" s="48"/>
      <c r="CXS18" s="48"/>
      <c r="CXT18" s="48"/>
      <c r="CXU18" s="48"/>
      <c r="CXV18" s="48"/>
      <c r="CXW18" s="48"/>
      <c r="CXX18" s="48"/>
      <c r="CXY18" s="48"/>
      <c r="CXZ18" s="48"/>
      <c r="CYA18" s="48"/>
      <c r="CYB18" s="48"/>
      <c r="CYC18" s="48"/>
      <c r="CYD18" s="48"/>
      <c r="CYE18" s="48"/>
      <c r="CYF18" s="48"/>
      <c r="CYG18" s="48"/>
      <c r="CYH18" s="48"/>
      <c r="CYI18" s="48"/>
      <c r="CYJ18" s="48"/>
      <c r="CYK18" s="48"/>
      <c r="CYL18" s="48"/>
      <c r="CYM18" s="48"/>
      <c r="CYN18" s="48"/>
      <c r="CYO18" s="48"/>
      <c r="CYP18" s="48"/>
      <c r="CYQ18" s="48"/>
      <c r="CYR18" s="48"/>
      <c r="CYS18" s="48"/>
      <c r="CYT18" s="48"/>
      <c r="CYU18" s="48"/>
      <c r="CYV18" s="48"/>
      <c r="CYW18" s="48"/>
      <c r="CYX18" s="48"/>
      <c r="CYY18" s="48"/>
      <c r="CYZ18" s="48"/>
      <c r="CZA18" s="48"/>
      <c r="CZC18" s="48"/>
      <c r="CZD18" s="48"/>
      <c r="CZE18" s="48"/>
      <c r="CZF18" s="48"/>
      <c r="CZG18" s="48"/>
      <c r="CZH18" s="48"/>
      <c r="CZI18" s="48"/>
      <c r="CZJ18" s="48"/>
      <c r="CZK18" s="48"/>
      <c r="CZL18" s="48"/>
      <c r="CZM18" s="48"/>
      <c r="CZN18" s="48"/>
      <c r="CZO18" s="48"/>
      <c r="CZP18" s="48"/>
      <c r="CZQ18" s="48"/>
      <c r="CZR18" s="48"/>
      <c r="CZS18" s="48"/>
      <c r="CZT18" s="48"/>
      <c r="CZU18" s="48"/>
      <c r="CZV18" s="48"/>
      <c r="CZW18" s="48"/>
      <c r="CZX18" s="48"/>
      <c r="CZY18" s="48"/>
      <c r="CZZ18" s="48"/>
      <c r="DAA18" s="48"/>
      <c r="DAB18" s="48"/>
      <c r="DAC18" s="48"/>
      <c r="DAD18" s="48"/>
      <c r="DAE18" s="48"/>
      <c r="DAF18" s="48"/>
      <c r="DAG18" s="48"/>
      <c r="DAH18" s="48"/>
      <c r="DAI18" s="48"/>
      <c r="DAJ18" s="48"/>
      <c r="DAK18" s="48"/>
      <c r="DAL18" s="48"/>
      <c r="DAM18" s="48"/>
      <c r="DAN18" s="48"/>
      <c r="DAO18" s="48"/>
      <c r="DAP18" s="48"/>
      <c r="DAQ18" s="48"/>
      <c r="DAR18" s="48"/>
      <c r="DAS18" s="48"/>
      <c r="DAT18" s="48"/>
      <c r="DAU18" s="48"/>
      <c r="DAV18" s="48"/>
      <c r="DAW18" s="48"/>
      <c r="DAX18" s="48"/>
      <c r="DAY18" s="48"/>
      <c r="DAZ18" s="48"/>
      <c r="DBA18" s="48"/>
      <c r="DBB18" s="48"/>
      <c r="DBC18" s="48"/>
      <c r="DBD18" s="48"/>
      <c r="DBE18" s="48"/>
      <c r="DBF18" s="48"/>
      <c r="DBG18" s="48"/>
      <c r="DBH18" s="48"/>
      <c r="DBI18" s="48"/>
      <c r="DBJ18" s="48"/>
      <c r="DBK18" s="48"/>
      <c r="DBL18" s="48"/>
      <c r="DBM18" s="48"/>
      <c r="DBN18" s="48"/>
      <c r="DBO18" s="48"/>
      <c r="DBP18" s="48"/>
      <c r="DBQ18" s="48"/>
      <c r="DBR18" s="48"/>
      <c r="DBS18" s="48"/>
      <c r="DBT18" s="48"/>
      <c r="DBU18" s="48"/>
      <c r="DBV18" s="48"/>
      <c r="DBW18" s="48"/>
      <c r="DBX18" s="48"/>
      <c r="DBY18" s="48"/>
      <c r="DBZ18" s="48"/>
      <c r="DCA18" s="48"/>
      <c r="DCB18" s="48"/>
      <c r="DCC18" s="48"/>
      <c r="DCD18" s="48"/>
      <c r="DCE18" s="48"/>
      <c r="DCF18" s="48"/>
      <c r="DCG18" s="48"/>
      <c r="DCH18" s="48"/>
      <c r="DCI18" s="48"/>
      <c r="DCJ18" s="48"/>
      <c r="DCK18" s="48"/>
      <c r="DCL18" s="48"/>
      <c r="DCM18" s="48"/>
      <c r="DCN18" s="48"/>
      <c r="DCO18" s="48"/>
      <c r="DCP18" s="48"/>
      <c r="DCQ18" s="48"/>
      <c r="DCR18" s="48"/>
      <c r="DCS18" s="48"/>
      <c r="DCT18" s="48"/>
      <c r="DCU18" s="48"/>
      <c r="DCV18" s="48"/>
      <c r="DCW18" s="48"/>
      <c r="DCX18" s="48"/>
      <c r="DCY18" s="48"/>
      <c r="DCZ18" s="48"/>
      <c r="DDA18" s="48"/>
      <c r="DDB18" s="48"/>
      <c r="DDC18" s="48"/>
      <c r="DDD18" s="48"/>
      <c r="DDE18" s="48"/>
      <c r="DDF18" s="48"/>
      <c r="DDG18" s="48"/>
      <c r="DDH18" s="48"/>
      <c r="DDI18" s="48"/>
      <c r="DDJ18" s="48"/>
      <c r="DDK18" s="48"/>
      <c r="DDL18" s="48"/>
      <c r="DDM18" s="48"/>
      <c r="DDN18" s="48"/>
      <c r="DDO18" s="48"/>
      <c r="DDP18" s="48"/>
      <c r="DDQ18" s="48"/>
      <c r="DDR18" s="48"/>
      <c r="DDS18" s="48"/>
      <c r="DDT18" s="48"/>
      <c r="DDU18" s="48"/>
      <c r="DDV18" s="48"/>
      <c r="DDW18" s="48"/>
      <c r="DDX18" s="48"/>
      <c r="DDY18" s="48"/>
      <c r="DDZ18" s="48"/>
      <c r="DEA18" s="48"/>
      <c r="DEB18" s="48"/>
      <c r="DEC18" s="48"/>
      <c r="DED18" s="48"/>
      <c r="DEE18" s="48"/>
      <c r="DEF18" s="48"/>
      <c r="DEG18" s="48"/>
      <c r="DEH18" s="48"/>
      <c r="DEI18" s="48"/>
      <c r="DEJ18" s="48"/>
      <c r="DEK18" s="48"/>
      <c r="DEL18" s="48"/>
      <c r="DEM18" s="48"/>
      <c r="DEN18" s="48"/>
      <c r="DEO18" s="48"/>
      <c r="DEP18" s="48"/>
      <c r="DEQ18" s="48"/>
      <c r="DER18" s="48"/>
      <c r="DES18" s="48"/>
      <c r="DET18" s="48"/>
      <c r="DEU18" s="48"/>
      <c r="DEW18" s="48"/>
      <c r="DEX18" s="48"/>
      <c r="DEY18" s="48"/>
      <c r="DEZ18" s="48"/>
      <c r="DFA18" s="48"/>
      <c r="DFB18" s="48"/>
      <c r="DFC18" s="48"/>
      <c r="DFD18" s="48"/>
      <c r="DFE18" s="48"/>
      <c r="DFF18" s="48"/>
      <c r="DFG18" s="48"/>
      <c r="DFH18" s="48"/>
      <c r="DFI18" s="48"/>
      <c r="DFJ18" s="48"/>
      <c r="DFK18" s="48"/>
      <c r="DFL18" s="48"/>
      <c r="DFM18" s="48"/>
      <c r="DFN18" s="48"/>
      <c r="DFO18" s="48"/>
      <c r="DFP18" s="48"/>
      <c r="DFQ18" s="48"/>
      <c r="DFR18" s="48"/>
      <c r="DFS18" s="48"/>
      <c r="DFT18" s="48"/>
      <c r="DFU18" s="48"/>
      <c r="DFV18" s="48"/>
      <c r="DFW18" s="48"/>
      <c r="DFX18" s="48"/>
      <c r="DFY18" s="48"/>
      <c r="DFZ18" s="48"/>
      <c r="DGA18" s="48"/>
      <c r="DGB18" s="48"/>
      <c r="DGC18" s="48"/>
      <c r="DGD18" s="48"/>
      <c r="DGE18" s="48"/>
      <c r="DGF18" s="48"/>
      <c r="DGG18" s="48"/>
      <c r="DGH18" s="48"/>
      <c r="DGI18" s="48"/>
      <c r="DGJ18" s="48"/>
      <c r="DGK18" s="48"/>
      <c r="DGL18" s="48"/>
      <c r="DGM18" s="48"/>
      <c r="DGN18" s="48"/>
      <c r="DGO18" s="48"/>
      <c r="DGP18" s="48"/>
      <c r="DGQ18" s="48"/>
      <c r="DGR18" s="48"/>
      <c r="DGS18" s="48"/>
      <c r="DGT18" s="48"/>
      <c r="DGU18" s="48"/>
      <c r="DGV18" s="48"/>
      <c r="DGW18" s="48"/>
      <c r="DGX18" s="48"/>
      <c r="DGY18" s="48"/>
      <c r="DGZ18" s="48"/>
      <c r="DHA18" s="48"/>
      <c r="DHB18" s="48"/>
      <c r="DHC18" s="48"/>
      <c r="DHD18" s="48"/>
      <c r="DHE18" s="48"/>
      <c r="DHF18" s="48"/>
      <c r="DHG18" s="48"/>
      <c r="DHH18" s="48"/>
      <c r="DHI18" s="48"/>
      <c r="DHJ18" s="48"/>
      <c r="DHK18" s="48"/>
      <c r="DHL18" s="48"/>
      <c r="DHM18" s="48"/>
      <c r="DHN18" s="48"/>
      <c r="DHO18" s="48"/>
      <c r="DHP18" s="48"/>
      <c r="DHQ18" s="48"/>
      <c r="DHR18" s="48"/>
      <c r="DHS18" s="48"/>
      <c r="DHT18" s="48"/>
      <c r="DHU18" s="48"/>
      <c r="DHV18" s="48"/>
      <c r="DHW18" s="48"/>
      <c r="DHX18" s="48"/>
      <c r="DHY18" s="48"/>
      <c r="DHZ18" s="48"/>
      <c r="DIA18" s="48"/>
      <c r="DIB18" s="48"/>
      <c r="DIC18" s="48"/>
      <c r="DID18" s="48"/>
      <c r="DIE18" s="48"/>
      <c r="DIF18" s="48"/>
      <c r="DIG18" s="48"/>
      <c r="DIH18" s="48"/>
      <c r="DII18" s="48"/>
      <c r="DIJ18" s="48"/>
      <c r="DIK18" s="48"/>
      <c r="DIL18" s="48"/>
      <c r="DIM18" s="48"/>
      <c r="DIN18" s="48"/>
      <c r="DIO18" s="48"/>
      <c r="DIP18" s="48"/>
      <c r="DIQ18" s="48"/>
      <c r="DIR18" s="48"/>
      <c r="DIS18" s="48"/>
      <c r="DIT18" s="48"/>
      <c r="DIU18" s="48"/>
      <c r="DIV18" s="48"/>
      <c r="DIW18" s="48"/>
      <c r="DIX18" s="48"/>
      <c r="DIY18" s="48"/>
      <c r="DIZ18" s="48"/>
      <c r="DJA18" s="48"/>
      <c r="DJB18" s="48"/>
      <c r="DJC18" s="48"/>
      <c r="DJD18" s="48"/>
      <c r="DJE18" s="48"/>
      <c r="DJF18" s="48"/>
      <c r="DJG18" s="48"/>
      <c r="DJH18" s="48"/>
      <c r="DJI18" s="48"/>
      <c r="DJJ18" s="48"/>
      <c r="DJK18" s="48"/>
      <c r="DJL18" s="48"/>
      <c r="DJM18" s="48"/>
      <c r="DJN18" s="48"/>
      <c r="DJO18" s="48"/>
      <c r="DJP18" s="48"/>
      <c r="DJQ18" s="48"/>
      <c r="DJR18" s="48"/>
      <c r="DJS18" s="48"/>
      <c r="DJT18" s="48"/>
      <c r="DJU18" s="48"/>
      <c r="DJV18" s="48"/>
      <c r="DJW18" s="48"/>
      <c r="DJX18" s="48"/>
      <c r="DJY18" s="48"/>
      <c r="DJZ18" s="48"/>
      <c r="DKA18" s="48"/>
      <c r="DKB18" s="48"/>
      <c r="DKC18" s="48"/>
      <c r="DKD18" s="48"/>
      <c r="DKE18" s="48"/>
      <c r="DKF18" s="48"/>
      <c r="DKG18" s="48"/>
      <c r="DKH18" s="48"/>
      <c r="DKI18" s="48"/>
      <c r="DKJ18" s="48"/>
      <c r="DKK18" s="48"/>
      <c r="DKL18" s="48"/>
      <c r="DKM18" s="48"/>
      <c r="DKN18" s="48"/>
      <c r="DKO18" s="48"/>
      <c r="DKQ18" s="48"/>
      <c r="DKR18" s="48"/>
      <c r="DKS18" s="48"/>
      <c r="DKT18" s="48"/>
      <c r="DKU18" s="48"/>
      <c r="DKV18" s="48"/>
      <c r="DKW18" s="48"/>
      <c r="DKX18" s="48"/>
      <c r="DKY18" s="48"/>
      <c r="DKZ18" s="48"/>
      <c r="DLA18" s="48"/>
      <c r="DLB18" s="48"/>
      <c r="DLC18" s="48"/>
      <c r="DLD18" s="48"/>
      <c r="DLE18" s="48"/>
      <c r="DLF18" s="48"/>
      <c r="DLG18" s="48"/>
      <c r="DLH18" s="48"/>
      <c r="DLI18" s="48"/>
      <c r="DLJ18" s="48"/>
      <c r="DLK18" s="48"/>
      <c r="DLL18" s="48"/>
      <c r="DLM18" s="48"/>
      <c r="DLN18" s="48"/>
      <c r="DLO18" s="48"/>
      <c r="DLP18" s="48"/>
      <c r="DLQ18" s="48"/>
      <c r="DLR18" s="48"/>
      <c r="DLS18" s="48"/>
      <c r="DLT18" s="48"/>
      <c r="DLU18" s="48"/>
      <c r="DLV18" s="48"/>
      <c r="DLW18" s="48"/>
      <c r="DLX18" s="48"/>
      <c r="DLY18" s="48"/>
      <c r="DLZ18" s="48"/>
      <c r="DMA18" s="48"/>
      <c r="DMB18" s="48"/>
      <c r="DMC18" s="48"/>
      <c r="DMD18" s="48"/>
      <c r="DME18" s="48"/>
      <c r="DMF18" s="48"/>
      <c r="DMG18" s="48"/>
      <c r="DMH18" s="48"/>
      <c r="DMI18" s="48"/>
      <c r="DMJ18" s="48"/>
      <c r="DMK18" s="48"/>
      <c r="DML18" s="48"/>
      <c r="DMM18" s="48"/>
      <c r="DMN18" s="48"/>
      <c r="DMO18" s="48"/>
      <c r="DMP18" s="48"/>
      <c r="DMQ18" s="48"/>
      <c r="DMR18" s="48"/>
      <c r="DMS18" s="48"/>
      <c r="DMT18" s="48"/>
      <c r="DMU18" s="48"/>
      <c r="DMV18" s="48"/>
      <c r="DMW18" s="48"/>
      <c r="DMX18" s="48"/>
      <c r="DMY18" s="48"/>
      <c r="DMZ18" s="48"/>
      <c r="DNA18" s="48"/>
      <c r="DNB18" s="48"/>
      <c r="DNC18" s="48"/>
      <c r="DND18" s="48"/>
      <c r="DNE18" s="48"/>
      <c r="DNF18" s="48"/>
      <c r="DNG18" s="48"/>
      <c r="DNH18" s="48"/>
      <c r="DNI18" s="48"/>
      <c r="DNJ18" s="48"/>
      <c r="DNK18" s="48"/>
      <c r="DNL18" s="48"/>
      <c r="DNM18" s="48"/>
      <c r="DNN18" s="48"/>
      <c r="DNO18" s="48"/>
      <c r="DNP18" s="48"/>
      <c r="DNQ18" s="48"/>
      <c r="DNR18" s="48"/>
      <c r="DNS18" s="48"/>
      <c r="DNT18" s="48"/>
      <c r="DNU18" s="48"/>
      <c r="DNV18" s="48"/>
      <c r="DNW18" s="48"/>
      <c r="DNX18" s="48"/>
      <c r="DNY18" s="48"/>
      <c r="DNZ18" s="48"/>
      <c r="DOA18" s="48"/>
      <c r="DOB18" s="48"/>
      <c r="DOC18" s="48"/>
      <c r="DOD18" s="48"/>
      <c r="DOE18" s="48"/>
      <c r="DOF18" s="48"/>
      <c r="DOG18" s="48"/>
      <c r="DOH18" s="48"/>
      <c r="DOI18" s="48"/>
      <c r="DOJ18" s="48"/>
      <c r="DOK18" s="48"/>
      <c r="DOL18" s="48"/>
      <c r="DOM18" s="48"/>
      <c r="DON18" s="48"/>
      <c r="DOO18" s="48"/>
      <c r="DOP18" s="48"/>
      <c r="DOQ18" s="48"/>
      <c r="DOR18" s="48"/>
      <c r="DOS18" s="48"/>
      <c r="DOT18" s="48"/>
      <c r="DOU18" s="48"/>
      <c r="DOV18" s="48"/>
      <c r="DOW18" s="48"/>
      <c r="DOX18" s="48"/>
      <c r="DOY18" s="48"/>
      <c r="DOZ18" s="48"/>
      <c r="DPA18" s="48"/>
      <c r="DPB18" s="48"/>
      <c r="DPC18" s="48"/>
      <c r="DPD18" s="48"/>
      <c r="DPE18" s="48"/>
      <c r="DPF18" s="48"/>
      <c r="DPG18" s="48"/>
      <c r="DPH18" s="48"/>
      <c r="DPI18" s="48"/>
      <c r="DPJ18" s="48"/>
      <c r="DPK18" s="48"/>
      <c r="DPL18" s="48"/>
      <c r="DPM18" s="48"/>
      <c r="DPN18" s="48"/>
      <c r="DPO18" s="48"/>
      <c r="DPP18" s="48"/>
      <c r="DPQ18" s="48"/>
      <c r="DPR18" s="48"/>
      <c r="DPS18" s="48"/>
      <c r="DPT18" s="48"/>
      <c r="DPU18" s="48"/>
      <c r="DPV18" s="48"/>
      <c r="DPW18" s="48"/>
      <c r="DPX18" s="48"/>
      <c r="DPY18" s="48"/>
      <c r="DPZ18" s="48"/>
      <c r="DQA18" s="48"/>
      <c r="DQB18" s="48"/>
      <c r="DQC18" s="48"/>
      <c r="DQD18" s="48"/>
      <c r="DQE18" s="48"/>
      <c r="DQF18" s="48"/>
      <c r="DQG18" s="48"/>
      <c r="DQH18" s="48"/>
      <c r="DQI18" s="48"/>
      <c r="DQK18" s="48"/>
      <c r="DQL18" s="48"/>
      <c r="DQM18" s="48"/>
      <c r="DQN18" s="48"/>
      <c r="DQO18" s="48"/>
      <c r="DQP18" s="48"/>
      <c r="DQQ18" s="48"/>
      <c r="DQR18" s="48"/>
      <c r="DQS18" s="48"/>
      <c r="DQT18" s="48"/>
      <c r="DQU18" s="48"/>
      <c r="DQV18" s="48"/>
      <c r="DQW18" s="48"/>
      <c r="DQX18" s="48"/>
      <c r="DQY18" s="48"/>
      <c r="DQZ18" s="48"/>
      <c r="DRA18" s="48"/>
      <c r="DRB18" s="48"/>
      <c r="DRC18" s="48"/>
      <c r="DRD18" s="48"/>
      <c r="DRE18" s="48"/>
      <c r="DRF18" s="48"/>
      <c r="DRG18" s="48"/>
      <c r="DRH18" s="48"/>
      <c r="DRI18" s="48"/>
      <c r="DRJ18" s="48"/>
      <c r="DRK18" s="48"/>
      <c r="DRL18" s="48"/>
      <c r="DRM18" s="48"/>
      <c r="DRN18" s="48"/>
      <c r="DRO18" s="48"/>
      <c r="DRP18" s="48"/>
      <c r="DRQ18" s="48"/>
      <c r="DRR18" s="48"/>
      <c r="DRS18" s="48"/>
      <c r="DRT18" s="48"/>
      <c r="DRU18" s="48"/>
      <c r="DRV18" s="48"/>
      <c r="DRW18" s="48"/>
      <c r="DRX18" s="48"/>
      <c r="DRY18" s="48"/>
      <c r="DRZ18" s="48"/>
      <c r="DSA18" s="48"/>
      <c r="DSB18" s="48"/>
      <c r="DSC18" s="48"/>
      <c r="DSD18" s="48"/>
      <c r="DSE18" s="48"/>
      <c r="DSF18" s="48"/>
      <c r="DSG18" s="48"/>
      <c r="DSH18" s="48"/>
      <c r="DSI18" s="48"/>
      <c r="DSJ18" s="48"/>
      <c r="DSK18" s="48"/>
      <c r="DSL18" s="48"/>
      <c r="DSM18" s="48"/>
      <c r="DSN18" s="48"/>
      <c r="DSO18" s="48"/>
      <c r="DSP18" s="48"/>
      <c r="DSQ18" s="48"/>
      <c r="DSR18" s="48"/>
      <c r="DSS18" s="48"/>
      <c r="DST18" s="48"/>
      <c r="DSU18" s="48"/>
      <c r="DSV18" s="48"/>
      <c r="DSW18" s="48"/>
      <c r="DSX18" s="48"/>
      <c r="DSY18" s="48"/>
      <c r="DSZ18" s="48"/>
      <c r="DTA18" s="48"/>
      <c r="DTB18" s="48"/>
      <c r="DTC18" s="48"/>
      <c r="DTD18" s="48"/>
      <c r="DTE18" s="48"/>
      <c r="DTF18" s="48"/>
      <c r="DTG18" s="48"/>
      <c r="DTH18" s="48"/>
      <c r="DTI18" s="48"/>
      <c r="DTJ18" s="48"/>
      <c r="DTK18" s="48"/>
      <c r="DTL18" s="48"/>
      <c r="DTM18" s="48"/>
      <c r="DTN18" s="48"/>
      <c r="DTO18" s="48"/>
      <c r="DTP18" s="48"/>
      <c r="DTQ18" s="48"/>
      <c r="DTR18" s="48"/>
      <c r="DTS18" s="48"/>
      <c r="DTT18" s="48"/>
      <c r="DTU18" s="48"/>
      <c r="DTV18" s="48"/>
      <c r="DTW18" s="48"/>
      <c r="DTX18" s="48"/>
      <c r="DTY18" s="48"/>
      <c r="DTZ18" s="48"/>
      <c r="DUA18" s="48"/>
      <c r="DUB18" s="48"/>
      <c r="DUC18" s="48"/>
      <c r="DUD18" s="48"/>
      <c r="DUE18" s="48"/>
      <c r="DUF18" s="48"/>
      <c r="DUG18" s="48"/>
      <c r="DUH18" s="48"/>
      <c r="DUI18" s="48"/>
      <c r="DUJ18" s="48"/>
      <c r="DUK18" s="48"/>
      <c r="DUL18" s="48"/>
      <c r="DUM18" s="48"/>
      <c r="DUN18" s="48"/>
      <c r="DUO18" s="48"/>
      <c r="DUP18" s="48"/>
      <c r="DUQ18" s="48"/>
      <c r="DUR18" s="48"/>
      <c r="DUS18" s="48"/>
      <c r="DUT18" s="48"/>
      <c r="DUU18" s="48"/>
      <c r="DUV18" s="48"/>
      <c r="DUW18" s="48"/>
      <c r="DUX18" s="48"/>
      <c r="DUY18" s="48"/>
      <c r="DUZ18" s="48"/>
      <c r="DVA18" s="48"/>
      <c r="DVB18" s="48"/>
      <c r="DVC18" s="48"/>
      <c r="DVD18" s="48"/>
      <c r="DVE18" s="48"/>
      <c r="DVF18" s="48"/>
      <c r="DVG18" s="48"/>
      <c r="DVH18" s="48"/>
      <c r="DVI18" s="48"/>
      <c r="DVJ18" s="48"/>
      <c r="DVK18" s="48"/>
      <c r="DVL18" s="48"/>
      <c r="DVM18" s="48"/>
      <c r="DVN18" s="48"/>
      <c r="DVO18" s="48"/>
      <c r="DVP18" s="48"/>
      <c r="DVQ18" s="48"/>
      <c r="DVR18" s="48"/>
      <c r="DVS18" s="48"/>
      <c r="DVT18" s="48"/>
      <c r="DVU18" s="48"/>
      <c r="DVV18" s="48"/>
      <c r="DVW18" s="48"/>
      <c r="DVX18" s="48"/>
      <c r="DVY18" s="48"/>
      <c r="DVZ18" s="48"/>
      <c r="DWA18" s="48"/>
      <c r="DWB18" s="48"/>
      <c r="DWC18" s="48"/>
      <c r="DWE18" s="48"/>
      <c r="DWF18" s="48"/>
      <c r="DWG18" s="48"/>
      <c r="DWH18" s="48"/>
      <c r="DWI18" s="48"/>
      <c r="DWJ18" s="48"/>
      <c r="DWK18" s="48"/>
      <c r="DWL18" s="48"/>
      <c r="DWM18" s="48"/>
      <c r="DWN18" s="48"/>
      <c r="DWO18" s="48"/>
      <c r="DWP18" s="48"/>
      <c r="DWQ18" s="48"/>
      <c r="DWR18" s="48"/>
      <c r="DWS18" s="48"/>
      <c r="DWT18" s="48"/>
      <c r="DWU18" s="48"/>
      <c r="DWV18" s="48"/>
      <c r="DWW18" s="48"/>
      <c r="DWX18" s="48"/>
      <c r="DWY18" s="48"/>
      <c r="DWZ18" s="48"/>
      <c r="DXA18" s="48"/>
      <c r="DXB18" s="48"/>
      <c r="DXC18" s="48"/>
      <c r="DXD18" s="48"/>
      <c r="DXE18" s="48"/>
      <c r="DXF18" s="48"/>
      <c r="DXG18" s="48"/>
      <c r="DXH18" s="48"/>
      <c r="DXI18" s="48"/>
      <c r="DXJ18" s="48"/>
      <c r="DXK18" s="48"/>
      <c r="DXL18" s="48"/>
      <c r="DXM18" s="48"/>
      <c r="DXN18" s="48"/>
      <c r="DXO18" s="48"/>
      <c r="DXP18" s="48"/>
      <c r="DXQ18" s="48"/>
      <c r="DXR18" s="48"/>
      <c r="DXS18" s="48"/>
      <c r="DXT18" s="48"/>
      <c r="DXU18" s="48"/>
      <c r="DXV18" s="48"/>
      <c r="DXW18" s="48"/>
      <c r="DXX18" s="48"/>
      <c r="DXY18" s="48"/>
      <c r="DXZ18" s="48"/>
      <c r="DYA18" s="48"/>
      <c r="DYB18" s="48"/>
      <c r="DYC18" s="48"/>
      <c r="DYD18" s="48"/>
      <c r="DYE18" s="48"/>
      <c r="DYF18" s="48"/>
      <c r="DYG18" s="48"/>
      <c r="DYH18" s="48"/>
      <c r="DYI18" s="48"/>
      <c r="DYJ18" s="48"/>
      <c r="DYK18" s="48"/>
      <c r="DYL18" s="48"/>
      <c r="DYM18" s="48"/>
      <c r="DYN18" s="48"/>
      <c r="DYO18" s="48"/>
      <c r="DYP18" s="48"/>
      <c r="DYQ18" s="48"/>
      <c r="DYR18" s="48"/>
      <c r="DYS18" s="48"/>
      <c r="DYT18" s="48"/>
      <c r="DYU18" s="48"/>
      <c r="DYV18" s="48"/>
      <c r="DYW18" s="48"/>
      <c r="DYX18" s="48"/>
      <c r="DYY18" s="48"/>
      <c r="DYZ18" s="48"/>
      <c r="DZA18" s="48"/>
      <c r="DZB18" s="48"/>
      <c r="DZC18" s="48"/>
      <c r="DZD18" s="48"/>
      <c r="DZE18" s="48"/>
      <c r="DZF18" s="48"/>
      <c r="DZG18" s="48"/>
      <c r="DZH18" s="48"/>
      <c r="DZI18" s="48"/>
      <c r="DZJ18" s="48"/>
      <c r="DZK18" s="48"/>
      <c r="DZL18" s="48"/>
      <c r="DZM18" s="48"/>
      <c r="DZN18" s="48"/>
      <c r="DZO18" s="48"/>
      <c r="DZP18" s="48"/>
      <c r="DZQ18" s="48"/>
      <c r="DZR18" s="48"/>
      <c r="DZS18" s="48"/>
      <c r="DZT18" s="48"/>
      <c r="DZU18" s="48"/>
      <c r="DZV18" s="48"/>
      <c r="DZW18" s="48"/>
      <c r="DZX18" s="48"/>
      <c r="DZY18" s="48"/>
      <c r="DZZ18" s="48"/>
      <c r="EAA18" s="48"/>
      <c r="EAB18" s="48"/>
      <c r="EAC18" s="48"/>
      <c r="EAD18" s="48"/>
      <c r="EAE18" s="48"/>
      <c r="EAF18" s="48"/>
      <c r="EAG18" s="48"/>
      <c r="EAH18" s="48"/>
      <c r="EAI18" s="48"/>
      <c r="EAJ18" s="48"/>
      <c r="EAK18" s="48"/>
      <c r="EAL18" s="48"/>
      <c r="EAM18" s="48"/>
      <c r="EAN18" s="48"/>
      <c r="EAO18" s="48"/>
      <c r="EAP18" s="48"/>
      <c r="EAQ18" s="48"/>
      <c r="EAR18" s="48"/>
      <c r="EAS18" s="48"/>
      <c r="EAT18" s="48"/>
      <c r="EAU18" s="48"/>
      <c r="EAV18" s="48"/>
      <c r="EAW18" s="48"/>
      <c r="EAX18" s="48"/>
      <c r="EAY18" s="48"/>
      <c r="EAZ18" s="48"/>
      <c r="EBA18" s="48"/>
      <c r="EBB18" s="48"/>
      <c r="EBC18" s="48"/>
      <c r="EBD18" s="48"/>
      <c r="EBE18" s="48"/>
      <c r="EBF18" s="48"/>
      <c r="EBG18" s="48"/>
      <c r="EBH18" s="48"/>
      <c r="EBI18" s="48"/>
      <c r="EBJ18" s="48"/>
      <c r="EBK18" s="48"/>
      <c r="EBL18" s="48"/>
      <c r="EBM18" s="48"/>
      <c r="EBN18" s="48"/>
      <c r="EBO18" s="48"/>
      <c r="EBP18" s="48"/>
      <c r="EBQ18" s="48"/>
      <c r="EBR18" s="48"/>
      <c r="EBS18" s="48"/>
      <c r="EBT18" s="48"/>
      <c r="EBU18" s="48"/>
      <c r="EBV18" s="48"/>
      <c r="EBW18" s="48"/>
      <c r="EBY18" s="48"/>
      <c r="EBZ18" s="48"/>
      <c r="ECA18" s="48"/>
      <c r="ECB18" s="48"/>
      <c r="ECC18" s="48"/>
      <c r="ECD18" s="48"/>
      <c r="ECE18" s="48"/>
      <c r="ECF18" s="48"/>
      <c r="ECG18" s="48"/>
      <c r="ECH18" s="48"/>
      <c r="ECI18" s="48"/>
      <c r="ECJ18" s="48"/>
      <c r="ECK18" s="48"/>
      <c r="ECL18" s="48"/>
      <c r="ECM18" s="48"/>
      <c r="ECN18" s="48"/>
      <c r="ECO18" s="48"/>
      <c r="ECP18" s="48"/>
      <c r="ECQ18" s="48"/>
      <c r="ECR18" s="48"/>
      <c r="ECS18" s="48"/>
      <c r="ECT18" s="48"/>
      <c r="ECU18" s="48"/>
      <c r="ECV18" s="48"/>
      <c r="ECW18" s="48"/>
      <c r="ECX18" s="48"/>
      <c r="ECY18" s="48"/>
      <c r="ECZ18" s="48"/>
      <c r="EDA18" s="48"/>
      <c r="EDB18" s="48"/>
      <c r="EDC18" s="48"/>
      <c r="EDD18" s="48"/>
      <c r="EDE18" s="48"/>
      <c r="EDF18" s="48"/>
      <c r="EDG18" s="48"/>
      <c r="EDH18" s="48"/>
      <c r="EDI18" s="48"/>
      <c r="EDJ18" s="48"/>
      <c r="EDK18" s="48"/>
      <c r="EDL18" s="48"/>
      <c r="EDM18" s="48"/>
      <c r="EDN18" s="48"/>
      <c r="EDO18" s="48"/>
      <c r="EDP18" s="48"/>
      <c r="EDQ18" s="48"/>
      <c r="EDR18" s="48"/>
      <c r="EDS18" s="48"/>
      <c r="EDT18" s="48"/>
      <c r="EDU18" s="48"/>
      <c r="EDV18" s="48"/>
      <c r="EDW18" s="48"/>
      <c r="EDX18" s="48"/>
      <c r="EDY18" s="48"/>
      <c r="EDZ18" s="48"/>
      <c r="EEA18" s="48"/>
      <c r="EEB18" s="48"/>
      <c r="EEC18" s="48"/>
      <c r="EED18" s="48"/>
      <c r="EEE18" s="48"/>
      <c r="EEF18" s="48"/>
      <c r="EEG18" s="48"/>
      <c r="EEH18" s="48"/>
      <c r="EEI18" s="48"/>
      <c r="EEJ18" s="48"/>
      <c r="EEK18" s="48"/>
      <c r="EEL18" s="48"/>
      <c r="EEM18" s="48"/>
      <c r="EEN18" s="48"/>
      <c r="EEO18" s="48"/>
      <c r="EEP18" s="48"/>
      <c r="EEQ18" s="48"/>
      <c r="EER18" s="48"/>
      <c r="EES18" s="48"/>
      <c r="EET18" s="48"/>
      <c r="EEU18" s="48"/>
      <c r="EEV18" s="48"/>
      <c r="EEW18" s="48"/>
      <c r="EEX18" s="48"/>
      <c r="EEY18" s="48"/>
      <c r="EEZ18" s="48"/>
      <c r="EFA18" s="48"/>
      <c r="EFB18" s="48"/>
      <c r="EFC18" s="48"/>
      <c r="EFD18" s="48"/>
      <c r="EFE18" s="48"/>
      <c r="EFF18" s="48"/>
      <c r="EFG18" s="48"/>
      <c r="EFH18" s="48"/>
      <c r="EFI18" s="48"/>
      <c r="EFJ18" s="48"/>
      <c r="EFK18" s="48"/>
      <c r="EFL18" s="48"/>
      <c r="EFM18" s="48"/>
      <c r="EFN18" s="48"/>
      <c r="EFO18" s="48"/>
      <c r="EFP18" s="48"/>
      <c r="EFQ18" s="48"/>
      <c r="EFR18" s="48"/>
      <c r="EFS18" s="48"/>
      <c r="EFT18" s="48"/>
      <c r="EFU18" s="48"/>
      <c r="EFV18" s="48"/>
      <c r="EFW18" s="48"/>
      <c r="EFX18" s="48"/>
      <c r="EFY18" s="48"/>
      <c r="EFZ18" s="48"/>
      <c r="EGA18" s="48"/>
      <c r="EGB18" s="48"/>
      <c r="EGC18" s="48"/>
      <c r="EGD18" s="48"/>
      <c r="EGE18" s="48"/>
      <c r="EGF18" s="48"/>
      <c r="EGG18" s="48"/>
      <c r="EGH18" s="48"/>
      <c r="EGI18" s="48"/>
      <c r="EGJ18" s="48"/>
      <c r="EGK18" s="48"/>
      <c r="EGL18" s="48"/>
      <c r="EGM18" s="48"/>
      <c r="EGN18" s="48"/>
      <c r="EGO18" s="48"/>
      <c r="EGP18" s="48"/>
      <c r="EGQ18" s="48"/>
      <c r="EGR18" s="48"/>
      <c r="EGS18" s="48"/>
      <c r="EGT18" s="48"/>
      <c r="EGU18" s="48"/>
      <c r="EGV18" s="48"/>
      <c r="EGW18" s="48"/>
      <c r="EGX18" s="48"/>
      <c r="EGY18" s="48"/>
      <c r="EGZ18" s="48"/>
      <c r="EHA18" s="48"/>
      <c r="EHB18" s="48"/>
      <c r="EHC18" s="48"/>
      <c r="EHD18" s="48"/>
      <c r="EHE18" s="48"/>
      <c r="EHF18" s="48"/>
      <c r="EHG18" s="48"/>
      <c r="EHH18" s="48"/>
      <c r="EHI18" s="48"/>
      <c r="EHJ18" s="48"/>
      <c r="EHK18" s="48"/>
      <c r="EHL18" s="48"/>
      <c r="EHM18" s="48"/>
      <c r="EHN18" s="48"/>
      <c r="EHO18" s="48"/>
      <c r="EHP18" s="48"/>
      <c r="EHQ18" s="48"/>
      <c r="EHS18" s="48"/>
      <c r="EHT18" s="48"/>
      <c r="EHU18" s="48"/>
      <c r="EHV18" s="48"/>
      <c r="EHW18" s="48"/>
      <c r="EHX18" s="48"/>
      <c r="EHY18" s="48"/>
      <c r="EHZ18" s="48"/>
      <c r="EIA18" s="48"/>
      <c r="EIB18" s="48"/>
      <c r="EIC18" s="48"/>
      <c r="EID18" s="48"/>
      <c r="EIE18" s="48"/>
      <c r="EIF18" s="48"/>
      <c r="EIG18" s="48"/>
      <c r="EIH18" s="48"/>
      <c r="EII18" s="48"/>
      <c r="EIJ18" s="48"/>
      <c r="EIK18" s="48"/>
      <c r="EIL18" s="48"/>
      <c r="EIM18" s="48"/>
      <c r="EIN18" s="48"/>
      <c r="EIO18" s="48"/>
      <c r="EIP18" s="48"/>
      <c r="EIQ18" s="48"/>
      <c r="EIR18" s="48"/>
      <c r="EIS18" s="48"/>
      <c r="EIT18" s="48"/>
      <c r="EIU18" s="48"/>
      <c r="EIV18" s="48"/>
      <c r="EIW18" s="48"/>
      <c r="EIX18" s="48"/>
      <c r="EIY18" s="48"/>
      <c r="EIZ18" s="48"/>
      <c r="EJA18" s="48"/>
      <c r="EJB18" s="48"/>
      <c r="EJC18" s="48"/>
      <c r="EJD18" s="48"/>
      <c r="EJE18" s="48"/>
      <c r="EJF18" s="48"/>
      <c r="EJG18" s="48"/>
      <c r="EJH18" s="48"/>
      <c r="EJI18" s="48"/>
      <c r="EJJ18" s="48"/>
      <c r="EJK18" s="48"/>
      <c r="EJL18" s="48"/>
      <c r="EJM18" s="48"/>
      <c r="EJN18" s="48"/>
      <c r="EJO18" s="48"/>
      <c r="EJP18" s="48"/>
      <c r="EJQ18" s="48"/>
      <c r="EJR18" s="48"/>
      <c r="EJS18" s="48"/>
      <c r="EJT18" s="48"/>
      <c r="EJU18" s="48"/>
      <c r="EJV18" s="48"/>
      <c r="EJW18" s="48"/>
      <c r="EJX18" s="48"/>
      <c r="EJY18" s="48"/>
      <c r="EJZ18" s="48"/>
      <c r="EKA18" s="48"/>
      <c r="EKB18" s="48"/>
      <c r="EKC18" s="48"/>
      <c r="EKD18" s="48"/>
      <c r="EKE18" s="48"/>
      <c r="EKF18" s="48"/>
      <c r="EKG18" s="48"/>
      <c r="EKH18" s="48"/>
      <c r="EKI18" s="48"/>
      <c r="EKJ18" s="48"/>
      <c r="EKK18" s="48"/>
      <c r="EKL18" s="48"/>
      <c r="EKM18" s="48"/>
      <c r="EKN18" s="48"/>
      <c r="EKO18" s="48"/>
      <c r="EKP18" s="48"/>
      <c r="EKQ18" s="48"/>
      <c r="EKR18" s="48"/>
      <c r="EKS18" s="48"/>
      <c r="EKT18" s="48"/>
      <c r="EKU18" s="48"/>
      <c r="EKV18" s="48"/>
      <c r="EKW18" s="48"/>
      <c r="EKX18" s="48"/>
      <c r="EKY18" s="48"/>
      <c r="EKZ18" s="48"/>
      <c r="ELA18" s="48"/>
      <c r="ELB18" s="48"/>
      <c r="ELC18" s="48"/>
      <c r="ELD18" s="48"/>
      <c r="ELE18" s="48"/>
      <c r="ELF18" s="48"/>
      <c r="ELG18" s="48"/>
      <c r="ELH18" s="48"/>
      <c r="ELI18" s="48"/>
      <c r="ELJ18" s="48"/>
      <c r="ELK18" s="48"/>
      <c r="ELL18" s="48"/>
      <c r="ELM18" s="48"/>
      <c r="ELN18" s="48"/>
      <c r="ELO18" s="48"/>
      <c r="ELP18" s="48"/>
      <c r="ELQ18" s="48"/>
      <c r="ELR18" s="48"/>
      <c r="ELS18" s="48"/>
      <c r="ELT18" s="48"/>
      <c r="ELU18" s="48"/>
      <c r="ELV18" s="48"/>
      <c r="ELW18" s="48"/>
      <c r="ELX18" s="48"/>
      <c r="ELY18" s="48"/>
      <c r="ELZ18" s="48"/>
      <c r="EMA18" s="48"/>
      <c r="EMB18" s="48"/>
      <c r="EMC18" s="48"/>
      <c r="EMD18" s="48"/>
      <c r="EME18" s="48"/>
      <c r="EMF18" s="48"/>
      <c r="EMG18" s="48"/>
      <c r="EMH18" s="48"/>
      <c r="EMI18" s="48"/>
      <c r="EMJ18" s="48"/>
      <c r="EMK18" s="48"/>
      <c r="EML18" s="48"/>
      <c r="EMM18" s="48"/>
      <c r="EMN18" s="48"/>
      <c r="EMO18" s="48"/>
      <c r="EMP18" s="48"/>
      <c r="EMQ18" s="48"/>
      <c r="EMR18" s="48"/>
      <c r="EMS18" s="48"/>
      <c r="EMT18" s="48"/>
      <c r="EMU18" s="48"/>
      <c r="EMV18" s="48"/>
      <c r="EMW18" s="48"/>
      <c r="EMX18" s="48"/>
      <c r="EMY18" s="48"/>
      <c r="EMZ18" s="48"/>
      <c r="ENA18" s="48"/>
      <c r="ENB18" s="48"/>
      <c r="ENC18" s="48"/>
      <c r="END18" s="48"/>
      <c r="ENE18" s="48"/>
      <c r="ENF18" s="48"/>
      <c r="ENG18" s="48"/>
      <c r="ENH18" s="48"/>
      <c r="ENI18" s="48"/>
      <c r="ENJ18" s="48"/>
      <c r="ENK18" s="48"/>
      <c r="ENM18" s="48"/>
      <c r="ENN18" s="48"/>
      <c r="ENO18" s="48"/>
      <c r="ENP18" s="48"/>
      <c r="ENQ18" s="48"/>
      <c r="ENR18" s="48"/>
      <c r="ENS18" s="48"/>
      <c r="ENT18" s="48"/>
      <c r="ENU18" s="48"/>
      <c r="ENV18" s="48"/>
      <c r="ENW18" s="48"/>
      <c r="ENX18" s="48"/>
      <c r="ENY18" s="48"/>
      <c r="ENZ18" s="48"/>
      <c r="EOA18" s="48"/>
      <c r="EOB18" s="48"/>
      <c r="EOC18" s="48"/>
      <c r="EOD18" s="48"/>
      <c r="EOE18" s="48"/>
      <c r="EOF18" s="48"/>
      <c r="EOG18" s="48"/>
      <c r="EOH18" s="48"/>
      <c r="EOI18" s="48"/>
      <c r="EOJ18" s="48"/>
      <c r="EOK18" s="48"/>
      <c r="EOL18" s="48"/>
      <c r="EOM18" s="48"/>
      <c r="EON18" s="48"/>
      <c r="EOO18" s="48"/>
      <c r="EOP18" s="48"/>
      <c r="EOQ18" s="48"/>
      <c r="EOR18" s="48"/>
      <c r="EOS18" s="48"/>
      <c r="EOT18" s="48"/>
      <c r="EOU18" s="48"/>
      <c r="EOV18" s="48"/>
      <c r="EOW18" s="48"/>
      <c r="EOX18" s="48"/>
      <c r="EOY18" s="48"/>
      <c r="EOZ18" s="48"/>
      <c r="EPA18" s="48"/>
      <c r="EPB18" s="48"/>
      <c r="EPC18" s="48"/>
      <c r="EPD18" s="48"/>
      <c r="EPE18" s="48"/>
      <c r="EPF18" s="48"/>
      <c r="EPG18" s="48"/>
      <c r="EPH18" s="48"/>
      <c r="EPI18" s="48"/>
      <c r="EPJ18" s="48"/>
      <c r="EPK18" s="48"/>
      <c r="EPL18" s="48"/>
      <c r="EPM18" s="48"/>
      <c r="EPN18" s="48"/>
      <c r="EPO18" s="48"/>
      <c r="EPP18" s="48"/>
      <c r="EPQ18" s="48"/>
      <c r="EPR18" s="48"/>
      <c r="EPS18" s="48"/>
      <c r="EPT18" s="48"/>
      <c r="EPU18" s="48"/>
      <c r="EPV18" s="48"/>
      <c r="EPW18" s="48"/>
      <c r="EPX18" s="48"/>
      <c r="EPY18" s="48"/>
      <c r="EPZ18" s="48"/>
      <c r="EQA18" s="48"/>
      <c r="EQB18" s="48"/>
      <c r="EQC18" s="48"/>
      <c r="EQD18" s="48"/>
      <c r="EQE18" s="48"/>
      <c r="EQF18" s="48"/>
      <c r="EQG18" s="48"/>
      <c r="EQH18" s="48"/>
      <c r="EQI18" s="48"/>
      <c r="EQJ18" s="48"/>
      <c r="EQK18" s="48"/>
      <c r="EQL18" s="48"/>
      <c r="EQM18" s="48"/>
      <c r="EQN18" s="48"/>
      <c r="EQO18" s="48"/>
      <c r="EQP18" s="48"/>
      <c r="EQQ18" s="48"/>
      <c r="EQR18" s="48"/>
      <c r="EQS18" s="48"/>
      <c r="EQT18" s="48"/>
      <c r="EQU18" s="48"/>
      <c r="EQV18" s="48"/>
      <c r="EQW18" s="48"/>
      <c r="EQX18" s="48"/>
      <c r="EQY18" s="48"/>
      <c r="EQZ18" s="48"/>
      <c r="ERA18" s="48"/>
      <c r="ERB18" s="48"/>
      <c r="ERC18" s="48"/>
      <c r="ERD18" s="48"/>
      <c r="ERE18" s="48"/>
      <c r="ERF18" s="48"/>
      <c r="ERG18" s="48"/>
      <c r="ERH18" s="48"/>
      <c r="ERI18" s="48"/>
      <c r="ERJ18" s="48"/>
      <c r="ERK18" s="48"/>
      <c r="ERL18" s="48"/>
      <c r="ERM18" s="48"/>
      <c r="ERN18" s="48"/>
      <c r="ERO18" s="48"/>
      <c r="ERP18" s="48"/>
      <c r="ERQ18" s="48"/>
      <c r="ERR18" s="48"/>
      <c r="ERS18" s="48"/>
      <c r="ERT18" s="48"/>
      <c r="ERU18" s="48"/>
      <c r="ERV18" s="48"/>
      <c r="ERW18" s="48"/>
      <c r="ERX18" s="48"/>
      <c r="ERY18" s="48"/>
      <c r="ERZ18" s="48"/>
      <c r="ESA18" s="48"/>
      <c r="ESB18" s="48"/>
      <c r="ESC18" s="48"/>
      <c r="ESD18" s="48"/>
      <c r="ESE18" s="48"/>
      <c r="ESF18" s="48"/>
      <c r="ESG18" s="48"/>
      <c r="ESH18" s="48"/>
      <c r="ESI18" s="48"/>
      <c r="ESJ18" s="48"/>
      <c r="ESK18" s="48"/>
      <c r="ESL18" s="48"/>
      <c r="ESM18" s="48"/>
      <c r="ESN18" s="48"/>
      <c r="ESO18" s="48"/>
      <c r="ESP18" s="48"/>
      <c r="ESQ18" s="48"/>
      <c r="ESR18" s="48"/>
      <c r="ESS18" s="48"/>
      <c r="EST18" s="48"/>
      <c r="ESU18" s="48"/>
      <c r="ESV18" s="48"/>
      <c r="ESW18" s="48"/>
      <c r="ESX18" s="48"/>
      <c r="ESY18" s="48"/>
      <c r="ESZ18" s="48"/>
      <c r="ETA18" s="48"/>
      <c r="ETB18" s="48"/>
      <c r="ETC18" s="48"/>
      <c r="ETD18" s="48"/>
      <c r="ETE18" s="48"/>
      <c r="ETG18" s="48"/>
      <c r="ETH18" s="48"/>
      <c r="ETI18" s="48"/>
      <c r="ETJ18" s="48"/>
      <c r="ETK18" s="48"/>
      <c r="ETL18" s="48"/>
      <c r="ETM18" s="48"/>
      <c r="ETN18" s="48"/>
      <c r="ETO18" s="48"/>
      <c r="ETP18" s="48"/>
      <c r="ETQ18" s="48"/>
      <c r="ETR18" s="48"/>
      <c r="ETS18" s="48"/>
      <c r="ETT18" s="48"/>
      <c r="ETU18" s="48"/>
      <c r="ETV18" s="48"/>
      <c r="ETW18" s="48"/>
      <c r="ETX18" s="48"/>
      <c r="ETY18" s="48"/>
      <c r="ETZ18" s="48"/>
      <c r="EUA18" s="48"/>
      <c r="EUB18" s="48"/>
      <c r="EUC18" s="48"/>
      <c r="EUD18" s="48"/>
      <c r="EUE18" s="48"/>
      <c r="EUF18" s="48"/>
      <c r="EUG18" s="48"/>
      <c r="EUH18" s="48"/>
      <c r="EUI18" s="48"/>
      <c r="EUJ18" s="48"/>
      <c r="EUK18" s="48"/>
      <c r="EUL18" s="48"/>
      <c r="EUM18" s="48"/>
      <c r="EUN18" s="48"/>
      <c r="EUO18" s="48"/>
      <c r="EUP18" s="48"/>
      <c r="EUQ18" s="48"/>
      <c r="EUR18" s="48"/>
      <c r="EUS18" s="48"/>
      <c r="EUT18" s="48"/>
      <c r="EUU18" s="48"/>
      <c r="EUV18" s="48"/>
      <c r="EUW18" s="48"/>
      <c r="EUX18" s="48"/>
      <c r="EUY18" s="48"/>
      <c r="EUZ18" s="48"/>
      <c r="EVA18" s="48"/>
      <c r="EVB18" s="48"/>
      <c r="EVC18" s="48"/>
      <c r="EVD18" s="48"/>
      <c r="EVE18" s="48"/>
      <c r="EVF18" s="48"/>
      <c r="EVG18" s="48"/>
      <c r="EVH18" s="48"/>
      <c r="EVI18" s="48"/>
      <c r="EVJ18" s="48"/>
      <c r="EVK18" s="48"/>
      <c r="EVL18" s="48"/>
      <c r="EVM18" s="48"/>
      <c r="EVN18" s="48"/>
      <c r="EVO18" s="48"/>
      <c r="EVP18" s="48"/>
      <c r="EVQ18" s="48"/>
      <c r="EVR18" s="48"/>
      <c r="EVS18" s="48"/>
      <c r="EVT18" s="48"/>
      <c r="EVU18" s="48"/>
      <c r="EVV18" s="48"/>
      <c r="EVW18" s="48"/>
      <c r="EVX18" s="48"/>
      <c r="EVY18" s="48"/>
      <c r="EVZ18" s="48"/>
      <c r="EWA18" s="48"/>
      <c r="EWB18" s="48"/>
      <c r="EWC18" s="48"/>
      <c r="EWD18" s="48"/>
      <c r="EWE18" s="48"/>
      <c r="EWF18" s="48"/>
      <c r="EWG18" s="48"/>
      <c r="EWH18" s="48"/>
      <c r="EWI18" s="48"/>
      <c r="EWJ18" s="48"/>
      <c r="EWK18" s="48"/>
      <c r="EWL18" s="48"/>
      <c r="EWM18" s="48"/>
      <c r="EWN18" s="48"/>
      <c r="EWO18" s="48"/>
      <c r="EWP18" s="48"/>
      <c r="EWQ18" s="48"/>
      <c r="EWR18" s="48"/>
      <c r="EWS18" s="48"/>
      <c r="EWT18" s="48"/>
      <c r="EWU18" s="48"/>
      <c r="EWV18" s="48"/>
      <c r="EWW18" s="48"/>
      <c r="EWX18" s="48"/>
      <c r="EWY18" s="48"/>
      <c r="EWZ18" s="48"/>
      <c r="EXA18" s="48"/>
      <c r="EXB18" s="48"/>
      <c r="EXC18" s="48"/>
      <c r="EXD18" s="48"/>
      <c r="EXE18" s="48"/>
      <c r="EXF18" s="48"/>
      <c r="EXG18" s="48"/>
      <c r="EXH18" s="48"/>
      <c r="EXI18" s="48"/>
      <c r="EXJ18" s="48"/>
      <c r="EXK18" s="48"/>
      <c r="EXL18" s="48"/>
      <c r="EXM18" s="48"/>
      <c r="EXN18" s="48"/>
      <c r="EXO18" s="48"/>
      <c r="EXP18" s="48"/>
      <c r="EXQ18" s="48"/>
      <c r="EXR18" s="48"/>
      <c r="EXS18" s="48"/>
      <c r="EXT18" s="48"/>
      <c r="EXU18" s="48"/>
      <c r="EXV18" s="48"/>
      <c r="EXW18" s="48"/>
      <c r="EXX18" s="48"/>
      <c r="EXY18" s="48"/>
      <c r="EXZ18" s="48"/>
      <c r="EYA18" s="48"/>
      <c r="EYB18" s="48"/>
      <c r="EYC18" s="48"/>
      <c r="EYD18" s="48"/>
      <c r="EYE18" s="48"/>
      <c r="EYF18" s="48"/>
      <c r="EYG18" s="48"/>
      <c r="EYH18" s="48"/>
      <c r="EYI18" s="48"/>
      <c r="EYJ18" s="48"/>
      <c r="EYK18" s="48"/>
      <c r="EYL18" s="48"/>
      <c r="EYM18" s="48"/>
      <c r="EYN18" s="48"/>
      <c r="EYO18" s="48"/>
      <c r="EYP18" s="48"/>
      <c r="EYQ18" s="48"/>
      <c r="EYR18" s="48"/>
      <c r="EYS18" s="48"/>
      <c r="EYT18" s="48"/>
      <c r="EYU18" s="48"/>
      <c r="EYV18" s="48"/>
      <c r="EYW18" s="48"/>
      <c r="EYX18" s="48"/>
      <c r="EYY18" s="48"/>
      <c r="EZA18" s="48"/>
      <c r="EZB18" s="48"/>
      <c r="EZC18" s="48"/>
      <c r="EZD18" s="48"/>
      <c r="EZE18" s="48"/>
      <c r="EZF18" s="48"/>
      <c r="EZG18" s="48"/>
      <c r="EZH18" s="48"/>
      <c r="EZI18" s="48"/>
      <c r="EZJ18" s="48"/>
      <c r="EZK18" s="48"/>
      <c r="EZL18" s="48"/>
      <c r="EZM18" s="48"/>
      <c r="EZN18" s="48"/>
      <c r="EZO18" s="48"/>
      <c r="EZP18" s="48"/>
      <c r="EZQ18" s="48"/>
      <c r="EZR18" s="48"/>
      <c r="EZS18" s="48"/>
      <c r="EZT18" s="48"/>
      <c r="EZU18" s="48"/>
      <c r="EZV18" s="48"/>
      <c r="EZW18" s="48"/>
      <c r="EZX18" s="48"/>
      <c r="EZY18" s="48"/>
      <c r="EZZ18" s="48"/>
      <c r="FAA18" s="48"/>
      <c r="FAB18" s="48"/>
      <c r="FAC18" s="48"/>
      <c r="FAD18" s="48"/>
      <c r="FAE18" s="48"/>
      <c r="FAF18" s="48"/>
      <c r="FAG18" s="48"/>
      <c r="FAH18" s="48"/>
      <c r="FAI18" s="48"/>
      <c r="FAJ18" s="48"/>
      <c r="FAK18" s="48"/>
      <c r="FAL18" s="48"/>
      <c r="FAM18" s="48"/>
      <c r="FAN18" s="48"/>
      <c r="FAO18" s="48"/>
      <c r="FAP18" s="48"/>
      <c r="FAQ18" s="48"/>
      <c r="FAR18" s="48"/>
      <c r="FAS18" s="48"/>
      <c r="FAT18" s="48"/>
      <c r="FAU18" s="48"/>
      <c r="FAV18" s="48"/>
      <c r="FAW18" s="48"/>
      <c r="FAX18" s="48"/>
      <c r="FAY18" s="48"/>
      <c r="FAZ18" s="48"/>
      <c r="FBA18" s="48"/>
      <c r="FBB18" s="48"/>
      <c r="FBC18" s="48"/>
      <c r="FBD18" s="48"/>
      <c r="FBE18" s="48"/>
      <c r="FBF18" s="48"/>
      <c r="FBG18" s="48"/>
      <c r="FBH18" s="48"/>
      <c r="FBI18" s="48"/>
      <c r="FBJ18" s="48"/>
      <c r="FBK18" s="48"/>
      <c r="FBL18" s="48"/>
      <c r="FBM18" s="48"/>
      <c r="FBN18" s="48"/>
      <c r="FBO18" s="48"/>
      <c r="FBP18" s="48"/>
      <c r="FBQ18" s="48"/>
      <c r="FBR18" s="48"/>
      <c r="FBS18" s="48"/>
      <c r="FBT18" s="48"/>
      <c r="FBU18" s="48"/>
      <c r="FBV18" s="48"/>
      <c r="FBW18" s="48"/>
      <c r="FBX18" s="48"/>
      <c r="FBY18" s="48"/>
      <c r="FBZ18" s="48"/>
      <c r="FCA18" s="48"/>
      <c r="FCB18" s="48"/>
      <c r="FCC18" s="48"/>
      <c r="FCD18" s="48"/>
      <c r="FCE18" s="48"/>
      <c r="FCF18" s="48"/>
      <c r="FCG18" s="48"/>
      <c r="FCH18" s="48"/>
      <c r="FCI18" s="48"/>
      <c r="FCJ18" s="48"/>
      <c r="FCK18" s="48"/>
      <c r="FCL18" s="48"/>
      <c r="FCM18" s="48"/>
      <c r="FCN18" s="48"/>
      <c r="FCO18" s="48"/>
      <c r="FCP18" s="48"/>
      <c r="FCQ18" s="48"/>
      <c r="FCR18" s="48"/>
      <c r="FCS18" s="48"/>
      <c r="FCT18" s="48"/>
      <c r="FCU18" s="48"/>
      <c r="FCV18" s="48"/>
      <c r="FCW18" s="48"/>
      <c r="FCX18" s="48"/>
      <c r="FCY18" s="48"/>
      <c r="FCZ18" s="48"/>
      <c r="FDA18" s="48"/>
      <c r="FDB18" s="48"/>
      <c r="FDC18" s="48"/>
      <c r="FDD18" s="48"/>
      <c r="FDE18" s="48"/>
      <c r="FDF18" s="48"/>
      <c r="FDG18" s="48"/>
      <c r="FDH18" s="48"/>
      <c r="FDI18" s="48"/>
      <c r="FDJ18" s="48"/>
      <c r="FDK18" s="48"/>
      <c r="FDL18" s="48"/>
      <c r="FDM18" s="48"/>
      <c r="FDN18" s="48"/>
      <c r="FDO18" s="48"/>
      <c r="FDP18" s="48"/>
      <c r="FDQ18" s="48"/>
      <c r="FDR18" s="48"/>
      <c r="FDS18" s="48"/>
      <c r="FDT18" s="48"/>
      <c r="FDU18" s="48"/>
      <c r="FDV18" s="48"/>
      <c r="FDW18" s="48"/>
      <c r="FDX18" s="48"/>
      <c r="FDY18" s="48"/>
      <c r="FDZ18" s="48"/>
      <c r="FEA18" s="48"/>
      <c r="FEB18" s="48"/>
      <c r="FEC18" s="48"/>
      <c r="FED18" s="48"/>
      <c r="FEE18" s="48"/>
      <c r="FEF18" s="48"/>
      <c r="FEG18" s="48"/>
      <c r="FEH18" s="48"/>
      <c r="FEI18" s="48"/>
      <c r="FEJ18" s="48"/>
      <c r="FEK18" s="48"/>
      <c r="FEL18" s="48"/>
      <c r="FEM18" s="48"/>
      <c r="FEN18" s="48"/>
      <c r="FEO18" s="48"/>
      <c r="FEP18" s="48"/>
      <c r="FEQ18" s="48"/>
      <c r="FER18" s="48"/>
      <c r="FES18" s="48"/>
      <c r="FEU18" s="48"/>
      <c r="FEV18" s="48"/>
      <c r="FEW18" s="48"/>
      <c r="FEX18" s="48"/>
      <c r="FEY18" s="48"/>
      <c r="FEZ18" s="48"/>
      <c r="FFA18" s="48"/>
      <c r="FFB18" s="48"/>
      <c r="FFC18" s="48"/>
      <c r="FFD18" s="48"/>
      <c r="FFE18" s="48"/>
      <c r="FFF18" s="48"/>
      <c r="FFG18" s="48"/>
      <c r="FFH18" s="48"/>
      <c r="FFI18" s="48"/>
      <c r="FFJ18" s="48"/>
      <c r="FFK18" s="48"/>
      <c r="FFL18" s="48"/>
      <c r="FFM18" s="48"/>
      <c r="FFN18" s="48"/>
      <c r="FFO18" s="48"/>
      <c r="FFP18" s="48"/>
      <c r="FFQ18" s="48"/>
      <c r="FFR18" s="48"/>
      <c r="FFS18" s="48"/>
      <c r="FFT18" s="48"/>
      <c r="FFU18" s="48"/>
      <c r="FFV18" s="48"/>
      <c r="FFW18" s="48"/>
      <c r="FFX18" s="48"/>
      <c r="FFY18" s="48"/>
      <c r="FFZ18" s="48"/>
      <c r="FGA18" s="48"/>
      <c r="FGB18" s="48"/>
      <c r="FGC18" s="48"/>
      <c r="FGD18" s="48"/>
      <c r="FGE18" s="48"/>
      <c r="FGF18" s="48"/>
      <c r="FGG18" s="48"/>
      <c r="FGH18" s="48"/>
      <c r="FGI18" s="48"/>
      <c r="FGJ18" s="48"/>
      <c r="FGK18" s="48"/>
      <c r="FGL18" s="48"/>
      <c r="FGM18" s="48"/>
      <c r="FGN18" s="48"/>
      <c r="FGO18" s="48"/>
      <c r="FGP18" s="48"/>
      <c r="FGQ18" s="48"/>
      <c r="FGR18" s="48"/>
      <c r="FGS18" s="48"/>
      <c r="FGT18" s="48"/>
      <c r="FGU18" s="48"/>
      <c r="FGV18" s="48"/>
      <c r="FGW18" s="48"/>
      <c r="FGX18" s="48"/>
      <c r="FGY18" s="48"/>
      <c r="FGZ18" s="48"/>
      <c r="FHA18" s="48"/>
      <c r="FHB18" s="48"/>
      <c r="FHC18" s="48"/>
      <c r="FHD18" s="48"/>
      <c r="FHE18" s="48"/>
      <c r="FHF18" s="48"/>
      <c r="FHG18" s="48"/>
      <c r="FHH18" s="48"/>
      <c r="FHI18" s="48"/>
      <c r="FHJ18" s="48"/>
      <c r="FHK18" s="48"/>
      <c r="FHL18" s="48"/>
      <c r="FHM18" s="48"/>
      <c r="FHN18" s="48"/>
      <c r="FHO18" s="48"/>
      <c r="FHP18" s="48"/>
      <c r="FHQ18" s="48"/>
      <c r="FHR18" s="48"/>
      <c r="FHS18" s="48"/>
      <c r="FHT18" s="48"/>
      <c r="FHU18" s="48"/>
      <c r="FHV18" s="48"/>
      <c r="FHW18" s="48"/>
      <c r="FHX18" s="48"/>
      <c r="FHY18" s="48"/>
      <c r="FHZ18" s="48"/>
      <c r="FIA18" s="48"/>
      <c r="FIB18" s="48"/>
      <c r="FIC18" s="48"/>
      <c r="FID18" s="48"/>
      <c r="FIE18" s="48"/>
      <c r="FIF18" s="48"/>
      <c r="FIG18" s="48"/>
      <c r="FIH18" s="48"/>
      <c r="FII18" s="48"/>
      <c r="FIJ18" s="48"/>
      <c r="FIK18" s="48"/>
      <c r="FIL18" s="48"/>
      <c r="FIM18" s="48"/>
      <c r="FIN18" s="48"/>
      <c r="FIO18" s="48"/>
      <c r="FIP18" s="48"/>
      <c r="FIQ18" s="48"/>
      <c r="FIR18" s="48"/>
      <c r="FIS18" s="48"/>
      <c r="FIT18" s="48"/>
      <c r="FIU18" s="48"/>
      <c r="FIV18" s="48"/>
      <c r="FIW18" s="48"/>
      <c r="FIX18" s="48"/>
      <c r="FIY18" s="48"/>
      <c r="FIZ18" s="48"/>
      <c r="FJA18" s="48"/>
      <c r="FJB18" s="48"/>
      <c r="FJC18" s="48"/>
      <c r="FJD18" s="48"/>
      <c r="FJE18" s="48"/>
      <c r="FJF18" s="48"/>
      <c r="FJG18" s="48"/>
      <c r="FJH18" s="48"/>
      <c r="FJI18" s="48"/>
      <c r="FJJ18" s="48"/>
      <c r="FJK18" s="48"/>
      <c r="FJL18" s="48"/>
      <c r="FJM18" s="48"/>
      <c r="FJN18" s="48"/>
      <c r="FJO18" s="48"/>
      <c r="FJP18" s="48"/>
      <c r="FJQ18" s="48"/>
      <c r="FJR18" s="48"/>
      <c r="FJS18" s="48"/>
      <c r="FJT18" s="48"/>
      <c r="FJU18" s="48"/>
      <c r="FJV18" s="48"/>
      <c r="FJW18" s="48"/>
      <c r="FJX18" s="48"/>
      <c r="FJY18" s="48"/>
      <c r="FJZ18" s="48"/>
      <c r="FKA18" s="48"/>
      <c r="FKB18" s="48"/>
      <c r="FKC18" s="48"/>
      <c r="FKD18" s="48"/>
      <c r="FKE18" s="48"/>
      <c r="FKF18" s="48"/>
      <c r="FKG18" s="48"/>
      <c r="FKH18" s="48"/>
      <c r="FKI18" s="48"/>
      <c r="FKJ18" s="48"/>
      <c r="FKK18" s="48"/>
      <c r="FKL18" s="48"/>
      <c r="FKM18" s="48"/>
      <c r="FKO18" s="48"/>
      <c r="FKP18" s="48"/>
      <c r="FKQ18" s="48"/>
      <c r="FKR18" s="48"/>
      <c r="FKS18" s="48"/>
      <c r="FKT18" s="48"/>
      <c r="FKU18" s="48"/>
      <c r="FKV18" s="48"/>
      <c r="FKW18" s="48"/>
      <c r="FKX18" s="48"/>
      <c r="FKY18" s="48"/>
      <c r="FKZ18" s="48"/>
      <c r="FLA18" s="48"/>
      <c r="FLB18" s="48"/>
      <c r="FLC18" s="48"/>
      <c r="FLD18" s="48"/>
      <c r="FLE18" s="48"/>
      <c r="FLF18" s="48"/>
      <c r="FLG18" s="48"/>
      <c r="FLH18" s="48"/>
      <c r="FLI18" s="48"/>
      <c r="FLJ18" s="48"/>
      <c r="FLK18" s="48"/>
      <c r="FLL18" s="48"/>
      <c r="FLM18" s="48"/>
      <c r="FLN18" s="48"/>
      <c r="FLO18" s="48"/>
      <c r="FLP18" s="48"/>
      <c r="FLQ18" s="48"/>
      <c r="FLR18" s="48"/>
      <c r="FLS18" s="48"/>
      <c r="FLT18" s="48"/>
      <c r="FLU18" s="48"/>
      <c r="FLV18" s="48"/>
      <c r="FLW18" s="48"/>
      <c r="FLX18" s="48"/>
      <c r="FLY18" s="48"/>
      <c r="FLZ18" s="48"/>
      <c r="FMA18" s="48"/>
      <c r="FMB18" s="48"/>
      <c r="FMC18" s="48"/>
      <c r="FMD18" s="48"/>
      <c r="FME18" s="48"/>
      <c r="FMF18" s="48"/>
      <c r="FMG18" s="48"/>
      <c r="FMH18" s="48"/>
      <c r="FMI18" s="48"/>
      <c r="FMJ18" s="48"/>
      <c r="FMK18" s="48"/>
      <c r="FML18" s="48"/>
      <c r="FMM18" s="48"/>
      <c r="FMN18" s="48"/>
      <c r="FMO18" s="48"/>
      <c r="FMP18" s="48"/>
      <c r="FMQ18" s="48"/>
      <c r="FMR18" s="48"/>
      <c r="FMS18" s="48"/>
      <c r="FMT18" s="48"/>
      <c r="FMU18" s="48"/>
      <c r="FMV18" s="48"/>
      <c r="FMW18" s="48"/>
      <c r="FMX18" s="48"/>
      <c r="FMY18" s="48"/>
      <c r="FMZ18" s="48"/>
      <c r="FNA18" s="48"/>
      <c r="FNB18" s="48"/>
      <c r="FNC18" s="48"/>
      <c r="FND18" s="48"/>
      <c r="FNE18" s="48"/>
      <c r="FNF18" s="48"/>
      <c r="FNG18" s="48"/>
      <c r="FNH18" s="48"/>
      <c r="FNI18" s="48"/>
      <c r="FNJ18" s="48"/>
      <c r="FNK18" s="48"/>
      <c r="FNL18" s="48"/>
      <c r="FNM18" s="48"/>
      <c r="FNN18" s="48"/>
      <c r="FNO18" s="48"/>
      <c r="FNP18" s="48"/>
      <c r="FNQ18" s="48"/>
      <c r="FNR18" s="48"/>
      <c r="FNS18" s="48"/>
      <c r="FNT18" s="48"/>
      <c r="FNU18" s="48"/>
      <c r="FNV18" s="48"/>
      <c r="FNW18" s="48"/>
      <c r="FNX18" s="48"/>
      <c r="FNY18" s="48"/>
      <c r="FNZ18" s="48"/>
      <c r="FOA18" s="48"/>
      <c r="FOB18" s="48"/>
      <c r="FOC18" s="48"/>
      <c r="FOD18" s="48"/>
      <c r="FOE18" s="48"/>
      <c r="FOF18" s="48"/>
      <c r="FOG18" s="48"/>
      <c r="FOH18" s="48"/>
      <c r="FOI18" s="48"/>
      <c r="FOJ18" s="48"/>
      <c r="FOK18" s="48"/>
      <c r="FOL18" s="48"/>
      <c r="FOM18" s="48"/>
      <c r="FON18" s="48"/>
      <c r="FOO18" s="48"/>
      <c r="FOP18" s="48"/>
      <c r="FOQ18" s="48"/>
      <c r="FOR18" s="48"/>
      <c r="FOS18" s="48"/>
      <c r="FOT18" s="48"/>
      <c r="FOU18" s="48"/>
      <c r="FOV18" s="48"/>
      <c r="FOW18" s="48"/>
      <c r="FOX18" s="48"/>
      <c r="FOY18" s="48"/>
      <c r="FOZ18" s="48"/>
      <c r="FPA18" s="48"/>
      <c r="FPB18" s="48"/>
      <c r="FPC18" s="48"/>
      <c r="FPD18" s="48"/>
      <c r="FPE18" s="48"/>
      <c r="FPF18" s="48"/>
      <c r="FPG18" s="48"/>
      <c r="FPH18" s="48"/>
      <c r="FPI18" s="48"/>
      <c r="FPJ18" s="48"/>
      <c r="FPK18" s="48"/>
      <c r="FPL18" s="48"/>
      <c r="FPM18" s="48"/>
      <c r="FPN18" s="48"/>
      <c r="FPO18" s="48"/>
      <c r="FPP18" s="48"/>
      <c r="FPQ18" s="48"/>
      <c r="FPR18" s="48"/>
      <c r="FPS18" s="48"/>
      <c r="FPT18" s="48"/>
      <c r="FPU18" s="48"/>
      <c r="FPV18" s="48"/>
      <c r="FPW18" s="48"/>
      <c r="FPX18" s="48"/>
      <c r="FPY18" s="48"/>
      <c r="FPZ18" s="48"/>
      <c r="FQA18" s="48"/>
      <c r="FQB18" s="48"/>
      <c r="FQC18" s="48"/>
      <c r="FQD18" s="48"/>
      <c r="FQE18" s="48"/>
      <c r="FQF18" s="48"/>
      <c r="FQG18" s="48"/>
      <c r="FQI18" s="48"/>
      <c r="FQJ18" s="48"/>
      <c r="FQK18" s="48"/>
      <c r="FQL18" s="48"/>
      <c r="FQM18" s="48"/>
      <c r="FQN18" s="48"/>
      <c r="FQO18" s="48"/>
      <c r="FQP18" s="48"/>
      <c r="FQQ18" s="48"/>
      <c r="FQR18" s="48"/>
      <c r="FQS18" s="48"/>
      <c r="FQT18" s="48"/>
      <c r="FQU18" s="48"/>
      <c r="FQV18" s="48"/>
      <c r="FQW18" s="48"/>
      <c r="FQX18" s="48"/>
      <c r="FQY18" s="48"/>
      <c r="FQZ18" s="48"/>
      <c r="FRA18" s="48"/>
      <c r="FRB18" s="48"/>
      <c r="FRC18" s="48"/>
      <c r="FRD18" s="48"/>
      <c r="FRE18" s="48"/>
      <c r="FRF18" s="48"/>
      <c r="FRG18" s="48"/>
      <c r="FRH18" s="48"/>
      <c r="FRI18" s="48"/>
      <c r="FRJ18" s="48"/>
      <c r="FRK18" s="48"/>
      <c r="FRL18" s="48"/>
      <c r="FRM18" s="48"/>
      <c r="FRN18" s="48"/>
      <c r="FRO18" s="48"/>
      <c r="FRP18" s="48"/>
      <c r="FRQ18" s="48"/>
      <c r="FRR18" s="48"/>
      <c r="FRS18" s="48"/>
      <c r="FRT18" s="48"/>
      <c r="FRU18" s="48"/>
      <c r="FRV18" s="48"/>
      <c r="FRW18" s="48"/>
      <c r="FRX18" s="48"/>
      <c r="FRY18" s="48"/>
      <c r="FRZ18" s="48"/>
      <c r="FSA18" s="48"/>
      <c r="FSB18" s="48"/>
      <c r="FSC18" s="48"/>
      <c r="FSD18" s="48"/>
      <c r="FSE18" s="48"/>
      <c r="FSF18" s="48"/>
      <c r="FSG18" s="48"/>
      <c r="FSH18" s="48"/>
      <c r="FSI18" s="48"/>
      <c r="FSJ18" s="48"/>
      <c r="FSK18" s="48"/>
      <c r="FSL18" s="48"/>
      <c r="FSM18" s="48"/>
      <c r="FSN18" s="48"/>
      <c r="FSO18" s="48"/>
      <c r="FSP18" s="48"/>
      <c r="FSQ18" s="48"/>
      <c r="FSR18" s="48"/>
      <c r="FSS18" s="48"/>
      <c r="FST18" s="48"/>
      <c r="FSU18" s="48"/>
      <c r="FSV18" s="48"/>
      <c r="FSW18" s="48"/>
      <c r="FSX18" s="48"/>
      <c r="FSY18" s="48"/>
      <c r="FSZ18" s="48"/>
      <c r="FTA18" s="48"/>
      <c r="FTB18" s="48"/>
      <c r="FTC18" s="48"/>
      <c r="FTD18" s="48"/>
      <c r="FTE18" s="48"/>
      <c r="FTF18" s="48"/>
      <c r="FTG18" s="48"/>
      <c r="FTH18" s="48"/>
      <c r="FTI18" s="48"/>
      <c r="FTJ18" s="48"/>
      <c r="FTK18" s="48"/>
      <c r="FTL18" s="48"/>
      <c r="FTM18" s="48"/>
      <c r="FTN18" s="48"/>
      <c r="FTO18" s="48"/>
      <c r="FTP18" s="48"/>
      <c r="FTQ18" s="48"/>
      <c r="FTR18" s="48"/>
      <c r="FTS18" s="48"/>
      <c r="FTT18" s="48"/>
      <c r="FTU18" s="48"/>
      <c r="FTV18" s="48"/>
      <c r="FTW18" s="48"/>
      <c r="FTX18" s="48"/>
      <c r="FTY18" s="48"/>
      <c r="FTZ18" s="48"/>
      <c r="FUA18" s="48"/>
      <c r="FUB18" s="48"/>
      <c r="FUC18" s="48"/>
      <c r="FUD18" s="48"/>
      <c r="FUE18" s="48"/>
      <c r="FUF18" s="48"/>
      <c r="FUG18" s="48"/>
      <c r="FUH18" s="48"/>
      <c r="FUI18" s="48"/>
      <c r="FUJ18" s="48"/>
      <c r="FUK18" s="48"/>
      <c r="FUL18" s="48"/>
      <c r="FUM18" s="48"/>
      <c r="FUN18" s="48"/>
      <c r="FUO18" s="48"/>
      <c r="FUP18" s="48"/>
      <c r="FUQ18" s="48"/>
      <c r="FUR18" s="48"/>
      <c r="FUS18" s="48"/>
      <c r="FUT18" s="48"/>
      <c r="FUU18" s="48"/>
      <c r="FUV18" s="48"/>
      <c r="FUW18" s="48"/>
      <c r="FUX18" s="48"/>
      <c r="FUY18" s="48"/>
      <c r="FUZ18" s="48"/>
      <c r="FVA18" s="48"/>
      <c r="FVB18" s="48"/>
      <c r="FVC18" s="48"/>
      <c r="FVD18" s="48"/>
      <c r="FVE18" s="48"/>
      <c r="FVF18" s="48"/>
      <c r="FVG18" s="48"/>
      <c r="FVH18" s="48"/>
      <c r="FVI18" s="48"/>
      <c r="FVJ18" s="48"/>
      <c r="FVK18" s="48"/>
      <c r="FVL18" s="48"/>
      <c r="FVM18" s="48"/>
      <c r="FVN18" s="48"/>
      <c r="FVO18" s="48"/>
      <c r="FVP18" s="48"/>
      <c r="FVQ18" s="48"/>
      <c r="FVR18" s="48"/>
      <c r="FVS18" s="48"/>
      <c r="FVT18" s="48"/>
      <c r="FVU18" s="48"/>
      <c r="FVV18" s="48"/>
      <c r="FVW18" s="48"/>
      <c r="FVX18" s="48"/>
      <c r="FVY18" s="48"/>
      <c r="FVZ18" s="48"/>
      <c r="FWA18" s="48"/>
      <c r="FWC18" s="48"/>
      <c r="FWD18" s="48"/>
      <c r="FWE18" s="48"/>
      <c r="FWF18" s="48"/>
      <c r="FWG18" s="48"/>
      <c r="FWH18" s="48"/>
      <c r="FWI18" s="48"/>
      <c r="FWJ18" s="48"/>
      <c r="FWK18" s="48"/>
      <c r="FWL18" s="48"/>
      <c r="FWM18" s="48"/>
      <c r="FWN18" s="48"/>
      <c r="FWO18" s="48"/>
      <c r="FWP18" s="48"/>
      <c r="FWQ18" s="48"/>
      <c r="FWR18" s="48"/>
      <c r="FWS18" s="48"/>
      <c r="FWT18" s="48"/>
      <c r="FWU18" s="48"/>
      <c r="FWV18" s="48"/>
      <c r="FWW18" s="48"/>
      <c r="FWX18" s="48"/>
      <c r="FWY18" s="48"/>
      <c r="FWZ18" s="48"/>
      <c r="FXA18" s="48"/>
      <c r="FXB18" s="48"/>
      <c r="FXC18" s="48"/>
      <c r="FXD18" s="48"/>
      <c r="FXE18" s="48"/>
      <c r="FXF18" s="48"/>
      <c r="FXG18" s="48"/>
      <c r="FXH18" s="48"/>
      <c r="FXI18" s="48"/>
      <c r="FXJ18" s="48"/>
      <c r="FXK18" s="48"/>
      <c r="FXL18" s="48"/>
      <c r="FXM18" s="48"/>
      <c r="FXN18" s="48"/>
      <c r="FXO18" s="48"/>
      <c r="FXP18" s="48"/>
      <c r="FXQ18" s="48"/>
      <c r="FXR18" s="48"/>
      <c r="FXS18" s="48"/>
      <c r="FXT18" s="48"/>
      <c r="FXU18" s="48"/>
      <c r="FXV18" s="48"/>
      <c r="FXW18" s="48"/>
      <c r="FXX18" s="48"/>
      <c r="FXY18" s="48"/>
      <c r="FXZ18" s="48"/>
      <c r="FYA18" s="48"/>
      <c r="FYB18" s="48"/>
      <c r="FYC18" s="48"/>
      <c r="FYD18" s="48"/>
      <c r="FYE18" s="48"/>
      <c r="FYF18" s="48"/>
      <c r="FYG18" s="48"/>
      <c r="FYH18" s="48"/>
      <c r="FYI18" s="48"/>
      <c r="FYJ18" s="48"/>
      <c r="FYK18" s="48"/>
      <c r="FYL18" s="48"/>
      <c r="FYM18" s="48"/>
      <c r="FYN18" s="48"/>
      <c r="FYO18" s="48"/>
      <c r="FYP18" s="48"/>
      <c r="FYQ18" s="48"/>
      <c r="FYR18" s="48"/>
      <c r="FYS18" s="48"/>
      <c r="FYT18" s="48"/>
      <c r="FYU18" s="48"/>
      <c r="FYV18" s="48"/>
      <c r="FYW18" s="48"/>
      <c r="FYX18" s="48"/>
      <c r="FYY18" s="48"/>
      <c r="FYZ18" s="48"/>
      <c r="FZA18" s="48"/>
      <c r="FZB18" s="48"/>
      <c r="FZC18" s="48"/>
      <c r="FZD18" s="48"/>
      <c r="FZE18" s="48"/>
      <c r="FZF18" s="48"/>
      <c r="FZG18" s="48"/>
      <c r="FZH18" s="48"/>
      <c r="FZI18" s="48"/>
      <c r="FZJ18" s="48"/>
      <c r="FZK18" s="48"/>
      <c r="FZL18" s="48"/>
      <c r="FZM18" s="48"/>
      <c r="FZN18" s="48"/>
      <c r="FZO18" s="48"/>
      <c r="FZP18" s="48"/>
      <c r="FZQ18" s="48"/>
      <c r="FZR18" s="48"/>
      <c r="FZS18" s="48"/>
      <c r="FZT18" s="48"/>
      <c r="FZU18" s="48"/>
      <c r="FZV18" s="48"/>
      <c r="FZW18" s="48"/>
      <c r="FZX18" s="48"/>
      <c r="FZY18" s="48"/>
      <c r="FZZ18" s="48"/>
      <c r="GAA18" s="48"/>
      <c r="GAB18" s="48"/>
      <c r="GAC18" s="48"/>
      <c r="GAD18" s="48"/>
      <c r="GAE18" s="48"/>
      <c r="GAF18" s="48"/>
      <c r="GAG18" s="48"/>
      <c r="GAH18" s="48"/>
      <c r="GAI18" s="48"/>
      <c r="GAJ18" s="48"/>
      <c r="GAK18" s="48"/>
      <c r="GAL18" s="48"/>
      <c r="GAM18" s="48"/>
      <c r="GAN18" s="48"/>
      <c r="GAO18" s="48"/>
      <c r="GAP18" s="48"/>
      <c r="GAQ18" s="48"/>
      <c r="GAR18" s="48"/>
      <c r="GAS18" s="48"/>
      <c r="GAT18" s="48"/>
      <c r="GAU18" s="48"/>
      <c r="GAV18" s="48"/>
      <c r="GAW18" s="48"/>
      <c r="GAX18" s="48"/>
      <c r="GAY18" s="48"/>
      <c r="GAZ18" s="48"/>
      <c r="GBA18" s="48"/>
      <c r="GBB18" s="48"/>
      <c r="GBC18" s="48"/>
      <c r="GBD18" s="48"/>
      <c r="GBE18" s="48"/>
      <c r="GBF18" s="48"/>
      <c r="GBG18" s="48"/>
      <c r="GBH18" s="48"/>
      <c r="GBI18" s="48"/>
      <c r="GBJ18" s="48"/>
      <c r="GBK18" s="48"/>
      <c r="GBL18" s="48"/>
      <c r="GBM18" s="48"/>
      <c r="GBN18" s="48"/>
      <c r="GBO18" s="48"/>
      <c r="GBP18" s="48"/>
      <c r="GBQ18" s="48"/>
      <c r="GBR18" s="48"/>
      <c r="GBS18" s="48"/>
      <c r="GBT18" s="48"/>
      <c r="GBU18" s="48"/>
      <c r="GBW18" s="48"/>
      <c r="GBX18" s="48"/>
      <c r="GBY18" s="48"/>
      <c r="GBZ18" s="48"/>
      <c r="GCA18" s="48"/>
      <c r="GCB18" s="48"/>
      <c r="GCC18" s="48"/>
      <c r="GCD18" s="48"/>
      <c r="GCE18" s="48"/>
      <c r="GCF18" s="48"/>
      <c r="GCG18" s="48"/>
      <c r="GCH18" s="48"/>
      <c r="GCI18" s="48"/>
      <c r="GCJ18" s="48"/>
      <c r="GCK18" s="48"/>
      <c r="GCL18" s="48"/>
      <c r="GCM18" s="48"/>
      <c r="GCN18" s="48"/>
      <c r="GCO18" s="48"/>
      <c r="GCP18" s="48"/>
      <c r="GCQ18" s="48"/>
      <c r="GCR18" s="48"/>
      <c r="GCS18" s="48"/>
      <c r="GCT18" s="48"/>
      <c r="GCU18" s="48"/>
      <c r="GCV18" s="48"/>
      <c r="GCW18" s="48"/>
      <c r="GCX18" s="48"/>
      <c r="GCY18" s="48"/>
      <c r="GCZ18" s="48"/>
      <c r="GDA18" s="48"/>
      <c r="GDB18" s="48"/>
      <c r="GDC18" s="48"/>
      <c r="GDD18" s="48"/>
      <c r="GDE18" s="48"/>
      <c r="GDF18" s="48"/>
      <c r="GDG18" s="48"/>
      <c r="GDH18" s="48"/>
      <c r="GDI18" s="48"/>
      <c r="GDJ18" s="48"/>
      <c r="GDK18" s="48"/>
      <c r="GDL18" s="48"/>
      <c r="GDM18" s="48"/>
      <c r="GDN18" s="48"/>
      <c r="GDO18" s="48"/>
      <c r="GDP18" s="48"/>
      <c r="GDQ18" s="48"/>
      <c r="GDR18" s="48"/>
      <c r="GDS18" s="48"/>
      <c r="GDT18" s="48"/>
      <c r="GDU18" s="48"/>
      <c r="GDV18" s="48"/>
      <c r="GDW18" s="48"/>
      <c r="GDX18" s="48"/>
      <c r="GDY18" s="48"/>
      <c r="GDZ18" s="48"/>
      <c r="GEA18" s="48"/>
      <c r="GEB18" s="48"/>
      <c r="GEC18" s="48"/>
      <c r="GED18" s="48"/>
      <c r="GEE18" s="48"/>
      <c r="GEF18" s="48"/>
      <c r="GEG18" s="48"/>
      <c r="GEH18" s="48"/>
      <c r="GEI18" s="48"/>
      <c r="GEJ18" s="48"/>
      <c r="GEK18" s="48"/>
      <c r="GEL18" s="48"/>
      <c r="GEM18" s="48"/>
      <c r="GEN18" s="48"/>
      <c r="GEO18" s="48"/>
      <c r="GEP18" s="48"/>
      <c r="GEQ18" s="48"/>
      <c r="GER18" s="48"/>
      <c r="GES18" s="48"/>
      <c r="GET18" s="48"/>
      <c r="GEU18" s="48"/>
      <c r="GEV18" s="48"/>
      <c r="GEW18" s="48"/>
      <c r="GEX18" s="48"/>
      <c r="GEY18" s="48"/>
      <c r="GEZ18" s="48"/>
      <c r="GFA18" s="48"/>
      <c r="GFB18" s="48"/>
      <c r="GFC18" s="48"/>
      <c r="GFD18" s="48"/>
      <c r="GFE18" s="48"/>
      <c r="GFF18" s="48"/>
      <c r="GFG18" s="48"/>
      <c r="GFH18" s="48"/>
      <c r="GFI18" s="48"/>
      <c r="GFJ18" s="48"/>
      <c r="GFK18" s="48"/>
      <c r="GFL18" s="48"/>
      <c r="GFM18" s="48"/>
      <c r="GFN18" s="48"/>
      <c r="GFO18" s="48"/>
      <c r="GFP18" s="48"/>
      <c r="GFQ18" s="48"/>
      <c r="GFR18" s="48"/>
      <c r="GFS18" s="48"/>
      <c r="GFT18" s="48"/>
      <c r="GFU18" s="48"/>
      <c r="GFV18" s="48"/>
      <c r="GFW18" s="48"/>
      <c r="GFX18" s="48"/>
      <c r="GFY18" s="48"/>
      <c r="GFZ18" s="48"/>
      <c r="GGA18" s="48"/>
      <c r="GGB18" s="48"/>
      <c r="GGC18" s="48"/>
      <c r="GGD18" s="48"/>
      <c r="GGE18" s="48"/>
      <c r="GGF18" s="48"/>
      <c r="GGG18" s="48"/>
      <c r="GGH18" s="48"/>
      <c r="GGI18" s="48"/>
      <c r="GGJ18" s="48"/>
      <c r="GGK18" s="48"/>
      <c r="GGL18" s="48"/>
      <c r="GGM18" s="48"/>
      <c r="GGN18" s="48"/>
      <c r="GGO18" s="48"/>
      <c r="GGP18" s="48"/>
      <c r="GGQ18" s="48"/>
      <c r="GGR18" s="48"/>
      <c r="GGS18" s="48"/>
      <c r="GGT18" s="48"/>
      <c r="GGU18" s="48"/>
      <c r="GGV18" s="48"/>
      <c r="GGW18" s="48"/>
      <c r="GGX18" s="48"/>
      <c r="GGY18" s="48"/>
      <c r="GGZ18" s="48"/>
      <c r="GHA18" s="48"/>
      <c r="GHB18" s="48"/>
      <c r="GHC18" s="48"/>
      <c r="GHD18" s="48"/>
      <c r="GHE18" s="48"/>
      <c r="GHF18" s="48"/>
      <c r="GHG18" s="48"/>
      <c r="GHH18" s="48"/>
      <c r="GHI18" s="48"/>
      <c r="GHJ18" s="48"/>
      <c r="GHK18" s="48"/>
      <c r="GHL18" s="48"/>
      <c r="GHM18" s="48"/>
      <c r="GHN18" s="48"/>
      <c r="GHO18" s="48"/>
      <c r="GHQ18" s="48"/>
      <c r="GHR18" s="48"/>
      <c r="GHS18" s="48"/>
      <c r="GHT18" s="48"/>
      <c r="GHU18" s="48"/>
      <c r="GHV18" s="48"/>
      <c r="GHW18" s="48"/>
      <c r="GHX18" s="48"/>
      <c r="GHY18" s="48"/>
      <c r="GHZ18" s="48"/>
      <c r="GIA18" s="48"/>
      <c r="GIB18" s="48"/>
      <c r="GIC18" s="48"/>
      <c r="GID18" s="48"/>
      <c r="GIE18" s="48"/>
      <c r="GIF18" s="48"/>
      <c r="GIG18" s="48"/>
      <c r="GIH18" s="48"/>
      <c r="GII18" s="48"/>
      <c r="GIJ18" s="48"/>
      <c r="GIK18" s="48"/>
      <c r="GIL18" s="48"/>
      <c r="GIM18" s="48"/>
      <c r="GIN18" s="48"/>
      <c r="GIO18" s="48"/>
      <c r="GIP18" s="48"/>
      <c r="GIQ18" s="48"/>
      <c r="GIR18" s="48"/>
      <c r="GIS18" s="48"/>
      <c r="GIT18" s="48"/>
      <c r="GIU18" s="48"/>
      <c r="GIV18" s="48"/>
      <c r="GIW18" s="48"/>
      <c r="GIX18" s="48"/>
      <c r="GIY18" s="48"/>
      <c r="GIZ18" s="48"/>
      <c r="GJA18" s="48"/>
      <c r="GJB18" s="48"/>
      <c r="GJC18" s="48"/>
      <c r="GJD18" s="48"/>
      <c r="GJE18" s="48"/>
      <c r="GJF18" s="48"/>
      <c r="GJG18" s="48"/>
      <c r="GJH18" s="48"/>
      <c r="GJI18" s="48"/>
      <c r="GJJ18" s="48"/>
      <c r="GJK18" s="48"/>
      <c r="GJL18" s="48"/>
      <c r="GJM18" s="48"/>
      <c r="GJN18" s="48"/>
      <c r="GJO18" s="48"/>
      <c r="GJP18" s="48"/>
      <c r="GJQ18" s="48"/>
      <c r="GJR18" s="48"/>
      <c r="GJS18" s="48"/>
      <c r="GJT18" s="48"/>
      <c r="GJU18" s="48"/>
      <c r="GJV18" s="48"/>
      <c r="GJW18" s="48"/>
      <c r="GJX18" s="48"/>
      <c r="GJY18" s="48"/>
      <c r="GJZ18" s="48"/>
      <c r="GKA18" s="48"/>
      <c r="GKB18" s="48"/>
      <c r="GKC18" s="48"/>
      <c r="GKD18" s="48"/>
      <c r="GKE18" s="48"/>
      <c r="GKF18" s="48"/>
      <c r="GKG18" s="48"/>
      <c r="GKH18" s="48"/>
      <c r="GKI18" s="48"/>
      <c r="GKJ18" s="48"/>
      <c r="GKK18" s="48"/>
      <c r="GKL18" s="48"/>
      <c r="GKM18" s="48"/>
      <c r="GKN18" s="48"/>
      <c r="GKO18" s="48"/>
      <c r="GKP18" s="48"/>
      <c r="GKQ18" s="48"/>
      <c r="GKR18" s="48"/>
      <c r="GKS18" s="48"/>
      <c r="GKT18" s="48"/>
      <c r="GKU18" s="48"/>
      <c r="GKV18" s="48"/>
      <c r="GKW18" s="48"/>
      <c r="GKX18" s="48"/>
      <c r="GKY18" s="48"/>
      <c r="GKZ18" s="48"/>
      <c r="GLA18" s="48"/>
      <c r="GLB18" s="48"/>
      <c r="GLC18" s="48"/>
      <c r="GLD18" s="48"/>
      <c r="GLE18" s="48"/>
      <c r="GLF18" s="48"/>
      <c r="GLG18" s="48"/>
      <c r="GLH18" s="48"/>
      <c r="GLI18" s="48"/>
      <c r="GLJ18" s="48"/>
      <c r="GLK18" s="48"/>
      <c r="GLL18" s="48"/>
      <c r="GLM18" s="48"/>
      <c r="GLN18" s="48"/>
      <c r="GLO18" s="48"/>
      <c r="GLP18" s="48"/>
      <c r="GLQ18" s="48"/>
      <c r="GLR18" s="48"/>
      <c r="GLS18" s="48"/>
      <c r="GLT18" s="48"/>
      <c r="GLU18" s="48"/>
      <c r="GLV18" s="48"/>
      <c r="GLW18" s="48"/>
      <c r="GLX18" s="48"/>
      <c r="GLY18" s="48"/>
      <c r="GLZ18" s="48"/>
      <c r="GMA18" s="48"/>
      <c r="GMB18" s="48"/>
      <c r="GMC18" s="48"/>
      <c r="GMD18" s="48"/>
      <c r="GME18" s="48"/>
      <c r="GMF18" s="48"/>
      <c r="GMG18" s="48"/>
      <c r="GMH18" s="48"/>
      <c r="GMI18" s="48"/>
      <c r="GMJ18" s="48"/>
      <c r="GMK18" s="48"/>
      <c r="GML18" s="48"/>
      <c r="GMM18" s="48"/>
      <c r="GMN18" s="48"/>
      <c r="GMO18" s="48"/>
      <c r="GMP18" s="48"/>
      <c r="GMQ18" s="48"/>
      <c r="GMR18" s="48"/>
      <c r="GMS18" s="48"/>
      <c r="GMT18" s="48"/>
      <c r="GMU18" s="48"/>
      <c r="GMV18" s="48"/>
      <c r="GMW18" s="48"/>
      <c r="GMX18" s="48"/>
      <c r="GMY18" s="48"/>
      <c r="GMZ18" s="48"/>
      <c r="GNA18" s="48"/>
      <c r="GNB18" s="48"/>
      <c r="GNC18" s="48"/>
      <c r="GND18" s="48"/>
      <c r="GNE18" s="48"/>
      <c r="GNF18" s="48"/>
      <c r="GNG18" s="48"/>
      <c r="GNH18" s="48"/>
      <c r="GNI18" s="48"/>
      <c r="GNK18" s="48"/>
      <c r="GNL18" s="48"/>
      <c r="GNM18" s="48"/>
      <c r="GNN18" s="48"/>
      <c r="GNO18" s="48"/>
      <c r="GNP18" s="48"/>
      <c r="GNQ18" s="48"/>
      <c r="GNR18" s="48"/>
      <c r="GNS18" s="48"/>
      <c r="GNT18" s="48"/>
      <c r="GNU18" s="48"/>
      <c r="GNV18" s="48"/>
      <c r="GNW18" s="48"/>
      <c r="GNX18" s="48"/>
      <c r="GNY18" s="48"/>
      <c r="GNZ18" s="48"/>
      <c r="GOA18" s="48"/>
      <c r="GOB18" s="48"/>
      <c r="GOC18" s="48"/>
      <c r="GOD18" s="48"/>
      <c r="GOE18" s="48"/>
      <c r="GOF18" s="48"/>
      <c r="GOG18" s="48"/>
      <c r="GOH18" s="48"/>
      <c r="GOI18" s="48"/>
      <c r="GOJ18" s="48"/>
      <c r="GOK18" s="48"/>
      <c r="GOL18" s="48"/>
      <c r="GOM18" s="48"/>
      <c r="GON18" s="48"/>
      <c r="GOO18" s="48"/>
      <c r="GOP18" s="48"/>
      <c r="GOQ18" s="48"/>
      <c r="GOR18" s="48"/>
      <c r="GOS18" s="48"/>
      <c r="GOT18" s="48"/>
      <c r="GOU18" s="48"/>
      <c r="GOV18" s="48"/>
      <c r="GOW18" s="48"/>
      <c r="GOX18" s="48"/>
      <c r="GOY18" s="48"/>
      <c r="GOZ18" s="48"/>
      <c r="GPA18" s="48"/>
      <c r="GPB18" s="48"/>
      <c r="GPC18" s="48"/>
      <c r="GPD18" s="48"/>
      <c r="GPE18" s="48"/>
      <c r="GPF18" s="48"/>
      <c r="GPG18" s="48"/>
      <c r="GPH18" s="48"/>
      <c r="GPI18" s="48"/>
      <c r="GPJ18" s="48"/>
      <c r="GPK18" s="48"/>
      <c r="GPL18" s="48"/>
      <c r="GPM18" s="48"/>
      <c r="GPN18" s="48"/>
      <c r="GPO18" s="48"/>
      <c r="GPP18" s="48"/>
      <c r="GPQ18" s="48"/>
      <c r="GPR18" s="48"/>
      <c r="GPS18" s="48"/>
      <c r="GPT18" s="48"/>
      <c r="GPU18" s="48"/>
      <c r="GPV18" s="48"/>
      <c r="GPW18" s="48"/>
      <c r="GPX18" s="48"/>
      <c r="GPY18" s="48"/>
      <c r="GPZ18" s="48"/>
      <c r="GQA18" s="48"/>
      <c r="GQB18" s="48"/>
      <c r="GQC18" s="48"/>
      <c r="GQD18" s="48"/>
      <c r="GQE18" s="48"/>
      <c r="GQF18" s="48"/>
      <c r="GQG18" s="48"/>
      <c r="GQH18" s="48"/>
      <c r="GQI18" s="48"/>
      <c r="GQJ18" s="48"/>
      <c r="GQK18" s="48"/>
      <c r="GQL18" s="48"/>
      <c r="GQM18" s="48"/>
      <c r="GQN18" s="48"/>
      <c r="GQO18" s="48"/>
      <c r="GQP18" s="48"/>
      <c r="GQQ18" s="48"/>
      <c r="GQR18" s="48"/>
      <c r="GQS18" s="48"/>
      <c r="GQT18" s="48"/>
      <c r="GQU18" s="48"/>
      <c r="GQV18" s="48"/>
      <c r="GQW18" s="48"/>
      <c r="GQX18" s="48"/>
      <c r="GQY18" s="48"/>
      <c r="GQZ18" s="48"/>
      <c r="GRA18" s="48"/>
      <c r="GRB18" s="48"/>
      <c r="GRC18" s="48"/>
      <c r="GRD18" s="48"/>
      <c r="GRE18" s="48"/>
      <c r="GRF18" s="48"/>
      <c r="GRG18" s="48"/>
      <c r="GRH18" s="48"/>
      <c r="GRI18" s="48"/>
      <c r="GRJ18" s="48"/>
      <c r="GRK18" s="48"/>
      <c r="GRL18" s="48"/>
      <c r="GRM18" s="48"/>
      <c r="GRN18" s="48"/>
      <c r="GRO18" s="48"/>
      <c r="GRP18" s="48"/>
      <c r="GRQ18" s="48"/>
      <c r="GRR18" s="48"/>
      <c r="GRS18" s="48"/>
      <c r="GRT18" s="48"/>
      <c r="GRU18" s="48"/>
      <c r="GRV18" s="48"/>
      <c r="GRW18" s="48"/>
      <c r="GRX18" s="48"/>
      <c r="GRY18" s="48"/>
      <c r="GRZ18" s="48"/>
      <c r="GSA18" s="48"/>
      <c r="GSB18" s="48"/>
      <c r="GSC18" s="48"/>
      <c r="GSD18" s="48"/>
      <c r="GSE18" s="48"/>
      <c r="GSF18" s="48"/>
      <c r="GSG18" s="48"/>
      <c r="GSH18" s="48"/>
      <c r="GSI18" s="48"/>
      <c r="GSJ18" s="48"/>
      <c r="GSK18" s="48"/>
      <c r="GSL18" s="48"/>
      <c r="GSM18" s="48"/>
      <c r="GSN18" s="48"/>
      <c r="GSO18" s="48"/>
      <c r="GSP18" s="48"/>
      <c r="GSQ18" s="48"/>
      <c r="GSR18" s="48"/>
      <c r="GSS18" s="48"/>
      <c r="GST18" s="48"/>
      <c r="GSU18" s="48"/>
      <c r="GSV18" s="48"/>
      <c r="GSW18" s="48"/>
      <c r="GSX18" s="48"/>
      <c r="GSY18" s="48"/>
      <c r="GSZ18" s="48"/>
      <c r="GTA18" s="48"/>
      <c r="GTB18" s="48"/>
      <c r="GTC18" s="48"/>
      <c r="GTE18" s="48"/>
      <c r="GTF18" s="48"/>
      <c r="GTG18" s="48"/>
      <c r="GTH18" s="48"/>
      <c r="GTI18" s="48"/>
      <c r="GTJ18" s="48"/>
      <c r="GTK18" s="48"/>
      <c r="GTL18" s="48"/>
      <c r="GTM18" s="48"/>
      <c r="GTN18" s="48"/>
      <c r="GTO18" s="48"/>
      <c r="GTP18" s="48"/>
      <c r="GTQ18" s="48"/>
      <c r="GTR18" s="48"/>
      <c r="GTS18" s="48"/>
      <c r="GTT18" s="48"/>
      <c r="GTU18" s="48"/>
      <c r="GTV18" s="48"/>
      <c r="GTW18" s="48"/>
      <c r="GTX18" s="48"/>
      <c r="GTY18" s="48"/>
      <c r="GTZ18" s="48"/>
      <c r="GUA18" s="48"/>
      <c r="GUB18" s="48"/>
      <c r="GUC18" s="48"/>
      <c r="GUD18" s="48"/>
      <c r="GUE18" s="48"/>
      <c r="GUF18" s="48"/>
      <c r="GUG18" s="48"/>
      <c r="GUH18" s="48"/>
      <c r="GUI18" s="48"/>
      <c r="GUJ18" s="48"/>
      <c r="GUK18" s="48"/>
      <c r="GUL18" s="48"/>
      <c r="GUM18" s="48"/>
      <c r="GUN18" s="48"/>
      <c r="GUO18" s="48"/>
      <c r="GUP18" s="48"/>
      <c r="GUQ18" s="48"/>
      <c r="GUR18" s="48"/>
      <c r="GUS18" s="48"/>
      <c r="GUT18" s="48"/>
      <c r="GUU18" s="48"/>
      <c r="GUV18" s="48"/>
      <c r="GUW18" s="48"/>
      <c r="GUX18" s="48"/>
      <c r="GUY18" s="48"/>
      <c r="GUZ18" s="48"/>
      <c r="GVA18" s="48"/>
      <c r="GVB18" s="48"/>
      <c r="GVC18" s="48"/>
      <c r="GVD18" s="48"/>
      <c r="GVE18" s="48"/>
      <c r="GVF18" s="48"/>
      <c r="GVG18" s="48"/>
      <c r="GVH18" s="48"/>
      <c r="GVI18" s="48"/>
      <c r="GVJ18" s="48"/>
      <c r="GVK18" s="48"/>
      <c r="GVL18" s="48"/>
      <c r="GVM18" s="48"/>
      <c r="GVN18" s="48"/>
      <c r="GVO18" s="48"/>
      <c r="GVP18" s="48"/>
      <c r="GVQ18" s="48"/>
      <c r="GVR18" s="48"/>
      <c r="GVS18" s="48"/>
      <c r="GVT18" s="48"/>
      <c r="GVU18" s="48"/>
      <c r="GVV18" s="48"/>
      <c r="GVW18" s="48"/>
      <c r="GVX18" s="48"/>
      <c r="GVY18" s="48"/>
      <c r="GVZ18" s="48"/>
      <c r="GWA18" s="48"/>
      <c r="GWB18" s="48"/>
      <c r="GWC18" s="48"/>
      <c r="GWD18" s="48"/>
      <c r="GWE18" s="48"/>
      <c r="GWF18" s="48"/>
      <c r="GWG18" s="48"/>
      <c r="GWH18" s="48"/>
      <c r="GWI18" s="48"/>
      <c r="GWJ18" s="48"/>
      <c r="GWK18" s="48"/>
      <c r="GWL18" s="48"/>
      <c r="GWM18" s="48"/>
      <c r="GWN18" s="48"/>
      <c r="GWO18" s="48"/>
      <c r="GWP18" s="48"/>
      <c r="GWQ18" s="48"/>
      <c r="GWR18" s="48"/>
      <c r="GWS18" s="48"/>
      <c r="GWT18" s="48"/>
      <c r="GWU18" s="48"/>
      <c r="GWV18" s="48"/>
      <c r="GWW18" s="48"/>
      <c r="GWX18" s="48"/>
      <c r="GWY18" s="48"/>
      <c r="GWZ18" s="48"/>
      <c r="GXA18" s="48"/>
      <c r="GXB18" s="48"/>
      <c r="GXC18" s="48"/>
      <c r="GXD18" s="48"/>
      <c r="GXE18" s="48"/>
      <c r="GXF18" s="48"/>
      <c r="GXG18" s="48"/>
      <c r="GXH18" s="48"/>
      <c r="GXI18" s="48"/>
      <c r="GXJ18" s="48"/>
      <c r="GXK18" s="48"/>
      <c r="GXL18" s="48"/>
      <c r="GXM18" s="48"/>
      <c r="GXN18" s="48"/>
      <c r="GXO18" s="48"/>
      <c r="GXP18" s="48"/>
      <c r="GXQ18" s="48"/>
      <c r="GXR18" s="48"/>
      <c r="GXS18" s="48"/>
      <c r="GXT18" s="48"/>
      <c r="GXU18" s="48"/>
      <c r="GXV18" s="48"/>
      <c r="GXW18" s="48"/>
      <c r="GXX18" s="48"/>
      <c r="GXY18" s="48"/>
      <c r="GXZ18" s="48"/>
      <c r="GYA18" s="48"/>
      <c r="GYB18" s="48"/>
      <c r="GYC18" s="48"/>
      <c r="GYD18" s="48"/>
      <c r="GYE18" s="48"/>
      <c r="GYF18" s="48"/>
      <c r="GYG18" s="48"/>
      <c r="GYH18" s="48"/>
      <c r="GYI18" s="48"/>
      <c r="GYJ18" s="48"/>
      <c r="GYK18" s="48"/>
      <c r="GYL18" s="48"/>
      <c r="GYM18" s="48"/>
      <c r="GYN18" s="48"/>
      <c r="GYO18" s="48"/>
      <c r="GYP18" s="48"/>
      <c r="GYQ18" s="48"/>
      <c r="GYR18" s="48"/>
      <c r="GYS18" s="48"/>
      <c r="GYT18" s="48"/>
      <c r="GYU18" s="48"/>
      <c r="GYV18" s="48"/>
      <c r="GYW18" s="48"/>
      <c r="GYY18" s="48"/>
      <c r="GYZ18" s="48"/>
      <c r="GZA18" s="48"/>
      <c r="GZB18" s="48"/>
      <c r="GZC18" s="48"/>
      <c r="GZD18" s="48"/>
      <c r="GZE18" s="48"/>
      <c r="GZF18" s="48"/>
      <c r="GZG18" s="48"/>
      <c r="GZH18" s="48"/>
      <c r="GZI18" s="48"/>
      <c r="GZJ18" s="48"/>
      <c r="GZK18" s="48"/>
      <c r="GZL18" s="48"/>
      <c r="GZM18" s="48"/>
      <c r="GZN18" s="48"/>
      <c r="GZO18" s="48"/>
      <c r="GZP18" s="48"/>
      <c r="GZQ18" s="48"/>
      <c r="GZR18" s="48"/>
      <c r="GZS18" s="48"/>
      <c r="GZT18" s="48"/>
      <c r="GZU18" s="48"/>
      <c r="GZV18" s="48"/>
      <c r="GZW18" s="48"/>
      <c r="GZX18" s="48"/>
      <c r="GZY18" s="48"/>
      <c r="GZZ18" s="48"/>
      <c r="HAA18" s="48"/>
      <c r="HAB18" s="48"/>
      <c r="HAC18" s="48"/>
      <c r="HAD18" s="48"/>
      <c r="HAE18" s="48"/>
      <c r="HAF18" s="48"/>
      <c r="HAG18" s="48"/>
      <c r="HAH18" s="48"/>
      <c r="HAI18" s="48"/>
      <c r="HAJ18" s="48"/>
      <c r="HAK18" s="48"/>
      <c r="HAL18" s="48"/>
      <c r="HAM18" s="48"/>
      <c r="HAN18" s="48"/>
      <c r="HAO18" s="48"/>
      <c r="HAP18" s="48"/>
      <c r="HAQ18" s="48"/>
      <c r="HAR18" s="48"/>
      <c r="HAS18" s="48"/>
      <c r="HAT18" s="48"/>
      <c r="HAU18" s="48"/>
      <c r="HAV18" s="48"/>
      <c r="HAW18" s="48"/>
      <c r="HAX18" s="48"/>
      <c r="HAY18" s="48"/>
      <c r="HAZ18" s="48"/>
      <c r="HBA18" s="48"/>
      <c r="HBB18" s="48"/>
      <c r="HBC18" s="48"/>
      <c r="HBD18" s="48"/>
      <c r="HBE18" s="48"/>
      <c r="HBF18" s="48"/>
      <c r="HBG18" s="48"/>
      <c r="HBH18" s="48"/>
      <c r="HBI18" s="48"/>
      <c r="HBJ18" s="48"/>
      <c r="HBK18" s="48"/>
      <c r="HBL18" s="48"/>
      <c r="HBM18" s="48"/>
      <c r="HBN18" s="48"/>
      <c r="HBO18" s="48"/>
      <c r="HBP18" s="48"/>
      <c r="HBQ18" s="48"/>
      <c r="HBR18" s="48"/>
      <c r="HBS18" s="48"/>
      <c r="HBT18" s="48"/>
      <c r="HBU18" s="48"/>
      <c r="HBV18" s="48"/>
      <c r="HBW18" s="48"/>
      <c r="HBX18" s="48"/>
      <c r="HBY18" s="48"/>
      <c r="HBZ18" s="48"/>
      <c r="HCA18" s="48"/>
      <c r="HCB18" s="48"/>
      <c r="HCC18" s="48"/>
      <c r="HCD18" s="48"/>
      <c r="HCE18" s="48"/>
      <c r="HCF18" s="48"/>
      <c r="HCG18" s="48"/>
      <c r="HCH18" s="48"/>
      <c r="HCI18" s="48"/>
      <c r="HCJ18" s="48"/>
      <c r="HCK18" s="48"/>
      <c r="HCL18" s="48"/>
      <c r="HCM18" s="48"/>
      <c r="HCN18" s="48"/>
      <c r="HCO18" s="48"/>
      <c r="HCP18" s="48"/>
      <c r="HCQ18" s="48"/>
      <c r="HCR18" s="48"/>
      <c r="HCS18" s="48"/>
      <c r="HCT18" s="48"/>
      <c r="HCU18" s="48"/>
      <c r="HCV18" s="48"/>
      <c r="HCW18" s="48"/>
      <c r="HCX18" s="48"/>
      <c r="HCY18" s="48"/>
      <c r="HCZ18" s="48"/>
      <c r="HDA18" s="48"/>
      <c r="HDB18" s="48"/>
      <c r="HDC18" s="48"/>
      <c r="HDD18" s="48"/>
      <c r="HDE18" s="48"/>
      <c r="HDF18" s="48"/>
      <c r="HDG18" s="48"/>
      <c r="HDH18" s="48"/>
      <c r="HDI18" s="48"/>
      <c r="HDJ18" s="48"/>
      <c r="HDK18" s="48"/>
      <c r="HDL18" s="48"/>
      <c r="HDM18" s="48"/>
      <c r="HDN18" s="48"/>
      <c r="HDO18" s="48"/>
      <c r="HDP18" s="48"/>
      <c r="HDQ18" s="48"/>
      <c r="HDR18" s="48"/>
      <c r="HDS18" s="48"/>
      <c r="HDT18" s="48"/>
      <c r="HDU18" s="48"/>
      <c r="HDV18" s="48"/>
      <c r="HDW18" s="48"/>
      <c r="HDX18" s="48"/>
      <c r="HDY18" s="48"/>
      <c r="HDZ18" s="48"/>
      <c r="HEA18" s="48"/>
      <c r="HEB18" s="48"/>
      <c r="HEC18" s="48"/>
      <c r="HED18" s="48"/>
      <c r="HEE18" s="48"/>
      <c r="HEF18" s="48"/>
      <c r="HEG18" s="48"/>
      <c r="HEH18" s="48"/>
      <c r="HEI18" s="48"/>
      <c r="HEJ18" s="48"/>
      <c r="HEK18" s="48"/>
      <c r="HEL18" s="48"/>
      <c r="HEM18" s="48"/>
      <c r="HEN18" s="48"/>
      <c r="HEO18" s="48"/>
      <c r="HEP18" s="48"/>
      <c r="HEQ18" s="48"/>
      <c r="HES18" s="48"/>
      <c r="HET18" s="48"/>
      <c r="HEU18" s="48"/>
      <c r="HEV18" s="48"/>
      <c r="HEW18" s="48"/>
      <c r="HEX18" s="48"/>
      <c r="HEY18" s="48"/>
      <c r="HEZ18" s="48"/>
      <c r="HFA18" s="48"/>
      <c r="HFB18" s="48"/>
      <c r="HFC18" s="48"/>
      <c r="HFD18" s="48"/>
      <c r="HFE18" s="48"/>
      <c r="HFF18" s="48"/>
      <c r="HFG18" s="48"/>
      <c r="HFH18" s="48"/>
      <c r="HFI18" s="48"/>
      <c r="HFJ18" s="48"/>
      <c r="HFK18" s="48"/>
      <c r="HFL18" s="48"/>
      <c r="HFM18" s="48"/>
      <c r="HFN18" s="48"/>
      <c r="HFO18" s="48"/>
      <c r="HFP18" s="48"/>
      <c r="HFQ18" s="48"/>
      <c r="HFR18" s="48"/>
      <c r="HFS18" s="48"/>
      <c r="HFT18" s="48"/>
      <c r="HFU18" s="48"/>
      <c r="HFV18" s="48"/>
      <c r="HFW18" s="48"/>
      <c r="HFX18" s="48"/>
      <c r="HFY18" s="48"/>
      <c r="HFZ18" s="48"/>
      <c r="HGA18" s="48"/>
      <c r="HGB18" s="48"/>
      <c r="HGC18" s="48"/>
      <c r="HGD18" s="48"/>
      <c r="HGE18" s="48"/>
      <c r="HGF18" s="48"/>
      <c r="HGG18" s="48"/>
      <c r="HGH18" s="48"/>
      <c r="HGI18" s="48"/>
      <c r="HGJ18" s="48"/>
      <c r="HGK18" s="48"/>
      <c r="HGL18" s="48"/>
      <c r="HGM18" s="48"/>
      <c r="HGN18" s="48"/>
      <c r="HGO18" s="48"/>
      <c r="HGP18" s="48"/>
      <c r="HGQ18" s="48"/>
      <c r="HGR18" s="48"/>
      <c r="HGS18" s="48"/>
      <c r="HGT18" s="48"/>
      <c r="HGU18" s="48"/>
      <c r="HGV18" s="48"/>
      <c r="HGW18" s="48"/>
      <c r="HGX18" s="48"/>
      <c r="HGY18" s="48"/>
      <c r="HGZ18" s="48"/>
      <c r="HHA18" s="48"/>
      <c r="HHB18" s="48"/>
      <c r="HHC18" s="48"/>
      <c r="HHD18" s="48"/>
      <c r="HHE18" s="48"/>
      <c r="HHF18" s="48"/>
      <c r="HHG18" s="48"/>
      <c r="HHH18" s="48"/>
      <c r="HHI18" s="48"/>
      <c r="HHJ18" s="48"/>
      <c r="HHK18" s="48"/>
      <c r="HHL18" s="48"/>
      <c r="HHM18" s="48"/>
      <c r="HHN18" s="48"/>
      <c r="HHO18" s="48"/>
      <c r="HHP18" s="48"/>
      <c r="HHQ18" s="48"/>
      <c r="HHR18" s="48"/>
      <c r="HHS18" s="48"/>
      <c r="HHT18" s="48"/>
      <c r="HHU18" s="48"/>
      <c r="HHV18" s="48"/>
      <c r="HHW18" s="48"/>
      <c r="HHX18" s="48"/>
      <c r="HHY18" s="48"/>
      <c r="HHZ18" s="48"/>
      <c r="HIA18" s="48"/>
      <c r="HIB18" s="48"/>
      <c r="HIC18" s="48"/>
      <c r="HID18" s="48"/>
      <c r="HIE18" s="48"/>
      <c r="HIF18" s="48"/>
      <c r="HIG18" s="48"/>
      <c r="HIH18" s="48"/>
      <c r="HII18" s="48"/>
      <c r="HIJ18" s="48"/>
      <c r="HIK18" s="48"/>
      <c r="HIL18" s="48"/>
      <c r="HIM18" s="48"/>
      <c r="HIN18" s="48"/>
      <c r="HIO18" s="48"/>
      <c r="HIP18" s="48"/>
      <c r="HIQ18" s="48"/>
      <c r="HIR18" s="48"/>
      <c r="HIS18" s="48"/>
      <c r="HIT18" s="48"/>
      <c r="HIU18" s="48"/>
      <c r="HIV18" s="48"/>
      <c r="HIW18" s="48"/>
      <c r="HIX18" s="48"/>
      <c r="HIY18" s="48"/>
      <c r="HIZ18" s="48"/>
      <c r="HJA18" s="48"/>
      <c r="HJB18" s="48"/>
      <c r="HJC18" s="48"/>
      <c r="HJD18" s="48"/>
      <c r="HJE18" s="48"/>
      <c r="HJF18" s="48"/>
      <c r="HJG18" s="48"/>
      <c r="HJH18" s="48"/>
      <c r="HJI18" s="48"/>
      <c r="HJJ18" s="48"/>
      <c r="HJK18" s="48"/>
      <c r="HJL18" s="48"/>
      <c r="HJM18" s="48"/>
      <c r="HJN18" s="48"/>
      <c r="HJO18" s="48"/>
      <c r="HJP18" s="48"/>
      <c r="HJQ18" s="48"/>
      <c r="HJR18" s="48"/>
      <c r="HJS18" s="48"/>
      <c r="HJT18" s="48"/>
      <c r="HJU18" s="48"/>
      <c r="HJV18" s="48"/>
      <c r="HJW18" s="48"/>
      <c r="HJX18" s="48"/>
      <c r="HJY18" s="48"/>
      <c r="HJZ18" s="48"/>
      <c r="HKA18" s="48"/>
      <c r="HKB18" s="48"/>
      <c r="HKC18" s="48"/>
      <c r="HKD18" s="48"/>
      <c r="HKE18" s="48"/>
      <c r="HKF18" s="48"/>
      <c r="HKG18" s="48"/>
      <c r="HKH18" s="48"/>
      <c r="HKI18" s="48"/>
      <c r="HKJ18" s="48"/>
      <c r="HKK18" s="48"/>
      <c r="HKM18" s="48"/>
      <c r="HKN18" s="48"/>
      <c r="HKO18" s="48"/>
      <c r="HKP18" s="48"/>
      <c r="HKQ18" s="48"/>
      <c r="HKR18" s="48"/>
      <c r="HKS18" s="48"/>
      <c r="HKT18" s="48"/>
      <c r="HKU18" s="48"/>
      <c r="HKV18" s="48"/>
      <c r="HKW18" s="48"/>
      <c r="HKX18" s="48"/>
      <c r="HKY18" s="48"/>
      <c r="HKZ18" s="48"/>
      <c r="HLA18" s="48"/>
      <c r="HLB18" s="48"/>
      <c r="HLC18" s="48"/>
      <c r="HLD18" s="48"/>
      <c r="HLE18" s="48"/>
      <c r="HLF18" s="48"/>
      <c r="HLG18" s="48"/>
      <c r="HLH18" s="48"/>
      <c r="HLI18" s="48"/>
      <c r="HLJ18" s="48"/>
      <c r="HLK18" s="48"/>
      <c r="HLL18" s="48"/>
      <c r="HLM18" s="48"/>
      <c r="HLN18" s="48"/>
      <c r="HLO18" s="48"/>
      <c r="HLP18" s="48"/>
      <c r="HLQ18" s="48"/>
      <c r="HLR18" s="48"/>
      <c r="HLS18" s="48"/>
      <c r="HLT18" s="48"/>
      <c r="HLU18" s="48"/>
      <c r="HLV18" s="48"/>
      <c r="HLW18" s="48"/>
      <c r="HLX18" s="48"/>
      <c r="HLY18" s="48"/>
      <c r="HLZ18" s="48"/>
      <c r="HMA18" s="48"/>
      <c r="HMB18" s="48"/>
      <c r="HMC18" s="48"/>
      <c r="HMD18" s="48"/>
      <c r="HME18" s="48"/>
      <c r="HMF18" s="48"/>
      <c r="HMG18" s="48"/>
      <c r="HMH18" s="48"/>
      <c r="HMI18" s="48"/>
      <c r="HMJ18" s="48"/>
      <c r="HMK18" s="48"/>
      <c r="HML18" s="48"/>
      <c r="HMM18" s="48"/>
      <c r="HMN18" s="48"/>
      <c r="HMO18" s="48"/>
      <c r="HMP18" s="48"/>
      <c r="HMQ18" s="48"/>
      <c r="HMR18" s="48"/>
      <c r="HMS18" s="48"/>
      <c r="HMT18" s="48"/>
      <c r="HMU18" s="48"/>
      <c r="HMV18" s="48"/>
      <c r="HMW18" s="48"/>
      <c r="HMX18" s="48"/>
      <c r="HMY18" s="48"/>
      <c r="HMZ18" s="48"/>
      <c r="HNA18" s="48"/>
      <c r="HNB18" s="48"/>
      <c r="HNC18" s="48"/>
      <c r="HND18" s="48"/>
      <c r="HNE18" s="48"/>
      <c r="HNF18" s="48"/>
      <c r="HNG18" s="48"/>
      <c r="HNH18" s="48"/>
      <c r="HNI18" s="48"/>
      <c r="HNJ18" s="48"/>
      <c r="HNK18" s="48"/>
      <c r="HNL18" s="48"/>
      <c r="HNM18" s="48"/>
      <c r="HNN18" s="48"/>
      <c r="HNO18" s="48"/>
      <c r="HNP18" s="48"/>
      <c r="HNQ18" s="48"/>
      <c r="HNR18" s="48"/>
      <c r="HNS18" s="48"/>
      <c r="HNT18" s="48"/>
      <c r="HNU18" s="48"/>
      <c r="HNV18" s="48"/>
      <c r="HNW18" s="48"/>
      <c r="HNX18" s="48"/>
      <c r="HNY18" s="48"/>
      <c r="HNZ18" s="48"/>
      <c r="HOA18" s="48"/>
      <c r="HOB18" s="48"/>
      <c r="HOC18" s="48"/>
      <c r="HOD18" s="48"/>
      <c r="HOE18" s="48"/>
      <c r="HOF18" s="48"/>
      <c r="HOG18" s="48"/>
      <c r="HOH18" s="48"/>
      <c r="HOI18" s="48"/>
      <c r="HOJ18" s="48"/>
      <c r="HOK18" s="48"/>
      <c r="HOL18" s="48"/>
      <c r="HOM18" s="48"/>
      <c r="HON18" s="48"/>
      <c r="HOO18" s="48"/>
      <c r="HOP18" s="48"/>
      <c r="HOQ18" s="48"/>
      <c r="HOR18" s="48"/>
      <c r="HOS18" s="48"/>
      <c r="HOT18" s="48"/>
      <c r="HOU18" s="48"/>
      <c r="HOV18" s="48"/>
      <c r="HOW18" s="48"/>
      <c r="HOX18" s="48"/>
      <c r="HOY18" s="48"/>
      <c r="HOZ18" s="48"/>
      <c r="HPA18" s="48"/>
      <c r="HPB18" s="48"/>
      <c r="HPC18" s="48"/>
      <c r="HPD18" s="48"/>
      <c r="HPE18" s="48"/>
      <c r="HPF18" s="48"/>
      <c r="HPG18" s="48"/>
      <c r="HPH18" s="48"/>
      <c r="HPI18" s="48"/>
      <c r="HPJ18" s="48"/>
      <c r="HPK18" s="48"/>
      <c r="HPL18" s="48"/>
      <c r="HPM18" s="48"/>
      <c r="HPN18" s="48"/>
      <c r="HPO18" s="48"/>
      <c r="HPP18" s="48"/>
      <c r="HPQ18" s="48"/>
      <c r="HPR18" s="48"/>
      <c r="HPS18" s="48"/>
      <c r="HPT18" s="48"/>
      <c r="HPU18" s="48"/>
      <c r="HPV18" s="48"/>
      <c r="HPW18" s="48"/>
      <c r="HPX18" s="48"/>
      <c r="HPY18" s="48"/>
      <c r="HPZ18" s="48"/>
      <c r="HQA18" s="48"/>
      <c r="HQB18" s="48"/>
      <c r="HQC18" s="48"/>
      <c r="HQD18" s="48"/>
      <c r="HQE18" s="48"/>
      <c r="HQG18" s="48"/>
      <c r="HQH18" s="48"/>
      <c r="HQI18" s="48"/>
      <c r="HQJ18" s="48"/>
      <c r="HQK18" s="48"/>
      <c r="HQL18" s="48"/>
      <c r="HQM18" s="48"/>
      <c r="HQN18" s="48"/>
      <c r="HQO18" s="48"/>
      <c r="HQP18" s="48"/>
      <c r="HQQ18" s="48"/>
      <c r="HQR18" s="48"/>
      <c r="HQS18" s="48"/>
      <c r="HQT18" s="48"/>
      <c r="HQU18" s="48"/>
      <c r="HQV18" s="48"/>
      <c r="HQW18" s="48"/>
      <c r="HQX18" s="48"/>
      <c r="HQY18" s="48"/>
      <c r="HQZ18" s="48"/>
      <c r="HRA18" s="48"/>
      <c r="HRB18" s="48"/>
      <c r="HRC18" s="48"/>
      <c r="HRD18" s="48"/>
      <c r="HRE18" s="48"/>
      <c r="HRF18" s="48"/>
      <c r="HRG18" s="48"/>
      <c r="HRH18" s="48"/>
      <c r="HRI18" s="48"/>
      <c r="HRJ18" s="48"/>
      <c r="HRK18" s="48"/>
      <c r="HRL18" s="48"/>
      <c r="HRM18" s="48"/>
      <c r="HRN18" s="48"/>
      <c r="HRO18" s="48"/>
      <c r="HRP18" s="48"/>
      <c r="HRQ18" s="48"/>
      <c r="HRR18" s="48"/>
      <c r="HRS18" s="48"/>
      <c r="HRT18" s="48"/>
      <c r="HRU18" s="48"/>
      <c r="HRV18" s="48"/>
      <c r="HRW18" s="48"/>
      <c r="HRX18" s="48"/>
      <c r="HRY18" s="48"/>
      <c r="HRZ18" s="48"/>
      <c r="HSA18" s="48"/>
      <c r="HSB18" s="48"/>
      <c r="HSC18" s="48"/>
      <c r="HSD18" s="48"/>
      <c r="HSE18" s="48"/>
      <c r="HSF18" s="48"/>
      <c r="HSG18" s="48"/>
      <c r="HSH18" s="48"/>
      <c r="HSI18" s="48"/>
      <c r="HSJ18" s="48"/>
      <c r="HSK18" s="48"/>
      <c r="HSL18" s="48"/>
      <c r="HSM18" s="48"/>
      <c r="HSN18" s="48"/>
      <c r="HSO18" s="48"/>
      <c r="HSP18" s="48"/>
      <c r="HSQ18" s="48"/>
      <c r="HSR18" s="48"/>
      <c r="HSS18" s="48"/>
      <c r="HST18" s="48"/>
      <c r="HSU18" s="48"/>
      <c r="HSV18" s="48"/>
      <c r="HSW18" s="48"/>
      <c r="HSX18" s="48"/>
      <c r="HSY18" s="48"/>
      <c r="HSZ18" s="48"/>
      <c r="HTA18" s="48"/>
      <c r="HTB18" s="48"/>
      <c r="HTC18" s="48"/>
      <c r="HTD18" s="48"/>
      <c r="HTE18" s="48"/>
      <c r="HTF18" s="48"/>
      <c r="HTG18" s="48"/>
      <c r="HTH18" s="48"/>
      <c r="HTI18" s="48"/>
      <c r="HTJ18" s="48"/>
      <c r="HTK18" s="48"/>
      <c r="HTL18" s="48"/>
      <c r="HTM18" s="48"/>
      <c r="HTN18" s="48"/>
      <c r="HTO18" s="48"/>
      <c r="HTP18" s="48"/>
      <c r="HTQ18" s="48"/>
      <c r="HTR18" s="48"/>
      <c r="HTS18" s="48"/>
      <c r="HTT18" s="48"/>
      <c r="HTU18" s="48"/>
      <c r="HTV18" s="48"/>
      <c r="HTW18" s="48"/>
      <c r="HTX18" s="48"/>
      <c r="HTY18" s="48"/>
      <c r="HTZ18" s="48"/>
      <c r="HUA18" s="48"/>
      <c r="HUB18" s="48"/>
      <c r="HUC18" s="48"/>
      <c r="HUD18" s="48"/>
      <c r="HUE18" s="48"/>
      <c r="HUF18" s="48"/>
      <c r="HUG18" s="48"/>
      <c r="HUH18" s="48"/>
      <c r="HUI18" s="48"/>
      <c r="HUJ18" s="48"/>
      <c r="HUK18" s="48"/>
      <c r="HUL18" s="48"/>
      <c r="HUM18" s="48"/>
      <c r="HUN18" s="48"/>
      <c r="HUO18" s="48"/>
      <c r="HUP18" s="48"/>
      <c r="HUQ18" s="48"/>
      <c r="HUR18" s="48"/>
      <c r="HUS18" s="48"/>
      <c r="HUT18" s="48"/>
      <c r="HUU18" s="48"/>
      <c r="HUV18" s="48"/>
      <c r="HUW18" s="48"/>
      <c r="HUX18" s="48"/>
      <c r="HUY18" s="48"/>
      <c r="HUZ18" s="48"/>
      <c r="HVA18" s="48"/>
      <c r="HVB18" s="48"/>
      <c r="HVC18" s="48"/>
      <c r="HVD18" s="48"/>
      <c r="HVE18" s="48"/>
      <c r="HVF18" s="48"/>
      <c r="HVG18" s="48"/>
      <c r="HVH18" s="48"/>
      <c r="HVI18" s="48"/>
      <c r="HVJ18" s="48"/>
      <c r="HVK18" s="48"/>
      <c r="HVL18" s="48"/>
      <c r="HVM18" s="48"/>
      <c r="HVN18" s="48"/>
      <c r="HVO18" s="48"/>
      <c r="HVP18" s="48"/>
      <c r="HVQ18" s="48"/>
      <c r="HVR18" s="48"/>
      <c r="HVS18" s="48"/>
      <c r="HVT18" s="48"/>
      <c r="HVU18" s="48"/>
      <c r="HVV18" s="48"/>
      <c r="HVW18" s="48"/>
      <c r="HVX18" s="48"/>
      <c r="HVY18" s="48"/>
      <c r="HWA18" s="48"/>
      <c r="HWB18" s="48"/>
      <c r="HWC18" s="48"/>
      <c r="HWD18" s="48"/>
      <c r="HWE18" s="48"/>
      <c r="HWF18" s="48"/>
      <c r="HWG18" s="48"/>
      <c r="HWH18" s="48"/>
      <c r="HWI18" s="48"/>
      <c r="HWJ18" s="48"/>
      <c r="HWK18" s="48"/>
      <c r="HWL18" s="48"/>
      <c r="HWM18" s="48"/>
      <c r="HWN18" s="48"/>
      <c r="HWO18" s="48"/>
      <c r="HWP18" s="48"/>
      <c r="HWQ18" s="48"/>
      <c r="HWR18" s="48"/>
      <c r="HWS18" s="48"/>
      <c r="HWT18" s="48"/>
      <c r="HWU18" s="48"/>
      <c r="HWV18" s="48"/>
      <c r="HWW18" s="48"/>
      <c r="HWX18" s="48"/>
      <c r="HWY18" s="48"/>
      <c r="HWZ18" s="48"/>
      <c r="HXA18" s="48"/>
      <c r="HXB18" s="48"/>
      <c r="HXC18" s="48"/>
      <c r="HXD18" s="48"/>
      <c r="HXE18" s="48"/>
      <c r="HXF18" s="48"/>
      <c r="HXG18" s="48"/>
      <c r="HXH18" s="48"/>
      <c r="HXI18" s="48"/>
      <c r="HXJ18" s="48"/>
      <c r="HXK18" s="48"/>
      <c r="HXL18" s="48"/>
      <c r="HXM18" s="48"/>
      <c r="HXN18" s="48"/>
      <c r="HXO18" s="48"/>
      <c r="HXP18" s="48"/>
      <c r="HXQ18" s="48"/>
      <c r="HXR18" s="48"/>
      <c r="HXS18" s="48"/>
      <c r="HXT18" s="48"/>
      <c r="HXU18" s="48"/>
      <c r="HXV18" s="48"/>
      <c r="HXW18" s="48"/>
      <c r="HXX18" s="48"/>
      <c r="HXY18" s="48"/>
      <c r="HXZ18" s="48"/>
      <c r="HYA18" s="48"/>
      <c r="HYB18" s="48"/>
      <c r="HYC18" s="48"/>
      <c r="HYD18" s="48"/>
      <c r="HYE18" s="48"/>
      <c r="HYF18" s="48"/>
      <c r="HYG18" s="48"/>
      <c r="HYH18" s="48"/>
      <c r="HYI18" s="48"/>
      <c r="HYJ18" s="48"/>
      <c r="HYK18" s="48"/>
      <c r="HYL18" s="48"/>
      <c r="HYM18" s="48"/>
      <c r="HYN18" s="48"/>
      <c r="HYO18" s="48"/>
      <c r="HYP18" s="48"/>
      <c r="HYQ18" s="48"/>
      <c r="HYR18" s="48"/>
      <c r="HYS18" s="48"/>
      <c r="HYT18" s="48"/>
      <c r="HYU18" s="48"/>
      <c r="HYV18" s="48"/>
      <c r="HYW18" s="48"/>
      <c r="HYX18" s="48"/>
      <c r="HYY18" s="48"/>
      <c r="HYZ18" s="48"/>
      <c r="HZA18" s="48"/>
      <c r="HZB18" s="48"/>
      <c r="HZC18" s="48"/>
      <c r="HZD18" s="48"/>
      <c r="HZE18" s="48"/>
      <c r="HZF18" s="48"/>
      <c r="HZG18" s="48"/>
      <c r="HZH18" s="48"/>
      <c r="HZI18" s="48"/>
      <c r="HZJ18" s="48"/>
      <c r="HZK18" s="48"/>
      <c r="HZL18" s="48"/>
      <c r="HZM18" s="48"/>
      <c r="HZN18" s="48"/>
      <c r="HZO18" s="48"/>
      <c r="HZP18" s="48"/>
      <c r="HZQ18" s="48"/>
      <c r="HZR18" s="48"/>
      <c r="HZS18" s="48"/>
      <c r="HZT18" s="48"/>
      <c r="HZU18" s="48"/>
      <c r="HZV18" s="48"/>
      <c r="HZW18" s="48"/>
      <c r="HZX18" s="48"/>
      <c r="HZY18" s="48"/>
      <c r="HZZ18" s="48"/>
      <c r="IAA18" s="48"/>
      <c r="IAB18" s="48"/>
      <c r="IAC18" s="48"/>
      <c r="IAD18" s="48"/>
      <c r="IAE18" s="48"/>
      <c r="IAF18" s="48"/>
      <c r="IAG18" s="48"/>
      <c r="IAH18" s="48"/>
      <c r="IAI18" s="48"/>
      <c r="IAJ18" s="48"/>
      <c r="IAK18" s="48"/>
      <c r="IAL18" s="48"/>
      <c r="IAM18" s="48"/>
      <c r="IAN18" s="48"/>
      <c r="IAO18" s="48"/>
      <c r="IAP18" s="48"/>
      <c r="IAQ18" s="48"/>
      <c r="IAR18" s="48"/>
      <c r="IAS18" s="48"/>
      <c r="IAT18" s="48"/>
      <c r="IAU18" s="48"/>
      <c r="IAV18" s="48"/>
      <c r="IAW18" s="48"/>
      <c r="IAX18" s="48"/>
      <c r="IAY18" s="48"/>
      <c r="IAZ18" s="48"/>
      <c r="IBA18" s="48"/>
      <c r="IBB18" s="48"/>
      <c r="IBC18" s="48"/>
      <c r="IBD18" s="48"/>
      <c r="IBE18" s="48"/>
      <c r="IBF18" s="48"/>
      <c r="IBG18" s="48"/>
      <c r="IBH18" s="48"/>
      <c r="IBI18" s="48"/>
      <c r="IBJ18" s="48"/>
      <c r="IBK18" s="48"/>
      <c r="IBL18" s="48"/>
      <c r="IBM18" s="48"/>
      <c r="IBN18" s="48"/>
      <c r="IBO18" s="48"/>
      <c r="IBP18" s="48"/>
      <c r="IBQ18" s="48"/>
      <c r="IBR18" s="48"/>
      <c r="IBS18" s="48"/>
      <c r="IBU18" s="48"/>
      <c r="IBV18" s="48"/>
      <c r="IBW18" s="48"/>
      <c r="IBX18" s="48"/>
      <c r="IBY18" s="48"/>
      <c r="IBZ18" s="48"/>
      <c r="ICA18" s="48"/>
      <c r="ICB18" s="48"/>
      <c r="ICC18" s="48"/>
      <c r="ICD18" s="48"/>
      <c r="ICE18" s="48"/>
      <c r="ICF18" s="48"/>
      <c r="ICG18" s="48"/>
      <c r="ICH18" s="48"/>
      <c r="ICI18" s="48"/>
      <c r="ICJ18" s="48"/>
      <c r="ICK18" s="48"/>
      <c r="ICL18" s="48"/>
      <c r="ICM18" s="48"/>
      <c r="ICN18" s="48"/>
      <c r="ICO18" s="48"/>
      <c r="ICP18" s="48"/>
      <c r="ICQ18" s="48"/>
      <c r="ICR18" s="48"/>
      <c r="ICS18" s="48"/>
      <c r="ICT18" s="48"/>
      <c r="ICU18" s="48"/>
      <c r="ICV18" s="48"/>
      <c r="ICW18" s="48"/>
      <c r="ICX18" s="48"/>
      <c r="ICY18" s="48"/>
      <c r="ICZ18" s="48"/>
      <c r="IDA18" s="48"/>
      <c r="IDB18" s="48"/>
      <c r="IDC18" s="48"/>
      <c r="IDD18" s="48"/>
      <c r="IDE18" s="48"/>
      <c r="IDF18" s="48"/>
      <c r="IDG18" s="48"/>
      <c r="IDH18" s="48"/>
      <c r="IDI18" s="48"/>
      <c r="IDJ18" s="48"/>
      <c r="IDK18" s="48"/>
      <c r="IDL18" s="48"/>
      <c r="IDM18" s="48"/>
      <c r="IDN18" s="48"/>
      <c r="IDO18" s="48"/>
      <c r="IDP18" s="48"/>
      <c r="IDQ18" s="48"/>
      <c r="IDR18" s="48"/>
      <c r="IDS18" s="48"/>
      <c r="IDT18" s="48"/>
      <c r="IDU18" s="48"/>
      <c r="IDV18" s="48"/>
      <c r="IDW18" s="48"/>
      <c r="IDX18" s="48"/>
      <c r="IDY18" s="48"/>
      <c r="IDZ18" s="48"/>
      <c r="IEA18" s="48"/>
      <c r="IEB18" s="48"/>
      <c r="IEC18" s="48"/>
      <c r="IED18" s="48"/>
      <c r="IEE18" s="48"/>
      <c r="IEF18" s="48"/>
      <c r="IEG18" s="48"/>
      <c r="IEH18" s="48"/>
      <c r="IEI18" s="48"/>
      <c r="IEJ18" s="48"/>
      <c r="IEK18" s="48"/>
      <c r="IEL18" s="48"/>
      <c r="IEM18" s="48"/>
      <c r="IEN18" s="48"/>
      <c r="IEO18" s="48"/>
      <c r="IEP18" s="48"/>
      <c r="IEQ18" s="48"/>
      <c r="IER18" s="48"/>
      <c r="IES18" s="48"/>
      <c r="IET18" s="48"/>
      <c r="IEU18" s="48"/>
      <c r="IEV18" s="48"/>
      <c r="IEW18" s="48"/>
      <c r="IEX18" s="48"/>
      <c r="IEY18" s="48"/>
      <c r="IEZ18" s="48"/>
      <c r="IFA18" s="48"/>
      <c r="IFB18" s="48"/>
      <c r="IFC18" s="48"/>
      <c r="IFD18" s="48"/>
      <c r="IFE18" s="48"/>
      <c r="IFF18" s="48"/>
      <c r="IFG18" s="48"/>
      <c r="IFH18" s="48"/>
      <c r="IFI18" s="48"/>
      <c r="IFJ18" s="48"/>
      <c r="IFK18" s="48"/>
      <c r="IFL18" s="48"/>
      <c r="IFM18" s="48"/>
      <c r="IFN18" s="48"/>
      <c r="IFO18" s="48"/>
      <c r="IFP18" s="48"/>
      <c r="IFQ18" s="48"/>
      <c r="IFR18" s="48"/>
      <c r="IFS18" s="48"/>
      <c r="IFT18" s="48"/>
      <c r="IFU18" s="48"/>
      <c r="IFV18" s="48"/>
      <c r="IFW18" s="48"/>
      <c r="IFX18" s="48"/>
      <c r="IFY18" s="48"/>
      <c r="IFZ18" s="48"/>
      <c r="IGA18" s="48"/>
      <c r="IGB18" s="48"/>
      <c r="IGC18" s="48"/>
      <c r="IGD18" s="48"/>
      <c r="IGE18" s="48"/>
      <c r="IGF18" s="48"/>
      <c r="IGG18" s="48"/>
      <c r="IGH18" s="48"/>
      <c r="IGI18" s="48"/>
      <c r="IGJ18" s="48"/>
      <c r="IGK18" s="48"/>
      <c r="IGL18" s="48"/>
      <c r="IGM18" s="48"/>
      <c r="IGN18" s="48"/>
      <c r="IGO18" s="48"/>
      <c r="IGP18" s="48"/>
      <c r="IGQ18" s="48"/>
      <c r="IGR18" s="48"/>
      <c r="IGS18" s="48"/>
      <c r="IGT18" s="48"/>
      <c r="IGU18" s="48"/>
      <c r="IGV18" s="48"/>
      <c r="IGW18" s="48"/>
      <c r="IGX18" s="48"/>
      <c r="IGY18" s="48"/>
      <c r="IGZ18" s="48"/>
      <c r="IHA18" s="48"/>
      <c r="IHB18" s="48"/>
      <c r="IHC18" s="48"/>
      <c r="IHD18" s="48"/>
      <c r="IHE18" s="48"/>
      <c r="IHF18" s="48"/>
      <c r="IHG18" s="48"/>
      <c r="IHH18" s="48"/>
      <c r="IHI18" s="48"/>
      <c r="IHJ18" s="48"/>
      <c r="IHK18" s="48"/>
      <c r="IHL18" s="48"/>
      <c r="IHM18" s="48"/>
      <c r="IHO18" s="48"/>
      <c r="IHP18" s="48"/>
      <c r="IHQ18" s="48"/>
      <c r="IHR18" s="48"/>
      <c r="IHS18" s="48"/>
      <c r="IHT18" s="48"/>
      <c r="IHU18" s="48"/>
      <c r="IHV18" s="48"/>
      <c r="IHW18" s="48"/>
      <c r="IHX18" s="48"/>
      <c r="IHY18" s="48"/>
      <c r="IHZ18" s="48"/>
      <c r="IIA18" s="48"/>
      <c r="IIB18" s="48"/>
      <c r="IIC18" s="48"/>
      <c r="IID18" s="48"/>
      <c r="IIE18" s="48"/>
      <c r="IIF18" s="48"/>
      <c r="IIG18" s="48"/>
      <c r="IIH18" s="48"/>
      <c r="III18" s="48"/>
      <c r="IIJ18" s="48"/>
      <c r="IIK18" s="48"/>
      <c r="IIL18" s="48"/>
      <c r="IIM18" s="48"/>
      <c r="IIN18" s="48"/>
      <c r="IIO18" s="48"/>
      <c r="IIP18" s="48"/>
      <c r="IIQ18" s="48"/>
      <c r="IIR18" s="48"/>
      <c r="IIS18" s="48"/>
      <c r="IIT18" s="48"/>
      <c r="IIU18" s="48"/>
      <c r="IIV18" s="48"/>
      <c r="IIW18" s="48"/>
      <c r="IIX18" s="48"/>
      <c r="IIY18" s="48"/>
      <c r="IIZ18" s="48"/>
      <c r="IJA18" s="48"/>
      <c r="IJB18" s="48"/>
      <c r="IJC18" s="48"/>
      <c r="IJD18" s="48"/>
      <c r="IJE18" s="48"/>
      <c r="IJF18" s="48"/>
      <c r="IJG18" s="48"/>
      <c r="IJH18" s="48"/>
      <c r="IJI18" s="48"/>
      <c r="IJJ18" s="48"/>
      <c r="IJK18" s="48"/>
      <c r="IJL18" s="48"/>
      <c r="IJM18" s="48"/>
      <c r="IJN18" s="48"/>
      <c r="IJO18" s="48"/>
      <c r="IJP18" s="48"/>
      <c r="IJQ18" s="48"/>
      <c r="IJR18" s="48"/>
      <c r="IJS18" s="48"/>
      <c r="IJT18" s="48"/>
      <c r="IJU18" s="48"/>
      <c r="IJV18" s="48"/>
      <c r="IJW18" s="48"/>
      <c r="IJX18" s="48"/>
      <c r="IJY18" s="48"/>
      <c r="IJZ18" s="48"/>
      <c r="IKA18" s="48"/>
      <c r="IKB18" s="48"/>
      <c r="IKC18" s="48"/>
      <c r="IKD18" s="48"/>
      <c r="IKE18" s="48"/>
      <c r="IKF18" s="48"/>
      <c r="IKG18" s="48"/>
      <c r="IKH18" s="48"/>
      <c r="IKI18" s="48"/>
      <c r="IKJ18" s="48"/>
      <c r="IKK18" s="48"/>
      <c r="IKL18" s="48"/>
      <c r="IKM18" s="48"/>
      <c r="IKN18" s="48"/>
      <c r="IKO18" s="48"/>
      <c r="IKP18" s="48"/>
      <c r="IKQ18" s="48"/>
      <c r="IKR18" s="48"/>
      <c r="IKS18" s="48"/>
      <c r="IKT18" s="48"/>
      <c r="IKU18" s="48"/>
      <c r="IKV18" s="48"/>
      <c r="IKW18" s="48"/>
      <c r="IKX18" s="48"/>
      <c r="IKY18" s="48"/>
      <c r="IKZ18" s="48"/>
      <c r="ILA18" s="48"/>
      <c r="ILB18" s="48"/>
      <c r="ILC18" s="48"/>
      <c r="ILD18" s="48"/>
      <c r="ILE18" s="48"/>
      <c r="ILF18" s="48"/>
      <c r="ILG18" s="48"/>
      <c r="ILH18" s="48"/>
      <c r="ILI18" s="48"/>
      <c r="ILJ18" s="48"/>
      <c r="ILK18" s="48"/>
      <c r="ILL18" s="48"/>
      <c r="ILM18" s="48"/>
      <c r="ILN18" s="48"/>
      <c r="ILO18" s="48"/>
      <c r="ILP18" s="48"/>
      <c r="ILQ18" s="48"/>
      <c r="ILR18" s="48"/>
      <c r="ILS18" s="48"/>
      <c r="ILT18" s="48"/>
      <c r="ILU18" s="48"/>
      <c r="ILV18" s="48"/>
      <c r="ILW18" s="48"/>
      <c r="ILX18" s="48"/>
      <c r="ILY18" s="48"/>
      <c r="ILZ18" s="48"/>
      <c r="IMA18" s="48"/>
      <c r="IMB18" s="48"/>
      <c r="IMC18" s="48"/>
      <c r="IMD18" s="48"/>
      <c r="IME18" s="48"/>
      <c r="IMF18" s="48"/>
      <c r="IMG18" s="48"/>
      <c r="IMH18" s="48"/>
      <c r="IMI18" s="48"/>
      <c r="IMJ18" s="48"/>
      <c r="IMK18" s="48"/>
      <c r="IML18" s="48"/>
      <c r="IMM18" s="48"/>
      <c r="IMN18" s="48"/>
      <c r="IMO18" s="48"/>
      <c r="IMP18" s="48"/>
      <c r="IMQ18" s="48"/>
      <c r="IMR18" s="48"/>
      <c r="IMS18" s="48"/>
      <c r="IMT18" s="48"/>
      <c r="IMU18" s="48"/>
      <c r="IMV18" s="48"/>
      <c r="IMW18" s="48"/>
      <c r="IMX18" s="48"/>
      <c r="IMY18" s="48"/>
      <c r="IMZ18" s="48"/>
      <c r="INA18" s="48"/>
      <c r="INB18" s="48"/>
      <c r="INC18" s="48"/>
      <c r="IND18" s="48"/>
      <c r="INE18" s="48"/>
      <c r="INF18" s="48"/>
      <c r="ING18" s="48"/>
      <c r="INI18" s="48"/>
      <c r="INJ18" s="48"/>
      <c r="INK18" s="48"/>
      <c r="INL18" s="48"/>
      <c r="INM18" s="48"/>
      <c r="INN18" s="48"/>
      <c r="INO18" s="48"/>
      <c r="INP18" s="48"/>
      <c r="INQ18" s="48"/>
      <c r="INR18" s="48"/>
      <c r="INS18" s="48"/>
      <c r="INT18" s="48"/>
      <c r="INU18" s="48"/>
      <c r="INV18" s="48"/>
      <c r="INW18" s="48"/>
      <c r="INX18" s="48"/>
      <c r="INY18" s="48"/>
      <c r="INZ18" s="48"/>
      <c r="IOA18" s="48"/>
      <c r="IOB18" s="48"/>
      <c r="IOC18" s="48"/>
      <c r="IOD18" s="48"/>
      <c r="IOE18" s="48"/>
      <c r="IOF18" s="48"/>
      <c r="IOG18" s="48"/>
      <c r="IOH18" s="48"/>
      <c r="IOI18" s="48"/>
      <c r="IOJ18" s="48"/>
      <c r="IOK18" s="48"/>
      <c r="IOL18" s="48"/>
      <c r="IOM18" s="48"/>
      <c r="ION18" s="48"/>
      <c r="IOO18" s="48"/>
      <c r="IOP18" s="48"/>
      <c r="IOQ18" s="48"/>
      <c r="IOR18" s="48"/>
      <c r="IOS18" s="48"/>
      <c r="IOT18" s="48"/>
      <c r="IOU18" s="48"/>
      <c r="IOV18" s="48"/>
      <c r="IOW18" s="48"/>
      <c r="IOX18" s="48"/>
      <c r="IOY18" s="48"/>
      <c r="IOZ18" s="48"/>
      <c r="IPA18" s="48"/>
      <c r="IPB18" s="48"/>
      <c r="IPC18" s="48"/>
      <c r="IPD18" s="48"/>
      <c r="IPE18" s="48"/>
      <c r="IPF18" s="48"/>
      <c r="IPG18" s="48"/>
      <c r="IPH18" s="48"/>
      <c r="IPI18" s="48"/>
      <c r="IPJ18" s="48"/>
      <c r="IPK18" s="48"/>
      <c r="IPL18" s="48"/>
      <c r="IPM18" s="48"/>
      <c r="IPN18" s="48"/>
      <c r="IPO18" s="48"/>
      <c r="IPP18" s="48"/>
      <c r="IPQ18" s="48"/>
      <c r="IPR18" s="48"/>
      <c r="IPS18" s="48"/>
      <c r="IPT18" s="48"/>
      <c r="IPU18" s="48"/>
      <c r="IPV18" s="48"/>
      <c r="IPW18" s="48"/>
      <c r="IPX18" s="48"/>
      <c r="IPY18" s="48"/>
      <c r="IPZ18" s="48"/>
      <c r="IQA18" s="48"/>
      <c r="IQB18" s="48"/>
      <c r="IQC18" s="48"/>
      <c r="IQD18" s="48"/>
      <c r="IQE18" s="48"/>
      <c r="IQF18" s="48"/>
      <c r="IQG18" s="48"/>
      <c r="IQH18" s="48"/>
      <c r="IQI18" s="48"/>
      <c r="IQJ18" s="48"/>
      <c r="IQK18" s="48"/>
      <c r="IQL18" s="48"/>
      <c r="IQM18" s="48"/>
      <c r="IQN18" s="48"/>
      <c r="IQO18" s="48"/>
      <c r="IQP18" s="48"/>
      <c r="IQQ18" s="48"/>
      <c r="IQR18" s="48"/>
      <c r="IQS18" s="48"/>
      <c r="IQT18" s="48"/>
      <c r="IQU18" s="48"/>
      <c r="IQV18" s="48"/>
      <c r="IQW18" s="48"/>
      <c r="IQX18" s="48"/>
      <c r="IQY18" s="48"/>
      <c r="IQZ18" s="48"/>
      <c r="IRA18" s="48"/>
      <c r="IRB18" s="48"/>
      <c r="IRC18" s="48"/>
      <c r="IRD18" s="48"/>
      <c r="IRE18" s="48"/>
      <c r="IRF18" s="48"/>
      <c r="IRG18" s="48"/>
      <c r="IRH18" s="48"/>
      <c r="IRI18" s="48"/>
      <c r="IRJ18" s="48"/>
      <c r="IRK18" s="48"/>
      <c r="IRL18" s="48"/>
      <c r="IRM18" s="48"/>
      <c r="IRN18" s="48"/>
      <c r="IRO18" s="48"/>
      <c r="IRP18" s="48"/>
      <c r="IRQ18" s="48"/>
      <c r="IRR18" s="48"/>
      <c r="IRS18" s="48"/>
      <c r="IRT18" s="48"/>
      <c r="IRU18" s="48"/>
      <c r="IRV18" s="48"/>
      <c r="IRW18" s="48"/>
      <c r="IRX18" s="48"/>
      <c r="IRY18" s="48"/>
      <c r="IRZ18" s="48"/>
      <c r="ISA18" s="48"/>
      <c r="ISB18" s="48"/>
      <c r="ISC18" s="48"/>
      <c r="ISD18" s="48"/>
      <c r="ISE18" s="48"/>
      <c r="ISF18" s="48"/>
      <c r="ISG18" s="48"/>
      <c r="ISH18" s="48"/>
      <c r="ISI18" s="48"/>
      <c r="ISJ18" s="48"/>
      <c r="ISK18" s="48"/>
      <c r="ISL18" s="48"/>
      <c r="ISM18" s="48"/>
      <c r="ISN18" s="48"/>
      <c r="ISO18" s="48"/>
      <c r="ISP18" s="48"/>
      <c r="ISQ18" s="48"/>
      <c r="ISR18" s="48"/>
      <c r="ISS18" s="48"/>
      <c r="IST18" s="48"/>
      <c r="ISU18" s="48"/>
      <c r="ISV18" s="48"/>
      <c r="ISW18" s="48"/>
      <c r="ISX18" s="48"/>
      <c r="ISY18" s="48"/>
      <c r="ISZ18" s="48"/>
      <c r="ITA18" s="48"/>
      <c r="ITC18" s="48"/>
      <c r="ITD18" s="48"/>
      <c r="ITE18" s="48"/>
      <c r="ITF18" s="48"/>
      <c r="ITG18" s="48"/>
      <c r="ITH18" s="48"/>
      <c r="ITI18" s="48"/>
      <c r="ITJ18" s="48"/>
      <c r="ITK18" s="48"/>
      <c r="ITL18" s="48"/>
      <c r="ITM18" s="48"/>
      <c r="ITN18" s="48"/>
      <c r="ITO18" s="48"/>
      <c r="ITP18" s="48"/>
      <c r="ITQ18" s="48"/>
      <c r="ITR18" s="48"/>
      <c r="ITS18" s="48"/>
      <c r="ITT18" s="48"/>
      <c r="ITU18" s="48"/>
      <c r="ITV18" s="48"/>
      <c r="ITW18" s="48"/>
      <c r="ITX18" s="48"/>
      <c r="ITY18" s="48"/>
      <c r="ITZ18" s="48"/>
      <c r="IUA18" s="48"/>
      <c r="IUB18" s="48"/>
      <c r="IUC18" s="48"/>
      <c r="IUD18" s="48"/>
      <c r="IUE18" s="48"/>
      <c r="IUF18" s="48"/>
      <c r="IUG18" s="48"/>
      <c r="IUH18" s="48"/>
      <c r="IUI18" s="48"/>
      <c r="IUJ18" s="48"/>
      <c r="IUK18" s="48"/>
      <c r="IUL18" s="48"/>
      <c r="IUM18" s="48"/>
      <c r="IUN18" s="48"/>
      <c r="IUO18" s="48"/>
      <c r="IUP18" s="48"/>
      <c r="IUQ18" s="48"/>
      <c r="IUR18" s="48"/>
      <c r="IUS18" s="48"/>
      <c r="IUT18" s="48"/>
      <c r="IUU18" s="48"/>
      <c r="IUV18" s="48"/>
      <c r="IUW18" s="48"/>
      <c r="IUX18" s="48"/>
      <c r="IUY18" s="48"/>
      <c r="IUZ18" s="48"/>
      <c r="IVA18" s="48"/>
      <c r="IVB18" s="48"/>
      <c r="IVC18" s="48"/>
      <c r="IVD18" s="48"/>
      <c r="IVE18" s="48"/>
      <c r="IVF18" s="48"/>
      <c r="IVG18" s="48"/>
      <c r="IVH18" s="48"/>
      <c r="IVI18" s="48"/>
      <c r="IVJ18" s="48"/>
      <c r="IVK18" s="48"/>
      <c r="IVL18" s="48"/>
      <c r="IVM18" s="48"/>
      <c r="IVN18" s="48"/>
      <c r="IVO18" s="48"/>
      <c r="IVP18" s="48"/>
      <c r="IVQ18" s="48"/>
      <c r="IVR18" s="48"/>
      <c r="IVS18" s="48"/>
      <c r="IVT18" s="48"/>
      <c r="IVU18" s="48"/>
      <c r="IVV18" s="48"/>
      <c r="IVW18" s="48"/>
      <c r="IVX18" s="48"/>
      <c r="IVY18" s="48"/>
      <c r="IVZ18" s="48"/>
      <c r="IWA18" s="48"/>
      <c r="IWB18" s="48"/>
      <c r="IWC18" s="48"/>
      <c r="IWD18" s="48"/>
      <c r="IWE18" s="48"/>
      <c r="IWF18" s="48"/>
      <c r="IWG18" s="48"/>
      <c r="IWH18" s="48"/>
      <c r="IWI18" s="48"/>
      <c r="IWJ18" s="48"/>
      <c r="IWK18" s="48"/>
      <c r="IWL18" s="48"/>
      <c r="IWM18" s="48"/>
      <c r="IWN18" s="48"/>
      <c r="IWO18" s="48"/>
      <c r="IWP18" s="48"/>
      <c r="IWQ18" s="48"/>
      <c r="IWR18" s="48"/>
      <c r="IWS18" s="48"/>
      <c r="IWT18" s="48"/>
      <c r="IWU18" s="48"/>
      <c r="IWV18" s="48"/>
      <c r="IWW18" s="48"/>
      <c r="IWX18" s="48"/>
      <c r="IWY18" s="48"/>
      <c r="IWZ18" s="48"/>
      <c r="IXA18" s="48"/>
      <c r="IXB18" s="48"/>
      <c r="IXC18" s="48"/>
      <c r="IXD18" s="48"/>
      <c r="IXE18" s="48"/>
      <c r="IXF18" s="48"/>
      <c r="IXG18" s="48"/>
      <c r="IXH18" s="48"/>
      <c r="IXI18" s="48"/>
      <c r="IXJ18" s="48"/>
      <c r="IXK18" s="48"/>
      <c r="IXL18" s="48"/>
      <c r="IXM18" s="48"/>
      <c r="IXN18" s="48"/>
      <c r="IXO18" s="48"/>
      <c r="IXP18" s="48"/>
      <c r="IXQ18" s="48"/>
      <c r="IXR18" s="48"/>
      <c r="IXS18" s="48"/>
      <c r="IXT18" s="48"/>
      <c r="IXU18" s="48"/>
      <c r="IXV18" s="48"/>
      <c r="IXW18" s="48"/>
      <c r="IXX18" s="48"/>
      <c r="IXY18" s="48"/>
      <c r="IXZ18" s="48"/>
      <c r="IYA18" s="48"/>
      <c r="IYB18" s="48"/>
      <c r="IYC18" s="48"/>
      <c r="IYD18" s="48"/>
      <c r="IYE18" s="48"/>
      <c r="IYF18" s="48"/>
      <c r="IYG18" s="48"/>
      <c r="IYH18" s="48"/>
      <c r="IYI18" s="48"/>
      <c r="IYJ18" s="48"/>
      <c r="IYK18" s="48"/>
      <c r="IYL18" s="48"/>
      <c r="IYM18" s="48"/>
      <c r="IYN18" s="48"/>
      <c r="IYO18" s="48"/>
      <c r="IYP18" s="48"/>
      <c r="IYQ18" s="48"/>
      <c r="IYR18" s="48"/>
      <c r="IYS18" s="48"/>
      <c r="IYT18" s="48"/>
      <c r="IYU18" s="48"/>
      <c r="IYW18" s="48"/>
      <c r="IYX18" s="48"/>
      <c r="IYY18" s="48"/>
      <c r="IYZ18" s="48"/>
      <c r="IZA18" s="48"/>
      <c r="IZB18" s="48"/>
      <c r="IZC18" s="48"/>
      <c r="IZD18" s="48"/>
      <c r="IZE18" s="48"/>
      <c r="IZF18" s="48"/>
      <c r="IZG18" s="48"/>
      <c r="IZH18" s="48"/>
      <c r="IZI18" s="48"/>
      <c r="IZJ18" s="48"/>
      <c r="IZK18" s="48"/>
      <c r="IZL18" s="48"/>
      <c r="IZM18" s="48"/>
      <c r="IZN18" s="48"/>
      <c r="IZO18" s="48"/>
      <c r="IZP18" s="48"/>
      <c r="IZQ18" s="48"/>
      <c r="IZR18" s="48"/>
      <c r="IZS18" s="48"/>
      <c r="IZT18" s="48"/>
      <c r="IZU18" s="48"/>
      <c r="IZV18" s="48"/>
      <c r="IZW18" s="48"/>
      <c r="IZX18" s="48"/>
      <c r="IZY18" s="48"/>
      <c r="IZZ18" s="48"/>
      <c r="JAA18" s="48"/>
      <c r="JAB18" s="48"/>
      <c r="JAC18" s="48"/>
      <c r="JAD18" s="48"/>
      <c r="JAE18" s="48"/>
      <c r="JAF18" s="48"/>
      <c r="JAG18" s="48"/>
      <c r="JAH18" s="48"/>
      <c r="JAI18" s="48"/>
      <c r="JAJ18" s="48"/>
      <c r="JAK18" s="48"/>
      <c r="JAL18" s="48"/>
      <c r="JAM18" s="48"/>
      <c r="JAN18" s="48"/>
      <c r="JAO18" s="48"/>
      <c r="JAP18" s="48"/>
      <c r="JAQ18" s="48"/>
      <c r="JAR18" s="48"/>
      <c r="JAS18" s="48"/>
      <c r="JAT18" s="48"/>
      <c r="JAU18" s="48"/>
      <c r="JAV18" s="48"/>
      <c r="JAW18" s="48"/>
      <c r="JAX18" s="48"/>
      <c r="JAY18" s="48"/>
      <c r="JAZ18" s="48"/>
      <c r="JBA18" s="48"/>
      <c r="JBB18" s="48"/>
      <c r="JBC18" s="48"/>
      <c r="JBD18" s="48"/>
      <c r="JBE18" s="48"/>
      <c r="JBF18" s="48"/>
      <c r="JBG18" s="48"/>
      <c r="JBH18" s="48"/>
      <c r="JBI18" s="48"/>
      <c r="JBJ18" s="48"/>
      <c r="JBK18" s="48"/>
      <c r="JBL18" s="48"/>
      <c r="JBM18" s="48"/>
      <c r="JBN18" s="48"/>
      <c r="JBO18" s="48"/>
      <c r="JBP18" s="48"/>
      <c r="JBQ18" s="48"/>
      <c r="JBR18" s="48"/>
      <c r="JBS18" s="48"/>
      <c r="JBT18" s="48"/>
      <c r="JBU18" s="48"/>
      <c r="JBV18" s="48"/>
      <c r="JBW18" s="48"/>
      <c r="JBX18" s="48"/>
      <c r="JBY18" s="48"/>
      <c r="JBZ18" s="48"/>
      <c r="JCA18" s="48"/>
      <c r="JCB18" s="48"/>
      <c r="JCC18" s="48"/>
      <c r="JCD18" s="48"/>
      <c r="JCE18" s="48"/>
      <c r="JCF18" s="48"/>
      <c r="JCG18" s="48"/>
      <c r="JCH18" s="48"/>
      <c r="JCI18" s="48"/>
      <c r="JCJ18" s="48"/>
      <c r="JCK18" s="48"/>
      <c r="JCL18" s="48"/>
      <c r="JCM18" s="48"/>
      <c r="JCN18" s="48"/>
      <c r="JCO18" s="48"/>
      <c r="JCP18" s="48"/>
      <c r="JCQ18" s="48"/>
      <c r="JCR18" s="48"/>
      <c r="JCS18" s="48"/>
      <c r="JCT18" s="48"/>
      <c r="JCU18" s="48"/>
      <c r="JCV18" s="48"/>
      <c r="JCW18" s="48"/>
      <c r="JCX18" s="48"/>
      <c r="JCY18" s="48"/>
      <c r="JCZ18" s="48"/>
      <c r="JDA18" s="48"/>
      <c r="JDB18" s="48"/>
      <c r="JDC18" s="48"/>
      <c r="JDD18" s="48"/>
      <c r="JDE18" s="48"/>
      <c r="JDF18" s="48"/>
      <c r="JDG18" s="48"/>
      <c r="JDH18" s="48"/>
      <c r="JDI18" s="48"/>
      <c r="JDJ18" s="48"/>
      <c r="JDK18" s="48"/>
      <c r="JDL18" s="48"/>
      <c r="JDM18" s="48"/>
      <c r="JDN18" s="48"/>
      <c r="JDO18" s="48"/>
      <c r="JDP18" s="48"/>
      <c r="JDQ18" s="48"/>
      <c r="JDR18" s="48"/>
      <c r="JDS18" s="48"/>
      <c r="JDT18" s="48"/>
      <c r="JDU18" s="48"/>
      <c r="JDV18" s="48"/>
      <c r="JDW18" s="48"/>
      <c r="JDX18" s="48"/>
      <c r="JDY18" s="48"/>
      <c r="JDZ18" s="48"/>
      <c r="JEA18" s="48"/>
      <c r="JEB18" s="48"/>
      <c r="JEC18" s="48"/>
      <c r="JED18" s="48"/>
      <c r="JEE18" s="48"/>
      <c r="JEF18" s="48"/>
      <c r="JEG18" s="48"/>
      <c r="JEH18" s="48"/>
      <c r="JEI18" s="48"/>
      <c r="JEJ18" s="48"/>
      <c r="JEK18" s="48"/>
      <c r="JEL18" s="48"/>
      <c r="JEM18" s="48"/>
      <c r="JEN18" s="48"/>
      <c r="JEO18" s="48"/>
      <c r="JEQ18" s="48"/>
      <c r="JER18" s="48"/>
      <c r="JES18" s="48"/>
      <c r="JET18" s="48"/>
      <c r="JEU18" s="48"/>
      <c r="JEV18" s="48"/>
      <c r="JEW18" s="48"/>
      <c r="JEX18" s="48"/>
      <c r="JEY18" s="48"/>
      <c r="JEZ18" s="48"/>
      <c r="JFA18" s="48"/>
      <c r="JFB18" s="48"/>
      <c r="JFC18" s="48"/>
      <c r="JFD18" s="48"/>
      <c r="JFE18" s="48"/>
      <c r="JFF18" s="48"/>
      <c r="JFG18" s="48"/>
      <c r="JFH18" s="48"/>
      <c r="JFI18" s="48"/>
      <c r="JFJ18" s="48"/>
      <c r="JFK18" s="48"/>
      <c r="JFL18" s="48"/>
      <c r="JFM18" s="48"/>
      <c r="JFN18" s="48"/>
      <c r="JFO18" s="48"/>
      <c r="JFP18" s="48"/>
      <c r="JFQ18" s="48"/>
      <c r="JFR18" s="48"/>
      <c r="JFS18" s="48"/>
      <c r="JFT18" s="48"/>
      <c r="JFU18" s="48"/>
      <c r="JFV18" s="48"/>
      <c r="JFW18" s="48"/>
      <c r="JFX18" s="48"/>
      <c r="JFY18" s="48"/>
      <c r="JFZ18" s="48"/>
      <c r="JGA18" s="48"/>
      <c r="JGB18" s="48"/>
      <c r="JGC18" s="48"/>
      <c r="JGD18" s="48"/>
      <c r="JGE18" s="48"/>
      <c r="JGF18" s="48"/>
      <c r="JGG18" s="48"/>
      <c r="JGH18" s="48"/>
      <c r="JGI18" s="48"/>
      <c r="JGJ18" s="48"/>
      <c r="JGK18" s="48"/>
      <c r="JGL18" s="48"/>
      <c r="JGM18" s="48"/>
      <c r="JGN18" s="48"/>
      <c r="JGO18" s="48"/>
      <c r="JGP18" s="48"/>
      <c r="JGQ18" s="48"/>
      <c r="JGR18" s="48"/>
      <c r="JGS18" s="48"/>
      <c r="JGT18" s="48"/>
      <c r="JGU18" s="48"/>
      <c r="JGV18" s="48"/>
      <c r="JGW18" s="48"/>
      <c r="JGX18" s="48"/>
      <c r="JGY18" s="48"/>
      <c r="JGZ18" s="48"/>
      <c r="JHA18" s="48"/>
      <c r="JHB18" s="48"/>
      <c r="JHC18" s="48"/>
      <c r="JHD18" s="48"/>
      <c r="JHE18" s="48"/>
      <c r="JHF18" s="48"/>
      <c r="JHG18" s="48"/>
      <c r="JHH18" s="48"/>
      <c r="JHI18" s="48"/>
      <c r="JHJ18" s="48"/>
      <c r="JHK18" s="48"/>
      <c r="JHL18" s="48"/>
      <c r="JHM18" s="48"/>
      <c r="JHN18" s="48"/>
      <c r="JHO18" s="48"/>
      <c r="JHP18" s="48"/>
      <c r="JHQ18" s="48"/>
      <c r="JHR18" s="48"/>
      <c r="JHS18" s="48"/>
      <c r="JHT18" s="48"/>
      <c r="JHU18" s="48"/>
      <c r="JHV18" s="48"/>
      <c r="JHW18" s="48"/>
      <c r="JHX18" s="48"/>
      <c r="JHY18" s="48"/>
      <c r="JHZ18" s="48"/>
      <c r="JIA18" s="48"/>
      <c r="JIB18" s="48"/>
      <c r="JIC18" s="48"/>
      <c r="JID18" s="48"/>
      <c r="JIE18" s="48"/>
      <c r="JIF18" s="48"/>
      <c r="JIG18" s="48"/>
      <c r="JIH18" s="48"/>
      <c r="JII18" s="48"/>
      <c r="JIJ18" s="48"/>
      <c r="JIK18" s="48"/>
      <c r="JIL18" s="48"/>
      <c r="JIM18" s="48"/>
      <c r="JIN18" s="48"/>
      <c r="JIO18" s="48"/>
      <c r="JIP18" s="48"/>
      <c r="JIQ18" s="48"/>
      <c r="JIR18" s="48"/>
      <c r="JIS18" s="48"/>
      <c r="JIT18" s="48"/>
      <c r="JIU18" s="48"/>
      <c r="JIV18" s="48"/>
      <c r="JIW18" s="48"/>
      <c r="JIX18" s="48"/>
      <c r="JIY18" s="48"/>
      <c r="JIZ18" s="48"/>
      <c r="JJA18" s="48"/>
      <c r="JJB18" s="48"/>
      <c r="JJC18" s="48"/>
      <c r="JJD18" s="48"/>
      <c r="JJE18" s="48"/>
      <c r="JJF18" s="48"/>
      <c r="JJG18" s="48"/>
      <c r="JJH18" s="48"/>
      <c r="JJI18" s="48"/>
      <c r="JJJ18" s="48"/>
      <c r="JJK18" s="48"/>
      <c r="JJL18" s="48"/>
      <c r="JJM18" s="48"/>
      <c r="JJN18" s="48"/>
      <c r="JJO18" s="48"/>
      <c r="JJP18" s="48"/>
      <c r="JJQ18" s="48"/>
      <c r="JJR18" s="48"/>
      <c r="JJS18" s="48"/>
      <c r="JJT18" s="48"/>
      <c r="JJU18" s="48"/>
      <c r="JJV18" s="48"/>
      <c r="JJW18" s="48"/>
      <c r="JJX18" s="48"/>
      <c r="JJY18" s="48"/>
      <c r="JJZ18" s="48"/>
      <c r="JKA18" s="48"/>
      <c r="JKB18" s="48"/>
      <c r="JKC18" s="48"/>
      <c r="JKD18" s="48"/>
      <c r="JKE18" s="48"/>
      <c r="JKF18" s="48"/>
      <c r="JKG18" s="48"/>
      <c r="JKH18" s="48"/>
      <c r="JKI18" s="48"/>
      <c r="JKK18" s="48"/>
      <c r="JKL18" s="48"/>
      <c r="JKM18" s="48"/>
      <c r="JKN18" s="48"/>
      <c r="JKO18" s="48"/>
      <c r="JKP18" s="48"/>
      <c r="JKQ18" s="48"/>
      <c r="JKR18" s="48"/>
      <c r="JKS18" s="48"/>
      <c r="JKT18" s="48"/>
      <c r="JKU18" s="48"/>
      <c r="JKV18" s="48"/>
      <c r="JKW18" s="48"/>
      <c r="JKX18" s="48"/>
      <c r="JKY18" s="48"/>
      <c r="JKZ18" s="48"/>
      <c r="JLA18" s="48"/>
      <c r="JLB18" s="48"/>
      <c r="JLC18" s="48"/>
      <c r="JLD18" s="48"/>
      <c r="JLE18" s="48"/>
      <c r="JLF18" s="48"/>
      <c r="JLG18" s="48"/>
      <c r="JLH18" s="48"/>
      <c r="JLI18" s="48"/>
      <c r="JLJ18" s="48"/>
      <c r="JLK18" s="48"/>
      <c r="JLL18" s="48"/>
      <c r="JLM18" s="48"/>
      <c r="JLN18" s="48"/>
      <c r="JLO18" s="48"/>
      <c r="JLP18" s="48"/>
      <c r="JLQ18" s="48"/>
      <c r="JLR18" s="48"/>
      <c r="JLS18" s="48"/>
      <c r="JLT18" s="48"/>
      <c r="JLU18" s="48"/>
      <c r="JLV18" s="48"/>
      <c r="JLW18" s="48"/>
      <c r="JLX18" s="48"/>
      <c r="JLY18" s="48"/>
      <c r="JLZ18" s="48"/>
      <c r="JMA18" s="48"/>
      <c r="JMB18" s="48"/>
      <c r="JMC18" s="48"/>
      <c r="JMD18" s="48"/>
      <c r="JME18" s="48"/>
      <c r="JMF18" s="48"/>
      <c r="JMG18" s="48"/>
      <c r="JMH18" s="48"/>
      <c r="JMI18" s="48"/>
      <c r="JMJ18" s="48"/>
      <c r="JMK18" s="48"/>
      <c r="JML18" s="48"/>
      <c r="JMM18" s="48"/>
      <c r="JMN18" s="48"/>
      <c r="JMO18" s="48"/>
      <c r="JMP18" s="48"/>
      <c r="JMQ18" s="48"/>
      <c r="JMR18" s="48"/>
      <c r="JMS18" s="48"/>
      <c r="JMT18" s="48"/>
      <c r="JMU18" s="48"/>
      <c r="JMV18" s="48"/>
      <c r="JMW18" s="48"/>
      <c r="JMX18" s="48"/>
      <c r="JMY18" s="48"/>
      <c r="JMZ18" s="48"/>
      <c r="JNA18" s="48"/>
      <c r="JNB18" s="48"/>
      <c r="JNC18" s="48"/>
      <c r="JND18" s="48"/>
      <c r="JNE18" s="48"/>
      <c r="JNF18" s="48"/>
      <c r="JNG18" s="48"/>
      <c r="JNH18" s="48"/>
      <c r="JNI18" s="48"/>
      <c r="JNJ18" s="48"/>
      <c r="JNK18" s="48"/>
      <c r="JNL18" s="48"/>
      <c r="JNM18" s="48"/>
      <c r="JNN18" s="48"/>
      <c r="JNO18" s="48"/>
      <c r="JNP18" s="48"/>
      <c r="JNQ18" s="48"/>
      <c r="JNR18" s="48"/>
      <c r="JNS18" s="48"/>
      <c r="JNT18" s="48"/>
      <c r="JNU18" s="48"/>
      <c r="JNV18" s="48"/>
      <c r="JNW18" s="48"/>
      <c r="JNX18" s="48"/>
      <c r="JNY18" s="48"/>
      <c r="JNZ18" s="48"/>
      <c r="JOA18" s="48"/>
      <c r="JOB18" s="48"/>
      <c r="JOC18" s="48"/>
      <c r="JOD18" s="48"/>
      <c r="JOE18" s="48"/>
      <c r="JOF18" s="48"/>
      <c r="JOG18" s="48"/>
      <c r="JOH18" s="48"/>
      <c r="JOI18" s="48"/>
      <c r="JOJ18" s="48"/>
      <c r="JOK18" s="48"/>
      <c r="JOL18" s="48"/>
      <c r="JOM18" s="48"/>
      <c r="JON18" s="48"/>
      <c r="JOO18" s="48"/>
      <c r="JOP18" s="48"/>
      <c r="JOQ18" s="48"/>
      <c r="JOR18" s="48"/>
      <c r="JOS18" s="48"/>
      <c r="JOT18" s="48"/>
      <c r="JOU18" s="48"/>
      <c r="JOV18" s="48"/>
      <c r="JOW18" s="48"/>
      <c r="JOX18" s="48"/>
      <c r="JOY18" s="48"/>
      <c r="JOZ18" s="48"/>
      <c r="JPA18" s="48"/>
      <c r="JPB18" s="48"/>
      <c r="JPC18" s="48"/>
      <c r="JPD18" s="48"/>
      <c r="JPE18" s="48"/>
      <c r="JPF18" s="48"/>
      <c r="JPG18" s="48"/>
      <c r="JPH18" s="48"/>
      <c r="JPI18" s="48"/>
      <c r="JPJ18" s="48"/>
      <c r="JPK18" s="48"/>
      <c r="JPL18" s="48"/>
      <c r="JPM18" s="48"/>
      <c r="JPN18" s="48"/>
      <c r="JPO18" s="48"/>
      <c r="JPP18" s="48"/>
      <c r="JPQ18" s="48"/>
      <c r="JPR18" s="48"/>
      <c r="JPS18" s="48"/>
      <c r="JPT18" s="48"/>
      <c r="JPU18" s="48"/>
      <c r="JPV18" s="48"/>
      <c r="JPW18" s="48"/>
      <c r="JPX18" s="48"/>
      <c r="JPY18" s="48"/>
      <c r="JPZ18" s="48"/>
      <c r="JQA18" s="48"/>
      <c r="JQB18" s="48"/>
      <c r="JQC18" s="48"/>
      <c r="JQE18" s="48"/>
      <c r="JQF18" s="48"/>
      <c r="JQG18" s="48"/>
      <c r="JQH18" s="48"/>
      <c r="JQI18" s="48"/>
      <c r="JQJ18" s="48"/>
      <c r="JQK18" s="48"/>
      <c r="JQL18" s="48"/>
      <c r="JQM18" s="48"/>
      <c r="JQN18" s="48"/>
      <c r="JQO18" s="48"/>
      <c r="JQP18" s="48"/>
      <c r="JQQ18" s="48"/>
      <c r="JQR18" s="48"/>
      <c r="JQS18" s="48"/>
      <c r="JQT18" s="48"/>
      <c r="JQU18" s="48"/>
      <c r="JQV18" s="48"/>
      <c r="JQW18" s="48"/>
      <c r="JQX18" s="48"/>
      <c r="JQY18" s="48"/>
      <c r="JQZ18" s="48"/>
      <c r="JRA18" s="48"/>
      <c r="JRB18" s="48"/>
      <c r="JRC18" s="48"/>
      <c r="JRD18" s="48"/>
      <c r="JRE18" s="48"/>
      <c r="JRF18" s="48"/>
      <c r="JRG18" s="48"/>
      <c r="JRH18" s="48"/>
      <c r="JRI18" s="48"/>
      <c r="JRJ18" s="48"/>
      <c r="JRK18" s="48"/>
      <c r="JRL18" s="48"/>
      <c r="JRM18" s="48"/>
      <c r="JRN18" s="48"/>
      <c r="JRO18" s="48"/>
      <c r="JRP18" s="48"/>
      <c r="JRQ18" s="48"/>
      <c r="JRR18" s="48"/>
      <c r="JRS18" s="48"/>
      <c r="JRT18" s="48"/>
      <c r="JRU18" s="48"/>
      <c r="JRV18" s="48"/>
      <c r="JRW18" s="48"/>
      <c r="JRX18" s="48"/>
      <c r="JRY18" s="48"/>
      <c r="JRZ18" s="48"/>
      <c r="JSA18" s="48"/>
      <c r="JSB18" s="48"/>
      <c r="JSC18" s="48"/>
      <c r="JSD18" s="48"/>
      <c r="JSE18" s="48"/>
      <c r="JSF18" s="48"/>
      <c r="JSG18" s="48"/>
      <c r="JSH18" s="48"/>
      <c r="JSI18" s="48"/>
      <c r="JSJ18" s="48"/>
      <c r="JSK18" s="48"/>
      <c r="JSL18" s="48"/>
      <c r="JSM18" s="48"/>
      <c r="JSN18" s="48"/>
      <c r="JSO18" s="48"/>
      <c r="JSP18" s="48"/>
      <c r="JSQ18" s="48"/>
      <c r="JSR18" s="48"/>
      <c r="JSS18" s="48"/>
      <c r="JST18" s="48"/>
      <c r="JSU18" s="48"/>
      <c r="JSV18" s="48"/>
      <c r="JSW18" s="48"/>
      <c r="JSX18" s="48"/>
      <c r="JSY18" s="48"/>
      <c r="JSZ18" s="48"/>
      <c r="JTA18" s="48"/>
      <c r="JTB18" s="48"/>
      <c r="JTC18" s="48"/>
      <c r="JTD18" s="48"/>
      <c r="JTE18" s="48"/>
      <c r="JTF18" s="48"/>
      <c r="JTG18" s="48"/>
      <c r="JTH18" s="48"/>
      <c r="JTI18" s="48"/>
      <c r="JTJ18" s="48"/>
      <c r="JTK18" s="48"/>
      <c r="JTL18" s="48"/>
      <c r="JTM18" s="48"/>
      <c r="JTN18" s="48"/>
      <c r="JTO18" s="48"/>
      <c r="JTP18" s="48"/>
      <c r="JTQ18" s="48"/>
      <c r="JTR18" s="48"/>
      <c r="JTS18" s="48"/>
      <c r="JTT18" s="48"/>
      <c r="JTU18" s="48"/>
      <c r="JTV18" s="48"/>
      <c r="JTW18" s="48"/>
      <c r="JTX18" s="48"/>
      <c r="JTY18" s="48"/>
      <c r="JTZ18" s="48"/>
      <c r="JUA18" s="48"/>
      <c r="JUB18" s="48"/>
      <c r="JUC18" s="48"/>
      <c r="JUD18" s="48"/>
      <c r="JUE18" s="48"/>
      <c r="JUF18" s="48"/>
      <c r="JUG18" s="48"/>
      <c r="JUH18" s="48"/>
      <c r="JUI18" s="48"/>
      <c r="JUJ18" s="48"/>
      <c r="JUK18" s="48"/>
      <c r="JUL18" s="48"/>
      <c r="JUM18" s="48"/>
      <c r="JUN18" s="48"/>
      <c r="JUO18" s="48"/>
      <c r="JUP18" s="48"/>
      <c r="JUQ18" s="48"/>
      <c r="JUR18" s="48"/>
      <c r="JUS18" s="48"/>
      <c r="JUT18" s="48"/>
      <c r="JUU18" s="48"/>
      <c r="JUV18" s="48"/>
      <c r="JUW18" s="48"/>
      <c r="JUX18" s="48"/>
      <c r="JUY18" s="48"/>
      <c r="JUZ18" s="48"/>
      <c r="JVA18" s="48"/>
      <c r="JVB18" s="48"/>
      <c r="JVC18" s="48"/>
      <c r="JVD18" s="48"/>
      <c r="JVE18" s="48"/>
      <c r="JVF18" s="48"/>
      <c r="JVG18" s="48"/>
      <c r="JVH18" s="48"/>
      <c r="JVI18" s="48"/>
      <c r="JVJ18" s="48"/>
      <c r="JVK18" s="48"/>
      <c r="JVL18" s="48"/>
      <c r="JVM18" s="48"/>
      <c r="JVN18" s="48"/>
      <c r="JVO18" s="48"/>
      <c r="JVP18" s="48"/>
      <c r="JVQ18" s="48"/>
      <c r="JVR18" s="48"/>
      <c r="JVS18" s="48"/>
      <c r="JVT18" s="48"/>
      <c r="JVU18" s="48"/>
      <c r="JVV18" s="48"/>
      <c r="JVW18" s="48"/>
      <c r="JVY18" s="48"/>
      <c r="JVZ18" s="48"/>
      <c r="JWA18" s="48"/>
      <c r="JWB18" s="48"/>
      <c r="JWC18" s="48"/>
      <c r="JWD18" s="48"/>
      <c r="JWE18" s="48"/>
      <c r="JWF18" s="48"/>
      <c r="JWG18" s="48"/>
      <c r="JWH18" s="48"/>
      <c r="JWI18" s="48"/>
      <c r="JWJ18" s="48"/>
      <c r="JWK18" s="48"/>
      <c r="JWL18" s="48"/>
      <c r="JWM18" s="48"/>
      <c r="JWN18" s="48"/>
      <c r="JWO18" s="48"/>
      <c r="JWP18" s="48"/>
      <c r="JWQ18" s="48"/>
      <c r="JWR18" s="48"/>
      <c r="JWS18" s="48"/>
      <c r="JWT18" s="48"/>
      <c r="JWU18" s="48"/>
      <c r="JWV18" s="48"/>
      <c r="JWW18" s="48"/>
      <c r="JWX18" s="48"/>
      <c r="JWY18" s="48"/>
      <c r="JWZ18" s="48"/>
      <c r="JXA18" s="48"/>
      <c r="JXB18" s="48"/>
      <c r="JXC18" s="48"/>
      <c r="JXD18" s="48"/>
      <c r="JXE18" s="48"/>
      <c r="JXF18" s="48"/>
      <c r="JXG18" s="48"/>
      <c r="JXH18" s="48"/>
      <c r="JXI18" s="48"/>
      <c r="JXJ18" s="48"/>
      <c r="JXK18" s="48"/>
      <c r="JXL18" s="48"/>
      <c r="JXM18" s="48"/>
      <c r="JXN18" s="48"/>
      <c r="JXO18" s="48"/>
      <c r="JXP18" s="48"/>
      <c r="JXQ18" s="48"/>
      <c r="JXR18" s="48"/>
      <c r="JXS18" s="48"/>
      <c r="JXT18" s="48"/>
      <c r="JXU18" s="48"/>
      <c r="JXV18" s="48"/>
      <c r="JXW18" s="48"/>
      <c r="JXX18" s="48"/>
      <c r="JXY18" s="48"/>
      <c r="JXZ18" s="48"/>
      <c r="JYA18" s="48"/>
      <c r="JYB18" s="48"/>
      <c r="JYC18" s="48"/>
      <c r="JYD18" s="48"/>
      <c r="JYE18" s="48"/>
      <c r="JYF18" s="48"/>
      <c r="JYG18" s="48"/>
      <c r="JYH18" s="48"/>
      <c r="JYI18" s="48"/>
      <c r="JYJ18" s="48"/>
      <c r="JYK18" s="48"/>
      <c r="JYL18" s="48"/>
      <c r="JYM18" s="48"/>
      <c r="JYN18" s="48"/>
      <c r="JYO18" s="48"/>
      <c r="JYP18" s="48"/>
      <c r="JYQ18" s="48"/>
      <c r="JYR18" s="48"/>
      <c r="JYS18" s="48"/>
      <c r="JYT18" s="48"/>
      <c r="JYU18" s="48"/>
      <c r="JYV18" s="48"/>
      <c r="JYW18" s="48"/>
      <c r="JYX18" s="48"/>
      <c r="JYY18" s="48"/>
      <c r="JYZ18" s="48"/>
      <c r="JZA18" s="48"/>
      <c r="JZB18" s="48"/>
      <c r="JZC18" s="48"/>
      <c r="JZD18" s="48"/>
      <c r="JZE18" s="48"/>
      <c r="JZF18" s="48"/>
      <c r="JZG18" s="48"/>
      <c r="JZH18" s="48"/>
      <c r="JZI18" s="48"/>
      <c r="JZJ18" s="48"/>
      <c r="JZK18" s="48"/>
      <c r="JZL18" s="48"/>
      <c r="JZM18" s="48"/>
      <c r="JZN18" s="48"/>
      <c r="JZO18" s="48"/>
      <c r="JZP18" s="48"/>
      <c r="JZQ18" s="48"/>
      <c r="JZR18" s="48"/>
      <c r="JZS18" s="48"/>
      <c r="JZT18" s="48"/>
      <c r="JZU18" s="48"/>
      <c r="JZV18" s="48"/>
      <c r="JZW18" s="48"/>
      <c r="JZX18" s="48"/>
      <c r="JZY18" s="48"/>
      <c r="JZZ18" s="48"/>
      <c r="KAA18" s="48"/>
      <c r="KAB18" s="48"/>
      <c r="KAC18" s="48"/>
      <c r="KAD18" s="48"/>
      <c r="KAE18" s="48"/>
      <c r="KAF18" s="48"/>
      <c r="KAG18" s="48"/>
      <c r="KAH18" s="48"/>
      <c r="KAI18" s="48"/>
      <c r="KAJ18" s="48"/>
      <c r="KAK18" s="48"/>
      <c r="KAL18" s="48"/>
      <c r="KAM18" s="48"/>
      <c r="KAN18" s="48"/>
      <c r="KAO18" s="48"/>
      <c r="KAP18" s="48"/>
      <c r="KAQ18" s="48"/>
      <c r="KAR18" s="48"/>
      <c r="KAS18" s="48"/>
      <c r="KAT18" s="48"/>
      <c r="KAU18" s="48"/>
      <c r="KAV18" s="48"/>
      <c r="KAW18" s="48"/>
      <c r="KAX18" s="48"/>
      <c r="KAY18" s="48"/>
      <c r="KAZ18" s="48"/>
      <c r="KBA18" s="48"/>
      <c r="KBB18" s="48"/>
      <c r="KBC18" s="48"/>
      <c r="KBD18" s="48"/>
      <c r="KBE18" s="48"/>
      <c r="KBF18" s="48"/>
      <c r="KBG18" s="48"/>
      <c r="KBH18" s="48"/>
      <c r="KBI18" s="48"/>
      <c r="KBJ18" s="48"/>
      <c r="KBK18" s="48"/>
      <c r="KBL18" s="48"/>
      <c r="KBM18" s="48"/>
      <c r="KBN18" s="48"/>
      <c r="KBO18" s="48"/>
      <c r="KBP18" s="48"/>
      <c r="KBQ18" s="48"/>
      <c r="KBS18" s="48"/>
      <c r="KBT18" s="48"/>
      <c r="KBU18" s="48"/>
      <c r="KBV18" s="48"/>
      <c r="KBW18" s="48"/>
      <c r="KBX18" s="48"/>
      <c r="KBY18" s="48"/>
      <c r="KBZ18" s="48"/>
      <c r="KCA18" s="48"/>
      <c r="KCB18" s="48"/>
      <c r="KCC18" s="48"/>
      <c r="KCD18" s="48"/>
      <c r="KCE18" s="48"/>
      <c r="KCF18" s="48"/>
      <c r="KCG18" s="48"/>
      <c r="KCH18" s="48"/>
      <c r="KCI18" s="48"/>
      <c r="KCJ18" s="48"/>
      <c r="KCK18" s="48"/>
      <c r="KCL18" s="48"/>
      <c r="KCM18" s="48"/>
      <c r="KCN18" s="48"/>
      <c r="KCO18" s="48"/>
      <c r="KCP18" s="48"/>
      <c r="KCQ18" s="48"/>
      <c r="KCR18" s="48"/>
      <c r="KCS18" s="48"/>
      <c r="KCT18" s="48"/>
      <c r="KCU18" s="48"/>
      <c r="KCV18" s="48"/>
      <c r="KCW18" s="48"/>
      <c r="KCX18" s="48"/>
      <c r="KCY18" s="48"/>
      <c r="KCZ18" s="48"/>
      <c r="KDA18" s="48"/>
      <c r="KDB18" s="48"/>
      <c r="KDC18" s="48"/>
      <c r="KDD18" s="48"/>
      <c r="KDE18" s="48"/>
      <c r="KDF18" s="48"/>
      <c r="KDG18" s="48"/>
      <c r="KDH18" s="48"/>
      <c r="KDI18" s="48"/>
      <c r="KDJ18" s="48"/>
      <c r="KDK18" s="48"/>
      <c r="KDL18" s="48"/>
      <c r="KDM18" s="48"/>
      <c r="KDN18" s="48"/>
      <c r="KDO18" s="48"/>
      <c r="KDP18" s="48"/>
      <c r="KDQ18" s="48"/>
      <c r="KDR18" s="48"/>
      <c r="KDS18" s="48"/>
      <c r="KDT18" s="48"/>
      <c r="KDU18" s="48"/>
      <c r="KDV18" s="48"/>
      <c r="KDW18" s="48"/>
      <c r="KDX18" s="48"/>
      <c r="KDY18" s="48"/>
      <c r="KDZ18" s="48"/>
      <c r="KEA18" s="48"/>
      <c r="KEB18" s="48"/>
      <c r="KEC18" s="48"/>
      <c r="KED18" s="48"/>
      <c r="KEE18" s="48"/>
      <c r="KEF18" s="48"/>
      <c r="KEG18" s="48"/>
      <c r="KEH18" s="48"/>
      <c r="KEI18" s="48"/>
      <c r="KEJ18" s="48"/>
      <c r="KEK18" s="48"/>
      <c r="KEL18" s="48"/>
      <c r="KEM18" s="48"/>
      <c r="KEN18" s="48"/>
      <c r="KEO18" s="48"/>
      <c r="KEP18" s="48"/>
      <c r="KEQ18" s="48"/>
      <c r="KER18" s="48"/>
      <c r="KES18" s="48"/>
      <c r="KET18" s="48"/>
      <c r="KEU18" s="48"/>
      <c r="KEV18" s="48"/>
      <c r="KEW18" s="48"/>
      <c r="KEX18" s="48"/>
      <c r="KEY18" s="48"/>
      <c r="KEZ18" s="48"/>
      <c r="KFA18" s="48"/>
      <c r="KFB18" s="48"/>
      <c r="KFC18" s="48"/>
      <c r="KFD18" s="48"/>
      <c r="KFE18" s="48"/>
      <c r="KFF18" s="48"/>
      <c r="KFG18" s="48"/>
      <c r="KFH18" s="48"/>
      <c r="KFI18" s="48"/>
      <c r="KFJ18" s="48"/>
      <c r="KFK18" s="48"/>
      <c r="KFL18" s="48"/>
      <c r="KFM18" s="48"/>
      <c r="KFN18" s="48"/>
      <c r="KFO18" s="48"/>
      <c r="KFP18" s="48"/>
      <c r="KFQ18" s="48"/>
      <c r="KFR18" s="48"/>
      <c r="KFS18" s="48"/>
      <c r="KFT18" s="48"/>
      <c r="KFU18" s="48"/>
      <c r="KFV18" s="48"/>
      <c r="KFW18" s="48"/>
      <c r="KFX18" s="48"/>
      <c r="KFY18" s="48"/>
      <c r="KFZ18" s="48"/>
      <c r="KGA18" s="48"/>
      <c r="KGB18" s="48"/>
      <c r="KGC18" s="48"/>
      <c r="KGD18" s="48"/>
      <c r="KGE18" s="48"/>
      <c r="KGF18" s="48"/>
      <c r="KGG18" s="48"/>
      <c r="KGH18" s="48"/>
      <c r="KGI18" s="48"/>
      <c r="KGJ18" s="48"/>
      <c r="KGK18" s="48"/>
      <c r="KGL18" s="48"/>
      <c r="KGM18" s="48"/>
      <c r="KGN18" s="48"/>
      <c r="KGO18" s="48"/>
      <c r="KGP18" s="48"/>
      <c r="KGQ18" s="48"/>
      <c r="KGR18" s="48"/>
      <c r="KGS18" s="48"/>
      <c r="KGT18" s="48"/>
      <c r="KGU18" s="48"/>
      <c r="KGV18" s="48"/>
      <c r="KGW18" s="48"/>
      <c r="KGX18" s="48"/>
      <c r="KGY18" s="48"/>
      <c r="KGZ18" s="48"/>
      <c r="KHA18" s="48"/>
      <c r="KHB18" s="48"/>
      <c r="KHC18" s="48"/>
      <c r="KHD18" s="48"/>
      <c r="KHE18" s="48"/>
      <c r="KHF18" s="48"/>
      <c r="KHG18" s="48"/>
      <c r="KHH18" s="48"/>
      <c r="KHI18" s="48"/>
      <c r="KHJ18" s="48"/>
      <c r="KHK18" s="48"/>
      <c r="KHM18" s="48"/>
      <c r="KHN18" s="48"/>
      <c r="KHO18" s="48"/>
      <c r="KHP18" s="48"/>
      <c r="KHQ18" s="48"/>
      <c r="KHR18" s="48"/>
      <c r="KHS18" s="48"/>
      <c r="KHT18" s="48"/>
      <c r="KHU18" s="48"/>
      <c r="KHV18" s="48"/>
      <c r="KHW18" s="48"/>
      <c r="KHX18" s="48"/>
      <c r="KHY18" s="48"/>
      <c r="KHZ18" s="48"/>
      <c r="KIA18" s="48"/>
      <c r="KIB18" s="48"/>
      <c r="KIC18" s="48"/>
      <c r="KID18" s="48"/>
      <c r="KIE18" s="48"/>
      <c r="KIF18" s="48"/>
      <c r="KIG18" s="48"/>
      <c r="KIH18" s="48"/>
      <c r="KII18" s="48"/>
      <c r="KIJ18" s="48"/>
      <c r="KIK18" s="48"/>
      <c r="KIL18" s="48"/>
      <c r="KIM18" s="48"/>
      <c r="KIN18" s="48"/>
      <c r="KIO18" s="48"/>
      <c r="KIP18" s="48"/>
      <c r="KIQ18" s="48"/>
      <c r="KIR18" s="48"/>
      <c r="KIS18" s="48"/>
      <c r="KIT18" s="48"/>
      <c r="KIU18" s="48"/>
      <c r="KIV18" s="48"/>
      <c r="KIW18" s="48"/>
      <c r="KIX18" s="48"/>
      <c r="KIY18" s="48"/>
      <c r="KIZ18" s="48"/>
      <c r="KJA18" s="48"/>
      <c r="KJB18" s="48"/>
      <c r="KJC18" s="48"/>
      <c r="KJD18" s="48"/>
      <c r="KJE18" s="48"/>
      <c r="KJF18" s="48"/>
      <c r="KJG18" s="48"/>
      <c r="KJH18" s="48"/>
      <c r="KJI18" s="48"/>
      <c r="KJJ18" s="48"/>
      <c r="KJK18" s="48"/>
      <c r="KJL18" s="48"/>
      <c r="KJM18" s="48"/>
      <c r="KJN18" s="48"/>
      <c r="KJO18" s="48"/>
      <c r="KJP18" s="48"/>
      <c r="KJQ18" s="48"/>
      <c r="KJR18" s="48"/>
      <c r="KJS18" s="48"/>
      <c r="KJT18" s="48"/>
      <c r="KJU18" s="48"/>
      <c r="KJV18" s="48"/>
      <c r="KJW18" s="48"/>
      <c r="KJX18" s="48"/>
      <c r="KJY18" s="48"/>
      <c r="KJZ18" s="48"/>
      <c r="KKA18" s="48"/>
      <c r="KKB18" s="48"/>
      <c r="KKC18" s="48"/>
      <c r="KKD18" s="48"/>
      <c r="KKE18" s="48"/>
      <c r="KKF18" s="48"/>
      <c r="KKG18" s="48"/>
      <c r="KKH18" s="48"/>
      <c r="KKI18" s="48"/>
      <c r="KKJ18" s="48"/>
      <c r="KKK18" s="48"/>
      <c r="KKL18" s="48"/>
      <c r="KKM18" s="48"/>
      <c r="KKN18" s="48"/>
      <c r="KKO18" s="48"/>
      <c r="KKP18" s="48"/>
      <c r="KKQ18" s="48"/>
      <c r="KKR18" s="48"/>
      <c r="KKS18" s="48"/>
      <c r="KKT18" s="48"/>
      <c r="KKU18" s="48"/>
      <c r="KKV18" s="48"/>
      <c r="KKW18" s="48"/>
      <c r="KKX18" s="48"/>
      <c r="KKY18" s="48"/>
      <c r="KKZ18" s="48"/>
      <c r="KLA18" s="48"/>
      <c r="KLB18" s="48"/>
      <c r="KLC18" s="48"/>
      <c r="KLD18" s="48"/>
      <c r="KLE18" s="48"/>
      <c r="KLF18" s="48"/>
      <c r="KLG18" s="48"/>
      <c r="KLH18" s="48"/>
      <c r="KLI18" s="48"/>
      <c r="KLJ18" s="48"/>
      <c r="KLK18" s="48"/>
      <c r="KLL18" s="48"/>
      <c r="KLM18" s="48"/>
      <c r="KLN18" s="48"/>
      <c r="KLO18" s="48"/>
      <c r="KLP18" s="48"/>
      <c r="KLQ18" s="48"/>
      <c r="KLR18" s="48"/>
      <c r="KLS18" s="48"/>
      <c r="KLT18" s="48"/>
      <c r="KLU18" s="48"/>
      <c r="KLV18" s="48"/>
      <c r="KLW18" s="48"/>
      <c r="KLX18" s="48"/>
      <c r="KLY18" s="48"/>
      <c r="KLZ18" s="48"/>
      <c r="KMA18" s="48"/>
      <c r="KMB18" s="48"/>
      <c r="KMC18" s="48"/>
      <c r="KMD18" s="48"/>
      <c r="KME18" s="48"/>
      <c r="KMF18" s="48"/>
      <c r="KMG18" s="48"/>
      <c r="KMH18" s="48"/>
      <c r="KMI18" s="48"/>
      <c r="KMJ18" s="48"/>
      <c r="KMK18" s="48"/>
      <c r="KML18" s="48"/>
      <c r="KMM18" s="48"/>
      <c r="KMN18" s="48"/>
      <c r="KMO18" s="48"/>
      <c r="KMP18" s="48"/>
      <c r="KMQ18" s="48"/>
      <c r="KMR18" s="48"/>
      <c r="KMS18" s="48"/>
      <c r="KMT18" s="48"/>
      <c r="KMU18" s="48"/>
      <c r="KMV18" s="48"/>
      <c r="KMW18" s="48"/>
      <c r="KMX18" s="48"/>
      <c r="KMY18" s="48"/>
      <c r="KMZ18" s="48"/>
      <c r="KNA18" s="48"/>
      <c r="KNB18" s="48"/>
      <c r="KNC18" s="48"/>
      <c r="KND18" s="48"/>
      <c r="KNE18" s="48"/>
      <c r="KNG18" s="48"/>
      <c r="KNH18" s="48"/>
      <c r="KNI18" s="48"/>
      <c r="KNJ18" s="48"/>
      <c r="KNK18" s="48"/>
      <c r="KNL18" s="48"/>
      <c r="KNM18" s="48"/>
      <c r="KNN18" s="48"/>
      <c r="KNO18" s="48"/>
      <c r="KNP18" s="48"/>
      <c r="KNQ18" s="48"/>
      <c r="KNR18" s="48"/>
      <c r="KNS18" s="48"/>
      <c r="KNT18" s="48"/>
      <c r="KNU18" s="48"/>
      <c r="KNV18" s="48"/>
      <c r="KNW18" s="48"/>
      <c r="KNX18" s="48"/>
      <c r="KNY18" s="48"/>
      <c r="KNZ18" s="48"/>
      <c r="KOA18" s="48"/>
      <c r="KOB18" s="48"/>
      <c r="KOC18" s="48"/>
      <c r="KOD18" s="48"/>
      <c r="KOE18" s="48"/>
      <c r="KOF18" s="48"/>
      <c r="KOG18" s="48"/>
      <c r="KOH18" s="48"/>
      <c r="KOI18" s="48"/>
      <c r="KOJ18" s="48"/>
      <c r="KOK18" s="48"/>
      <c r="KOL18" s="48"/>
      <c r="KOM18" s="48"/>
      <c r="KON18" s="48"/>
      <c r="KOO18" s="48"/>
      <c r="KOP18" s="48"/>
      <c r="KOQ18" s="48"/>
      <c r="KOR18" s="48"/>
      <c r="KOS18" s="48"/>
      <c r="KOT18" s="48"/>
      <c r="KOU18" s="48"/>
      <c r="KOV18" s="48"/>
      <c r="KOW18" s="48"/>
      <c r="KOX18" s="48"/>
      <c r="KOY18" s="48"/>
      <c r="KOZ18" s="48"/>
      <c r="KPA18" s="48"/>
      <c r="KPB18" s="48"/>
      <c r="KPC18" s="48"/>
      <c r="KPD18" s="48"/>
      <c r="KPE18" s="48"/>
      <c r="KPF18" s="48"/>
      <c r="KPG18" s="48"/>
      <c r="KPH18" s="48"/>
      <c r="KPI18" s="48"/>
      <c r="KPJ18" s="48"/>
      <c r="KPK18" s="48"/>
      <c r="KPL18" s="48"/>
      <c r="KPM18" s="48"/>
      <c r="KPN18" s="48"/>
      <c r="KPO18" s="48"/>
      <c r="KPP18" s="48"/>
      <c r="KPQ18" s="48"/>
      <c r="KPR18" s="48"/>
      <c r="KPS18" s="48"/>
      <c r="KPT18" s="48"/>
      <c r="KPU18" s="48"/>
      <c r="KPV18" s="48"/>
      <c r="KPW18" s="48"/>
      <c r="KPX18" s="48"/>
      <c r="KPY18" s="48"/>
      <c r="KPZ18" s="48"/>
      <c r="KQA18" s="48"/>
      <c r="KQB18" s="48"/>
      <c r="KQC18" s="48"/>
      <c r="KQD18" s="48"/>
      <c r="KQE18" s="48"/>
      <c r="KQF18" s="48"/>
      <c r="KQG18" s="48"/>
      <c r="KQH18" s="48"/>
      <c r="KQI18" s="48"/>
      <c r="KQJ18" s="48"/>
      <c r="KQK18" s="48"/>
      <c r="KQL18" s="48"/>
      <c r="KQM18" s="48"/>
      <c r="KQN18" s="48"/>
      <c r="KQO18" s="48"/>
      <c r="KQP18" s="48"/>
      <c r="KQQ18" s="48"/>
      <c r="KQR18" s="48"/>
      <c r="KQS18" s="48"/>
      <c r="KQT18" s="48"/>
      <c r="KQU18" s="48"/>
      <c r="KQV18" s="48"/>
      <c r="KQW18" s="48"/>
      <c r="KQX18" s="48"/>
      <c r="KQY18" s="48"/>
      <c r="KQZ18" s="48"/>
      <c r="KRA18" s="48"/>
      <c r="KRB18" s="48"/>
      <c r="KRC18" s="48"/>
      <c r="KRD18" s="48"/>
      <c r="KRE18" s="48"/>
      <c r="KRF18" s="48"/>
      <c r="KRG18" s="48"/>
      <c r="KRH18" s="48"/>
      <c r="KRI18" s="48"/>
      <c r="KRJ18" s="48"/>
      <c r="KRK18" s="48"/>
      <c r="KRL18" s="48"/>
      <c r="KRM18" s="48"/>
      <c r="KRN18" s="48"/>
      <c r="KRO18" s="48"/>
      <c r="KRP18" s="48"/>
      <c r="KRQ18" s="48"/>
      <c r="KRR18" s="48"/>
      <c r="KRS18" s="48"/>
      <c r="KRT18" s="48"/>
      <c r="KRU18" s="48"/>
      <c r="KRV18" s="48"/>
      <c r="KRW18" s="48"/>
      <c r="KRX18" s="48"/>
      <c r="KRY18" s="48"/>
      <c r="KRZ18" s="48"/>
      <c r="KSA18" s="48"/>
      <c r="KSB18" s="48"/>
      <c r="KSC18" s="48"/>
      <c r="KSD18" s="48"/>
      <c r="KSE18" s="48"/>
      <c r="KSF18" s="48"/>
      <c r="KSG18" s="48"/>
      <c r="KSH18" s="48"/>
      <c r="KSI18" s="48"/>
      <c r="KSJ18" s="48"/>
      <c r="KSK18" s="48"/>
      <c r="KSL18" s="48"/>
      <c r="KSM18" s="48"/>
      <c r="KSN18" s="48"/>
      <c r="KSO18" s="48"/>
      <c r="KSP18" s="48"/>
      <c r="KSQ18" s="48"/>
      <c r="KSR18" s="48"/>
      <c r="KSS18" s="48"/>
      <c r="KST18" s="48"/>
      <c r="KSU18" s="48"/>
      <c r="KSV18" s="48"/>
      <c r="KSW18" s="48"/>
      <c r="KSX18" s="48"/>
      <c r="KSY18" s="48"/>
      <c r="KTA18" s="48"/>
      <c r="KTB18" s="48"/>
      <c r="KTC18" s="48"/>
      <c r="KTD18" s="48"/>
      <c r="KTE18" s="48"/>
      <c r="KTF18" s="48"/>
      <c r="KTG18" s="48"/>
      <c r="KTH18" s="48"/>
      <c r="KTI18" s="48"/>
      <c r="KTJ18" s="48"/>
      <c r="KTK18" s="48"/>
      <c r="KTL18" s="48"/>
      <c r="KTM18" s="48"/>
      <c r="KTN18" s="48"/>
      <c r="KTO18" s="48"/>
      <c r="KTP18" s="48"/>
      <c r="KTQ18" s="48"/>
      <c r="KTR18" s="48"/>
      <c r="KTS18" s="48"/>
      <c r="KTT18" s="48"/>
      <c r="KTU18" s="48"/>
      <c r="KTV18" s="48"/>
      <c r="KTW18" s="48"/>
      <c r="KTX18" s="48"/>
      <c r="KTY18" s="48"/>
      <c r="KTZ18" s="48"/>
      <c r="KUA18" s="48"/>
      <c r="KUB18" s="48"/>
      <c r="KUC18" s="48"/>
      <c r="KUD18" s="48"/>
      <c r="KUE18" s="48"/>
      <c r="KUF18" s="48"/>
      <c r="KUG18" s="48"/>
      <c r="KUH18" s="48"/>
      <c r="KUI18" s="48"/>
      <c r="KUJ18" s="48"/>
      <c r="KUK18" s="48"/>
      <c r="KUL18" s="48"/>
      <c r="KUM18" s="48"/>
      <c r="KUN18" s="48"/>
      <c r="KUO18" s="48"/>
      <c r="KUP18" s="48"/>
      <c r="KUQ18" s="48"/>
      <c r="KUR18" s="48"/>
      <c r="KUS18" s="48"/>
      <c r="KUT18" s="48"/>
      <c r="KUU18" s="48"/>
      <c r="KUV18" s="48"/>
      <c r="KUW18" s="48"/>
      <c r="KUX18" s="48"/>
      <c r="KUY18" s="48"/>
      <c r="KUZ18" s="48"/>
      <c r="KVA18" s="48"/>
      <c r="KVB18" s="48"/>
      <c r="KVC18" s="48"/>
      <c r="KVD18" s="48"/>
      <c r="KVE18" s="48"/>
      <c r="KVF18" s="48"/>
      <c r="KVG18" s="48"/>
      <c r="KVH18" s="48"/>
      <c r="KVI18" s="48"/>
      <c r="KVJ18" s="48"/>
      <c r="KVK18" s="48"/>
      <c r="KVL18" s="48"/>
      <c r="KVM18" s="48"/>
      <c r="KVN18" s="48"/>
      <c r="KVO18" s="48"/>
      <c r="KVP18" s="48"/>
      <c r="KVQ18" s="48"/>
      <c r="KVR18" s="48"/>
      <c r="KVS18" s="48"/>
      <c r="KVT18" s="48"/>
      <c r="KVU18" s="48"/>
      <c r="KVV18" s="48"/>
      <c r="KVW18" s="48"/>
      <c r="KVX18" s="48"/>
      <c r="KVY18" s="48"/>
      <c r="KVZ18" s="48"/>
      <c r="KWA18" s="48"/>
      <c r="KWB18" s="48"/>
      <c r="KWC18" s="48"/>
      <c r="KWD18" s="48"/>
      <c r="KWE18" s="48"/>
      <c r="KWF18" s="48"/>
      <c r="KWG18" s="48"/>
      <c r="KWH18" s="48"/>
      <c r="KWI18" s="48"/>
      <c r="KWJ18" s="48"/>
      <c r="KWK18" s="48"/>
      <c r="KWL18" s="48"/>
      <c r="KWM18" s="48"/>
      <c r="KWN18" s="48"/>
      <c r="KWO18" s="48"/>
      <c r="KWP18" s="48"/>
      <c r="KWQ18" s="48"/>
      <c r="KWR18" s="48"/>
      <c r="KWS18" s="48"/>
      <c r="KWT18" s="48"/>
      <c r="KWU18" s="48"/>
      <c r="KWV18" s="48"/>
      <c r="KWW18" s="48"/>
      <c r="KWX18" s="48"/>
      <c r="KWY18" s="48"/>
      <c r="KWZ18" s="48"/>
      <c r="KXA18" s="48"/>
      <c r="KXB18" s="48"/>
      <c r="KXC18" s="48"/>
      <c r="KXD18" s="48"/>
      <c r="KXE18" s="48"/>
      <c r="KXF18" s="48"/>
      <c r="KXG18" s="48"/>
      <c r="KXH18" s="48"/>
      <c r="KXI18" s="48"/>
      <c r="KXJ18" s="48"/>
      <c r="KXK18" s="48"/>
      <c r="KXL18" s="48"/>
      <c r="KXM18" s="48"/>
      <c r="KXN18" s="48"/>
      <c r="KXO18" s="48"/>
      <c r="KXP18" s="48"/>
      <c r="KXQ18" s="48"/>
      <c r="KXR18" s="48"/>
      <c r="KXS18" s="48"/>
      <c r="KXT18" s="48"/>
      <c r="KXU18" s="48"/>
      <c r="KXV18" s="48"/>
      <c r="KXW18" s="48"/>
      <c r="KXX18" s="48"/>
      <c r="KXY18" s="48"/>
      <c r="KXZ18" s="48"/>
      <c r="KYA18" s="48"/>
      <c r="KYB18" s="48"/>
      <c r="KYC18" s="48"/>
      <c r="KYD18" s="48"/>
      <c r="KYE18" s="48"/>
      <c r="KYF18" s="48"/>
      <c r="KYG18" s="48"/>
      <c r="KYH18" s="48"/>
      <c r="KYI18" s="48"/>
      <c r="KYJ18" s="48"/>
      <c r="KYK18" s="48"/>
      <c r="KYL18" s="48"/>
      <c r="KYM18" s="48"/>
      <c r="KYN18" s="48"/>
      <c r="KYO18" s="48"/>
      <c r="KYP18" s="48"/>
      <c r="KYQ18" s="48"/>
      <c r="KYR18" s="48"/>
      <c r="KYS18" s="48"/>
      <c r="KYU18" s="48"/>
      <c r="KYV18" s="48"/>
      <c r="KYW18" s="48"/>
      <c r="KYX18" s="48"/>
      <c r="KYY18" s="48"/>
      <c r="KYZ18" s="48"/>
      <c r="KZA18" s="48"/>
      <c r="KZB18" s="48"/>
      <c r="KZC18" s="48"/>
      <c r="KZD18" s="48"/>
      <c r="KZE18" s="48"/>
      <c r="KZF18" s="48"/>
      <c r="KZG18" s="48"/>
      <c r="KZH18" s="48"/>
      <c r="KZI18" s="48"/>
      <c r="KZJ18" s="48"/>
      <c r="KZK18" s="48"/>
      <c r="KZL18" s="48"/>
      <c r="KZM18" s="48"/>
      <c r="KZN18" s="48"/>
      <c r="KZO18" s="48"/>
      <c r="KZP18" s="48"/>
      <c r="KZQ18" s="48"/>
      <c r="KZR18" s="48"/>
      <c r="KZS18" s="48"/>
      <c r="KZT18" s="48"/>
      <c r="KZU18" s="48"/>
      <c r="KZV18" s="48"/>
      <c r="KZW18" s="48"/>
      <c r="KZX18" s="48"/>
      <c r="KZY18" s="48"/>
      <c r="KZZ18" s="48"/>
      <c r="LAA18" s="48"/>
      <c r="LAB18" s="48"/>
      <c r="LAC18" s="48"/>
      <c r="LAD18" s="48"/>
      <c r="LAE18" s="48"/>
      <c r="LAF18" s="48"/>
      <c r="LAG18" s="48"/>
      <c r="LAH18" s="48"/>
      <c r="LAI18" s="48"/>
      <c r="LAJ18" s="48"/>
      <c r="LAK18" s="48"/>
      <c r="LAL18" s="48"/>
      <c r="LAM18" s="48"/>
      <c r="LAN18" s="48"/>
      <c r="LAO18" s="48"/>
      <c r="LAP18" s="48"/>
      <c r="LAQ18" s="48"/>
      <c r="LAR18" s="48"/>
      <c r="LAS18" s="48"/>
      <c r="LAT18" s="48"/>
      <c r="LAU18" s="48"/>
      <c r="LAV18" s="48"/>
      <c r="LAW18" s="48"/>
      <c r="LAX18" s="48"/>
      <c r="LAY18" s="48"/>
      <c r="LAZ18" s="48"/>
      <c r="LBA18" s="48"/>
      <c r="LBB18" s="48"/>
      <c r="LBC18" s="48"/>
      <c r="LBD18" s="48"/>
      <c r="LBE18" s="48"/>
      <c r="LBF18" s="48"/>
      <c r="LBG18" s="48"/>
      <c r="LBH18" s="48"/>
      <c r="LBI18" s="48"/>
      <c r="LBJ18" s="48"/>
      <c r="LBK18" s="48"/>
      <c r="LBL18" s="48"/>
      <c r="LBM18" s="48"/>
      <c r="LBN18" s="48"/>
      <c r="LBO18" s="48"/>
      <c r="LBP18" s="48"/>
      <c r="LBQ18" s="48"/>
      <c r="LBR18" s="48"/>
      <c r="LBS18" s="48"/>
      <c r="LBT18" s="48"/>
      <c r="LBU18" s="48"/>
      <c r="LBV18" s="48"/>
      <c r="LBW18" s="48"/>
      <c r="LBX18" s="48"/>
      <c r="LBY18" s="48"/>
      <c r="LBZ18" s="48"/>
      <c r="LCA18" s="48"/>
      <c r="LCB18" s="48"/>
      <c r="LCC18" s="48"/>
      <c r="LCD18" s="48"/>
      <c r="LCE18" s="48"/>
      <c r="LCF18" s="48"/>
      <c r="LCG18" s="48"/>
      <c r="LCH18" s="48"/>
      <c r="LCI18" s="48"/>
      <c r="LCJ18" s="48"/>
      <c r="LCK18" s="48"/>
      <c r="LCL18" s="48"/>
      <c r="LCM18" s="48"/>
      <c r="LCN18" s="48"/>
      <c r="LCO18" s="48"/>
      <c r="LCP18" s="48"/>
      <c r="LCQ18" s="48"/>
      <c r="LCR18" s="48"/>
      <c r="LCS18" s="48"/>
      <c r="LCT18" s="48"/>
      <c r="LCU18" s="48"/>
      <c r="LCV18" s="48"/>
      <c r="LCW18" s="48"/>
      <c r="LCX18" s="48"/>
      <c r="LCY18" s="48"/>
      <c r="LCZ18" s="48"/>
      <c r="LDA18" s="48"/>
      <c r="LDB18" s="48"/>
      <c r="LDC18" s="48"/>
      <c r="LDD18" s="48"/>
      <c r="LDE18" s="48"/>
      <c r="LDF18" s="48"/>
      <c r="LDG18" s="48"/>
      <c r="LDH18" s="48"/>
      <c r="LDI18" s="48"/>
      <c r="LDJ18" s="48"/>
      <c r="LDK18" s="48"/>
      <c r="LDL18" s="48"/>
      <c r="LDM18" s="48"/>
      <c r="LDN18" s="48"/>
      <c r="LDO18" s="48"/>
      <c r="LDP18" s="48"/>
      <c r="LDQ18" s="48"/>
      <c r="LDR18" s="48"/>
      <c r="LDS18" s="48"/>
      <c r="LDT18" s="48"/>
      <c r="LDU18" s="48"/>
      <c r="LDV18" s="48"/>
      <c r="LDW18" s="48"/>
      <c r="LDX18" s="48"/>
      <c r="LDY18" s="48"/>
      <c r="LDZ18" s="48"/>
      <c r="LEA18" s="48"/>
      <c r="LEB18" s="48"/>
      <c r="LEC18" s="48"/>
      <c r="LED18" s="48"/>
      <c r="LEE18" s="48"/>
      <c r="LEF18" s="48"/>
      <c r="LEG18" s="48"/>
      <c r="LEH18" s="48"/>
      <c r="LEI18" s="48"/>
      <c r="LEJ18" s="48"/>
      <c r="LEK18" s="48"/>
      <c r="LEL18" s="48"/>
      <c r="LEM18" s="48"/>
      <c r="LEO18" s="48"/>
      <c r="LEP18" s="48"/>
      <c r="LEQ18" s="48"/>
      <c r="LER18" s="48"/>
      <c r="LES18" s="48"/>
      <c r="LET18" s="48"/>
      <c r="LEU18" s="48"/>
      <c r="LEV18" s="48"/>
      <c r="LEW18" s="48"/>
      <c r="LEX18" s="48"/>
      <c r="LEY18" s="48"/>
      <c r="LEZ18" s="48"/>
      <c r="LFA18" s="48"/>
      <c r="LFB18" s="48"/>
      <c r="LFC18" s="48"/>
      <c r="LFD18" s="48"/>
      <c r="LFE18" s="48"/>
      <c r="LFF18" s="48"/>
      <c r="LFG18" s="48"/>
      <c r="LFH18" s="48"/>
      <c r="LFI18" s="48"/>
      <c r="LFJ18" s="48"/>
      <c r="LFK18" s="48"/>
      <c r="LFL18" s="48"/>
      <c r="LFM18" s="48"/>
      <c r="LFN18" s="48"/>
      <c r="LFO18" s="48"/>
      <c r="LFP18" s="48"/>
      <c r="LFQ18" s="48"/>
      <c r="LFR18" s="48"/>
      <c r="LFS18" s="48"/>
      <c r="LFT18" s="48"/>
      <c r="LFU18" s="48"/>
      <c r="LFV18" s="48"/>
      <c r="LFW18" s="48"/>
      <c r="LFX18" s="48"/>
      <c r="LFY18" s="48"/>
      <c r="LFZ18" s="48"/>
      <c r="LGA18" s="48"/>
      <c r="LGB18" s="48"/>
      <c r="LGC18" s="48"/>
      <c r="LGD18" s="48"/>
      <c r="LGE18" s="48"/>
      <c r="LGF18" s="48"/>
      <c r="LGG18" s="48"/>
      <c r="LGH18" s="48"/>
      <c r="LGI18" s="48"/>
      <c r="LGJ18" s="48"/>
      <c r="LGK18" s="48"/>
      <c r="LGL18" s="48"/>
      <c r="LGM18" s="48"/>
      <c r="LGN18" s="48"/>
      <c r="LGO18" s="48"/>
      <c r="LGP18" s="48"/>
      <c r="LGQ18" s="48"/>
      <c r="LGR18" s="48"/>
      <c r="LGS18" s="48"/>
      <c r="LGT18" s="48"/>
      <c r="LGU18" s="48"/>
      <c r="LGV18" s="48"/>
      <c r="LGW18" s="48"/>
      <c r="LGX18" s="48"/>
      <c r="LGY18" s="48"/>
      <c r="LGZ18" s="48"/>
      <c r="LHA18" s="48"/>
      <c r="LHB18" s="48"/>
      <c r="LHC18" s="48"/>
      <c r="LHD18" s="48"/>
      <c r="LHE18" s="48"/>
      <c r="LHF18" s="48"/>
      <c r="LHG18" s="48"/>
      <c r="LHH18" s="48"/>
      <c r="LHI18" s="48"/>
      <c r="LHJ18" s="48"/>
      <c r="LHK18" s="48"/>
      <c r="LHL18" s="48"/>
      <c r="LHM18" s="48"/>
      <c r="LHN18" s="48"/>
      <c r="LHO18" s="48"/>
      <c r="LHP18" s="48"/>
      <c r="LHQ18" s="48"/>
      <c r="LHR18" s="48"/>
      <c r="LHS18" s="48"/>
      <c r="LHT18" s="48"/>
      <c r="LHU18" s="48"/>
      <c r="LHV18" s="48"/>
      <c r="LHW18" s="48"/>
      <c r="LHX18" s="48"/>
      <c r="LHY18" s="48"/>
      <c r="LHZ18" s="48"/>
      <c r="LIA18" s="48"/>
      <c r="LIB18" s="48"/>
      <c r="LIC18" s="48"/>
      <c r="LID18" s="48"/>
      <c r="LIE18" s="48"/>
      <c r="LIF18" s="48"/>
      <c r="LIG18" s="48"/>
      <c r="LIH18" s="48"/>
      <c r="LII18" s="48"/>
      <c r="LIJ18" s="48"/>
      <c r="LIK18" s="48"/>
      <c r="LIL18" s="48"/>
      <c r="LIM18" s="48"/>
      <c r="LIN18" s="48"/>
      <c r="LIO18" s="48"/>
      <c r="LIP18" s="48"/>
      <c r="LIQ18" s="48"/>
      <c r="LIR18" s="48"/>
      <c r="LIS18" s="48"/>
      <c r="LIT18" s="48"/>
      <c r="LIU18" s="48"/>
      <c r="LIV18" s="48"/>
      <c r="LIW18" s="48"/>
      <c r="LIX18" s="48"/>
      <c r="LIY18" s="48"/>
      <c r="LIZ18" s="48"/>
      <c r="LJA18" s="48"/>
      <c r="LJB18" s="48"/>
      <c r="LJC18" s="48"/>
      <c r="LJD18" s="48"/>
      <c r="LJE18" s="48"/>
      <c r="LJF18" s="48"/>
      <c r="LJG18" s="48"/>
      <c r="LJH18" s="48"/>
      <c r="LJI18" s="48"/>
      <c r="LJJ18" s="48"/>
      <c r="LJK18" s="48"/>
      <c r="LJL18" s="48"/>
      <c r="LJM18" s="48"/>
      <c r="LJN18" s="48"/>
      <c r="LJO18" s="48"/>
      <c r="LJP18" s="48"/>
      <c r="LJQ18" s="48"/>
      <c r="LJR18" s="48"/>
      <c r="LJS18" s="48"/>
      <c r="LJT18" s="48"/>
      <c r="LJU18" s="48"/>
      <c r="LJV18" s="48"/>
      <c r="LJW18" s="48"/>
      <c r="LJX18" s="48"/>
      <c r="LJY18" s="48"/>
      <c r="LJZ18" s="48"/>
      <c r="LKA18" s="48"/>
      <c r="LKB18" s="48"/>
      <c r="LKC18" s="48"/>
      <c r="LKD18" s="48"/>
      <c r="LKE18" s="48"/>
      <c r="LKF18" s="48"/>
      <c r="LKG18" s="48"/>
      <c r="LKI18" s="48"/>
      <c r="LKJ18" s="48"/>
      <c r="LKK18" s="48"/>
      <c r="LKL18" s="48"/>
      <c r="LKM18" s="48"/>
      <c r="LKN18" s="48"/>
      <c r="LKO18" s="48"/>
      <c r="LKP18" s="48"/>
      <c r="LKQ18" s="48"/>
      <c r="LKR18" s="48"/>
      <c r="LKS18" s="48"/>
      <c r="LKT18" s="48"/>
      <c r="LKU18" s="48"/>
      <c r="LKV18" s="48"/>
      <c r="LKW18" s="48"/>
      <c r="LKX18" s="48"/>
      <c r="LKY18" s="48"/>
      <c r="LKZ18" s="48"/>
      <c r="LLA18" s="48"/>
      <c r="LLB18" s="48"/>
      <c r="LLC18" s="48"/>
      <c r="LLD18" s="48"/>
      <c r="LLE18" s="48"/>
      <c r="LLF18" s="48"/>
      <c r="LLG18" s="48"/>
      <c r="LLH18" s="48"/>
      <c r="LLI18" s="48"/>
      <c r="LLJ18" s="48"/>
      <c r="LLK18" s="48"/>
      <c r="LLL18" s="48"/>
      <c r="LLM18" s="48"/>
      <c r="LLN18" s="48"/>
      <c r="LLO18" s="48"/>
      <c r="LLP18" s="48"/>
      <c r="LLQ18" s="48"/>
      <c r="LLR18" s="48"/>
      <c r="LLS18" s="48"/>
      <c r="LLT18" s="48"/>
      <c r="LLU18" s="48"/>
      <c r="LLV18" s="48"/>
      <c r="LLW18" s="48"/>
      <c r="LLX18" s="48"/>
      <c r="LLY18" s="48"/>
      <c r="LLZ18" s="48"/>
      <c r="LMA18" s="48"/>
      <c r="LMB18" s="48"/>
      <c r="LMC18" s="48"/>
      <c r="LMD18" s="48"/>
      <c r="LME18" s="48"/>
      <c r="LMF18" s="48"/>
      <c r="LMG18" s="48"/>
      <c r="LMH18" s="48"/>
      <c r="LMI18" s="48"/>
      <c r="LMJ18" s="48"/>
      <c r="LMK18" s="48"/>
      <c r="LML18" s="48"/>
      <c r="LMM18" s="48"/>
      <c r="LMN18" s="48"/>
      <c r="LMO18" s="48"/>
      <c r="LMP18" s="48"/>
      <c r="LMQ18" s="48"/>
      <c r="LMR18" s="48"/>
      <c r="LMS18" s="48"/>
      <c r="LMT18" s="48"/>
      <c r="LMU18" s="48"/>
      <c r="LMV18" s="48"/>
      <c r="LMW18" s="48"/>
      <c r="LMX18" s="48"/>
      <c r="LMY18" s="48"/>
      <c r="LMZ18" s="48"/>
      <c r="LNA18" s="48"/>
      <c r="LNB18" s="48"/>
      <c r="LNC18" s="48"/>
      <c r="LND18" s="48"/>
      <c r="LNE18" s="48"/>
      <c r="LNF18" s="48"/>
      <c r="LNG18" s="48"/>
      <c r="LNH18" s="48"/>
      <c r="LNI18" s="48"/>
      <c r="LNJ18" s="48"/>
      <c r="LNK18" s="48"/>
      <c r="LNL18" s="48"/>
      <c r="LNM18" s="48"/>
      <c r="LNN18" s="48"/>
      <c r="LNO18" s="48"/>
      <c r="LNP18" s="48"/>
      <c r="LNQ18" s="48"/>
      <c r="LNR18" s="48"/>
      <c r="LNS18" s="48"/>
      <c r="LNT18" s="48"/>
      <c r="LNU18" s="48"/>
      <c r="LNV18" s="48"/>
      <c r="LNW18" s="48"/>
      <c r="LNX18" s="48"/>
      <c r="LNY18" s="48"/>
      <c r="LNZ18" s="48"/>
      <c r="LOA18" s="48"/>
      <c r="LOB18" s="48"/>
      <c r="LOC18" s="48"/>
      <c r="LOD18" s="48"/>
      <c r="LOE18" s="48"/>
      <c r="LOF18" s="48"/>
      <c r="LOG18" s="48"/>
      <c r="LOH18" s="48"/>
      <c r="LOI18" s="48"/>
      <c r="LOJ18" s="48"/>
      <c r="LOK18" s="48"/>
      <c r="LOL18" s="48"/>
      <c r="LOM18" s="48"/>
      <c r="LON18" s="48"/>
      <c r="LOO18" s="48"/>
      <c r="LOP18" s="48"/>
      <c r="LOQ18" s="48"/>
      <c r="LOR18" s="48"/>
      <c r="LOS18" s="48"/>
      <c r="LOT18" s="48"/>
      <c r="LOU18" s="48"/>
      <c r="LOV18" s="48"/>
      <c r="LOW18" s="48"/>
      <c r="LOX18" s="48"/>
      <c r="LOY18" s="48"/>
      <c r="LOZ18" s="48"/>
      <c r="LPA18" s="48"/>
      <c r="LPB18" s="48"/>
      <c r="LPC18" s="48"/>
      <c r="LPD18" s="48"/>
      <c r="LPE18" s="48"/>
      <c r="LPF18" s="48"/>
      <c r="LPG18" s="48"/>
      <c r="LPH18" s="48"/>
      <c r="LPI18" s="48"/>
      <c r="LPJ18" s="48"/>
      <c r="LPK18" s="48"/>
      <c r="LPL18" s="48"/>
      <c r="LPM18" s="48"/>
      <c r="LPN18" s="48"/>
      <c r="LPO18" s="48"/>
      <c r="LPP18" s="48"/>
      <c r="LPQ18" s="48"/>
      <c r="LPR18" s="48"/>
      <c r="LPS18" s="48"/>
      <c r="LPT18" s="48"/>
      <c r="LPU18" s="48"/>
      <c r="LPV18" s="48"/>
      <c r="LPW18" s="48"/>
      <c r="LPX18" s="48"/>
      <c r="LPY18" s="48"/>
      <c r="LPZ18" s="48"/>
      <c r="LQA18" s="48"/>
      <c r="LQC18" s="48"/>
      <c r="LQD18" s="48"/>
      <c r="LQE18" s="48"/>
      <c r="LQF18" s="48"/>
      <c r="LQG18" s="48"/>
      <c r="LQH18" s="48"/>
      <c r="LQI18" s="48"/>
      <c r="LQJ18" s="48"/>
      <c r="LQK18" s="48"/>
      <c r="LQL18" s="48"/>
      <c r="LQM18" s="48"/>
      <c r="LQN18" s="48"/>
      <c r="LQO18" s="48"/>
      <c r="LQP18" s="48"/>
      <c r="LQQ18" s="48"/>
      <c r="LQR18" s="48"/>
      <c r="LQS18" s="48"/>
      <c r="LQT18" s="48"/>
      <c r="LQU18" s="48"/>
      <c r="LQV18" s="48"/>
      <c r="LQW18" s="48"/>
      <c r="LQX18" s="48"/>
      <c r="LQY18" s="48"/>
      <c r="LQZ18" s="48"/>
      <c r="LRA18" s="48"/>
      <c r="LRB18" s="48"/>
      <c r="LRC18" s="48"/>
      <c r="LRD18" s="48"/>
      <c r="LRE18" s="48"/>
      <c r="LRF18" s="48"/>
      <c r="LRG18" s="48"/>
      <c r="LRH18" s="48"/>
      <c r="LRI18" s="48"/>
      <c r="LRJ18" s="48"/>
      <c r="LRK18" s="48"/>
      <c r="LRL18" s="48"/>
      <c r="LRM18" s="48"/>
      <c r="LRN18" s="48"/>
      <c r="LRO18" s="48"/>
      <c r="LRP18" s="48"/>
      <c r="LRQ18" s="48"/>
      <c r="LRR18" s="48"/>
      <c r="LRS18" s="48"/>
      <c r="LRT18" s="48"/>
      <c r="LRU18" s="48"/>
      <c r="LRV18" s="48"/>
      <c r="LRW18" s="48"/>
      <c r="LRX18" s="48"/>
      <c r="LRY18" s="48"/>
      <c r="LRZ18" s="48"/>
      <c r="LSA18" s="48"/>
      <c r="LSB18" s="48"/>
      <c r="LSC18" s="48"/>
      <c r="LSD18" s="48"/>
      <c r="LSE18" s="48"/>
      <c r="LSF18" s="48"/>
      <c r="LSG18" s="48"/>
      <c r="LSH18" s="48"/>
      <c r="LSI18" s="48"/>
      <c r="LSJ18" s="48"/>
      <c r="LSK18" s="48"/>
      <c r="LSL18" s="48"/>
      <c r="LSM18" s="48"/>
      <c r="LSN18" s="48"/>
      <c r="LSO18" s="48"/>
      <c r="LSP18" s="48"/>
      <c r="LSQ18" s="48"/>
      <c r="LSR18" s="48"/>
      <c r="LSS18" s="48"/>
      <c r="LST18" s="48"/>
      <c r="LSU18" s="48"/>
      <c r="LSV18" s="48"/>
      <c r="LSW18" s="48"/>
      <c r="LSX18" s="48"/>
      <c r="LSY18" s="48"/>
      <c r="LSZ18" s="48"/>
      <c r="LTA18" s="48"/>
      <c r="LTB18" s="48"/>
      <c r="LTC18" s="48"/>
      <c r="LTD18" s="48"/>
      <c r="LTE18" s="48"/>
      <c r="LTF18" s="48"/>
      <c r="LTG18" s="48"/>
      <c r="LTH18" s="48"/>
      <c r="LTI18" s="48"/>
      <c r="LTJ18" s="48"/>
      <c r="LTK18" s="48"/>
      <c r="LTL18" s="48"/>
      <c r="LTM18" s="48"/>
      <c r="LTN18" s="48"/>
      <c r="LTO18" s="48"/>
      <c r="LTP18" s="48"/>
      <c r="LTQ18" s="48"/>
      <c r="LTR18" s="48"/>
      <c r="LTS18" s="48"/>
      <c r="LTT18" s="48"/>
      <c r="LTU18" s="48"/>
      <c r="LTV18" s="48"/>
      <c r="LTW18" s="48"/>
      <c r="LTX18" s="48"/>
      <c r="LTY18" s="48"/>
      <c r="LTZ18" s="48"/>
      <c r="LUA18" s="48"/>
      <c r="LUB18" s="48"/>
      <c r="LUC18" s="48"/>
      <c r="LUD18" s="48"/>
      <c r="LUE18" s="48"/>
      <c r="LUF18" s="48"/>
      <c r="LUG18" s="48"/>
      <c r="LUH18" s="48"/>
      <c r="LUI18" s="48"/>
      <c r="LUJ18" s="48"/>
      <c r="LUK18" s="48"/>
      <c r="LUL18" s="48"/>
      <c r="LUM18" s="48"/>
      <c r="LUN18" s="48"/>
      <c r="LUO18" s="48"/>
      <c r="LUP18" s="48"/>
      <c r="LUQ18" s="48"/>
      <c r="LUR18" s="48"/>
      <c r="LUS18" s="48"/>
      <c r="LUT18" s="48"/>
      <c r="LUU18" s="48"/>
      <c r="LUV18" s="48"/>
      <c r="LUW18" s="48"/>
      <c r="LUX18" s="48"/>
      <c r="LUY18" s="48"/>
      <c r="LUZ18" s="48"/>
      <c r="LVA18" s="48"/>
      <c r="LVB18" s="48"/>
      <c r="LVC18" s="48"/>
      <c r="LVD18" s="48"/>
      <c r="LVE18" s="48"/>
      <c r="LVF18" s="48"/>
      <c r="LVG18" s="48"/>
      <c r="LVH18" s="48"/>
      <c r="LVI18" s="48"/>
      <c r="LVJ18" s="48"/>
      <c r="LVK18" s="48"/>
      <c r="LVL18" s="48"/>
      <c r="LVM18" s="48"/>
      <c r="LVN18" s="48"/>
      <c r="LVO18" s="48"/>
      <c r="LVP18" s="48"/>
      <c r="LVQ18" s="48"/>
      <c r="LVR18" s="48"/>
      <c r="LVS18" s="48"/>
      <c r="LVT18" s="48"/>
      <c r="LVU18" s="48"/>
      <c r="LVW18" s="48"/>
      <c r="LVX18" s="48"/>
      <c r="LVY18" s="48"/>
      <c r="LVZ18" s="48"/>
      <c r="LWA18" s="48"/>
      <c r="LWB18" s="48"/>
      <c r="LWC18" s="48"/>
      <c r="LWD18" s="48"/>
      <c r="LWE18" s="48"/>
      <c r="LWF18" s="48"/>
      <c r="LWG18" s="48"/>
      <c r="LWH18" s="48"/>
      <c r="LWI18" s="48"/>
      <c r="LWJ18" s="48"/>
      <c r="LWK18" s="48"/>
      <c r="LWL18" s="48"/>
      <c r="LWM18" s="48"/>
      <c r="LWN18" s="48"/>
      <c r="LWO18" s="48"/>
      <c r="LWP18" s="48"/>
      <c r="LWQ18" s="48"/>
      <c r="LWR18" s="48"/>
      <c r="LWS18" s="48"/>
      <c r="LWT18" s="48"/>
      <c r="LWU18" s="48"/>
      <c r="LWV18" s="48"/>
      <c r="LWW18" s="48"/>
      <c r="LWX18" s="48"/>
      <c r="LWY18" s="48"/>
      <c r="LWZ18" s="48"/>
      <c r="LXA18" s="48"/>
      <c r="LXB18" s="48"/>
      <c r="LXC18" s="48"/>
      <c r="LXD18" s="48"/>
      <c r="LXE18" s="48"/>
      <c r="LXF18" s="48"/>
      <c r="LXG18" s="48"/>
      <c r="LXH18" s="48"/>
      <c r="LXI18" s="48"/>
      <c r="LXJ18" s="48"/>
      <c r="LXK18" s="48"/>
      <c r="LXL18" s="48"/>
      <c r="LXM18" s="48"/>
      <c r="LXN18" s="48"/>
      <c r="LXO18" s="48"/>
      <c r="LXP18" s="48"/>
      <c r="LXQ18" s="48"/>
      <c r="LXR18" s="48"/>
      <c r="LXS18" s="48"/>
      <c r="LXT18" s="48"/>
      <c r="LXU18" s="48"/>
      <c r="LXV18" s="48"/>
      <c r="LXW18" s="48"/>
      <c r="LXX18" s="48"/>
      <c r="LXY18" s="48"/>
      <c r="LXZ18" s="48"/>
      <c r="LYA18" s="48"/>
      <c r="LYB18" s="48"/>
      <c r="LYC18" s="48"/>
      <c r="LYD18" s="48"/>
      <c r="LYE18" s="48"/>
      <c r="LYF18" s="48"/>
      <c r="LYG18" s="48"/>
      <c r="LYH18" s="48"/>
      <c r="LYI18" s="48"/>
      <c r="LYJ18" s="48"/>
      <c r="LYK18" s="48"/>
      <c r="LYL18" s="48"/>
      <c r="LYM18" s="48"/>
      <c r="LYN18" s="48"/>
      <c r="LYO18" s="48"/>
      <c r="LYP18" s="48"/>
      <c r="LYQ18" s="48"/>
      <c r="LYR18" s="48"/>
      <c r="LYS18" s="48"/>
      <c r="LYT18" s="48"/>
      <c r="LYU18" s="48"/>
      <c r="LYV18" s="48"/>
      <c r="LYW18" s="48"/>
      <c r="LYX18" s="48"/>
      <c r="LYY18" s="48"/>
      <c r="LYZ18" s="48"/>
      <c r="LZA18" s="48"/>
      <c r="LZB18" s="48"/>
      <c r="LZC18" s="48"/>
      <c r="LZD18" s="48"/>
      <c r="LZE18" s="48"/>
      <c r="LZF18" s="48"/>
      <c r="LZG18" s="48"/>
      <c r="LZH18" s="48"/>
      <c r="LZI18" s="48"/>
      <c r="LZJ18" s="48"/>
      <c r="LZK18" s="48"/>
      <c r="LZL18" s="48"/>
      <c r="LZM18" s="48"/>
      <c r="LZN18" s="48"/>
      <c r="LZO18" s="48"/>
      <c r="LZP18" s="48"/>
      <c r="LZQ18" s="48"/>
      <c r="LZR18" s="48"/>
      <c r="LZS18" s="48"/>
      <c r="LZT18" s="48"/>
      <c r="LZU18" s="48"/>
      <c r="LZV18" s="48"/>
      <c r="LZW18" s="48"/>
      <c r="LZX18" s="48"/>
      <c r="LZY18" s="48"/>
      <c r="LZZ18" s="48"/>
      <c r="MAA18" s="48"/>
      <c r="MAB18" s="48"/>
      <c r="MAC18" s="48"/>
      <c r="MAD18" s="48"/>
      <c r="MAE18" s="48"/>
      <c r="MAF18" s="48"/>
      <c r="MAG18" s="48"/>
      <c r="MAH18" s="48"/>
      <c r="MAI18" s="48"/>
      <c r="MAJ18" s="48"/>
      <c r="MAK18" s="48"/>
      <c r="MAL18" s="48"/>
      <c r="MAM18" s="48"/>
      <c r="MAN18" s="48"/>
      <c r="MAO18" s="48"/>
      <c r="MAP18" s="48"/>
      <c r="MAQ18" s="48"/>
      <c r="MAR18" s="48"/>
      <c r="MAS18" s="48"/>
      <c r="MAT18" s="48"/>
      <c r="MAU18" s="48"/>
      <c r="MAV18" s="48"/>
      <c r="MAW18" s="48"/>
      <c r="MAX18" s="48"/>
      <c r="MAY18" s="48"/>
      <c r="MAZ18" s="48"/>
      <c r="MBA18" s="48"/>
      <c r="MBB18" s="48"/>
      <c r="MBC18" s="48"/>
      <c r="MBD18" s="48"/>
      <c r="MBE18" s="48"/>
      <c r="MBF18" s="48"/>
      <c r="MBG18" s="48"/>
      <c r="MBH18" s="48"/>
      <c r="MBI18" s="48"/>
      <c r="MBJ18" s="48"/>
      <c r="MBK18" s="48"/>
      <c r="MBL18" s="48"/>
      <c r="MBM18" s="48"/>
      <c r="MBN18" s="48"/>
      <c r="MBO18" s="48"/>
      <c r="MBQ18" s="48"/>
      <c r="MBR18" s="48"/>
      <c r="MBS18" s="48"/>
      <c r="MBT18" s="48"/>
      <c r="MBU18" s="48"/>
      <c r="MBV18" s="48"/>
      <c r="MBW18" s="48"/>
      <c r="MBX18" s="48"/>
      <c r="MBY18" s="48"/>
      <c r="MBZ18" s="48"/>
      <c r="MCA18" s="48"/>
      <c r="MCB18" s="48"/>
      <c r="MCC18" s="48"/>
      <c r="MCD18" s="48"/>
      <c r="MCE18" s="48"/>
      <c r="MCF18" s="48"/>
      <c r="MCG18" s="48"/>
      <c r="MCH18" s="48"/>
      <c r="MCI18" s="48"/>
      <c r="MCJ18" s="48"/>
      <c r="MCK18" s="48"/>
      <c r="MCL18" s="48"/>
      <c r="MCM18" s="48"/>
      <c r="MCN18" s="48"/>
      <c r="MCO18" s="48"/>
      <c r="MCP18" s="48"/>
      <c r="MCQ18" s="48"/>
      <c r="MCR18" s="48"/>
      <c r="MCS18" s="48"/>
      <c r="MCT18" s="48"/>
      <c r="MCU18" s="48"/>
      <c r="MCV18" s="48"/>
      <c r="MCW18" s="48"/>
      <c r="MCX18" s="48"/>
      <c r="MCY18" s="48"/>
      <c r="MCZ18" s="48"/>
      <c r="MDA18" s="48"/>
      <c r="MDB18" s="48"/>
      <c r="MDC18" s="48"/>
      <c r="MDD18" s="48"/>
      <c r="MDE18" s="48"/>
      <c r="MDF18" s="48"/>
      <c r="MDG18" s="48"/>
      <c r="MDH18" s="48"/>
      <c r="MDI18" s="48"/>
      <c r="MDJ18" s="48"/>
      <c r="MDK18" s="48"/>
      <c r="MDL18" s="48"/>
      <c r="MDM18" s="48"/>
      <c r="MDN18" s="48"/>
      <c r="MDO18" s="48"/>
      <c r="MDP18" s="48"/>
      <c r="MDQ18" s="48"/>
      <c r="MDR18" s="48"/>
      <c r="MDS18" s="48"/>
      <c r="MDT18" s="48"/>
      <c r="MDU18" s="48"/>
      <c r="MDV18" s="48"/>
      <c r="MDW18" s="48"/>
      <c r="MDX18" s="48"/>
      <c r="MDY18" s="48"/>
      <c r="MDZ18" s="48"/>
      <c r="MEA18" s="48"/>
      <c r="MEB18" s="48"/>
      <c r="MEC18" s="48"/>
      <c r="MED18" s="48"/>
      <c r="MEE18" s="48"/>
      <c r="MEF18" s="48"/>
      <c r="MEG18" s="48"/>
      <c r="MEH18" s="48"/>
      <c r="MEI18" s="48"/>
      <c r="MEJ18" s="48"/>
      <c r="MEK18" s="48"/>
      <c r="MEL18" s="48"/>
      <c r="MEM18" s="48"/>
      <c r="MEN18" s="48"/>
      <c r="MEO18" s="48"/>
      <c r="MEP18" s="48"/>
      <c r="MEQ18" s="48"/>
      <c r="MER18" s="48"/>
      <c r="MES18" s="48"/>
      <c r="MET18" s="48"/>
      <c r="MEU18" s="48"/>
      <c r="MEV18" s="48"/>
      <c r="MEW18" s="48"/>
      <c r="MEX18" s="48"/>
      <c r="MEY18" s="48"/>
      <c r="MEZ18" s="48"/>
      <c r="MFA18" s="48"/>
      <c r="MFB18" s="48"/>
      <c r="MFC18" s="48"/>
      <c r="MFD18" s="48"/>
      <c r="MFE18" s="48"/>
      <c r="MFF18" s="48"/>
      <c r="MFG18" s="48"/>
      <c r="MFH18" s="48"/>
      <c r="MFI18" s="48"/>
      <c r="MFJ18" s="48"/>
      <c r="MFK18" s="48"/>
      <c r="MFL18" s="48"/>
      <c r="MFM18" s="48"/>
      <c r="MFN18" s="48"/>
      <c r="MFO18" s="48"/>
      <c r="MFP18" s="48"/>
      <c r="MFQ18" s="48"/>
      <c r="MFR18" s="48"/>
      <c r="MFS18" s="48"/>
      <c r="MFT18" s="48"/>
      <c r="MFU18" s="48"/>
      <c r="MFV18" s="48"/>
      <c r="MFW18" s="48"/>
      <c r="MFX18" s="48"/>
      <c r="MFY18" s="48"/>
      <c r="MFZ18" s="48"/>
      <c r="MGA18" s="48"/>
      <c r="MGB18" s="48"/>
      <c r="MGC18" s="48"/>
      <c r="MGD18" s="48"/>
      <c r="MGE18" s="48"/>
      <c r="MGF18" s="48"/>
      <c r="MGG18" s="48"/>
      <c r="MGH18" s="48"/>
      <c r="MGI18" s="48"/>
      <c r="MGJ18" s="48"/>
      <c r="MGK18" s="48"/>
      <c r="MGL18" s="48"/>
      <c r="MGM18" s="48"/>
      <c r="MGN18" s="48"/>
      <c r="MGO18" s="48"/>
      <c r="MGP18" s="48"/>
      <c r="MGQ18" s="48"/>
      <c r="MGR18" s="48"/>
      <c r="MGS18" s="48"/>
      <c r="MGT18" s="48"/>
      <c r="MGU18" s="48"/>
      <c r="MGV18" s="48"/>
      <c r="MGW18" s="48"/>
      <c r="MGX18" s="48"/>
      <c r="MGY18" s="48"/>
      <c r="MGZ18" s="48"/>
      <c r="MHA18" s="48"/>
      <c r="MHB18" s="48"/>
      <c r="MHC18" s="48"/>
      <c r="MHD18" s="48"/>
      <c r="MHE18" s="48"/>
      <c r="MHF18" s="48"/>
      <c r="MHG18" s="48"/>
      <c r="MHH18" s="48"/>
      <c r="MHI18" s="48"/>
      <c r="MHK18" s="48"/>
      <c r="MHL18" s="48"/>
      <c r="MHM18" s="48"/>
      <c r="MHN18" s="48"/>
      <c r="MHO18" s="48"/>
      <c r="MHP18" s="48"/>
      <c r="MHQ18" s="48"/>
      <c r="MHR18" s="48"/>
      <c r="MHS18" s="48"/>
      <c r="MHT18" s="48"/>
      <c r="MHU18" s="48"/>
      <c r="MHV18" s="48"/>
      <c r="MHW18" s="48"/>
      <c r="MHX18" s="48"/>
      <c r="MHY18" s="48"/>
      <c r="MHZ18" s="48"/>
      <c r="MIA18" s="48"/>
      <c r="MIB18" s="48"/>
      <c r="MIC18" s="48"/>
      <c r="MID18" s="48"/>
      <c r="MIE18" s="48"/>
      <c r="MIF18" s="48"/>
      <c r="MIG18" s="48"/>
      <c r="MIH18" s="48"/>
      <c r="MII18" s="48"/>
      <c r="MIJ18" s="48"/>
      <c r="MIK18" s="48"/>
      <c r="MIL18" s="48"/>
      <c r="MIM18" s="48"/>
      <c r="MIN18" s="48"/>
      <c r="MIO18" s="48"/>
      <c r="MIP18" s="48"/>
      <c r="MIQ18" s="48"/>
      <c r="MIR18" s="48"/>
      <c r="MIS18" s="48"/>
      <c r="MIT18" s="48"/>
      <c r="MIU18" s="48"/>
      <c r="MIV18" s="48"/>
      <c r="MIW18" s="48"/>
      <c r="MIX18" s="48"/>
      <c r="MIY18" s="48"/>
      <c r="MIZ18" s="48"/>
      <c r="MJA18" s="48"/>
      <c r="MJB18" s="48"/>
      <c r="MJC18" s="48"/>
      <c r="MJD18" s="48"/>
      <c r="MJE18" s="48"/>
      <c r="MJF18" s="48"/>
      <c r="MJG18" s="48"/>
      <c r="MJH18" s="48"/>
      <c r="MJI18" s="48"/>
      <c r="MJJ18" s="48"/>
      <c r="MJK18" s="48"/>
      <c r="MJL18" s="48"/>
      <c r="MJM18" s="48"/>
      <c r="MJN18" s="48"/>
      <c r="MJO18" s="48"/>
      <c r="MJP18" s="48"/>
      <c r="MJQ18" s="48"/>
      <c r="MJR18" s="48"/>
      <c r="MJS18" s="48"/>
      <c r="MJT18" s="48"/>
      <c r="MJU18" s="48"/>
      <c r="MJV18" s="48"/>
      <c r="MJW18" s="48"/>
      <c r="MJX18" s="48"/>
      <c r="MJY18" s="48"/>
      <c r="MJZ18" s="48"/>
      <c r="MKA18" s="48"/>
      <c r="MKB18" s="48"/>
      <c r="MKC18" s="48"/>
      <c r="MKD18" s="48"/>
      <c r="MKE18" s="48"/>
      <c r="MKF18" s="48"/>
      <c r="MKG18" s="48"/>
      <c r="MKH18" s="48"/>
      <c r="MKI18" s="48"/>
      <c r="MKJ18" s="48"/>
      <c r="MKK18" s="48"/>
      <c r="MKL18" s="48"/>
      <c r="MKM18" s="48"/>
      <c r="MKN18" s="48"/>
      <c r="MKO18" s="48"/>
      <c r="MKP18" s="48"/>
      <c r="MKQ18" s="48"/>
      <c r="MKR18" s="48"/>
      <c r="MKS18" s="48"/>
      <c r="MKT18" s="48"/>
      <c r="MKU18" s="48"/>
      <c r="MKV18" s="48"/>
      <c r="MKW18" s="48"/>
      <c r="MKX18" s="48"/>
      <c r="MKY18" s="48"/>
      <c r="MKZ18" s="48"/>
      <c r="MLA18" s="48"/>
      <c r="MLB18" s="48"/>
      <c r="MLC18" s="48"/>
      <c r="MLD18" s="48"/>
      <c r="MLE18" s="48"/>
      <c r="MLF18" s="48"/>
      <c r="MLG18" s="48"/>
      <c r="MLH18" s="48"/>
      <c r="MLI18" s="48"/>
      <c r="MLJ18" s="48"/>
      <c r="MLK18" s="48"/>
      <c r="MLL18" s="48"/>
      <c r="MLM18" s="48"/>
      <c r="MLN18" s="48"/>
      <c r="MLO18" s="48"/>
      <c r="MLP18" s="48"/>
      <c r="MLQ18" s="48"/>
      <c r="MLR18" s="48"/>
      <c r="MLS18" s="48"/>
      <c r="MLT18" s="48"/>
      <c r="MLU18" s="48"/>
      <c r="MLV18" s="48"/>
      <c r="MLW18" s="48"/>
      <c r="MLX18" s="48"/>
      <c r="MLY18" s="48"/>
      <c r="MLZ18" s="48"/>
      <c r="MMA18" s="48"/>
      <c r="MMB18" s="48"/>
      <c r="MMC18" s="48"/>
      <c r="MMD18" s="48"/>
      <c r="MME18" s="48"/>
      <c r="MMF18" s="48"/>
      <c r="MMG18" s="48"/>
      <c r="MMH18" s="48"/>
      <c r="MMI18" s="48"/>
      <c r="MMJ18" s="48"/>
      <c r="MMK18" s="48"/>
      <c r="MML18" s="48"/>
      <c r="MMM18" s="48"/>
      <c r="MMN18" s="48"/>
      <c r="MMO18" s="48"/>
      <c r="MMP18" s="48"/>
      <c r="MMQ18" s="48"/>
      <c r="MMR18" s="48"/>
      <c r="MMS18" s="48"/>
      <c r="MMT18" s="48"/>
      <c r="MMU18" s="48"/>
      <c r="MMV18" s="48"/>
      <c r="MMW18" s="48"/>
      <c r="MMX18" s="48"/>
      <c r="MMY18" s="48"/>
      <c r="MMZ18" s="48"/>
      <c r="MNA18" s="48"/>
      <c r="MNB18" s="48"/>
      <c r="MNC18" s="48"/>
      <c r="MNE18" s="48"/>
      <c r="MNF18" s="48"/>
      <c r="MNG18" s="48"/>
      <c r="MNH18" s="48"/>
      <c r="MNI18" s="48"/>
      <c r="MNJ18" s="48"/>
      <c r="MNK18" s="48"/>
      <c r="MNL18" s="48"/>
      <c r="MNM18" s="48"/>
      <c r="MNN18" s="48"/>
      <c r="MNO18" s="48"/>
      <c r="MNP18" s="48"/>
      <c r="MNQ18" s="48"/>
      <c r="MNR18" s="48"/>
      <c r="MNS18" s="48"/>
      <c r="MNT18" s="48"/>
      <c r="MNU18" s="48"/>
      <c r="MNV18" s="48"/>
      <c r="MNW18" s="48"/>
      <c r="MNX18" s="48"/>
      <c r="MNY18" s="48"/>
      <c r="MNZ18" s="48"/>
      <c r="MOA18" s="48"/>
      <c r="MOB18" s="48"/>
      <c r="MOC18" s="48"/>
      <c r="MOD18" s="48"/>
      <c r="MOE18" s="48"/>
      <c r="MOF18" s="48"/>
      <c r="MOG18" s="48"/>
      <c r="MOH18" s="48"/>
      <c r="MOI18" s="48"/>
      <c r="MOJ18" s="48"/>
      <c r="MOK18" s="48"/>
      <c r="MOL18" s="48"/>
      <c r="MOM18" s="48"/>
      <c r="MON18" s="48"/>
      <c r="MOO18" s="48"/>
      <c r="MOP18" s="48"/>
      <c r="MOQ18" s="48"/>
      <c r="MOR18" s="48"/>
      <c r="MOS18" s="48"/>
      <c r="MOT18" s="48"/>
      <c r="MOU18" s="48"/>
      <c r="MOV18" s="48"/>
      <c r="MOW18" s="48"/>
      <c r="MOX18" s="48"/>
      <c r="MOY18" s="48"/>
      <c r="MOZ18" s="48"/>
      <c r="MPA18" s="48"/>
      <c r="MPB18" s="48"/>
      <c r="MPC18" s="48"/>
      <c r="MPD18" s="48"/>
      <c r="MPE18" s="48"/>
      <c r="MPF18" s="48"/>
      <c r="MPG18" s="48"/>
      <c r="MPH18" s="48"/>
      <c r="MPI18" s="48"/>
      <c r="MPJ18" s="48"/>
      <c r="MPK18" s="48"/>
      <c r="MPL18" s="48"/>
      <c r="MPM18" s="48"/>
      <c r="MPN18" s="48"/>
      <c r="MPO18" s="48"/>
      <c r="MPP18" s="48"/>
      <c r="MPQ18" s="48"/>
      <c r="MPR18" s="48"/>
      <c r="MPS18" s="48"/>
      <c r="MPT18" s="48"/>
      <c r="MPU18" s="48"/>
      <c r="MPV18" s="48"/>
      <c r="MPW18" s="48"/>
      <c r="MPX18" s="48"/>
      <c r="MPY18" s="48"/>
      <c r="MPZ18" s="48"/>
      <c r="MQA18" s="48"/>
      <c r="MQB18" s="48"/>
      <c r="MQC18" s="48"/>
      <c r="MQD18" s="48"/>
      <c r="MQE18" s="48"/>
      <c r="MQF18" s="48"/>
      <c r="MQG18" s="48"/>
      <c r="MQH18" s="48"/>
      <c r="MQI18" s="48"/>
      <c r="MQJ18" s="48"/>
      <c r="MQK18" s="48"/>
      <c r="MQL18" s="48"/>
      <c r="MQM18" s="48"/>
      <c r="MQN18" s="48"/>
      <c r="MQO18" s="48"/>
      <c r="MQP18" s="48"/>
      <c r="MQQ18" s="48"/>
      <c r="MQR18" s="48"/>
      <c r="MQS18" s="48"/>
      <c r="MQT18" s="48"/>
      <c r="MQU18" s="48"/>
      <c r="MQV18" s="48"/>
      <c r="MQW18" s="48"/>
      <c r="MQX18" s="48"/>
      <c r="MQY18" s="48"/>
      <c r="MQZ18" s="48"/>
      <c r="MRA18" s="48"/>
      <c r="MRB18" s="48"/>
      <c r="MRC18" s="48"/>
      <c r="MRD18" s="48"/>
      <c r="MRE18" s="48"/>
      <c r="MRF18" s="48"/>
      <c r="MRG18" s="48"/>
      <c r="MRH18" s="48"/>
      <c r="MRI18" s="48"/>
      <c r="MRJ18" s="48"/>
      <c r="MRK18" s="48"/>
      <c r="MRL18" s="48"/>
      <c r="MRM18" s="48"/>
      <c r="MRN18" s="48"/>
      <c r="MRO18" s="48"/>
      <c r="MRP18" s="48"/>
      <c r="MRQ18" s="48"/>
      <c r="MRR18" s="48"/>
      <c r="MRS18" s="48"/>
      <c r="MRT18" s="48"/>
      <c r="MRU18" s="48"/>
      <c r="MRV18" s="48"/>
      <c r="MRW18" s="48"/>
      <c r="MRX18" s="48"/>
      <c r="MRY18" s="48"/>
      <c r="MRZ18" s="48"/>
      <c r="MSA18" s="48"/>
      <c r="MSB18" s="48"/>
      <c r="MSC18" s="48"/>
      <c r="MSD18" s="48"/>
      <c r="MSE18" s="48"/>
      <c r="MSF18" s="48"/>
      <c r="MSG18" s="48"/>
      <c r="MSH18" s="48"/>
      <c r="MSI18" s="48"/>
      <c r="MSJ18" s="48"/>
      <c r="MSK18" s="48"/>
      <c r="MSL18" s="48"/>
      <c r="MSM18" s="48"/>
      <c r="MSN18" s="48"/>
      <c r="MSO18" s="48"/>
      <c r="MSP18" s="48"/>
      <c r="MSQ18" s="48"/>
      <c r="MSR18" s="48"/>
      <c r="MSS18" s="48"/>
      <c r="MST18" s="48"/>
      <c r="MSU18" s="48"/>
      <c r="MSV18" s="48"/>
      <c r="MSW18" s="48"/>
      <c r="MSY18" s="48"/>
      <c r="MSZ18" s="48"/>
      <c r="MTA18" s="48"/>
      <c r="MTB18" s="48"/>
      <c r="MTC18" s="48"/>
      <c r="MTD18" s="48"/>
      <c r="MTE18" s="48"/>
      <c r="MTF18" s="48"/>
      <c r="MTG18" s="48"/>
      <c r="MTH18" s="48"/>
      <c r="MTI18" s="48"/>
      <c r="MTJ18" s="48"/>
      <c r="MTK18" s="48"/>
      <c r="MTL18" s="48"/>
      <c r="MTM18" s="48"/>
      <c r="MTN18" s="48"/>
      <c r="MTO18" s="48"/>
      <c r="MTP18" s="48"/>
      <c r="MTQ18" s="48"/>
      <c r="MTR18" s="48"/>
      <c r="MTS18" s="48"/>
      <c r="MTT18" s="48"/>
      <c r="MTU18" s="48"/>
      <c r="MTV18" s="48"/>
      <c r="MTW18" s="48"/>
      <c r="MTX18" s="48"/>
      <c r="MTY18" s="48"/>
      <c r="MTZ18" s="48"/>
      <c r="MUA18" s="48"/>
      <c r="MUB18" s="48"/>
      <c r="MUC18" s="48"/>
      <c r="MUD18" s="48"/>
      <c r="MUE18" s="48"/>
      <c r="MUF18" s="48"/>
      <c r="MUG18" s="48"/>
      <c r="MUH18" s="48"/>
      <c r="MUI18" s="48"/>
      <c r="MUJ18" s="48"/>
      <c r="MUK18" s="48"/>
      <c r="MUL18" s="48"/>
      <c r="MUM18" s="48"/>
      <c r="MUN18" s="48"/>
      <c r="MUO18" s="48"/>
      <c r="MUP18" s="48"/>
      <c r="MUQ18" s="48"/>
      <c r="MUR18" s="48"/>
      <c r="MUS18" s="48"/>
      <c r="MUT18" s="48"/>
      <c r="MUU18" s="48"/>
      <c r="MUV18" s="48"/>
      <c r="MUW18" s="48"/>
      <c r="MUX18" s="48"/>
      <c r="MUY18" s="48"/>
      <c r="MUZ18" s="48"/>
      <c r="MVA18" s="48"/>
      <c r="MVB18" s="48"/>
      <c r="MVC18" s="48"/>
      <c r="MVD18" s="48"/>
      <c r="MVE18" s="48"/>
      <c r="MVF18" s="48"/>
      <c r="MVG18" s="48"/>
      <c r="MVH18" s="48"/>
      <c r="MVI18" s="48"/>
      <c r="MVJ18" s="48"/>
      <c r="MVK18" s="48"/>
      <c r="MVL18" s="48"/>
      <c r="MVM18" s="48"/>
      <c r="MVN18" s="48"/>
      <c r="MVO18" s="48"/>
      <c r="MVP18" s="48"/>
      <c r="MVQ18" s="48"/>
      <c r="MVR18" s="48"/>
      <c r="MVS18" s="48"/>
      <c r="MVT18" s="48"/>
      <c r="MVU18" s="48"/>
      <c r="MVV18" s="48"/>
      <c r="MVW18" s="48"/>
      <c r="MVX18" s="48"/>
      <c r="MVY18" s="48"/>
      <c r="MVZ18" s="48"/>
      <c r="MWA18" s="48"/>
      <c r="MWB18" s="48"/>
      <c r="MWC18" s="48"/>
      <c r="MWD18" s="48"/>
      <c r="MWE18" s="48"/>
      <c r="MWF18" s="48"/>
      <c r="MWG18" s="48"/>
      <c r="MWH18" s="48"/>
      <c r="MWI18" s="48"/>
      <c r="MWJ18" s="48"/>
      <c r="MWK18" s="48"/>
      <c r="MWL18" s="48"/>
      <c r="MWM18" s="48"/>
      <c r="MWN18" s="48"/>
      <c r="MWO18" s="48"/>
      <c r="MWP18" s="48"/>
      <c r="MWQ18" s="48"/>
      <c r="MWR18" s="48"/>
      <c r="MWS18" s="48"/>
      <c r="MWT18" s="48"/>
      <c r="MWU18" s="48"/>
      <c r="MWV18" s="48"/>
      <c r="MWW18" s="48"/>
      <c r="MWX18" s="48"/>
      <c r="MWY18" s="48"/>
      <c r="MWZ18" s="48"/>
      <c r="MXA18" s="48"/>
      <c r="MXB18" s="48"/>
      <c r="MXC18" s="48"/>
      <c r="MXD18" s="48"/>
      <c r="MXE18" s="48"/>
      <c r="MXF18" s="48"/>
      <c r="MXG18" s="48"/>
      <c r="MXH18" s="48"/>
      <c r="MXI18" s="48"/>
      <c r="MXJ18" s="48"/>
      <c r="MXK18" s="48"/>
      <c r="MXL18" s="48"/>
      <c r="MXM18" s="48"/>
      <c r="MXN18" s="48"/>
      <c r="MXO18" s="48"/>
      <c r="MXP18" s="48"/>
      <c r="MXQ18" s="48"/>
      <c r="MXR18" s="48"/>
      <c r="MXS18" s="48"/>
      <c r="MXT18" s="48"/>
      <c r="MXU18" s="48"/>
      <c r="MXV18" s="48"/>
      <c r="MXW18" s="48"/>
      <c r="MXX18" s="48"/>
      <c r="MXY18" s="48"/>
      <c r="MXZ18" s="48"/>
      <c r="MYA18" s="48"/>
      <c r="MYB18" s="48"/>
      <c r="MYC18" s="48"/>
      <c r="MYD18" s="48"/>
      <c r="MYE18" s="48"/>
      <c r="MYF18" s="48"/>
      <c r="MYG18" s="48"/>
      <c r="MYH18" s="48"/>
      <c r="MYI18" s="48"/>
      <c r="MYJ18" s="48"/>
      <c r="MYK18" s="48"/>
      <c r="MYL18" s="48"/>
      <c r="MYM18" s="48"/>
      <c r="MYN18" s="48"/>
      <c r="MYO18" s="48"/>
      <c r="MYP18" s="48"/>
      <c r="MYQ18" s="48"/>
      <c r="MYS18" s="48"/>
      <c r="MYT18" s="48"/>
      <c r="MYU18" s="48"/>
      <c r="MYV18" s="48"/>
      <c r="MYW18" s="48"/>
      <c r="MYX18" s="48"/>
      <c r="MYY18" s="48"/>
      <c r="MYZ18" s="48"/>
      <c r="MZA18" s="48"/>
      <c r="MZB18" s="48"/>
      <c r="MZC18" s="48"/>
      <c r="MZD18" s="48"/>
      <c r="MZE18" s="48"/>
      <c r="MZF18" s="48"/>
      <c r="MZG18" s="48"/>
      <c r="MZH18" s="48"/>
      <c r="MZI18" s="48"/>
      <c r="MZJ18" s="48"/>
      <c r="MZK18" s="48"/>
      <c r="MZL18" s="48"/>
      <c r="MZM18" s="48"/>
      <c r="MZN18" s="48"/>
      <c r="MZO18" s="48"/>
      <c r="MZP18" s="48"/>
      <c r="MZQ18" s="48"/>
      <c r="MZR18" s="48"/>
      <c r="MZS18" s="48"/>
      <c r="MZT18" s="48"/>
      <c r="MZU18" s="48"/>
      <c r="MZV18" s="48"/>
      <c r="MZW18" s="48"/>
      <c r="MZX18" s="48"/>
      <c r="MZY18" s="48"/>
      <c r="MZZ18" s="48"/>
      <c r="NAA18" s="48"/>
      <c r="NAB18" s="48"/>
      <c r="NAC18" s="48"/>
      <c r="NAD18" s="48"/>
      <c r="NAE18" s="48"/>
      <c r="NAF18" s="48"/>
      <c r="NAG18" s="48"/>
      <c r="NAH18" s="48"/>
      <c r="NAI18" s="48"/>
      <c r="NAJ18" s="48"/>
      <c r="NAK18" s="48"/>
      <c r="NAL18" s="48"/>
      <c r="NAM18" s="48"/>
      <c r="NAN18" s="48"/>
      <c r="NAO18" s="48"/>
      <c r="NAP18" s="48"/>
      <c r="NAQ18" s="48"/>
      <c r="NAR18" s="48"/>
      <c r="NAS18" s="48"/>
      <c r="NAT18" s="48"/>
      <c r="NAU18" s="48"/>
      <c r="NAV18" s="48"/>
      <c r="NAW18" s="48"/>
      <c r="NAX18" s="48"/>
      <c r="NAY18" s="48"/>
      <c r="NAZ18" s="48"/>
      <c r="NBA18" s="48"/>
      <c r="NBB18" s="48"/>
      <c r="NBC18" s="48"/>
      <c r="NBD18" s="48"/>
      <c r="NBE18" s="48"/>
      <c r="NBF18" s="48"/>
      <c r="NBG18" s="48"/>
      <c r="NBH18" s="48"/>
      <c r="NBI18" s="48"/>
      <c r="NBJ18" s="48"/>
      <c r="NBK18" s="48"/>
      <c r="NBL18" s="48"/>
      <c r="NBM18" s="48"/>
      <c r="NBN18" s="48"/>
      <c r="NBO18" s="48"/>
      <c r="NBP18" s="48"/>
      <c r="NBQ18" s="48"/>
      <c r="NBR18" s="48"/>
      <c r="NBS18" s="48"/>
      <c r="NBT18" s="48"/>
      <c r="NBU18" s="48"/>
      <c r="NBV18" s="48"/>
      <c r="NBW18" s="48"/>
      <c r="NBX18" s="48"/>
      <c r="NBY18" s="48"/>
      <c r="NBZ18" s="48"/>
      <c r="NCA18" s="48"/>
      <c r="NCB18" s="48"/>
      <c r="NCC18" s="48"/>
      <c r="NCD18" s="48"/>
      <c r="NCE18" s="48"/>
      <c r="NCF18" s="48"/>
      <c r="NCG18" s="48"/>
      <c r="NCH18" s="48"/>
      <c r="NCI18" s="48"/>
      <c r="NCJ18" s="48"/>
      <c r="NCK18" s="48"/>
      <c r="NCL18" s="48"/>
      <c r="NCM18" s="48"/>
      <c r="NCN18" s="48"/>
      <c r="NCO18" s="48"/>
      <c r="NCP18" s="48"/>
      <c r="NCQ18" s="48"/>
      <c r="NCR18" s="48"/>
      <c r="NCS18" s="48"/>
      <c r="NCT18" s="48"/>
      <c r="NCU18" s="48"/>
      <c r="NCV18" s="48"/>
      <c r="NCW18" s="48"/>
      <c r="NCX18" s="48"/>
      <c r="NCY18" s="48"/>
      <c r="NCZ18" s="48"/>
      <c r="NDA18" s="48"/>
      <c r="NDB18" s="48"/>
      <c r="NDC18" s="48"/>
      <c r="NDD18" s="48"/>
      <c r="NDE18" s="48"/>
      <c r="NDF18" s="48"/>
      <c r="NDG18" s="48"/>
      <c r="NDH18" s="48"/>
      <c r="NDI18" s="48"/>
      <c r="NDJ18" s="48"/>
      <c r="NDK18" s="48"/>
      <c r="NDL18" s="48"/>
      <c r="NDM18" s="48"/>
      <c r="NDN18" s="48"/>
      <c r="NDO18" s="48"/>
      <c r="NDP18" s="48"/>
      <c r="NDQ18" s="48"/>
      <c r="NDR18" s="48"/>
      <c r="NDS18" s="48"/>
      <c r="NDT18" s="48"/>
      <c r="NDU18" s="48"/>
      <c r="NDV18" s="48"/>
      <c r="NDW18" s="48"/>
      <c r="NDX18" s="48"/>
      <c r="NDY18" s="48"/>
      <c r="NDZ18" s="48"/>
      <c r="NEA18" s="48"/>
      <c r="NEB18" s="48"/>
      <c r="NEC18" s="48"/>
      <c r="NED18" s="48"/>
      <c r="NEE18" s="48"/>
      <c r="NEF18" s="48"/>
      <c r="NEG18" s="48"/>
      <c r="NEH18" s="48"/>
      <c r="NEI18" s="48"/>
      <c r="NEJ18" s="48"/>
      <c r="NEK18" s="48"/>
      <c r="NEM18" s="48"/>
      <c r="NEN18" s="48"/>
      <c r="NEO18" s="48"/>
      <c r="NEP18" s="48"/>
      <c r="NEQ18" s="48"/>
      <c r="NER18" s="48"/>
      <c r="NES18" s="48"/>
      <c r="NET18" s="48"/>
      <c r="NEU18" s="48"/>
      <c r="NEV18" s="48"/>
      <c r="NEW18" s="48"/>
      <c r="NEX18" s="48"/>
      <c r="NEY18" s="48"/>
      <c r="NEZ18" s="48"/>
      <c r="NFA18" s="48"/>
      <c r="NFB18" s="48"/>
      <c r="NFC18" s="48"/>
      <c r="NFD18" s="48"/>
      <c r="NFE18" s="48"/>
      <c r="NFF18" s="48"/>
      <c r="NFG18" s="48"/>
      <c r="NFH18" s="48"/>
      <c r="NFI18" s="48"/>
      <c r="NFJ18" s="48"/>
      <c r="NFK18" s="48"/>
      <c r="NFL18" s="48"/>
      <c r="NFM18" s="48"/>
      <c r="NFN18" s="48"/>
      <c r="NFO18" s="48"/>
      <c r="NFP18" s="48"/>
      <c r="NFQ18" s="48"/>
      <c r="NFR18" s="48"/>
      <c r="NFS18" s="48"/>
      <c r="NFT18" s="48"/>
      <c r="NFU18" s="48"/>
      <c r="NFV18" s="48"/>
      <c r="NFW18" s="48"/>
      <c r="NFX18" s="48"/>
      <c r="NFY18" s="48"/>
      <c r="NFZ18" s="48"/>
      <c r="NGA18" s="48"/>
      <c r="NGB18" s="48"/>
      <c r="NGC18" s="48"/>
      <c r="NGD18" s="48"/>
      <c r="NGE18" s="48"/>
      <c r="NGF18" s="48"/>
      <c r="NGG18" s="48"/>
      <c r="NGH18" s="48"/>
      <c r="NGI18" s="48"/>
      <c r="NGJ18" s="48"/>
      <c r="NGK18" s="48"/>
      <c r="NGL18" s="48"/>
      <c r="NGM18" s="48"/>
      <c r="NGN18" s="48"/>
      <c r="NGO18" s="48"/>
      <c r="NGP18" s="48"/>
      <c r="NGQ18" s="48"/>
      <c r="NGR18" s="48"/>
      <c r="NGS18" s="48"/>
      <c r="NGT18" s="48"/>
      <c r="NGU18" s="48"/>
      <c r="NGV18" s="48"/>
      <c r="NGW18" s="48"/>
      <c r="NGX18" s="48"/>
      <c r="NGY18" s="48"/>
      <c r="NGZ18" s="48"/>
      <c r="NHA18" s="48"/>
      <c r="NHB18" s="48"/>
      <c r="NHC18" s="48"/>
      <c r="NHD18" s="48"/>
      <c r="NHE18" s="48"/>
      <c r="NHF18" s="48"/>
      <c r="NHG18" s="48"/>
      <c r="NHH18" s="48"/>
      <c r="NHI18" s="48"/>
      <c r="NHJ18" s="48"/>
      <c r="NHK18" s="48"/>
      <c r="NHL18" s="48"/>
      <c r="NHM18" s="48"/>
      <c r="NHN18" s="48"/>
      <c r="NHO18" s="48"/>
      <c r="NHP18" s="48"/>
      <c r="NHQ18" s="48"/>
      <c r="NHR18" s="48"/>
      <c r="NHS18" s="48"/>
      <c r="NHT18" s="48"/>
      <c r="NHU18" s="48"/>
      <c r="NHV18" s="48"/>
      <c r="NHW18" s="48"/>
      <c r="NHX18" s="48"/>
      <c r="NHY18" s="48"/>
      <c r="NHZ18" s="48"/>
      <c r="NIA18" s="48"/>
      <c r="NIB18" s="48"/>
      <c r="NIC18" s="48"/>
      <c r="NID18" s="48"/>
      <c r="NIE18" s="48"/>
      <c r="NIF18" s="48"/>
      <c r="NIG18" s="48"/>
      <c r="NIH18" s="48"/>
      <c r="NII18" s="48"/>
      <c r="NIJ18" s="48"/>
      <c r="NIK18" s="48"/>
      <c r="NIL18" s="48"/>
      <c r="NIM18" s="48"/>
      <c r="NIN18" s="48"/>
      <c r="NIO18" s="48"/>
      <c r="NIP18" s="48"/>
      <c r="NIQ18" s="48"/>
      <c r="NIR18" s="48"/>
      <c r="NIS18" s="48"/>
      <c r="NIT18" s="48"/>
      <c r="NIU18" s="48"/>
      <c r="NIV18" s="48"/>
      <c r="NIW18" s="48"/>
      <c r="NIX18" s="48"/>
      <c r="NIY18" s="48"/>
      <c r="NIZ18" s="48"/>
      <c r="NJA18" s="48"/>
      <c r="NJB18" s="48"/>
      <c r="NJC18" s="48"/>
      <c r="NJD18" s="48"/>
      <c r="NJE18" s="48"/>
      <c r="NJF18" s="48"/>
      <c r="NJG18" s="48"/>
      <c r="NJH18" s="48"/>
      <c r="NJI18" s="48"/>
      <c r="NJJ18" s="48"/>
      <c r="NJK18" s="48"/>
      <c r="NJL18" s="48"/>
      <c r="NJM18" s="48"/>
      <c r="NJN18" s="48"/>
      <c r="NJO18" s="48"/>
      <c r="NJP18" s="48"/>
      <c r="NJQ18" s="48"/>
      <c r="NJR18" s="48"/>
      <c r="NJS18" s="48"/>
      <c r="NJT18" s="48"/>
      <c r="NJU18" s="48"/>
      <c r="NJV18" s="48"/>
      <c r="NJW18" s="48"/>
      <c r="NJX18" s="48"/>
      <c r="NJY18" s="48"/>
      <c r="NJZ18" s="48"/>
      <c r="NKA18" s="48"/>
      <c r="NKB18" s="48"/>
      <c r="NKC18" s="48"/>
      <c r="NKD18" s="48"/>
      <c r="NKE18" s="48"/>
      <c r="NKG18" s="48"/>
      <c r="NKH18" s="48"/>
      <c r="NKI18" s="48"/>
      <c r="NKJ18" s="48"/>
      <c r="NKK18" s="48"/>
      <c r="NKL18" s="48"/>
      <c r="NKM18" s="48"/>
      <c r="NKN18" s="48"/>
      <c r="NKO18" s="48"/>
      <c r="NKP18" s="48"/>
      <c r="NKQ18" s="48"/>
      <c r="NKR18" s="48"/>
      <c r="NKS18" s="48"/>
      <c r="NKT18" s="48"/>
      <c r="NKU18" s="48"/>
      <c r="NKV18" s="48"/>
      <c r="NKW18" s="48"/>
      <c r="NKX18" s="48"/>
      <c r="NKY18" s="48"/>
      <c r="NKZ18" s="48"/>
      <c r="NLA18" s="48"/>
      <c r="NLB18" s="48"/>
      <c r="NLC18" s="48"/>
      <c r="NLD18" s="48"/>
      <c r="NLE18" s="48"/>
      <c r="NLF18" s="48"/>
      <c r="NLG18" s="48"/>
      <c r="NLH18" s="48"/>
      <c r="NLI18" s="48"/>
      <c r="NLJ18" s="48"/>
      <c r="NLK18" s="48"/>
      <c r="NLL18" s="48"/>
      <c r="NLM18" s="48"/>
      <c r="NLN18" s="48"/>
      <c r="NLO18" s="48"/>
      <c r="NLP18" s="48"/>
      <c r="NLQ18" s="48"/>
      <c r="NLR18" s="48"/>
      <c r="NLS18" s="48"/>
      <c r="NLT18" s="48"/>
      <c r="NLU18" s="48"/>
      <c r="NLV18" s="48"/>
      <c r="NLW18" s="48"/>
      <c r="NLX18" s="48"/>
      <c r="NLY18" s="48"/>
      <c r="NLZ18" s="48"/>
      <c r="NMA18" s="48"/>
      <c r="NMB18" s="48"/>
      <c r="NMC18" s="48"/>
      <c r="NMD18" s="48"/>
      <c r="NME18" s="48"/>
      <c r="NMF18" s="48"/>
      <c r="NMG18" s="48"/>
      <c r="NMH18" s="48"/>
      <c r="NMI18" s="48"/>
      <c r="NMJ18" s="48"/>
      <c r="NMK18" s="48"/>
      <c r="NML18" s="48"/>
      <c r="NMM18" s="48"/>
      <c r="NMN18" s="48"/>
      <c r="NMO18" s="48"/>
      <c r="NMP18" s="48"/>
      <c r="NMQ18" s="48"/>
      <c r="NMR18" s="48"/>
      <c r="NMS18" s="48"/>
      <c r="NMT18" s="48"/>
      <c r="NMU18" s="48"/>
      <c r="NMV18" s="48"/>
      <c r="NMW18" s="48"/>
      <c r="NMX18" s="48"/>
      <c r="NMY18" s="48"/>
      <c r="NMZ18" s="48"/>
      <c r="NNA18" s="48"/>
      <c r="NNB18" s="48"/>
      <c r="NNC18" s="48"/>
      <c r="NND18" s="48"/>
      <c r="NNE18" s="48"/>
      <c r="NNF18" s="48"/>
      <c r="NNG18" s="48"/>
      <c r="NNH18" s="48"/>
      <c r="NNI18" s="48"/>
      <c r="NNJ18" s="48"/>
      <c r="NNK18" s="48"/>
      <c r="NNL18" s="48"/>
      <c r="NNM18" s="48"/>
      <c r="NNN18" s="48"/>
      <c r="NNO18" s="48"/>
      <c r="NNP18" s="48"/>
      <c r="NNQ18" s="48"/>
      <c r="NNR18" s="48"/>
      <c r="NNS18" s="48"/>
      <c r="NNT18" s="48"/>
      <c r="NNU18" s="48"/>
      <c r="NNV18" s="48"/>
      <c r="NNW18" s="48"/>
      <c r="NNX18" s="48"/>
      <c r="NNY18" s="48"/>
      <c r="NNZ18" s="48"/>
      <c r="NOA18" s="48"/>
      <c r="NOB18" s="48"/>
      <c r="NOC18" s="48"/>
      <c r="NOD18" s="48"/>
      <c r="NOE18" s="48"/>
      <c r="NOF18" s="48"/>
      <c r="NOG18" s="48"/>
      <c r="NOH18" s="48"/>
      <c r="NOI18" s="48"/>
      <c r="NOJ18" s="48"/>
      <c r="NOK18" s="48"/>
      <c r="NOL18" s="48"/>
      <c r="NOM18" s="48"/>
      <c r="NON18" s="48"/>
      <c r="NOO18" s="48"/>
      <c r="NOP18" s="48"/>
      <c r="NOQ18" s="48"/>
      <c r="NOR18" s="48"/>
      <c r="NOS18" s="48"/>
      <c r="NOT18" s="48"/>
      <c r="NOU18" s="48"/>
      <c r="NOV18" s="48"/>
      <c r="NOW18" s="48"/>
      <c r="NOX18" s="48"/>
      <c r="NOY18" s="48"/>
      <c r="NOZ18" s="48"/>
      <c r="NPA18" s="48"/>
      <c r="NPB18" s="48"/>
      <c r="NPC18" s="48"/>
      <c r="NPD18" s="48"/>
      <c r="NPE18" s="48"/>
      <c r="NPF18" s="48"/>
      <c r="NPG18" s="48"/>
      <c r="NPH18" s="48"/>
      <c r="NPI18" s="48"/>
      <c r="NPJ18" s="48"/>
      <c r="NPK18" s="48"/>
      <c r="NPL18" s="48"/>
      <c r="NPM18" s="48"/>
      <c r="NPN18" s="48"/>
      <c r="NPO18" s="48"/>
      <c r="NPP18" s="48"/>
      <c r="NPQ18" s="48"/>
      <c r="NPR18" s="48"/>
      <c r="NPS18" s="48"/>
      <c r="NPT18" s="48"/>
      <c r="NPU18" s="48"/>
      <c r="NPV18" s="48"/>
      <c r="NPW18" s="48"/>
      <c r="NPX18" s="48"/>
      <c r="NPY18" s="48"/>
      <c r="NQA18" s="48"/>
      <c r="NQB18" s="48"/>
      <c r="NQC18" s="48"/>
      <c r="NQD18" s="48"/>
      <c r="NQE18" s="48"/>
      <c r="NQF18" s="48"/>
      <c r="NQG18" s="48"/>
      <c r="NQH18" s="48"/>
      <c r="NQI18" s="48"/>
      <c r="NQJ18" s="48"/>
      <c r="NQK18" s="48"/>
      <c r="NQL18" s="48"/>
      <c r="NQM18" s="48"/>
      <c r="NQN18" s="48"/>
      <c r="NQO18" s="48"/>
      <c r="NQP18" s="48"/>
      <c r="NQQ18" s="48"/>
      <c r="NQR18" s="48"/>
      <c r="NQS18" s="48"/>
      <c r="NQT18" s="48"/>
      <c r="NQU18" s="48"/>
      <c r="NQV18" s="48"/>
      <c r="NQW18" s="48"/>
      <c r="NQX18" s="48"/>
      <c r="NQY18" s="48"/>
      <c r="NQZ18" s="48"/>
      <c r="NRA18" s="48"/>
      <c r="NRB18" s="48"/>
      <c r="NRC18" s="48"/>
      <c r="NRD18" s="48"/>
      <c r="NRE18" s="48"/>
      <c r="NRF18" s="48"/>
      <c r="NRG18" s="48"/>
      <c r="NRH18" s="48"/>
      <c r="NRI18" s="48"/>
      <c r="NRJ18" s="48"/>
      <c r="NRK18" s="48"/>
      <c r="NRL18" s="48"/>
      <c r="NRM18" s="48"/>
      <c r="NRN18" s="48"/>
      <c r="NRO18" s="48"/>
      <c r="NRP18" s="48"/>
      <c r="NRQ18" s="48"/>
      <c r="NRR18" s="48"/>
      <c r="NRS18" s="48"/>
      <c r="NRT18" s="48"/>
      <c r="NRU18" s="48"/>
      <c r="NRV18" s="48"/>
      <c r="NRW18" s="48"/>
      <c r="NRX18" s="48"/>
      <c r="NRY18" s="48"/>
      <c r="NRZ18" s="48"/>
      <c r="NSA18" s="48"/>
      <c r="NSB18" s="48"/>
      <c r="NSC18" s="48"/>
      <c r="NSD18" s="48"/>
      <c r="NSE18" s="48"/>
      <c r="NSF18" s="48"/>
      <c r="NSG18" s="48"/>
      <c r="NSH18" s="48"/>
      <c r="NSI18" s="48"/>
      <c r="NSJ18" s="48"/>
      <c r="NSK18" s="48"/>
      <c r="NSL18" s="48"/>
      <c r="NSM18" s="48"/>
      <c r="NSN18" s="48"/>
      <c r="NSO18" s="48"/>
      <c r="NSP18" s="48"/>
      <c r="NSQ18" s="48"/>
      <c r="NSR18" s="48"/>
      <c r="NSS18" s="48"/>
      <c r="NST18" s="48"/>
      <c r="NSU18" s="48"/>
      <c r="NSV18" s="48"/>
      <c r="NSW18" s="48"/>
      <c r="NSX18" s="48"/>
      <c r="NSY18" s="48"/>
      <c r="NSZ18" s="48"/>
      <c r="NTA18" s="48"/>
      <c r="NTB18" s="48"/>
      <c r="NTC18" s="48"/>
      <c r="NTD18" s="48"/>
      <c r="NTE18" s="48"/>
      <c r="NTF18" s="48"/>
      <c r="NTG18" s="48"/>
      <c r="NTH18" s="48"/>
      <c r="NTI18" s="48"/>
      <c r="NTJ18" s="48"/>
      <c r="NTK18" s="48"/>
      <c r="NTL18" s="48"/>
      <c r="NTM18" s="48"/>
      <c r="NTN18" s="48"/>
      <c r="NTO18" s="48"/>
      <c r="NTP18" s="48"/>
      <c r="NTQ18" s="48"/>
      <c r="NTR18" s="48"/>
      <c r="NTS18" s="48"/>
      <c r="NTT18" s="48"/>
      <c r="NTU18" s="48"/>
      <c r="NTV18" s="48"/>
      <c r="NTW18" s="48"/>
      <c r="NTX18" s="48"/>
      <c r="NTY18" s="48"/>
      <c r="NTZ18" s="48"/>
      <c r="NUA18" s="48"/>
      <c r="NUB18" s="48"/>
      <c r="NUC18" s="48"/>
      <c r="NUD18" s="48"/>
      <c r="NUE18" s="48"/>
      <c r="NUF18" s="48"/>
      <c r="NUG18" s="48"/>
      <c r="NUH18" s="48"/>
      <c r="NUI18" s="48"/>
      <c r="NUJ18" s="48"/>
      <c r="NUK18" s="48"/>
      <c r="NUL18" s="48"/>
      <c r="NUM18" s="48"/>
      <c r="NUN18" s="48"/>
      <c r="NUO18" s="48"/>
      <c r="NUP18" s="48"/>
      <c r="NUQ18" s="48"/>
      <c r="NUR18" s="48"/>
      <c r="NUS18" s="48"/>
      <c r="NUT18" s="48"/>
      <c r="NUU18" s="48"/>
      <c r="NUV18" s="48"/>
      <c r="NUW18" s="48"/>
      <c r="NUX18" s="48"/>
      <c r="NUY18" s="48"/>
      <c r="NUZ18" s="48"/>
      <c r="NVA18" s="48"/>
      <c r="NVB18" s="48"/>
      <c r="NVC18" s="48"/>
      <c r="NVD18" s="48"/>
      <c r="NVE18" s="48"/>
      <c r="NVF18" s="48"/>
      <c r="NVG18" s="48"/>
      <c r="NVH18" s="48"/>
      <c r="NVI18" s="48"/>
      <c r="NVJ18" s="48"/>
      <c r="NVK18" s="48"/>
      <c r="NVL18" s="48"/>
      <c r="NVM18" s="48"/>
      <c r="NVN18" s="48"/>
      <c r="NVO18" s="48"/>
      <c r="NVP18" s="48"/>
      <c r="NVQ18" s="48"/>
      <c r="NVR18" s="48"/>
      <c r="NVS18" s="48"/>
      <c r="NVU18" s="48"/>
      <c r="NVV18" s="48"/>
      <c r="NVW18" s="48"/>
      <c r="NVX18" s="48"/>
      <c r="NVY18" s="48"/>
      <c r="NVZ18" s="48"/>
      <c r="NWA18" s="48"/>
      <c r="NWB18" s="48"/>
      <c r="NWC18" s="48"/>
      <c r="NWD18" s="48"/>
      <c r="NWE18" s="48"/>
      <c r="NWF18" s="48"/>
      <c r="NWG18" s="48"/>
      <c r="NWH18" s="48"/>
      <c r="NWI18" s="48"/>
      <c r="NWJ18" s="48"/>
      <c r="NWK18" s="48"/>
      <c r="NWL18" s="48"/>
      <c r="NWM18" s="48"/>
      <c r="NWN18" s="48"/>
      <c r="NWO18" s="48"/>
      <c r="NWP18" s="48"/>
      <c r="NWQ18" s="48"/>
      <c r="NWR18" s="48"/>
      <c r="NWS18" s="48"/>
      <c r="NWT18" s="48"/>
      <c r="NWU18" s="48"/>
      <c r="NWV18" s="48"/>
      <c r="NWW18" s="48"/>
      <c r="NWX18" s="48"/>
      <c r="NWY18" s="48"/>
      <c r="NWZ18" s="48"/>
      <c r="NXA18" s="48"/>
      <c r="NXB18" s="48"/>
      <c r="NXC18" s="48"/>
      <c r="NXD18" s="48"/>
      <c r="NXE18" s="48"/>
      <c r="NXF18" s="48"/>
      <c r="NXG18" s="48"/>
      <c r="NXH18" s="48"/>
      <c r="NXI18" s="48"/>
      <c r="NXJ18" s="48"/>
      <c r="NXK18" s="48"/>
      <c r="NXL18" s="48"/>
      <c r="NXM18" s="48"/>
      <c r="NXN18" s="48"/>
      <c r="NXO18" s="48"/>
      <c r="NXP18" s="48"/>
      <c r="NXQ18" s="48"/>
      <c r="NXR18" s="48"/>
      <c r="NXS18" s="48"/>
      <c r="NXT18" s="48"/>
      <c r="NXU18" s="48"/>
      <c r="NXV18" s="48"/>
      <c r="NXW18" s="48"/>
      <c r="NXX18" s="48"/>
      <c r="NXY18" s="48"/>
      <c r="NXZ18" s="48"/>
      <c r="NYA18" s="48"/>
      <c r="NYB18" s="48"/>
      <c r="NYC18" s="48"/>
      <c r="NYD18" s="48"/>
      <c r="NYE18" s="48"/>
      <c r="NYF18" s="48"/>
      <c r="NYG18" s="48"/>
      <c r="NYH18" s="48"/>
      <c r="NYI18" s="48"/>
      <c r="NYJ18" s="48"/>
      <c r="NYK18" s="48"/>
      <c r="NYL18" s="48"/>
      <c r="NYM18" s="48"/>
      <c r="NYN18" s="48"/>
      <c r="NYO18" s="48"/>
      <c r="NYP18" s="48"/>
      <c r="NYQ18" s="48"/>
      <c r="NYR18" s="48"/>
      <c r="NYS18" s="48"/>
      <c r="NYT18" s="48"/>
      <c r="NYU18" s="48"/>
      <c r="NYV18" s="48"/>
      <c r="NYW18" s="48"/>
      <c r="NYX18" s="48"/>
      <c r="NYY18" s="48"/>
      <c r="NYZ18" s="48"/>
      <c r="NZA18" s="48"/>
      <c r="NZB18" s="48"/>
      <c r="NZC18" s="48"/>
      <c r="NZD18" s="48"/>
      <c r="NZE18" s="48"/>
      <c r="NZF18" s="48"/>
      <c r="NZG18" s="48"/>
      <c r="NZH18" s="48"/>
      <c r="NZI18" s="48"/>
      <c r="NZJ18" s="48"/>
      <c r="NZK18" s="48"/>
      <c r="NZL18" s="48"/>
      <c r="NZM18" s="48"/>
      <c r="NZN18" s="48"/>
      <c r="NZO18" s="48"/>
      <c r="NZP18" s="48"/>
      <c r="NZQ18" s="48"/>
      <c r="NZR18" s="48"/>
      <c r="NZS18" s="48"/>
      <c r="NZT18" s="48"/>
      <c r="NZU18" s="48"/>
      <c r="NZV18" s="48"/>
      <c r="NZW18" s="48"/>
      <c r="NZX18" s="48"/>
      <c r="NZY18" s="48"/>
      <c r="NZZ18" s="48"/>
      <c r="OAA18" s="48"/>
      <c r="OAB18" s="48"/>
      <c r="OAC18" s="48"/>
      <c r="OAD18" s="48"/>
      <c r="OAE18" s="48"/>
      <c r="OAF18" s="48"/>
      <c r="OAG18" s="48"/>
      <c r="OAH18" s="48"/>
      <c r="OAI18" s="48"/>
      <c r="OAJ18" s="48"/>
      <c r="OAK18" s="48"/>
      <c r="OAL18" s="48"/>
      <c r="OAM18" s="48"/>
      <c r="OAN18" s="48"/>
      <c r="OAO18" s="48"/>
      <c r="OAP18" s="48"/>
      <c r="OAQ18" s="48"/>
      <c r="OAR18" s="48"/>
      <c r="OAS18" s="48"/>
      <c r="OAT18" s="48"/>
      <c r="OAU18" s="48"/>
      <c r="OAV18" s="48"/>
      <c r="OAW18" s="48"/>
      <c r="OAX18" s="48"/>
      <c r="OAY18" s="48"/>
      <c r="OAZ18" s="48"/>
      <c r="OBA18" s="48"/>
      <c r="OBB18" s="48"/>
      <c r="OBC18" s="48"/>
      <c r="OBD18" s="48"/>
      <c r="OBE18" s="48"/>
      <c r="OBF18" s="48"/>
      <c r="OBG18" s="48"/>
      <c r="OBH18" s="48"/>
      <c r="OBI18" s="48"/>
      <c r="OBJ18" s="48"/>
      <c r="OBK18" s="48"/>
      <c r="OBL18" s="48"/>
      <c r="OBM18" s="48"/>
      <c r="OBO18" s="48"/>
      <c r="OBP18" s="48"/>
      <c r="OBQ18" s="48"/>
      <c r="OBR18" s="48"/>
      <c r="OBS18" s="48"/>
      <c r="OBT18" s="48"/>
      <c r="OBU18" s="48"/>
      <c r="OBV18" s="48"/>
      <c r="OBW18" s="48"/>
      <c r="OBX18" s="48"/>
      <c r="OBY18" s="48"/>
      <c r="OBZ18" s="48"/>
      <c r="OCA18" s="48"/>
      <c r="OCB18" s="48"/>
      <c r="OCC18" s="48"/>
      <c r="OCD18" s="48"/>
      <c r="OCE18" s="48"/>
      <c r="OCF18" s="48"/>
      <c r="OCG18" s="48"/>
      <c r="OCH18" s="48"/>
      <c r="OCI18" s="48"/>
      <c r="OCJ18" s="48"/>
      <c r="OCK18" s="48"/>
      <c r="OCL18" s="48"/>
      <c r="OCM18" s="48"/>
      <c r="OCN18" s="48"/>
      <c r="OCO18" s="48"/>
      <c r="OCP18" s="48"/>
      <c r="OCQ18" s="48"/>
      <c r="OCR18" s="48"/>
      <c r="OCS18" s="48"/>
      <c r="OCT18" s="48"/>
      <c r="OCU18" s="48"/>
      <c r="OCV18" s="48"/>
      <c r="OCW18" s="48"/>
      <c r="OCX18" s="48"/>
      <c r="OCY18" s="48"/>
      <c r="OCZ18" s="48"/>
      <c r="ODA18" s="48"/>
      <c r="ODB18" s="48"/>
      <c r="ODC18" s="48"/>
      <c r="ODD18" s="48"/>
      <c r="ODE18" s="48"/>
      <c r="ODF18" s="48"/>
      <c r="ODG18" s="48"/>
      <c r="ODH18" s="48"/>
      <c r="ODI18" s="48"/>
      <c r="ODJ18" s="48"/>
      <c r="ODK18" s="48"/>
      <c r="ODL18" s="48"/>
      <c r="ODM18" s="48"/>
      <c r="ODN18" s="48"/>
      <c r="ODO18" s="48"/>
      <c r="ODP18" s="48"/>
      <c r="ODQ18" s="48"/>
      <c r="ODR18" s="48"/>
      <c r="ODS18" s="48"/>
      <c r="ODT18" s="48"/>
      <c r="ODU18" s="48"/>
      <c r="ODV18" s="48"/>
      <c r="ODW18" s="48"/>
      <c r="ODX18" s="48"/>
      <c r="ODY18" s="48"/>
      <c r="ODZ18" s="48"/>
      <c r="OEA18" s="48"/>
      <c r="OEB18" s="48"/>
      <c r="OEC18" s="48"/>
      <c r="OED18" s="48"/>
      <c r="OEE18" s="48"/>
      <c r="OEF18" s="48"/>
      <c r="OEG18" s="48"/>
      <c r="OEH18" s="48"/>
      <c r="OEI18" s="48"/>
      <c r="OEJ18" s="48"/>
      <c r="OEK18" s="48"/>
      <c r="OEL18" s="48"/>
      <c r="OEM18" s="48"/>
      <c r="OEN18" s="48"/>
      <c r="OEO18" s="48"/>
      <c r="OEP18" s="48"/>
      <c r="OEQ18" s="48"/>
      <c r="OER18" s="48"/>
      <c r="OES18" s="48"/>
      <c r="OET18" s="48"/>
      <c r="OEU18" s="48"/>
      <c r="OEV18" s="48"/>
      <c r="OEW18" s="48"/>
      <c r="OEX18" s="48"/>
      <c r="OEY18" s="48"/>
      <c r="OEZ18" s="48"/>
      <c r="OFA18" s="48"/>
      <c r="OFB18" s="48"/>
      <c r="OFC18" s="48"/>
      <c r="OFD18" s="48"/>
      <c r="OFE18" s="48"/>
      <c r="OFF18" s="48"/>
      <c r="OFG18" s="48"/>
      <c r="OFH18" s="48"/>
      <c r="OFI18" s="48"/>
      <c r="OFJ18" s="48"/>
      <c r="OFK18" s="48"/>
      <c r="OFL18" s="48"/>
      <c r="OFM18" s="48"/>
      <c r="OFN18" s="48"/>
      <c r="OFO18" s="48"/>
      <c r="OFP18" s="48"/>
      <c r="OFQ18" s="48"/>
      <c r="OFR18" s="48"/>
      <c r="OFS18" s="48"/>
      <c r="OFT18" s="48"/>
      <c r="OFU18" s="48"/>
      <c r="OFV18" s="48"/>
      <c r="OFW18" s="48"/>
      <c r="OFX18" s="48"/>
      <c r="OFY18" s="48"/>
      <c r="OFZ18" s="48"/>
      <c r="OGA18" s="48"/>
      <c r="OGB18" s="48"/>
      <c r="OGC18" s="48"/>
      <c r="OGD18" s="48"/>
      <c r="OGE18" s="48"/>
      <c r="OGF18" s="48"/>
      <c r="OGG18" s="48"/>
      <c r="OGH18" s="48"/>
      <c r="OGI18" s="48"/>
      <c r="OGJ18" s="48"/>
      <c r="OGK18" s="48"/>
      <c r="OGL18" s="48"/>
      <c r="OGM18" s="48"/>
      <c r="OGN18" s="48"/>
      <c r="OGO18" s="48"/>
      <c r="OGP18" s="48"/>
      <c r="OGQ18" s="48"/>
      <c r="OGR18" s="48"/>
      <c r="OGS18" s="48"/>
      <c r="OGT18" s="48"/>
      <c r="OGU18" s="48"/>
      <c r="OGV18" s="48"/>
      <c r="OGW18" s="48"/>
      <c r="OGX18" s="48"/>
      <c r="OGY18" s="48"/>
      <c r="OGZ18" s="48"/>
      <c r="OHA18" s="48"/>
      <c r="OHB18" s="48"/>
      <c r="OHC18" s="48"/>
      <c r="OHD18" s="48"/>
      <c r="OHE18" s="48"/>
      <c r="OHF18" s="48"/>
      <c r="OHG18" s="48"/>
      <c r="OHI18" s="48"/>
      <c r="OHJ18" s="48"/>
      <c r="OHK18" s="48"/>
      <c r="OHL18" s="48"/>
      <c r="OHM18" s="48"/>
      <c r="OHN18" s="48"/>
      <c r="OHO18" s="48"/>
      <c r="OHP18" s="48"/>
      <c r="OHQ18" s="48"/>
      <c r="OHR18" s="48"/>
      <c r="OHS18" s="48"/>
      <c r="OHT18" s="48"/>
      <c r="OHU18" s="48"/>
      <c r="OHV18" s="48"/>
      <c r="OHW18" s="48"/>
      <c r="OHX18" s="48"/>
      <c r="OHY18" s="48"/>
      <c r="OHZ18" s="48"/>
      <c r="OIA18" s="48"/>
      <c r="OIB18" s="48"/>
      <c r="OIC18" s="48"/>
      <c r="OID18" s="48"/>
      <c r="OIE18" s="48"/>
      <c r="OIF18" s="48"/>
      <c r="OIG18" s="48"/>
      <c r="OIH18" s="48"/>
      <c r="OII18" s="48"/>
      <c r="OIJ18" s="48"/>
      <c r="OIK18" s="48"/>
      <c r="OIL18" s="48"/>
      <c r="OIM18" s="48"/>
      <c r="OIN18" s="48"/>
      <c r="OIO18" s="48"/>
      <c r="OIP18" s="48"/>
      <c r="OIQ18" s="48"/>
      <c r="OIR18" s="48"/>
      <c r="OIS18" s="48"/>
      <c r="OIT18" s="48"/>
      <c r="OIU18" s="48"/>
      <c r="OIV18" s="48"/>
      <c r="OIW18" s="48"/>
      <c r="OIX18" s="48"/>
      <c r="OIY18" s="48"/>
      <c r="OIZ18" s="48"/>
      <c r="OJA18" s="48"/>
      <c r="OJB18" s="48"/>
      <c r="OJC18" s="48"/>
      <c r="OJD18" s="48"/>
      <c r="OJE18" s="48"/>
      <c r="OJF18" s="48"/>
      <c r="OJG18" s="48"/>
      <c r="OJH18" s="48"/>
      <c r="OJI18" s="48"/>
      <c r="OJJ18" s="48"/>
      <c r="OJK18" s="48"/>
      <c r="OJL18" s="48"/>
      <c r="OJM18" s="48"/>
      <c r="OJN18" s="48"/>
      <c r="OJO18" s="48"/>
      <c r="OJP18" s="48"/>
      <c r="OJQ18" s="48"/>
      <c r="OJR18" s="48"/>
      <c r="OJS18" s="48"/>
      <c r="OJT18" s="48"/>
      <c r="OJU18" s="48"/>
      <c r="OJV18" s="48"/>
      <c r="OJW18" s="48"/>
      <c r="OJX18" s="48"/>
      <c r="OJY18" s="48"/>
      <c r="OJZ18" s="48"/>
      <c r="OKA18" s="48"/>
      <c r="OKB18" s="48"/>
      <c r="OKC18" s="48"/>
      <c r="OKD18" s="48"/>
      <c r="OKE18" s="48"/>
      <c r="OKF18" s="48"/>
      <c r="OKG18" s="48"/>
      <c r="OKH18" s="48"/>
      <c r="OKI18" s="48"/>
      <c r="OKJ18" s="48"/>
      <c r="OKK18" s="48"/>
      <c r="OKL18" s="48"/>
      <c r="OKM18" s="48"/>
      <c r="OKN18" s="48"/>
      <c r="OKO18" s="48"/>
      <c r="OKP18" s="48"/>
      <c r="OKQ18" s="48"/>
      <c r="OKR18" s="48"/>
      <c r="OKS18" s="48"/>
      <c r="OKT18" s="48"/>
      <c r="OKU18" s="48"/>
      <c r="OKV18" s="48"/>
      <c r="OKW18" s="48"/>
      <c r="OKX18" s="48"/>
      <c r="OKY18" s="48"/>
      <c r="OKZ18" s="48"/>
      <c r="OLA18" s="48"/>
      <c r="OLB18" s="48"/>
      <c r="OLC18" s="48"/>
      <c r="OLD18" s="48"/>
      <c r="OLE18" s="48"/>
      <c r="OLF18" s="48"/>
      <c r="OLG18" s="48"/>
      <c r="OLH18" s="48"/>
      <c r="OLI18" s="48"/>
      <c r="OLJ18" s="48"/>
      <c r="OLK18" s="48"/>
      <c r="OLL18" s="48"/>
      <c r="OLM18" s="48"/>
      <c r="OLN18" s="48"/>
      <c r="OLO18" s="48"/>
      <c r="OLP18" s="48"/>
      <c r="OLQ18" s="48"/>
      <c r="OLR18" s="48"/>
      <c r="OLS18" s="48"/>
      <c r="OLT18" s="48"/>
      <c r="OLU18" s="48"/>
      <c r="OLV18" s="48"/>
      <c r="OLW18" s="48"/>
      <c r="OLX18" s="48"/>
      <c r="OLY18" s="48"/>
      <c r="OLZ18" s="48"/>
      <c r="OMA18" s="48"/>
      <c r="OMB18" s="48"/>
      <c r="OMC18" s="48"/>
      <c r="OMD18" s="48"/>
      <c r="OME18" s="48"/>
      <c r="OMF18" s="48"/>
      <c r="OMG18" s="48"/>
      <c r="OMH18" s="48"/>
      <c r="OMI18" s="48"/>
      <c r="OMJ18" s="48"/>
      <c r="OMK18" s="48"/>
      <c r="OML18" s="48"/>
      <c r="OMM18" s="48"/>
      <c r="OMN18" s="48"/>
      <c r="OMO18" s="48"/>
      <c r="OMP18" s="48"/>
      <c r="OMQ18" s="48"/>
      <c r="OMR18" s="48"/>
      <c r="OMS18" s="48"/>
      <c r="OMT18" s="48"/>
      <c r="OMU18" s="48"/>
      <c r="OMV18" s="48"/>
      <c r="OMW18" s="48"/>
      <c r="OMX18" s="48"/>
      <c r="OMY18" s="48"/>
      <c r="OMZ18" s="48"/>
      <c r="ONA18" s="48"/>
      <c r="ONC18" s="48"/>
      <c r="OND18" s="48"/>
      <c r="ONE18" s="48"/>
      <c r="ONF18" s="48"/>
      <c r="ONG18" s="48"/>
      <c r="ONH18" s="48"/>
      <c r="ONI18" s="48"/>
      <c r="ONJ18" s="48"/>
      <c r="ONK18" s="48"/>
      <c r="ONL18" s="48"/>
      <c r="ONM18" s="48"/>
      <c r="ONN18" s="48"/>
      <c r="ONO18" s="48"/>
      <c r="ONP18" s="48"/>
      <c r="ONQ18" s="48"/>
      <c r="ONR18" s="48"/>
      <c r="ONS18" s="48"/>
      <c r="ONT18" s="48"/>
      <c r="ONU18" s="48"/>
      <c r="ONV18" s="48"/>
      <c r="ONW18" s="48"/>
      <c r="ONX18" s="48"/>
      <c r="ONY18" s="48"/>
      <c r="ONZ18" s="48"/>
      <c r="OOA18" s="48"/>
      <c r="OOB18" s="48"/>
      <c r="OOC18" s="48"/>
      <c r="OOD18" s="48"/>
      <c r="OOE18" s="48"/>
      <c r="OOF18" s="48"/>
      <c r="OOG18" s="48"/>
      <c r="OOH18" s="48"/>
      <c r="OOI18" s="48"/>
      <c r="OOJ18" s="48"/>
      <c r="OOK18" s="48"/>
      <c r="OOL18" s="48"/>
      <c r="OOM18" s="48"/>
      <c r="OON18" s="48"/>
      <c r="OOO18" s="48"/>
      <c r="OOP18" s="48"/>
      <c r="OOQ18" s="48"/>
      <c r="OOR18" s="48"/>
      <c r="OOS18" s="48"/>
      <c r="OOT18" s="48"/>
      <c r="OOU18" s="48"/>
      <c r="OOV18" s="48"/>
      <c r="OOW18" s="48"/>
      <c r="OOX18" s="48"/>
      <c r="OOY18" s="48"/>
      <c r="OOZ18" s="48"/>
      <c r="OPA18" s="48"/>
      <c r="OPB18" s="48"/>
      <c r="OPC18" s="48"/>
      <c r="OPD18" s="48"/>
      <c r="OPE18" s="48"/>
      <c r="OPF18" s="48"/>
      <c r="OPG18" s="48"/>
      <c r="OPH18" s="48"/>
      <c r="OPI18" s="48"/>
      <c r="OPJ18" s="48"/>
      <c r="OPK18" s="48"/>
      <c r="OPL18" s="48"/>
      <c r="OPM18" s="48"/>
      <c r="OPN18" s="48"/>
      <c r="OPO18" s="48"/>
      <c r="OPP18" s="48"/>
      <c r="OPQ18" s="48"/>
      <c r="OPR18" s="48"/>
      <c r="OPS18" s="48"/>
      <c r="OPT18" s="48"/>
      <c r="OPU18" s="48"/>
      <c r="OPV18" s="48"/>
      <c r="OPW18" s="48"/>
      <c r="OPX18" s="48"/>
      <c r="OPY18" s="48"/>
      <c r="OPZ18" s="48"/>
      <c r="OQA18" s="48"/>
      <c r="OQB18" s="48"/>
      <c r="OQC18" s="48"/>
      <c r="OQD18" s="48"/>
      <c r="OQE18" s="48"/>
      <c r="OQF18" s="48"/>
      <c r="OQG18" s="48"/>
      <c r="OQH18" s="48"/>
      <c r="OQI18" s="48"/>
      <c r="OQJ18" s="48"/>
      <c r="OQK18" s="48"/>
      <c r="OQL18" s="48"/>
      <c r="OQM18" s="48"/>
      <c r="OQN18" s="48"/>
      <c r="OQO18" s="48"/>
      <c r="OQP18" s="48"/>
      <c r="OQQ18" s="48"/>
      <c r="OQR18" s="48"/>
      <c r="OQS18" s="48"/>
      <c r="OQT18" s="48"/>
      <c r="OQU18" s="48"/>
      <c r="OQV18" s="48"/>
      <c r="OQW18" s="48"/>
      <c r="OQX18" s="48"/>
      <c r="OQY18" s="48"/>
      <c r="OQZ18" s="48"/>
      <c r="ORA18" s="48"/>
      <c r="ORB18" s="48"/>
      <c r="ORC18" s="48"/>
      <c r="ORD18" s="48"/>
      <c r="ORE18" s="48"/>
      <c r="ORF18" s="48"/>
      <c r="ORG18" s="48"/>
      <c r="ORH18" s="48"/>
      <c r="ORI18" s="48"/>
      <c r="ORJ18" s="48"/>
      <c r="ORK18" s="48"/>
      <c r="ORL18" s="48"/>
      <c r="ORM18" s="48"/>
      <c r="ORN18" s="48"/>
      <c r="ORO18" s="48"/>
      <c r="ORP18" s="48"/>
      <c r="ORQ18" s="48"/>
      <c r="ORR18" s="48"/>
      <c r="ORS18" s="48"/>
      <c r="ORT18" s="48"/>
      <c r="ORU18" s="48"/>
      <c r="ORV18" s="48"/>
      <c r="ORW18" s="48"/>
      <c r="ORX18" s="48"/>
      <c r="ORY18" s="48"/>
      <c r="ORZ18" s="48"/>
      <c r="OSA18" s="48"/>
      <c r="OSB18" s="48"/>
      <c r="OSC18" s="48"/>
      <c r="OSD18" s="48"/>
      <c r="OSE18" s="48"/>
      <c r="OSF18" s="48"/>
      <c r="OSG18" s="48"/>
      <c r="OSH18" s="48"/>
      <c r="OSI18" s="48"/>
      <c r="OSJ18" s="48"/>
      <c r="OSK18" s="48"/>
      <c r="OSL18" s="48"/>
      <c r="OSM18" s="48"/>
      <c r="OSN18" s="48"/>
      <c r="OSO18" s="48"/>
      <c r="OSP18" s="48"/>
      <c r="OSQ18" s="48"/>
      <c r="OSR18" s="48"/>
      <c r="OSS18" s="48"/>
      <c r="OST18" s="48"/>
      <c r="OSU18" s="48"/>
      <c r="OSW18" s="48"/>
      <c r="OSX18" s="48"/>
      <c r="OSY18" s="48"/>
      <c r="OSZ18" s="48"/>
      <c r="OTA18" s="48"/>
      <c r="OTB18" s="48"/>
      <c r="OTC18" s="48"/>
      <c r="OTD18" s="48"/>
      <c r="OTE18" s="48"/>
      <c r="OTF18" s="48"/>
      <c r="OTG18" s="48"/>
      <c r="OTH18" s="48"/>
      <c r="OTI18" s="48"/>
      <c r="OTJ18" s="48"/>
      <c r="OTK18" s="48"/>
      <c r="OTL18" s="48"/>
      <c r="OTM18" s="48"/>
      <c r="OTN18" s="48"/>
      <c r="OTO18" s="48"/>
      <c r="OTP18" s="48"/>
      <c r="OTQ18" s="48"/>
      <c r="OTR18" s="48"/>
      <c r="OTS18" s="48"/>
      <c r="OTT18" s="48"/>
      <c r="OTU18" s="48"/>
      <c r="OTV18" s="48"/>
      <c r="OTW18" s="48"/>
      <c r="OTX18" s="48"/>
      <c r="OTY18" s="48"/>
      <c r="OTZ18" s="48"/>
      <c r="OUA18" s="48"/>
      <c r="OUB18" s="48"/>
      <c r="OUC18" s="48"/>
      <c r="OUD18" s="48"/>
      <c r="OUE18" s="48"/>
      <c r="OUF18" s="48"/>
      <c r="OUG18" s="48"/>
      <c r="OUH18" s="48"/>
      <c r="OUI18" s="48"/>
      <c r="OUJ18" s="48"/>
      <c r="OUK18" s="48"/>
      <c r="OUL18" s="48"/>
      <c r="OUM18" s="48"/>
      <c r="OUN18" s="48"/>
      <c r="OUO18" s="48"/>
      <c r="OUP18" s="48"/>
      <c r="OUQ18" s="48"/>
      <c r="OUR18" s="48"/>
      <c r="OUS18" s="48"/>
      <c r="OUT18" s="48"/>
      <c r="OUU18" s="48"/>
      <c r="OUV18" s="48"/>
      <c r="OUW18" s="48"/>
      <c r="OUX18" s="48"/>
      <c r="OUY18" s="48"/>
      <c r="OUZ18" s="48"/>
      <c r="OVA18" s="48"/>
      <c r="OVB18" s="48"/>
      <c r="OVC18" s="48"/>
      <c r="OVD18" s="48"/>
      <c r="OVE18" s="48"/>
      <c r="OVF18" s="48"/>
      <c r="OVG18" s="48"/>
      <c r="OVH18" s="48"/>
      <c r="OVI18" s="48"/>
      <c r="OVJ18" s="48"/>
      <c r="OVK18" s="48"/>
      <c r="OVL18" s="48"/>
      <c r="OVM18" s="48"/>
      <c r="OVN18" s="48"/>
      <c r="OVO18" s="48"/>
      <c r="OVP18" s="48"/>
      <c r="OVQ18" s="48"/>
      <c r="OVR18" s="48"/>
      <c r="OVS18" s="48"/>
      <c r="OVT18" s="48"/>
      <c r="OVU18" s="48"/>
      <c r="OVV18" s="48"/>
      <c r="OVW18" s="48"/>
      <c r="OVX18" s="48"/>
      <c r="OVY18" s="48"/>
      <c r="OVZ18" s="48"/>
      <c r="OWA18" s="48"/>
      <c r="OWB18" s="48"/>
      <c r="OWC18" s="48"/>
      <c r="OWD18" s="48"/>
      <c r="OWE18" s="48"/>
      <c r="OWF18" s="48"/>
      <c r="OWG18" s="48"/>
      <c r="OWH18" s="48"/>
      <c r="OWI18" s="48"/>
      <c r="OWJ18" s="48"/>
      <c r="OWK18" s="48"/>
      <c r="OWL18" s="48"/>
      <c r="OWM18" s="48"/>
      <c r="OWN18" s="48"/>
      <c r="OWO18" s="48"/>
      <c r="OWP18" s="48"/>
      <c r="OWQ18" s="48"/>
      <c r="OWR18" s="48"/>
      <c r="OWS18" s="48"/>
      <c r="OWT18" s="48"/>
      <c r="OWU18" s="48"/>
      <c r="OWV18" s="48"/>
      <c r="OWW18" s="48"/>
      <c r="OWX18" s="48"/>
      <c r="OWY18" s="48"/>
      <c r="OWZ18" s="48"/>
      <c r="OXA18" s="48"/>
      <c r="OXB18" s="48"/>
      <c r="OXC18" s="48"/>
      <c r="OXD18" s="48"/>
      <c r="OXE18" s="48"/>
      <c r="OXF18" s="48"/>
      <c r="OXG18" s="48"/>
      <c r="OXH18" s="48"/>
      <c r="OXI18" s="48"/>
      <c r="OXJ18" s="48"/>
      <c r="OXK18" s="48"/>
      <c r="OXL18" s="48"/>
      <c r="OXM18" s="48"/>
      <c r="OXN18" s="48"/>
      <c r="OXO18" s="48"/>
      <c r="OXP18" s="48"/>
      <c r="OXQ18" s="48"/>
      <c r="OXR18" s="48"/>
      <c r="OXS18" s="48"/>
      <c r="OXT18" s="48"/>
      <c r="OXU18" s="48"/>
      <c r="OXV18" s="48"/>
      <c r="OXW18" s="48"/>
      <c r="OXX18" s="48"/>
      <c r="OXY18" s="48"/>
      <c r="OXZ18" s="48"/>
      <c r="OYA18" s="48"/>
      <c r="OYB18" s="48"/>
      <c r="OYC18" s="48"/>
      <c r="OYD18" s="48"/>
      <c r="OYE18" s="48"/>
      <c r="OYF18" s="48"/>
      <c r="OYG18" s="48"/>
      <c r="OYH18" s="48"/>
      <c r="OYI18" s="48"/>
      <c r="OYJ18" s="48"/>
      <c r="OYK18" s="48"/>
      <c r="OYL18" s="48"/>
      <c r="OYM18" s="48"/>
      <c r="OYN18" s="48"/>
      <c r="OYO18" s="48"/>
      <c r="OYQ18" s="48"/>
      <c r="OYR18" s="48"/>
      <c r="OYS18" s="48"/>
      <c r="OYT18" s="48"/>
      <c r="OYU18" s="48"/>
      <c r="OYV18" s="48"/>
      <c r="OYW18" s="48"/>
      <c r="OYX18" s="48"/>
      <c r="OYY18" s="48"/>
      <c r="OYZ18" s="48"/>
      <c r="OZA18" s="48"/>
      <c r="OZB18" s="48"/>
      <c r="OZC18" s="48"/>
      <c r="OZD18" s="48"/>
      <c r="OZE18" s="48"/>
      <c r="OZF18" s="48"/>
      <c r="OZG18" s="48"/>
      <c r="OZH18" s="48"/>
      <c r="OZI18" s="48"/>
      <c r="OZJ18" s="48"/>
      <c r="OZK18" s="48"/>
      <c r="OZL18" s="48"/>
      <c r="OZM18" s="48"/>
      <c r="OZN18" s="48"/>
      <c r="OZO18" s="48"/>
      <c r="OZP18" s="48"/>
      <c r="OZQ18" s="48"/>
      <c r="OZR18" s="48"/>
      <c r="OZS18" s="48"/>
      <c r="OZT18" s="48"/>
      <c r="OZU18" s="48"/>
      <c r="OZV18" s="48"/>
      <c r="OZW18" s="48"/>
      <c r="OZX18" s="48"/>
      <c r="OZY18" s="48"/>
      <c r="OZZ18" s="48"/>
      <c r="PAA18" s="48"/>
      <c r="PAB18" s="48"/>
      <c r="PAC18" s="48"/>
      <c r="PAD18" s="48"/>
      <c r="PAE18" s="48"/>
      <c r="PAF18" s="48"/>
      <c r="PAG18" s="48"/>
      <c r="PAH18" s="48"/>
      <c r="PAI18" s="48"/>
      <c r="PAJ18" s="48"/>
      <c r="PAK18" s="48"/>
      <c r="PAL18" s="48"/>
      <c r="PAM18" s="48"/>
      <c r="PAN18" s="48"/>
      <c r="PAO18" s="48"/>
      <c r="PAP18" s="48"/>
      <c r="PAQ18" s="48"/>
      <c r="PAR18" s="48"/>
      <c r="PAS18" s="48"/>
      <c r="PAT18" s="48"/>
      <c r="PAU18" s="48"/>
      <c r="PAV18" s="48"/>
      <c r="PAW18" s="48"/>
      <c r="PAX18" s="48"/>
      <c r="PAY18" s="48"/>
      <c r="PAZ18" s="48"/>
      <c r="PBA18" s="48"/>
      <c r="PBB18" s="48"/>
      <c r="PBC18" s="48"/>
      <c r="PBD18" s="48"/>
      <c r="PBE18" s="48"/>
      <c r="PBF18" s="48"/>
      <c r="PBG18" s="48"/>
      <c r="PBH18" s="48"/>
      <c r="PBI18" s="48"/>
      <c r="PBJ18" s="48"/>
      <c r="PBK18" s="48"/>
      <c r="PBL18" s="48"/>
      <c r="PBM18" s="48"/>
      <c r="PBN18" s="48"/>
      <c r="PBO18" s="48"/>
      <c r="PBP18" s="48"/>
      <c r="PBQ18" s="48"/>
      <c r="PBR18" s="48"/>
      <c r="PBS18" s="48"/>
      <c r="PBT18" s="48"/>
      <c r="PBU18" s="48"/>
      <c r="PBV18" s="48"/>
      <c r="PBW18" s="48"/>
      <c r="PBX18" s="48"/>
      <c r="PBY18" s="48"/>
      <c r="PBZ18" s="48"/>
      <c r="PCA18" s="48"/>
      <c r="PCB18" s="48"/>
      <c r="PCC18" s="48"/>
      <c r="PCD18" s="48"/>
      <c r="PCE18" s="48"/>
      <c r="PCF18" s="48"/>
      <c r="PCG18" s="48"/>
      <c r="PCH18" s="48"/>
      <c r="PCI18" s="48"/>
      <c r="PCJ18" s="48"/>
      <c r="PCK18" s="48"/>
      <c r="PCL18" s="48"/>
      <c r="PCM18" s="48"/>
      <c r="PCN18" s="48"/>
      <c r="PCO18" s="48"/>
      <c r="PCP18" s="48"/>
      <c r="PCQ18" s="48"/>
      <c r="PCR18" s="48"/>
      <c r="PCS18" s="48"/>
      <c r="PCT18" s="48"/>
      <c r="PCU18" s="48"/>
      <c r="PCV18" s="48"/>
      <c r="PCW18" s="48"/>
      <c r="PCX18" s="48"/>
      <c r="PCY18" s="48"/>
      <c r="PCZ18" s="48"/>
      <c r="PDA18" s="48"/>
      <c r="PDB18" s="48"/>
      <c r="PDC18" s="48"/>
      <c r="PDD18" s="48"/>
      <c r="PDE18" s="48"/>
      <c r="PDF18" s="48"/>
      <c r="PDG18" s="48"/>
      <c r="PDH18" s="48"/>
      <c r="PDI18" s="48"/>
      <c r="PDJ18" s="48"/>
      <c r="PDK18" s="48"/>
      <c r="PDL18" s="48"/>
      <c r="PDM18" s="48"/>
      <c r="PDN18" s="48"/>
      <c r="PDO18" s="48"/>
      <c r="PDP18" s="48"/>
      <c r="PDQ18" s="48"/>
      <c r="PDR18" s="48"/>
      <c r="PDS18" s="48"/>
      <c r="PDT18" s="48"/>
      <c r="PDU18" s="48"/>
      <c r="PDV18" s="48"/>
      <c r="PDW18" s="48"/>
      <c r="PDX18" s="48"/>
      <c r="PDY18" s="48"/>
      <c r="PDZ18" s="48"/>
      <c r="PEA18" s="48"/>
      <c r="PEB18" s="48"/>
      <c r="PEC18" s="48"/>
      <c r="PED18" s="48"/>
      <c r="PEE18" s="48"/>
      <c r="PEF18" s="48"/>
      <c r="PEG18" s="48"/>
      <c r="PEH18" s="48"/>
      <c r="PEI18" s="48"/>
      <c r="PEK18" s="48"/>
      <c r="PEL18" s="48"/>
      <c r="PEM18" s="48"/>
      <c r="PEN18" s="48"/>
      <c r="PEO18" s="48"/>
      <c r="PEP18" s="48"/>
      <c r="PEQ18" s="48"/>
      <c r="PER18" s="48"/>
      <c r="PES18" s="48"/>
      <c r="PET18" s="48"/>
      <c r="PEU18" s="48"/>
      <c r="PEV18" s="48"/>
      <c r="PEW18" s="48"/>
      <c r="PEX18" s="48"/>
      <c r="PEY18" s="48"/>
      <c r="PEZ18" s="48"/>
      <c r="PFA18" s="48"/>
      <c r="PFB18" s="48"/>
      <c r="PFC18" s="48"/>
      <c r="PFD18" s="48"/>
      <c r="PFE18" s="48"/>
      <c r="PFF18" s="48"/>
      <c r="PFG18" s="48"/>
      <c r="PFH18" s="48"/>
      <c r="PFI18" s="48"/>
      <c r="PFJ18" s="48"/>
      <c r="PFK18" s="48"/>
      <c r="PFL18" s="48"/>
      <c r="PFM18" s="48"/>
      <c r="PFN18" s="48"/>
      <c r="PFO18" s="48"/>
      <c r="PFP18" s="48"/>
      <c r="PFQ18" s="48"/>
      <c r="PFR18" s="48"/>
      <c r="PFS18" s="48"/>
      <c r="PFT18" s="48"/>
      <c r="PFU18" s="48"/>
      <c r="PFV18" s="48"/>
      <c r="PFW18" s="48"/>
      <c r="PFX18" s="48"/>
      <c r="PFY18" s="48"/>
      <c r="PFZ18" s="48"/>
      <c r="PGA18" s="48"/>
      <c r="PGB18" s="48"/>
      <c r="PGC18" s="48"/>
      <c r="PGD18" s="48"/>
      <c r="PGE18" s="48"/>
      <c r="PGF18" s="48"/>
      <c r="PGG18" s="48"/>
      <c r="PGH18" s="48"/>
      <c r="PGI18" s="48"/>
      <c r="PGJ18" s="48"/>
      <c r="PGK18" s="48"/>
      <c r="PGL18" s="48"/>
      <c r="PGM18" s="48"/>
      <c r="PGN18" s="48"/>
      <c r="PGO18" s="48"/>
      <c r="PGP18" s="48"/>
      <c r="PGQ18" s="48"/>
      <c r="PGR18" s="48"/>
      <c r="PGS18" s="48"/>
      <c r="PGT18" s="48"/>
      <c r="PGU18" s="48"/>
      <c r="PGV18" s="48"/>
      <c r="PGW18" s="48"/>
      <c r="PGX18" s="48"/>
      <c r="PGY18" s="48"/>
      <c r="PGZ18" s="48"/>
      <c r="PHA18" s="48"/>
      <c r="PHB18" s="48"/>
      <c r="PHC18" s="48"/>
      <c r="PHD18" s="48"/>
      <c r="PHE18" s="48"/>
      <c r="PHF18" s="48"/>
      <c r="PHG18" s="48"/>
      <c r="PHH18" s="48"/>
      <c r="PHI18" s="48"/>
      <c r="PHJ18" s="48"/>
      <c r="PHK18" s="48"/>
      <c r="PHL18" s="48"/>
      <c r="PHM18" s="48"/>
      <c r="PHN18" s="48"/>
      <c r="PHO18" s="48"/>
      <c r="PHP18" s="48"/>
      <c r="PHQ18" s="48"/>
      <c r="PHR18" s="48"/>
      <c r="PHS18" s="48"/>
      <c r="PHT18" s="48"/>
      <c r="PHU18" s="48"/>
      <c r="PHV18" s="48"/>
      <c r="PHW18" s="48"/>
      <c r="PHX18" s="48"/>
      <c r="PHY18" s="48"/>
      <c r="PHZ18" s="48"/>
      <c r="PIA18" s="48"/>
      <c r="PIB18" s="48"/>
      <c r="PIC18" s="48"/>
      <c r="PID18" s="48"/>
      <c r="PIE18" s="48"/>
      <c r="PIF18" s="48"/>
      <c r="PIG18" s="48"/>
      <c r="PIH18" s="48"/>
      <c r="PII18" s="48"/>
      <c r="PIJ18" s="48"/>
      <c r="PIK18" s="48"/>
      <c r="PIL18" s="48"/>
      <c r="PIM18" s="48"/>
      <c r="PIN18" s="48"/>
      <c r="PIO18" s="48"/>
      <c r="PIP18" s="48"/>
      <c r="PIQ18" s="48"/>
      <c r="PIR18" s="48"/>
      <c r="PIS18" s="48"/>
      <c r="PIT18" s="48"/>
      <c r="PIU18" s="48"/>
      <c r="PIV18" s="48"/>
      <c r="PIW18" s="48"/>
      <c r="PIX18" s="48"/>
      <c r="PIY18" s="48"/>
      <c r="PIZ18" s="48"/>
      <c r="PJA18" s="48"/>
      <c r="PJB18" s="48"/>
      <c r="PJC18" s="48"/>
      <c r="PJD18" s="48"/>
      <c r="PJE18" s="48"/>
      <c r="PJF18" s="48"/>
      <c r="PJG18" s="48"/>
      <c r="PJH18" s="48"/>
      <c r="PJI18" s="48"/>
      <c r="PJJ18" s="48"/>
      <c r="PJK18" s="48"/>
      <c r="PJL18" s="48"/>
      <c r="PJM18" s="48"/>
      <c r="PJN18" s="48"/>
      <c r="PJO18" s="48"/>
      <c r="PJP18" s="48"/>
      <c r="PJQ18" s="48"/>
      <c r="PJR18" s="48"/>
      <c r="PJS18" s="48"/>
      <c r="PJT18" s="48"/>
      <c r="PJU18" s="48"/>
      <c r="PJV18" s="48"/>
      <c r="PJW18" s="48"/>
      <c r="PJX18" s="48"/>
      <c r="PJY18" s="48"/>
      <c r="PJZ18" s="48"/>
      <c r="PKA18" s="48"/>
      <c r="PKB18" s="48"/>
      <c r="PKC18" s="48"/>
      <c r="PKE18" s="48"/>
      <c r="PKF18" s="48"/>
      <c r="PKG18" s="48"/>
      <c r="PKH18" s="48"/>
      <c r="PKI18" s="48"/>
      <c r="PKJ18" s="48"/>
      <c r="PKK18" s="48"/>
      <c r="PKL18" s="48"/>
      <c r="PKM18" s="48"/>
      <c r="PKN18" s="48"/>
      <c r="PKO18" s="48"/>
      <c r="PKP18" s="48"/>
      <c r="PKQ18" s="48"/>
      <c r="PKR18" s="48"/>
      <c r="PKS18" s="48"/>
      <c r="PKT18" s="48"/>
      <c r="PKU18" s="48"/>
      <c r="PKV18" s="48"/>
      <c r="PKW18" s="48"/>
      <c r="PKX18" s="48"/>
      <c r="PKY18" s="48"/>
      <c r="PKZ18" s="48"/>
      <c r="PLA18" s="48"/>
      <c r="PLB18" s="48"/>
      <c r="PLC18" s="48"/>
      <c r="PLD18" s="48"/>
      <c r="PLE18" s="48"/>
      <c r="PLF18" s="48"/>
      <c r="PLG18" s="48"/>
      <c r="PLH18" s="48"/>
      <c r="PLI18" s="48"/>
      <c r="PLJ18" s="48"/>
      <c r="PLK18" s="48"/>
      <c r="PLL18" s="48"/>
      <c r="PLM18" s="48"/>
      <c r="PLN18" s="48"/>
      <c r="PLO18" s="48"/>
      <c r="PLP18" s="48"/>
      <c r="PLQ18" s="48"/>
      <c r="PLR18" s="48"/>
      <c r="PLS18" s="48"/>
      <c r="PLT18" s="48"/>
      <c r="PLU18" s="48"/>
      <c r="PLV18" s="48"/>
      <c r="PLW18" s="48"/>
      <c r="PLX18" s="48"/>
      <c r="PLY18" s="48"/>
      <c r="PLZ18" s="48"/>
      <c r="PMA18" s="48"/>
      <c r="PMB18" s="48"/>
      <c r="PMC18" s="48"/>
      <c r="PMD18" s="48"/>
      <c r="PME18" s="48"/>
      <c r="PMF18" s="48"/>
      <c r="PMG18" s="48"/>
      <c r="PMH18" s="48"/>
      <c r="PMI18" s="48"/>
      <c r="PMJ18" s="48"/>
      <c r="PMK18" s="48"/>
      <c r="PML18" s="48"/>
      <c r="PMM18" s="48"/>
      <c r="PMN18" s="48"/>
      <c r="PMO18" s="48"/>
      <c r="PMP18" s="48"/>
      <c r="PMQ18" s="48"/>
      <c r="PMR18" s="48"/>
      <c r="PMS18" s="48"/>
      <c r="PMT18" s="48"/>
      <c r="PMU18" s="48"/>
      <c r="PMV18" s="48"/>
      <c r="PMW18" s="48"/>
      <c r="PMX18" s="48"/>
      <c r="PMY18" s="48"/>
      <c r="PMZ18" s="48"/>
      <c r="PNA18" s="48"/>
      <c r="PNB18" s="48"/>
      <c r="PNC18" s="48"/>
      <c r="PND18" s="48"/>
      <c r="PNE18" s="48"/>
      <c r="PNF18" s="48"/>
      <c r="PNG18" s="48"/>
      <c r="PNH18" s="48"/>
      <c r="PNI18" s="48"/>
      <c r="PNJ18" s="48"/>
      <c r="PNK18" s="48"/>
      <c r="PNL18" s="48"/>
      <c r="PNM18" s="48"/>
      <c r="PNN18" s="48"/>
      <c r="PNO18" s="48"/>
      <c r="PNP18" s="48"/>
      <c r="PNQ18" s="48"/>
      <c r="PNR18" s="48"/>
      <c r="PNS18" s="48"/>
      <c r="PNT18" s="48"/>
      <c r="PNU18" s="48"/>
      <c r="PNV18" s="48"/>
      <c r="PNW18" s="48"/>
      <c r="PNX18" s="48"/>
      <c r="PNY18" s="48"/>
      <c r="PNZ18" s="48"/>
      <c r="POA18" s="48"/>
      <c r="POB18" s="48"/>
      <c r="POC18" s="48"/>
      <c r="POD18" s="48"/>
      <c r="POE18" s="48"/>
      <c r="POF18" s="48"/>
      <c r="POG18" s="48"/>
      <c r="POH18" s="48"/>
      <c r="POI18" s="48"/>
      <c r="POJ18" s="48"/>
      <c r="POK18" s="48"/>
      <c r="POL18" s="48"/>
      <c r="POM18" s="48"/>
      <c r="PON18" s="48"/>
      <c r="POO18" s="48"/>
      <c r="POP18" s="48"/>
      <c r="POQ18" s="48"/>
      <c r="POR18" s="48"/>
      <c r="POS18" s="48"/>
      <c r="POT18" s="48"/>
      <c r="POU18" s="48"/>
      <c r="POV18" s="48"/>
      <c r="POW18" s="48"/>
      <c r="POX18" s="48"/>
      <c r="POY18" s="48"/>
      <c r="POZ18" s="48"/>
      <c r="PPA18" s="48"/>
      <c r="PPB18" s="48"/>
      <c r="PPC18" s="48"/>
      <c r="PPD18" s="48"/>
      <c r="PPE18" s="48"/>
      <c r="PPF18" s="48"/>
      <c r="PPG18" s="48"/>
      <c r="PPH18" s="48"/>
      <c r="PPI18" s="48"/>
      <c r="PPJ18" s="48"/>
      <c r="PPK18" s="48"/>
      <c r="PPL18" s="48"/>
      <c r="PPM18" s="48"/>
      <c r="PPN18" s="48"/>
      <c r="PPO18" s="48"/>
      <c r="PPP18" s="48"/>
      <c r="PPQ18" s="48"/>
      <c r="PPR18" s="48"/>
      <c r="PPS18" s="48"/>
      <c r="PPT18" s="48"/>
      <c r="PPU18" s="48"/>
      <c r="PPV18" s="48"/>
      <c r="PPW18" s="48"/>
      <c r="PPY18" s="48"/>
      <c r="PPZ18" s="48"/>
      <c r="PQA18" s="48"/>
      <c r="PQB18" s="48"/>
      <c r="PQC18" s="48"/>
      <c r="PQD18" s="48"/>
      <c r="PQE18" s="48"/>
      <c r="PQF18" s="48"/>
      <c r="PQG18" s="48"/>
      <c r="PQH18" s="48"/>
      <c r="PQI18" s="48"/>
      <c r="PQJ18" s="48"/>
      <c r="PQK18" s="48"/>
      <c r="PQL18" s="48"/>
      <c r="PQM18" s="48"/>
      <c r="PQN18" s="48"/>
      <c r="PQO18" s="48"/>
      <c r="PQP18" s="48"/>
      <c r="PQQ18" s="48"/>
      <c r="PQR18" s="48"/>
      <c r="PQS18" s="48"/>
      <c r="PQT18" s="48"/>
      <c r="PQU18" s="48"/>
      <c r="PQV18" s="48"/>
      <c r="PQW18" s="48"/>
      <c r="PQX18" s="48"/>
      <c r="PQY18" s="48"/>
      <c r="PQZ18" s="48"/>
      <c r="PRA18" s="48"/>
      <c r="PRB18" s="48"/>
      <c r="PRC18" s="48"/>
      <c r="PRD18" s="48"/>
      <c r="PRE18" s="48"/>
      <c r="PRF18" s="48"/>
      <c r="PRG18" s="48"/>
      <c r="PRH18" s="48"/>
      <c r="PRI18" s="48"/>
      <c r="PRJ18" s="48"/>
      <c r="PRK18" s="48"/>
      <c r="PRL18" s="48"/>
      <c r="PRM18" s="48"/>
      <c r="PRN18" s="48"/>
      <c r="PRO18" s="48"/>
      <c r="PRP18" s="48"/>
      <c r="PRQ18" s="48"/>
      <c r="PRR18" s="48"/>
      <c r="PRS18" s="48"/>
      <c r="PRT18" s="48"/>
      <c r="PRU18" s="48"/>
      <c r="PRV18" s="48"/>
      <c r="PRW18" s="48"/>
      <c r="PRX18" s="48"/>
      <c r="PRY18" s="48"/>
      <c r="PRZ18" s="48"/>
      <c r="PSA18" s="48"/>
      <c r="PSB18" s="48"/>
      <c r="PSC18" s="48"/>
      <c r="PSD18" s="48"/>
      <c r="PSE18" s="48"/>
      <c r="PSF18" s="48"/>
      <c r="PSG18" s="48"/>
      <c r="PSH18" s="48"/>
      <c r="PSI18" s="48"/>
      <c r="PSJ18" s="48"/>
      <c r="PSK18" s="48"/>
      <c r="PSL18" s="48"/>
      <c r="PSM18" s="48"/>
      <c r="PSN18" s="48"/>
      <c r="PSO18" s="48"/>
      <c r="PSP18" s="48"/>
      <c r="PSQ18" s="48"/>
      <c r="PSR18" s="48"/>
      <c r="PSS18" s="48"/>
      <c r="PST18" s="48"/>
      <c r="PSU18" s="48"/>
      <c r="PSV18" s="48"/>
      <c r="PSW18" s="48"/>
      <c r="PSX18" s="48"/>
      <c r="PSY18" s="48"/>
      <c r="PSZ18" s="48"/>
      <c r="PTA18" s="48"/>
      <c r="PTB18" s="48"/>
      <c r="PTC18" s="48"/>
      <c r="PTD18" s="48"/>
      <c r="PTE18" s="48"/>
      <c r="PTF18" s="48"/>
      <c r="PTG18" s="48"/>
      <c r="PTH18" s="48"/>
      <c r="PTI18" s="48"/>
      <c r="PTJ18" s="48"/>
      <c r="PTK18" s="48"/>
      <c r="PTL18" s="48"/>
      <c r="PTM18" s="48"/>
      <c r="PTN18" s="48"/>
      <c r="PTO18" s="48"/>
      <c r="PTP18" s="48"/>
      <c r="PTQ18" s="48"/>
      <c r="PTR18" s="48"/>
      <c r="PTS18" s="48"/>
      <c r="PTT18" s="48"/>
      <c r="PTU18" s="48"/>
      <c r="PTV18" s="48"/>
      <c r="PTW18" s="48"/>
      <c r="PTX18" s="48"/>
      <c r="PTY18" s="48"/>
      <c r="PTZ18" s="48"/>
      <c r="PUA18" s="48"/>
      <c r="PUB18" s="48"/>
      <c r="PUC18" s="48"/>
      <c r="PUD18" s="48"/>
      <c r="PUE18" s="48"/>
      <c r="PUF18" s="48"/>
      <c r="PUG18" s="48"/>
      <c r="PUH18" s="48"/>
      <c r="PUI18" s="48"/>
      <c r="PUJ18" s="48"/>
      <c r="PUK18" s="48"/>
      <c r="PUL18" s="48"/>
      <c r="PUM18" s="48"/>
      <c r="PUN18" s="48"/>
      <c r="PUO18" s="48"/>
      <c r="PUP18" s="48"/>
      <c r="PUQ18" s="48"/>
      <c r="PUR18" s="48"/>
      <c r="PUS18" s="48"/>
      <c r="PUT18" s="48"/>
      <c r="PUU18" s="48"/>
      <c r="PUV18" s="48"/>
      <c r="PUW18" s="48"/>
      <c r="PUX18" s="48"/>
      <c r="PUY18" s="48"/>
      <c r="PUZ18" s="48"/>
      <c r="PVA18" s="48"/>
      <c r="PVB18" s="48"/>
      <c r="PVC18" s="48"/>
      <c r="PVD18" s="48"/>
      <c r="PVE18" s="48"/>
      <c r="PVF18" s="48"/>
      <c r="PVG18" s="48"/>
      <c r="PVH18" s="48"/>
      <c r="PVI18" s="48"/>
      <c r="PVJ18" s="48"/>
      <c r="PVK18" s="48"/>
      <c r="PVL18" s="48"/>
      <c r="PVM18" s="48"/>
      <c r="PVN18" s="48"/>
      <c r="PVO18" s="48"/>
      <c r="PVP18" s="48"/>
      <c r="PVQ18" s="48"/>
      <c r="PVS18" s="48"/>
      <c r="PVT18" s="48"/>
      <c r="PVU18" s="48"/>
      <c r="PVV18" s="48"/>
      <c r="PVW18" s="48"/>
      <c r="PVX18" s="48"/>
      <c r="PVY18" s="48"/>
      <c r="PVZ18" s="48"/>
      <c r="PWA18" s="48"/>
      <c r="PWB18" s="48"/>
      <c r="PWC18" s="48"/>
      <c r="PWD18" s="48"/>
      <c r="PWE18" s="48"/>
      <c r="PWF18" s="48"/>
      <c r="PWG18" s="48"/>
      <c r="PWH18" s="48"/>
      <c r="PWI18" s="48"/>
      <c r="PWJ18" s="48"/>
      <c r="PWK18" s="48"/>
      <c r="PWL18" s="48"/>
      <c r="PWM18" s="48"/>
      <c r="PWN18" s="48"/>
      <c r="PWO18" s="48"/>
      <c r="PWP18" s="48"/>
      <c r="PWQ18" s="48"/>
      <c r="PWR18" s="48"/>
      <c r="PWS18" s="48"/>
      <c r="PWT18" s="48"/>
      <c r="PWU18" s="48"/>
      <c r="PWV18" s="48"/>
      <c r="PWW18" s="48"/>
      <c r="PWX18" s="48"/>
      <c r="PWY18" s="48"/>
      <c r="PWZ18" s="48"/>
      <c r="PXA18" s="48"/>
      <c r="PXB18" s="48"/>
      <c r="PXC18" s="48"/>
      <c r="PXD18" s="48"/>
      <c r="PXE18" s="48"/>
      <c r="PXF18" s="48"/>
      <c r="PXG18" s="48"/>
      <c r="PXH18" s="48"/>
      <c r="PXI18" s="48"/>
      <c r="PXJ18" s="48"/>
      <c r="PXK18" s="48"/>
      <c r="PXL18" s="48"/>
      <c r="PXM18" s="48"/>
      <c r="PXN18" s="48"/>
      <c r="PXO18" s="48"/>
      <c r="PXP18" s="48"/>
      <c r="PXQ18" s="48"/>
      <c r="PXR18" s="48"/>
      <c r="PXS18" s="48"/>
      <c r="PXT18" s="48"/>
      <c r="PXU18" s="48"/>
      <c r="PXV18" s="48"/>
      <c r="PXW18" s="48"/>
      <c r="PXX18" s="48"/>
      <c r="PXY18" s="48"/>
      <c r="PXZ18" s="48"/>
      <c r="PYA18" s="48"/>
      <c r="PYB18" s="48"/>
      <c r="PYC18" s="48"/>
      <c r="PYD18" s="48"/>
      <c r="PYE18" s="48"/>
      <c r="PYF18" s="48"/>
      <c r="PYG18" s="48"/>
      <c r="PYH18" s="48"/>
      <c r="PYI18" s="48"/>
      <c r="PYJ18" s="48"/>
      <c r="PYK18" s="48"/>
      <c r="PYL18" s="48"/>
      <c r="PYM18" s="48"/>
      <c r="PYN18" s="48"/>
      <c r="PYO18" s="48"/>
      <c r="PYP18" s="48"/>
      <c r="PYQ18" s="48"/>
      <c r="PYR18" s="48"/>
      <c r="PYS18" s="48"/>
      <c r="PYT18" s="48"/>
      <c r="PYU18" s="48"/>
      <c r="PYV18" s="48"/>
      <c r="PYW18" s="48"/>
      <c r="PYX18" s="48"/>
      <c r="PYY18" s="48"/>
      <c r="PYZ18" s="48"/>
      <c r="PZA18" s="48"/>
      <c r="PZB18" s="48"/>
      <c r="PZC18" s="48"/>
      <c r="PZD18" s="48"/>
      <c r="PZE18" s="48"/>
      <c r="PZF18" s="48"/>
      <c r="PZG18" s="48"/>
      <c r="PZH18" s="48"/>
      <c r="PZI18" s="48"/>
      <c r="PZJ18" s="48"/>
      <c r="PZK18" s="48"/>
      <c r="PZL18" s="48"/>
      <c r="PZM18" s="48"/>
      <c r="PZN18" s="48"/>
      <c r="PZO18" s="48"/>
      <c r="PZP18" s="48"/>
      <c r="PZQ18" s="48"/>
      <c r="PZR18" s="48"/>
      <c r="PZS18" s="48"/>
      <c r="PZT18" s="48"/>
      <c r="PZU18" s="48"/>
      <c r="PZV18" s="48"/>
      <c r="PZW18" s="48"/>
      <c r="PZX18" s="48"/>
      <c r="PZY18" s="48"/>
      <c r="PZZ18" s="48"/>
      <c r="QAA18" s="48"/>
      <c r="QAB18" s="48"/>
      <c r="QAC18" s="48"/>
      <c r="QAD18" s="48"/>
      <c r="QAE18" s="48"/>
      <c r="QAF18" s="48"/>
      <c r="QAG18" s="48"/>
      <c r="QAH18" s="48"/>
      <c r="QAI18" s="48"/>
      <c r="QAJ18" s="48"/>
      <c r="QAK18" s="48"/>
      <c r="QAL18" s="48"/>
      <c r="QAM18" s="48"/>
      <c r="QAN18" s="48"/>
      <c r="QAO18" s="48"/>
      <c r="QAP18" s="48"/>
      <c r="QAQ18" s="48"/>
      <c r="QAR18" s="48"/>
      <c r="QAS18" s="48"/>
      <c r="QAT18" s="48"/>
      <c r="QAU18" s="48"/>
      <c r="QAV18" s="48"/>
      <c r="QAW18" s="48"/>
      <c r="QAX18" s="48"/>
      <c r="QAY18" s="48"/>
      <c r="QAZ18" s="48"/>
      <c r="QBA18" s="48"/>
      <c r="QBB18" s="48"/>
      <c r="QBC18" s="48"/>
      <c r="QBD18" s="48"/>
      <c r="QBE18" s="48"/>
      <c r="QBF18" s="48"/>
      <c r="QBG18" s="48"/>
      <c r="QBH18" s="48"/>
      <c r="QBI18" s="48"/>
      <c r="QBJ18" s="48"/>
      <c r="QBK18" s="48"/>
      <c r="QBM18" s="48"/>
      <c r="QBN18" s="48"/>
      <c r="QBO18" s="48"/>
      <c r="QBP18" s="48"/>
      <c r="QBQ18" s="48"/>
      <c r="QBR18" s="48"/>
      <c r="QBS18" s="48"/>
      <c r="QBT18" s="48"/>
      <c r="QBU18" s="48"/>
      <c r="QBV18" s="48"/>
      <c r="QBW18" s="48"/>
      <c r="QBX18" s="48"/>
      <c r="QBY18" s="48"/>
      <c r="QBZ18" s="48"/>
      <c r="QCA18" s="48"/>
      <c r="QCB18" s="48"/>
      <c r="QCC18" s="48"/>
      <c r="QCD18" s="48"/>
      <c r="QCE18" s="48"/>
      <c r="QCF18" s="48"/>
      <c r="QCG18" s="48"/>
      <c r="QCH18" s="48"/>
      <c r="QCI18" s="48"/>
      <c r="QCJ18" s="48"/>
      <c r="QCK18" s="48"/>
      <c r="QCL18" s="48"/>
      <c r="QCM18" s="48"/>
      <c r="QCN18" s="48"/>
      <c r="QCO18" s="48"/>
      <c r="QCP18" s="48"/>
      <c r="QCQ18" s="48"/>
      <c r="QCR18" s="48"/>
      <c r="QCS18" s="48"/>
      <c r="QCT18" s="48"/>
      <c r="QCU18" s="48"/>
      <c r="QCV18" s="48"/>
      <c r="QCW18" s="48"/>
      <c r="QCX18" s="48"/>
      <c r="QCY18" s="48"/>
      <c r="QCZ18" s="48"/>
      <c r="QDA18" s="48"/>
      <c r="QDB18" s="48"/>
      <c r="QDC18" s="48"/>
      <c r="QDD18" s="48"/>
      <c r="QDE18" s="48"/>
      <c r="QDF18" s="48"/>
      <c r="QDG18" s="48"/>
      <c r="QDH18" s="48"/>
      <c r="QDI18" s="48"/>
      <c r="QDJ18" s="48"/>
      <c r="QDK18" s="48"/>
      <c r="QDL18" s="48"/>
      <c r="QDM18" s="48"/>
      <c r="QDN18" s="48"/>
      <c r="QDO18" s="48"/>
      <c r="QDP18" s="48"/>
      <c r="QDQ18" s="48"/>
      <c r="QDR18" s="48"/>
      <c r="QDS18" s="48"/>
      <c r="QDT18" s="48"/>
      <c r="QDU18" s="48"/>
      <c r="QDV18" s="48"/>
      <c r="QDW18" s="48"/>
      <c r="QDX18" s="48"/>
      <c r="QDY18" s="48"/>
      <c r="QDZ18" s="48"/>
      <c r="QEA18" s="48"/>
      <c r="QEB18" s="48"/>
      <c r="QEC18" s="48"/>
      <c r="QED18" s="48"/>
      <c r="QEE18" s="48"/>
      <c r="QEF18" s="48"/>
      <c r="QEG18" s="48"/>
      <c r="QEH18" s="48"/>
      <c r="QEI18" s="48"/>
      <c r="QEJ18" s="48"/>
      <c r="QEK18" s="48"/>
      <c r="QEL18" s="48"/>
      <c r="QEM18" s="48"/>
      <c r="QEN18" s="48"/>
      <c r="QEO18" s="48"/>
      <c r="QEP18" s="48"/>
      <c r="QEQ18" s="48"/>
      <c r="QER18" s="48"/>
      <c r="QES18" s="48"/>
      <c r="QET18" s="48"/>
      <c r="QEU18" s="48"/>
      <c r="QEV18" s="48"/>
      <c r="QEW18" s="48"/>
      <c r="QEX18" s="48"/>
      <c r="QEY18" s="48"/>
      <c r="QEZ18" s="48"/>
      <c r="QFA18" s="48"/>
      <c r="QFB18" s="48"/>
      <c r="QFC18" s="48"/>
      <c r="QFD18" s="48"/>
      <c r="QFE18" s="48"/>
      <c r="QFF18" s="48"/>
      <c r="QFG18" s="48"/>
      <c r="QFH18" s="48"/>
      <c r="QFI18" s="48"/>
      <c r="QFJ18" s="48"/>
      <c r="QFK18" s="48"/>
      <c r="QFL18" s="48"/>
      <c r="QFM18" s="48"/>
      <c r="QFN18" s="48"/>
      <c r="QFO18" s="48"/>
      <c r="QFP18" s="48"/>
      <c r="QFQ18" s="48"/>
      <c r="QFR18" s="48"/>
      <c r="QFS18" s="48"/>
      <c r="QFT18" s="48"/>
      <c r="QFU18" s="48"/>
      <c r="QFV18" s="48"/>
      <c r="QFW18" s="48"/>
      <c r="QFX18" s="48"/>
      <c r="QFY18" s="48"/>
      <c r="QFZ18" s="48"/>
      <c r="QGA18" s="48"/>
      <c r="QGB18" s="48"/>
      <c r="QGC18" s="48"/>
      <c r="QGD18" s="48"/>
      <c r="QGE18" s="48"/>
      <c r="QGF18" s="48"/>
      <c r="QGG18" s="48"/>
      <c r="QGH18" s="48"/>
      <c r="QGI18" s="48"/>
      <c r="QGJ18" s="48"/>
      <c r="QGK18" s="48"/>
      <c r="QGL18" s="48"/>
      <c r="QGM18" s="48"/>
      <c r="QGN18" s="48"/>
      <c r="QGO18" s="48"/>
      <c r="QGP18" s="48"/>
      <c r="QGQ18" s="48"/>
      <c r="QGR18" s="48"/>
      <c r="QGS18" s="48"/>
      <c r="QGT18" s="48"/>
      <c r="QGU18" s="48"/>
      <c r="QGV18" s="48"/>
      <c r="QGW18" s="48"/>
      <c r="QGX18" s="48"/>
      <c r="QGY18" s="48"/>
      <c r="QGZ18" s="48"/>
      <c r="QHA18" s="48"/>
      <c r="QHB18" s="48"/>
      <c r="QHC18" s="48"/>
      <c r="QHD18" s="48"/>
      <c r="QHE18" s="48"/>
      <c r="QHG18" s="48"/>
      <c r="QHH18" s="48"/>
      <c r="QHI18" s="48"/>
      <c r="QHJ18" s="48"/>
      <c r="QHK18" s="48"/>
      <c r="QHL18" s="48"/>
      <c r="QHM18" s="48"/>
      <c r="QHN18" s="48"/>
      <c r="QHO18" s="48"/>
      <c r="QHP18" s="48"/>
      <c r="QHQ18" s="48"/>
      <c r="QHR18" s="48"/>
      <c r="QHS18" s="48"/>
      <c r="QHT18" s="48"/>
      <c r="QHU18" s="48"/>
      <c r="QHV18" s="48"/>
      <c r="QHW18" s="48"/>
      <c r="QHX18" s="48"/>
      <c r="QHY18" s="48"/>
      <c r="QHZ18" s="48"/>
      <c r="QIA18" s="48"/>
      <c r="QIB18" s="48"/>
      <c r="QIC18" s="48"/>
      <c r="QID18" s="48"/>
      <c r="QIE18" s="48"/>
      <c r="QIF18" s="48"/>
      <c r="QIG18" s="48"/>
      <c r="QIH18" s="48"/>
      <c r="QII18" s="48"/>
      <c r="QIJ18" s="48"/>
      <c r="QIK18" s="48"/>
      <c r="QIL18" s="48"/>
      <c r="QIM18" s="48"/>
      <c r="QIN18" s="48"/>
      <c r="QIO18" s="48"/>
      <c r="QIP18" s="48"/>
      <c r="QIQ18" s="48"/>
      <c r="QIR18" s="48"/>
      <c r="QIS18" s="48"/>
      <c r="QIT18" s="48"/>
      <c r="QIU18" s="48"/>
      <c r="QIV18" s="48"/>
      <c r="QIW18" s="48"/>
      <c r="QIX18" s="48"/>
      <c r="QIY18" s="48"/>
      <c r="QIZ18" s="48"/>
      <c r="QJA18" s="48"/>
      <c r="QJB18" s="48"/>
      <c r="QJC18" s="48"/>
      <c r="QJD18" s="48"/>
      <c r="QJE18" s="48"/>
      <c r="QJF18" s="48"/>
      <c r="QJG18" s="48"/>
      <c r="QJH18" s="48"/>
      <c r="QJI18" s="48"/>
      <c r="QJJ18" s="48"/>
      <c r="QJK18" s="48"/>
      <c r="QJL18" s="48"/>
      <c r="QJM18" s="48"/>
      <c r="QJN18" s="48"/>
      <c r="QJO18" s="48"/>
      <c r="QJP18" s="48"/>
      <c r="QJQ18" s="48"/>
      <c r="QJR18" s="48"/>
      <c r="QJS18" s="48"/>
      <c r="QJT18" s="48"/>
      <c r="QJU18" s="48"/>
      <c r="QJV18" s="48"/>
      <c r="QJW18" s="48"/>
      <c r="QJX18" s="48"/>
      <c r="QJY18" s="48"/>
      <c r="QJZ18" s="48"/>
      <c r="QKA18" s="48"/>
      <c r="QKB18" s="48"/>
      <c r="QKC18" s="48"/>
      <c r="QKD18" s="48"/>
      <c r="QKE18" s="48"/>
      <c r="QKF18" s="48"/>
      <c r="QKG18" s="48"/>
      <c r="QKH18" s="48"/>
      <c r="QKI18" s="48"/>
      <c r="QKJ18" s="48"/>
      <c r="QKK18" s="48"/>
      <c r="QKL18" s="48"/>
      <c r="QKM18" s="48"/>
      <c r="QKN18" s="48"/>
      <c r="QKO18" s="48"/>
      <c r="QKP18" s="48"/>
      <c r="QKQ18" s="48"/>
      <c r="QKR18" s="48"/>
      <c r="QKS18" s="48"/>
      <c r="QKT18" s="48"/>
      <c r="QKU18" s="48"/>
      <c r="QKV18" s="48"/>
      <c r="QKW18" s="48"/>
      <c r="QKX18" s="48"/>
      <c r="QKY18" s="48"/>
      <c r="QKZ18" s="48"/>
      <c r="QLA18" s="48"/>
      <c r="QLB18" s="48"/>
      <c r="QLC18" s="48"/>
      <c r="QLD18" s="48"/>
      <c r="QLE18" s="48"/>
      <c r="QLF18" s="48"/>
      <c r="QLG18" s="48"/>
      <c r="QLH18" s="48"/>
      <c r="QLI18" s="48"/>
      <c r="QLJ18" s="48"/>
      <c r="QLK18" s="48"/>
      <c r="QLL18" s="48"/>
      <c r="QLM18" s="48"/>
      <c r="QLN18" s="48"/>
      <c r="QLO18" s="48"/>
      <c r="QLP18" s="48"/>
      <c r="QLQ18" s="48"/>
      <c r="QLR18" s="48"/>
      <c r="QLS18" s="48"/>
      <c r="QLT18" s="48"/>
      <c r="QLU18" s="48"/>
      <c r="QLV18" s="48"/>
      <c r="QLW18" s="48"/>
      <c r="QLX18" s="48"/>
      <c r="QLY18" s="48"/>
      <c r="QLZ18" s="48"/>
      <c r="QMA18" s="48"/>
      <c r="QMB18" s="48"/>
      <c r="QMC18" s="48"/>
      <c r="QMD18" s="48"/>
      <c r="QME18" s="48"/>
      <c r="QMF18" s="48"/>
      <c r="QMG18" s="48"/>
      <c r="QMH18" s="48"/>
      <c r="QMI18" s="48"/>
      <c r="QMJ18" s="48"/>
      <c r="QMK18" s="48"/>
      <c r="QML18" s="48"/>
      <c r="QMM18" s="48"/>
      <c r="QMN18" s="48"/>
      <c r="QMO18" s="48"/>
      <c r="QMP18" s="48"/>
      <c r="QMQ18" s="48"/>
      <c r="QMR18" s="48"/>
      <c r="QMS18" s="48"/>
      <c r="QMT18" s="48"/>
      <c r="QMU18" s="48"/>
      <c r="QMV18" s="48"/>
      <c r="QMW18" s="48"/>
      <c r="QMX18" s="48"/>
      <c r="QMY18" s="48"/>
      <c r="QNA18" s="48"/>
      <c r="QNB18" s="48"/>
      <c r="QNC18" s="48"/>
      <c r="QND18" s="48"/>
      <c r="QNE18" s="48"/>
      <c r="QNF18" s="48"/>
      <c r="QNG18" s="48"/>
      <c r="QNH18" s="48"/>
      <c r="QNI18" s="48"/>
      <c r="QNJ18" s="48"/>
      <c r="QNK18" s="48"/>
      <c r="QNL18" s="48"/>
      <c r="QNM18" s="48"/>
      <c r="QNN18" s="48"/>
      <c r="QNO18" s="48"/>
      <c r="QNP18" s="48"/>
      <c r="QNQ18" s="48"/>
      <c r="QNR18" s="48"/>
      <c r="QNS18" s="48"/>
      <c r="QNT18" s="48"/>
      <c r="QNU18" s="48"/>
      <c r="QNV18" s="48"/>
      <c r="QNW18" s="48"/>
      <c r="QNX18" s="48"/>
      <c r="QNY18" s="48"/>
      <c r="QNZ18" s="48"/>
      <c r="QOA18" s="48"/>
      <c r="QOB18" s="48"/>
      <c r="QOC18" s="48"/>
      <c r="QOD18" s="48"/>
      <c r="QOE18" s="48"/>
      <c r="QOF18" s="48"/>
      <c r="QOG18" s="48"/>
      <c r="QOH18" s="48"/>
      <c r="QOI18" s="48"/>
      <c r="QOJ18" s="48"/>
      <c r="QOK18" s="48"/>
      <c r="QOL18" s="48"/>
      <c r="QOM18" s="48"/>
      <c r="QON18" s="48"/>
      <c r="QOO18" s="48"/>
      <c r="QOP18" s="48"/>
      <c r="QOQ18" s="48"/>
      <c r="QOR18" s="48"/>
      <c r="QOS18" s="48"/>
      <c r="QOT18" s="48"/>
      <c r="QOU18" s="48"/>
      <c r="QOV18" s="48"/>
      <c r="QOW18" s="48"/>
      <c r="QOX18" s="48"/>
      <c r="QOY18" s="48"/>
      <c r="QOZ18" s="48"/>
      <c r="QPA18" s="48"/>
      <c r="QPB18" s="48"/>
      <c r="QPC18" s="48"/>
      <c r="QPD18" s="48"/>
      <c r="QPE18" s="48"/>
      <c r="QPF18" s="48"/>
      <c r="QPG18" s="48"/>
      <c r="QPH18" s="48"/>
      <c r="QPI18" s="48"/>
      <c r="QPJ18" s="48"/>
      <c r="QPK18" s="48"/>
      <c r="QPL18" s="48"/>
      <c r="QPM18" s="48"/>
      <c r="QPN18" s="48"/>
      <c r="QPO18" s="48"/>
      <c r="QPP18" s="48"/>
      <c r="QPQ18" s="48"/>
      <c r="QPR18" s="48"/>
      <c r="QPS18" s="48"/>
      <c r="QPT18" s="48"/>
      <c r="QPU18" s="48"/>
      <c r="QPV18" s="48"/>
      <c r="QPW18" s="48"/>
      <c r="QPX18" s="48"/>
      <c r="QPY18" s="48"/>
      <c r="QPZ18" s="48"/>
      <c r="QQA18" s="48"/>
      <c r="QQB18" s="48"/>
      <c r="QQC18" s="48"/>
      <c r="QQD18" s="48"/>
      <c r="QQE18" s="48"/>
      <c r="QQF18" s="48"/>
      <c r="QQG18" s="48"/>
      <c r="QQH18" s="48"/>
      <c r="QQI18" s="48"/>
      <c r="QQJ18" s="48"/>
      <c r="QQK18" s="48"/>
      <c r="QQL18" s="48"/>
      <c r="QQM18" s="48"/>
      <c r="QQN18" s="48"/>
      <c r="QQO18" s="48"/>
      <c r="QQP18" s="48"/>
      <c r="QQQ18" s="48"/>
      <c r="QQR18" s="48"/>
      <c r="QQS18" s="48"/>
      <c r="QQT18" s="48"/>
      <c r="QQU18" s="48"/>
      <c r="QQV18" s="48"/>
      <c r="QQW18" s="48"/>
      <c r="QQX18" s="48"/>
      <c r="QQY18" s="48"/>
      <c r="QQZ18" s="48"/>
      <c r="QRA18" s="48"/>
      <c r="QRB18" s="48"/>
      <c r="QRC18" s="48"/>
      <c r="QRD18" s="48"/>
      <c r="QRE18" s="48"/>
      <c r="QRF18" s="48"/>
      <c r="QRG18" s="48"/>
      <c r="QRH18" s="48"/>
      <c r="QRI18" s="48"/>
      <c r="QRJ18" s="48"/>
      <c r="QRK18" s="48"/>
      <c r="QRL18" s="48"/>
      <c r="QRM18" s="48"/>
      <c r="QRN18" s="48"/>
      <c r="QRO18" s="48"/>
      <c r="QRP18" s="48"/>
      <c r="QRQ18" s="48"/>
      <c r="QRR18" s="48"/>
      <c r="QRS18" s="48"/>
      <c r="QRT18" s="48"/>
      <c r="QRU18" s="48"/>
      <c r="QRV18" s="48"/>
      <c r="QRW18" s="48"/>
      <c r="QRX18" s="48"/>
      <c r="QRY18" s="48"/>
      <c r="QRZ18" s="48"/>
      <c r="QSA18" s="48"/>
      <c r="QSB18" s="48"/>
      <c r="QSC18" s="48"/>
      <c r="QSD18" s="48"/>
      <c r="QSE18" s="48"/>
      <c r="QSF18" s="48"/>
      <c r="QSG18" s="48"/>
      <c r="QSH18" s="48"/>
      <c r="QSI18" s="48"/>
      <c r="QSJ18" s="48"/>
      <c r="QSK18" s="48"/>
      <c r="QSL18" s="48"/>
      <c r="QSM18" s="48"/>
      <c r="QSN18" s="48"/>
      <c r="QSO18" s="48"/>
      <c r="QSP18" s="48"/>
      <c r="QSQ18" s="48"/>
      <c r="QSR18" s="48"/>
      <c r="QSS18" s="48"/>
      <c r="QSU18" s="48"/>
      <c r="QSV18" s="48"/>
      <c r="QSW18" s="48"/>
      <c r="QSX18" s="48"/>
      <c r="QSY18" s="48"/>
      <c r="QSZ18" s="48"/>
      <c r="QTA18" s="48"/>
      <c r="QTB18" s="48"/>
      <c r="QTC18" s="48"/>
      <c r="QTD18" s="48"/>
      <c r="QTE18" s="48"/>
      <c r="QTF18" s="48"/>
      <c r="QTG18" s="48"/>
      <c r="QTH18" s="48"/>
      <c r="QTI18" s="48"/>
      <c r="QTJ18" s="48"/>
      <c r="QTK18" s="48"/>
      <c r="QTL18" s="48"/>
      <c r="QTM18" s="48"/>
      <c r="QTN18" s="48"/>
      <c r="QTO18" s="48"/>
      <c r="QTP18" s="48"/>
      <c r="QTQ18" s="48"/>
      <c r="QTR18" s="48"/>
      <c r="QTS18" s="48"/>
      <c r="QTT18" s="48"/>
      <c r="QTU18" s="48"/>
      <c r="QTV18" s="48"/>
      <c r="QTW18" s="48"/>
      <c r="QTX18" s="48"/>
      <c r="QTY18" s="48"/>
      <c r="QTZ18" s="48"/>
      <c r="QUA18" s="48"/>
      <c r="QUB18" s="48"/>
      <c r="QUC18" s="48"/>
      <c r="QUD18" s="48"/>
      <c r="QUE18" s="48"/>
      <c r="QUF18" s="48"/>
      <c r="QUG18" s="48"/>
      <c r="QUH18" s="48"/>
      <c r="QUI18" s="48"/>
      <c r="QUJ18" s="48"/>
      <c r="QUK18" s="48"/>
      <c r="QUL18" s="48"/>
      <c r="QUM18" s="48"/>
      <c r="QUN18" s="48"/>
      <c r="QUO18" s="48"/>
      <c r="QUP18" s="48"/>
      <c r="QUQ18" s="48"/>
      <c r="QUR18" s="48"/>
      <c r="QUS18" s="48"/>
      <c r="QUT18" s="48"/>
      <c r="QUU18" s="48"/>
      <c r="QUV18" s="48"/>
      <c r="QUW18" s="48"/>
      <c r="QUX18" s="48"/>
      <c r="QUY18" s="48"/>
      <c r="QUZ18" s="48"/>
      <c r="QVA18" s="48"/>
      <c r="QVB18" s="48"/>
      <c r="QVC18" s="48"/>
      <c r="QVD18" s="48"/>
      <c r="QVE18" s="48"/>
      <c r="QVF18" s="48"/>
      <c r="QVG18" s="48"/>
      <c r="QVH18" s="48"/>
      <c r="QVI18" s="48"/>
      <c r="QVJ18" s="48"/>
      <c r="QVK18" s="48"/>
      <c r="QVL18" s="48"/>
      <c r="QVM18" s="48"/>
      <c r="QVN18" s="48"/>
      <c r="QVO18" s="48"/>
      <c r="QVP18" s="48"/>
      <c r="QVQ18" s="48"/>
      <c r="QVR18" s="48"/>
      <c r="QVS18" s="48"/>
      <c r="QVT18" s="48"/>
      <c r="QVU18" s="48"/>
      <c r="QVV18" s="48"/>
      <c r="QVW18" s="48"/>
      <c r="QVX18" s="48"/>
      <c r="QVY18" s="48"/>
      <c r="QVZ18" s="48"/>
      <c r="QWA18" s="48"/>
      <c r="QWB18" s="48"/>
      <c r="QWC18" s="48"/>
      <c r="QWD18" s="48"/>
      <c r="QWE18" s="48"/>
      <c r="QWF18" s="48"/>
      <c r="QWG18" s="48"/>
      <c r="QWH18" s="48"/>
      <c r="QWI18" s="48"/>
      <c r="QWJ18" s="48"/>
      <c r="QWK18" s="48"/>
      <c r="QWL18" s="48"/>
      <c r="QWM18" s="48"/>
      <c r="QWN18" s="48"/>
      <c r="QWO18" s="48"/>
      <c r="QWP18" s="48"/>
      <c r="QWQ18" s="48"/>
      <c r="QWR18" s="48"/>
      <c r="QWS18" s="48"/>
      <c r="QWT18" s="48"/>
      <c r="QWU18" s="48"/>
      <c r="QWV18" s="48"/>
      <c r="QWW18" s="48"/>
      <c r="QWX18" s="48"/>
      <c r="QWY18" s="48"/>
      <c r="QWZ18" s="48"/>
      <c r="QXA18" s="48"/>
      <c r="QXB18" s="48"/>
      <c r="QXC18" s="48"/>
      <c r="QXD18" s="48"/>
      <c r="QXE18" s="48"/>
      <c r="QXF18" s="48"/>
      <c r="QXG18" s="48"/>
      <c r="QXH18" s="48"/>
      <c r="QXI18" s="48"/>
      <c r="QXJ18" s="48"/>
      <c r="QXK18" s="48"/>
      <c r="QXL18" s="48"/>
      <c r="QXM18" s="48"/>
      <c r="QXN18" s="48"/>
      <c r="QXO18" s="48"/>
      <c r="QXP18" s="48"/>
      <c r="QXQ18" s="48"/>
      <c r="QXR18" s="48"/>
      <c r="QXS18" s="48"/>
      <c r="QXT18" s="48"/>
      <c r="QXU18" s="48"/>
      <c r="QXV18" s="48"/>
      <c r="QXW18" s="48"/>
      <c r="QXX18" s="48"/>
      <c r="QXY18" s="48"/>
      <c r="QXZ18" s="48"/>
      <c r="QYA18" s="48"/>
      <c r="QYB18" s="48"/>
      <c r="QYC18" s="48"/>
      <c r="QYD18" s="48"/>
      <c r="QYE18" s="48"/>
      <c r="QYF18" s="48"/>
      <c r="QYG18" s="48"/>
      <c r="QYH18" s="48"/>
      <c r="QYI18" s="48"/>
      <c r="QYJ18" s="48"/>
      <c r="QYK18" s="48"/>
      <c r="QYL18" s="48"/>
      <c r="QYM18" s="48"/>
      <c r="QYO18" s="48"/>
      <c r="QYP18" s="48"/>
      <c r="QYQ18" s="48"/>
      <c r="QYR18" s="48"/>
      <c r="QYS18" s="48"/>
      <c r="QYT18" s="48"/>
      <c r="QYU18" s="48"/>
      <c r="QYV18" s="48"/>
      <c r="QYW18" s="48"/>
      <c r="QYX18" s="48"/>
      <c r="QYY18" s="48"/>
      <c r="QYZ18" s="48"/>
      <c r="QZA18" s="48"/>
      <c r="QZB18" s="48"/>
      <c r="QZC18" s="48"/>
      <c r="QZD18" s="48"/>
      <c r="QZE18" s="48"/>
      <c r="QZF18" s="48"/>
      <c r="QZG18" s="48"/>
      <c r="QZH18" s="48"/>
      <c r="QZI18" s="48"/>
      <c r="QZJ18" s="48"/>
      <c r="QZK18" s="48"/>
      <c r="QZL18" s="48"/>
      <c r="QZM18" s="48"/>
      <c r="QZN18" s="48"/>
      <c r="QZO18" s="48"/>
      <c r="QZP18" s="48"/>
      <c r="QZQ18" s="48"/>
      <c r="QZR18" s="48"/>
      <c r="QZS18" s="48"/>
      <c r="QZT18" s="48"/>
      <c r="QZU18" s="48"/>
      <c r="QZV18" s="48"/>
      <c r="QZW18" s="48"/>
      <c r="QZX18" s="48"/>
      <c r="QZY18" s="48"/>
      <c r="QZZ18" s="48"/>
      <c r="RAA18" s="48"/>
      <c r="RAB18" s="48"/>
      <c r="RAC18" s="48"/>
      <c r="RAD18" s="48"/>
      <c r="RAE18" s="48"/>
      <c r="RAF18" s="48"/>
      <c r="RAG18" s="48"/>
      <c r="RAH18" s="48"/>
      <c r="RAI18" s="48"/>
      <c r="RAJ18" s="48"/>
      <c r="RAK18" s="48"/>
      <c r="RAL18" s="48"/>
      <c r="RAM18" s="48"/>
      <c r="RAN18" s="48"/>
      <c r="RAO18" s="48"/>
      <c r="RAP18" s="48"/>
      <c r="RAQ18" s="48"/>
      <c r="RAR18" s="48"/>
      <c r="RAS18" s="48"/>
      <c r="RAT18" s="48"/>
      <c r="RAU18" s="48"/>
      <c r="RAV18" s="48"/>
      <c r="RAW18" s="48"/>
      <c r="RAX18" s="48"/>
      <c r="RAY18" s="48"/>
      <c r="RAZ18" s="48"/>
      <c r="RBA18" s="48"/>
      <c r="RBB18" s="48"/>
      <c r="RBC18" s="48"/>
      <c r="RBD18" s="48"/>
      <c r="RBE18" s="48"/>
      <c r="RBF18" s="48"/>
      <c r="RBG18" s="48"/>
      <c r="RBH18" s="48"/>
      <c r="RBI18" s="48"/>
      <c r="RBJ18" s="48"/>
      <c r="RBK18" s="48"/>
      <c r="RBL18" s="48"/>
      <c r="RBM18" s="48"/>
      <c r="RBN18" s="48"/>
      <c r="RBO18" s="48"/>
      <c r="RBP18" s="48"/>
      <c r="RBQ18" s="48"/>
      <c r="RBR18" s="48"/>
      <c r="RBS18" s="48"/>
      <c r="RBT18" s="48"/>
      <c r="RBU18" s="48"/>
      <c r="RBV18" s="48"/>
      <c r="RBW18" s="48"/>
      <c r="RBX18" s="48"/>
      <c r="RBY18" s="48"/>
      <c r="RBZ18" s="48"/>
      <c r="RCA18" s="48"/>
      <c r="RCB18" s="48"/>
      <c r="RCC18" s="48"/>
      <c r="RCD18" s="48"/>
      <c r="RCE18" s="48"/>
      <c r="RCF18" s="48"/>
      <c r="RCG18" s="48"/>
      <c r="RCH18" s="48"/>
      <c r="RCI18" s="48"/>
      <c r="RCJ18" s="48"/>
      <c r="RCK18" s="48"/>
      <c r="RCL18" s="48"/>
      <c r="RCM18" s="48"/>
      <c r="RCN18" s="48"/>
      <c r="RCO18" s="48"/>
      <c r="RCP18" s="48"/>
      <c r="RCQ18" s="48"/>
      <c r="RCR18" s="48"/>
      <c r="RCS18" s="48"/>
      <c r="RCT18" s="48"/>
      <c r="RCU18" s="48"/>
      <c r="RCV18" s="48"/>
      <c r="RCW18" s="48"/>
      <c r="RCX18" s="48"/>
      <c r="RCY18" s="48"/>
      <c r="RCZ18" s="48"/>
      <c r="RDA18" s="48"/>
      <c r="RDB18" s="48"/>
      <c r="RDC18" s="48"/>
      <c r="RDD18" s="48"/>
      <c r="RDE18" s="48"/>
      <c r="RDF18" s="48"/>
      <c r="RDG18" s="48"/>
      <c r="RDH18" s="48"/>
      <c r="RDI18" s="48"/>
      <c r="RDJ18" s="48"/>
      <c r="RDK18" s="48"/>
      <c r="RDL18" s="48"/>
      <c r="RDM18" s="48"/>
      <c r="RDN18" s="48"/>
      <c r="RDO18" s="48"/>
      <c r="RDP18" s="48"/>
      <c r="RDQ18" s="48"/>
      <c r="RDR18" s="48"/>
      <c r="RDS18" s="48"/>
      <c r="RDT18" s="48"/>
      <c r="RDU18" s="48"/>
      <c r="RDV18" s="48"/>
      <c r="RDW18" s="48"/>
      <c r="RDX18" s="48"/>
      <c r="RDY18" s="48"/>
      <c r="RDZ18" s="48"/>
      <c r="REA18" s="48"/>
      <c r="REB18" s="48"/>
      <c r="REC18" s="48"/>
      <c r="RED18" s="48"/>
      <c r="REE18" s="48"/>
      <c r="REF18" s="48"/>
      <c r="REG18" s="48"/>
      <c r="REI18" s="48"/>
      <c r="REJ18" s="48"/>
      <c r="REK18" s="48"/>
      <c r="REL18" s="48"/>
      <c r="REM18" s="48"/>
      <c r="REN18" s="48"/>
      <c r="REO18" s="48"/>
      <c r="REP18" s="48"/>
      <c r="REQ18" s="48"/>
      <c r="RER18" s="48"/>
      <c r="RES18" s="48"/>
      <c r="RET18" s="48"/>
      <c r="REU18" s="48"/>
      <c r="REV18" s="48"/>
      <c r="REW18" s="48"/>
      <c r="REX18" s="48"/>
      <c r="REY18" s="48"/>
      <c r="REZ18" s="48"/>
      <c r="RFA18" s="48"/>
      <c r="RFB18" s="48"/>
      <c r="RFC18" s="48"/>
      <c r="RFD18" s="48"/>
      <c r="RFE18" s="48"/>
      <c r="RFF18" s="48"/>
      <c r="RFG18" s="48"/>
      <c r="RFH18" s="48"/>
      <c r="RFI18" s="48"/>
      <c r="RFJ18" s="48"/>
      <c r="RFK18" s="48"/>
      <c r="RFL18" s="48"/>
      <c r="RFM18" s="48"/>
      <c r="RFN18" s="48"/>
      <c r="RFO18" s="48"/>
      <c r="RFP18" s="48"/>
      <c r="RFQ18" s="48"/>
      <c r="RFR18" s="48"/>
      <c r="RFS18" s="48"/>
      <c r="RFT18" s="48"/>
      <c r="RFU18" s="48"/>
      <c r="RFV18" s="48"/>
      <c r="RFW18" s="48"/>
      <c r="RFX18" s="48"/>
      <c r="RFY18" s="48"/>
      <c r="RFZ18" s="48"/>
      <c r="RGA18" s="48"/>
      <c r="RGB18" s="48"/>
      <c r="RGC18" s="48"/>
      <c r="RGD18" s="48"/>
      <c r="RGE18" s="48"/>
      <c r="RGF18" s="48"/>
      <c r="RGG18" s="48"/>
      <c r="RGH18" s="48"/>
      <c r="RGI18" s="48"/>
      <c r="RGJ18" s="48"/>
      <c r="RGK18" s="48"/>
      <c r="RGL18" s="48"/>
      <c r="RGM18" s="48"/>
      <c r="RGN18" s="48"/>
      <c r="RGO18" s="48"/>
      <c r="RGP18" s="48"/>
      <c r="RGQ18" s="48"/>
      <c r="RGR18" s="48"/>
      <c r="RGS18" s="48"/>
      <c r="RGT18" s="48"/>
      <c r="RGU18" s="48"/>
      <c r="RGV18" s="48"/>
      <c r="RGW18" s="48"/>
      <c r="RGX18" s="48"/>
      <c r="RGY18" s="48"/>
      <c r="RGZ18" s="48"/>
      <c r="RHA18" s="48"/>
      <c r="RHB18" s="48"/>
      <c r="RHC18" s="48"/>
      <c r="RHD18" s="48"/>
      <c r="RHE18" s="48"/>
      <c r="RHF18" s="48"/>
      <c r="RHG18" s="48"/>
      <c r="RHH18" s="48"/>
      <c r="RHI18" s="48"/>
      <c r="RHJ18" s="48"/>
      <c r="RHK18" s="48"/>
      <c r="RHL18" s="48"/>
      <c r="RHM18" s="48"/>
      <c r="RHN18" s="48"/>
      <c r="RHO18" s="48"/>
      <c r="RHP18" s="48"/>
      <c r="RHQ18" s="48"/>
      <c r="RHR18" s="48"/>
      <c r="RHS18" s="48"/>
      <c r="RHT18" s="48"/>
      <c r="RHU18" s="48"/>
      <c r="RHV18" s="48"/>
      <c r="RHW18" s="48"/>
      <c r="RHX18" s="48"/>
      <c r="RHY18" s="48"/>
      <c r="RHZ18" s="48"/>
      <c r="RIA18" s="48"/>
      <c r="RIB18" s="48"/>
      <c r="RIC18" s="48"/>
      <c r="RID18" s="48"/>
      <c r="RIE18" s="48"/>
      <c r="RIF18" s="48"/>
      <c r="RIG18" s="48"/>
      <c r="RIH18" s="48"/>
      <c r="RII18" s="48"/>
      <c r="RIJ18" s="48"/>
      <c r="RIK18" s="48"/>
      <c r="RIL18" s="48"/>
      <c r="RIM18" s="48"/>
      <c r="RIN18" s="48"/>
      <c r="RIO18" s="48"/>
      <c r="RIP18" s="48"/>
      <c r="RIQ18" s="48"/>
      <c r="RIR18" s="48"/>
      <c r="RIS18" s="48"/>
      <c r="RIT18" s="48"/>
      <c r="RIU18" s="48"/>
      <c r="RIV18" s="48"/>
      <c r="RIW18" s="48"/>
      <c r="RIX18" s="48"/>
      <c r="RIY18" s="48"/>
      <c r="RIZ18" s="48"/>
      <c r="RJA18" s="48"/>
      <c r="RJB18" s="48"/>
      <c r="RJC18" s="48"/>
      <c r="RJD18" s="48"/>
      <c r="RJE18" s="48"/>
      <c r="RJF18" s="48"/>
      <c r="RJG18" s="48"/>
      <c r="RJH18" s="48"/>
      <c r="RJI18" s="48"/>
      <c r="RJJ18" s="48"/>
      <c r="RJK18" s="48"/>
      <c r="RJL18" s="48"/>
      <c r="RJM18" s="48"/>
      <c r="RJN18" s="48"/>
      <c r="RJO18" s="48"/>
      <c r="RJP18" s="48"/>
      <c r="RJQ18" s="48"/>
      <c r="RJR18" s="48"/>
      <c r="RJS18" s="48"/>
      <c r="RJT18" s="48"/>
      <c r="RJU18" s="48"/>
      <c r="RJV18" s="48"/>
      <c r="RJW18" s="48"/>
      <c r="RJX18" s="48"/>
      <c r="RJY18" s="48"/>
      <c r="RJZ18" s="48"/>
      <c r="RKA18" s="48"/>
      <c r="RKC18" s="48"/>
      <c r="RKD18" s="48"/>
      <c r="RKE18" s="48"/>
      <c r="RKF18" s="48"/>
      <c r="RKG18" s="48"/>
      <c r="RKH18" s="48"/>
      <c r="RKI18" s="48"/>
      <c r="RKJ18" s="48"/>
      <c r="RKK18" s="48"/>
      <c r="RKL18" s="48"/>
      <c r="RKM18" s="48"/>
      <c r="RKN18" s="48"/>
      <c r="RKO18" s="48"/>
      <c r="RKP18" s="48"/>
      <c r="RKQ18" s="48"/>
      <c r="RKR18" s="48"/>
      <c r="RKS18" s="48"/>
      <c r="RKT18" s="48"/>
      <c r="RKU18" s="48"/>
      <c r="RKV18" s="48"/>
      <c r="RKW18" s="48"/>
      <c r="RKX18" s="48"/>
      <c r="RKY18" s="48"/>
      <c r="RKZ18" s="48"/>
      <c r="RLA18" s="48"/>
      <c r="RLB18" s="48"/>
      <c r="RLC18" s="48"/>
      <c r="RLD18" s="48"/>
      <c r="RLE18" s="48"/>
      <c r="RLF18" s="48"/>
      <c r="RLG18" s="48"/>
      <c r="RLH18" s="48"/>
      <c r="RLI18" s="48"/>
      <c r="RLJ18" s="48"/>
      <c r="RLK18" s="48"/>
      <c r="RLL18" s="48"/>
      <c r="RLM18" s="48"/>
      <c r="RLN18" s="48"/>
      <c r="RLO18" s="48"/>
      <c r="RLP18" s="48"/>
      <c r="RLQ18" s="48"/>
      <c r="RLR18" s="48"/>
      <c r="RLS18" s="48"/>
      <c r="RLT18" s="48"/>
      <c r="RLU18" s="48"/>
      <c r="RLV18" s="48"/>
      <c r="RLW18" s="48"/>
      <c r="RLX18" s="48"/>
      <c r="RLY18" s="48"/>
      <c r="RLZ18" s="48"/>
      <c r="RMA18" s="48"/>
      <c r="RMB18" s="48"/>
      <c r="RMC18" s="48"/>
      <c r="RMD18" s="48"/>
      <c r="RME18" s="48"/>
      <c r="RMF18" s="48"/>
      <c r="RMG18" s="48"/>
      <c r="RMH18" s="48"/>
      <c r="RMI18" s="48"/>
      <c r="RMJ18" s="48"/>
      <c r="RMK18" s="48"/>
      <c r="RML18" s="48"/>
      <c r="RMM18" s="48"/>
      <c r="RMN18" s="48"/>
      <c r="RMO18" s="48"/>
      <c r="RMP18" s="48"/>
      <c r="RMQ18" s="48"/>
      <c r="RMR18" s="48"/>
      <c r="RMS18" s="48"/>
      <c r="RMT18" s="48"/>
      <c r="RMU18" s="48"/>
      <c r="RMV18" s="48"/>
      <c r="RMW18" s="48"/>
      <c r="RMX18" s="48"/>
      <c r="RMY18" s="48"/>
      <c r="RMZ18" s="48"/>
      <c r="RNA18" s="48"/>
      <c r="RNB18" s="48"/>
      <c r="RNC18" s="48"/>
      <c r="RND18" s="48"/>
      <c r="RNE18" s="48"/>
      <c r="RNF18" s="48"/>
      <c r="RNG18" s="48"/>
      <c r="RNH18" s="48"/>
      <c r="RNI18" s="48"/>
      <c r="RNJ18" s="48"/>
      <c r="RNK18" s="48"/>
      <c r="RNL18" s="48"/>
      <c r="RNM18" s="48"/>
      <c r="RNN18" s="48"/>
      <c r="RNO18" s="48"/>
      <c r="RNP18" s="48"/>
      <c r="RNQ18" s="48"/>
      <c r="RNR18" s="48"/>
      <c r="RNS18" s="48"/>
      <c r="RNT18" s="48"/>
      <c r="RNU18" s="48"/>
      <c r="RNV18" s="48"/>
      <c r="RNW18" s="48"/>
      <c r="RNX18" s="48"/>
      <c r="RNY18" s="48"/>
      <c r="RNZ18" s="48"/>
      <c r="ROA18" s="48"/>
      <c r="ROB18" s="48"/>
      <c r="ROC18" s="48"/>
      <c r="ROD18" s="48"/>
      <c r="ROE18" s="48"/>
      <c r="ROF18" s="48"/>
      <c r="ROG18" s="48"/>
      <c r="ROH18" s="48"/>
      <c r="ROI18" s="48"/>
      <c r="ROJ18" s="48"/>
      <c r="ROK18" s="48"/>
      <c r="ROL18" s="48"/>
      <c r="ROM18" s="48"/>
      <c r="RON18" s="48"/>
      <c r="ROO18" s="48"/>
      <c r="ROP18" s="48"/>
      <c r="ROQ18" s="48"/>
      <c r="ROR18" s="48"/>
      <c r="ROS18" s="48"/>
      <c r="ROT18" s="48"/>
      <c r="ROU18" s="48"/>
      <c r="ROV18" s="48"/>
      <c r="ROW18" s="48"/>
      <c r="ROX18" s="48"/>
      <c r="ROY18" s="48"/>
      <c r="ROZ18" s="48"/>
      <c r="RPA18" s="48"/>
      <c r="RPB18" s="48"/>
      <c r="RPC18" s="48"/>
      <c r="RPD18" s="48"/>
      <c r="RPE18" s="48"/>
      <c r="RPF18" s="48"/>
      <c r="RPG18" s="48"/>
      <c r="RPH18" s="48"/>
      <c r="RPI18" s="48"/>
      <c r="RPJ18" s="48"/>
      <c r="RPK18" s="48"/>
      <c r="RPL18" s="48"/>
      <c r="RPM18" s="48"/>
      <c r="RPN18" s="48"/>
      <c r="RPO18" s="48"/>
      <c r="RPP18" s="48"/>
      <c r="RPQ18" s="48"/>
      <c r="RPR18" s="48"/>
      <c r="RPS18" s="48"/>
      <c r="RPT18" s="48"/>
      <c r="RPU18" s="48"/>
      <c r="RPW18" s="48"/>
      <c r="RPX18" s="48"/>
      <c r="RPY18" s="48"/>
      <c r="RPZ18" s="48"/>
      <c r="RQA18" s="48"/>
      <c r="RQB18" s="48"/>
      <c r="RQC18" s="48"/>
      <c r="RQD18" s="48"/>
      <c r="RQE18" s="48"/>
      <c r="RQF18" s="48"/>
      <c r="RQG18" s="48"/>
      <c r="RQH18" s="48"/>
      <c r="RQI18" s="48"/>
      <c r="RQJ18" s="48"/>
      <c r="RQK18" s="48"/>
      <c r="RQL18" s="48"/>
      <c r="RQM18" s="48"/>
      <c r="RQN18" s="48"/>
      <c r="RQO18" s="48"/>
      <c r="RQP18" s="48"/>
      <c r="RQQ18" s="48"/>
      <c r="RQR18" s="48"/>
      <c r="RQS18" s="48"/>
      <c r="RQT18" s="48"/>
      <c r="RQU18" s="48"/>
      <c r="RQV18" s="48"/>
      <c r="RQW18" s="48"/>
      <c r="RQX18" s="48"/>
      <c r="RQY18" s="48"/>
      <c r="RQZ18" s="48"/>
      <c r="RRA18" s="48"/>
      <c r="RRB18" s="48"/>
      <c r="RRC18" s="48"/>
      <c r="RRD18" s="48"/>
      <c r="RRE18" s="48"/>
      <c r="RRF18" s="48"/>
      <c r="RRG18" s="48"/>
      <c r="RRH18" s="48"/>
      <c r="RRI18" s="48"/>
      <c r="RRJ18" s="48"/>
      <c r="RRK18" s="48"/>
      <c r="RRL18" s="48"/>
      <c r="RRM18" s="48"/>
      <c r="RRN18" s="48"/>
      <c r="RRO18" s="48"/>
      <c r="RRP18" s="48"/>
      <c r="RRQ18" s="48"/>
      <c r="RRR18" s="48"/>
      <c r="RRS18" s="48"/>
      <c r="RRT18" s="48"/>
      <c r="RRU18" s="48"/>
      <c r="RRV18" s="48"/>
      <c r="RRW18" s="48"/>
      <c r="RRX18" s="48"/>
      <c r="RRY18" s="48"/>
      <c r="RRZ18" s="48"/>
      <c r="RSA18" s="48"/>
      <c r="RSB18" s="48"/>
      <c r="RSC18" s="48"/>
      <c r="RSD18" s="48"/>
      <c r="RSE18" s="48"/>
      <c r="RSF18" s="48"/>
      <c r="RSG18" s="48"/>
      <c r="RSH18" s="48"/>
      <c r="RSI18" s="48"/>
      <c r="RSJ18" s="48"/>
      <c r="RSK18" s="48"/>
      <c r="RSL18" s="48"/>
      <c r="RSM18" s="48"/>
      <c r="RSN18" s="48"/>
      <c r="RSO18" s="48"/>
      <c r="RSP18" s="48"/>
      <c r="RSQ18" s="48"/>
      <c r="RSR18" s="48"/>
      <c r="RSS18" s="48"/>
      <c r="RST18" s="48"/>
      <c r="RSU18" s="48"/>
      <c r="RSV18" s="48"/>
      <c r="RSW18" s="48"/>
      <c r="RSX18" s="48"/>
      <c r="RSY18" s="48"/>
      <c r="RSZ18" s="48"/>
      <c r="RTA18" s="48"/>
      <c r="RTB18" s="48"/>
      <c r="RTC18" s="48"/>
      <c r="RTD18" s="48"/>
      <c r="RTE18" s="48"/>
      <c r="RTF18" s="48"/>
      <c r="RTG18" s="48"/>
      <c r="RTH18" s="48"/>
      <c r="RTI18" s="48"/>
      <c r="RTJ18" s="48"/>
      <c r="RTK18" s="48"/>
      <c r="RTL18" s="48"/>
      <c r="RTM18" s="48"/>
      <c r="RTN18" s="48"/>
      <c r="RTO18" s="48"/>
      <c r="RTP18" s="48"/>
      <c r="RTQ18" s="48"/>
      <c r="RTR18" s="48"/>
      <c r="RTS18" s="48"/>
      <c r="RTT18" s="48"/>
      <c r="RTU18" s="48"/>
      <c r="RTV18" s="48"/>
      <c r="RTW18" s="48"/>
      <c r="RTX18" s="48"/>
      <c r="RTY18" s="48"/>
      <c r="RTZ18" s="48"/>
      <c r="RUA18" s="48"/>
      <c r="RUB18" s="48"/>
      <c r="RUC18" s="48"/>
      <c r="RUD18" s="48"/>
      <c r="RUE18" s="48"/>
      <c r="RUF18" s="48"/>
      <c r="RUG18" s="48"/>
      <c r="RUH18" s="48"/>
      <c r="RUI18" s="48"/>
      <c r="RUJ18" s="48"/>
      <c r="RUK18" s="48"/>
      <c r="RUL18" s="48"/>
      <c r="RUM18" s="48"/>
      <c r="RUN18" s="48"/>
      <c r="RUO18" s="48"/>
      <c r="RUP18" s="48"/>
      <c r="RUQ18" s="48"/>
      <c r="RUR18" s="48"/>
      <c r="RUS18" s="48"/>
      <c r="RUT18" s="48"/>
      <c r="RUU18" s="48"/>
      <c r="RUV18" s="48"/>
      <c r="RUW18" s="48"/>
      <c r="RUX18" s="48"/>
      <c r="RUY18" s="48"/>
      <c r="RUZ18" s="48"/>
      <c r="RVA18" s="48"/>
      <c r="RVB18" s="48"/>
      <c r="RVC18" s="48"/>
      <c r="RVD18" s="48"/>
      <c r="RVE18" s="48"/>
      <c r="RVF18" s="48"/>
      <c r="RVG18" s="48"/>
      <c r="RVH18" s="48"/>
      <c r="RVI18" s="48"/>
      <c r="RVJ18" s="48"/>
      <c r="RVK18" s="48"/>
      <c r="RVL18" s="48"/>
      <c r="RVM18" s="48"/>
      <c r="RVN18" s="48"/>
      <c r="RVO18" s="48"/>
      <c r="RVQ18" s="48"/>
      <c r="RVR18" s="48"/>
      <c r="RVS18" s="48"/>
      <c r="RVT18" s="48"/>
      <c r="RVU18" s="48"/>
      <c r="RVV18" s="48"/>
      <c r="RVW18" s="48"/>
      <c r="RVX18" s="48"/>
      <c r="RVY18" s="48"/>
      <c r="RVZ18" s="48"/>
      <c r="RWA18" s="48"/>
      <c r="RWB18" s="48"/>
      <c r="RWC18" s="48"/>
      <c r="RWD18" s="48"/>
      <c r="RWE18" s="48"/>
      <c r="RWF18" s="48"/>
      <c r="RWG18" s="48"/>
      <c r="RWH18" s="48"/>
      <c r="RWI18" s="48"/>
      <c r="RWJ18" s="48"/>
      <c r="RWK18" s="48"/>
      <c r="RWL18" s="48"/>
      <c r="RWM18" s="48"/>
      <c r="RWN18" s="48"/>
      <c r="RWO18" s="48"/>
      <c r="RWP18" s="48"/>
      <c r="RWQ18" s="48"/>
      <c r="RWR18" s="48"/>
      <c r="RWS18" s="48"/>
      <c r="RWT18" s="48"/>
      <c r="RWU18" s="48"/>
      <c r="RWV18" s="48"/>
      <c r="RWW18" s="48"/>
      <c r="RWX18" s="48"/>
      <c r="RWY18" s="48"/>
      <c r="RWZ18" s="48"/>
      <c r="RXA18" s="48"/>
      <c r="RXB18" s="48"/>
      <c r="RXC18" s="48"/>
      <c r="RXD18" s="48"/>
      <c r="RXE18" s="48"/>
      <c r="RXF18" s="48"/>
      <c r="RXG18" s="48"/>
      <c r="RXH18" s="48"/>
      <c r="RXI18" s="48"/>
      <c r="RXJ18" s="48"/>
      <c r="RXK18" s="48"/>
      <c r="RXL18" s="48"/>
      <c r="RXM18" s="48"/>
      <c r="RXN18" s="48"/>
      <c r="RXO18" s="48"/>
      <c r="RXP18" s="48"/>
      <c r="RXQ18" s="48"/>
      <c r="RXR18" s="48"/>
      <c r="RXS18" s="48"/>
      <c r="RXT18" s="48"/>
      <c r="RXU18" s="48"/>
      <c r="RXV18" s="48"/>
      <c r="RXW18" s="48"/>
      <c r="RXX18" s="48"/>
      <c r="RXY18" s="48"/>
      <c r="RXZ18" s="48"/>
      <c r="RYA18" s="48"/>
      <c r="RYB18" s="48"/>
      <c r="RYC18" s="48"/>
      <c r="RYD18" s="48"/>
      <c r="RYE18" s="48"/>
      <c r="RYF18" s="48"/>
      <c r="RYG18" s="48"/>
      <c r="RYH18" s="48"/>
      <c r="RYI18" s="48"/>
      <c r="RYJ18" s="48"/>
      <c r="RYK18" s="48"/>
      <c r="RYL18" s="48"/>
      <c r="RYM18" s="48"/>
      <c r="RYN18" s="48"/>
      <c r="RYO18" s="48"/>
      <c r="RYP18" s="48"/>
      <c r="RYQ18" s="48"/>
      <c r="RYR18" s="48"/>
      <c r="RYS18" s="48"/>
      <c r="RYT18" s="48"/>
      <c r="RYU18" s="48"/>
      <c r="RYV18" s="48"/>
      <c r="RYW18" s="48"/>
      <c r="RYX18" s="48"/>
      <c r="RYY18" s="48"/>
      <c r="RYZ18" s="48"/>
      <c r="RZA18" s="48"/>
      <c r="RZB18" s="48"/>
      <c r="RZC18" s="48"/>
      <c r="RZD18" s="48"/>
      <c r="RZE18" s="48"/>
      <c r="RZF18" s="48"/>
      <c r="RZG18" s="48"/>
      <c r="RZH18" s="48"/>
      <c r="RZI18" s="48"/>
      <c r="RZJ18" s="48"/>
      <c r="RZK18" s="48"/>
      <c r="RZL18" s="48"/>
      <c r="RZM18" s="48"/>
      <c r="RZN18" s="48"/>
      <c r="RZO18" s="48"/>
      <c r="RZP18" s="48"/>
      <c r="RZQ18" s="48"/>
      <c r="RZR18" s="48"/>
      <c r="RZS18" s="48"/>
      <c r="RZT18" s="48"/>
      <c r="RZU18" s="48"/>
      <c r="RZV18" s="48"/>
      <c r="RZW18" s="48"/>
      <c r="RZX18" s="48"/>
      <c r="RZY18" s="48"/>
      <c r="RZZ18" s="48"/>
      <c r="SAA18" s="48"/>
      <c r="SAB18" s="48"/>
      <c r="SAC18" s="48"/>
      <c r="SAD18" s="48"/>
      <c r="SAE18" s="48"/>
      <c r="SAF18" s="48"/>
      <c r="SAG18" s="48"/>
      <c r="SAH18" s="48"/>
      <c r="SAI18" s="48"/>
      <c r="SAJ18" s="48"/>
      <c r="SAK18" s="48"/>
      <c r="SAL18" s="48"/>
      <c r="SAM18" s="48"/>
      <c r="SAN18" s="48"/>
      <c r="SAO18" s="48"/>
      <c r="SAP18" s="48"/>
      <c r="SAQ18" s="48"/>
      <c r="SAR18" s="48"/>
      <c r="SAS18" s="48"/>
      <c r="SAT18" s="48"/>
      <c r="SAU18" s="48"/>
      <c r="SAV18" s="48"/>
      <c r="SAW18" s="48"/>
      <c r="SAX18" s="48"/>
      <c r="SAY18" s="48"/>
      <c r="SAZ18" s="48"/>
      <c r="SBA18" s="48"/>
      <c r="SBB18" s="48"/>
      <c r="SBC18" s="48"/>
      <c r="SBD18" s="48"/>
      <c r="SBE18" s="48"/>
      <c r="SBF18" s="48"/>
      <c r="SBG18" s="48"/>
      <c r="SBH18" s="48"/>
      <c r="SBI18" s="48"/>
      <c r="SBK18" s="48"/>
      <c r="SBL18" s="48"/>
      <c r="SBM18" s="48"/>
      <c r="SBN18" s="48"/>
      <c r="SBO18" s="48"/>
      <c r="SBP18" s="48"/>
      <c r="SBQ18" s="48"/>
      <c r="SBR18" s="48"/>
      <c r="SBS18" s="48"/>
      <c r="SBT18" s="48"/>
      <c r="SBU18" s="48"/>
      <c r="SBV18" s="48"/>
      <c r="SBW18" s="48"/>
      <c r="SBX18" s="48"/>
      <c r="SBY18" s="48"/>
      <c r="SBZ18" s="48"/>
      <c r="SCA18" s="48"/>
      <c r="SCB18" s="48"/>
      <c r="SCC18" s="48"/>
      <c r="SCD18" s="48"/>
      <c r="SCE18" s="48"/>
      <c r="SCF18" s="48"/>
      <c r="SCG18" s="48"/>
      <c r="SCH18" s="48"/>
      <c r="SCI18" s="48"/>
      <c r="SCJ18" s="48"/>
      <c r="SCK18" s="48"/>
      <c r="SCL18" s="48"/>
      <c r="SCM18" s="48"/>
      <c r="SCN18" s="48"/>
      <c r="SCO18" s="48"/>
      <c r="SCP18" s="48"/>
      <c r="SCQ18" s="48"/>
      <c r="SCR18" s="48"/>
      <c r="SCS18" s="48"/>
      <c r="SCT18" s="48"/>
      <c r="SCU18" s="48"/>
      <c r="SCV18" s="48"/>
      <c r="SCW18" s="48"/>
      <c r="SCX18" s="48"/>
      <c r="SCY18" s="48"/>
      <c r="SCZ18" s="48"/>
      <c r="SDA18" s="48"/>
      <c r="SDB18" s="48"/>
      <c r="SDC18" s="48"/>
      <c r="SDD18" s="48"/>
      <c r="SDE18" s="48"/>
      <c r="SDF18" s="48"/>
      <c r="SDG18" s="48"/>
      <c r="SDH18" s="48"/>
      <c r="SDI18" s="48"/>
      <c r="SDJ18" s="48"/>
      <c r="SDK18" s="48"/>
      <c r="SDL18" s="48"/>
      <c r="SDM18" s="48"/>
      <c r="SDN18" s="48"/>
      <c r="SDO18" s="48"/>
      <c r="SDP18" s="48"/>
      <c r="SDQ18" s="48"/>
      <c r="SDR18" s="48"/>
      <c r="SDS18" s="48"/>
      <c r="SDT18" s="48"/>
      <c r="SDU18" s="48"/>
      <c r="SDV18" s="48"/>
      <c r="SDW18" s="48"/>
      <c r="SDX18" s="48"/>
      <c r="SDY18" s="48"/>
      <c r="SDZ18" s="48"/>
      <c r="SEA18" s="48"/>
      <c r="SEB18" s="48"/>
      <c r="SEC18" s="48"/>
      <c r="SED18" s="48"/>
      <c r="SEE18" s="48"/>
      <c r="SEF18" s="48"/>
      <c r="SEG18" s="48"/>
      <c r="SEH18" s="48"/>
      <c r="SEI18" s="48"/>
      <c r="SEJ18" s="48"/>
      <c r="SEK18" s="48"/>
      <c r="SEL18" s="48"/>
      <c r="SEM18" s="48"/>
      <c r="SEN18" s="48"/>
      <c r="SEO18" s="48"/>
      <c r="SEP18" s="48"/>
      <c r="SEQ18" s="48"/>
      <c r="SER18" s="48"/>
      <c r="SES18" s="48"/>
      <c r="SET18" s="48"/>
      <c r="SEU18" s="48"/>
      <c r="SEV18" s="48"/>
      <c r="SEW18" s="48"/>
      <c r="SEX18" s="48"/>
      <c r="SEY18" s="48"/>
      <c r="SEZ18" s="48"/>
      <c r="SFA18" s="48"/>
      <c r="SFB18" s="48"/>
      <c r="SFC18" s="48"/>
      <c r="SFD18" s="48"/>
      <c r="SFE18" s="48"/>
      <c r="SFF18" s="48"/>
      <c r="SFG18" s="48"/>
      <c r="SFH18" s="48"/>
      <c r="SFI18" s="48"/>
      <c r="SFJ18" s="48"/>
      <c r="SFK18" s="48"/>
      <c r="SFL18" s="48"/>
      <c r="SFM18" s="48"/>
      <c r="SFN18" s="48"/>
      <c r="SFO18" s="48"/>
      <c r="SFP18" s="48"/>
      <c r="SFQ18" s="48"/>
      <c r="SFR18" s="48"/>
      <c r="SFS18" s="48"/>
      <c r="SFT18" s="48"/>
      <c r="SFU18" s="48"/>
      <c r="SFV18" s="48"/>
      <c r="SFW18" s="48"/>
      <c r="SFX18" s="48"/>
      <c r="SFY18" s="48"/>
      <c r="SFZ18" s="48"/>
      <c r="SGA18" s="48"/>
      <c r="SGB18" s="48"/>
      <c r="SGC18" s="48"/>
      <c r="SGD18" s="48"/>
      <c r="SGE18" s="48"/>
      <c r="SGF18" s="48"/>
      <c r="SGG18" s="48"/>
      <c r="SGH18" s="48"/>
      <c r="SGI18" s="48"/>
      <c r="SGJ18" s="48"/>
      <c r="SGK18" s="48"/>
      <c r="SGL18" s="48"/>
      <c r="SGM18" s="48"/>
      <c r="SGN18" s="48"/>
      <c r="SGO18" s="48"/>
      <c r="SGP18" s="48"/>
      <c r="SGQ18" s="48"/>
      <c r="SGR18" s="48"/>
      <c r="SGS18" s="48"/>
      <c r="SGT18" s="48"/>
      <c r="SGU18" s="48"/>
      <c r="SGV18" s="48"/>
      <c r="SGW18" s="48"/>
      <c r="SGX18" s="48"/>
      <c r="SGY18" s="48"/>
      <c r="SGZ18" s="48"/>
      <c r="SHA18" s="48"/>
      <c r="SHB18" s="48"/>
      <c r="SHC18" s="48"/>
      <c r="SHE18" s="48"/>
      <c r="SHF18" s="48"/>
      <c r="SHG18" s="48"/>
      <c r="SHH18" s="48"/>
      <c r="SHI18" s="48"/>
      <c r="SHJ18" s="48"/>
      <c r="SHK18" s="48"/>
      <c r="SHL18" s="48"/>
      <c r="SHM18" s="48"/>
      <c r="SHN18" s="48"/>
      <c r="SHO18" s="48"/>
      <c r="SHP18" s="48"/>
      <c r="SHQ18" s="48"/>
      <c r="SHR18" s="48"/>
      <c r="SHS18" s="48"/>
      <c r="SHT18" s="48"/>
      <c r="SHU18" s="48"/>
      <c r="SHV18" s="48"/>
      <c r="SHW18" s="48"/>
      <c r="SHX18" s="48"/>
      <c r="SHY18" s="48"/>
      <c r="SHZ18" s="48"/>
      <c r="SIA18" s="48"/>
      <c r="SIB18" s="48"/>
      <c r="SIC18" s="48"/>
      <c r="SID18" s="48"/>
      <c r="SIE18" s="48"/>
      <c r="SIF18" s="48"/>
      <c r="SIG18" s="48"/>
      <c r="SIH18" s="48"/>
      <c r="SII18" s="48"/>
      <c r="SIJ18" s="48"/>
      <c r="SIK18" s="48"/>
      <c r="SIL18" s="48"/>
      <c r="SIM18" s="48"/>
      <c r="SIN18" s="48"/>
      <c r="SIO18" s="48"/>
      <c r="SIP18" s="48"/>
      <c r="SIQ18" s="48"/>
      <c r="SIR18" s="48"/>
      <c r="SIS18" s="48"/>
      <c r="SIT18" s="48"/>
      <c r="SIU18" s="48"/>
      <c r="SIV18" s="48"/>
      <c r="SIW18" s="48"/>
      <c r="SIX18" s="48"/>
      <c r="SIY18" s="48"/>
      <c r="SIZ18" s="48"/>
      <c r="SJA18" s="48"/>
      <c r="SJB18" s="48"/>
      <c r="SJC18" s="48"/>
      <c r="SJD18" s="48"/>
      <c r="SJE18" s="48"/>
      <c r="SJF18" s="48"/>
      <c r="SJG18" s="48"/>
      <c r="SJH18" s="48"/>
      <c r="SJI18" s="48"/>
      <c r="SJJ18" s="48"/>
      <c r="SJK18" s="48"/>
      <c r="SJL18" s="48"/>
      <c r="SJM18" s="48"/>
      <c r="SJN18" s="48"/>
      <c r="SJO18" s="48"/>
      <c r="SJP18" s="48"/>
      <c r="SJQ18" s="48"/>
      <c r="SJR18" s="48"/>
      <c r="SJS18" s="48"/>
      <c r="SJT18" s="48"/>
      <c r="SJU18" s="48"/>
      <c r="SJV18" s="48"/>
      <c r="SJW18" s="48"/>
      <c r="SJX18" s="48"/>
      <c r="SJY18" s="48"/>
      <c r="SJZ18" s="48"/>
      <c r="SKA18" s="48"/>
      <c r="SKB18" s="48"/>
      <c r="SKC18" s="48"/>
      <c r="SKD18" s="48"/>
      <c r="SKE18" s="48"/>
      <c r="SKF18" s="48"/>
      <c r="SKG18" s="48"/>
      <c r="SKH18" s="48"/>
      <c r="SKI18" s="48"/>
      <c r="SKJ18" s="48"/>
      <c r="SKK18" s="48"/>
      <c r="SKL18" s="48"/>
      <c r="SKM18" s="48"/>
      <c r="SKN18" s="48"/>
      <c r="SKO18" s="48"/>
      <c r="SKP18" s="48"/>
      <c r="SKQ18" s="48"/>
      <c r="SKR18" s="48"/>
      <c r="SKS18" s="48"/>
      <c r="SKT18" s="48"/>
      <c r="SKU18" s="48"/>
      <c r="SKV18" s="48"/>
      <c r="SKW18" s="48"/>
      <c r="SKX18" s="48"/>
      <c r="SKY18" s="48"/>
      <c r="SKZ18" s="48"/>
      <c r="SLA18" s="48"/>
      <c r="SLB18" s="48"/>
      <c r="SLC18" s="48"/>
      <c r="SLD18" s="48"/>
      <c r="SLE18" s="48"/>
      <c r="SLF18" s="48"/>
      <c r="SLG18" s="48"/>
      <c r="SLH18" s="48"/>
      <c r="SLI18" s="48"/>
      <c r="SLJ18" s="48"/>
      <c r="SLK18" s="48"/>
      <c r="SLL18" s="48"/>
      <c r="SLM18" s="48"/>
      <c r="SLN18" s="48"/>
      <c r="SLO18" s="48"/>
      <c r="SLP18" s="48"/>
      <c r="SLQ18" s="48"/>
      <c r="SLR18" s="48"/>
      <c r="SLS18" s="48"/>
      <c r="SLT18" s="48"/>
      <c r="SLU18" s="48"/>
      <c r="SLV18" s="48"/>
      <c r="SLW18" s="48"/>
      <c r="SLX18" s="48"/>
      <c r="SLY18" s="48"/>
      <c r="SLZ18" s="48"/>
      <c r="SMA18" s="48"/>
      <c r="SMB18" s="48"/>
      <c r="SMC18" s="48"/>
      <c r="SMD18" s="48"/>
      <c r="SME18" s="48"/>
      <c r="SMF18" s="48"/>
      <c r="SMG18" s="48"/>
      <c r="SMH18" s="48"/>
      <c r="SMI18" s="48"/>
      <c r="SMJ18" s="48"/>
      <c r="SMK18" s="48"/>
      <c r="SML18" s="48"/>
      <c r="SMM18" s="48"/>
      <c r="SMN18" s="48"/>
      <c r="SMO18" s="48"/>
      <c r="SMP18" s="48"/>
      <c r="SMQ18" s="48"/>
      <c r="SMR18" s="48"/>
      <c r="SMS18" s="48"/>
      <c r="SMT18" s="48"/>
      <c r="SMU18" s="48"/>
      <c r="SMV18" s="48"/>
      <c r="SMW18" s="48"/>
      <c r="SMY18" s="48"/>
      <c r="SMZ18" s="48"/>
      <c r="SNA18" s="48"/>
      <c r="SNB18" s="48"/>
      <c r="SNC18" s="48"/>
      <c r="SND18" s="48"/>
      <c r="SNE18" s="48"/>
      <c r="SNF18" s="48"/>
      <c r="SNG18" s="48"/>
      <c r="SNH18" s="48"/>
      <c r="SNI18" s="48"/>
      <c r="SNJ18" s="48"/>
      <c r="SNK18" s="48"/>
      <c r="SNL18" s="48"/>
      <c r="SNM18" s="48"/>
      <c r="SNN18" s="48"/>
      <c r="SNO18" s="48"/>
      <c r="SNP18" s="48"/>
      <c r="SNQ18" s="48"/>
      <c r="SNR18" s="48"/>
      <c r="SNS18" s="48"/>
      <c r="SNT18" s="48"/>
      <c r="SNU18" s="48"/>
      <c r="SNV18" s="48"/>
      <c r="SNW18" s="48"/>
      <c r="SNX18" s="48"/>
      <c r="SNY18" s="48"/>
      <c r="SNZ18" s="48"/>
      <c r="SOA18" s="48"/>
      <c r="SOB18" s="48"/>
      <c r="SOC18" s="48"/>
      <c r="SOD18" s="48"/>
      <c r="SOE18" s="48"/>
      <c r="SOF18" s="48"/>
      <c r="SOG18" s="48"/>
      <c r="SOH18" s="48"/>
      <c r="SOI18" s="48"/>
      <c r="SOJ18" s="48"/>
      <c r="SOK18" s="48"/>
      <c r="SOL18" s="48"/>
      <c r="SOM18" s="48"/>
      <c r="SON18" s="48"/>
      <c r="SOO18" s="48"/>
      <c r="SOP18" s="48"/>
      <c r="SOQ18" s="48"/>
      <c r="SOR18" s="48"/>
      <c r="SOS18" s="48"/>
      <c r="SOT18" s="48"/>
      <c r="SOU18" s="48"/>
      <c r="SOV18" s="48"/>
      <c r="SOW18" s="48"/>
      <c r="SOX18" s="48"/>
      <c r="SOY18" s="48"/>
      <c r="SOZ18" s="48"/>
      <c r="SPA18" s="48"/>
      <c r="SPB18" s="48"/>
      <c r="SPC18" s="48"/>
      <c r="SPD18" s="48"/>
      <c r="SPE18" s="48"/>
      <c r="SPF18" s="48"/>
      <c r="SPG18" s="48"/>
      <c r="SPH18" s="48"/>
      <c r="SPI18" s="48"/>
      <c r="SPJ18" s="48"/>
      <c r="SPK18" s="48"/>
      <c r="SPL18" s="48"/>
      <c r="SPM18" s="48"/>
      <c r="SPN18" s="48"/>
      <c r="SPO18" s="48"/>
      <c r="SPP18" s="48"/>
      <c r="SPQ18" s="48"/>
      <c r="SPR18" s="48"/>
      <c r="SPS18" s="48"/>
      <c r="SPT18" s="48"/>
      <c r="SPU18" s="48"/>
      <c r="SPV18" s="48"/>
      <c r="SPW18" s="48"/>
      <c r="SPX18" s="48"/>
      <c r="SPY18" s="48"/>
      <c r="SPZ18" s="48"/>
      <c r="SQA18" s="48"/>
      <c r="SQB18" s="48"/>
      <c r="SQC18" s="48"/>
      <c r="SQD18" s="48"/>
      <c r="SQE18" s="48"/>
      <c r="SQF18" s="48"/>
      <c r="SQG18" s="48"/>
      <c r="SQH18" s="48"/>
      <c r="SQI18" s="48"/>
      <c r="SQJ18" s="48"/>
      <c r="SQK18" s="48"/>
      <c r="SQL18" s="48"/>
      <c r="SQM18" s="48"/>
      <c r="SQN18" s="48"/>
      <c r="SQO18" s="48"/>
      <c r="SQP18" s="48"/>
      <c r="SQQ18" s="48"/>
      <c r="SQR18" s="48"/>
      <c r="SQS18" s="48"/>
      <c r="SQT18" s="48"/>
      <c r="SQU18" s="48"/>
      <c r="SQV18" s="48"/>
      <c r="SQW18" s="48"/>
      <c r="SQX18" s="48"/>
      <c r="SQY18" s="48"/>
      <c r="SQZ18" s="48"/>
      <c r="SRA18" s="48"/>
      <c r="SRB18" s="48"/>
      <c r="SRC18" s="48"/>
      <c r="SRD18" s="48"/>
      <c r="SRE18" s="48"/>
      <c r="SRF18" s="48"/>
      <c r="SRG18" s="48"/>
      <c r="SRH18" s="48"/>
      <c r="SRI18" s="48"/>
      <c r="SRJ18" s="48"/>
      <c r="SRK18" s="48"/>
      <c r="SRL18" s="48"/>
      <c r="SRM18" s="48"/>
      <c r="SRN18" s="48"/>
      <c r="SRO18" s="48"/>
      <c r="SRP18" s="48"/>
      <c r="SRQ18" s="48"/>
      <c r="SRR18" s="48"/>
      <c r="SRS18" s="48"/>
      <c r="SRT18" s="48"/>
      <c r="SRU18" s="48"/>
      <c r="SRV18" s="48"/>
      <c r="SRW18" s="48"/>
      <c r="SRX18" s="48"/>
      <c r="SRY18" s="48"/>
      <c r="SRZ18" s="48"/>
      <c r="SSA18" s="48"/>
      <c r="SSB18" s="48"/>
      <c r="SSC18" s="48"/>
      <c r="SSD18" s="48"/>
      <c r="SSE18" s="48"/>
      <c r="SSF18" s="48"/>
      <c r="SSG18" s="48"/>
      <c r="SSH18" s="48"/>
      <c r="SSI18" s="48"/>
      <c r="SSJ18" s="48"/>
      <c r="SSK18" s="48"/>
      <c r="SSL18" s="48"/>
      <c r="SSM18" s="48"/>
      <c r="SSN18" s="48"/>
      <c r="SSO18" s="48"/>
      <c r="SSP18" s="48"/>
      <c r="SSQ18" s="48"/>
      <c r="SSS18" s="48"/>
      <c r="SST18" s="48"/>
      <c r="SSU18" s="48"/>
      <c r="SSV18" s="48"/>
      <c r="SSW18" s="48"/>
      <c r="SSX18" s="48"/>
      <c r="SSY18" s="48"/>
      <c r="SSZ18" s="48"/>
      <c r="STA18" s="48"/>
      <c r="STB18" s="48"/>
      <c r="STC18" s="48"/>
      <c r="STD18" s="48"/>
      <c r="STE18" s="48"/>
      <c r="STF18" s="48"/>
      <c r="STG18" s="48"/>
      <c r="STH18" s="48"/>
      <c r="STI18" s="48"/>
      <c r="STJ18" s="48"/>
      <c r="STK18" s="48"/>
      <c r="STL18" s="48"/>
      <c r="STM18" s="48"/>
      <c r="STN18" s="48"/>
      <c r="STO18" s="48"/>
      <c r="STP18" s="48"/>
      <c r="STQ18" s="48"/>
      <c r="STR18" s="48"/>
      <c r="STS18" s="48"/>
      <c r="STT18" s="48"/>
      <c r="STU18" s="48"/>
      <c r="STV18" s="48"/>
      <c r="STW18" s="48"/>
      <c r="STX18" s="48"/>
      <c r="STY18" s="48"/>
      <c r="STZ18" s="48"/>
      <c r="SUA18" s="48"/>
      <c r="SUB18" s="48"/>
      <c r="SUC18" s="48"/>
      <c r="SUD18" s="48"/>
      <c r="SUE18" s="48"/>
      <c r="SUF18" s="48"/>
      <c r="SUG18" s="48"/>
      <c r="SUH18" s="48"/>
      <c r="SUI18" s="48"/>
      <c r="SUJ18" s="48"/>
      <c r="SUK18" s="48"/>
      <c r="SUL18" s="48"/>
      <c r="SUM18" s="48"/>
      <c r="SUN18" s="48"/>
      <c r="SUO18" s="48"/>
      <c r="SUP18" s="48"/>
      <c r="SUQ18" s="48"/>
      <c r="SUR18" s="48"/>
      <c r="SUS18" s="48"/>
      <c r="SUT18" s="48"/>
      <c r="SUU18" s="48"/>
      <c r="SUV18" s="48"/>
      <c r="SUW18" s="48"/>
      <c r="SUX18" s="48"/>
      <c r="SUY18" s="48"/>
      <c r="SUZ18" s="48"/>
      <c r="SVA18" s="48"/>
      <c r="SVB18" s="48"/>
      <c r="SVC18" s="48"/>
      <c r="SVD18" s="48"/>
      <c r="SVE18" s="48"/>
      <c r="SVF18" s="48"/>
      <c r="SVG18" s="48"/>
      <c r="SVH18" s="48"/>
      <c r="SVI18" s="48"/>
      <c r="SVJ18" s="48"/>
      <c r="SVK18" s="48"/>
      <c r="SVL18" s="48"/>
      <c r="SVM18" s="48"/>
      <c r="SVN18" s="48"/>
      <c r="SVO18" s="48"/>
      <c r="SVP18" s="48"/>
      <c r="SVQ18" s="48"/>
      <c r="SVR18" s="48"/>
      <c r="SVS18" s="48"/>
      <c r="SVT18" s="48"/>
      <c r="SVU18" s="48"/>
      <c r="SVV18" s="48"/>
      <c r="SVW18" s="48"/>
      <c r="SVX18" s="48"/>
      <c r="SVY18" s="48"/>
      <c r="SVZ18" s="48"/>
      <c r="SWA18" s="48"/>
      <c r="SWB18" s="48"/>
      <c r="SWC18" s="48"/>
      <c r="SWD18" s="48"/>
      <c r="SWE18" s="48"/>
      <c r="SWF18" s="48"/>
      <c r="SWG18" s="48"/>
      <c r="SWH18" s="48"/>
      <c r="SWI18" s="48"/>
      <c r="SWJ18" s="48"/>
      <c r="SWK18" s="48"/>
      <c r="SWL18" s="48"/>
      <c r="SWM18" s="48"/>
      <c r="SWN18" s="48"/>
      <c r="SWO18" s="48"/>
      <c r="SWP18" s="48"/>
      <c r="SWQ18" s="48"/>
      <c r="SWR18" s="48"/>
      <c r="SWS18" s="48"/>
      <c r="SWT18" s="48"/>
      <c r="SWU18" s="48"/>
      <c r="SWV18" s="48"/>
      <c r="SWW18" s="48"/>
      <c r="SWX18" s="48"/>
      <c r="SWY18" s="48"/>
      <c r="SWZ18" s="48"/>
      <c r="SXA18" s="48"/>
      <c r="SXB18" s="48"/>
      <c r="SXC18" s="48"/>
      <c r="SXD18" s="48"/>
      <c r="SXE18" s="48"/>
      <c r="SXF18" s="48"/>
      <c r="SXG18" s="48"/>
      <c r="SXH18" s="48"/>
      <c r="SXI18" s="48"/>
      <c r="SXJ18" s="48"/>
      <c r="SXK18" s="48"/>
      <c r="SXL18" s="48"/>
      <c r="SXM18" s="48"/>
      <c r="SXN18" s="48"/>
      <c r="SXO18" s="48"/>
      <c r="SXP18" s="48"/>
      <c r="SXQ18" s="48"/>
      <c r="SXR18" s="48"/>
      <c r="SXS18" s="48"/>
      <c r="SXT18" s="48"/>
      <c r="SXU18" s="48"/>
      <c r="SXV18" s="48"/>
      <c r="SXW18" s="48"/>
      <c r="SXX18" s="48"/>
      <c r="SXY18" s="48"/>
      <c r="SXZ18" s="48"/>
      <c r="SYA18" s="48"/>
      <c r="SYB18" s="48"/>
      <c r="SYC18" s="48"/>
      <c r="SYD18" s="48"/>
      <c r="SYE18" s="48"/>
      <c r="SYF18" s="48"/>
      <c r="SYG18" s="48"/>
      <c r="SYH18" s="48"/>
      <c r="SYI18" s="48"/>
      <c r="SYJ18" s="48"/>
      <c r="SYK18" s="48"/>
      <c r="SYM18" s="48"/>
      <c r="SYN18" s="48"/>
      <c r="SYO18" s="48"/>
      <c r="SYP18" s="48"/>
      <c r="SYQ18" s="48"/>
      <c r="SYR18" s="48"/>
      <c r="SYS18" s="48"/>
      <c r="SYT18" s="48"/>
      <c r="SYU18" s="48"/>
      <c r="SYV18" s="48"/>
      <c r="SYW18" s="48"/>
      <c r="SYX18" s="48"/>
      <c r="SYY18" s="48"/>
      <c r="SYZ18" s="48"/>
      <c r="SZA18" s="48"/>
      <c r="SZB18" s="48"/>
      <c r="SZC18" s="48"/>
      <c r="SZD18" s="48"/>
      <c r="SZE18" s="48"/>
      <c r="SZF18" s="48"/>
      <c r="SZG18" s="48"/>
      <c r="SZH18" s="48"/>
      <c r="SZI18" s="48"/>
      <c r="SZJ18" s="48"/>
      <c r="SZK18" s="48"/>
      <c r="SZL18" s="48"/>
      <c r="SZM18" s="48"/>
      <c r="SZN18" s="48"/>
      <c r="SZO18" s="48"/>
      <c r="SZP18" s="48"/>
      <c r="SZQ18" s="48"/>
      <c r="SZR18" s="48"/>
      <c r="SZS18" s="48"/>
      <c r="SZT18" s="48"/>
      <c r="SZU18" s="48"/>
      <c r="SZV18" s="48"/>
      <c r="SZW18" s="48"/>
      <c r="SZX18" s="48"/>
      <c r="SZY18" s="48"/>
      <c r="SZZ18" s="48"/>
      <c r="TAA18" s="48"/>
      <c r="TAB18" s="48"/>
      <c r="TAC18" s="48"/>
      <c r="TAD18" s="48"/>
      <c r="TAE18" s="48"/>
      <c r="TAF18" s="48"/>
      <c r="TAG18" s="48"/>
      <c r="TAH18" s="48"/>
      <c r="TAI18" s="48"/>
      <c r="TAJ18" s="48"/>
      <c r="TAK18" s="48"/>
      <c r="TAL18" s="48"/>
      <c r="TAM18" s="48"/>
      <c r="TAN18" s="48"/>
      <c r="TAO18" s="48"/>
      <c r="TAP18" s="48"/>
      <c r="TAQ18" s="48"/>
      <c r="TAR18" s="48"/>
      <c r="TAS18" s="48"/>
      <c r="TAT18" s="48"/>
      <c r="TAU18" s="48"/>
      <c r="TAV18" s="48"/>
      <c r="TAW18" s="48"/>
      <c r="TAX18" s="48"/>
      <c r="TAY18" s="48"/>
      <c r="TAZ18" s="48"/>
      <c r="TBA18" s="48"/>
      <c r="TBB18" s="48"/>
      <c r="TBC18" s="48"/>
      <c r="TBD18" s="48"/>
      <c r="TBE18" s="48"/>
      <c r="TBF18" s="48"/>
      <c r="TBG18" s="48"/>
      <c r="TBH18" s="48"/>
      <c r="TBI18" s="48"/>
      <c r="TBJ18" s="48"/>
      <c r="TBK18" s="48"/>
      <c r="TBL18" s="48"/>
      <c r="TBM18" s="48"/>
      <c r="TBN18" s="48"/>
      <c r="TBO18" s="48"/>
      <c r="TBP18" s="48"/>
      <c r="TBQ18" s="48"/>
      <c r="TBR18" s="48"/>
      <c r="TBS18" s="48"/>
      <c r="TBT18" s="48"/>
      <c r="TBU18" s="48"/>
      <c r="TBV18" s="48"/>
      <c r="TBW18" s="48"/>
      <c r="TBX18" s="48"/>
      <c r="TBY18" s="48"/>
      <c r="TBZ18" s="48"/>
      <c r="TCA18" s="48"/>
      <c r="TCB18" s="48"/>
      <c r="TCC18" s="48"/>
      <c r="TCD18" s="48"/>
      <c r="TCE18" s="48"/>
      <c r="TCF18" s="48"/>
      <c r="TCG18" s="48"/>
      <c r="TCH18" s="48"/>
      <c r="TCI18" s="48"/>
      <c r="TCJ18" s="48"/>
      <c r="TCK18" s="48"/>
      <c r="TCL18" s="48"/>
      <c r="TCM18" s="48"/>
      <c r="TCN18" s="48"/>
      <c r="TCO18" s="48"/>
      <c r="TCP18" s="48"/>
      <c r="TCQ18" s="48"/>
      <c r="TCR18" s="48"/>
      <c r="TCS18" s="48"/>
      <c r="TCT18" s="48"/>
      <c r="TCU18" s="48"/>
      <c r="TCV18" s="48"/>
      <c r="TCW18" s="48"/>
      <c r="TCX18" s="48"/>
      <c r="TCY18" s="48"/>
      <c r="TCZ18" s="48"/>
      <c r="TDA18" s="48"/>
      <c r="TDB18" s="48"/>
      <c r="TDC18" s="48"/>
      <c r="TDD18" s="48"/>
      <c r="TDE18" s="48"/>
      <c r="TDF18" s="48"/>
      <c r="TDG18" s="48"/>
      <c r="TDH18" s="48"/>
      <c r="TDI18" s="48"/>
      <c r="TDJ18" s="48"/>
      <c r="TDK18" s="48"/>
      <c r="TDL18" s="48"/>
      <c r="TDM18" s="48"/>
      <c r="TDN18" s="48"/>
      <c r="TDO18" s="48"/>
      <c r="TDP18" s="48"/>
      <c r="TDQ18" s="48"/>
      <c r="TDR18" s="48"/>
      <c r="TDS18" s="48"/>
      <c r="TDT18" s="48"/>
      <c r="TDU18" s="48"/>
      <c r="TDV18" s="48"/>
      <c r="TDW18" s="48"/>
      <c r="TDX18" s="48"/>
      <c r="TDY18" s="48"/>
      <c r="TDZ18" s="48"/>
      <c r="TEA18" s="48"/>
      <c r="TEB18" s="48"/>
      <c r="TEC18" s="48"/>
      <c r="TED18" s="48"/>
      <c r="TEE18" s="48"/>
      <c r="TEG18" s="48"/>
      <c r="TEH18" s="48"/>
      <c r="TEI18" s="48"/>
      <c r="TEJ18" s="48"/>
      <c r="TEK18" s="48"/>
      <c r="TEL18" s="48"/>
      <c r="TEM18" s="48"/>
      <c r="TEN18" s="48"/>
      <c r="TEO18" s="48"/>
      <c r="TEP18" s="48"/>
      <c r="TEQ18" s="48"/>
      <c r="TER18" s="48"/>
      <c r="TES18" s="48"/>
      <c r="TET18" s="48"/>
      <c r="TEU18" s="48"/>
      <c r="TEV18" s="48"/>
      <c r="TEW18" s="48"/>
      <c r="TEX18" s="48"/>
      <c r="TEY18" s="48"/>
      <c r="TEZ18" s="48"/>
      <c r="TFA18" s="48"/>
      <c r="TFB18" s="48"/>
      <c r="TFC18" s="48"/>
      <c r="TFD18" s="48"/>
      <c r="TFE18" s="48"/>
      <c r="TFF18" s="48"/>
      <c r="TFG18" s="48"/>
      <c r="TFH18" s="48"/>
      <c r="TFI18" s="48"/>
      <c r="TFJ18" s="48"/>
      <c r="TFK18" s="48"/>
      <c r="TFL18" s="48"/>
      <c r="TFM18" s="48"/>
      <c r="TFN18" s="48"/>
      <c r="TFO18" s="48"/>
      <c r="TFP18" s="48"/>
      <c r="TFQ18" s="48"/>
      <c r="TFR18" s="48"/>
      <c r="TFS18" s="48"/>
      <c r="TFT18" s="48"/>
      <c r="TFU18" s="48"/>
      <c r="TFV18" s="48"/>
      <c r="TFW18" s="48"/>
      <c r="TFX18" s="48"/>
      <c r="TFY18" s="48"/>
      <c r="TFZ18" s="48"/>
      <c r="TGA18" s="48"/>
      <c r="TGB18" s="48"/>
      <c r="TGC18" s="48"/>
      <c r="TGD18" s="48"/>
      <c r="TGE18" s="48"/>
      <c r="TGF18" s="48"/>
      <c r="TGG18" s="48"/>
      <c r="TGH18" s="48"/>
      <c r="TGI18" s="48"/>
      <c r="TGJ18" s="48"/>
      <c r="TGK18" s="48"/>
      <c r="TGL18" s="48"/>
      <c r="TGM18" s="48"/>
      <c r="TGN18" s="48"/>
      <c r="TGO18" s="48"/>
      <c r="TGP18" s="48"/>
      <c r="TGQ18" s="48"/>
      <c r="TGR18" s="48"/>
      <c r="TGS18" s="48"/>
      <c r="TGT18" s="48"/>
      <c r="TGU18" s="48"/>
      <c r="TGV18" s="48"/>
      <c r="TGW18" s="48"/>
      <c r="TGX18" s="48"/>
      <c r="TGY18" s="48"/>
      <c r="TGZ18" s="48"/>
      <c r="THA18" s="48"/>
      <c r="THB18" s="48"/>
      <c r="THC18" s="48"/>
      <c r="THD18" s="48"/>
      <c r="THE18" s="48"/>
      <c r="THF18" s="48"/>
      <c r="THG18" s="48"/>
      <c r="THH18" s="48"/>
      <c r="THI18" s="48"/>
      <c r="THJ18" s="48"/>
      <c r="THK18" s="48"/>
      <c r="THL18" s="48"/>
      <c r="THM18" s="48"/>
      <c r="THN18" s="48"/>
      <c r="THO18" s="48"/>
      <c r="THP18" s="48"/>
      <c r="THQ18" s="48"/>
      <c r="THR18" s="48"/>
      <c r="THS18" s="48"/>
      <c r="THT18" s="48"/>
      <c r="THU18" s="48"/>
      <c r="THV18" s="48"/>
      <c r="THW18" s="48"/>
      <c r="THX18" s="48"/>
      <c r="THY18" s="48"/>
      <c r="THZ18" s="48"/>
      <c r="TIA18" s="48"/>
      <c r="TIB18" s="48"/>
      <c r="TIC18" s="48"/>
      <c r="TID18" s="48"/>
      <c r="TIE18" s="48"/>
      <c r="TIF18" s="48"/>
      <c r="TIG18" s="48"/>
      <c r="TIH18" s="48"/>
      <c r="TII18" s="48"/>
      <c r="TIJ18" s="48"/>
      <c r="TIK18" s="48"/>
      <c r="TIL18" s="48"/>
      <c r="TIM18" s="48"/>
      <c r="TIN18" s="48"/>
      <c r="TIO18" s="48"/>
      <c r="TIP18" s="48"/>
      <c r="TIQ18" s="48"/>
      <c r="TIR18" s="48"/>
      <c r="TIS18" s="48"/>
      <c r="TIT18" s="48"/>
      <c r="TIU18" s="48"/>
      <c r="TIV18" s="48"/>
      <c r="TIW18" s="48"/>
      <c r="TIX18" s="48"/>
      <c r="TIY18" s="48"/>
      <c r="TIZ18" s="48"/>
      <c r="TJA18" s="48"/>
      <c r="TJB18" s="48"/>
      <c r="TJC18" s="48"/>
      <c r="TJD18" s="48"/>
      <c r="TJE18" s="48"/>
      <c r="TJF18" s="48"/>
      <c r="TJG18" s="48"/>
      <c r="TJH18" s="48"/>
      <c r="TJI18" s="48"/>
      <c r="TJJ18" s="48"/>
      <c r="TJK18" s="48"/>
      <c r="TJL18" s="48"/>
      <c r="TJM18" s="48"/>
      <c r="TJN18" s="48"/>
      <c r="TJO18" s="48"/>
      <c r="TJP18" s="48"/>
      <c r="TJQ18" s="48"/>
      <c r="TJR18" s="48"/>
      <c r="TJS18" s="48"/>
      <c r="TJT18" s="48"/>
      <c r="TJU18" s="48"/>
      <c r="TJV18" s="48"/>
      <c r="TJW18" s="48"/>
      <c r="TJX18" s="48"/>
      <c r="TJY18" s="48"/>
      <c r="TKA18" s="48"/>
      <c r="TKB18" s="48"/>
      <c r="TKC18" s="48"/>
      <c r="TKD18" s="48"/>
      <c r="TKE18" s="48"/>
      <c r="TKF18" s="48"/>
      <c r="TKG18" s="48"/>
      <c r="TKH18" s="48"/>
      <c r="TKI18" s="48"/>
      <c r="TKJ18" s="48"/>
      <c r="TKK18" s="48"/>
      <c r="TKL18" s="48"/>
      <c r="TKM18" s="48"/>
      <c r="TKN18" s="48"/>
      <c r="TKO18" s="48"/>
      <c r="TKP18" s="48"/>
      <c r="TKQ18" s="48"/>
      <c r="TKR18" s="48"/>
      <c r="TKS18" s="48"/>
      <c r="TKT18" s="48"/>
      <c r="TKU18" s="48"/>
      <c r="TKV18" s="48"/>
      <c r="TKW18" s="48"/>
      <c r="TKX18" s="48"/>
      <c r="TKY18" s="48"/>
      <c r="TKZ18" s="48"/>
      <c r="TLA18" s="48"/>
      <c r="TLB18" s="48"/>
      <c r="TLC18" s="48"/>
      <c r="TLD18" s="48"/>
      <c r="TLE18" s="48"/>
      <c r="TLF18" s="48"/>
      <c r="TLG18" s="48"/>
      <c r="TLH18" s="48"/>
      <c r="TLI18" s="48"/>
      <c r="TLJ18" s="48"/>
      <c r="TLK18" s="48"/>
      <c r="TLL18" s="48"/>
      <c r="TLM18" s="48"/>
      <c r="TLN18" s="48"/>
      <c r="TLO18" s="48"/>
      <c r="TLP18" s="48"/>
      <c r="TLQ18" s="48"/>
      <c r="TLR18" s="48"/>
      <c r="TLS18" s="48"/>
      <c r="TLT18" s="48"/>
      <c r="TLU18" s="48"/>
      <c r="TLV18" s="48"/>
      <c r="TLW18" s="48"/>
      <c r="TLX18" s="48"/>
      <c r="TLY18" s="48"/>
      <c r="TLZ18" s="48"/>
      <c r="TMA18" s="48"/>
      <c r="TMB18" s="48"/>
      <c r="TMC18" s="48"/>
      <c r="TMD18" s="48"/>
      <c r="TME18" s="48"/>
      <c r="TMF18" s="48"/>
      <c r="TMG18" s="48"/>
      <c r="TMH18" s="48"/>
      <c r="TMI18" s="48"/>
      <c r="TMJ18" s="48"/>
      <c r="TMK18" s="48"/>
      <c r="TML18" s="48"/>
      <c r="TMM18" s="48"/>
      <c r="TMN18" s="48"/>
      <c r="TMO18" s="48"/>
      <c r="TMP18" s="48"/>
      <c r="TMQ18" s="48"/>
      <c r="TMR18" s="48"/>
      <c r="TMS18" s="48"/>
      <c r="TMT18" s="48"/>
      <c r="TMU18" s="48"/>
      <c r="TMV18" s="48"/>
      <c r="TMW18" s="48"/>
      <c r="TMX18" s="48"/>
      <c r="TMY18" s="48"/>
      <c r="TMZ18" s="48"/>
      <c r="TNA18" s="48"/>
      <c r="TNB18" s="48"/>
      <c r="TNC18" s="48"/>
      <c r="TND18" s="48"/>
      <c r="TNE18" s="48"/>
      <c r="TNF18" s="48"/>
      <c r="TNG18" s="48"/>
      <c r="TNH18" s="48"/>
      <c r="TNI18" s="48"/>
      <c r="TNJ18" s="48"/>
      <c r="TNK18" s="48"/>
      <c r="TNL18" s="48"/>
      <c r="TNM18" s="48"/>
      <c r="TNN18" s="48"/>
      <c r="TNO18" s="48"/>
      <c r="TNP18" s="48"/>
      <c r="TNQ18" s="48"/>
      <c r="TNR18" s="48"/>
      <c r="TNS18" s="48"/>
      <c r="TNT18" s="48"/>
      <c r="TNU18" s="48"/>
      <c r="TNV18" s="48"/>
      <c r="TNW18" s="48"/>
      <c r="TNX18" s="48"/>
      <c r="TNY18" s="48"/>
      <c r="TNZ18" s="48"/>
      <c r="TOA18" s="48"/>
      <c r="TOB18" s="48"/>
      <c r="TOC18" s="48"/>
      <c r="TOD18" s="48"/>
      <c r="TOE18" s="48"/>
      <c r="TOF18" s="48"/>
      <c r="TOG18" s="48"/>
      <c r="TOH18" s="48"/>
      <c r="TOI18" s="48"/>
      <c r="TOJ18" s="48"/>
      <c r="TOK18" s="48"/>
      <c r="TOL18" s="48"/>
      <c r="TOM18" s="48"/>
      <c r="TON18" s="48"/>
      <c r="TOO18" s="48"/>
      <c r="TOP18" s="48"/>
      <c r="TOQ18" s="48"/>
      <c r="TOR18" s="48"/>
      <c r="TOS18" s="48"/>
      <c r="TOT18" s="48"/>
      <c r="TOU18" s="48"/>
      <c r="TOV18" s="48"/>
      <c r="TOW18" s="48"/>
      <c r="TOX18" s="48"/>
      <c r="TOY18" s="48"/>
      <c r="TOZ18" s="48"/>
      <c r="TPA18" s="48"/>
      <c r="TPB18" s="48"/>
      <c r="TPC18" s="48"/>
      <c r="TPD18" s="48"/>
      <c r="TPE18" s="48"/>
      <c r="TPF18" s="48"/>
      <c r="TPG18" s="48"/>
      <c r="TPH18" s="48"/>
      <c r="TPI18" s="48"/>
      <c r="TPJ18" s="48"/>
      <c r="TPK18" s="48"/>
      <c r="TPL18" s="48"/>
      <c r="TPM18" s="48"/>
      <c r="TPN18" s="48"/>
      <c r="TPO18" s="48"/>
      <c r="TPP18" s="48"/>
      <c r="TPQ18" s="48"/>
      <c r="TPR18" s="48"/>
      <c r="TPS18" s="48"/>
      <c r="TPU18" s="48"/>
      <c r="TPV18" s="48"/>
      <c r="TPW18" s="48"/>
      <c r="TPX18" s="48"/>
      <c r="TPY18" s="48"/>
      <c r="TPZ18" s="48"/>
      <c r="TQA18" s="48"/>
      <c r="TQB18" s="48"/>
      <c r="TQC18" s="48"/>
      <c r="TQD18" s="48"/>
      <c r="TQE18" s="48"/>
      <c r="TQF18" s="48"/>
      <c r="TQG18" s="48"/>
      <c r="TQH18" s="48"/>
      <c r="TQI18" s="48"/>
      <c r="TQJ18" s="48"/>
      <c r="TQK18" s="48"/>
      <c r="TQL18" s="48"/>
      <c r="TQM18" s="48"/>
      <c r="TQN18" s="48"/>
      <c r="TQO18" s="48"/>
      <c r="TQP18" s="48"/>
      <c r="TQQ18" s="48"/>
      <c r="TQR18" s="48"/>
      <c r="TQS18" s="48"/>
      <c r="TQT18" s="48"/>
      <c r="TQU18" s="48"/>
      <c r="TQV18" s="48"/>
      <c r="TQW18" s="48"/>
      <c r="TQX18" s="48"/>
      <c r="TQY18" s="48"/>
      <c r="TQZ18" s="48"/>
      <c r="TRA18" s="48"/>
      <c r="TRB18" s="48"/>
      <c r="TRC18" s="48"/>
      <c r="TRD18" s="48"/>
      <c r="TRE18" s="48"/>
      <c r="TRF18" s="48"/>
      <c r="TRG18" s="48"/>
      <c r="TRH18" s="48"/>
      <c r="TRI18" s="48"/>
      <c r="TRJ18" s="48"/>
      <c r="TRK18" s="48"/>
      <c r="TRL18" s="48"/>
      <c r="TRM18" s="48"/>
      <c r="TRN18" s="48"/>
      <c r="TRO18" s="48"/>
      <c r="TRP18" s="48"/>
      <c r="TRQ18" s="48"/>
      <c r="TRR18" s="48"/>
      <c r="TRS18" s="48"/>
      <c r="TRT18" s="48"/>
      <c r="TRU18" s="48"/>
      <c r="TRV18" s="48"/>
      <c r="TRW18" s="48"/>
      <c r="TRX18" s="48"/>
      <c r="TRY18" s="48"/>
      <c r="TRZ18" s="48"/>
      <c r="TSA18" s="48"/>
      <c r="TSB18" s="48"/>
      <c r="TSC18" s="48"/>
      <c r="TSD18" s="48"/>
      <c r="TSE18" s="48"/>
      <c r="TSF18" s="48"/>
      <c r="TSG18" s="48"/>
      <c r="TSH18" s="48"/>
      <c r="TSI18" s="48"/>
      <c r="TSJ18" s="48"/>
      <c r="TSK18" s="48"/>
      <c r="TSL18" s="48"/>
      <c r="TSM18" s="48"/>
      <c r="TSN18" s="48"/>
      <c r="TSO18" s="48"/>
      <c r="TSP18" s="48"/>
      <c r="TSQ18" s="48"/>
      <c r="TSR18" s="48"/>
      <c r="TSS18" s="48"/>
      <c r="TST18" s="48"/>
      <c r="TSU18" s="48"/>
      <c r="TSV18" s="48"/>
      <c r="TSW18" s="48"/>
      <c r="TSX18" s="48"/>
      <c r="TSY18" s="48"/>
      <c r="TSZ18" s="48"/>
      <c r="TTA18" s="48"/>
      <c r="TTB18" s="48"/>
      <c r="TTC18" s="48"/>
      <c r="TTD18" s="48"/>
      <c r="TTE18" s="48"/>
      <c r="TTF18" s="48"/>
      <c r="TTG18" s="48"/>
      <c r="TTH18" s="48"/>
      <c r="TTI18" s="48"/>
      <c r="TTJ18" s="48"/>
      <c r="TTK18" s="48"/>
      <c r="TTL18" s="48"/>
      <c r="TTM18" s="48"/>
      <c r="TTN18" s="48"/>
      <c r="TTO18" s="48"/>
      <c r="TTP18" s="48"/>
      <c r="TTQ18" s="48"/>
      <c r="TTR18" s="48"/>
      <c r="TTS18" s="48"/>
      <c r="TTT18" s="48"/>
      <c r="TTU18" s="48"/>
      <c r="TTV18" s="48"/>
      <c r="TTW18" s="48"/>
      <c r="TTX18" s="48"/>
      <c r="TTY18" s="48"/>
      <c r="TTZ18" s="48"/>
      <c r="TUA18" s="48"/>
      <c r="TUB18" s="48"/>
      <c r="TUC18" s="48"/>
      <c r="TUD18" s="48"/>
      <c r="TUE18" s="48"/>
      <c r="TUF18" s="48"/>
      <c r="TUG18" s="48"/>
      <c r="TUH18" s="48"/>
      <c r="TUI18" s="48"/>
      <c r="TUJ18" s="48"/>
      <c r="TUK18" s="48"/>
      <c r="TUL18" s="48"/>
      <c r="TUM18" s="48"/>
      <c r="TUN18" s="48"/>
      <c r="TUO18" s="48"/>
      <c r="TUP18" s="48"/>
      <c r="TUQ18" s="48"/>
      <c r="TUR18" s="48"/>
      <c r="TUS18" s="48"/>
      <c r="TUT18" s="48"/>
      <c r="TUU18" s="48"/>
      <c r="TUV18" s="48"/>
      <c r="TUW18" s="48"/>
      <c r="TUX18" s="48"/>
      <c r="TUY18" s="48"/>
      <c r="TUZ18" s="48"/>
      <c r="TVA18" s="48"/>
      <c r="TVB18" s="48"/>
      <c r="TVC18" s="48"/>
      <c r="TVD18" s="48"/>
      <c r="TVE18" s="48"/>
      <c r="TVF18" s="48"/>
      <c r="TVG18" s="48"/>
      <c r="TVH18" s="48"/>
      <c r="TVI18" s="48"/>
      <c r="TVJ18" s="48"/>
      <c r="TVK18" s="48"/>
      <c r="TVL18" s="48"/>
      <c r="TVM18" s="48"/>
      <c r="TVO18" s="48"/>
      <c r="TVP18" s="48"/>
      <c r="TVQ18" s="48"/>
      <c r="TVR18" s="48"/>
      <c r="TVS18" s="48"/>
      <c r="TVT18" s="48"/>
      <c r="TVU18" s="48"/>
      <c r="TVV18" s="48"/>
      <c r="TVW18" s="48"/>
      <c r="TVX18" s="48"/>
      <c r="TVY18" s="48"/>
      <c r="TVZ18" s="48"/>
      <c r="TWA18" s="48"/>
      <c r="TWB18" s="48"/>
      <c r="TWC18" s="48"/>
      <c r="TWD18" s="48"/>
      <c r="TWE18" s="48"/>
      <c r="TWF18" s="48"/>
      <c r="TWG18" s="48"/>
      <c r="TWH18" s="48"/>
      <c r="TWI18" s="48"/>
      <c r="TWJ18" s="48"/>
      <c r="TWK18" s="48"/>
      <c r="TWL18" s="48"/>
      <c r="TWM18" s="48"/>
      <c r="TWN18" s="48"/>
      <c r="TWO18" s="48"/>
      <c r="TWP18" s="48"/>
      <c r="TWQ18" s="48"/>
      <c r="TWR18" s="48"/>
      <c r="TWS18" s="48"/>
      <c r="TWT18" s="48"/>
      <c r="TWU18" s="48"/>
      <c r="TWV18" s="48"/>
      <c r="TWW18" s="48"/>
      <c r="TWX18" s="48"/>
      <c r="TWY18" s="48"/>
      <c r="TWZ18" s="48"/>
      <c r="TXA18" s="48"/>
      <c r="TXB18" s="48"/>
      <c r="TXC18" s="48"/>
      <c r="TXD18" s="48"/>
      <c r="TXE18" s="48"/>
      <c r="TXF18" s="48"/>
      <c r="TXG18" s="48"/>
      <c r="TXH18" s="48"/>
      <c r="TXI18" s="48"/>
      <c r="TXJ18" s="48"/>
      <c r="TXK18" s="48"/>
      <c r="TXL18" s="48"/>
      <c r="TXM18" s="48"/>
      <c r="TXN18" s="48"/>
      <c r="TXO18" s="48"/>
      <c r="TXP18" s="48"/>
      <c r="TXQ18" s="48"/>
      <c r="TXR18" s="48"/>
      <c r="TXS18" s="48"/>
      <c r="TXT18" s="48"/>
      <c r="TXU18" s="48"/>
      <c r="TXV18" s="48"/>
      <c r="TXW18" s="48"/>
      <c r="TXX18" s="48"/>
      <c r="TXY18" s="48"/>
      <c r="TXZ18" s="48"/>
      <c r="TYA18" s="48"/>
      <c r="TYB18" s="48"/>
      <c r="TYC18" s="48"/>
      <c r="TYD18" s="48"/>
      <c r="TYE18" s="48"/>
      <c r="TYF18" s="48"/>
      <c r="TYG18" s="48"/>
      <c r="TYH18" s="48"/>
      <c r="TYI18" s="48"/>
      <c r="TYJ18" s="48"/>
      <c r="TYK18" s="48"/>
      <c r="TYL18" s="48"/>
      <c r="TYM18" s="48"/>
      <c r="TYN18" s="48"/>
      <c r="TYO18" s="48"/>
      <c r="TYP18" s="48"/>
      <c r="TYQ18" s="48"/>
      <c r="TYR18" s="48"/>
      <c r="TYS18" s="48"/>
      <c r="TYT18" s="48"/>
      <c r="TYU18" s="48"/>
      <c r="TYV18" s="48"/>
      <c r="TYW18" s="48"/>
      <c r="TYX18" s="48"/>
      <c r="TYY18" s="48"/>
      <c r="TYZ18" s="48"/>
      <c r="TZA18" s="48"/>
      <c r="TZB18" s="48"/>
      <c r="TZC18" s="48"/>
      <c r="TZD18" s="48"/>
      <c r="TZE18" s="48"/>
      <c r="TZF18" s="48"/>
      <c r="TZG18" s="48"/>
      <c r="TZH18" s="48"/>
      <c r="TZI18" s="48"/>
      <c r="TZJ18" s="48"/>
      <c r="TZK18" s="48"/>
      <c r="TZL18" s="48"/>
      <c r="TZM18" s="48"/>
      <c r="TZN18" s="48"/>
      <c r="TZO18" s="48"/>
      <c r="TZP18" s="48"/>
      <c r="TZQ18" s="48"/>
      <c r="TZR18" s="48"/>
      <c r="TZS18" s="48"/>
      <c r="TZT18" s="48"/>
      <c r="TZU18" s="48"/>
      <c r="TZV18" s="48"/>
      <c r="TZW18" s="48"/>
      <c r="TZX18" s="48"/>
      <c r="TZY18" s="48"/>
      <c r="TZZ18" s="48"/>
      <c r="UAA18" s="48"/>
      <c r="UAB18" s="48"/>
      <c r="UAC18" s="48"/>
      <c r="UAD18" s="48"/>
      <c r="UAE18" s="48"/>
      <c r="UAF18" s="48"/>
      <c r="UAG18" s="48"/>
      <c r="UAH18" s="48"/>
      <c r="UAI18" s="48"/>
      <c r="UAJ18" s="48"/>
      <c r="UAK18" s="48"/>
      <c r="UAL18" s="48"/>
      <c r="UAM18" s="48"/>
      <c r="UAN18" s="48"/>
      <c r="UAO18" s="48"/>
      <c r="UAP18" s="48"/>
      <c r="UAQ18" s="48"/>
      <c r="UAR18" s="48"/>
      <c r="UAS18" s="48"/>
      <c r="UAT18" s="48"/>
      <c r="UAU18" s="48"/>
      <c r="UAV18" s="48"/>
      <c r="UAW18" s="48"/>
      <c r="UAX18" s="48"/>
      <c r="UAY18" s="48"/>
      <c r="UAZ18" s="48"/>
      <c r="UBA18" s="48"/>
      <c r="UBB18" s="48"/>
      <c r="UBC18" s="48"/>
      <c r="UBD18" s="48"/>
      <c r="UBE18" s="48"/>
      <c r="UBF18" s="48"/>
      <c r="UBG18" s="48"/>
      <c r="UBI18" s="48"/>
      <c r="UBJ18" s="48"/>
      <c r="UBK18" s="48"/>
      <c r="UBL18" s="48"/>
      <c r="UBM18" s="48"/>
      <c r="UBN18" s="48"/>
      <c r="UBO18" s="48"/>
      <c r="UBP18" s="48"/>
      <c r="UBQ18" s="48"/>
      <c r="UBR18" s="48"/>
      <c r="UBS18" s="48"/>
      <c r="UBT18" s="48"/>
      <c r="UBU18" s="48"/>
      <c r="UBV18" s="48"/>
      <c r="UBW18" s="48"/>
      <c r="UBX18" s="48"/>
      <c r="UBY18" s="48"/>
      <c r="UBZ18" s="48"/>
      <c r="UCA18" s="48"/>
      <c r="UCB18" s="48"/>
      <c r="UCC18" s="48"/>
      <c r="UCD18" s="48"/>
      <c r="UCE18" s="48"/>
      <c r="UCF18" s="48"/>
      <c r="UCG18" s="48"/>
      <c r="UCH18" s="48"/>
      <c r="UCI18" s="48"/>
      <c r="UCJ18" s="48"/>
      <c r="UCK18" s="48"/>
      <c r="UCL18" s="48"/>
      <c r="UCM18" s="48"/>
      <c r="UCN18" s="48"/>
      <c r="UCO18" s="48"/>
      <c r="UCP18" s="48"/>
      <c r="UCQ18" s="48"/>
      <c r="UCR18" s="48"/>
      <c r="UCS18" s="48"/>
      <c r="UCT18" s="48"/>
      <c r="UCU18" s="48"/>
      <c r="UCV18" s="48"/>
      <c r="UCW18" s="48"/>
      <c r="UCX18" s="48"/>
      <c r="UCY18" s="48"/>
      <c r="UCZ18" s="48"/>
      <c r="UDA18" s="48"/>
      <c r="UDB18" s="48"/>
      <c r="UDC18" s="48"/>
      <c r="UDD18" s="48"/>
      <c r="UDE18" s="48"/>
      <c r="UDF18" s="48"/>
      <c r="UDG18" s="48"/>
      <c r="UDH18" s="48"/>
      <c r="UDI18" s="48"/>
      <c r="UDJ18" s="48"/>
      <c r="UDK18" s="48"/>
      <c r="UDL18" s="48"/>
      <c r="UDM18" s="48"/>
      <c r="UDN18" s="48"/>
      <c r="UDO18" s="48"/>
      <c r="UDP18" s="48"/>
      <c r="UDQ18" s="48"/>
      <c r="UDR18" s="48"/>
      <c r="UDS18" s="48"/>
      <c r="UDT18" s="48"/>
      <c r="UDU18" s="48"/>
      <c r="UDV18" s="48"/>
      <c r="UDW18" s="48"/>
      <c r="UDX18" s="48"/>
      <c r="UDY18" s="48"/>
      <c r="UDZ18" s="48"/>
      <c r="UEA18" s="48"/>
      <c r="UEB18" s="48"/>
      <c r="UEC18" s="48"/>
      <c r="UED18" s="48"/>
      <c r="UEE18" s="48"/>
      <c r="UEF18" s="48"/>
      <c r="UEG18" s="48"/>
      <c r="UEH18" s="48"/>
      <c r="UEI18" s="48"/>
      <c r="UEJ18" s="48"/>
      <c r="UEK18" s="48"/>
      <c r="UEL18" s="48"/>
      <c r="UEM18" s="48"/>
      <c r="UEN18" s="48"/>
      <c r="UEO18" s="48"/>
      <c r="UEP18" s="48"/>
      <c r="UEQ18" s="48"/>
      <c r="UER18" s="48"/>
      <c r="UES18" s="48"/>
      <c r="UET18" s="48"/>
      <c r="UEU18" s="48"/>
      <c r="UEV18" s="48"/>
      <c r="UEW18" s="48"/>
      <c r="UEX18" s="48"/>
      <c r="UEY18" s="48"/>
      <c r="UEZ18" s="48"/>
      <c r="UFA18" s="48"/>
      <c r="UFB18" s="48"/>
      <c r="UFC18" s="48"/>
      <c r="UFD18" s="48"/>
      <c r="UFE18" s="48"/>
      <c r="UFF18" s="48"/>
      <c r="UFG18" s="48"/>
      <c r="UFH18" s="48"/>
      <c r="UFI18" s="48"/>
      <c r="UFJ18" s="48"/>
      <c r="UFK18" s="48"/>
      <c r="UFL18" s="48"/>
      <c r="UFM18" s="48"/>
      <c r="UFN18" s="48"/>
      <c r="UFO18" s="48"/>
      <c r="UFP18" s="48"/>
      <c r="UFQ18" s="48"/>
      <c r="UFR18" s="48"/>
      <c r="UFS18" s="48"/>
      <c r="UFT18" s="48"/>
      <c r="UFU18" s="48"/>
      <c r="UFV18" s="48"/>
      <c r="UFW18" s="48"/>
      <c r="UFX18" s="48"/>
      <c r="UFY18" s="48"/>
      <c r="UFZ18" s="48"/>
      <c r="UGA18" s="48"/>
      <c r="UGB18" s="48"/>
      <c r="UGC18" s="48"/>
      <c r="UGD18" s="48"/>
      <c r="UGE18" s="48"/>
      <c r="UGF18" s="48"/>
      <c r="UGG18" s="48"/>
      <c r="UGH18" s="48"/>
      <c r="UGI18" s="48"/>
      <c r="UGJ18" s="48"/>
      <c r="UGK18" s="48"/>
      <c r="UGL18" s="48"/>
      <c r="UGM18" s="48"/>
      <c r="UGN18" s="48"/>
      <c r="UGO18" s="48"/>
      <c r="UGP18" s="48"/>
      <c r="UGQ18" s="48"/>
      <c r="UGR18" s="48"/>
      <c r="UGS18" s="48"/>
      <c r="UGT18" s="48"/>
      <c r="UGU18" s="48"/>
      <c r="UGV18" s="48"/>
      <c r="UGW18" s="48"/>
      <c r="UGX18" s="48"/>
      <c r="UGY18" s="48"/>
      <c r="UGZ18" s="48"/>
      <c r="UHA18" s="48"/>
      <c r="UHC18" s="48"/>
      <c r="UHD18" s="48"/>
      <c r="UHE18" s="48"/>
      <c r="UHF18" s="48"/>
      <c r="UHG18" s="48"/>
      <c r="UHH18" s="48"/>
      <c r="UHI18" s="48"/>
      <c r="UHJ18" s="48"/>
      <c r="UHK18" s="48"/>
      <c r="UHL18" s="48"/>
      <c r="UHM18" s="48"/>
      <c r="UHN18" s="48"/>
      <c r="UHO18" s="48"/>
      <c r="UHP18" s="48"/>
      <c r="UHQ18" s="48"/>
      <c r="UHR18" s="48"/>
      <c r="UHS18" s="48"/>
      <c r="UHT18" s="48"/>
      <c r="UHU18" s="48"/>
      <c r="UHV18" s="48"/>
      <c r="UHW18" s="48"/>
      <c r="UHX18" s="48"/>
      <c r="UHY18" s="48"/>
      <c r="UHZ18" s="48"/>
      <c r="UIA18" s="48"/>
      <c r="UIB18" s="48"/>
      <c r="UIC18" s="48"/>
      <c r="UID18" s="48"/>
      <c r="UIE18" s="48"/>
      <c r="UIF18" s="48"/>
      <c r="UIG18" s="48"/>
      <c r="UIH18" s="48"/>
      <c r="UII18" s="48"/>
      <c r="UIJ18" s="48"/>
      <c r="UIK18" s="48"/>
      <c r="UIL18" s="48"/>
      <c r="UIM18" s="48"/>
      <c r="UIN18" s="48"/>
      <c r="UIO18" s="48"/>
      <c r="UIP18" s="48"/>
      <c r="UIQ18" s="48"/>
      <c r="UIR18" s="48"/>
      <c r="UIS18" s="48"/>
      <c r="UIT18" s="48"/>
      <c r="UIU18" s="48"/>
      <c r="UIV18" s="48"/>
      <c r="UIW18" s="48"/>
      <c r="UIX18" s="48"/>
      <c r="UIY18" s="48"/>
      <c r="UIZ18" s="48"/>
      <c r="UJA18" s="48"/>
      <c r="UJB18" s="48"/>
      <c r="UJC18" s="48"/>
      <c r="UJD18" s="48"/>
      <c r="UJE18" s="48"/>
      <c r="UJF18" s="48"/>
      <c r="UJG18" s="48"/>
      <c r="UJH18" s="48"/>
      <c r="UJI18" s="48"/>
      <c r="UJJ18" s="48"/>
      <c r="UJK18" s="48"/>
      <c r="UJL18" s="48"/>
      <c r="UJM18" s="48"/>
      <c r="UJN18" s="48"/>
      <c r="UJO18" s="48"/>
      <c r="UJP18" s="48"/>
      <c r="UJQ18" s="48"/>
      <c r="UJR18" s="48"/>
      <c r="UJS18" s="48"/>
      <c r="UJT18" s="48"/>
      <c r="UJU18" s="48"/>
      <c r="UJV18" s="48"/>
      <c r="UJW18" s="48"/>
      <c r="UJX18" s="48"/>
      <c r="UJY18" s="48"/>
      <c r="UJZ18" s="48"/>
      <c r="UKA18" s="48"/>
      <c r="UKB18" s="48"/>
      <c r="UKC18" s="48"/>
      <c r="UKD18" s="48"/>
      <c r="UKE18" s="48"/>
      <c r="UKF18" s="48"/>
      <c r="UKG18" s="48"/>
      <c r="UKH18" s="48"/>
      <c r="UKI18" s="48"/>
      <c r="UKJ18" s="48"/>
      <c r="UKK18" s="48"/>
      <c r="UKL18" s="48"/>
      <c r="UKM18" s="48"/>
      <c r="UKN18" s="48"/>
      <c r="UKO18" s="48"/>
      <c r="UKP18" s="48"/>
      <c r="UKQ18" s="48"/>
      <c r="UKR18" s="48"/>
      <c r="UKS18" s="48"/>
      <c r="UKT18" s="48"/>
      <c r="UKU18" s="48"/>
      <c r="UKV18" s="48"/>
      <c r="UKW18" s="48"/>
      <c r="UKX18" s="48"/>
      <c r="UKY18" s="48"/>
      <c r="UKZ18" s="48"/>
      <c r="ULA18" s="48"/>
      <c r="ULB18" s="48"/>
      <c r="ULC18" s="48"/>
      <c r="ULD18" s="48"/>
      <c r="ULE18" s="48"/>
      <c r="ULF18" s="48"/>
      <c r="ULG18" s="48"/>
      <c r="ULH18" s="48"/>
      <c r="ULI18" s="48"/>
      <c r="ULJ18" s="48"/>
      <c r="ULK18" s="48"/>
      <c r="ULL18" s="48"/>
      <c r="ULM18" s="48"/>
      <c r="ULN18" s="48"/>
      <c r="ULO18" s="48"/>
      <c r="ULP18" s="48"/>
      <c r="ULQ18" s="48"/>
      <c r="ULR18" s="48"/>
      <c r="ULS18" s="48"/>
      <c r="ULT18" s="48"/>
      <c r="ULU18" s="48"/>
      <c r="ULV18" s="48"/>
      <c r="ULW18" s="48"/>
      <c r="ULX18" s="48"/>
      <c r="ULY18" s="48"/>
      <c r="ULZ18" s="48"/>
      <c r="UMA18" s="48"/>
      <c r="UMB18" s="48"/>
      <c r="UMC18" s="48"/>
      <c r="UMD18" s="48"/>
      <c r="UME18" s="48"/>
      <c r="UMF18" s="48"/>
      <c r="UMG18" s="48"/>
      <c r="UMH18" s="48"/>
      <c r="UMI18" s="48"/>
      <c r="UMJ18" s="48"/>
      <c r="UMK18" s="48"/>
      <c r="UML18" s="48"/>
      <c r="UMM18" s="48"/>
      <c r="UMN18" s="48"/>
      <c r="UMO18" s="48"/>
      <c r="UMP18" s="48"/>
      <c r="UMQ18" s="48"/>
      <c r="UMR18" s="48"/>
      <c r="UMS18" s="48"/>
      <c r="UMT18" s="48"/>
      <c r="UMU18" s="48"/>
      <c r="UMW18" s="48"/>
      <c r="UMX18" s="48"/>
      <c r="UMY18" s="48"/>
      <c r="UMZ18" s="48"/>
      <c r="UNA18" s="48"/>
      <c r="UNB18" s="48"/>
      <c r="UNC18" s="48"/>
      <c r="UND18" s="48"/>
      <c r="UNE18" s="48"/>
      <c r="UNF18" s="48"/>
      <c r="UNG18" s="48"/>
      <c r="UNH18" s="48"/>
      <c r="UNI18" s="48"/>
      <c r="UNJ18" s="48"/>
      <c r="UNK18" s="48"/>
      <c r="UNL18" s="48"/>
      <c r="UNM18" s="48"/>
      <c r="UNN18" s="48"/>
      <c r="UNO18" s="48"/>
      <c r="UNP18" s="48"/>
      <c r="UNQ18" s="48"/>
      <c r="UNR18" s="48"/>
      <c r="UNS18" s="48"/>
      <c r="UNT18" s="48"/>
      <c r="UNU18" s="48"/>
      <c r="UNV18" s="48"/>
      <c r="UNW18" s="48"/>
      <c r="UNX18" s="48"/>
      <c r="UNY18" s="48"/>
      <c r="UNZ18" s="48"/>
      <c r="UOA18" s="48"/>
      <c r="UOB18" s="48"/>
      <c r="UOC18" s="48"/>
      <c r="UOD18" s="48"/>
      <c r="UOE18" s="48"/>
      <c r="UOF18" s="48"/>
      <c r="UOG18" s="48"/>
      <c r="UOH18" s="48"/>
      <c r="UOI18" s="48"/>
      <c r="UOJ18" s="48"/>
      <c r="UOK18" s="48"/>
      <c r="UOL18" s="48"/>
      <c r="UOM18" s="48"/>
      <c r="UON18" s="48"/>
      <c r="UOO18" s="48"/>
      <c r="UOP18" s="48"/>
      <c r="UOQ18" s="48"/>
      <c r="UOR18" s="48"/>
      <c r="UOS18" s="48"/>
      <c r="UOT18" s="48"/>
      <c r="UOU18" s="48"/>
      <c r="UOV18" s="48"/>
      <c r="UOW18" s="48"/>
      <c r="UOX18" s="48"/>
      <c r="UOY18" s="48"/>
      <c r="UOZ18" s="48"/>
      <c r="UPA18" s="48"/>
      <c r="UPB18" s="48"/>
      <c r="UPC18" s="48"/>
      <c r="UPD18" s="48"/>
      <c r="UPE18" s="48"/>
      <c r="UPF18" s="48"/>
      <c r="UPG18" s="48"/>
      <c r="UPH18" s="48"/>
      <c r="UPI18" s="48"/>
      <c r="UPJ18" s="48"/>
      <c r="UPK18" s="48"/>
      <c r="UPL18" s="48"/>
      <c r="UPM18" s="48"/>
      <c r="UPN18" s="48"/>
      <c r="UPO18" s="48"/>
      <c r="UPP18" s="48"/>
      <c r="UPQ18" s="48"/>
      <c r="UPR18" s="48"/>
      <c r="UPS18" s="48"/>
      <c r="UPT18" s="48"/>
      <c r="UPU18" s="48"/>
      <c r="UPV18" s="48"/>
      <c r="UPW18" s="48"/>
      <c r="UPX18" s="48"/>
      <c r="UPY18" s="48"/>
      <c r="UPZ18" s="48"/>
      <c r="UQA18" s="48"/>
      <c r="UQB18" s="48"/>
      <c r="UQC18" s="48"/>
      <c r="UQD18" s="48"/>
      <c r="UQE18" s="48"/>
      <c r="UQF18" s="48"/>
      <c r="UQG18" s="48"/>
      <c r="UQH18" s="48"/>
      <c r="UQI18" s="48"/>
      <c r="UQJ18" s="48"/>
      <c r="UQK18" s="48"/>
      <c r="UQL18" s="48"/>
      <c r="UQM18" s="48"/>
      <c r="UQN18" s="48"/>
      <c r="UQO18" s="48"/>
      <c r="UQP18" s="48"/>
      <c r="UQQ18" s="48"/>
      <c r="UQR18" s="48"/>
      <c r="UQS18" s="48"/>
      <c r="UQT18" s="48"/>
      <c r="UQU18" s="48"/>
      <c r="UQV18" s="48"/>
      <c r="UQW18" s="48"/>
      <c r="UQX18" s="48"/>
      <c r="UQY18" s="48"/>
      <c r="UQZ18" s="48"/>
      <c r="URA18" s="48"/>
      <c r="URB18" s="48"/>
      <c r="URC18" s="48"/>
      <c r="URD18" s="48"/>
      <c r="URE18" s="48"/>
      <c r="URF18" s="48"/>
      <c r="URG18" s="48"/>
      <c r="URH18" s="48"/>
      <c r="URI18" s="48"/>
      <c r="URJ18" s="48"/>
      <c r="URK18" s="48"/>
      <c r="URL18" s="48"/>
      <c r="URM18" s="48"/>
      <c r="URN18" s="48"/>
      <c r="URO18" s="48"/>
      <c r="URP18" s="48"/>
      <c r="URQ18" s="48"/>
      <c r="URR18" s="48"/>
      <c r="URS18" s="48"/>
      <c r="URT18" s="48"/>
      <c r="URU18" s="48"/>
      <c r="URV18" s="48"/>
      <c r="URW18" s="48"/>
      <c r="URX18" s="48"/>
      <c r="URY18" s="48"/>
      <c r="URZ18" s="48"/>
      <c r="USA18" s="48"/>
      <c r="USB18" s="48"/>
      <c r="USC18" s="48"/>
      <c r="USD18" s="48"/>
      <c r="USE18" s="48"/>
      <c r="USF18" s="48"/>
      <c r="USG18" s="48"/>
      <c r="USH18" s="48"/>
      <c r="USI18" s="48"/>
      <c r="USJ18" s="48"/>
      <c r="USK18" s="48"/>
      <c r="USL18" s="48"/>
      <c r="USM18" s="48"/>
      <c r="USN18" s="48"/>
      <c r="USO18" s="48"/>
      <c r="USQ18" s="48"/>
      <c r="USR18" s="48"/>
      <c r="USS18" s="48"/>
      <c r="UST18" s="48"/>
      <c r="USU18" s="48"/>
      <c r="USV18" s="48"/>
      <c r="USW18" s="48"/>
      <c r="USX18" s="48"/>
      <c r="USY18" s="48"/>
      <c r="USZ18" s="48"/>
      <c r="UTA18" s="48"/>
      <c r="UTB18" s="48"/>
      <c r="UTC18" s="48"/>
      <c r="UTD18" s="48"/>
      <c r="UTE18" s="48"/>
      <c r="UTF18" s="48"/>
      <c r="UTG18" s="48"/>
      <c r="UTH18" s="48"/>
      <c r="UTI18" s="48"/>
      <c r="UTJ18" s="48"/>
      <c r="UTK18" s="48"/>
      <c r="UTL18" s="48"/>
      <c r="UTM18" s="48"/>
      <c r="UTN18" s="48"/>
      <c r="UTO18" s="48"/>
      <c r="UTP18" s="48"/>
      <c r="UTQ18" s="48"/>
      <c r="UTR18" s="48"/>
      <c r="UTS18" s="48"/>
      <c r="UTT18" s="48"/>
      <c r="UTU18" s="48"/>
      <c r="UTV18" s="48"/>
      <c r="UTW18" s="48"/>
      <c r="UTX18" s="48"/>
      <c r="UTY18" s="48"/>
      <c r="UTZ18" s="48"/>
      <c r="UUA18" s="48"/>
      <c r="UUB18" s="48"/>
      <c r="UUC18" s="48"/>
      <c r="UUD18" s="48"/>
      <c r="UUE18" s="48"/>
      <c r="UUF18" s="48"/>
      <c r="UUG18" s="48"/>
      <c r="UUH18" s="48"/>
      <c r="UUI18" s="48"/>
      <c r="UUJ18" s="48"/>
      <c r="UUK18" s="48"/>
      <c r="UUL18" s="48"/>
      <c r="UUM18" s="48"/>
      <c r="UUN18" s="48"/>
      <c r="UUO18" s="48"/>
      <c r="UUP18" s="48"/>
      <c r="UUQ18" s="48"/>
      <c r="UUR18" s="48"/>
      <c r="UUS18" s="48"/>
      <c r="UUT18" s="48"/>
      <c r="UUU18" s="48"/>
      <c r="UUV18" s="48"/>
      <c r="UUW18" s="48"/>
      <c r="UUX18" s="48"/>
      <c r="UUY18" s="48"/>
      <c r="UUZ18" s="48"/>
      <c r="UVA18" s="48"/>
      <c r="UVB18" s="48"/>
      <c r="UVC18" s="48"/>
      <c r="UVD18" s="48"/>
      <c r="UVE18" s="48"/>
      <c r="UVF18" s="48"/>
      <c r="UVG18" s="48"/>
      <c r="UVH18" s="48"/>
      <c r="UVI18" s="48"/>
      <c r="UVJ18" s="48"/>
      <c r="UVK18" s="48"/>
      <c r="UVL18" s="48"/>
      <c r="UVM18" s="48"/>
      <c r="UVN18" s="48"/>
      <c r="UVO18" s="48"/>
      <c r="UVP18" s="48"/>
      <c r="UVQ18" s="48"/>
      <c r="UVR18" s="48"/>
      <c r="UVS18" s="48"/>
      <c r="UVT18" s="48"/>
      <c r="UVU18" s="48"/>
      <c r="UVV18" s="48"/>
      <c r="UVW18" s="48"/>
      <c r="UVX18" s="48"/>
      <c r="UVY18" s="48"/>
      <c r="UVZ18" s="48"/>
      <c r="UWA18" s="48"/>
      <c r="UWB18" s="48"/>
      <c r="UWC18" s="48"/>
      <c r="UWD18" s="48"/>
      <c r="UWE18" s="48"/>
      <c r="UWF18" s="48"/>
      <c r="UWG18" s="48"/>
      <c r="UWH18" s="48"/>
      <c r="UWI18" s="48"/>
      <c r="UWJ18" s="48"/>
      <c r="UWK18" s="48"/>
      <c r="UWL18" s="48"/>
      <c r="UWM18" s="48"/>
      <c r="UWN18" s="48"/>
      <c r="UWO18" s="48"/>
      <c r="UWP18" s="48"/>
      <c r="UWQ18" s="48"/>
      <c r="UWR18" s="48"/>
      <c r="UWS18" s="48"/>
      <c r="UWT18" s="48"/>
      <c r="UWU18" s="48"/>
      <c r="UWV18" s="48"/>
      <c r="UWW18" s="48"/>
      <c r="UWX18" s="48"/>
      <c r="UWY18" s="48"/>
      <c r="UWZ18" s="48"/>
      <c r="UXA18" s="48"/>
      <c r="UXB18" s="48"/>
      <c r="UXC18" s="48"/>
      <c r="UXD18" s="48"/>
      <c r="UXE18" s="48"/>
      <c r="UXF18" s="48"/>
      <c r="UXG18" s="48"/>
      <c r="UXH18" s="48"/>
      <c r="UXI18" s="48"/>
      <c r="UXJ18" s="48"/>
      <c r="UXK18" s="48"/>
      <c r="UXL18" s="48"/>
      <c r="UXM18" s="48"/>
      <c r="UXN18" s="48"/>
      <c r="UXO18" s="48"/>
      <c r="UXP18" s="48"/>
      <c r="UXQ18" s="48"/>
      <c r="UXR18" s="48"/>
      <c r="UXS18" s="48"/>
      <c r="UXT18" s="48"/>
      <c r="UXU18" s="48"/>
      <c r="UXV18" s="48"/>
      <c r="UXW18" s="48"/>
      <c r="UXX18" s="48"/>
      <c r="UXY18" s="48"/>
      <c r="UXZ18" s="48"/>
      <c r="UYA18" s="48"/>
      <c r="UYB18" s="48"/>
      <c r="UYC18" s="48"/>
      <c r="UYD18" s="48"/>
      <c r="UYE18" s="48"/>
      <c r="UYF18" s="48"/>
      <c r="UYG18" s="48"/>
      <c r="UYH18" s="48"/>
      <c r="UYI18" s="48"/>
      <c r="UYK18" s="48"/>
      <c r="UYL18" s="48"/>
      <c r="UYM18" s="48"/>
      <c r="UYN18" s="48"/>
      <c r="UYO18" s="48"/>
      <c r="UYP18" s="48"/>
      <c r="UYQ18" s="48"/>
      <c r="UYR18" s="48"/>
      <c r="UYS18" s="48"/>
      <c r="UYT18" s="48"/>
      <c r="UYU18" s="48"/>
      <c r="UYV18" s="48"/>
      <c r="UYW18" s="48"/>
      <c r="UYX18" s="48"/>
      <c r="UYY18" s="48"/>
      <c r="UYZ18" s="48"/>
      <c r="UZA18" s="48"/>
      <c r="UZB18" s="48"/>
      <c r="UZC18" s="48"/>
      <c r="UZD18" s="48"/>
      <c r="UZE18" s="48"/>
      <c r="UZF18" s="48"/>
      <c r="UZG18" s="48"/>
      <c r="UZH18" s="48"/>
      <c r="UZI18" s="48"/>
      <c r="UZJ18" s="48"/>
      <c r="UZK18" s="48"/>
      <c r="UZL18" s="48"/>
      <c r="UZM18" s="48"/>
      <c r="UZN18" s="48"/>
      <c r="UZO18" s="48"/>
      <c r="UZP18" s="48"/>
      <c r="UZQ18" s="48"/>
      <c r="UZR18" s="48"/>
      <c r="UZS18" s="48"/>
      <c r="UZT18" s="48"/>
      <c r="UZU18" s="48"/>
      <c r="UZV18" s="48"/>
      <c r="UZW18" s="48"/>
      <c r="UZX18" s="48"/>
      <c r="UZY18" s="48"/>
      <c r="UZZ18" s="48"/>
      <c r="VAA18" s="48"/>
      <c r="VAB18" s="48"/>
      <c r="VAC18" s="48"/>
      <c r="VAD18" s="48"/>
      <c r="VAE18" s="48"/>
      <c r="VAF18" s="48"/>
      <c r="VAG18" s="48"/>
      <c r="VAH18" s="48"/>
      <c r="VAI18" s="48"/>
      <c r="VAJ18" s="48"/>
      <c r="VAK18" s="48"/>
      <c r="VAL18" s="48"/>
      <c r="VAM18" s="48"/>
      <c r="VAN18" s="48"/>
      <c r="VAO18" s="48"/>
      <c r="VAP18" s="48"/>
      <c r="VAQ18" s="48"/>
      <c r="VAR18" s="48"/>
      <c r="VAS18" s="48"/>
      <c r="VAT18" s="48"/>
      <c r="VAU18" s="48"/>
      <c r="VAV18" s="48"/>
      <c r="VAW18" s="48"/>
      <c r="VAX18" s="48"/>
      <c r="VAY18" s="48"/>
      <c r="VAZ18" s="48"/>
      <c r="VBA18" s="48"/>
      <c r="VBB18" s="48"/>
      <c r="VBC18" s="48"/>
      <c r="VBD18" s="48"/>
      <c r="VBE18" s="48"/>
      <c r="VBF18" s="48"/>
      <c r="VBG18" s="48"/>
      <c r="VBH18" s="48"/>
      <c r="VBI18" s="48"/>
      <c r="VBJ18" s="48"/>
      <c r="VBK18" s="48"/>
      <c r="VBL18" s="48"/>
      <c r="VBM18" s="48"/>
      <c r="VBN18" s="48"/>
      <c r="VBO18" s="48"/>
      <c r="VBP18" s="48"/>
      <c r="VBQ18" s="48"/>
      <c r="VBR18" s="48"/>
      <c r="VBS18" s="48"/>
      <c r="VBT18" s="48"/>
      <c r="VBU18" s="48"/>
      <c r="VBV18" s="48"/>
      <c r="VBW18" s="48"/>
      <c r="VBX18" s="48"/>
      <c r="VBY18" s="48"/>
      <c r="VBZ18" s="48"/>
      <c r="VCA18" s="48"/>
      <c r="VCB18" s="48"/>
      <c r="VCC18" s="48"/>
      <c r="VCD18" s="48"/>
      <c r="VCE18" s="48"/>
      <c r="VCF18" s="48"/>
      <c r="VCG18" s="48"/>
      <c r="VCH18" s="48"/>
      <c r="VCI18" s="48"/>
      <c r="VCJ18" s="48"/>
      <c r="VCK18" s="48"/>
      <c r="VCL18" s="48"/>
      <c r="VCM18" s="48"/>
      <c r="VCN18" s="48"/>
      <c r="VCO18" s="48"/>
      <c r="VCP18" s="48"/>
      <c r="VCQ18" s="48"/>
      <c r="VCR18" s="48"/>
      <c r="VCS18" s="48"/>
      <c r="VCT18" s="48"/>
      <c r="VCU18" s="48"/>
      <c r="VCV18" s="48"/>
      <c r="VCW18" s="48"/>
      <c r="VCX18" s="48"/>
      <c r="VCY18" s="48"/>
      <c r="VCZ18" s="48"/>
      <c r="VDA18" s="48"/>
      <c r="VDB18" s="48"/>
      <c r="VDC18" s="48"/>
      <c r="VDD18" s="48"/>
      <c r="VDE18" s="48"/>
      <c r="VDF18" s="48"/>
      <c r="VDG18" s="48"/>
      <c r="VDH18" s="48"/>
      <c r="VDI18" s="48"/>
      <c r="VDJ18" s="48"/>
      <c r="VDK18" s="48"/>
      <c r="VDL18" s="48"/>
      <c r="VDM18" s="48"/>
      <c r="VDN18" s="48"/>
      <c r="VDO18" s="48"/>
      <c r="VDP18" s="48"/>
      <c r="VDQ18" s="48"/>
      <c r="VDR18" s="48"/>
      <c r="VDS18" s="48"/>
      <c r="VDT18" s="48"/>
      <c r="VDU18" s="48"/>
      <c r="VDV18" s="48"/>
      <c r="VDW18" s="48"/>
      <c r="VDX18" s="48"/>
      <c r="VDY18" s="48"/>
      <c r="VDZ18" s="48"/>
      <c r="VEA18" s="48"/>
      <c r="VEB18" s="48"/>
      <c r="VEC18" s="48"/>
      <c r="VEE18" s="48"/>
      <c r="VEF18" s="48"/>
      <c r="VEG18" s="48"/>
      <c r="VEH18" s="48"/>
      <c r="VEI18" s="48"/>
      <c r="VEJ18" s="48"/>
      <c r="VEK18" s="48"/>
      <c r="VEL18" s="48"/>
      <c r="VEM18" s="48"/>
      <c r="VEN18" s="48"/>
      <c r="VEO18" s="48"/>
      <c r="VEP18" s="48"/>
      <c r="VEQ18" s="48"/>
      <c r="VER18" s="48"/>
      <c r="VES18" s="48"/>
      <c r="VET18" s="48"/>
      <c r="VEU18" s="48"/>
      <c r="VEV18" s="48"/>
      <c r="VEW18" s="48"/>
      <c r="VEX18" s="48"/>
      <c r="VEY18" s="48"/>
      <c r="VEZ18" s="48"/>
      <c r="VFA18" s="48"/>
      <c r="VFB18" s="48"/>
      <c r="VFC18" s="48"/>
      <c r="VFD18" s="48"/>
      <c r="VFE18" s="48"/>
      <c r="VFF18" s="48"/>
      <c r="VFG18" s="48"/>
      <c r="VFH18" s="48"/>
      <c r="VFI18" s="48"/>
      <c r="VFJ18" s="48"/>
      <c r="VFK18" s="48"/>
      <c r="VFL18" s="48"/>
      <c r="VFM18" s="48"/>
      <c r="VFN18" s="48"/>
      <c r="VFO18" s="48"/>
      <c r="VFP18" s="48"/>
      <c r="VFQ18" s="48"/>
      <c r="VFR18" s="48"/>
      <c r="VFS18" s="48"/>
      <c r="VFT18" s="48"/>
      <c r="VFU18" s="48"/>
      <c r="VFV18" s="48"/>
      <c r="VFW18" s="48"/>
      <c r="VFX18" s="48"/>
      <c r="VFY18" s="48"/>
      <c r="VFZ18" s="48"/>
      <c r="VGA18" s="48"/>
      <c r="VGB18" s="48"/>
      <c r="VGC18" s="48"/>
      <c r="VGD18" s="48"/>
      <c r="VGE18" s="48"/>
      <c r="VGF18" s="48"/>
      <c r="VGG18" s="48"/>
      <c r="VGH18" s="48"/>
      <c r="VGI18" s="48"/>
      <c r="VGJ18" s="48"/>
      <c r="VGK18" s="48"/>
      <c r="VGL18" s="48"/>
      <c r="VGM18" s="48"/>
      <c r="VGN18" s="48"/>
      <c r="VGO18" s="48"/>
      <c r="VGP18" s="48"/>
      <c r="VGQ18" s="48"/>
      <c r="VGR18" s="48"/>
      <c r="VGS18" s="48"/>
      <c r="VGT18" s="48"/>
      <c r="VGU18" s="48"/>
      <c r="VGV18" s="48"/>
      <c r="VGW18" s="48"/>
      <c r="VGX18" s="48"/>
      <c r="VGY18" s="48"/>
      <c r="VGZ18" s="48"/>
      <c r="VHA18" s="48"/>
      <c r="VHB18" s="48"/>
      <c r="VHC18" s="48"/>
      <c r="VHD18" s="48"/>
      <c r="VHE18" s="48"/>
      <c r="VHF18" s="48"/>
      <c r="VHG18" s="48"/>
      <c r="VHH18" s="48"/>
      <c r="VHI18" s="48"/>
      <c r="VHJ18" s="48"/>
      <c r="VHK18" s="48"/>
      <c r="VHL18" s="48"/>
      <c r="VHM18" s="48"/>
      <c r="VHN18" s="48"/>
      <c r="VHO18" s="48"/>
      <c r="VHP18" s="48"/>
      <c r="VHQ18" s="48"/>
      <c r="VHR18" s="48"/>
      <c r="VHS18" s="48"/>
      <c r="VHT18" s="48"/>
      <c r="VHU18" s="48"/>
      <c r="VHV18" s="48"/>
      <c r="VHW18" s="48"/>
      <c r="VHX18" s="48"/>
      <c r="VHY18" s="48"/>
      <c r="VHZ18" s="48"/>
      <c r="VIA18" s="48"/>
      <c r="VIB18" s="48"/>
      <c r="VIC18" s="48"/>
      <c r="VID18" s="48"/>
      <c r="VIE18" s="48"/>
      <c r="VIF18" s="48"/>
      <c r="VIG18" s="48"/>
      <c r="VIH18" s="48"/>
      <c r="VII18" s="48"/>
      <c r="VIJ18" s="48"/>
      <c r="VIK18" s="48"/>
      <c r="VIL18" s="48"/>
      <c r="VIM18" s="48"/>
      <c r="VIN18" s="48"/>
      <c r="VIO18" s="48"/>
      <c r="VIP18" s="48"/>
      <c r="VIQ18" s="48"/>
      <c r="VIR18" s="48"/>
      <c r="VIS18" s="48"/>
      <c r="VIT18" s="48"/>
      <c r="VIU18" s="48"/>
      <c r="VIV18" s="48"/>
      <c r="VIW18" s="48"/>
      <c r="VIX18" s="48"/>
      <c r="VIY18" s="48"/>
      <c r="VIZ18" s="48"/>
      <c r="VJA18" s="48"/>
      <c r="VJB18" s="48"/>
      <c r="VJC18" s="48"/>
      <c r="VJD18" s="48"/>
      <c r="VJE18" s="48"/>
      <c r="VJF18" s="48"/>
      <c r="VJG18" s="48"/>
      <c r="VJH18" s="48"/>
      <c r="VJI18" s="48"/>
      <c r="VJJ18" s="48"/>
      <c r="VJK18" s="48"/>
      <c r="VJL18" s="48"/>
      <c r="VJM18" s="48"/>
      <c r="VJN18" s="48"/>
      <c r="VJO18" s="48"/>
      <c r="VJP18" s="48"/>
      <c r="VJQ18" s="48"/>
      <c r="VJR18" s="48"/>
      <c r="VJS18" s="48"/>
      <c r="VJT18" s="48"/>
      <c r="VJU18" s="48"/>
      <c r="VJV18" s="48"/>
      <c r="VJW18" s="48"/>
      <c r="VJY18" s="48"/>
      <c r="VJZ18" s="48"/>
      <c r="VKA18" s="48"/>
      <c r="VKB18" s="48"/>
      <c r="VKC18" s="48"/>
      <c r="VKD18" s="48"/>
      <c r="VKE18" s="48"/>
      <c r="VKF18" s="48"/>
      <c r="VKG18" s="48"/>
      <c r="VKH18" s="48"/>
      <c r="VKI18" s="48"/>
      <c r="VKJ18" s="48"/>
      <c r="VKK18" s="48"/>
      <c r="VKL18" s="48"/>
      <c r="VKM18" s="48"/>
      <c r="VKN18" s="48"/>
      <c r="VKO18" s="48"/>
      <c r="VKP18" s="48"/>
      <c r="VKQ18" s="48"/>
      <c r="VKR18" s="48"/>
      <c r="VKS18" s="48"/>
      <c r="VKT18" s="48"/>
      <c r="VKU18" s="48"/>
      <c r="VKV18" s="48"/>
      <c r="VKW18" s="48"/>
      <c r="VKX18" s="48"/>
      <c r="VKY18" s="48"/>
      <c r="VKZ18" s="48"/>
      <c r="VLA18" s="48"/>
      <c r="VLB18" s="48"/>
      <c r="VLC18" s="48"/>
      <c r="VLD18" s="48"/>
      <c r="VLE18" s="48"/>
      <c r="VLF18" s="48"/>
      <c r="VLG18" s="48"/>
      <c r="VLH18" s="48"/>
      <c r="VLI18" s="48"/>
      <c r="VLJ18" s="48"/>
      <c r="VLK18" s="48"/>
      <c r="VLL18" s="48"/>
      <c r="VLM18" s="48"/>
      <c r="VLN18" s="48"/>
      <c r="VLO18" s="48"/>
      <c r="VLP18" s="48"/>
      <c r="VLQ18" s="48"/>
      <c r="VLR18" s="48"/>
      <c r="VLS18" s="48"/>
      <c r="VLT18" s="48"/>
      <c r="VLU18" s="48"/>
      <c r="VLV18" s="48"/>
      <c r="VLW18" s="48"/>
      <c r="VLX18" s="48"/>
      <c r="VLY18" s="48"/>
      <c r="VLZ18" s="48"/>
      <c r="VMA18" s="48"/>
      <c r="VMB18" s="48"/>
      <c r="VMC18" s="48"/>
      <c r="VMD18" s="48"/>
      <c r="VME18" s="48"/>
      <c r="VMF18" s="48"/>
      <c r="VMG18" s="48"/>
      <c r="VMH18" s="48"/>
      <c r="VMI18" s="48"/>
      <c r="VMJ18" s="48"/>
      <c r="VMK18" s="48"/>
      <c r="VML18" s="48"/>
      <c r="VMM18" s="48"/>
      <c r="VMN18" s="48"/>
      <c r="VMO18" s="48"/>
      <c r="VMP18" s="48"/>
      <c r="VMQ18" s="48"/>
      <c r="VMR18" s="48"/>
      <c r="VMS18" s="48"/>
      <c r="VMT18" s="48"/>
      <c r="VMU18" s="48"/>
      <c r="VMV18" s="48"/>
      <c r="VMW18" s="48"/>
      <c r="VMX18" s="48"/>
      <c r="VMY18" s="48"/>
      <c r="VMZ18" s="48"/>
      <c r="VNA18" s="48"/>
      <c r="VNB18" s="48"/>
      <c r="VNC18" s="48"/>
      <c r="VND18" s="48"/>
      <c r="VNE18" s="48"/>
      <c r="VNF18" s="48"/>
      <c r="VNG18" s="48"/>
      <c r="VNH18" s="48"/>
      <c r="VNI18" s="48"/>
      <c r="VNJ18" s="48"/>
      <c r="VNK18" s="48"/>
      <c r="VNL18" s="48"/>
      <c r="VNM18" s="48"/>
      <c r="VNN18" s="48"/>
      <c r="VNO18" s="48"/>
      <c r="VNP18" s="48"/>
      <c r="VNQ18" s="48"/>
      <c r="VNR18" s="48"/>
      <c r="VNS18" s="48"/>
      <c r="VNT18" s="48"/>
      <c r="VNU18" s="48"/>
      <c r="VNV18" s="48"/>
      <c r="VNW18" s="48"/>
      <c r="VNX18" s="48"/>
      <c r="VNY18" s="48"/>
      <c r="VNZ18" s="48"/>
      <c r="VOA18" s="48"/>
      <c r="VOB18" s="48"/>
      <c r="VOC18" s="48"/>
      <c r="VOD18" s="48"/>
      <c r="VOE18" s="48"/>
      <c r="VOF18" s="48"/>
      <c r="VOG18" s="48"/>
      <c r="VOH18" s="48"/>
      <c r="VOI18" s="48"/>
      <c r="VOJ18" s="48"/>
      <c r="VOK18" s="48"/>
      <c r="VOL18" s="48"/>
      <c r="VOM18" s="48"/>
      <c r="VON18" s="48"/>
      <c r="VOO18" s="48"/>
      <c r="VOP18" s="48"/>
      <c r="VOQ18" s="48"/>
      <c r="VOR18" s="48"/>
      <c r="VOS18" s="48"/>
      <c r="VOT18" s="48"/>
      <c r="VOU18" s="48"/>
      <c r="VOV18" s="48"/>
      <c r="VOW18" s="48"/>
      <c r="VOX18" s="48"/>
      <c r="VOY18" s="48"/>
      <c r="VOZ18" s="48"/>
      <c r="VPA18" s="48"/>
      <c r="VPB18" s="48"/>
      <c r="VPC18" s="48"/>
      <c r="VPD18" s="48"/>
      <c r="VPE18" s="48"/>
      <c r="VPF18" s="48"/>
      <c r="VPG18" s="48"/>
      <c r="VPH18" s="48"/>
      <c r="VPI18" s="48"/>
      <c r="VPJ18" s="48"/>
      <c r="VPK18" s="48"/>
      <c r="VPL18" s="48"/>
      <c r="VPM18" s="48"/>
      <c r="VPN18" s="48"/>
      <c r="VPO18" s="48"/>
      <c r="VPP18" s="48"/>
      <c r="VPQ18" s="48"/>
      <c r="VPS18" s="48"/>
      <c r="VPT18" s="48"/>
      <c r="VPU18" s="48"/>
      <c r="VPV18" s="48"/>
      <c r="VPW18" s="48"/>
      <c r="VPX18" s="48"/>
      <c r="VPY18" s="48"/>
      <c r="VPZ18" s="48"/>
      <c r="VQA18" s="48"/>
      <c r="VQB18" s="48"/>
      <c r="VQC18" s="48"/>
      <c r="VQD18" s="48"/>
      <c r="VQE18" s="48"/>
      <c r="VQF18" s="48"/>
      <c r="VQG18" s="48"/>
      <c r="VQH18" s="48"/>
      <c r="VQI18" s="48"/>
      <c r="VQJ18" s="48"/>
      <c r="VQK18" s="48"/>
      <c r="VQL18" s="48"/>
      <c r="VQM18" s="48"/>
      <c r="VQN18" s="48"/>
      <c r="VQO18" s="48"/>
      <c r="VQP18" s="48"/>
      <c r="VQQ18" s="48"/>
      <c r="VQR18" s="48"/>
      <c r="VQS18" s="48"/>
      <c r="VQT18" s="48"/>
      <c r="VQU18" s="48"/>
      <c r="VQV18" s="48"/>
      <c r="VQW18" s="48"/>
      <c r="VQX18" s="48"/>
      <c r="VQY18" s="48"/>
      <c r="VQZ18" s="48"/>
      <c r="VRA18" s="48"/>
      <c r="VRB18" s="48"/>
      <c r="VRC18" s="48"/>
      <c r="VRD18" s="48"/>
      <c r="VRE18" s="48"/>
      <c r="VRF18" s="48"/>
      <c r="VRG18" s="48"/>
      <c r="VRH18" s="48"/>
      <c r="VRI18" s="48"/>
      <c r="VRJ18" s="48"/>
      <c r="VRK18" s="48"/>
      <c r="VRL18" s="48"/>
      <c r="VRM18" s="48"/>
      <c r="VRN18" s="48"/>
      <c r="VRO18" s="48"/>
      <c r="VRP18" s="48"/>
      <c r="VRQ18" s="48"/>
      <c r="VRR18" s="48"/>
      <c r="VRS18" s="48"/>
      <c r="VRT18" s="48"/>
      <c r="VRU18" s="48"/>
      <c r="VRV18" s="48"/>
      <c r="VRW18" s="48"/>
      <c r="VRX18" s="48"/>
      <c r="VRY18" s="48"/>
      <c r="VRZ18" s="48"/>
      <c r="VSA18" s="48"/>
      <c r="VSB18" s="48"/>
      <c r="VSC18" s="48"/>
      <c r="VSD18" s="48"/>
      <c r="VSE18" s="48"/>
      <c r="VSF18" s="48"/>
      <c r="VSG18" s="48"/>
      <c r="VSH18" s="48"/>
      <c r="VSI18" s="48"/>
      <c r="VSJ18" s="48"/>
      <c r="VSK18" s="48"/>
      <c r="VSL18" s="48"/>
      <c r="VSM18" s="48"/>
      <c r="VSN18" s="48"/>
      <c r="VSO18" s="48"/>
      <c r="VSP18" s="48"/>
      <c r="VSQ18" s="48"/>
      <c r="VSR18" s="48"/>
      <c r="VSS18" s="48"/>
      <c r="VST18" s="48"/>
      <c r="VSU18" s="48"/>
      <c r="VSV18" s="48"/>
      <c r="VSW18" s="48"/>
      <c r="VSX18" s="48"/>
      <c r="VSY18" s="48"/>
      <c r="VSZ18" s="48"/>
      <c r="VTA18" s="48"/>
      <c r="VTB18" s="48"/>
      <c r="VTC18" s="48"/>
      <c r="VTD18" s="48"/>
      <c r="VTE18" s="48"/>
      <c r="VTF18" s="48"/>
      <c r="VTG18" s="48"/>
      <c r="VTH18" s="48"/>
      <c r="VTI18" s="48"/>
      <c r="VTJ18" s="48"/>
      <c r="VTK18" s="48"/>
      <c r="VTL18" s="48"/>
      <c r="VTM18" s="48"/>
      <c r="VTN18" s="48"/>
      <c r="VTO18" s="48"/>
      <c r="VTP18" s="48"/>
      <c r="VTQ18" s="48"/>
      <c r="VTR18" s="48"/>
      <c r="VTS18" s="48"/>
      <c r="VTT18" s="48"/>
      <c r="VTU18" s="48"/>
      <c r="VTV18" s="48"/>
      <c r="VTW18" s="48"/>
      <c r="VTX18" s="48"/>
      <c r="VTY18" s="48"/>
      <c r="VTZ18" s="48"/>
      <c r="VUA18" s="48"/>
      <c r="VUB18" s="48"/>
      <c r="VUC18" s="48"/>
      <c r="VUD18" s="48"/>
      <c r="VUE18" s="48"/>
      <c r="VUF18" s="48"/>
      <c r="VUG18" s="48"/>
      <c r="VUH18" s="48"/>
      <c r="VUI18" s="48"/>
      <c r="VUJ18" s="48"/>
      <c r="VUK18" s="48"/>
      <c r="VUL18" s="48"/>
      <c r="VUM18" s="48"/>
      <c r="VUN18" s="48"/>
      <c r="VUO18" s="48"/>
      <c r="VUP18" s="48"/>
      <c r="VUQ18" s="48"/>
      <c r="VUR18" s="48"/>
      <c r="VUS18" s="48"/>
      <c r="VUT18" s="48"/>
      <c r="VUU18" s="48"/>
      <c r="VUV18" s="48"/>
      <c r="VUW18" s="48"/>
      <c r="VUX18" s="48"/>
      <c r="VUY18" s="48"/>
      <c r="VUZ18" s="48"/>
      <c r="VVA18" s="48"/>
      <c r="VVB18" s="48"/>
      <c r="VVC18" s="48"/>
      <c r="VVD18" s="48"/>
      <c r="VVE18" s="48"/>
      <c r="VVF18" s="48"/>
      <c r="VVG18" s="48"/>
      <c r="VVH18" s="48"/>
      <c r="VVI18" s="48"/>
      <c r="VVJ18" s="48"/>
      <c r="VVK18" s="48"/>
      <c r="VVM18" s="48"/>
      <c r="VVN18" s="48"/>
      <c r="VVO18" s="48"/>
      <c r="VVP18" s="48"/>
      <c r="VVQ18" s="48"/>
      <c r="VVR18" s="48"/>
      <c r="VVS18" s="48"/>
      <c r="VVT18" s="48"/>
      <c r="VVU18" s="48"/>
      <c r="VVV18" s="48"/>
      <c r="VVW18" s="48"/>
      <c r="VVX18" s="48"/>
      <c r="VVY18" s="48"/>
      <c r="VVZ18" s="48"/>
      <c r="VWA18" s="48"/>
      <c r="VWB18" s="48"/>
      <c r="VWC18" s="48"/>
      <c r="VWD18" s="48"/>
      <c r="VWE18" s="48"/>
      <c r="VWF18" s="48"/>
      <c r="VWG18" s="48"/>
      <c r="VWH18" s="48"/>
      <c r="VWI18" s="48"/>
      <c r="VWJ18" s="48"/>
      <c r="VWK18" s="48"/>
      <c r="VWL18" s="48"/>
      <c r="VWM18" s="48"/>
      <c r="VWN18" s="48"/>
      <c r="VWO18" s="48"/>
      <c r="VWP18" s="48"/>
      <c r="VWQ18" s="48"/>
      <c r="VWR18" s="48"/>
      <c r="VWS18" s="48"/>
      <c r="VWT18" s="48"/>
      <c r="VWU18" s="48"/>
      <c r="VWV18" s="48"/>
      <c r="VWW18" s="48"/>
      <c r="VWX18" s="48"/>
      <c r="VWY18" s="48"/>
      <c r="VWZ18" s="48"/>
      <c r="VXA18" s="48"/>
      <c r="VXB18" s="48"/>
      <c r="VXC18" s="48"/>
      <c r="VXD18" s="48"/>
      <c r="VXE18" s="48"/>
      <c r="VXF18" s="48"/>
      <c r="VXG18" s="48"/>
      <c r="VXH18" s="48"/>
      <c r="VXI18" s="48"/>
      <c r="VXJ18" s="48"/>
      <c r="VXK18" s="48"/>
      <c r="VXL18" s="48"/>
      <c r="VXM18" s="48"/>
      <c r="VXN18" s="48"/>
      <c r="VXO18" s="48"/>
      <c r="VXP18" s="48"/>
      <c r="VXQ18" s="48"/>
      <c r="VXR18" s="48"/>
      <c r="VXS18" s="48"/>
      <c r="VXT18" s="48"/>
      <c r="VXU18" s="48"/>
      <c r="VXV18" s="48"/>
      <c r="VXW18" s="48"/>
      <c r="VXX18" s="48"/>
      <c r="VXY18" s="48"/>
      <c r="VXZ18" s="48"/>
      <c r="VYA18" s="48"/>
      <c r="VYB18" s="48"/>
      <c r="VYC18" s="48"/>
      <c r="VYD18" s="48"/>
      <c r="VYE18" s="48"/>
      <c r="VYF18" s="48"/>
      <c r="VYG18" s="48"/>
      <c r="VYH18" s="48"/>
      <c r="VYI18" s="48"/>
      <c r="VYJ18" s="48"/>
      <c r="VYK18" s="48"/>
      <c r="VYL18" s="48"/>
      <c r="VYM18" s="48"/>
      <c r="VYN18" s="48"/>
      <c r="VYO18" s="48"/>
      <c r="VYP18" s="48"/>
      <c r="VYQ18" s="48"/>
      <c r="VYR18" s="48"/>
      <c r="VYS18" s="48"/>
      <c r="VYT18" s="48"/>
      <c r="VYU18" s="48"/>
      <c r="VYV18" s="48"/>
      <c r="VYW18" s="48"/>
      <c r="VYX18" s="48"/>
      <c r="VYY18" s="48"/>
      <c r="VYZ18" s="48"/>
      <c r="VZA18" s="48"/>
      <c r="VZB18" s="48"/>
      <c r="VZC18" s="48"/>
      <c r="VZD18" s="48"/>
      <c r="VZE18" s="48"/>
      <c r="VZF18" s="48"/>
      <c r="VZG18" s="48"/>
      <c r="VZH18" s="48"/>
      <c r="VZI18" s="48"/>
      <c r="VZJ18" s="48"/>
      <c r="VZK18" s="48"/>
      <c r="VZL18" s="48"/>
      <c r="VZM18" s="48"/>
      <c r="VZN18" s="48"/>
      <c r="VZO18" s="48"/>
      <c r="VZP18" s="48"/>
      <c r="VZQ18" s="48"/>
      <c r="VZR18" s="48"/>
      <c r="VZS18" s="48"/>
      <c r="VZT18" s="48"/>
      <c r="VZU18" s="48"/>
      <c r="VZV18" s="48"/>
      <c r="VZW18" s="48"/>
      <c r="VZX18" s="48"/>
      <c r="VZY18" s="48"/>
      <c r="VZZ18" s="48"/>
      <c r="WAA18" s="48"/>
      <c r="WAB18" s="48"/>
      <c r="WAC18" s="48"/>
      <c r="WAD18" s="48"/>
      <c r="WAE18" s="48"/>
      <c r="WAF18" s="48"/>
      <c r="WAG18" s="48"/>
      <c r="WAH18" s="48"/>
      <c r="WAI18" s="48"/>
      <c r="WAJ18" s="48"/>
      <c r="WAK18" s="48"/>
      <c r="WAL18" s="48"/>
      <c r="WAM18" s="48"/>
      <c r="WAN18" s="48"/>
      <c r="WAO18" s="48"/>
      <c r="WAP18" s="48"/>
      <c r="WAQ18" s="48"/>
      <c r="WAR18" s="48"/>
      <c r="WAS18" s="48"/>
      <c r="WAT18" s="48"/>
      <c r="WAU18" s="48"/>
      <c r="WAV18" s="48"/>
      <c r="WAW18" s="48"/>
      <c r="WAX18" s="48"/>
      <c r="WAY18" s="48"/>
      <c r="WAZ18" s="48"/>
      <c r="WBA18" s="48"/>
      <c r="WBB18" s="48"/>
      <c r="WBC18" s="48"/>
      <c r="WBD18" s="48"/>
      <c r="WBE18" s="48"/>
      <c r="WBG18" s="48"/>
      <c r="WBH18" s="48"/>
      <c r="WBI18" s="48"/>
      <c r="WBJ18" s="48"/>
      <c r="WBK18" s="48"/>
      <c r="WBL18" s="48"/>
      <c r="WBM18" s="48"/>
      <c r="WBN18" s="48"/>
      <c r="WBO18" s="48"/>
      <c r="WBP18" s="48"/>
      <c r="WBQ18" s="48"/>
      <c r="WBR18" s="48"/>
      <c r="WBS18" s="48"/>
      <c r="WBT18" s="48"/>
      <c r="WBU18" s="48"/>
      <c r="WBV18" s="48"/>
      <c r="WBW18" s="48"/>
      <c r="WBX18" s="48"/>
      <c r="WBY18" s="48"/>
      <c r="WBZ18" s="48"/>
      <c r="WCA18" s="48"/>
      <c r="WCB18" s="48"/>
      <c r="WCC18" s="48"/>
      <c r="WCD18" s="48"/>
      <c r="WCE18" s="48"/>
      <c r="WCF18" s="48"/>
      <c r="WCG18" s="48"/>
      <c r="WCH18" s="48"/>
      <c r="WCI18" s="48"/>
      <c r="WCJ18" s="48"/>
      <c r="WCK18" s="48"/>
      <c r="WCL18" s="48"/>
      <c r="WCM18" s="48"/>
      <c r="WCN18" s="48"/>
      <c r="WCO18" s="48"/>
      <c r="WCP18" s="48"/>
      <c r="WCQ18" s="48"/>
      <c r="WCR18" s="48"/>
      <c r="WCS18" s="48"/>
      <c r="WCT18" s="48"/>
      <c r="WCU18" s="48"/>
      <c r="WCV18" s="48"/>
      <c r="WCW18" s="48"/>
      <c r="WCX18" s="48"/>
      <c r="WCY18" s="48"/>
      <c r="WCZ18" s="48"/>
      <c r="WDA18" s="48"/>
      <c r="WDB18" s="48"/>
      <c r="WDC18" s="48"/>
      <c r="WDD18" s="48"/>
      <c r="WDE18" s="48"/>
      <c r="WDF18" s="48"/>
      <c r="WDG18" s="48"/>
      <c r="WDH18" s="48"/>
      <c r="WDI18" s="48"/>
      <c r="WDJ18" s="48"/>
      <c r="WDK18" s="48"/>
      <c r="WDL18" s="48"/>
      <c r="WDM18" s="48"/>
      <c r="WDN18" s="48"/>
      <c r="WDO18" s="48"/>
      <c r="WDP18" s="48"/>
      <c r="WDQ18" s="48"/>
      <c r="WDR18" s="48"/>
      <c r="WDS18" s="48"/>
      <c r="WDT18" s="48"/>
      <c r="WDU18" s="48"/>
      <c r="WDV18" s="48"/>
      <c r="WDW18" s="48"/>
      <c r="WDX18" s="48"/>
      <c r="WDY18" s="48"/>
      <c r="WDZ18" s="48"/>
      <c r="WEA18" s="48"/>
      <c r="WEB18" s="48"/>
      <c r="WEC18" s="48"/>
      <c r="WED18" s="48"/>
      <c r="WEE18" s="48"/>
      <c r="WEF18" s="48"/>
      <c r="WEG18" s="48"/>
      <c r="WEH18" s="48"/>
      <c r="WEI18" s="48"/>
      <c r="WEJ18" s="48"/>
      <c r="WEK18" s="48"/>
      <c r="WEL18" s="48"/>
      <c r="WEM18" s="48"/>
      <c r="WEN18" s="48"/>
      <c r="WEO18" s="48"/>
      <c r="WEP18" s="48"/>
      <c r="WEQ18" s="48"/>
      <c r="WER18" s="48"/>
      <c r="WES18" s="48"/>
      <c r="WET18" s="48"/>
      <c r="WEU18" s="48"/>
      <c r="WEV18" s="48"/>
      <c r="WEW18" s="48"/>
      <c r="WEX18" s="48"/>
      <c r="WEY18" s="48"/>
      <c r="WEZ18" s="48"/>
      <c r="WFA18" s="48"/>
      <c r="WFB18" s="48"/>
      <c r="WFC18" s="48"/>
      <c r="WFD18" s="48"/>
      <c r="WFE18" s="48"/>
      <c r="WFF18" s="48"/>
      <c r="WFG18" s="48"/>
      <c r="WFH18" s="48"/>
      <c r="WFI18" s="48"/>
      <c r="WFJ18" s="48"/>
      <c r="WFK18" s="48"/>
      <c r="WFL18" s="48"/>
      <c r="WFM18" s="48"/>
      <c r="WFN18" s="48"/>
      <c r="WFO18" s="48"/>
      <c r="WFP18" s="48"/>
      <c r="WFQ18" s="48"/>
      <c r="WFR18" s="48"/>
      <c r="WFS18" s="48"/>
      <c r="WFT18" s="48"/>
      <c r="WFU18" s="48"/>
      <c r="WFV18" s="48"/>
      <c r="WFW18" s="48"/>
      <c r="WFX18" s="48"/>
      <c r="WFY18" s="48"/>
      <c r="WFZ18" s="48"/>
      <c r="WGA18" s="48"/>
      <c r="WGB18" s="48"/>
      <c r="WGC18" s="48"/>
      <c r="WGD18" s="48"/>
      <c r="WGE18" s="48"/>
      <c r="WGF18" s="48"/>
      <c r="WGG18" s="48"/>
      <c r="WGH18" s="48"/>
      <c r="WGI18" s="48"/>
      <c r="WGJ18" s="48"/>
      <c r="WGK18" s="48"/>
      <c r="WGL18" s="48"/>
      <c r="WGM18" s="48"/>
      <c r="WGN18" s="48"/>
      <c r="WGO18" s="48"/>
      <c r="WGP18" s="48"/>
      <c r="WGQ18" s="48"/>
      <c r="WGR18" s="48"/>
      <c r="WGS18" s="48"/>
      <c r="WGT18" s="48"/>
      <c r="WGU18" s="48"/>
      <c r="WGV18" s="48"/>
      <c r="WGW18" s="48"/>
      <c r="WGX18" s="48"/>
      <c r="WGY18" s="48"/>
      <c r="WHA18" s="48"/>
      <c r="WHB18" s="48"/>
      <c r="WHC18" s="48"/>
      <c r="WHD18" s="48"/>
      <c r="WHE18" s="48"/>
      <c r="WHF18" s="48"/>
      <c r="WHG18" s="48"/>
      <c r="WHH18" s="48"/>
      <c r="WHI18" s="48"/>
      <c r="WHJ18" s="48"/>
      <c r="WHK18" s="48"/>
      <c r="WHL18" s="48"/>
      <c r="WHM18" s="48"/>
      <c r="WHN18" s="48"/>
      <c r="WHO18" s="48"/>
      <c r="WHP18" s="48"/>
      <c r="WHQ18" s="48"/>
      <c r="WHR18" s="48"/>
      <c r="WHS18" s="48"/>
      <c r="WHT18" s="48"/>
      <c r="WHU18" s="48"/>
      <c r="WHV18" s="48"/>
      <c r="WHW18" s="48"/>
      <c r="WHX18" s="48"/>
      <c r="WHY18" s="48"/>
      <c r="WHZ18" s="48"/>
      <c r="WIA18" s="48"/>
      <c r="WIB18" s="48"/>
      <c r="WIC18" s="48"/>
      <c r="WID18" s="48"/>
      <c r="WIE18" s="48"/>
      <c r="WIF18" s="48"/>
      <c r="WIG18" s="48"/>
      <c r="WIH18" s="48"/>
      <c r="WII18" s="48"/>
      <c r="WIJ18" s="48"/>
      <c r="WIK18" s="48"/>
      <c r="WIL18" s="48"/>
      <c r="WIM18" s="48"/>
      <c r="WIN18" s="48"/>
      <c r="WIO18" s="48"/>
      <c r="WIP18" s="48"/>
      <c r="WIQ18" s="48"/>
      <c r="WIR18" s="48"/>
      <c r="WIS18" s="48"/>
      <c r="WIT18" s="48"/>
      <c r="WIU18" s="48"/>
      <c r="WIV18" s="48"/>
      <c r="WIW18" s="48"/>
      <c r="WIX18" s="48"/>
      <c r="WIY18" s="48"/>
      <c r="WIZ18" s="48"/>
      <c r="WJA18" s="48"/>
      <c r="WJB18" s="48"/>
      <c r="WJC18" s="48"/>
      <c r="WJD18" s="48"/>
      <c r="WJE18" s="48"/>
      <c r="WJF18" s="48"/>
      <c r="WJG18" s="48"/>
      <c r="WJH18" s="48"/>
      <c r="WJI18" s="48"/>
      <c r="WJJ18" s="48"/>
      <c r="WJK18" s="48"/>
      <c r="WJL18" s="48"/>
      <c r="WJM18" s="48"/>
      <c r="WJN18" s="48"/>
      <c r="WJO18" s="48"/>
      <c r="WJP18" s="48"/>
      <c r="WJQ18" s="48"/>
      <c r="WJR18" s="48"/>
      <c r="WJS18" s="48"/>
      <c r="WJT18" s="48"/>
      <c r="WJU18" s="48"/>
      <c r="WJV18" s="48"/>
      <c r="WJW18" s="48"/>
      <c r="WJX18" s="48"/>
      <c r="WJY18" s="48"/>
      <c r="WJZ18" s="48"/>
      <c r="WKA18" s="48"/>
      <c r="WKB18" s="48"/>
      <c r="WKC18" s="48"/>
      <c r="WKD18" s="48"/>
      <c r="WKE18" s="48"/>
      <c r="WKF18" s="48"/>
      <c r="WKG18" s="48"/>
      <c r="WKH18" s="48"/>
      <c r="WKI18" s="48"/>
      <c r="WKJ18" s="48"/>
      <c r="WKK18" s="48"/>
      <c r="WKL18" s="48"/>
      <c r="WKM18" s="48"/>
      <c r="WKN18" s="48"/>
      <c r="WKO18" s="48"/>
      <c r="WKP18" s="48"/>
      <c r="WKQ18" s="48"/>
      <c r="WKR18" s="48"/>
      <c r="WKS18" s="48"/>
      <c r="WKT18" s="48"/>
      <c r="WKU18" s="48"/>
      <c r="WKV18" s="48"/>
      <c r="WKW18" s="48"/>
      <c r="WKX18" s="48"/>
      <c r="WKY18" s="48"/>
      <c r="WKZ18" s="48"/>
      <c r="WLA18" s="48"/>
      <c r="WLB18" s="48"/>
      <c r="WLC18" s="48"/>
      <c r="WLD18" s="48"/>
      <c r="WLE18" s="48"/>
      <c r="WLF18" s="48"/>
      <c r="WLG18" s="48"/>
      <c r="WLH18" s="48"/>
      <c r="WLI18" s="48"/>
      <c r="WLJ18" s="48"/>
      <c r="WLK18" s="48"/>
      <c r="WLL18" s="48"/>
      <c r="WLM18" s="48"/>
      <c r="WLN18" s="48"/>
      <c r="WLO18" s="48"/>
      <c r="WLP18" s="48"/>
      <c r="WLQ18" s="48"/>
      <c r="WLR18" s="48"/>
      <c r="WLS18" s="48"/>
      <c r="WLT18" s="48"/>
      <c r="WLU18" s="48"/>
      <c r="WLV18" s="48"/>
      <c r="WLW18" s="48"/>
      <c r="WLX18" s="48"/>
      <c r="WLY18" s="48"/>
      <c r="WLZ18" s="48"/>
      <c r="WMA18" s="48"/>
      <c r="WMB18" s="48"/>
      <c r="WMC18" s="48"/>
      <c r="WMD18" s="48"/>
      <c r="WME18" s="48"/>
      <c r="WMF18" s="48"/>
      <c r="WMG18" s="48"/>
      <c r="WMH18" s="48"/>
      <c r="WMI18" s="48"/>
      <c r="WMJ18" s="48"/>
      <c r="WMK18" s="48"/>
      <c r="WML18" s="48"/>
      <c r="WMM18" s="48"/>
      <c r="WMN18" s="48"/>
      <c r="WMO18" s="48"/>
      <c r="WMP18" s="48"/>
      <c r="WMQ18" s="48"/>
      <c r="WMR18" s="48"/>
      <c r="WMS18" s="48"/>
      <c r="WMU18" s="48"/>
      <c r="WMV18" s="48"/>
      <c r="WMW18" s="48"/>
      <c r="WMX18" s="48"/>
      <c r="WMY18" s="48"/>
      <c r="WMZ18" s="48"/>
      <c r="WNA18" s="48"/>
      <c r="WNB18" s="48"/>
      <c r="WNC18" s="48"/>
      <c r="WND18" s="48"/>
      <c r="WNE18" s="48"/>
      <c r="WNF18" s="48"/>
      <c r="WNG18" s="48"/>
      <c r="WNH18" s="48"/>
      <c r="WNI18" s="48"/>
      <c r="WNJ18" s="48"/>
      <c r="WNK18" s="48"/>
      <c r="WNL18" s="48"/>
      <c r="WNM18" s="48"/>
      <c r="WNN18" s="48"/>
      <c r="WNO18" s="48"/>
      <c r="WNP18" s="48"/>
      <c r="WNQ18" s="48"/>
      <c r="WNR18" s="48"/>
      <c r="WNS18" s="48"/>
      <c r="WNT18" s="48"/>
      <c r="WNU18" s="48"/>
      <c r="WNV18" s="48"/>
      <c r="WNW18" s="48"/>
      <c r="WNX18" s="48"/>
      <c r="WNY18" s="48"/>
      <c r="WNZ18" s="48"/>
      <c r="WOA18" s="48"/>
      <c r="WOB18" s="48"/>
      <c r="WOC18" s="48"/>
      <c r="WOD18" s="48"/>
      <c r="WOE18" s="48"/>
      <c r="WOF18" s="48"/>
      <c r="WOG18" s="48"/>
      <c r="WOH18" s="48"/>
      <c r="WOI18" s="48"/>
      <c r="WOJ18" s="48"/>
      <c r="WOK18" s="48"/>
      <c r="WOL18" s="48"/>
      <c r="WOM18" s="48"/>
      <c r="WON18" s="48"/>
      <c r="WOO18" s="48"/>
      <c r="WOP18" s="48"/>
      <c r="WOQ18" s="48"/>
      <c r="WOR18" s="48"/>
      <c r="WOS18" s="48"/>
      <c r="WOT18" s="48"/>
      <c r="WOU18" s="48"/>
      <c r="WOV18" s="48"/>
      <c r="WOW18" s="48"/>
      <c r="WOX18" s="48"/>
      <c r="WOY18" s="48"/>
      <c r="WOZ18" s="48"/>
      <c r="WPA18" s="48"/>
      <c r="WPB18" s="48"/>
      <c r="WPC18" s="48"/>
      <c r="WPD18" s="48"/>
      <c r="WPE18" s="48"/>
      <c r="WPF18" s="48"/>
      <c r="WPG18" s="48"/>
      <c r="WPH18" s="48"/>
      <c r="WPI18" s="48"/>
      <c r="WPJ18" s="48"/>
      <c r="WPK18" s="48"/>
      <c r="WPL18" s="48"/>
      <c r="WPM18" s="48"/>
      <c r="WPN18" s="48"/>
      <c r="WPO18" s="48"/>
      <c r="WPP18" s="48"/>
      <c r="WPQ18" s="48"/>
      <c r="WPR18" s="48"/>
      <c r="WPS18" s="48"/>
      <c r="WPT18" s="48"/>
      <c r="WPU18" s="48"/>
      <c r="WPV18" s="48"/>
      <c r="WPW18" s="48"/>
      <c r="WPX18" s="48"/>
      <c r="WPY18" s="48"/>
      <c r="WPZ18" s="48"/>
      <c r="WQA18" s="48"/>
      <c r="WQB18" s="48"/>
      <c r="WQC18" s="48"/>
      <c r="WQD18" s="48"/>
      <c r="WQE18" s="48"/>
      <c r="WQF18" s="48"/>
      <c r="WQG18" s="48"/>
      <c r="WQH18" s="48"/>
      <c r="WQI18" s="48"/>
      <c r="WQJ18" s="48"/>
      <c r="WQK18" s="48"/>
      <c r="WQL18" s="48"/>
      <c r="WQM18" s="48"/>
      <c r="WQN18" s="48"/>
      <c r="WQO18" s="48"/>
      <c r="WQP18" s="48"/>
      <c r="WQQ18" s="48"/>
      <c r="WQR18" s="48"/>
      <c r="WQS18" s="48"/>
      <c r="WQT18" s="48"/>
      <c r="WQU18" s="48"/>
      <c r="WQV18" s="48"/>
      <c r="WQW18" s="48"/>
      <c r="WQX18" s="48"/>
      <c r="WQY18" s="48"/>
      <c r="WQZ18" s="48"/>
      <c r="WRA18" s="48"/>
      <c r="WRB18" s="48"/>
      <c r="WRC18" s="48"/>
      <c r="WRD18" s="48"/>
      <c r="WRE18" s="48"/>
      <c r="WRF18" s="48"/>
      <c r="WRG18" s="48"/>
      <c r="WRH18" s="48"/>
      <c r="WRI18" s="48"/>
      <c r="WRJ18" s="48"/>
      <c r="WRK18" s="48"/>
      <c r="WRL18" s="48"/>
      <c r="WRM18" s="48"/>
      <c r="WRN18" s="48"/>
      <c r="WRO18" s="48"/>
      <c r="WRP18" s="48"/>
      <c r="WRQ18" s="48"/>
      <c r="WRR18" s="48"/>
      <c r="WRS18" s="48"/>
      <c r="WRT18" s="48"/>
      <c r="WRU18" s="48"/>
      <c r="WRV18" s="48"/>
      <c r="WRW18" s="48"/>
      <c r="WRX18" s="48"/>
      <c r="WRY18" s="48"/>
      <c r="WRZ18" s="48"/>
      <c r="WSA18" s="48"/>
      <c r="WSB18" s="48"/>
      <c r="WSC18" s="48"/>
      <c r="WSD18" s="48"/>
      <c r="WSE18" s="48"/>
      <c r="WSF18" s="48"/>
      <c r="WSG18" s="48"/>
      <c r="WSH18" s="48"/>
      <c r="WSI18" s="48"/>
      <c r="WSJ18" s="48"/>
      <c r="WSK18" s="48"/>
      <c r="WSL18" s="48"/>
      <c r="WSM18" s="48"/>
      <c r="WSO18" s="48"/>
      <c r="WSP18" s="48"/>
      <c r="WSQ18" s="48"/>
      <c r="WSR18" s="48"/>
      <c r="WSS18" s="48"/>
      <c r="WST18" s="48"/>
      <c r="WSU18" s="48"/>
      <c r="WSV18" s="48"/>
      <c r="WSW18" s="48"/>
      <c r="WSX18" s="48"/>
      <c r="WSY18" s="48"/>
      <c r="WSZ18" s="48"/>
      <c r="WTA18" s="48"/>
      <c r="WTB18" s="48"/>
      <c r="WTC18" s="48"/>
      <c r="WTD18" s="48"/>
      <c r="WTE18" s="48"/>
      <c r="WTF18" s="48"/>
      <c r="WTG18" s="48"/>
      <c r="WTH18" s="48"/>
      <c r="WTI18" s="48"/>
      <c r="WTJ18" s="48"/>
      <c r="WTK18" s="48"/>
      <c r="WTL18" s="48"/>
      <c r="WTM18" s="48"/>
      <c r="WTN18" s="48"/>
      <c r="WTO18" s="48"/>
      <c r="WTP18" s="48"/>
      <c r="WTQ18" s="48"/>
      <c r="WTR18" s="48"/>
      <c r="WTS18" s="48"/>
      <c r="WTT18" s="48"/>
      <c r="WTU18" s="48"/>
      <c r="WTV18" s="48"/>
      <c r="WTW18" s="48"/>
      <c r="WTX18" s="48"/>
      <c r="WTY18" s="48"/>
      <c r="WTZ18" s="48"/>
      <c r="WUA18" s="48"/>
      <c r="WUB18" s="48"/>
      <c r="WUC18" s="48"/>
      <c r="WUD18" s="48"/>
      <c r="WUE18" s="48"/>
      <c r="WUF18" s="48"/>
      <c r="WUG18" s="48"/>
      <c r="WUH18" s="48"/>
      <c r="WUI18" s="48"/>
      <c r="WUJ18" s="48"/>
      <c r="WUK18" s="48"/>
      <c r="WUL18" s="48"/>
      <c r="WUM18" s="48"/>
      <c r="WUN18" s="48"/>
      <c r="WUO18" s="48"/>
      <c r="WUP18" s="48"/>
      <c r="WUQ18" s="48"/>
      <c r="WUR18" s="48"/>
      <c r="WUS18" s="48"/>
      <c r="WUT18" s="48"/>
      <c r="WUU18" s="48"/>
      <c r="WUV18" s="48"/>
      <c r="WUW18" s="48"/>
      <c r="WUX18" s="48"/>
      <c r="WUY18" s="48"/>
      <c r="WUZ18" s="48"/>
      <c r="WVA18" s="48"/>
      <c r="WVB18" s="48"/>
      <c r="WVC18" s="48"/>
      <c r="WVD18" s="48"/>
      <c r="WVE18" s="48"/>
      <c r="WVF18" s="48"/>
      <c r="WVG18" s="48"/>
      <c r="WVH18" s="48"/>
      <c r="WVI18" s="48"/>
      <c r="WVJ18" s="48"/>
      <c r="WVK18" s="48"/>
      <c r="WVL18" s="48"/>
      <c r="WVM18" s="48"/>
      <c r="WVN18" s="48"/>
      <c r="WVO18" s="48"/>
      <c r="WVP18" s="48"/>
      <c r="WVQ18" s="48"/>
      <c r="WVR18" s="48"/>
      <c r="WVS18" s="48"/>
      <c r="WVT18" s="48"/>
      <c r="WVU18" s="48"/>
      <c r="WVV18" s="48"/>
      <c r="WVW18" s="48"/>
      <c r="WVX18" s="48"/>
      <c r="WVY18" s="48"/>
      <c r="WVZ18" s="48"/>
      <c r="WWA18" s="48"/>
      <c r="WWB18" s="48"/>
      <c r="WWC18" s="48"/>
      <c r="WWD18" s="48"/>
      <c r="WWE18" s="48"/>
      <c r="WWF18" s="48"/>
      <c r="WWG18" s="48"/>
      <c r="WWH18" s="48"/>
      <c r="WWI18" s="48"/>
      <c r="WWJ18" s="48"/>
      <c r="WWK18" s="48"/>
      <c r="WWL18" s="48"/>
      <c r="WWM18" s="48"/>
      <c r="WWN18" s="48"/>
      <c r="WWO18" s="48"/>
      <c r="WWP18" s="48"/>
      <c r="WWQ18" s="48"/>
      <c r="WWR18" s="48"/>
      <c r="WWS18" s="48"/>
      <c r="WWT18" s="48"/>
      <c r="WWU18" s="48"/>
      <c r="WWV18" s="48"/>
      <c r="WWW18" s="48"/>
      <c r="WWX18" s="48"/>
      <c r="WWY18" s="48"/>
      <c r="WWZ18" s="48"/>
      <c r="WXA18" s="48"/>
      <c r="WXB18" s="48"/>
      <c r="WXC18" s="48"/>
      <c r="WXD18" s="48"/>
      <c r="WXE18" s="48"/>
      <c r="WXF18" s="48"/>
      <c r="WXG18" s="48"/>
      <c r="WXH18" s="48"/>
      <c r="WXI18" s="48"/>
      <c r="WXJ18" s="48"/>
      <c r="WXK18" s="48"/>
      <c r="WXL18" s="48"/>
      <c r="WXM18" s="48"/>
      <c r="WXN18" s="48"/>
      <c r="WXO18" s="48"/>
      <c r="WXP18" s="48"/>
      <c r="WXQ18" s="48"/>
      <c r="WXR18" s="48"/>
      <c r="WXS18" s="48"/>
      <c r="WXT18" s="48"/>
      <c r="WXU18" s="48"/>
      <c r="WXV18" s="48"/>
      <c r="WXW18" s="48"/>
      <c r="WXX18" s="48"/>
      <c r="WXY18" s="48"/>
      <c r="WXZ18" s="48"/>
      <c r="WYA18" s="48"/>
      <c r="WYB18" s="48"/>
      <c r="WYC18" s="48"/>
      <c r="WYD18" s="48"/>
      <c r="WYE18" s="48"/>
      <c r="WYF18" s="48"/>
      <c r="WYG18" s="48"/>
      <c r="WYI18" s="48"/>
      <c r="WYJ18" s="48"/>
      <c r="WYK18" s="48"/>
      <c r="WYL18" s="48"/>
      <c r="WYM18" s="48"/>
      <c r="WYN18" s="48"/>
      <c r="WYO18" s="48"/>
      <c r="WYP18" s="48"/>
      <c r="WYQ18" s="48"/>
      <c r="WYR18" s="48"/>
      <c r="WYS18" s="48"/>
      <c r="WYT18" s="48"/>
      <c r="WYU18" s="48"/>
      <c r="WYV18" s="48"/>
      <c r="WYW18" s="48"/>
      <c r="XCE18" s="48"/>
      <c r="XCF18" s="48"/>
      <c r="XCG18" s="48"/>
      <c r="XCH18" s="48"/>
      <c r="XCI18" s="48"/>
      <c r="XCJ18" s="48"/>
      <c r="XCK18" s="48"/>
      <c r="XCL18" s="48"/>
      <c r="XCM18" s="48"/>
      <c r="XCN18" s="48"/>
      <c r="XCO18" s="48"/>
      <c r="XCP18" s="48"/>
      <c r="XCQ18" s="48"/>
      <c r="XCR18" s="48"/>
      <c r="XCS18" s="48"/>
    </row>
    <row r="19" spans="2:16321" s="49" customFormat="1" ht="5.0999999999999996" customHeight="1">
      <c r="B19" s="16"/>
      <c r="C19" s="16"/>
      <c r="D19" s="16"/>
      <c r="E19" s="16"/>
      <c r="F19" s="106"/>
      <c r="G19" s="98"/>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c r="BS19" s="105"/>
      <c r="BT19" s="105"/>
      <c r="BU19" s="105"/>
      <c r="BV19" s="105"/>
      <c r="BW19" s="105"/>
      <c r="BX19" s="105"/>
      <c r="BY19" s="105"/>
      <c r="BZ19" s="105"/>
      <c r="CA19" s="105"/>
      <c r="CB19" s="105"/>
      <c r="CC19" s="105"/>
      <c r="CD19" s="105"/>
      <c r="CE19" s="105"/>
      <c r="CF19" s="105"/>
      <c r="CG19" s="105"/>
      <c r="CH19" s="105"/>
      <c r="CI19" s="105"/>
      <c r="CJ19" s="105"/>
      <c r="CK19" s="105"/>
      <c r="CL19" s="105"/>
      <c r="CM19" s="105"/>
      <c r="CN19" s="105"/>
      <c r="CO19" s="105"/>
      <c r="CP19" s="105"/>
      <c r="CQ19" s="105"/>
      <c r="CR19" s="105"/>
      <c r="CS19" s="105"/>
      <c r="CT19" s="105"/>
      <c r="CU19" s="105"/>
      <c r="CV19" s="105"/>
      <c r="CW19" s="105"/>
      <c r="CX19" s="105"/>
      <c r="CY19" s="105"/>
      <c r="CZ19" s="105"/>
      <c r="DA19" s="105"/>
      <c r="DB19" s="105"/>
      <c r="DC19" s="105"/>
      <c r="DD19" s="105"/>
      <c r="DE19" s="105"/>
      <c r="DF19" s="105"/>
      <c r="DG19" s="105"/>
      <c r="DH19" s="105"/>
      <c r="DI19" s="105"/>
      <c r="DJ19" s="105"/>
      <c r="DK19" s="105"/>
      <c r="DL19" s="105"/>
      <c r="DM19" s="105"/>
      <c r="DN19" s="105"/>
      <c r="DO19" s="105"/>
      <c r="DP19" s="105"/>
      <c r="DQ19" s="105"/>
      <c r="DR19" s="105"/>
      <c r="DS19" s="105"/>
      <c r="DT19" s="105"/>
      <c r="DU19" s="105"/>
      <c r="DV19" s="105"/>
      <c r="DW19" s="105"/>
      <c r="DX19" s="105"/>
      <c r="DY19" s="105"/>
      <c r="DZ19" s="105"/>
      <c r="EA19" s="105"/>
      <c r="EB19" s="105"/>
      <c r="EC19" s="105"/>
      <c r="ED19" s="105"/>
      <c r="EE19" s="105"/>
      <c r="EF19" s="105"/>
      <c r="EG19" s="105"/>
      <c r="EH19" s="105"/>
      <c r="EI19" s="105"/>
      <c r="EJ19" s="105"/>
      <c r="EK19" s="105"/>
      <c r="EL19" s="105"/>
      <c r="EM19" s="105"/>
      <c r="EN19" s="105"/>
      <c r="EO19" s="105"/>
      <c r="EP19" s="105"/>
      <c r="EQ19" s="105"/>
      <c r="ER19" s="105"/>
      <c r="ES19" s="105"/>
      <c r="ET19" s="105"/>
      <c r="EU19" s="105"/>
      <c r="EV19" s="105"/>
      <c r="EW19" s="105"/>
      <c r="EX19" s="105"/>
      <c r="EY19" s="105"/>
      <c r="EZ19" s="100"/>
      <c r="FA19" s="97"/>
      <c r="FB19" s="105"/>
      <c r="FC19" s="105"/>
      <c r="FD19" s="105"/>
      <c r="FE19" s="105"/>
      <c r="FF19" s="105"/>
      <c r="FG19" s="105"/>
      <c r="FH19" s="105"/>
      <c r="FI19" s="105"/>
      <c r="FJ19" s="105"/>
      <c r="FK19" s="105"/>
      <c r="FL19" s="105"/>
      <c r="FM19" s="105"/>
      <c r="FN19" s="105"/>
      <c r="FO19" s="105"/>
      <c r="KU19" s="48"/>
      <c r="QO19" s="48"/>
      <c r="WI19" s="48"/>
      <c r="ACC19" s="48"/>
      <c r="ACR19" s="105"/>
      <c r="ACS19" s="105"/>
      <c r="ACT19" s="105"/>
      <c r="ACU19" s="105"/>
      <c r="ACV19" s="105"/>
      <c r="ACW19" s="105"/>
      <c r="ACX19" s="105"/>
      <c r="ACY19" s="105"/>
      <c r="ACZ19" s="105"/>
      <c r="ADA19" s="105"/>
      <c r="ADB19" s="105"/>
      <c r="ADC19" s="105"/>
      <c r="ADD19" s="105"/>
      <c r="ADE19" s="105"/>
      <c r="ADF19" s="105"/>
      <c r="ADG19" s="105"/>
      <c r="ADH19" s="105"/>
      <c r="ADI19" s="105"/>
      <c r="ADJ19" s="105"/>
      <c r="ADK19" s="105"/>
      <c r="ADL19" s="105"/>
      <c r="ADM19" s="105"/>
      <c r="ADN19" s="105"/>
      <c r="ADO19" s="105"/>
      <c r="ADP19" s="105"/>
      <c r="ADQ19" s="105"/>
      <c r="ADR19" s="105"/>
      <c r="ADS19" s="105"/>
      <c r="ADT19" s="105"/>
      <c r="ADU19" s="105"/>
      <c r="ADV19" s="105"/>
      <c r="ADW19" s="105"/>
      <c r="ADX19" s="105"/>
      <c r="ADY19" s="105"/>
      <c r="ADZ19" s="105"/>
      <c r="AEC19" s="105"/>
      <c r="AED19" s="105"/>
      <c r="AEE19" s="105"/>
      <c r="AEF19" s="105"/>
      <c r="AEG19" s="105"/>
      <c r="AEH19" s="105"/>
      <c r="AEI19" s="105"/>
      <c r="AEJ19" s="105"/>
      <c r="AEK19" s="105"/>
      <c r="AEL19" s="105"/>
      <c r="AEM19" s="105"/>
      <c r="AEN19" s="105"/>
      <c r="AEO19" s="105"/>
      <c r="AEP19" s="105"/>
      <c r="AEQ19" s="105"/>
      <c r="AER19" s="105"/>
      <c r="AES19" s="105"/>
      <c r="AET19" s="105"/>
      <c r="AEU19" s="105"/>
      <c r="AEV19" s="105"/>
      <c r="AEW19" s="105"/>
      <c r="AEX19" s="105"/>
      <c r="AEY19" s="105"/>
      <c r="AEZ19" s="105"/>
      <c r="AFA19" s="105"/>
      <c r="AFB19" s="105"/>
      <c r="AFC19" s="105"/>
      <c r="AFD19" s="105"/>
      <c r="AFE19" s="105"/>
      <c r="AFF19" s="105"/>
      <c r="AFG19" s="105"/>
      <c r="AFH19" s="105"/>
      <c r="AFI19" s="105"/>
      <c r="AFJ19" s="105"/>
      <c r="AFK19" s="105"/>
      <c r="AFL19" s="105"/>
      <c r="AFM19" s="105"/>
      <c r="AFN19" s="105"/>
      <c r="AFO19" s="105"/>
      <c r="AFP19" s="105"/>
      <c r="AFQ19" s="97"/>
      <c r="AFR19" s="97"/>
      <c r="AFS19" s="97"/>
      <c r="AFT19" s="97"/>
      <c r="AFU19" s="97"/>
      <c r="AFV19" s="97"/>
      <c r="AFW19" s="97"/>
      <c r="AFX19" s="97"/>
      <c r="AFY19" s="97"/>
      <c r="AFZ19" s="97"/>
      <c r="AGA19" s="97"/>
      <c r="AGB19" s="97"/>
      <c r="AGC19" s="97"/>
      <c r="AGD19" s="97"/>
      <c r="AGE19" s="97"/>
      <c r="AGF19" s="97"/>
      <c r="AGG19" s="97"/>
      <c r="AGH19" s="97"/>
      <c r="AGI19" s="97"/>
      <c r="AGJ19" s="97"/>
      <c r="AGK19" s="48"/>
      <c r="AGL19" s="48"/>
      <c r="AGM19" s="48"/>
      <c r="AGN19" s="48"/>
      <c r="AGO19" s="48"/>
      <c r="AGP19" s="48"/>
      <c r="AGQ19" s="48"/>
      <c r="AGR19" s="48"/>
      <c r="AGS19" s="48"/>
      <c r="AGT19" s="48"/>
      <c r="AGU19" s="48"/>
      <c r="AGV19" s="48"/>
      <c r="AGW19" s="48"/>
      <c r="AGX19" s="48"/>
      <c r="AGY19" s="48"/>
      <c r="AGZ19" s="48"/>
      <c r="AHA19" s="48"/>
      <c r="AHB19" s="48"/>
      <c r="AHC19" s="48"/>
      <c r="AHD19" s="48"/>
      <c r="AHE19" s="48"/>
      <c r="AHF19" s="48"/>
      <c r="AHG19" s="48"/>
      <c r="AHH19" s="48"/>
      <c r="AHI19" s="48"/>
      <c r="AHJ19" s="48"/>
      <c r="AHK19" s="48"/>
      <c r="AHL19" s="48"/>
      <c r="AHM19" s="48"/>
      <c r="AHN19" s="48"/>
      <c r="AHO19" s="48"/>
      <c r="AHP19" s="48"/>
      <c r="AHQ19" s="48"/>
      <c r="AHR19" s="48"/>
      <c r="AHS19" s="48"/>
      <c r="AHT19" s="48"/>
      <c r="AHU19" s="48"/>
      <c r="AHW19" s="48"/>
      <c r="AHX19" s="48"/>
      <c r="AHY19" s="48"/>
      <c r="AHZ19" s="48"/>
      <c r="AIA19" s="48"/>
      <c r="AIB19" s="48"/>
      <c r="AIC19" s="48"/>
      <c r="AID19" s="48"/>
      <c r="AIE19" s="48"/>
      <c r="AIF19" s="48"/>
      <c r="AIG19" s="48"/>
      <c r="AIH19" s="48"/>
      <c r="AII19" s="48"/>
      <c r="AIJ19" s="48"/>
      <c r="AIK19" s="48"/>
      <c r="AIL19" s="48"/>
      <c r="AIM19" s="48"/>
      <c r="AIN19" s="48"/>
      <c r="AIO19" s="48"/>
      <c r="AIP19" s="48"/>
      <c r="AIQ19" s="48"/>
      <c r="AIR19" s="48"/>
      <c r="AIS19" s="48"/>
      <c r="AIT19" s="48"/>
      <c r="AIU19" s="48"/>
      <c r="AIV19" s="48"/>
      <c r="AIW19" s="48"/>
      <c r="AIX19" s="48"/>
      <c r="AIY19" s="48"/>
      <c r="AIZ19" s="48"/>
      <c r="AJA19" s="48"/>
      <c r="AJB19" s="48"/>
      <c r="AJC19" s="48"/>
      <c r="AJD19" s="48"/>
      <c r="AJE19" s="48"/>
      <c r="AJF19" s="48"/>
      <c r="AJG19" s="48"/>
      <c r="AJH19" s="48"/>
      <c r="AJI19" s="48"/>
      <c r="AJJ19" s="48"/>
      <c r="AJK19" s="48"/>
      <c r="AJL19" s="48"/>
      <c r="AJM19" s="48"/>
      <c r="AJN19" s="48"/>
      <c r="AJO19" s="48"/>
      <c r="AJP19" s="48"/>
      <c r="AJQ19" s="48"/>
      <c r="AJR19" s="48"/>
      <c r="AJS19" s="48"/>
      <c r="AJT19" s="48"/>
      <c r="AJU19" s="48"/>
      <c r="AJV19" s="48"/>
      <c r="AJW19" s="48"/>
      <c r="AJX19" s="48"/>
      <c r="AJY19" s="48"/>
      <c r="AJZ19" s="48"/>
      <c r="AKA19" s="48"/>
      <c r="AKB19" s="48"/>
      <c r="AKC19" s="48"/>
      <c r="AKD19" s="48"/>
      <c r="AKE19" s="48"/>
      <c r="AKF19" s="48"/>
      <c r="AKG19" s="48"/>
      <c r="AKH19" s="48"/>
      <c r="AKI19" s="48"/>
      <c r="AKJ19" s="48"/>
      <c r="AKK19" s="48"/>
      <c r="AKL19" s="48"/>
      <c r="AKM19" s="48"/>
      <c r="AKN19" s="48"/>
      <c r="AKO19" s="48"/>
      <c r="AKP19" s="48"/>
      <c r="AKQ19" s="48"/>
      <c r="AKR19" s="48"/>
      <c r="AKS19" s="48"/>
      <c r="AKT19" s="48"/>
      <c r="AKU19" s="48"/>
      <c r="AKV19" s="48"/>
      <c r="AKW19" s="48"/>
      <c r="AKX19" s="48"/>
      <c r="AKY19" s="48"/>
      <c r="AKZ19" s="48"/>
      <c r="ALA19" s="48"/>
      <c r="ALB19" s="48"/>
      <c r="ALC19" s="48"/>
      <c r="ALD19" s="48"/>
      <c r="ALE19" s="48"/>
      <c r="ALF19" s="48"/>
      <c r="ALG19" s="48"/>
      <c r="ALH19" s="48"/>
      <c r="ALI19" s="48"/>
      <c r="ALJ19" s="48"/>
      <c r="ALK19" s="48"/>
      <c r="ALL19" s="48"/>
      <c r="ALM19" s="48"/>
      <c r="ALN19" s="48"/>
      <c r="ALO19" s="48"/>
      <c r="ALP19" s="48"/>
      <c r="ALQ19" s="48"/>
      <c r="ALR19" s="48"/>
      <c r="ALS19" s="48"/>
      <c r="ALT19" s="48"/>
      <c r="ALU19" s="48"/>
      <c r="ALV19" s="48"/>
      <c r="ALW19" s="48"/>
      <c r="ALX19" s="48"/>
      <c r="ALY19" s="48"/>
      <c r="ALZ19" s="48"/>
      <c r="AMA19" s="48"/>
      <c r="AMB19" s="48"/>
      <c r="AMC19" s="48"/>
      <c r="AMD19" s="48"/>
      <c r="AME19" s="48"/>
      <c r="AMF19" s="48"/>
      <c r="AMG19" s="48"/>
      <c r="AMH19" s="48"/>
      <c r="AMI19" s="48"/>
      <c r="AMJ19" s="48"/>
      <c r="AMK19" s="48"/>
      <c r="AML19" s="48"/>
      <c r="AMM19" s="48"/>
      <c r="AMN19" s="48"/>
      <c r="AMO19" s="48"/>
      <c r="AMP19" s="48"/>
      <c r="AMQ19" s="48"/>
      <c r="AMR19" s="48"/>
      <c r="AMS19" s="48"/>
      <c r="AMT19" s="48"/>
      <c r="AMU19" s="48"/>
      <c r="AMV19" s="48"/>
      <c r="AMW19" s="48"/>
      <c r="AMX19" s="48"/>
      <c r="AMY19" s="48"/>
      <c r="AMZ19" s="48"/>
      <c r="ANA19" s="48"/>
      <c r="ANB19" s="48"/>
      <c r="ANC19" s="48"/>
      <c r="AND19" s="48"/>
      <c r="ANE19" s="48"/>
      <c r="ANF19" s="48"/>
      <c r="ANG19" s="48"/>
      <c r="ANH19" s="48"/>
      <c r="ANI19" s="48"/>
      <c r="ANJ19" s="48"/>
      <c r="ANK19" s="48"/>
      <c r="ANL19" s="48"/>
      <c r="ANM19" s="48"/>
      <c r="ANN19" s="48"/>
      <c r="ANO19" s="48"/>
      <c r="ANQ19" s="48"/>
      <c r="ANR19" s="48"/>
      <c r="ANS19" s="48"/>
      <c r="ANT19" s="48"/>
      <c r="ANU19" s="48"/>
      <c r="ANV19" s="48"/>
      <c r="ANW19" s="48"/>
      <c r="ANX19" s="48"/>
      <c r="ANY19" s="48"/>
      <c r="ANZ19" s="48"/>
      <c r="AOA19" s="48"/>
      <c r="AOB19" s="48"/>
      <c r="AOC19" s="48"/>
      <c r="AOD19" s="48"/>
      <c r="AOE19" s="48"/>
      <c r="AOF19" s="48"/>
      <c r="AOG19" s="48"/>
      <c r="AOH19" s="48"/>
      <c r="AOI19" s="48"/>
      <c r="AOJ19" s="48"/>
      <c r="AOK19" s="48"/>
      <c r="AOL19" s="48"/>
      <c r="AOM19" s="48"/>
      <c r="AON19" s="48"/>
      <c r="AOO19" s="48"/>
      <c r="AOP19" s="48"/>
      <c r="AOQ19" s="48"/>
      <c r="AOR19" s="48"/>
      <c r="AOS19" s="48"/>
      <c r="AOT19" s="48"/>
      <c r="AOU19" s="48"/>
      <c r="AOV19" s="48"/>
      <c r="AOW19" s="48"/>
      <c r="AOX19" s="48"/>
      <c r="AOY19" s="48"/>
      <c r="AOZ19" s="48"/>
      <c r="APA19" s="48"/>
      <c r="APB19" s="48"/>
      <c r="APC19" s="48"/>
      <c r="APD19" s="48"/>
      <c r="APE19" s="48"/>
      <c r="APF19" s="48"/>
      <c r="APG19" s="48"/>
      <c r="APH19" s="48"/>
      <c r="API19" s="48"/>
      <c r="APJ19" s="48"/>
      <c r="APK19" s="48"/>
      <c r="APL19" s="48"/>
      <c r="APM19" s="48"/>
      <c r="APN19" s="48"/>
      <c r="APO19" s="48"/>
      <c r="APP19" s="48"/>
      <c r="APQ19" s="48"/>
      <c r="APR19" s="48"/>
      <c r="APS19" s="48"/>
      <c r="APT19" s="48"/>
      <c r="APU19" s="48"/>
      <c r="APV19" s="48"/>
      <c r="APW19" s="48"/>
      <c r="APX19" s="48"/>
      <c r="APY19" s="48"/>
      <c r="APZ19" s="48"/>
      <c r="AQA19" s="48"/>
      <c r="AQB19" s="48"/>
      <c r="AQC19" s="48"/>
      <c r="AQD19" s="48"/>
      <c r="AQE19" s="48"/>
      <c r="AQF19" s="48"/>
      <c r="AQG19" s="48"/>
      <c r="AQH19" s="48"/>
      <c r="AQI19" s="48"/>
      <c r="AQJ19" s="48"/>
      <c r="AQK19" s="48"/>
      <c r="AQL19" s="48"/>
      <c r="AQM19" s="48"/>
      <c r="AQN19" s="48"/>
      <c r="AQO19" s="48"/>
      <c r="AQP19" s="48"/>
      <c r="AQQ19" s="48"/>
      <c r="AQR19" s="48"/>
      <c r="AQS19" s="48"/>
      <c r="AQT19" s="48"/>
      <c r="AQU19" s="48"/>
      <c r="AQV19" s="48"/>
      <c r="AQW19" s="48"/>
      <c r="AQX19" s="48"/>
      <c r="AQY19" s="48"/>
      <c r="AQZ19" s="48"/>
      <c r="ARA19" s="48"/>
      <c r="ARB19" s="48"/>
      <c r="ARC19" s="48"/>
      <c r="ARD19" s="48"/>
      <c r="ARE19" s="48"/>
      <c r="ARF19" s="48"/>
      <c r="ARG19" s="48"/>
      <c r="ARH19" s="48"/>
      <c r="ARI19" s="48"/>
      <c r="ARJ19" s="48"/>
      <c r="ARK19" s="48"/>
      <c r="ARL19" s="48"/>
      <c r="ARM19" s="48"/>
      <c r="ARN19" s="48"/>
      <c r="ARO19" s="48"/>
      <c r="ARP19" s="48"/>
      <c r="ARQ19" s="48"/>
      <c r="ARR19" s="48"/>
      <c r="ARS19" s="48"/>
      <c r="ART19" s="48"/>
      <c r="ARU19" s="48"/>
      <c r="ARV19" s="48"/>
      <c r="ARW19" s="48"/>
      <c r="ARX19" s="48"/>
      <c r="ARY19" s="48"/>
      <c r="ARZ19" s="48"/>
      <c r="ASA19" s="48"/>
      <c r="ASB19" s="48"/>
      <c r="ASC19" s="48"/>
      <c r="ASD19" s="48"/>
      <c r="ASE19" s="48"/>
      <c r="ASF19" s="48"/>
      <c r="ASG19" s="48"/>
      <c r="ASH19" s="48"/>
      <c r="ASI19" s="48"/>
      <c r="ASJ19" s="48"/>
      <c r="ASK19" s="48"/>
      <c r="ASL19" s="48"/>
      <c r="ASM19" s="48"/>
      <c r="ASN19" s="48"/>
      <c r="ASO19" s="48"/>
      <c r="ASP19" s="48"/>
      <c r="ASQ19" s="48"/>
      <c r="ASR19" s="48"/>
      <c r="ASS19" s="48"/>
      <c r="AST19" s="48"/>
      <c r="ASU19" s="48"/>
      <c r="ASV19" s="48"/>
      <c r="ASW19" s="48"/>
      <c r="ASX19" s="48"/>
      <c r="ASY19" s="48"/>
      <c r="ASZ19" s="48"/>
      <c r="ATA19" s="48"/>
      <c r="ATB19" s="48"/>
      <c r="ATC19" s="48"/>
      <c r="ATD19" s="48"/>
      <c r="ATE19" s="48"/>
      <c r="ATF19" s="48"/>
      <c r="ATG19" s="48"/>
      <c r="ATH19" s="48"/>
      <c r="ATI19" s="48"/>
      <c r="ATK19" s="48"/>
      <c r="ATL19" s="48"/>
      <c r="ATM19" s="48"/>
      <c r="ATN19" s="48"/>
      <c r="ATO19" s="48"/>
      <c r="ATP19" s="48"/>
      <c r="ATQ19" s="48"/>
      <c r="ATR19" s="48"/>
      <c r="ATS19" s="48"/>
      <c r="ATT19" s="48"/>
      <c r="ATU19" s="48"/>
      <c r="ATV19" s="48"/>
      <c r="ATW19" s="48"/>
      <c r="ATX19" s="48"/>
      <c r="ATY19" s="48"/>
      <c r="ATZ19" s="48"/>
      <c r="AUA19" s="48"/>
      <c r="AUB19" s="48"/>
      <c r="AUC19" s="48"/>
      <c r="AUD19" s="48"/>
      <c r="AUE19" s="48"/>
      <c r="AUF19" s="48"/>
      <c r="AUG19" s="48"/>
      <c r="AUH19" s="48"/>
      <c r="AUI19" s="48"/>
      <c r="AUJ19" s="48"/>
      <c r="AUK19" s="48"/>
      <c r="AUL19" s="48"/>
      <c r="AUM19" s="48"/>
      <c r="AUN19" s="48"/>
      <c r="AUO19" s="48"/>
      <c r="AUP19" s="48"/>
      <c r="AUQ19" s="48"/>
      <c r="AUR19" s="48"/>
      <c r="AUS19" s="48"/>
      <c r="AUT19" s="48"/>
      <c r="AUU19" s="48"/>
      <c r="AUV19" s="48"/>
      <c r="AUW19" s="48"/>
      <c r="AUX19" s="48"/>
      <c r="AUY19" s="48"/>
      <c r="AUZ19" s="48"/>
      <c r="AVA19" s="48"/>
      <c r="AVB19" s="48"/>
      <c r="AVC19" s="48"/>
      <c r="AVD19" s="48"/>
      <c r="AVE19" s="48"/>
      <c r="AVF19" s="48"/>
      <c r="AVG19" s="48"/>
      <c r="AVH19" s="48"/>
      <c r="AVI19" s="48"/>
      <c r="AVJ19" s="48"/>
      <c r="AVK19" s="48"/>
      <c r="AVL19" s="48"/>
      <c r="AVM19" s="48"/>
      <c r="AVN19" s="48"/>
      <c r="AVO19" s="48"/>
      <c r="AVP19" s="48"/>
      <c r="AVQ19" s="48"/>
      <c r="AVR19" s="48"/>
      <c r="AVS19" s="48"/>
      <c r="AVT19" s="48"/>
      <c r="AVU19" s="48"/>
      <c r="AVV19" s="48"/>
      <c r="AVW19" s="48"/>
      <c r="AVX19" s="48"/>
      <c r="AVY19" s="48"/>
      <c r="AVZ19" s="48"/>
      <c r="AWA19" s="48"/>
      <c r="AWB19" s="48"/>
      <c r="AWC19" s="48"/>
      <c r="AWD19" s="48"/>
      <c r="AWE19" s="48"/>
      <c r="AWF19" s="48"/>
      <c r="AWG19" s="48"/>
      <c r="AWH19" s="48"/>
      <c r="AWI19" s="48"/>
      <c r="AWJ19" s="48"/>
      <c r="AWK19" s="48"/>
      <c r="AWL19" s="48"/>
      <c r="AWM19" s="48"/>
      <c r="AWN19" s="48"/>
      <c r="AWO19" s="48"/>
      <c r="AWP19" s="48"/>
      <c r="AWQ19" s="48"/>
      <c r="AWR19" s="48"/>
      <c r="AWS19" s="48"/>
      <c r="AWT19" s="48"/>
      <c r="AWU19" s="48"/>
      <c r="AWV19" s="48"/>
      <c r="AWW19" s="48"/>
      <c r="AWX19" s="48"/>
      <c r="AWY19" s="48"/>
      <c r="AWZ19" s="48"/>
      <c r="AXA19" s="48"/>
      <c r="AXB19" s="48"/>
      <c r="AXC19" s="48"/>
      <c r="AXD19" s="48"/>
      <c r="AXE19" s="48"/>
      <c r="AXF19" s="48"/>
      <c r="AXG19" s="48"/>
      <c r="AXH19" s="48"/>
      <c r="AXI19" s="48"/>
      <c r="AXJ19" s="48"/>
      <c r="AXK19" s="48"/>
      <c r="AXL19" s="48"/>
      <c r="AXM19" s="48"/>
      <c r="AXN19" s="48"/>
      <c r="AXO19" s="48"/>
      <c r="AXP19" s="48"/>
      <c r="AXQ19" s="48"/>
      <c r="AXR19" s="48"/>
      <c r="AXS19" s="48"/>
      <c r="AXT19" s="48"/>
      <c r="AXU19" s="48"/>
      <c r="AXV19" s="48"/>
      <c r="AXW19" s="48"/>
      <c r="AXX19" s="48"/>
      <c r="AXY19" s="48"/>
      <c r="AXZ19" s="48"/>
      <c r="AYA19" s="48"/>
      <c r="AYB19" s="48"/>
      <c r="AYC19" s="48"/>
      <c r="AYD19" s="48"/>
      <c r="AYE19" s="48"/>
      <c r="AYF19" s="48"/>
      <c r="AYG19" s="48"/>
      <c r="AYH19" s="48"/>
      <c r="AYI19" s="48"/>
      <c r="AYJ19" s="48"/>
      <c r="AYK19" s="48"/>
      <c r="AYL19" s="48"/>
      <c r="AYM19" s="48"/>
      <c r="AYN19" s="48"/>
      <c r="AYO19" s="48"/>
      <c r="AYP19" s="48"/>
      <c r="AYQ19" s="48"/>
      <c r="AYR19" s="48"/>
      <c r="AYS19" s="48"/>
      <c r="AYT19" s="48"/>
      <c r="AYU19" s="48"/>
      <c r="AYV19" s="48"/>
      <c r="AYW19" s="48"/>
      <c r="AYX19" s="48"/>
      <c r="AYY19" s="48"/>
      <c r="AYZ19" s="48"/>
      <c r="AZA19" s="48"/>
      <c r="AZB19" s="48"/>
      <c r="AZC19" s="48"/>
      <c r="AZE19" s="48"/>
      <c r="AZF19" s="48"/>
      <c r="AZG19" s="48"/>
      <c r="AZH19" s="48"/>
      <c r="AZI19" s="48"/>
      <c r="AZJ19" s="48"/>
      <c r="AZK19" s="48"/>
      <c r="AZL19" s="48"/>
      <c r="AZM19" s="48"/>
      <c r="AZN19" s="48"/>
      <c r="AZO19" s="48"/>
      <c r="AZP19" s="48"/>
      <c r="AZQ19" s="48"/>
      <c r="AZR19" s="48"/>
      <c r="AZS19" s="48"/>
      <c r="AZT19" s="48"/>
      <c r="AZU19" s="48"/>
      <c r="AZV19" s="48"/>
      <c r="AZW19" s="48"/>
      <c r="AZX19" s="48"/>
      <c r="AZY19" s="48"/>
      <c r="AZZ19" s="48"/>
      <c r="BAA19" s="48"/>
      <c r="BAB19" s="48"/>
      <c r="BAC19" s="48"/>
      <c r="BAD19" s="48"/>
      <c r="BAE19" s="48"/>
      <c r="BAF19" s="48"/>
      <c r="BAG19" s="48"/>
      <c r="BAH19" s="48"/>
      <c r="BAI19" s="48"/>
      <c r="BAJ19" s="48"/>
      <c r="BAK19" s="48"/>
      <c r="BAL19" s="48"/>
      <c r="BAM19" s="48"/>
      <c r="BAN19" s="48"/>
      <c r="BAO19" s="48"/>
      <c r="BAP19" s="48"/>
      <c r="BAQ19" s="48"/>
      <c r="BAR19" s="48"/>
      <c r="BAS19" s="48"/>
      <c r="BAT19" s="48"/>
      <c r="BAU19" s="48"/>
      <c r="BAV19" s="48"/>
      <c r="BAW19" s="48"/>
      <c r="BAX19" s="48"/>
      <c r="BAY19" s="48"/>
      <c r="BAZ19" s="48"/>
      <c r="BBA19" s="48"/>
      <c r="BBB19" s="48"/>
      <c r="BBC19" s="48"/>
      <c r="BBD19" s="48"/>
      <c r="BBE19" s="48"/>
      <c r="BBF19" s="48"/>
      <c r="BBG19" s="48"/>
      <c r="BBH19" s="48"/>
      <c r="BBI19" s="48"/>
      <c r="BBJ19" s="48"/>
      <c r="BBK19" s="48"/>
      <c r="BBL19" s="48"/>
      <c r="BBM19" s="48"/>
      <c r="BBN19" s="48"/>
      <c r="BBO19" s="48"/>
      <c r="BBP19" s="48"/>
      <c r="BBQ19" s="48"/>
      <c r="BBR19" s="48"/>
      <c r="BBS19" s="48"/>
      <c r="BBT19" s="48"/>
      <c r="BBU19" s="48"/>
      <c r="BBV19" s="48"/>
      <c r="BBW19" s="48"/>
      <c r="BBX19" s="48"/>
      <c r="BBY19" s="48"/>
      <c r="BBZ19" s="48"/>
      <c r="BCA19" s="48"/>
      <c r="BCB19" s="48"/>
      <c r="BCC19" s="48"/>
      <c r="BCD19" s="48"/>
      <c r="BCE19" s="48"/>
      <c r="BCF19" s="48"/>
      <c r="BCG19" s="48"/>
      <c r="BCH19" s="48"/>
      <c r="BCI19" s="48"/>
      <c r="BCJ19" s="48"/>
      <c r="BCK19" s="48"/>
      <c r="BCL19" s="48"/>
      <c r="BCM19" s="48"/>
      <c r="BCN19" s="48"/>
      <c r="BCO19" s="48"/>
      <c r="BCP19" s="48"/>
      <c r="BCQ19" s="48"/>
      <c r="BCR19" s="48"/>
      <c r="BCS19" s="48"/>
      <c r="BCT19" s="48"/>
      <c r="BCU19" s="48"/>
      <c r="BCV19" s="48"/>
      <c r="BCW19" s="48"/>
      <c r="BCX19" s="48"/>
      <c r="BCY19" s="48"/>
      <c r="BCZ19" s="48"/>
      <c r="BDA19" s="48"/>
      <c r="BDB19" s="48"/>
      <c r="BDC19" s="48"/>
      <c r="BDD19" s="48"/>
      <c r="BDE19" s="48"/>
      <c r="BDF19" s="48"/>
      <c r="BDG19" s="48"/>
      <c r="BDH19" s="48"/>
      <c r="BDI19" s="48"/>
      <c r="BDJ19" s="48"/>
      <c r="BDK19" s="48"/>
      <c r="BDL19" s="48"/>
      <c r="BDM19" s="48"/>
      <c r="BDN19" s="48"/>
      <c r="BDO19" s="48"/>
      <c r="BDP19" s="48"/>
      <c r="BDQ19" s="48"/>
      <c r="BDR19" s="48"/>
      <c r="BDS19" s="48"/>
      <c r="BDT19" s="48"/>
      <c r="BDU19" s="48"/>
      <c r="BDV19" s="48"/>
      <c r="BDW19" s="48"/>
      <c r="BDX19" s="48"/>
      <c r="BDY19" s="48"/>
      <c r="BDZ19" s="48"/>
      <c r="BEA19" s="48"/>
      <c r="BEB19" s="48"/>
      <c r="BEC19" s="48"/>
      <c r="BED19" s="48"/>
      <c r="BEE19" s="48"/>
      <c r="BEF19" s="48"/>
      <c r="BEG19" s="48"/>
      <c r="BEH19" s="48"/>
      <c r="BEI19" s="48"/>
      <c r="BEJ19" s="48"/>
      <c r="BEK19" s="48"/>
      <c r="BEL19" s="48"/>
      <c r="BEM19" s="48"/>
      <c r="BEN19" s="48"/>
      <c r="BEO19" s="48"/>
      <c r="BEP19" s="48"/>
      <c r="BEQ19" s="48"/>
      <c r="BER19" s="48"/>
      <c r="BES19" s="48"/>
      <c r="BET19" s="48"/>
      <c r="BEU19" s="48"/>
      <c r="BEV19" s="48"/>
      <c r="BEW19" s="48"/>
      <c r="BEY19" s="48"/>
      <c r="BEZ19" s="48"/>
      <c r="BFA19" s="48"/>
      <c r="BFB19" s="48"/>
      <c r="BFC19" s="48"/>
      <c r="BFD19" s="48"/>
      <c r="BFE19" s="48"/>
      <c r="BFF19" s="48"/>
      <c r="BFG19" s="48"/>
      <c r="BFH19" s="48"/>
      <c r="BFI19" s="48"/>
      <c r="BFJ19" s="48"/>
      <c r="BFK19" s="48"/>
      <c r="BFL19" s="48"/>
      <c r="BFM19" s="48"/>
      <c r="BFN19" s="48"/>
      <c r="BFO19" s="48"/>
      <c r="BFP19" s="48"/>
      <c r="BFQ19" s="48"/>
      <c r="BFR19" s="48"/>
      <c r="BFS19" s="48"/>
      <c r="BFT19" s="48"/>
      <c r="BFU19" s="48"/>
      <c r="BFV19" s="48"/>
      <c r="BFW19" s="48"/>
      <c r="BFX19" s="48"/>
      <c r="BFY19" s="48"/>
      <c r="BFZ19" s="48"/>
      <c r="BGA19" s="48"/>
      <c r="BGB19" s="48"/>
      <c r="BGC19" s="48"/>
      <c r="BGD19" s="48"/>
      <c r="BGE19" s="48"/>
      <c r="BGF19" s="48"/>
      <c r="BGG19" s="48"/>
      <c r="BGH19" s="48"/>
      <c r="BGI19" s="48"/>
      <c r="BGJ19" s="48"/>
      <c r="BGK19" s="48"/>
      <c r="BGL19" s="48"/>
      <c r="BGM19" s="48"/>
      <c r="BGN19" s="48"/>
      <c r="BGO19" s="48"/>
      <c r="BGP19" s="48"/>
      <c r="BGQ19" s="48"/>
      <c r="BGR19" s="48"/>
      <c r="BGS19" s="48"/>
      <c r="BGT19" s="48"/>
      <c r="BGU19" s="48"/>
      <c r="BGV19" s="48"/>
      <c r="BGW19" s="48"/>
      <c r="BGX19" s="48"/>
      <c r="BGY19" s="48"/>
      <c r="BGZ19" s="48"/>
      <c r="BHA19" s="48"/>
      <c r="BHB19" s="48"/>
      <c r="BHC19" s="48"/>
      <c r="BHD19" s="48"/>
      <c r="BHE19" s="48"/>
      <c r="BHF19" s="48"/>
      <c r="BHG19" s="48"/>
      <c r="BHH19" s="48"/>
      <c r="BHI19" s="48"/>
      <c r="BHJ19" s="48"/>
      <c r="BHK19" s="48"/>
      <c r="BHL19" s="48"/>
      <c r="BHM19" s="48"/>
      <c r="BHN19" s="48"/>
      <c r="BHO19" s="48"/>
      <c r="BHP19" s="48"/>
      <c r="BHQ19" s="48"/>
      <c r="BHR19" s="48"/>
      <c r="BHS19" s="48"/>
      <c r="BHT19" s="48"/>
      <c r="BHU19" s="48"/>
      <c r="BHV19" s="48"/>
      <c r="BHW19" s="48"/>
      <c r="BHX19" s="48"/>
      <c r="BHY19" s="48"/>
      <c r="BHZ19" s="48"/>
      <c r="BIA19" s="48"/>
      <c r="BIB19" s="48"/>
      <c r="BIC19" s="48"/>
      <c r="BID19" s="48"/>
      <c r="BIE19" s="48"/>
      <c r="BIF19" s="48"/>
      <c r="BIG19" s="48"/>
      <c r="BIH19" s="48"/>
      <c r="BII19" s="48"/>
      <c r="BIJ19" s="48"/>
      <c r="BIK19" s="48"/>
      <c r="BIL19" s="48"/>
      <c r="BIM19" s="48"/>
      <c r="BIN19" s="48"/>
      <c r="BIO19" s="48"/>
      <c r="BIP19" s="48"/>
      <c r="BIQ19" s="48"/>
      <c r="BIR19" s="48"/>
      <c r="BIS19" s="48"/>
      <c r="BIT19" s="48"/>
      <c r="BIU19" s="48"/>
      <c r="BIV19" s="48"/>
      <c r="BIW19" s="48"/>
      <c r="BIX19" s="48"/>
      <c r="BIY19" s="48"/>
      <c r="BIZ19" s="48"/>
      <c r="BJA19" s="48"/>
      <c r="BJB19" s="48"/>
      <c r="BJC19" s="48"/>
      <c r="BJD19" s="48"/>
      <c r="BJE19" s="48"/>
      <c r="BJF19" s="48"/>
      <c r="BJG19" s="48"/>
      <c r="BJH19" s="48"/>
      <c r="BJI19" s="48"/>
      <c r="BJJ19" s="48"/>
      <c r="BJK19" s="48"/>
      <c r="BJL19" s="48"/>
      <c r="BJM19" s="48"/>
      <c r="BJN19" s="48"/>
      <c r="BJO19" s="48"/>
      <c r="BJP19" s="48"/>
      <c r="BJQ19" s="48"/>
      <c r="BJR19" s="48"/>
      <c r="BJS19" s="48"/>
      <c r="BJT19" s="48"/>
      <c r="BJU19" s="48"/>
      <c r="BJV19" s="48"/>
      <c r="BJW19" s="48"/>
      <c r="BJX19" s="48"/>
      <c r="BJY19" s="48"/>
      <c r="BJZ19" s="48"/>
      <c r="BKA19" s="48"/>
      <c r="BKB19" s="48"/>
      <c r="BKC19" s="48"/>
      <c r="BKD19" s="48"/>
      <c r="BKE19" s="48"/>
      <c r="BKF19" s="48"/>
      <c r="BKG19" s="48"/>
      <c r="BKH19" s="48"/>
      <c r="BKI19" s="48"/>
      <c r="BKJ19" s="48"/>
      <c r="BKK19" s="48"/>
      <c r="BKL19" s="48"/>
      <c r="BKM19" s="48"/>
      <c r="BKN19" s="48"/>
      <c r="BKO19" s="48"/>
      <c r="BKP19" s="48"/>
      <c r="BKQ19" s="48"/>
      <c r="BKS19" s="48"/>
      <c r="BKT19" s="48"/>
      <c r="BKU19" s="48"/>
      <c r="BKV19" s="48"/>
      <c r="BKW19" s="48"/>
      <c r="BKX19" s="48"/>
      <c r="BKY19" s="48"/>
      <c r="BKZ19" s="48"/>
      <c r="BLA19" s="48"/>
      <c r="BLB19" s="48"/>
      <c r="BLC19" s="48"/>
      <c r="BLD19" s="48"/>
      <c r="BLE19" s="48"/>
      <c r="BLF19" s="48"/>
      <c r="BLG19" s="48"/>
      <c r="BLH19" s="48"/>
      <c r="BLI19" s="48"/>
      <c r="BLJ19" s="48"/>
      <c r="BLK19" s="48"/>
      <c r="BLL19" s="48"/>
      <c r="BLM19" s="48"/>
      <c r="BLN19" s="48"/>
      <c r="BLO19" s="48"/>
      <c r="BLP19" s="48"/>
      <c r="BLQ19" s="48"/>
      <c r="BLR19" s="48"/>
      <c r="BLS19" s="48"/>
      <c r="BLT19" s="48"/>
      <c r="BLU19" s="48"/>
      <c r="BLV19" s="48"/>
      <c r="BLW19" s="48"/>
      <c r="BLX19" s="48"/>
      <c r="BLY19" s="48"/>
      <c r="BLZ19" s="48"/>
      <c r="BMA19" s="48"/>
      <c r="BMB19" s="48"/>
      <c r="BMC19" s="48"/>
      <c r="BMD19" s="48"/>
      <c r="BME19" s="48"/>
      <c r="BMF19" s="48"/>
      <c r="BMG19" s="48"/>
      <c r="BMH19" s="48"/>
      <c r="BMI19" s="48"/>
      <c r="BMJ19" s="48"/>
      <c r="BMK19" s="48"/>
      <c r="BML19" s="48"/>
      <c r="BMM19" s="48"/>
      <c r="BMN19" s="48"/>
      <c r="BMO19" s="48"/>
      <c r="BMP19" s="48"/>
      <c r="BMQ19" s="48"/>
      <c r="BMR19" s="48"/>
      <c r="BMS19" s="48"/>
      <c r="BMT19" s="48"/>
      <c r="BMU19" s="48"/>
      <c r="BMV19" s="48"/>
      <c r="BMW19" s="48"/>
      <c r="BMX19" s="48"/>
      <c r="BMY19" s="48"/>
      <c r="BMZ19" s="48"/>
      <c r="BNA19" s="48"/>
      <c r="BNB19" s="48"/>
      <c r="BNC19" s="48"/>
      <c r="BND19" s="48"/>
      <c r="BNE19" s="48"/>
      <c r="BNF19" s="48"/>
      <c r="BNG19" s="48"/>
      <c r="BNH19" s="48"/>
      <c r="BNI19" s="48"/>
      <c r="BNJ19" s="48"/>
      <c r="BNK19" s="48"/>
      <c r="BNL19" s="48"/>
      <c r="BNM19" s="48"/>
      <c r="BNN19" s="48"/>
      <c r="BNO19" s="48"/>
      <c r="BNP19" s="48"/>
      <c r="BNQ19" s="48"/>
      <c r="BNR19" s="48"/>
      <c r="BNS19" s="48"/>
      <c r="BNT19" s="48"/>
      <c r="BNU19" s="48"/>
      <c r="BNV19" s="48"/>
      <c r="BNW19" s="48"/>
      <c r="BNX19" s="48"/>
      <c r="BNY19" s="48"/>
      <c r="BNZ19" s="48"/>
      <c r="BOA19" s="48"/>
      <c r="BOB19" s="48"/>
      <c r="BOC19" s="48"/>
      <c r="BOD19" s="48"/>
      <c r="BOE19" s="48"/>
      <c r="BOF19" s="48"/>
      <c r="BOG19" s="48"/>
      <c r="BOH19" s="48"/>
      <c r="BOI19" s="48"/>
      <c r="BOJ19" s="48"/>
      <c r="BOK19" s="48"/>
      <c r="BOL19" s="48"/>
      <c r="BOM19" s="48"/>
      <c r="BON19" s="48"/>
      <c r="BOO19" s="48"/>
      <c r="BOP19" s="48"/>
      <c r="BOQ19" s="48"/>
      <c r="BOR19" s="48"/>
      <c r="BOS19" s="48"/>
      <c r="BOT19" s="48"/>
      <c r="BOU19" s="48"/>
      <c r="BOV19" s="48"/>
      <c r="BOW19" s="48"/>
      <c r="BOX19" s="48"/>
      <c r="BOY19" s="48"/>
      <c r="BOZ19" s="48"/>
      <c r="BPA19" s="48"/>
      <c r="BPB19" s="48"/>
      <c r="BPC19" s="48"/>
      <c r="BPD19" s="48"/>
      <c r="BPE19" s="48"/>
      <c r="BPF19" s="48"/>
      <c r="BPG19" s="48"/>
      <c r="BPH19" s="48"/>
      <c r="BPI19" s="48"/>
      <c r="BPJ19" s="48"/>
      <c r="BPK19" s="48"/>
      <c r="BPL19" s="48"/>
      <c r="BPM19" s="48"/>
      <c r="BPN19" s="48"/>
      <c r="BPO19" s="48"/>
      <c r="BPP19" s="48"/>
      <c r="BPQ19" s="48"/>
      <c r="BPR19" s="48"/>
      <c r="BPS19" s="48"/>
      <c r="BPT19" s="48"/>
      <c r="BPU19" s="48"/>
      <c r="BPV19" s="48"/>
      <c r="BPW19" s="48"/>
      <c r="BPX19" s="48"/>
      <c r="BPY19" s="48"/>
      <c r="BPZ19" s="48"/>
      <c r="BQA19" s="48"/>
      <c r="BQB19" s="48"/>
      <c r="BQC19" s="48"/>
      <c r="BQD19" s="48"/>
      <c r="BQE19" s="48"/>
      <c r="BQF19" s="48"/>
      <c r="BQG19" s="48"/>
      <c r="BQH19" s="48"/>
      <c r="BQI19" s="48"/>
      <c r="BQJ19" s="48"/>
      <c r="BQK19" s="48"/>
      <c r="BQM19" s="48"/>
      <c r="BQN19" s="48"/>
      <c r="BQO19" s="48"/>
      <c r="BQP19" s="48"/>
      <c r="BQQ19" s="48"/>
      <c r="BQR19" s="48"/>
      <c r="BQS19" s="48"/>
      <c r="BQT19" s="48"/>
      <c r="BQU19" s="48"/>
      <c r="BQV19" s="48"/>
      <c r="BQW19" s="48"/>
      <c r="BQX19" s="48"/>
      <c r="BQY19" s="48"/>
      <c r="BQZ19" s="48"/>
      <c r="BRA19" s="48"/>
      <c r="BRB19" s="48"/>
      <c r="BRC19" s="48"/>
      <c r="BRD19" s="48"/>
      <c r="BRE19" s="48"/>
      <c r="BRF19" s="48"/>
      <c r="BRG19" s="48"/>
      <c r="BRH19" s="48"/>
      <c r="BRI19" s="48"/>
      <c r="BRJ19" s="48"/>
      <c r="BRK19" s="48"/>
      <c r="BRL19" s="48"/>
      <c r="BRM19" s="48"/>
      <c r="BRN19" s="48"/>
      <c r="BRO19" s="48"/>
      <c r="BRP19" s="48"/>
      <c r="BRQ19" s="48"/>
      <c r="BRR19" s="48"/>
      <c r="BRS19" s="48"/>
      <c r="BRT19" s="48"/>
      <c r="BRU19" s="48"/>
      <c r="BRV19" s="48"/>
      <c r="BRW19" s="48"/>
      <c r="BRX19" s="48"/>
      <c r="BRY19" s="48"/>
      <c r="BRZ19" s="48"/>
      <c r="BSA19" s="48"/>
      <c r="BSB19" s="48"/>
      <c r="BSC19" s="48"/>
      <c r="BSD19" s="48"/>
      <c r="BSE19" s="48"/>
      <c r="BSF19" s="48"/>
      <c r="BSG19" s="48"/>
      <c r="BSH19" s="48"/>
      <c r="BSI19" s="48"/>
      <c r="BSJ19" s="48"/>
      <c r="BSK19" s="48"/>
      <c r="BSL19" s="48"/>
      <c r="BSM19" s="48"/>
      <c r="BSN19" s="48"/>
      <c r="BSO19" s="48"/>
      <c r="BSP19" s="48"/>
      <c r="BSQ19" s="48"/>
      <c r="BSR19" s="48"/>
      <c r="BSS19" s="48"/>
      <c r="BST19" s="48"/>
      <c r="BSU19" s="48"/>
      <c r="BSV19" s="48"/>
      <c r="BSW19" s="48"/>
      <c r="BSX19" s="48"/>
      <c r="BSY19" s="48"/>
      <c r="BSZ19" s="48"/>
      <c r="BTA19" s="48"/>
      <c r="BTB19" s="48"/>
      <c r="BTC19" s="48"/>
      <c r="BTD19" s="48"/>
      <c r="BTE19" s="48"/>
      <c r="BTF19" s="48"/>
      <c r="BTG19" s="48"/>
      <c r="BTH19" s="48"/>
      <c r="BTI19" s="48"/>
      <c r="BTJ19" s="48"/>
      <c r="BTK19" s="48"/>
      <c r="BTL19" s="48"/>
      <c r="BTM19" s="48"/>
      <c r="BTN19" s="48"/>
      <c r="BTO19" s="48"/>
      <c r="BTP19" s="48"/>
      <c r="BTQ19" s="48"/>
      <c r="BTR19" s="48"/>
      <c r="BTS19" s="48"/>
      <c r="BTT19" s="48"/>
      <c r="BTU19" s="48"/>
      <c r="BTV19" s="48"/>
      <c r="BTW19" s="48"/>
      <c r="BTX19" s="48"/>
      <c r="BTY19" s="48"/>
      <c r="BTZ19" s="48"/>
      <c r="BUA19" s="48"/>
      <c r="BUB19" s="48"/>
      <c r="BUC19" s="48"/>
      <c r="BUD19" s="48"/>
      <c r="BUE19" s="48"/>
      <c r="BUF19" s="48"/>
      <c r="BUG19" s="48"/>
      <c r="BUH19" s="48"/>
      <c r="BUI19" s="48"/>
      <c r="BUJ19" s="48"/>
      <c r="BUK19" s="48"/>
      <c r="BUL19" s="48"/>
      <c r="BUM19" s="48"/>
      <c r="BUN19" s="48"/>
      <c r="BUO19" s="48"/>
      <c r="BUP19" s="48"/>
      <c r="BUQ19" s="48"/>
      <c r="BUR19" s="48"/>
      <c r="BUS19" s="48"/>
      <c r="BUT19" s="48"/>
      <c r="BUU19" s="48"/>
      <c r="BUV19" s="48"/>
      <c r="BUW19" s="48"/>
      <c r="BUX19" s="48"/>
      <c r="BUY19" s="48"/>
      <c r="BUZ19" s="48"/>
      <c r="BVA19" s="48"/>
      <c r="BVB19" s="48"/>
      <c r="BVC19" s="48"/>
      <c r="BVD19" s="48"/>
      <c r="BVE19" s="48"/>
      <c r="BVF19" s="48"/>
      <c r="BVG19" s="48"/>
      <c r="BVH19" s="48"/>
      <c r="BVI19" s="48"/>
      <c r="BVJ19" s="48"/>
      <c r="BVK19" s="48"/>
      <c r="BVL19" s="48"/>
      <c r="BVM19" s="48"/>
      <c r="BVN19" s="48"/>
      <c r="BVO19" s="48"/>
      <c r="BVP19" s="48"/>
      <c r="BVQ19" s="48"/>
      <c r="BVR19" s="48"/>
      <c r="BVS19" s="48"/>
      <c r="BVT19" s="48"/>
      <c r="BVU19" s="48"/>
      <c r="BVV19" s="48"/>
      <c r="BVW19" s="48"/>
      <c r="BVX19" s="48"/>
      <c r="BVY19" s="48"/>
      <c r="BVZ19" s="48"/>
      <c r="BWA19" s="48"/>
      <c r="BWB19" s="48"/>
      <c r="BWC19" s="48"/>
      <c r="BWD19" s="48"/>
      <c r="BWE19" s="48"/>
      <c r="BWG19" s="48"/>
      <c r="BWH19" s="48"/>
      <c r="BWI19" s="48"/>
      <c r="BWJ19" s="48"/>
      <c r="BWK19" s="48"/>
      <c r="BWL19" s="48"/>
      <c r="BWM19" s="48"/>
      <c r="BWN19" s="48"/>
      <c r="BWO19" s="48"/>
      <c r="BWP19" s="48"/>
      <c r="BWQ19" s="48"/>
      <c r="BWR19" s="48"/>
      <c r="BWS19" s="48"/>
      <c r="BWT19" s="48"/>
      <c r="BWU19" s="48"/>
      <c r="BWV19" s="48"/>
      <c r="BWW19" s="48"/>
      <c r="BWX19" s="48"/>
      <c r="BWY19" s="48"/>
      <c r="BWZ19" s="48"/>
      <c r="BXA19" s="48"/>
      <c r="BXB19" s="48"/>
      <c r="BXC19" s="48"/>
      <c r="BXD19" s="48"/>
      <c r="BXE19" s="48"/>
      <c r="BXF19" s="48"/>
      <c r="BXG19" s="48"/>
      <c r="BXH19" s="48"/>
      <c r="BXI19" s="48"/>
      <c r="BXJ19" s="48"/>
      <c r="BXK19" s="48"/>
      <c r="BXL19" s="48"/>
      <c r="BXM19" s="48"/>
      <c r="BXN19" s="48"/>
      <c r="BXO19" s="48"/>
      <c r="BXP19" s="48"/>
      <c r="BXQ19" s="48"/>
      <c r="BXR19" s="48"/>
      <c r="BXS19" s="48"/>
      <c r="BXT19" s="48"/>
      <c r="BXU19" s="48"/>
      <c r="BXV19" s="48"/>
      <c r="BXW19" s="48"/>
      <c r="BXX19" s="48"/>
      <c r="BXY19" s="48"/>
      <c r="BXZ19" s="48"/>
      <c r="BYA19" s="48"/>
      <c r="BYB19" s="48"/>
      <c r="BYC19" s="48"/>
      <c r="BYD19" s="48"/>
      <c r="BYE19" s="48"/>
      <c r="BYF19" s="48"/>
      <c r="BYG19" s="48"/>
      <c r="BYH19" s="48"/>
      <c r="BYI19" s="48"/>
      <c r="BYJ19" s="48"/>
      <c r="BYK19" s="48"/>
      <c r="BYL19" s="48"/>
      <c r="BYM19" s="48"/>
      <c r="BYN19" s="48"/>
      <c r="BYO19" s="48"/>
      <c r="BYP19" s="48"/>
      <c r="BYQ19" s="48"/>
      <c r="BYR19" s="48"/>
      <c r="BYS19" s="48"/>
      <c r="BYT19" s="48"/>
      <c r="BYU19" s="48"/>
      <c r="BYV19" s="48"/>
      <c r="BYW19" s="48"/>
      <c r="BYX19" s="48"/>
      <c r="BYY19" s="48"/>
      <c r="BYZ19" s="48"/>
      <c r="BZA19" s="48"/>
      <c r="BZB19" s="48"/>
      <c r="BZC19" s="48"/>
      <c r="BZD19" s="48"/>
      <c r="BZE19" s="48"/>
      <c r="BZF19" s="48"/>
      <c r="BZG19" s="48"/>
      <c r="BZH19" s="48"/>
      <c r="BZI19" s="48"/>
      <c r="BZJ19" s="48"/>
      <c r="BZK19" s="48"/>
      <c r="BZL19" s="48"/>
      <c r="BZM19" s="48"/>
      <c r="BZN19" s="48"/>
      <c r="BZO19" s="48"/>
      <c r="BZP19" s="48"/>
      <c r="BZQ19" s="48"/>
      <c r="BZR19" s="48"/>
      <c r="BZS19" s="48"/>
      <c r="BZT19" s="48"/>
      <c r="BZU19" s="48"/>
      <c r="BZV19" s="48"/>
      <c r="BZW19" s="48"/>
      <c r="BZX19" s="48"/>
      <c r="BZY19" s="48"/>
      <c r="BZZ19" s="48"/>
      <c r="CAA19" s="48"/>
      <c r="CAB19" s="48"/>
      <c r="CAC19" s="48"/>
      <c r="CAD19" s="48"/>
      <c r="CAE19" s="48"/>
      <c r="CAF19" s="48"/>
      <c r="CAG19" s="48"/>
      <c r="CAH19" s="48"/>
      <c r="CAI19" s="48"/>
      <c r="CAJ19" s="48"/>
      <c r="CAK19" s="48"/>
      <c r="CAL19" s="48"/>
      <c r="CAM19" s="48"/>
      <c r="CAN19" s="48"/>
      <c r="CAO19" s="48"/>
      <c r="CAP19" s="48"/>
      <c r="CAQ19" s="48"/>
      <c r="CAR19" s="48"/>
      <c r="CAS19" s="48"/>
      <c r="CAT19" s="48"/>
      <c r="CAU19" s="48"/>
      <c r="CAV19" s="48"/>
      <c r="CAW19" s="48"/>
      <c r="CAX19" s="48"/>
      <c r="CAY19" s="48"/>
      <c r="CAZ19" s="48"/>
      <c r="CBA19" s="48"/>
      <c r="CBB19" s="48"/>
      <c r="CBC19" s="48"/>
      <c r="CBD19" s="48"/>
      <c r="CBE19" s="48"/>
      <c r="CBF19" s="48"/>
      <c r="CBG19" s="48"/>
      <c r="CBH19" s="48"/>
      <c r="CBI19" s="48"/>
      <c r="CBJ19" s="48"/>
      <c r="CBK19" s="48"/>
      <c r="CBL19" s="48"/>
      <c r="CBM19" s="48"/>
      <c r="CBN19" s="48"/>
      <c r="CBO19" s="48"/>
      <c r="CBP19" s="48"/>
      <c r="CBQ19" s="48"/>
      <c r="CBR19" s="48"/>
      <c r="CBS19" s="48"/>
      <c r="CBT19" s="48"/>
      <c r="CBU19" s="48"/>
      <c r="CBV19" s="48"/>
      <c r="CBW19" s="48"/>
      <c r="CBX19" s="48"/>
      <c r="CBY19" s="48"/>
      <c r="CCA19" s="48"/>
      <c r="CCB19" s="48"/>
      <c r="CCC19" s="48"/>
      <c r="CCD19" s="48"/>
      <c r="CCE19" s="48"/>
      <c r="CCF19" s="48"/>
      <c r="CCG19" s="48"/>
      <c r="CCH19" s="48"/>
      <c r="CCI19" s="48"/>
      <c r="CCJ19" s="48"/>
      <c r="CCK19" s="48"/>
      <c r="CCL19" s="48"/>
      <c r="CCM19" s="48"/>
      <c r="CCN19" s="48"/>
      <c r="CCO19" s="48"/>
      <c r="CCP19" s="48"/>
      <c r="CCQ19" s="48"/>
      <c r="CCR19" s="48"/>
      <c r="CCS19" s="48"/>
      <c r="CCT19" s="48"/>
      <c r="CCU19" s="48"/>
      <c r="CCV19" s="48"/>
      <c r="CCW19" s="48"/>
      <c r="CCX19" s="48"/>
      <c r="CCY19" s="48"/>
      <c r="CCZ19" s="48"/>
      <c r="CDA19" s="48"/>
      <c r="CDB19" s="48"/>
      <c r="CDC19" s="48"/>
      <c r="CDD19" s="48"/>
      <c r="CDE19" s="48"/>
      <c r="CDF19" s="48"/>
      <c r="CDG19" s="48"/>
      <c r="CDH19" s="48"/>
      <c r="CDI19" s="48"/>
      <c r="CDJ19" s="48"/>
      <c r="CDK19" s="48"/>
      <c r="CDL19" s="48"/>
      <c r="CDM19" s="48"/>
      <c r="CDN19" s="48"/>
      <c r="CDO19" s="48"/>
      <c r="CDP19" s="48"/>
      <c r="CDQ19" s="48"/>
      <c r="CDR19" s="48"/>
      <c r="CDS19" s="48"/>
      <c r="CDT19" s="48"/>
      <c r="CDU19" s="48"/>
      <c r="CDV19" s="48"/>
      <c r="CDW19" s="48"/>
      <c r="CDX19" s="48"/>
      <c r="CDY19" s="48"/>
      <c r="CDZ19" s="48"/>
      <c r="CEA19" s="48"/>
      <c r="CEB19" s="48"/>
      <c r="CEC19" s="48"/>
      <c r="CED19" s="48"/>
      <c r="CEE19" s="48"/>
      <c r="CEF19" s="48"/>
      <c r="CEG19" s="48"/>
      <c r="CEH19" s="48"/>
      <c r="CEI19" s="48"/>
      <c r="CEJ19" s="48"/>
      <c r="CEK19" s="48"/>
      <c r="CEL19" s="48"/>
      <c r="CEM19" s="48"/>
      <c r="CEN19" s="48"/>
      <c r="CEO19" s="48"/>
      <c r="CEP19" s="48"/>
      <c r="CEQ19" s="48"/>
      <c r="CER19" s="48"/>
      <c r="CES19" s="48"/>
      <c r="CET19" s="48"/>
      <c r="CEU19" s="48"/>
      <c r="CEV19" s="48"/>
      <c r="CEW19" s="48"/>
      <c r="CEX19" s="48"/>
      <c r="CEY19" s="48"/>
      <c r="CEZ19" s="48"/>
      <c r="CFA19" s="48"/>
      <c r="CFB19" s="48"/>
      <c r="CFC19" s="48"/>
      <c r="CFD19" s="48"/>
      <c r="CFE19" s="48"/>
      <c r="CFF19" s="48"/>
      <c r="CFG19" s="48"/>
      <c r="CFH19" s="48"/>
      <c r="CFI19" s="48"/>
      <c r="CFJ19" s="48"/>
      <c r="CFK19" s="48"/>
      <c r="CFL19" s="48"/>
      <c r="CFM19" s="48"/>
      <c r="CFN19" s="48"/>
      <c r="CFO19" s="48"/>
      <c r="CFP19" s="48"/>
      <c r="CFQ19" s="48"/>
      <c r="CFR19" s="48"/>
      <c r="CFS19" s="48"/>
      <c r="CFT19" s="48"/>
      <c r="CFU19" s="48"/>
      <c r="CFV19" s="48"/>
      <c r="CFW19" s="48"/>
      <c r="CFX19" s="48"/>
      <c r="CFY19" s="48"/>
      <c r="CFZ19" s="48"/>
      <c r="CGA19" s="48"/>
      <c r="CGB19" s="48"/>
      <c r="CGC19" s="48"/>
      <c r="CGD19" s="48"/>
      <c r="CGE19" s="48"/>
      <c r="CGF19" s="48"/>
      <c r="CGG19" s="48"/>
      <c r="CGH19" s="48"/>
      <c r="CGI19" s="48"/>
      <c r="CGJ19" s="48"/>
      <c r="CGK19" s="48"/>
      <c r="CGL19" s="48"/>
      <c r="CGM19" s="48"/>
      <c r="CGN19" s="48"/>
      <c r="CGO19" s="48"/>
      <c r="CGP19" s="48"/>
      <c r="CGQ19" s="48"/>
      <c r="CGR19" s="48"/>
      <c r="CGS19" s="48"/>
      <c r="CGT19" s="48"/>
      <c r="CGU19" s="48"/>
      <c r="CGV19" s="48"/>
      <c r="CGW19" s="48"/>
      <c r="CGX19" s="48"/>
      <c r="CGY19" s="48"/>
      <c r="CGZ19" s="48"/>
      <c r="CHA19" s="48"/>
      <c r="CHB19" s="48"/>
      <c r="CHC19" s="48"/>
      <c r="CHD19" s="48"/>
      <c r="CHE19" s="48"/>
      <c r="CHF19" s="48"/>
      <c r="CHG19" s="48"/>
      <c r="CHH19" s="48"/>
      <c r="CHI19" s="48"/>
      <c r="CHJ19" s="48"/>
      <c r="CHK19" s="48"/>
      <c r="CHL19" s="48"/>
      <c r="CHM19" s="48"/>
      <c r="CHN19" s="48"/>
      <c r="CHO19" s="48"/>
      <c r="CHP19" s="48"/>
      <c r="CHQ19" s="48"/>
      <c r="CHR19" s="48"/>
      <c r="CHS19" s="48"/>
      <c r="CHU19" s="48"/>
      <c r="CHV19" s="48"/>
      <c r="CHW19" s="48"/>
      <c r="CHX19" s="48"/>
      <c r="CHY19" s="48"/>
      <c r="CHZ19" s="48"/>
      <c r="CIA19" s="48"/>
      <c r="CIB19" s="48"/>
      <c r="CIC19" s="48"/>
      <c r="CID19" s="48"/>
      <c r="CIE19" s="48"/>
      <c r="CIF19" s="48"/>
      <c r="CIG19" s="48"/>
      <c r="CIH19" s="48"/>
      <c r="CII19" s="48"/>
      <c r="CIJ19" s="48"/>
      <c r="CIK19" s="48"/>
      <c r="CIL19" s="48"/>
      <c r="CIM19" s="48"/>
      <c r="CIN19" s="48"/>
      <c r="CIO19" s="48"/>
      <c r="CIP19" s="48"/>
      <c r="CIQ19" s="48"/>
      <c r="CIR19" s="48"/>
      <c r="CIS19" s="48"/>
      <c r="CIT19" s="48"/>
      <c r="CIU19" s="48"/>
      <c r="CIV19" s="48"/>
      <c r="CIW19" s="48"/>
      <c r="CIX19" s="48"/>
      <c r="CIY19" s="48"/>
      <c r="CIZ19" s="48"/>
      <c r="CJA19" s="48"/>
      <c r="CJB19" s="48"/>
      <c r="CJC19" s="48"/>
      <c r="CJD19" s="48"/>
      <c r="CJE19" s="48"/>
      <c r="CJF19" s="48"/>
      <c r="CJG19" s="48"/>
      <c r="CJH19" s="48"/>
      <c r="CJI19" s="48"/>
      <c r="CJJ19" s="48"/>
      <c r="CJK19" s="48"/>
      <c r="CJL19" s="48"/>
      <c r="CJM19" s="48"/>
      <c r="CJN19" s="48"/>
      <c r="CJO19" s="48"/>
      <c r="CJP19" s="48"/>
      <c r="CJQ19" s="48"/>
      <c r="CJR19" s="48"/>
      <c r="CJS19" s="48"/>
      <c r="CJT19" s="48"/>
      <c r="CJU19" s="48"/>
      <c r="CJV19" s="48"/>
      <c r="CJW19" s="48"/>
      <c r="CJX19" s="48"/>
      <c r="CJY19" s="48"/>
      <c r="CJZ19" s="48"/>
      <c r="CKA19" s="48"/>
      <c r="CKB19" s="48"/>
      <c r="CKC19" s="48"/>
      <c r="CKD19" s="48"/>
      <c r="CKE19" s="48"/>
      <c r="CKF19" s="48"/>
      <c r="CKG19" s="48"/>
      <c r="CKH19" s="48"/>
      <c r="CKI19" s="48"/>
      <c r="CKJ19" s="48"/>
      <c r="CKK19" s="48"/>
      <c r="CKL19" s="48"/>
      <c r="CKM19" s="48"/>
      <c r="CKN19" s="48"/>
      <c r="CKO19" s="48"/>
      <c r="CKP19" s="48"/>
      <c r="CKQ19" s="48"/>
      <c r="CKR19" s="48"/>
      <c r="CKS19" s="48"/>
      <c r="CKT19" s="48"/>
      <c r="CKU19" s="48"/>
      <c r="CKV19" s="48"/>
      <c r="CKW19" s="48"/>
      <c r="CKX19" s="48"/>
      <c r="CKY19" s="48"/>
      <c r="CKZ19" s="48"/>
      <c r="CLA19" s="48"/>
      <c r="CLB19" s="48"/>
      <c r="CLC19" s="48"/>
      <c r="CLD19" s="48"/>
      <c r="CLE19" s="48"/>
      <c r="CLF19" s="48"/>
      <c r="CLG19" s="48"/>
      <c r="CLH19" s="48"/>
      <c r="CLI19" s="48"/>
      <c r="CLJ19" s="48"/>
      <c r="CLK19" s="48"/>
      <c r="CLL19" s="48"/>
      <c r="CLM19" s="48"/>
      <c r="CLN19" s="48"/>
      <c r="CLO19" s="48"/>
      <c r="CLP19" s="48"/>
      <c r="CLQ19" s="48"/>
      <c r="CLR19" s="48"/>
      <c r="CLS19" s="48"/>
      <c r="CLT19" s="48"/>
      <c r="CLU19" s="48"/>
      <c r="CLV19" s="48"/>
      <c r="CLW19" s="48"/>
      <c r="CLX19" s="48"/>
      <c r="CLY19" s="48"/>
      <c r="CLZ19" s="48"/>
      <c r="CMA19" s="48"/>
      <c r="CMB19" s="48"/>
      <c r="CMC19" s="48"/>
      <c r="CMD19" s="48"/>
      <c r="CME19" s="48"/>
      <c r="CMF19" s="48"/>
      <c r="CMG19" s="48"/>
      <c r="CMH19" s="48"/>
      <c r="CMI19" s="48"/>
      <c r="CMJ19" s="48"/>
      <c r="CMK19" s="48"/>
      <c r="CML19" s="48"/>
      <c r="CMM19" s="48"/>
      <c r="CMN19" s="48"/>
      <c r="CMO19" s="48"/>
      <c r="CMP19" s="48"/>
      <c r="CMQ19" s="48"/>
      <c r="CMR19" s="48"/>
      <c r="CMS19" s="48"/>
      <c r="CMT19" s="48"/>
      <c r="CMU19" s="48"/>
      <c r="CMV19" s="48"/>
      <c r="CMW19" s="48"/>
      <c r="CMX19" s="48"/>
      <c r="CMY19" s="48"/>
      <c r="CMZ19" s="48"/>
      <c r="CNA19" s="48"/>
      <c r="CNB19" s="48"/>
      <c r="CNC19" s="48"/>
      <c r="CND19" s="48"/>
      <c r="CNE19" s="48"/>
      <c r="CNF19" s="48"/>
      <c r="CNG19" s="48"/>
      <c r="CNH19" s="48"/>
      <c r="CNI19" s="48"/>
      <c r="CNJ19" s="48"/>
      <c r="CNK19" s="48"/>
      <c r="CNL19" s="48"/>
      <c r="CNM19" s="48"/>
      <c r="CNO19" s="48"/>
      <c r="CNP19" s="48"/>
      <c r="CNQ19" s="48"/>
      <c r="CNR19" s="48"/>
      <c r="CNS19" s="48"/>
      <c r="CNT19" s="48"/>
      <c r="CNU19" s="48"/>
      <c r="CNV19" s="48"/>
      <c r="CNW19" s="48"/>
      <c r="CNX19" s="48"/>
      <c r="CNY19" s="48"/>
      <c r="CNZ19" s="48"/>
      <c r="COA19" s="48"/>
      <c r="COB19" s="48"/>
      <c r="COC19" s="48"/>
      <c r="COD19" s="48"/>
      <c r="COE19" s="48"/>
      <c r="COF19" s="48"/>
      <c r="COG19" s="48"/>
      <c r="COH19" s="48"/>
      <c r="COI19" s="48"/>
      <c r="COJ19" s="48"/>
      <c r="COK19" s="48"/>
      <c r="COL19" s="48"/>
      <c r="COM19" s="48"/>
      <c r="CON19" s="48"/>
      <c r="COO19" s="48"/>
      <c r="COP19" s="48"/>
      <c r="COQ19" s="48"/>
      <c r="COR19" s="48"/>
      <c r="COS19" s="48"/>
      <c r="COT19" s="48"/>
      <c r="COU19" s="48"/>
      <c r="COV19" s="48"/>
      <c r="COW19" s="48"/>
      <c r="COX19" s="48"/>
      <c r="COY19" s="48"/>
      <c r="COZ19" s="48"/>
      <c r="CPA19" s="48"/>
      <c r="CPB19" s="48"/>
      <c r="CPC19" s="48"/>
      <c r="CPD19" s="48"/>
      <c r="CPE19" s="48"/>
      <c r="CPF19" s="48"/>
      <c r="CPG19" s="48"/>
      <c r="CPH19" s="48"/>
      <c r="CPI19" s="48"/>
      <c r="CPJ19" s="48"/>
      <c r="CPK19" s="48"/>
      <c r="CPL19" s="48"/>
      <c r="CPM19" s="48"/>
      <c r="CPN19" s="48"/>
      <c r="CPO19" s="48"/>
      <c r="CPP19" s="48"/>
      <c r="CPQ19" s="48"/>
      <c r="CPR19" s="48"/>
      <c r="CPS19" s="48"/>
      <c r="CPT19" s="48"/>
      <c r="CPU19" s="48"/>
      <c r="CPV19" s="48"/>
      <c r="CPW19" s="48"/>
      <c r="CPX19" s="48"/>
      <c r="CPY19" s="48"/>
      <c r="CPZ19" s="48"/>
      <c r="CQA19" s="48"/>
      <c r="CQB19" s="48"/>
      <c r="CQC19" s="48"/>
      <c r="CQD19" s="48"/>
      <c r="CQE19" s="48"/>
      <c r="CQF19" s="48"/>
      <c r="CQG19" s="48"/>
      <c r="CQH19" s="48"/>
      <c r="CQI19" s="48"/>
      <c r="CQJ19" s="48"/>
      <c r="CQK19" s="48"/>
      <c r="CQL19" s="48"/>
      <c r="CQM19" s="48"/>
      <c r="CQN19" s="48"/>
      <c r="CQO19" s="48"/>
      <c r="CQP19" s="48"/>
      <c r="CQQ19" s="48"/>
      <c r="CQR19" s="48"/>
      <c r="CQS19" s="48"/>
      <c r="CQT19" s="48"/>
      <c r="CQU19" s="48"/>
      <c r="CQV19" s="48"/>
      <c r="CQW19" s="48"/>
      <c r="CQX19" s="48"/>
      <c r="CQY19" s="48"/>
      <c r="CQZ19" s="48"/>
      <c r="CRA19" s="48"/>
      <c r="CRB19" s="48"/>
      <c r="CRC19" s="48"/>
      <c r="CRD19" s="48"/>
      <c r="CRE19" s="48"/>
      <c r="CRF19" s="48"/>
      <c r="CRG19" s="48"/>
      <c r="CRH19" s="48"/>
      <c r="CRI19" s="48"/>
      <c r="CRJ19" s="48"/>
      <c r="CRK19" s="48"/>
      <c r="CRL19" s="48"/>
      <c r="CRM19" s="48"/>
      <c r="CRN19" s="48"/>
      <c r="CRO19" s="48"/>
      <c r="CRP19" s="48"/>
      <c r="CRQ19" s="48"/>
      <c r="CRR19" s="48"/>
      <c r="CRS19" s="48"/>
      <c r="CRT19" s="48"/>
      <c r="CRU19" s="48"/>
      <c r="CRV19" s="48"/>
      <c r="CRW19" s="48"/>
      <c r="CRX19" s="48"/>
      <c r="CRY19" s="48"/>
      <c r="CRZ19" s="48"/>
      <c r="CSA19" s="48"/>
      <c r="CSB19" s="48"/>
      <c r="CSC19" s="48"/>
      <c r="CSD19" s="48"/>
      <c r="CSE19" s="48"/>
      <c r="CSF19" s="48"/>
      <c r="CSG19" s="48"/>
      <c r="CSH19" s="48"/>
      <c r="CSI19" s="48"/>
      <c r="CSJ19" s="48"/>
      <c r="CSK19" s="48"/>
      <c r="CSL19" s="48"/>
      <c r="CSM19" s="48"/>
      <c r="CSN19" s="48"/>
      <c r="CSO19" s="48"/>
      <c r="CSP19" s="48"/>
      <c r="CSQ19" s="48"/>
      <c r="CSR19" s="48"/>
      <c r="CSS19" s="48"/>
      <c r="CST19" s="48"/>
      <c r="CSU19" s="48"/>
      <c r="CSV19" s="48"/>
      <c r="CSW19" s="48"/>
      <c r="CSX19" s="48"/>
      <c r="CSY19" s="48"/>
      <c r="CSZ19" s="48"/>
      <c r="CTA19" s="48"/>
      <c r="CTB19" s="48"/>
      <c r="CTC19" s="48"/>
      <c r="CTD19" s="48"/>
      <c r="CTE19" s="48"/>
      <c r="CTF19" s="48"/>
      <c r="CTG19" s="48"/>
      <c r="CTI19" s="48"/>
      <c r="CTJ19" s="48"/>
      <c r="CTK19" s="48"/>
      <c r="CTL19" s="48"/>
      <c r="CTM19" s="48"/>
      <c r="CTN19" s="48"/>
      <c r="CTO19" s="48"/>
      <c r="CTP19" s="48"/>
      <c r="CTQ19" s="48"/>
      <c r="CTR19" s="48"/>
      <c r="CTS19" s="48"/>
      <c r="CTT19" s="48"/>
      <c r="CTU19" s="48"/>
      <c r="CTV19" s="48"/>
      <c r="CTW19" s="48"/>
      <c r="CTX19" s="48"/>
      <c r="CTY19" s="48"/>
      <c r="CTZ19" s="48"/>
      <c r="CUA19" s="48"/>
      <c r="CUB19" s="48"/>
      <c r="CUC19" s="48"/>
      <c r="CUD19" s="48"/>
      <c r="CUE19" s="48"/>
      <c r="CUF19" s="48"/>
      <c r="CUG19" s="48"/>
      <c r="CUH19" s="48"/>
      <c r="CUI19" s="48"/>
      <c r="CUJ19" s="48"/>
      <c r="CUK19" s="48"/>
      <c r="CUL19" s="48"/>
      <c r="CUM19" s="48"/>
      <c r="CUN19" s="48"/>
      <c r="CUO19" s="48"/>
      <c r="CUP19" s="48"/>
      <c r="CUQ19" s="48"/>
      <c r="CUR19" s="48"/>
      <c r="CUS19" s="48"/>
      <c r="CUT19" s="48"/>
      <c r="CUU19" s="48"/>
      <c r="CUV19" s="48"/>
      <c r="CUW19" s="48"/>
      <c r="CUX19" s="48"/>
      <c r="CUY19" s="48"/>
      <c r="CUZ19" s="48"/>
      <c r="CVA19" s="48"/>
      <c r="CVB19" s="48"/>
      <c r="CVC19" s="48"/>
      <c r="CVD19" s="48"/>
      <c r="CVE19" s="48"/>
      <c r="CVF19" s="48"/>
      <c r="CVG19" s="48"/>
      <c r="CVH19" s="48"/>
      <c r="CVI19" s="48"/>
      <c r="CVJ19" s="48"/>
      <c r="CVK19" s="48"/>
      <c r="CVL19" s="48"/>
      <c r="CVM19" s="48"/>
      <c r="CVN19" s="48"/>
      <c r="CVO19" s="48"/>
      <c r="CVP19" s="48"/>
      <c r="CVQ19" s="48"/>
      <c r="CVR19" s="48"/>
      <c r="CVS19" s="48"/>
      <c r="CVT19" s="48"/>
      <c r="CVU19" s="48"/>
      <c r="CVV19" s="48"/>
      <c r="CVW19" s="48"/>
      <c r="CVX19" s="48"/>
      <c r="CVY19" s="48"/>
      <c r="CVZ19" s="48"/>
      <c r="CWA19" s="48"/>
      <c r="CWB19" s="48"/>
      <c r="CWC19" s="48"/>
      <c r="CWD19" s="48"/>
      <c r="CWE19" s="48"/>
      <c r="CWF19" s="48"/>
      <c r="CWG19" s="48"/>
      <c r="CWH19" s="48"/>
      <c r="CWI19" s="48"/>
      <c r="CWJ19" s="48"/>
      <c r="CWK19" s="48"/>
      <c r="CWL19" s="48"/>
      <c r="CWM19" s="48"/>
      <c r="CWN19" s="48"/>
      <c r="CWO19" s="48"/>
      <c r="CWP19" s="48"/>
      <c r="CWQ19" s="48"/>
      <c r="CWR19" s="48"/>
      <c r="CWS19" s="48"/>
      <c r="CWT19" s="48"/>
      <c r="CWU19" s="48"/>
      <c r="CWV19" s="48"/>
      <c r="CWW19" s="48"/>
      <c r="CWX19" s="48"/>
      <c r="CWY19" s="48"/>
      <c r="CWZ19" s="48"/>
      <c r="CXA19" s="48"/>
      <c r="CXB19" s="48"/>
      <c r="CXC19" s="48"/>
      <c r="CXD19" s="48"/>
      <c r="CXE19" s="48"/>
      <c r="CXF19" s="48"/>
      <c r="CXG19" s="48"/>
      <c r="CXH19" s="48"/>
      <c r="CXI19" s="48"/>
      <c r="CXJ19" s="48"/>
      <c r="CXK19" s="48"/>
      <c r="CXL19" s="48"/>
      <c r="CXM19" s="48"/>
      <c r="CXN19" s="48"/>
      <c r="CXO19" s="48"/>
      <c r="CXP19" s="48"/>
      <c r="CXQ19" s="48"/>
      <c r="CXR19" s="48"/>
      <c r="CXS19" s="48"/>
      <c r="CXT19" s="48"/>
      <c r="CXU19" s="48"/>
      <c r="CXV19" s="48"/>
      <c r="CXW19" s="48"/>
      <c r="CXX19" s="48"/>
      <c r="CXY19" s="48"/>
      <c r="CXZ19" s="48"/>
      <c r="CYA19" s="48"/>
      <c r="CYB19" s="48"/>
      <c r="CYC19" s="48"/>
      <c r="CYD19" s="48"/>
      <c r="CYE19" s="48"/>
      <c r="CYF19" s="48"/>
      <c r="CYG19" s="48"/>
      <c r="CYH19" s="48"/>
      <c r="CYI19" s="48"/>
      <c r="CYJ19" s="48"/>
      <c r="CYK19" s="48"/>
      <c r="CYL19" s="48"/>
      <c r="CYM19" s="48"/>
      <c r="CYN19" s="48"/>
      <c r="CYO19" s="48"/>
      <c r="CYP19" s="48"/>
      <c r="CYQ19" s="48"/>
      <c r="CYR19" s="48"/>
      <c r="CYS19" s="48"/>
      <c r="CYT19" s="48"/>
      <c r="CYU19" s="48"/>
      <c r="CYV19" s="48"/>
      <c r="CYW19" s="48"/>
      <c r="CYX19" s="48"/>
      <c r="CYY19" s="48"/>
      <c r="CYZ19" s="48"/>
      <c r="CZA19" s="48"/>
      <c r="CZC19" s="48"/>
      <c r="CZD19" s="48"/>
      <c r="CZE19" s="48"/>
      <c r="CZF19" s="48"/>
      <c r="CZG19" s="48"/>
      <c r="CZH19" s="48"/>
      <c r="CZI19" s="48"/>
      <c r="CZJ19" s="48"/>
      <c r="CZK19" s="48"/>
      <c r="CZL19" s="48"/>
      <c r="CZM19" s="48"/>
      <c r="CZN19" s="48"/>
      <c r="CZO19" s="48"/>
      <c r="CZP19" s="48"/>
      <c r="CZQ19" s="48"/>
      <c r="CZR19" s="48"/>
      <c r="CZS19" s="48"/>
      <c r="CZT19" s="48"/>
      <c r="CZU19" s="48"/>
      <c r="CZV19" s="48"/>
      <c r="CZW19" s="48"/>
      <c r="CZX19" s="48"/>
      <c r="CZY19" s="48"/>
      <c r="CZZ19" s="48"/>
      <c r="DAA19" s="48"/>
      <c r="DAB19" s="48"/>
      <c r="DAC19" s="48"/>
      <c r="DAD19" s="48"/>
      <c r="DAE19" s="48"/>
      <c r="DAF19" s="48"/>
      <c r="DAG19" s="48"/>
      <c r="DAH19" s="48"/>
      <c r="DAI19" s="48"/>
      <c r="DAJ19" s="48"/>
      <c r="DAK19" s="48"/>
      <c r="DAL19" s="48"/>
      <c r="DAM19" s="48"/>
      <c r="DAN19" s="48"/>
      <c r="DAO19" s="48"/>
      <c r="DAP19" s="48"/>
      <c r="DAQ19" s="48"/>
      <c r="DAR19" s="48"/>
      <c r="DAS19" s="48"/>
      <c r="DAT19" s="48"/>
      <c r="DAU19" s="48"/>
      <c r="DAV19" s="48"/>
      <c r="DAW19" s="48"/>
      <c r="DAX19" s="48"/>
      <c r="DAY19" s="48"/>
      <c r="DAZ19" s="48"/>
      <c r="DBA19" s="48"/>
      <c r="DBB19" s="48"/>
      <c r="DBC19" s="48"/>
      <c r="DBD19" s="48"/>
      <c r="DBE19" s="48"/>
      <c r="DBF19" s="48"/>
      <c r="DBG19" s="48"/>
      <c r="DBH19" s="48"/>
      <c r="DBI19" s="48"/>
      <c r="DBJ19" s="48"/>
      <c r="DBK19" s="48"/>
      <c r="DBL19" s="48"/>
      <c r="DBM19" s="48"/>
      <c r="DBN19" s="48"/>
      <c r="DBO19" s="48"/>
      <c r="DBP19" s="48"/>
      <c r="DBQ19" s="48"/>
      <c r="DBR19" s="48"/>
      <c r="DBS19" s="48"/>
      <c r="DBT19" s="48"/>
      <c r="DBU19" s="48"/>
      <c r="DBV19" s="48"/>
      <c r="DBW19" s="48"/>
      <c r="DBX19" s="48"/>
      <c r="DBY19" s="48"/>
      <c r="DBZ19" s="48"/>
      <c r="DCA19" s="48"/>
      <c r="DCB19" s="48"/>
      <c r="DCC19" s="48"/>
      <c r="DCD19" s="48"/>
      <c r="DCE19" s="48"/>
      <c r="DCF19" s="48"/>
      <c r="DCG19" s="48"/>
      <c r="DCH19" s="48"/>
      <c r="DCI19" s="48"/>
      <c r="DCJ19" s="48"/>
      <c r="DCK19" s="48"/>
      <c r="DCL19" s="48"/>
      <c r="DCM19" s="48"/>
      <c r="DCN19" s="48"/>
      <c r="DCO19" s="48"/>
      <c r="DCP19" s="48"/>
      <c r="DCQ19" s="48"/>
      <c r="DCR19" s="48"/>
      <c r="DCS19" s="48"/>
      <c r="DCT19" s="48"/>
      <c r="DCU19" s="48"/>
      <c r="DCV19" s="48"/>
      <c r="DCW19" s="48"/>
      <c r="DCX19" s="48"/>
      <c r="DCY19" s="48"/>
      <c r="DCZ19" s="48"/>
      <c r="DDA19" s="48"/>
      <c r="DDB19" s="48"/>
      <c r="DDC19" s="48"/>
      <c r="DDD19" s="48"/>
      <c r="DDE19" s="48"/>
      <c r="DDF19" s="48"/>
      <c r="DDG19" s="48"/>
      <c r="DDH19" s="48"/>
      <c r="DDI19" s="48"/>
      <c r="DDJ19" s="48"/>
      <c r="DDK19" s="48"/>
      <c r="DDL19" s="48"/>
      <c r="DDM19" s="48"/>
      <c r="DDN19" s="48"/>
      <c r="DDO19" s="48"/>
      <c r="DDP19" s="48"/>
      <c r="DDQ19" s="48"/>
      <c r="DDR19" s="48"/>
      <c r="DDS19" s="48"/>
      <c r="DDT19" s="48"/>
      <c r="DDU19" s="48"/>
      <c r="DDV19" s="48"/>
      <c r="DDW19" s="48"/>
      <c r="DDX19" s="48"/>
      <c r="DDY19" s="48"/>
      <c r="DDZ19" s="48"/>
      <c r="DEA19" s="48"/>
      <c r="DEB19" s="48"/>
      <c r="DEC19" s="48"/>
      <c r="DED19" s="48"/>
      <c r="DEE19" s="48"/>
      <c r="DEF19" s="48"/>
      <c r="DEG19" s="48"/>
      <c r="DEH19" s="48"/>
      <c r="DEI19" s="48"/>
      <c r="DEJ19" s="48"/>
      <c r="DEK19" s="48"/>
      <c r="DEL19" s="48"/>
      <c r="DEM19" s="48"/>
      <c r="DEN19" s="48"/>
      <c r="DEO19" s="48"/>
      <c r="DEP19" s="48"/>
      <c r="DEQ19" s="48"/>
      <c r="DER19" s="48"/>
      <c r="DES19" s="48"/>
      <c r="DET19" s="48"/>
      <c r="DEU19" s="48"/>
      <c r="DEW19" s="48"/>
      <c r="DEX19" s="48"/>
      <c r="DEY19" s="48"/>
      <c r="DEZ19" s="48"/>
      <c r="DFA19" s="48"/>
      <c r="DFB19" s="48"/>
      <c r="DFC19" s="48"/>
      <c r="DFD19" s="48"/>
      <c r="DFE19" s="48"/>
      <c r="DFF19" s="48"/>
      <c r="DFG19" s="48"/>
      <c r="DFH19" s="48"/>
      <c r="DFI19" s="48"/>
      <c r="DFJ19" s="48"/>
      <c r="DFK19" s="48"/>
      <c r="DFL19" s="48"/>
      <c r="DFM19" s="48"/>
      <c r="DFN19" s="48"/>
      <c r="DFO19" s="48"/>
      <c r="DFP19" s="48"/>
      <c r="DFQ19" s="48"/>
      <c r="DFR19" s="48"/>
      <c r="DFS19" s="48"/>
      <c r="DFT19" s="48"/>
      <c r="DFU19" s="48"/>
      <c r="DFV19" s="48"/>
      <c r="DFW19" s="48"/>
      <c r="DFX19" s="48"/>
      <c r="DFY19" s="48"/>
      <c r="DFZ19" s="48"/>
      <c r="DGA19" s="48"/>
      <c r="DGB19" s="48"/>
      <c r="DGC19" s="48"/>
      <c r="DGD19" s="48"/>
      <c r="DGE19" s="48"/>
      <c r="DGF19" s="48"/>
      <c r="DGG19" s="48"/>
      <c r="DGH19" s="48"/>
      <c r="DGI19" s="48"/>
      <c r="DGJ19" s="48"/>
      <c r="DGK19" s="48"/>
      <c r="DGL19" s="48"/>
      <c r="DGM19" s="48"/>
      <c r="DGN19" s="48"/>
      <c r="DGO19" s="48"/>
      <c r="DGP19" s="48"/>
      <c r="DGQ19" s="48"/>
      <c r="DGR19" s="48"/>
      <c r="DGS19" s="48"/>
      <c r="DGT19" s="48"/>
      <c r="DGU19" s="48"/>
      <c r="DGV19" s="48"/>
      <c r="DGW19" s="48"/>
      <c r="DGX19" s="48"/>
      <c r="DGY19" s="48"/>
      <c r="DGZ19" s="48"/>
      <c r="DHA19" s="48"/>
      <c r="DHB19" s="48"/>
      <c r="DHC19" s="48"/>
      <c r="DHD19" s="48"/>
      <c r="DHE19" s="48"/>
      <c r="DHF19" s="48"/>
      <c r="DHG19" s="48"/>
      <c r="DHH19" s="48"/>
      <c r="DHI19" s="48"/>
      <c r="DHJ19" s="48"/>
      <c r="DHK19" s="48"/>
      <c r="DHL19" s="48"/>
      <c r="DHM19" s="48"/>
      <c r="DHN19" s="48"/>
      <c r="DHO19" s="48"/>
      <c r="DHP19" s="48"/>
      <c r="DHQ19" s="48"/>
      <c r="DHR19" s="48"/>
      <c r="DHS19" s="48"/>
      <c r="DHT19" s="48"/>
      <c r="DHU19" s="48"/>
      <c r="DHV19" s="48"/>
      <c r="DHW19" s="48"/>
      <c r="DHX19" s="48"/>
      <c r="DHY19" s="48"/>
      <c r="DHZ19" s="48"/>
      <c r="DIA19" s="48"/>
      <c r="DIB19" s="48"/>
      <c r="DIC19" s="48"/>
      <c r="DID19" s="48"/>
      <c r="DIE19" s="48"/>
      <c r="DIF19" s="48"/>
      <c r="DIG19" s="48"/>
      <c r="DIH19" s="48"/>
      <c r="DII19" s="48"/>
      <c r="DIJ19" s="48"/>
      <c r="DIK19" s="48"/>
      <c r="DIL19" s="48"/>
      <c r="DIM19" s="48"/>
      <c r="DIN19" s="48"/>
      <c r="DIO19" s="48"/>
      <c r="DIP19" s="48"/>
      <c r="DIQ19" s="48"/>
      <c r="DIR19" s="48"/>
      <c r="DIS19" s="48"/>
      <c r="DIT19" s="48"/>
      <c r="DIU19" s="48"/>
      <c r="DIV19" s="48"/>
      <c r="DIW19" s="48"/>
      <c r="DIX19" s="48"/>
      <c r="DIY19" s="48"/>
      <c r="DIZ19" s="48"/>
      <c r="DJA19" s="48"/>
      <c r="DJB19" s="48"/>
      <c r="DJC19" s="48"/>
      <c r="DJD19" s="48"/>
      <c r="DJE19" s="48"/>
      <c r="DJF19" s="48"/>
      <c r="DJG19" s="48"/>
      <c r="DJH19" s="48"/>
      <c r="DJI19" s="48"/>
      <c r="DJJ19" s="48"/>
      <c r="DJK19" s="48"/>
      <c r="DJL19" s="48"/>
      <c r="DJM19" s="48"/>
      <c r="DJN19" s="48"/>
      <c r="DJO19" s="48"/>
      <c r="DJP19" s="48"/>
      <c r="DJQ19" s="48"/>
      <c r="DJR19" s="48"/>
      <c r="DJS19" s="48"/>
      <c r="DJT19" s="48"/>
      <c r="DJU19" s="48"/>
      <c r="DJV19" s="48"/>
      <c r="DJW19" s="48"/>
      <c r="DJX19" s="48"/>
      <c r="DJY19" s="48"/>
      <c r="DJZ19" s="48"/>
      <c r="DKA19" s="48"/>
      <c r="DKB19" s="48"/>
      <c r="DKC19" s="48"/>
      <c r="DKD19" s="48"/>
      <c r="DKE19" s="48"/>
      <c r="DKF19" s="48"/>
      <c r="DKG19" s="48"/>
      <c r="DKH19" s="48"/>
      <c r="DKI19" s="48"/>
      <c r="DKJ19" s="48"/>
      <c r="DKK19" s="48"/>
      <c r="DKL19" s="48"/>
      <c r="DKM19" s="48"/>
      <c r="DKN19" s="48"/>
      <c r="DKO19" s="48"/>
      <c r="DKQ19" s="48"/>
      <c r="DKR19" s="48"/>
      <c r="DKS19" s="48"/>
      <c r="DKT19" s="48"/>
      <c r="DKU19" s="48"/>
      <c r="DKV19" s="48"/>
      <c r="DKW19" s="48"/>
      <c r="DKX19" s="48"/>
      <c r="DKY19" s="48"/>
      <c r="DKZ19" s="48"/>
      <c r="DLA19" s="48"/>
      <c r="DLB19" s="48"/>
      <c r="DLC19" s="48"/>
      <c r="DLD19" s="48"/>
      <c r="DLE19" s="48"/>
      <c r="DLF19" s="48"/>
      <c r="DLG19" s="48"/>
      <c r="DLH19" s="48"/>
      <c r="DLI19" s="48"/>
      <c r="DLJ19" s="48"/>
      <c r="DLK19" s="48"/>
      <c r="DLL19" s="48"/>
      <c r="DLM19" s="48"/>
      <c r="DLN19" s="48"/>
      <c r="DLO19" s="48"/>
      <c r="DLP19" s="48"/>
      <c r="DLQ19" s="48"/>
      <c r="DLR19" s="48"/>
      <c r="DLS19" s="48"/>
      <c r="DLT19" s="48"/>
      <c r="DLU19" s="48"/>
      <c r="DLV19" s="48"/>
      <c r="DLW19" s="48"/>
      <c r="DLX19" s="48"/>
      <c r="DLY19" s="48"/>
      <c r="DLZ19" s="48"/>
      <c r="DMA19" s="48"/>
      <c r="DMB19" s="48"/>
      <c r="DMC19" s="48"/>
      <c r="DMD19" s="48"/>
      <c r="DME19" s="48"/>
      <c r="DMF19" s="48"/>
      <c r="DMG19" s="48"/>
      <c r="DMH19" s="48"/>
      <c r="DMI19" s="48"/>
      <c r="DMJ19" s="48"/>
      <c r="DMK19" s="48"/>
      <c r="DML19" s="48"/>
      <c r="DMM19" s="48"/>
      <c r="DMN19" s="48"/>
      <c r="DMO19" s="48"/>
      <c r="DMP19" s="48"/>
      <c r="DMQ19" s="48"/>
      <c r="DMR19" s="48"/>
      <c r="DMS19" s="48"/>
      <c r="DMT19" s="48"/>
      <c r="DMU19" s="48"/>
      <c r="DMV19" s="48"/>
      <c r="DMW19" s="48"/>
      <c r="DMX19" s="48"/>
      <c r="DMY19" s="48"/>
      <c r="DMZ19" s="48"/>
      <c r="DNA19" s="48"/>
      <c r="DNB19" s="48"/>
      <c r="DNC19" s="48"/>
      <c r="DND19" s="48"/>
      <c r="DNE19" s="48"/>
      <c r="DNF19" s="48"/>
      <c r="DNG19" s="48"/>
      <c r="DNH19" s="48"/>
      <c r="DNI19" s="48"/>
      <c r="DNJ19" s="48"/>
      <c r="DNK19" s="48"/>
      <c r="DNL19" s="48"/>
      <c r="DNM19" s="48"/>
      <c r="DNN19" s="48"/>
      <c r="DNO19" s="48"/>
      <c r="DNP19" s="48"/>
      <c r="DNQ19" s="48"/>
      <c r="DNR19" s="48"/>
      <c r="DNS19" s="48"/>
      <c r="DNT19" s="48"/>
      <c r="DNU19" s="48"/>
      <c r="DNV19" s="48"/>
      <c r="DNW19" s="48"/>
      <c r="DNX19" s="48"/>
      <c r="DNY19" s="48"/>
      <c r="DNZ19" s="48"/>
      <c r="DOA19" s="48"/>
      <c r="DOB19" s="48"/>
      <c r="DOC19" s="48"/>
      <c r="DOD19" s="48"/>
      <c r="DOE19" s="48"/>
      <c r="DOF19" s="48"/>
      <c r="DOG19" s="48"/>
      <c r="DOH19" s="48"/>
      <c r="DOI19" s="48"/>
      <c r="DOJ19" s="48"/>
      <c r="DOK19" s="48"/>
      <c r="DOL19" s="48"/>
      <c r="DOM19" s="48"/>
      <c r="DON19" s="48"/>
      <c r="DOO19" s="48"/>
      <c r="DOP19" s="48"/>
      <c r="DOQ19" s="48"/>
      <c r="DOR19" s="48"/>
      <c r="DOS19" s="48"/>
      <c r="DOT19" s="48"/>
      <c r="DOU19" s="48"/>
      <c r="DOV19" s="48"/>
      <c r="DOW19" s="48"/>
      <c r="DOX19" s="48"/>
      <c r="DOY19" s="48"/>
      <c r="DOZ19" s="48"/>
      <c r="DPA19" s="48"/>
      <c r="DPB19" s="48"/>
      <c r="DPC19" s="48"/>
      <c r="DPD19" s="48"/>
      <c r="DPE19" s="48"/>
      <c r="DPF19" s="48"/>
      <c r="DPG19" s="48"/>
      <c r="DPH19" s="48"/>
      <c r="DPI19" s="48"/>
      <c r="DPJ19" s="48"/>
      <c r="DPK19" s="48"/>
      <c r="DPL19" s="48"/>
      <c r="DPM19" s="48"/>
      <c r="DPN19" s="48"/>
      <c r="DPO19" s="48"/>
      <c r="DPP19" s="48"/>
      <c r="DPQ19" s="48"/>
      <c r="DPR19" s="48"/>
      <c r="DPS19" s="48"/>
      <c r="DPT19" s="48"/>
      <c r="DPU19" s="48"/>
      <c r="DPV19" s="48"/>
      <c r="DPW19" s="48"/>
      <c r="DPX19" s="48"/>
      <c r="DPY19" s="48"/>
      <c r="DPZ19" s="48"/>
      <c r="DQA19" s="48"/>
      <c r="DQB19" s="48"/>
      <c r="DQC19" s="48"/>
      <c r="DQD19" s="48"/>
      <c r="DQE19" s="48"/>
      <c r="DQF19" s="48"/>
      <c r="DQG19" s="48"/>
      <c r="DQH19" s="48"/>
      <c r="DQI19" s="48"/>
      <c r="DQK19" s="48"/>
      <c r="DQL19" s="48"/>
      <c r="DQM19" s="48"/>
      <c r="DQN19" s="48"/>
      <c r="DQO19" s="48"/>
      <c r="DQP19" s="48"/>
      <c r="DQQ19" s="48"/>
      <c r="DQR19" s="48"/>
      <c r="DQS19" s="48"/>
      <c r="DQT19" s="48"/>
      <c r="DQU19" s="48"/>
      <c r="DQV19" s="48"/>
      <c r="DQW19" s="48"/>
      <c r="DQX19" s="48"/>
      <c r="DQY19" s="48"/>
      <c r="DQZ19" s="48"/>
      <c r="DRA19" s="48"/>
      <c r="DRB19" s="48"/>
      <c r="DRC19" s="48"/>
      <c r="DRD19" s="48"/>
      <c r="DRE19" s="48"/>
      <c r="DRF19" s="48"/>
      <c r="DRG19" s="48"/>
      <c r="DRH19" s="48"/>
      <c r="DRI19" s="48"/>
      <c r="DRJ19" s="48"/>
      <c r="DRK19" s="48"/>
      <c r="DRL19" s="48"/>
      <c r="DRM19" s="48"/>
      <c r="DRN19" s="48"/>
      <c r="DRO19" s="48"/>
      <c r="DRP19" s="48"/>
      <c r="DRQ19" s="48"/>
      <c r="DRR19" s="48"/>
      <c r="DRS19" s="48"/>
      <c r="DRT19" s="48"/>
      <c r="DRU19" s="48"/>
      <c r="DRV19" s="48"/>
      <c r="DRW19" s="48"/>
      <c r="DRX19" s="48"/>
      <c r="DRY19" s="48"/>
      <c r="DRZ19" s="48"/>
      <c r="DSA19" s="48"/>
      <c r="DSB19" s="48"/>
      <c r="DSC19" s="48"/>
      <c r="DSD19" s="48"/>
      <c r="DSE19" s="48"/>
      <c r="DSF19" s="48"/>
      <c r="DSG19" s="48"/>
      <c r="DSH19" s="48"/>
      <c r="DSI19" s="48"/>
      <c r="DSJ19" s="48"/>
      <c r="DSK19" s="48"/>
      <c r="DSL19" s="48"/>
      <c r="DSM19" s="48"/>
      <c r="DSN19" s="48"/>
      <c r="DSO19" s="48"/>
      <c r="DSP19" s="48"/>
      <c r="DSQ19" s="48"/>
      <c r="DSR19" s="48"/>
      <c r="DSS19" s="48"/>
      <c r="DST19" s="48"/>
      <c r="DSU19" s="48"/>
      <c r="DSV19" s="48"/>
      <c r="DSW19" s="48"/>
      <c r="DSX19" s="48"/>
      <c r="DSY19" s="48"/>
      <c r="DSZ19" s="48"/>
      <c r="DTA19" s="48"/>
      <c r="DTB19" s="48"/>
      <c r="DTC19" s="48"/>
      <c r="DTD19" s="48"/>
      <c r="DTE19" s="48"/>
      <c r="DTF19" s="48"/>
      <c r="DTG19" s="48"/>
      <c r="DTH19" s="48"/>
      <c r="DTI19" s="48"/>
      <c r="DTJ19" s="48"/>
      <c r="DTK19" s="48"/>
      <c r="DTL19" s="48"/>
      <c r="DTM19" s="48"/>
      <c r="DTN19" s="48"/>
      <c r="DTO19" s="48"/>
      <c r="DTP19" s="48"/>
      <c r="DTQ19" s="48"/>
      <c r="DTR19" s="48"/>
      <c r="DTS19" s="48"/>
      <c r="DTT19" s="48"/>
      <c r="DTU19" s="48"/>
      <c r="DTV19" s="48"/>
      <c r="DTW19" s="48"/>
      <c r="DTX19" s="48"/>
      <c r="DTY19" s="48"/>
      <c r="DTZ19" s="48"/>
      <c r="DUA19" s="48"/>
      <c r="DUB19" s="48"/>
      <c r="DUC19" s="48"/>
      <c r="DUD19" s="48"/>
      <c r="DUE19" s="48"/>
      <c r="DUF19" s="48"/>
      <c r="DUG19" s="48"/>
      <c r="DUH19" s="48"/>
      <c r="DUI19" s="48"/>
      <c r="DUJ19" s="48"/>
      <c r="DUK19" s="48"/>
      <c r="DUL19" s="48"/>
      <c r="DUM19" s="48"/>
      <c r="DUN19" s="48"/>
      <c r="DUO19" s="48"/>
      <c r="DUP19" s="48"/>
      <c r="DUQ19" s="48"/>
      <c r="DUR19" s="48"/>
      <c r="DUS19" s="48"/>
      <c r="DUT19" s="48"/>
      <c r="DUU19" s="48"/>
      <c r="DUV19" s="48"/>
      <c r="DUW19" s="48"/>
      <c r="DUX19" s="48"/>
      <c r="DUY19" s="48"/>
      <c r="DUZ19" s="48"/>
      <c r="DVA19" s="48"/>
      <c r="DVB19" s="48"/>
      <c r="DVC19" s="48"/>
      <c r="DVD19" s="48"/>
      <c r="DVE19" s="48"/>
      <c r="DVF19" s="48"/>
      <c r="DVG19" s="48"/>
      <c r="DVH19" s="48"/>
      <c r="DVI19" s="48"/>
      <c r="DVJ19" s="48"/>
      <c r="DVK19" s="48"/>
      <c r="DVL19" s="48"/>
      <c r="DVM19" s="48"/>
      <c r="DVN19" s="48"/>
      <c r="DVO19" s="48"/>
      <c r="DVP19" s="48"/>
      <c r="DVQ19" s="48"/>
      <c r="DVR19" s="48"/>
      <c r="DVS19" s="48"/>
      <c r="DVT19" s="48"/>
      <c r="DVU19" s="48"/>
      <c r="DVV19" s="48"/>
      <c r="DVW19" s="48"/>
      <c r="DVX19" s="48"/>
      <c r="DVY19" s="48"/>
      <c r="DVZ19" s="48"/>
      <c r="DWA19" s="48"/>
      <c r="DWB19" s="48"/>
      <c r="DWC19" s="48"/>
      <c r="DWE19" s="48"/>
      <c r="DWF19" s="48"/>
      <c r="DWG19" s="48"/>
      <c r="DWH19" s="48"/>
      <c r="DWI19" s="48"/>
      <c r="DWJ19" s="48"/>
      <c r="DWK19" s="48"/>
      <c r="DWL19" s="48"/>
      <c r="DWM19" s="48"/>
      <c r="DWN19" s="48"/>
      <c r="DWO19" s="48"/>
      <c r="DWP19" s="48"/>
      <c r="DWQ19" s="48"/>
      <c r="DWR19" s="48"/>
      <c r="DWS19" s="48"/>
      <c r="DWT19" s="48"/>
      <c r="DWU19" s="48"/>
      <c r="DWV19" s="48"/>
      <c r="DWW19" s="48"/>
      <c r="DWX19" s="48"/>
      <c r="DWY19" s="48"/>
      <c r="DWZ19" s="48"/>
      <c r="DXA19" s="48"/>
      <c r="DXB19" s="48"/>
      <c r="DXC19" s="48"/>
      <c r="DXD19" s="48"/>
      <c r="DXE19" s="48"/>
      <c r="DXF19" s="48"/>
      <c r="DXG19" s="48"/>
      <c r="DXH19" s="48"/>
      <c r="DXI19" s="48"/>
      <c r="DXJ19" s="48"/>
      <c r="DXK19" s="48"/>
      <c r="DXL19" s="48"/>
      <c r="DXM19" s="48"/>
      <c r="DXN19" s="48"/>
      <c r="DXO19" s="48"/>
      <c r="DXP19" s="48"/>
      <c r="DXQ19" s="48"/>
      <c r="DXR19" s="48"/>
      <c r="DXS19" s="48"/>
      <c r="DXT19" s="48"/>
      <c r="DXU19" s="48"/>
      <c r="DXV19" s="48"/>
      <c r="DXW19" s="48"/>
      <c r="DXX19" s="48"/>
      <c r="DXY19" s="48"/>
      <c r="DXZ19" s="48"/>
      <c r="DYA19" s="48"/>
      <c r="DYB19" s="48"/>
      <c r="DYC19" s="48"/>
      <c r="DYD19" s="48"/>
      <c r="DYE19" s="48"/>
      <c r="DYF19" s="48"/>
      <c r="DYG19" s="48"/>
      <c r="DYH19" s="48"/>
      <c r="DYI19" s="48"/>
      <c r="DYJ19" s="48"/>
      <c r="DYK19" s="48"/>
      <c r="DYL19" s="48"/>
      <c r="DYM19" s="48"/>
      <c r="DYN19" s="48"/>
      <c r="DYO19" s="48"/>
      <c r="DYP19" s="48"/>
      <c r="DYQ19" s="48"/>
      <c r="DYR19" s="48"/>
      <c r="DYS19" s="48"/>
      <c r="DYT19" s="48"/>
      <c r="DYU19" s="48"/>
      <c r="DYV19" s="48"/>
      <c r="DYW19" s="48"/>
      <c r="DYX19" s="48"/>
      <c r="DYY19" s="48"/>
      <c r="DYZ19" s="48"/>
      <c r="DZA19" s="48"/>
      <c r="DZB19" s="48"/>
      <c r="DZC19" s="48"/>
      <c r="DZD19" s="48"/>
      <c r="DZE19" s="48"/>
      <c r="DZF19" s="48"/>
      <c r="DZG19" s="48"/>
      <c r="DZH19" s="48"/>
      <c r="DZI19" s="48"/>
      <c r="DZJ19" s="48"/>
      <c r="DZK19" s="48"/>
      <c r="DZL19" s="48"/>
      <c r="DZM19" s="48"/>
      <c r="DZN19" s="48"/>
      <c r="DZO19" s="48"/>
      <c r="DZP19" s="48"/>
      <c r="DZQ19" s="48"/>
      <c r="DZR19" s="48"/>
      <c r="DZS19" s="48"/>
      <c r="DZT19" s="48"/>
      <c r="DZU19" s="48"/>
      <c r="DZV19" s="48"/>
      <c r="DZW19" s="48"/>
      <c r="DZX19" s="48"/>
      <c r="DZY19" s="48"/>
      <c r="DZZ19" s="48"/>
      <c r="EAA19" s="48"/>
      <c r="EAB19" s="48"/>
      <c r="EAC19" s="48"/>
      <c r="EAD19" s="48"/>
      <c r="EAE19" s="48"/>
      <c r="EAF19" s="48"/>
      <c r="EAG19" s="48"/>
      <c r="EAH19" s="48"/>
      <c r="EAI19" s="48"/>
      <c r="EAJ19" s="48"/>
      <c r="EAK19" s="48"/>
      <c r="EAL19" s="48"/>
      <c r="EAM19" s="48"/>
      <c r="EAN19" s="48"/>
      <c r="EAO19" s="48"/>
      <c r="EAP19" s="48"/>
      <c r="EAQ19" s="48"/>
      <c r="EAR19" s="48"/>
      <c r="EAS19" s="48"/>
      <c r="EAT19" s="48"/>
      <c r="EAU19" s="48"/>
      <c r="EAV19" s="48"/>
      <c r="EAW19" s="48"/>
      <c r="EAX19" s="48"/>
      <c r="EAY19" s="48"/>
      <c r="EAZ19" s="48"/>
      <c r="EBA19" s="48"/>
      <c r="EBB19" s="48"/>
      <c r="EBC19" s="48"/>
      <c r="EBD19" s="48"/>
      <c r="EBE19" s="48"/>
      <c r="EBF19" s="48"/>
      <c r="EBG19" s="48"/>
      <c r="EBH19" s="48"/>
      <c r="EBI19" s="48"/>
      <c r="EBJ19" s="48"/>
      <c r="EBK19" s="48"/>
      <c r="EBL19" s="48"/>
      <c r="EBM19" s="48"/>
      <c r="EBN19" s="48"/>
      <c r="EBO19" s="48"/>
      <c r="EBP19" s="48"/>
      <c r="EBQ19" s="48"/>
      <c r="EBR19" s="48"/>
      <c r="EBS19" s="48"/>
      <c r="EBT19" s="48"/>
      <c r="EBU19" s="48"/>
      <c r="EBV19" s="48"/>
      <c r="EBW19" s="48"/>
      <c r="EBY19" s="48"/>
      <c r="EBZ19" s="48"/>
      <c r="ECA19" s="48"/>
      <c r="ECB19" s="48"/>
      <c r="ECC19" s="48"/>
      <c r="ECD19" s="48"/>
      <c r="ECE19" s="48"/>
      <c r="ECF19" s="48"/>
      <c r="ECG19" s="48"/>
      <c r="ECH19" s="48"/>
      <c r="ECI19" s="48"/>
      <c r="ECJ19" s="48"/>
      <c r="ECK19" s="48"/>
      <c r="ECL19" s="48"/>
      <c r="ECM19" s="48"/>
      <c r="ECN19" s="48"/>
      <c r="ECO19" s="48"/>
      <c r="ECP19" s="48"/>
      <c r="ECQ19" s="48"/>
      <c r="ECR19" s="48"/>
      <c r="ECS19" s="48"/>
      <c r="ECT19" s="48"/>
      <c r="ECU19" s="48"/>
      <c r="ECV19" s="48"/>
      <c r="ECW19" s="48"/>
      <c r="ECX19" s="48"/>
      <c r="ECY19" s="48"/>
      <c r="ECZ19" s="48"/>
      <c r="EDA19" s="48"/>
      <c r="EDB19" s="48"/>
      <c r="EDC19" s="48"/>
      <c r="EDD19" s="48"/>
      <c r="EDE19" s="48"/>
      <c r="EDF19" s="48"/>
      <c r="EDG19" s="48"/>
      <c r="EDH19" s="48"/>
      <c r="EDI19" s="48"/>
      <c r="EDJ19" s="48"/>
      <c r="EDK19" s="48"/>
      <c r="EDL19" s="48"/>
      <c r="EDM19" s="48"/>
      <c r="EDN19" s="48"/>
      <c r="EDO19" s="48"/>
      <c r="EDP19" s="48"/>
      <c r="EDQ19" s="48"/>
      <c r="EDR19" s="48"/>
      <c r="EDS19" s="48"/>
      <c r="EDT19" s="48"/>
      <c r="EDU19" s="48"/>
      <c r="EDV19" s="48"/>
      <c r="EDW19" s="48"/>
      <c r="EDX19" s="48"/>
      <c r="EDY19" s="48"/>
      <c r="EDZ19" s="48"/>
      <c r="EEA19" s="48"/>
      <c r="EEB19" s="48"/>
      <c r="EEC19" s="48"/>
      <c r="EED19" s="48"/>
      <c r="EEE19" s="48"/>
      <c r="EEF19" s="48"/>
      <c r="EEG19" s="48"/>
      <c r="EEH19" s="48"/>
      <c r="EEI19" s="48"/>
      <c r="EEJ19" s="48"/>
      <c r="EEK19" s="48"/>
      <c r="EEL19" s="48"/>
      <c r="EEM19" s="48"/>
      <c r="EEN19" s="48"/>
      <c r="EEO19" s="48"/>
      <c r="EEP19" s="48"/>
      <c r="EEQ19" s="48"/>
      <c r="EER19" s="48"/>
      <c r="EES19" s="48"/>
      <c r="EET19" s="48"/>
      <c r="EEU19" s="48"/>
      <c r="EEV19" s="48"/>
      <c r="EEW19" s="48"/>
      <c r="EEX19" s="48"/>
      <c r="EEY19" s="48"/>
      <c r="EEZ19" s="48"/>
      <c r="EFA19" s="48"/>
      <c r="EFB19" s="48"/>
      <c r="EFC19" s="48"/>
      <c r="EFD19" s="48"/>
      <c r="EFE19" s="48"/>
      <c r="EFF19" s="48"/>
      <c r="EFG19" s="48"/>
      <c r="EFH19" s="48"/>
      <c r="EFI19" s="48"/>
      <c r="EFJ19" s="48"/>
      <c r="EFK19" s="48"/>
      <c r="EFL19" s="48"/>
      <c r="EFM19" s="48"/>
      <c r="EFN19" s="48"/>
      <c r="EFO19" s="48"/>
      <c r="EFP19" s="48"/>
      <c r="EFQ19" s="48"/>
      <c r="EFR19" s="48"/>
      <c r="EFS19" s="48"/>
      <c r="EFT19" s="48"/>
      <c r="EFU19" s="48"/>
      <c r="EFV19" s="48"/>
      <c r="EFW19" s="48"/>
      <c r="EFX19" s="48"/>
      <c r="EFY19" s="48"/>
      <c r="EFZ19" s="48"/>
      <c r="EGA19" s="48"/>
      <c r="EGB19" s="48"/>
      <c r="EGC19" s="48"/>
      <c r="EGD19" s="48"/>
      <c r="EGE19" s="48"/>
      <c r="EGF19" s="48"/>
      <c r="EGG19" s="48"/>
      <c r="EGH19" s="48"/>
      <c r="EGI19" s="48"/>
      <c r="EGJ19" s="48"/>
      <c r="EGK19" s="48"/>
      <c r="EGL19" s="48"/>
      <c r="EGM19" s="48"/>
      <c r="EGN19" s="48"/>
      <c r="EGO19" s="48"/>
      <c r="EGP19" s="48"/>
      <c r="EGQ19" s="48"/>
      <c r="EGR19" s="48"/>
      <c r="EGS19" s="48"/>
      <c r="EGT19" s="48"/>
      <c r="EGU19" s="48"/>
      <c r="EGV19" s="48"/>
      <c r="EGW19" s="48"/>
      <c r="EGX19" s="48"/>
      <c r="EGY19" s="48"/>
      <c r="EGZ19" s="48"/>
      <c r="EHA19" s="48"/>
      <c r="EHB19" s="48"/>
      <c r="EHC19" s="48"/>
      <c r="EHD19" s="48"/>
      <c r="EHE19" s="48"/>
      <c r="EHF19" s="48"/>
      <c r="EHG19" s="48"/>
      <c r="EHH19" s="48"/>
      <c r="EHI19" s="48"/>
      <c r="EHJ19" s="48"/>
      <c r="EHK19" s="48"/>
      <c r="EHL19" s="48"/>
      <c r="EHM19" s="48"/>
      <c r="EHN19" s="48"/>
      <c r="EHO19" s="48"/>
      <c r="EHP19" s="48"/>
      <c r="EHQ19" s="48"/>
      <c r="EHS19" s="48"/>
      <c r="EHT19" s="48"/>
      <c r="EHU19" s="48"/>
      <c r="EHV19" s="48"/>
      <c r="EHW19" s="48"/>
      <c r="EHX19" s="48"/>
      <c r="EHY19" s="48"/>
      <c r="EHZ19" s="48"/>
      <c r="EIA19" s="48"/>
      <c r="EIB19" s="48"/>
      <c r="EIC19" s="48"/>
      <c r="EID19" s="48"/>
      <c r="EIE19" s="48"/>
      <c r="EIF19" s="48"/>
      <c r="EIG19" s="48"/>
      <c r="EIH19" s="48"/>
      <c r="EII19" s="48"/>
      <c r="EIJ19" s="48"/>
      <c r="EIK19" s="48"/>
      <c r="EIL19" s="48"/>
      <c r="EIM19" s="48"/>
      <c r="EIN19" s="48"/>
      <c r="EIO19" s="48"/>
      <c r="EIP19" s="48"/>
      <c r="EIQ19" s="48"/>
      <c r="EIR19" s="48"/>
      <c r="EIS19" s="48"/>
      <c r="EIT19" s="48"/>
      <c r="EIU19" s="48"/>
      <c r="EIV19" s="48"/>
      <c r="EIW19" s="48"/>
      <c r="EIX19" s="48"/>
      <c r="EIY19" s="48"/>
      <c r="EIZ19" s="48"/>
      <c r="EJA19" s="48"/>
      <c r="EJB19" s="48"/>
      <c r="EJC19" s="48"/>
      <c r="EJD19" s="48"/>
      <c r="EJE19" s="48"/>
      <c r="EJF19" s="48"/>
      <c r="EJG19" s="48"/>
      <c r="EJH19" s="48"/>
      <c r="EJI19" s="48"/>
      <c r="EJJ19" s="48"/>
      <c r="EJK19" s="48"/>
      <c r="EJL19" s="48"/>
      <c r="EJM19" s="48"/>
      <c r="EJN19" s="48"/>
      <c r="EJO19" s="48"/>
      <c r="EJP19" s="48"/>
      <c r="EJQ19" s="48"/>
      <c r="EJR19" s="48"/>
      <c r="EJS19" s="48"/>
      <c r="EJT19" s="48"/>
      <c r="EJU19" s="48"/>
      <c r="EJV19" s="48"/>
      <c r="EJW19" s="48"/>
      <c r="EJX19" s="48"/>
      <c r="EJY19" s="48"/>
      <c r="EJZ19" s="48"/>
      <c r="EKA19" s="48"/>
      <c r="EKB19" s="48"/>
      <c r="EKC19" s="48"/>
      <c r="EKD19" s="48"/>
      <c r="EKE19" s="48"/>
      <c r="EKF19" s="48"/>
      <c r="EKG19" s="48"/>
      <c r="EKH19" s="48"/>
      <c r="EKI19" s="48"/>
      <c r="EKJ19" s="48"/>
      <c r="EKK19" s="48"/>
      <c r="EKL19" s="48"/>
      <c r="EKM19" s="48"/>
      <c r="EKN19" s="48"/>
      <c r="EKO19" s="48"/>
      <c r="EKP19" s="48"/>
      <c r="EKQ19" s="48"/>
      <c r="EKR19" s="48"/>
      <c r="EKS19" s="48"/>
      <c r="EKT19" s="48"/>
      <c r="EKU19" s="48"/>
      <c r="EKV19" s="48"/>
      <c r="EKW19" s="48"/>
      <c r="EKX19" s="48"/>
      <c r="EKY19" s="48"/>
      <c r="EKZ19" s="48"/>
      <c r="ELA19" s="48"/>
      <c r="ELB19" s="48"/>
      <c r="ELC19" s="48"/>
      <c r="ELD19" s="48"/>
      <c r="ELE19" s="48"/>
      <c r="ELF19" s="48"/>
      <c r="ELG19" s="48"/>
      <c r="ELH19" s="48"/>
      <c r="ELI19" s="48"/>
      <c r="ELJ19" s="48"/>
      <c r="ELK19" s="48"/>
      <c r="ELL19" s="48"/>
      <c r="ELM19" s="48"/>
      <c r="ELN19" s="48"/>
      <c r="ELO19" s="48"/>
      <c r="ELP19" s="48"/>
      <c r="ELQ19" s="48"/>
      <c r="ELR19" s="48"/>
      <c r="ELS19" s="48"/>
      <c r="ELT19" s="48"/>
      <c r="ELU19" s="48"/>
      <c r="ELV19" s="48"/>
      <c r="ELW19" s="48"/>
      <c r="ELX19" s="48"/>
      <c r="ELY19" s="48"/>
      <c r="ELZ19" s="48"/>
      <c r="EMA19" s="48"/>
      <c r="EMB19" s="48"/>
      <c r="EMC19" s="48"/>
      <c r="EMD19" s="48"/>
      <c r="EME19" s="48"/>
      <c r="EMF19" s="48"/>
      <c r="EMG19" s="48"/>
      <c r="EMH19" s="48"/>
      <c r="EMI19" s="48"/>
      <c r="EMJ19" s="48"/>
      <c r="EMK19" s="48"/>
      <c r="EML19" s="48"/>
      <c r="EMM19" s="48"/>
      <c r="EMN19" s="48"/>
      <c r="EMO19" s="48"/>
      <c r="EMP19" s="48"/>
      <c r="EMQ19" s="48"/>
      <c r="EMR19" s="48"/>
      <c r="EMS19" s="48"/>
      <c r="EMT19" s="48"/>
      <c r="EMU19" s="48"/>
      <c r="EMV19" s="48"/>
      <c r="EMW19" s="48"/>
      <c r="EMX19" s="48"/>
      <c r="EMY19" s="48"/>
      <c r="EMZ19" s="48"/>
      <c r="ENA19" s="48"/>
      <c r="ENB19" s="48"/>
      <c r="ENC19" s="48"/>
      <c r="END19" s="48"/>
      <c r="ENE19" s="48"/>
      <c r="ENF19" s="48"/>
      <c r="ENG19" s="48"/>
      <c r="ENH19" s="48"/>
      <c r="ENI19" s="48"/>
      <c r="ENJ19" s="48"/>
      <c r="ENK19" s="48"/>
      <c r="ENM19" s="48"/>
      <c r="ENN19" s="48"/>
      <c r="ENO19" s="48"/>
      <c r="ENP19" s="48"/>
      <c r="ENQ19" s="48"/>
      <c r="ENR19" s="48"/>
      <c r="ENS19" s="48"/>
      <c r="ENT19" s="48"/>
      <c r="ENU19" s="48"/>
      <c r="ENV19" s="48"/>
      <c r="ENW19" s="48"/>
      <c r="ENX19" s="48"/>
      <c r="ENY19" s="48"/>
      <c r="ENZ19" s="48"/>
      <c r="EOA19" s="48"/>
      <c r="EOB19" s="48"/>
      <c r="EOC19" s="48"/>
      <c r="EOD19" s="48"/>
      <c r="EOE19" s="48"/>
      <c r="EOF19" s="48"/>
      <c r="EOG19" s="48"/>
      <c r="EOH19" s="48"/>
      <c r="EOI19" s="48"/>
      <c r="EOJ19" s="48"/>
      <c r="EOK19" s="48"/>
      <c r="EOL19" s="48"/>
      <c r="EOM19" s="48"/>
      <c r="EON19" s="48"/>
      <c r="EOO19" s="48"/>
      <c r="EOP19" s="48"/>
      <c r="EOQ19" s="48"/>
      <c r="EOR19" s="48"/>
      <c r="EOS19" s="48"/>
      <c r="EOT19" s="48"/>
      <c r="EOU19" s="48"/>
      <c r="EOV19" s="48"/>
      <c r="EOW19" s="48"/>
      <c r="EOX19" s="48"/>
      <c r="EOY19" s="48"/>
      <c r="EOZ19" s="48"/>
      <c r="EPA19" s="48"/>
      <c r="EPB19" s="48"/>
      <c r="EPC19" s="48"/>
      <c r="EPD19" s="48"/>
      <c r="EPE19" s="48"/>
      <c r="EPF19" s="48"/>
      <c r="EPG19" s="48"/>
      <c r="EPH19" s="48"/>
      <c r="EPI19" s="48"/>
      <c r="EPJ19" s="48"/>
      <c r="EPK19" s="48"/>
      <c r="EPL19" s="48"/>
      <c r="EPM19" s="48"/>
      <c r="EPN19" s="48"/>
      <c r="EPO19" s="48"/>
      <c r="EPP19" s="48"/>
      <c r="EPQ19" s="48"/>
      <c r="EPR19" s="48"/>
      <c r="EPS19" s="48"/>
      <c r="EPT19" s="48"/>
      <c r="EPU19" s="48"/>
      <c r="EPV19" s="48"/>
      <c r="EPW19" s="48"/>
      <c r="EPX19" s="48"/>
      <c r="EPY19" s="48"/>
      <c r="EPZ19" s="48"/>
      <c r="EQA19" s="48"/>
      <c r="EQB19" s="48"/>
      <c r="EQC19" s="48"/>
      <c r="EQD19" s="48"/>
      <c r="EQE19" s="48"/>
      <c r="EQF19" s="48"/>
      <c r="EQG19" s="48"/>
      <c r="EQH19" s="48"/>
      <c r="EQI19" s="48"/>
      <c r="EQJ19" s="48"/>
      <c r="EQK19" s="48"/>
      <c r="EQL19" s="48"/>
      <c r="EQM19" s="48"/>
      <c r="EQN19" s="48"/>
      <c r="EQO19" s="48"/>
      <c r="EQP19" s="48"/>
      <c r="EQQ19" s="48"/>
      <c r="EQR19" s="48"/>
      <c r="EQS19" s="48"/>
      <c r="EQT19" s="48"/>
      <c r="EQU19" s="48"/>
      <c r="EQV19" s="48"/>
      <c r="EQW19" s="48"/>
      <c r="EQX19" s="48"/>
      <c r="EQY19" s="48"/>
      <c r="EQZ19" s="48"/>
      <c r="ERA19" s="48"/>
      <c r="ERB19" s="48"/>
      <c r="ERC19" s="48"/>
      <c r="ERD19" s="48"/>
      <c r="ERE19" s="48"/>
      <c r="ERF19" s="48"/>
      <c r="ERG19" s="48"/>
      <c r="ERH19" s="48"/>
      <c r="ERI19" s="48"/>
      <c r="ERJ19" s="48"/>
      <c r="ERK19" s="48"/>
      <c r="ERL19" s="48"/>
      <c r="ERM19" s="48"/>
      <c r="ERN19" s="48"/>
      <c r="ERO19" s="48"/>
      <c r="ERP19" s="48"/>
      <c r="ERQ19" s="48"/>
      <c r="ERR19" s="48"/>
      <c r="ERS19" s="48"/>
      <c r="ERT19" s="48"/>
      <c r="ERU19" s="48"/>
      <c r="ERV19" s="48"/>
      <c r="ERW19" s="48"/>
      <c r="ERX19" s="48"/>
      <c r="ERY19" s="48"/>
      <c r="ERZ19" s="48"/>
      <c r="ESA19" s="48"/>
      <c r="ESB19" s="48"/>
      <c r="ESC19" s="48"/>
      <c r="ESD19" s="48"/>
      <c r="ESE19" s="48"/>
      <c r="ESF19" s="48"/>
      <c r="ESG19" s="48"/>
      <c r="ESH19" s="48"/>
      <c r="ESI19" s="48"/>
      <c r="ESJ19" s="48"/>
      <c r="ESK19" s="48"/>
      <c r="ESL19" s="48"/>
      <c r="ESM19" s="48"/>
      <c r="ESN19" s="48"/>
      <c r="ESO19" s="48"/>
      <c r="ESP19" s="48"/>
      <c r="ESQ19" s="48"/>
      <c r="ESR19" s="48"/>
      <c r="ESS19" s="48"/>
      <c r="EST19" s="48"/>
      <c r="ESU19" s="48"/>
      <c r="ESV19" s="48"/>
      <c r="ESW19" s="48"/>
      <c r="ESX19" s="48"/>
      <c r="ESY19" s="48"/>
      <c r="ESZ19" s="48"/>
      <c r="ETA19" s="48"/>
      <c r="ETB19" s="48"/>
      <c r="ETC19" s="48"/>
      <c r="ETD19" s="48"/>
      <c r="ETE19" s="48"/>
      <c r="ETG19" s="48"/>
      <c r="ETH19" s="48"/>
      <c r="ETI19" s="48"/>
      <c r="ETJ19" s="48"/>
      <c r="ETK19" s="48"/>
      <c r="ETL19" s="48"/>
      <c r="ETM19" s="48"/>
      <c r="ETN19" s="48"/>
      <c r="ETO19" s="48"/>
      <c r="ETP19" s="48"/>
      <c r="ETQ19" s="48"/>
      <c r="ETR19" s="48"/>
      <c r="ETS19" s="48"/>
      <c r="ETT19" s="48"/>
      <c r="ETU19" s="48"/>
      <c r="ETV19" s="48"/>
      <c r="ETW19" s="48"/>
      <c r="ETX19" s="48"/>
      <c r="ETY19" s="48"/>
      <c r="ETZ19" s="48"/>
      <c r="EUA19" s="48"/>
      <c r="EUB19" s="48"/>
      <c r="EUC19" s="48"/>
      <c r="EUD19" s="48"/>
      <c r="EUE19" s="48"/>
      <c r="EUF19" s="48"/>
      <c r="EUG19" s="48"/>
      <c r="EUH19" s="48"/>
      <c r="EUI19" s="48"/>
      <c r="EUJ19" s="48"/>
      <c r="EUK19" s="48"/>
      <c r="EUL19" s="48"/>
      <c r="EUM19" s="48"/>
      <c r="EUN19" s="48"/>
      <c r="EUO19" s="48"/>
      <c r="EUP19" s="48"/>
      <c r="EUQ19" s="48"/>
      <c r="EUR19" s="48"/>
      <c r="EUS19" s="48"/>
      <c r="EUT19" s="48"/>
      <c r="EUU19" s="48"/>
      <c r="EUV19" s="48"/>
      <c r="EUW19" s="48"/>
      <c r="EUX19" s="48"/>
      <c r="EUY19" s="48"/>
      <c r="EUZ19" s="48"/>
      <c r="EVA19" s="48"/>
      <c r="EVB19" s="48"/>
      <c r="EVC19" s="48"/>
      <c r="EVD19" s="48"/>
      <c r="EVE19" s="48"/>
      <c r="EVF19" s="48"/>
      <c r="EVG19" s="48"/>
      <c r="EVH19" s="48"/>
      <c r="EVI19" s="48"/>
      <c r="EVJ19" s="48"/>
      <c r="EVK19" s="48"/>
      <c r="EVL19" s="48"/>
      <c r="EVM19" s="48"/>
      <c r="EVN19" s="48"/>
      <c r="EVO19" s="48"/>
      <c r="EVP19" s="48"/>
      <c r="EVQ19" s="48"/>
      <c r="EVR19" s="48"/>
      <c r="EVS19" s="48"/>
      <c r="EVT19" s="48"/>
      <c r="EVU19" s="48"/>
      <c r="EVV19" s="48"/>
      <c r="EVW19" s="48"/>
      <c r="EVX19" s="48"/>
      <c r="EVY19" s="48"/>
      <c r="EVZ19" s="48"/>
      <c r="EWA19" s="48"/>
      <c r="EWB19" s="48"/>
      <c r="EWC19" s="48"/>
      <c r="EWD19" s="48"/>
      <c r="EWE19" s="48"/>
      <c r="EWF19" s="48"/>
      <c r="EWG19" s="48"/>
      <c r="EWH19" s="48"/>
      <c r="EWI19" s="48"/>
      <c r="EWJ19" s="48"/>
      <c r="EWK19" s="48"/>
      <c r="EWL19" s="48"/>
      <c r="EWM19" s="48"/>
      <c r="EWN19" s="48"/>
      <c r="EWO19" s="48"/>
      <c r="EWP19" s="48"/>
      <c r="EWQ19" s="48"/>
      <c r="EWR19" s="48"/>
      <c r="EWS19" s="48"/>
      <c r="EWT19" s="48"/>
      <c r="EWU19" s="48"/>
      <c r="EWV19" s="48"/>
      <c r="EWW19" s="48"/>
      <c r="EWX19" s="48"/>
      <c r="EWY19" s="48"/>
      <c r="EWZ19" s="48"/>
      <c r="EXA19" s="48"/>
      <c r="EXB19" s="48"/>
      <c r="EXC19" s="48"/>
      <c r="EXD19" s="48"/>
      <c r="EXE19" s="48"/>
      <c r="EXF19" s="48"/>
      <c r="EXG19" s="48"/>
      <c r="EXH19" s="48"/>
      <c r="EXI19" s="48"/>
      <c r="EXJ19" s="48"/>
      <c r="EXK19" s="48"/>
      <c r="EXL19" s="48"/>
      <c r="EXM19" s="48"/>
      <c r="EXN19" s="48"/>
      <c r="EXO19" s="48"/>
      <c r="EXP19" s="48"/>
      <c r="EXQ19" s="48"/>
      <c r="EXR19" s="48"/>
      <c r="EXS19" s="48"/>
      <c r="EXT19" s="48"/>
      <c r="EXU19" s="48"/>
      <c r="EXV19" s="48"/>
      <c r="EXW19" s="48"/>
      <c r="EXX19" s="48"/>
      <c r="EXY19" s="48"/>
      <c r="EXZ19" s="48"/>
      <c r="EYA19" s="48"/>
      <c r="EYB19" s="48"/>
      <c r="EYC19" s="48"/>
      <c r="EYD19" s="48"/>
      <c r="EYE19" s="48"/>
      <c r="EYF19" s="48"/>
      <c r="EYG19" s="48"/>
      <c r="EYH19" s="48"/>
      <c r="EYI19" s="48"/>
      <c r="EYJ19" s="48"/>
      <c r="EYK19" s="48"/>
      <c r="EYL19" s="48"/>
      <c r="EYM19" s="48"/>
      <c r="EYN19" s="48"/>
      <c r="EYO19" s="48"/>
      <c r="EYP19" s="48"/>
      <c r="EYQ19" s="48"/>
      <c r="EYR19" s="48"/>
      <c r="EYS19" s="48"/>
      <c r="EYT19" s="48"/>
      <c r="EYU19" s="48"/>
      <c r="EYV19" s="48"/>
      <c r="EYW19" s="48"/>
      <c r="EYX19" s="48"/>
      <c r="EYY19" s="48"/>
      <c r="EZA19" s="48"/>
      <c r="EZB19" s="48"/>
      <c r="EZC19" s="48"/>
      <c r="EZD19" s="48"/>
      <c r="EZE19" s="48"/>
      <c r="EZF19" s="48"/>
      <c r="EZG19" s="48"/>
      <c r="EZH19" s="48"/>
      <c r="EZI19" s="48"/>
      <c r="EZJ19" s="48"/>
      <c r="EZK19" s="48"/>
      <c r="EZL19" s="48"/>
      <c r="EZM19" s="48"/>
      <c r="EZN19" s="48"/>
      <c r="EZO19" s="48"/>
      <c r="EZP19" s="48"/>
      <c r="EZQ19" s="48"/>
      <c r="EZR19" s="48"/>
      <c r="EZS19" s="48"/>
      <c r="EZT19" s="48"/>
      <c r="EZU19" s="48"/>
      <c r="EZV19" s="48"/>
      <c r="EZW19" s="48"/>
      <c r="EZX19" s="48"/>
      <c r="EZY19" s="48"/>
      <c r="EZZ19" s="48"/>
      <c r="FAA19" s="48"/>
      <c r="FAB19" s="48"/>
      <c r="FAC19" s="48"/>
      <c r="FAD19" s="48"/>
      <c r="FAE19" s="48"/>
      <c r="FAF19" s="48"/>
      <c r="FAG19" s="48"/>
      <c r="FAH19" s="48"/>
      <c r="FAI19" s="48"/>
      <c r="FAJ19" s="48"/>
      <c r="FAK19" s="48"/>
      <c r="FAL19" s="48"/>
      <c r="FAM19" s="48"/>
      <c r="FAN19" s="48"/>
      <c r="FAO19" s="48"/>
      <c r="FAP19" s="48"/>
      <c r="FAQ19" s="48"/>
      <c r="FAR19" s="48"/>
      <c r="FAS19" s="48"/>
      <c r="FAT19" s="48"/>
      <c r="FAU19" s="48"/>
      <c r="FAV19" s="48"/>
      <c r="FAW19" s="48"/>
      <c r="FAX19" s="48"/>
      <c r="FAY19" s="48"/>
      <c r="FAZ19" s="48"/>
      <c r="FBA19" s="48"/>
      <c r="FBB19" s="48"/>
      <c r="FBC19" s="48"/>
      <c r="FBD19" s="48"/>
      <c r="FBE19" s="48"/>
      <c r="FBF19" s="48"/>
      <c r="FBG19" s="48"/>
      <c r="FBH19" s="48"/>
      <c r="FBI19" s="48"/>
      <c r="FBJ19" s="48"/>
      <c r="FBK19" s="48"/>
      <c r="FBL19" s="48"/>
      <c r="FBM19" s="48"/>
      <c r="FBN19" s="48"/>
      <c r="FBO19" s="48"/>
      <c r="FBP19" s="48"/>
      <c r="FBQ19" s="48"/>
      <c r="FBR19" s="48"/>
      <c r="FBS19" s="48"/>
      <c r="FBT19" s="48"/>
      <c r="FBU19" s="48"/>
      <c r="FBV19" s="48"/>
      <c r="FBW19" s="48"/>
      <c r="FBX19" s="48"/>
      <c r="FBY19" s="48"/>
      <c r="FBZ19" s="48"/>
      <c r="FCA19" s="48"/>
      <c r="FCB19" s="48"/>
      <c r="FCC19" s="48"/>
      <c r="FCD19" s="48"/>
      <c r="FCE19" s="48"/>
      <c r="FCF19" s="48"/>
      <c r="FCG19" s="48"/>
      <c r="FCH19" s="48"/>
      <c r="FCI19" s="48"/>
      <c r="FCJ19" s="48"/>
      <c r="FCK19" s="48"/>
      <c r="FCL19" s="48"/>
      <c r="FCM19" s="48"/>
      <c r="FCN19" s="48"/>
      <c r="FCO19" s="48"/>
      <c r="FCP19" s="48"/>
      <c r="FCQ19" s="48"/>
      <c r="FCR19" s="48"/>
      <c r="FCS19" s="48"/>
      <c r="FCT19" s="48"/>
      <c r="FCU19" s="48"/>
      <c r="FCV19" s="48"/>
      <c r="FCW19" s="48"/>
      <c r="FCX19" s="48"/>
      <c r="FCY19" s="48"/>
      <c r="FCZ19" s="48"/>
      <c r="FDA19" s="48"/>
      <c r="FDB19" s="48"/>
      <c r="FDC19" s="48"/>
      <c r="FDD19" s="48"/>
      <c r="FDE19" s="48"/>
      <c r="FDF19" s="48"/>
      <c r="FDG19" s="48"/>
      <c r="FDH19" s="48"/>
      <c r="FDI19" s="48"/>
      <c r="FDJ19" s="48"/>
      <c r="FDK19" s="48"/>
      <c r="FDL19" s="48"/>
      <c r="FDM19" s="48"/>
      <c r="FDN19" s="48"/>
      <c r="FDO19" s="48"/>
      <c r="FDP19" s="48"/>
      <c r="FDQ19" s="48"/>
      <c r="FDR19" s="48"/>
      <c r="FDS19" s="48"/>
      <c r="FDT19" s="48"/>
      <c r="FDU19" s="48"/>
      <c r="FDV19" s="48"/>
      <c r="FDW19" s="48"/>
      <c r="FDX19" s="48"/>
      <c r="FDY19" s="48"/>
      <c r="FDZ19" s="48"/>
      <c r="FEA19" s="48"/>
      <c r="FEB19" s="48"/>
      <c r="FEC19" s="48"/>
      <c r="FED19" s="48"/>
      <c r="FEE19" s="48"/>
      <c r="FEF19" s="48"/>
      <c r="FEG19" s="48"/>
      <c r="FEH19" s="48"/>
      <c r="FEI19" s="48"/>
      <c r="FEJ19" s="48"/>
      <c r="FEK19" s="48"/>
      <c r="FEL19" s="48"/>
      <c r="FEM19" s="48"/>
      <c r="FEN19" s="48"/>
      <c r="FEO19" s="48"/>
      <c r="FEP19" s="48"/>
      <c r="FEQ19" s="48"/>
      <c r="FER19" s="48"/>
      <c r="FES19" s="48"/>
      <c r="FEU19" s="48"/>
      <c r="FEV19" s="48"/>
      <c r="FEW19" s="48"/>
      <c r="FEX19" s="48"/>
      <c r="FEY19" s="48"/>
      <c r="FEZ19" s="48"/>
      <c r="FFA19" s="48"/>
      <c r="FFB19" s="48"/>
      <c r="FFC19" s="48"/>
      <c r="FFD19" s="48"/>
      <c r="FFE19" s="48"/>
      <c r="FFF19" s="48"/>
      <c r="FFG19" s="48"/>
      <c r="FFH19" s="48"/>
      <c r="FFI19" s="48"/>
      <c r="FFJ19" s="48"/>
      <c r="FFK19" s="48"/>
      <c r="FFL19" s="48"/>
      <c r="FFM19" s="48"/>
      <c r="FFN19" s="48"/>
      <c r="FFO19" s="48"/>
      <c r="FFP19" s="48"/>
      <c r="FFQ19" s="48"/>
      <c r="FFR19" s="48"/>
      <c r="FFS19" s="48"/>
      <c r="FFT19" s="48"/>
      <c r="FFU19" s="48"/>
      <c r="FFV19" s="48"/>
      <c r="FFW19" s="48"/>
      <c r="FFX19" s="48"/>
      <c r="FFY19" s="48"/>
      <c r="FFZ19" s="48"/>
      <c r="FGA19" s="48"/>
      <c r="FGB19" s="48"/>
      <c r="FGC19" s="48"/>
      <c r="FGD19" s="48"/>
      <c r="FGE19" s="48"/>
      <c r="FGF19" s="48"/>
      <c r="FGG19" s="48"/>
      <c r="FGH19" s="48"/>
      <c r="FGI19" s="48"/>
      <c r="FGJ19" s="48"/>
      <c r="FGK19" s="48"/>
      <c r="FGL19" s="48"/>
      <c r="FGM19" s="48"/>
      <c r="FGN19" s="48"/>
      <c r="FGO19" s="48"/>
      <c r="FGP19" s="48"/>
      <c r="FGQ19" s="48"/>
      <c r="FGR19" s="48"/>
      <c r="FGS19" s="48"/>
      <c r="FGT19" s="48"/>
      <c r="FGU19" s="48"/>
      <c r="FGV19" s="48"/>
      <c r="FGW19" s="48"/>
      <c r="FGX19" s="48"/>
      <c r="FGY19" s="48"/>
      <c r="FGZ19" s="48"/>
      <c r="FHA19" s="48"/>
      <c r="FHB19" s="48"/>
      <c r="FHC19" s="48"/>
      <c r="FHD19" s="48"/>
      <c r="FHE19" s="48"/>
      <c r="FHF19" s="48"/>
      <c r="FHG19" s="48"/>
      <c r="FHH19" s="48"/>
      <c r="FHI19" s="48"/>
      <c r="FHJ19" s="48"/>
      <c r="FHK19" s="48"/>
      <c r="FHL19" s="48"/>
      <c r="FHM19" s="48"/>
      <c r="FHN19" s="48"/>
      <c r="FHO19" s="48"/>
      <c r="FHP19" s="48"/>
      <c r="FHQ19" s="48"/>
      <c r="FHR19" s="48"/>
      <c r="FHS19" s="48"/>
      <c r="FHT19" s="48"/>
      <c r="FHU19" s="48"/>
      <c r="FHV19" s="48"/>
      <c r="FHW19" s="48"/>
      <c r="FHX19" s="48"/>
      <c r="FHY19" s="48"/>
      <c r="FHZ19" s="48"/>
      <c r="FIA19" s="48"/>
      <c r="FIB19" s="48"/>
      <c r="FIC19" s="48"/>
      <c r="FID19" s="48"/>
      <c r="FIE19" s="48"/>
      <c r="FIF19" s="48"/>
      <c r="FIG19" s="48"/>
      <c r="FIH19" s="48"/>
      <c r="FII19" s="48"/>
      <c r="FIJ19" s="48"/>
      <c r="FIK19" s="48"/>
      <c r="FIL19" s="48"/>
      <c r="FIM19" s="48"/>
      <c r="FIN19" s="48"/>
      <c r="FIO19" s="48"/>
      <c r="FIP19" s="48"/>
      <c r="FIQ19" s="48"/>
      <c r="FIR19" s="48"/>
      <c r="FIS19" s="48"/>
      <c r="FIT19" s="48"/>
      <c r="FIU19" s="48"/>
      <c r="FIV19" s="48"/>
      <c r="FIW19" s="48"/>
      <c r="FIX19" s="48"/>
      <c r="FIY19" s="48"/>
      <c r="FIZ19" s="48"/>
      <c r="FJA19" s="48"/>
      <c r="FJB19" s="48"/>
      <c r="FJC19" s="48"/>
      <c r="FJD19" s="48"/>
      <c r="FJE19" s="48"/>
      <c r="FJF19" s="48"/>
      <c r="FJG19" s="48"/>
      <c r="FJH19" s="48"/>
      <c r="FJI19" s="48"/>
      <c r="FJJ19" s="48"/>
      <c r="FJK19" s="48"/>
      <c r="FJL19" s="48"/>
      <c r="FJM19" s="48"/>
      <c r="FJN19" s="48"/>
      <c r="FJO19" s="48"/>
      <c r="FJP19" s="48"/>
      <c r="FJQ19" s="48"/>
      <c r="FJR19" s="48"/>
      <c r="FJS19" s="48"/>
      <c r="FJT19" s="48"/>
      <c r="FJU19" s="48"/>
      <c r="FJV19" s="48"/>
      <c r="FJW19" s="48"/>
      <c r="FJX19" s="48"/>
      <c r="FJY19" s="48"/>
      <c r="FJZ19" s="48"/>
      <c r="FKA19" s="48"/>
      <c r="FKB19" s="48"/>
      <c r="FKC19" s="48"/>
      <c r="FKD19" s="48"/>
      <c r="FKE19" s="48"/>
      <c r="FKF19" s="48"/>
      <c r="FKG19" s="48"/>
      <c r="FKH19" s="48"/>
      <c r="FKI19" s="48"/>
      <c r="FKJ19" s="48"/>
      <c r="FKK19" s="48"/>
      <c r="FKL19" s="48"/>
      <c r="FKM19" s="48"/>
      <c r="FKO19" s="48"/>
      <c r="FKP19" s="48"/>
      <c r="FKQ19" s="48"/>
      <c r="FKR19" s="48"/>
      <c r="FKS19" s="48"/>
      <c r="FKT19" s="48"/>
      <c r="FKU19" s="48"/>
      <c r="FKV19" s="48"/>
      <c r="FKW19" s="48"/>
      <c r="FKX19" s="48"/>
      <c r="FKY19" s="48"/>
      <c r="FKZ19" s="48"/>
      <c r="FLA19" s="48"/>
      <c r="FLB19" s="48"/>
      <c r="FLC19" s="48"/>
      <c r="FLD19" s="48"/>
      <c r="FLE19" s="48"/>
      <c r="FLF19" s="48"/>
      <c r="FLG19" s="48"/>
      <c r="FLH19" s="48"/>
      <c r="FLI19" s="48"/>
      <c r="FLJ19" s="48"/>
      <c r="FLK19" s="48"/>
      <c r="FLL19" s="48"/>
      <c r="FLM19" s="48"/>
      <c r="FLN19" s="48"/>
      <c r="FLO19" s="48"/>
      <c r="FLP19" s="48"/>
      <c r="FLQ19" s="48"/>
      <c r="FLR19" s="48"/>
      <c r="FLS19" s="48"/>
      <c r="FLT19" s="48"/>
      <c r="FLU19" s="48"/>
      <c r="FLV19" s="48"/>
      <c r="FLW19" s="48"/>
      <c r="FLX19" s="48"/>
      <c r="FLY19" s="48"/>
      <c r="FLZ19" s="48"/>
      <c r="FMA19" s="48"/>
      <c r="FMB19" s="48"/>
      <c r="FMC19" s="48"/>
      <c r="FMD19" s="48"/>
      <c r="FME19" s="48"/>
      <c r="FMF19" s="48"/>
      <c r="FMG19" s="48"/>
      <c r="FMH19" s="48"/>
      <c r="FMI19" s="48"/>
      <c r="FMJ19" s="48"/>
      <c r="FMK19" s="48"/>
      <c r="FML19" s="48"/>
      <c r="FMM19" s="48"/>
      <c r="FMN19" s="48"/>
      <c r="FMO19" s="48"/>
      <c r="FMP19" s="48"/>
      <c r="FMQ19" s="48"/>
      <c r="FMR19" s="48"/>
      <c r="FMS19" s="48"/>
      <c r="FMT19" s="48"/>
      <c r="FMU19" s="48"/>
      <c r="FMV19" s="48"/>
      <c r="FMW19" s="48"/>
      <c r="FMX19" s="48"/>
      <c r="FMY19" s="48"/>
      <c r="FMZ19" s="48"/>
      <c r="FNA19" s="48"/>
      <c r="FNB19" s="48"/>
      <c r="FNC19" s="48"/>
      <c r="FND19" s="48"/>
      <c r="FNE19" s="48"/>
      <c r="FNF19" s="48"/>
      <c r="FNG19" s="48"/>
      <c r="FNH19" s="48"/>
      <c r="FNI19" s="48"/>
      <c r="FNJ19" s="48"/>
      <c r="FNK19" s="48"/>
      <c r="FNL19" s="48"/>
      <c r="FNM19" s="48"/>
      <c r="FNN19" s="48"/>
      <c r="FNO19" s="48"/>
      <c r="FNP19" s="48"/>
      <c r="FNQ19" s="48"/>
      <c r="FNR19" s="48"/>
      <c r="FNS19" s="48"/>
      <c r="FNT19" s="48"/>
      <c r="FNU19" s="48"/>
      <c r="FNV19" s="48"/>
      <c r="FNW19" s="48"/>
      <c r="FNX19" s="48"/>
      <c r="FNY19" s="48"/>
      <c r="FNZ19" s="48"/>
      <c r="FOA19" s="48"/>
      <c r="FOB19" s="48"/>
      <c r="FOC19" s="48"/>
      <c r="FOD19" s="48"/>
      <c r="FOE19" s="48"/>
      <c r="FOF19" s="48"/>
      <c r="FOG19" s="48"/>
      <c r="FOH19" s="48"/>
      <c r="FOI19" s="48"/>
      <c r="FOJ19" s="48"/>
      <c r="FOK19" s="48"/>
      <c r="FOL19" s="48"/>
      <c r="FOM19" s="48"/>
      <c r="FON19" s="48"/>
      <c r="FOO19" s="48"/>
      <c r="FOP19" s="48"/>
      <c r="FOQ19" s="48"/>
      <c r="FOR19" s="48"/>
      <c r="FOS19" s="48"/>
      <c r="FOT19" s="48"/>
      <c r="FOU19" s="48"/>
      <c r="FOV19" s="48"/>
      <c r="FOW19" s="48"/>
      <c r="FOX19" s="48"/>
      <c r="FOY19" s="48"/>
      <c r="FOZ19" s="48"/>
      <c r="FPA19" s="48"/>
      <c r="FPB19" s="48"/>
      <c r="FPC19" s="48"/>
      <c r="FPD19" s="48"/>
      <c r="FPE19" s="48"/>
      <c r="FPF19" s="48"/>
      <c r="FPG19" s="48"/>
      <c r="FPH19" s="48"/>
      <c r="FPI19" s="48"/>
      <c r="FPJ19" s="48"/>
      <c r="FPK19" s="48"/>
      <c r="FPL19" s="48"/>
      <c r="FPM19" s="48"/>
      <c r="FPN19" s="48"/>
      <c r="FPO19" s="48"/>
      <c r="FPP19" s="48"/>
      <c r="FPQ19" s="48"/>
      <c r="FPR19" s="48"/>
      <c r="FPS19" s="48"/>
      <c r="FPT19" s="48"/>
      <c r="FPU19" s="48"/>
      <c r="FPV19" s="48"/>
      <c r="FPW19" s="48"/>
      <c r="FPX19" s="48"/>
      <c r="FPY19" s="48"/>
      <c r="FPZ19" s="48"/>
      <c r="FQA19" s="48"/>
      <c r="FQB19" s="48"/>
      <c r="FQC19" s="48"/>
      <c r="FQD19" s="48"/>
      <c r="FQE19" s="48"/>
      <c r="FQF19" s="48"/>
      <c r="FQG19" s="48"/>
      <c r="FQI19" s="48"/>
      <c r="FQJ19" s="48"/>
      <c r="FQK19" s="48"/>
      <c r="FQL19" s="48"/>
      <c r="FQM19" s="48"/>
      <c r="FQN19" s="48"/>
      <c r="FQO19" s="48"/>
      <c r="FQP19" s="48"/>
      <c r="FQQ19" s="48"/>
      <c r="FQR19" s="48"/>
      <c r="FQS19" s="48"/>
      <c r="FQT19" s="48"/>
      <c r="FQU19" s="48"/>
      <c r="FQV19" s="48"/>
      <c r="FQW19" s="48"/>
      <c r="FQX19" s="48"/>
      <c r="FQY19" s="48"/>
      <c r="FQZ19" s="48"/>
      <c r="FRA19" s="48"/>
      <c r="FRB19" s="48"/>
      <c r="FRC19" s="48"/>
      <c r="FRD19" s="48"/>
      <c r="FRE19" s="48"/>
      <c r="FRF19" s="48"/>
      <c r="FRG19" s="48"/>
      <c r="FRH19" s="48"/>
      <c r="FRI19" s="48"/>
      <c r="FRJ19" s="48"/>
      <c r="FRK19" s="48"/>
      <c r="FRL19" s="48"/>
      <c r="FRM19" s="48"/>
      <c r="FRN19" s="48"/>
      <c r="FRO19" s="48"/>
      <c r="FRP19" s="48"/>
      <c r="FRQ19" s="48"/>
      <c r="FRR19" s="48"/>
      <c r="FRS19" s="48"/>
      <c r="FRT19" s="48"/>
      <c r="FRU19" s="48"/>
      <c r="FRV19" s="48"/>
      <c r="FRW19" s="48"/>
      <c r="FRX19" s="48"/>
      <c r="FRY19" s="48"/>
      <c r="FRZ19" s="48"/>
      <c r="FSA19" s="48"/>
      <c r="FSB19" s="48"/>
      <c r="FSC19" s="48"/>
      <c r="FSD19" s="48"/>
      <c r="FSE19" s="48"/>
      <c r="FSF19" s="48"/>
      <c r="FSG19" s="48"/>
      <c r="FSH19" s="48"/>
      <c r="FSI19" s="48"/>
      <c r="FSJ19" s="48"/>
      <c r="FSK19" s="48"/>
      <c r="FSL19" s="48"/>
      <c r="FSM19" s="48"/>
      <c r="FSN19" s="48"/>
      <c r="FSO19" s="48"/>
      <c r="FSP19" s="48"/>
      <c r="FSQ19" s="48"/>
      <c r="FSR19" s="48"/>
      <c r="FSS19" s="48"/>
      <c r="FST19" s="48"/>
      <c r="FSU19" s="48"/>
      <c r="FSV19" s="48"/>
      <c r="FSW19" s="48"/>
      <c r="FSX19" s="48"/>
      <c r="FSY19" s="48"/>
      <c r="FSZ19" s="48"/>
      <c r="FTA19" s="48"/>
      <c r="FTB19" s="48"/>
      <c r="FTC19" s="48"/>
      <c r="FTD19" s="48"/>
      <c r="FTE19" s="48"/>
      <c r="FTF19" s="48"/>
      <c r="FTG19" s="48"/>
      <c r="FTH19" s="48"/>
      <c r="FTI19" s="48"/>
      <c r="FTJ19" s="48"/>
      <c r="FTK19" s="48"/>
      <c r="FTL19" s="48"/>
      <c r="FTM19" s="48"/>
      <c r="FTN19" s="48"/>
      <c r="FTO19" s="48"/>
      <c r="FTP19" s="48"/>
      <c r="FTQ19" s="48"/>
      <c r="FTR19" s="48"/>
      <c r="FTS19" s="48"/>
      <c r="FTT19" s="48"/>
      <c r="FTU19" s="48"/>
      <c r="FTV19" s="48"/>
      <c r="FTW19" s="48"/>
      <c r="FTX19" s="48"/>
      <c r="FTY19" s="48"/>
      <c r="FTZ19" s="48"/>
      <c r="FUA19" s="48"/>
      <c r="FUB19" s="48"/>
      <c r="FUC19" s="48"/>
      <c r="FUD19" s="48"/>
      <c r="FUE19" s="48"/>
      <c r="FUF19" s="48"/>
      <c r="FUG19" s="48"/>
      <c r="FUH19" s="48"/>
      <c r="FUI19" s="48"/>
      <c r="FUJ19" s="48"/>
      <c r="FUK19" s="48"/>
      <c r="FUL19" s="48"/>
      <c r="FUM19" s="48"/>
      <c r="FUN19" s="48"/>
      <c r="FUO19" s="48"/>
      <c r="FUP19" s="48"/>
      <c r="FUQ19" s="48"/>
      <c r="FUR19" s="48"/>
      <c r="FUS19" s="48"/>
      <c r="FUT19" s="48"/>
      <c r="FUU19" s="48"/>
      <c r="FUV19" s="48"/>
      <c r="FUW19" s="48"/>
      <c r="FUX19" s="48"/>
      <c r="FUY19" s="48"/>
      <c r="FUZ19" s="48"/>
      <c r="FVA19" s="48"/>
      <c r="FVB19" s="48"/>
      <c r="FVC19" s="48"/>
      <c r="FVD19" s="48"/>
      <c r="FVE19" s="48"/>
      <c r="FVF19" s="48"/>
      <c r="FVG19" s="48"/>
      <c r="FVH19" s="48"/>
      <c r="FVI19" s="48"/>
      <c r="FVJ19" s="48"/>
      <c r="FVK19" s="48"/>
      <c r="FVL19" s="48"/>
      <c r="FVM19" s="48"/>
      <c r="FVN19" s="48"/>
      <c r="FVO19" s="48"/>
      <c r="FVP19" s="48"/>
      <c r="FVQ19" s="48"/>
      <c r="FVR19" s="48"/>
      <c r="FVS19" s="48"/>
      <c r="FVT19" s="48"/>
      <c r="FVU19" s="48"/>
      <c r="FVV19" s="48"/>
      <c r="FVW19" s="48"/>
      <c r="FVX19" s="48"/>
      <c r="FVY19" s="48"/>
      <c r="FVZ19" s="48"/>
      <c r="FWA19" s="48"/>
      <c r="FWC19" s="48"/>
      <c r="FWD19" s="48"/>
      <c r="FWE19" s="48"/>
      <c r="FWF19" s="48"/>
      <c r="FWG19" s="48"/>
      <c r="FWH19" s="48"/>
      <c r="FWI19" s="48"/>
      <c r="FWJ19" s="48"/>
      <c r="FWK19" s="48"/>
      <c r="FWL19" s="48"/>
      <c r="FWM19" s="48"/>
      <c r="FWN19" s="48"/>
      <c r="FWO19" s="48"/>
      <c r="FWP19" s="48"/>
      <c r="FWQ19" s="48"/>
      <c r="FWR19" s="48"/>
      <c r="FWS19" s="48"/>
      <c r="FWT19" s="48"/>
      <c r="FWU19" s="48"/>
      <c r="FWV19" s="48"/>
      <c r="FWW19" s="48"/>
      <c r="FWX19" s="48"/>
      <c r="FWY19" s="48"/>
      <c r="FWZ19" s="48"/>
      <c r="FXA19" s="48"/>
      <c r="FXB19" s="48"/>
      <c r="FXC19" s="48"/>
      <c r="FXD19" s="48"/>
      <c r="FXE19" s="48"/>
      <c r="FXF19" s="48"/>
      <c r="FXG19" s="48"/>
      <c r="FXH19" s="48"/>
      <c r="FXI19" s="48"/>
      <c r="FXJ19" s="48"/>
      <c r="FXK19" s="48"/>
      <c r="FXL19" s="48"/>
      <c r="FXM19" s="48"/>
      <c r="FXN19" s="48"/>
      <c r="FXO19" s="48"/>
      <c r="FXP19" s="48"/>
      <c r="FXQ19" s="48"/>
      <c r="FXR19" s="48"/>
      <c r="FXS19" s="48"/>
      <c r="FXT19" s="48"/>
      <c r="FXU19" s="48"/>
      <c r="FXV19" s="48"/>
      <c r="FXW19" s="48"/>
      <c r="FXX19" s="48"/>
      <c r="FXY19" s="48"/>
      <c r="FXZ19" s="48"/>
      <c r="FYA19" s="48"/>
      <c r="FYB19" s="48"/>
      <c r="FYC19" s="48"/>
      <c r="FYD19" s="48"/>
      <c r="FYE19" s="48"/>
      <c r="FYF19" s="48"/>
      <c r="FYG19" s="48"/>
      <c r="FYH19" s="48"/>
      <c r="FYI19" s="48"/>
      <c r="FYJ19" s="48"/>
      <c r="FYK19" s="48"/>
      <c r="FYL19" s="48"/>
      <c r="FYM19" s="48"/>
      <c r="FYN19" s="48"/>
      <c r="FYO19" s="48"/>
      <c r="FYP19" s="48"/>
      <c r="FYQ19" s="48"/>
      <c r="FYR19" s="48"/>
      <c r="FYS19" s="48"/>
      <c r="FYT19" s="48"/>
      <c r="FYU19" s="48"/>
      <c r="FYV19" s="48"/>
      <c r="FYW19" s="48"/>
      <c r="FYX19" s="48"/>
      <c r="FYY19" s="48"/>
      <c r="FYZ19" s="48"/>
      <c r="FZA19" s="48"/>
      <c r="FZB19" s="48"/>
      <c r="FZC19" s="48"/>
      <c r="FZD19" s="48"/>
      <c r="FZE19" s="48"/>
      <c r="FZF19" s="48"/>
      <c r="FZG19" s="48"/>
      <c r="FZH19" s="48"/>
      <c r="FZI19" s="48"/>
      <c r="FZJ19" s="48"/>
      <c r="FZK19" s="48"/>
      <c r="FZL19" s="48"/>
      <c r="FZM19" s="48"/>
      <c r="FZN19" s="48"/>
      <c r="FZO19" s="48"/>
      <c r="FZP19" s="48"/>
      <c r="FZQ19" s="48"/>
      <c r="FZR19" s="48"/>
      <c r="FZS19" s="48"/>
      <c r="FZT19" s="48"/>
      <c r="FZU19" s="48"/>
      <c r="FZV19" s="48"/>
      <c r="FZW19" s="48"/>
      <c r="FZX19" s="48"/>
      <c r="FZY19" s="48"/>
      <c r="FZZ19" s="48"/>
      <c r="GAA19" s="48"/>
      <c r="GAB19" s="48"/>
      <c r="GAC19" s="48"/>
      <c r="GAD19" s="48"/>
      <c r="GAE19" s="48"/>
      <c r="GAF19" s="48"/>
      <c r="GAG19" s="48"/>
      <c r="GAH19" s="48"/>
      <c r="GAI19" s="48"/>
      <c r="GAJ19" s="48"/>
      <c r="GAK19" s="48"/>
      <c r="GAL19" s="48"/>
      <c r="GAM19" s="48"/>
      <c r="GAN19" s="48"/>
      <c r="GAO19" s="48"/>
      <c r="GAP19" s="48"/>
      <c r="GAQ19" s="48"/>
      <c r="GAR19" s="48"/>
      <c r="GAS19" s="48"/>
      <c r="GAT19" s="48"/>
      <c r="GAU19" s="48"/>
      <c r="GAV19" s="48"/>
      <c r="GAW19" s="48"/>
      <c r="GAX19" s="48"/>
      <c r="GAY19" s="48"/>
      <c r="GAZ19" s="48"/>
      <c r="GBA19" s="48"/>
      <c r="GBB19" s="48"/>
      <c r="GBC19" s="48"/>
      <c r="GBD19" s="48"/>
      <c r="GBE19" s="48"/>
      <c r="GBF19" s="48"/>
      <c r="GBG19" s="48"/>
      <c r="GBH19" s="48"/>
      <c r="GBI19" s="48"/>
      <c r="GBJ19" s="48"/>
      <c r="GBK19" s="48"/>
      <c r="GBL19" s="48"/>
      <c r="GBM19" s="48"/>
      <c r="GBN19" s="48"/>
      <c r="GBO19" s="48"/>
      <c r="GBP19" s="48"/>
      <c r="GBQ19" s="48"/>
      <c r="GBR19" s="48"/>
      <c r="GBS19" s="48"/>
      <c r="GBT19" s="48"/>
      <c r="GBU19" s="48"/>
      <c r="GBW19" s="48"/>
      <c r="GBX19" s="48"/>
      <c r="GBY19" s="48"/>
      <c r="GBZ19" s="48"/>
      <c r="GCA19" s="48"/>
      <c r="GCB19" s="48"/>
      <c r="GCC19" s="48"/>
      <c r="GCD19" s="48"/>
      <c r="GCE19" s="48"/>
      <c r="GCF19" s="48"/>
      <c r="GCG19" s="48"/>
      <c r="GCH19" s="48"/>
      <c r="GCI19" s="48"/>
      <c r="GCJ19" s="48"/>
      <c r="GCK19" s="48"/>
      <c r="GCL19" s="48"/>
      <c r="GCM19" s="48"/>
      <c r="GCN19" s="48"/>
      <c r="GCO19" s="48"/>
      <c r="GCP19" s="48"/>
      <c r="GCQ19" s="48"/>
      <c r="GCR19" s="48"/>
      <c r="GCS19" s="48"/>
      <c r="GCT19" s="48"/>
      <c r="GCU19" s="48"/>
      <c r="GCV19" s="48"/>
      <c r="GCW19" s="48"/>
      <c r="GCX19" s="48"/>
      <c r="GCY19" s="48"/>
      <c r="GCZ19" s="48"/>
      <c r="GDA19" s="48"/>
      <c r="GDB19" s="48"/>
      <c r="GDC19" s="48"/>
      <c r="GDD19" s="48"/>
      <c r="GDE19" s="48"/>
      <c r="GDF19" s="48"/>
      <c r="GDG19" s="48"/>
      <c r="GDH19" s="48"/>
      <c r="GDI19" s="48"/>
      <c r="GDJ19" s="48"/>
      <c r="GDK19" s="48"/>
      <c r="GDL19" s="48"/>
      <c r="GDM19" s="48"/>
      <c r="GDN19" s="48"/>
      <c r="GDO19" s="48"/>
      <c r="GDP19" s="48"/>
      <c r="GDQ19" s="48"/>
      <c r="GDR19" s="48"/>
      <c r="GDS19" s="48"/>
      <c r="GDT19" s="48"/>
      <c r="GDU19" s="48"/>
      <c r="GDV19" s="48"/>
      <c r="GDW19" s="48"/>
      <c r="GDX19" s="48"/>
      <c r="GDY19" s="48"/>
      <c r="GDZ19" s="48"/>
      <c r="GEA19" s="48"/>
      <c r="GEB19" s="48"/>
      <c r="GEC19" s="48"/>
      <c r="GED19" s="48"/>
      <c r="GEE19" s="48"/>
      <c r="GEF19" s="48"/>
      <c r="GEG19" s="48"/>
      <c r="GEH19" s="48"/>
      <c r="GEI19" s="48"/>
      <c r="GEJ19" s="48"/>
      <c r="GEK19" s="48"/>
      <c r="GEL19" s="48"/>
      <c r="GEM19" s="48"/>
      <c r="GEN19" s="48"/>
      <c r="GEO19" s="48"/>
      <c r="GEP19" s="48"/>
      <c r="GEQ19" s="48"/>
      <c r="GER19" s="48"/>
      <c r="GES19" s="48"/>
      <c r="GET19" s="48"/>
      <c r="GEU19" s="48"/>
      <c r="GEV19" s="48"/>
      <c r="GEW19" s="48"/>
      <c r="GEX19" s="48"/>
      <c r="GEY19" s="48"/>
      <c r="GEZ19" s="48"/>
      <c r="GFA19" s="48"/>
      <c r="GFB19" s="48"/>
      <c r="GFC19" s="48"/>
      <c r="GFD19" s="48"/>
      <c r="GFE19" s="48"/>
      <c r="GFF19" s="48"/>
      <c r="GFG19" s="48"/>
      <c r="GFH19" s="48"/>
      <c r="GFI19" s="48"/>
      <c r="GFJ19" s="48"/>
      <c r="GFK19" s="48"/>
      <c r="GFL19" s="48"/>
      <c r="GFM19" s="48"/>
      <c r="GFN19" s="48"/>
      <c r="GFO19" s="48"/>
      <c r="GFP19" s="48"/>
      <c r="GFQ19" s="48"/>
      <c r="GFR19" s="48"/>
      <c r="GFS19" s="48"/>
      <c r="GFT19" s="48"/>
      <c r="GFU19" s="48"/>
      <c r="GFV19" s="48"/>
      <c r="GFW19" s="48"/>
      <c r="GFX19" s="48"/>
      <c r="GFY19" s="48"/>
      <c r="GFZ19" s="48"/>
      <c r="GGA19" s="48"/>
      <c r="GGB19" s="48"/>
      <c r="GGC19" s="48"/>
      <c r="GGD19" s="48"/>
      <c r="GGE19" s="48"/>
      <c r="GGF19" s="48"/>
      <c r="GGG19" s="48"/>
      <c r="GGH19" s="48"/>
      <c r="GGI19" s="48"/>
      <c r="GGJ19" s="48"/>
      <c r="GGK19" s="48"/>
      <c r="GGL19" s="48"/>
      <c r="GGM19" s="48"/>
      <c r="GGN19" s="48"/>
      <c r="GGO19" s="48"/>
      <c r="GGP19" s="48"/>
      <c r="GGQ19" s="48"/>
      <c r="GGR19" s="48"/>
      <c r="GGS19" s="48"/>
      <c r="GGT19" s="48"/>
      <c r="GGU19" s="48"/>
      <c r="GGV19" s="48"/>
      <c r="GGW19" s="48"/>
      <c r="GGX19" s="48"/>
      <c r="GGY19" s="48"/>
      <c r="GGZ19" s="48"/>
      <c r="GHA19" s="48"/>
      <c r="GHB19" s="48"/>
      <c r="GHC19" s="48"/>
      <c r="GHD19" s="48"/>
      <c r="GHE19" s="48"/>
      <c r="GHF19" s="48"/>
      <c r="GHG19" s="48"/>
      <c r="GHH19" s="48"/>
      <c r="GHI19" s="48"/>
      <c r="GHJ19" s="48"/>
      <c r="GHK19" s="48"/>
      <c r="GHL19" s="48"/>
      <c r="GHM19" s="48"/>
      <c r="GHN19" s="48"/>
      <c r="GHO19" s="48"/>
      <c r="GHQ19" s="48"/>
      <c r="GHR19" s="48"/>
      <c r="GHS19" s="48"/>
      <c r="GHT19" s="48"/>
      <c r="GHU19" s="48"/>
      <c r="GHV19" s="48"/>
      <c r="GHW19" s="48"/>
      <c r="GHX19" s="48"/>
      <c r="GHY19" s="48"/>
      <c r="GHZ19" s="48"/>
      <c r="GIA19" s="48"/>
      <c r="GIB19" s="48"/>
      <c r="GIC19" s="48"/>
      <c r="GID19" s="48"/>
      <c r="GIE19" s="48"/>
      <c r="GIF19" s="48"/>
      <c r="GIG19" s="48"/>
      <c r="GIH19" s="48"/>
      <c r="GII19" s="48"/>
      <c r="GIJ19" s="48"/>
      <c r="GIK19" s="48"/>
      <c r="GIL19" s="48"/>
      <c r="GIM19" s="48"/>
      <c r="GIN19" s="48"/>
      <c r="GIO19" s="48"/>
      <c r="GIP19" s="48"/>
      <c r="GIQ19" s="48"/>
      <c r="GIR19" s="48"/>
      <c r="GIS19" s="48"/>
      <c r="GIT19" s="48"/>
      <c r="GIU19" s="48"/>
      <c r="GIV19" s="48"/>
      <c r="GIW19" s="48"/>
      <c r="GIX19" s="48"/>
      <c r="GIY19" s="48"/>
      <c r="GIZ19" s="48"/>
      <c r="GJA19" s="48"/>
      <c r="GJB19" s="48"/>
      <c r="GJC19" s="48"/>
      <c r="GJD19" s="48"/>
      <c r="GJE19" s="48"/>
      <c r="GJF19" s="48"/>
      <c r="GJG19" s="48"/>
      <c r="GJH19" s="48"/>
      <c r="GJI19" s="48"/>
      <c r="GJJ19" s="48"/>
      <c r="GJK19" s="48"/>
      <c r="GJL19" s="48"/>
      <c r="GJM19" s="48"/>
      <c r="GJN19" s="48"/>
      <c r="GJO19" s="48"/>
      <c r="GJP19" s="48"/>
      <c r="GJQ19" s="48"/>
      <c r="GJR19" s="48"/>
      <c r="GJS19" s="48"/>
      <c r="GJT19" s="48"/>
      <c r="GJU19" s="48"/>
      <c r="GJV19" s="48"/>
      <c r="GJW19" s="48"/>
      <c r="GJX19" s="48"/>
      <c r="GJY19" s="48"/>
      <c r="GJZ19" s="48"/>
      <c r="GKA19" s="48"/>
      <c r="GKB19" s="48"/>
      <c r="GKC19" s="48"/>
      <c r="GKD19" s="48"/>
      <c r="GKE19" s="48"/>
      <c r="GKF19" s="48"/>
      <c r="GKG19" s="48"/>
      <c r="GKH19" s="48"/>
      <c r="GKI19" s="48"/>
      <c r="GKJ19" s="48"/>
      <c r="GKK19" s="48"/>
      <c r="GKL19" s="48"/>
      <c r="GKM19" s="48"/>
      <c r="GKN19" s="48"/>
      <c r="GKO19" s="48"/>
      <c r="GKP19" s="48"/>
      <c r="GKQ19" s="48"/>
      <c r="GKR19" s="48"/>
      <c r="GKS19" s="48"/>
      <c r="GKT19" s="48"/>
      <c r="GKU19" s="48"/>
      <c r="GKV19" s="48"/>
      <c r="GKW19" s="48"/>
      <c r="GKX19" s="48"/>
      <c r="GKY19" s="48"/>
      <c r="GKZ19" s="48"/>
      <c r="GLA19" s="48"/>
      <c r="GLB19" s="48"/>
      <c r="GLC19" s="48"/>
      <c r="GLD19" s="48"/>
      <c r="GLE19" s="48"/>
      <c r="GLF19" s="48"/>
      <c r="GLG19" s="48"/>
      <c r="GLH19" s="48"/>
      <c r="GLI19" s="48"/>
      <c r="GLJ19" s="48"/>
      <c r="GLK19" s="48"/>
      <c r="GLL19" s="48"/>
      <c r="GLM19" s="48"/>
      <c r="GLN19" s="48"/>
      <c r="GLO19" s="48"/>
      <c r="GLP19" s="48"/>
      <c r="GLQ19" s="48"/>
      <c r="GLR19" s="48"/>
      <c r="GLS19" s="48"/>
      <c r="GLT19" s="48"/>
      <c r="GLU19" s="48"/>
      <c r="GLV19" s="48"/>
      <c r="GLW19" s="48"/>
      <c r="GLX19" s="48"/>
      <c r="GLY19" s="48"/>
      <c r="GLZ19" s="48"/>
      <c r="GMA19" s="48"/>
      <c r="GMB19" s="48"/>
      <c r="GMC19" s="48"/>
      <c r="GMD19" s="48"/>
      <c r="GME19" s="48"/>
      <c r="GMF19" s="48"/>
      <c r="GMG19" s="48"/>
      <c r="GMH19" s="48"/>
      <c r="GMI19" s="48"/>
      <c r="GMJ19" s="48"/>
      <c r="GMK19" s="48"/>
      <c r="GML19" s="48"/>
      <c r="GMM19" s="48"/>
      <c r="GMN19" s="48"/>
      <c r="GMO19" s="48"/>
      <c r="GMP19" s="48"/>
      <c r="GMQ19" s="48"/>
      <c r="GMR19" s="48"/>
      <c r="GMS19" s="48"/>
      <c r="GMT19" s="48"/>
      <c r="GMU19" s="48"/>
      <c r="GMV19" s="48"/>
      <c r="GMW19" s="48"/>
      <c r="GMX19" s="48"/>
      <c r="GMY19" s="48"/>
      <c r="GMZ19" s="48"/>
      <c r="GNA19" s="48"/>
      <c r="GNB19" s="48"/>
      <c r="GNC19" s="48"/>
      <c r="GND19" s="48"/>
      <c r="GNE19" s="48"/>
      <c r="GNF19" s="48"/>
      <c r="GNG19" s="48"/>
      <c r="GNH19" s="48"/>
      <c r="GNI19" s="48"/>
      <c r="GNK19" s="48"/>
      <c r="GNL19" s="48"/>
      <c r="GNM19" s="48"/>
      <c r="GNN19" s="48"/>
      <c r="GNO19" s="48"/>
      <c r="GNP19" s="48"/>
      <c r="GNQ19" s="48"/>
      <c r="GNR19" s="48"/>
      <c r="GNS19" s="48"/>
      <c r="GNT19" s="48"/>
      <c r="GNU19" s="48"/>
      <c r="GNV19" s="48"/>
      <c r="GNW19" s="48"/>
      <c r="GNX19" s="48"/>
      <c r="GNY19" s="48"/>
      <c r="GNZ19" s="48"/>
      <c r="GOA19" s="48"/>
      <c r="GOB19" s="48"/>
      <c r="GOC19" s="48"/>
      <c r="GOD19" s="48"/>
      <c r="GOE19" s="48"/>
      <c r="GOF19" s="48"/>
      <c r="GOG19" s="48"/>
      <c r="GOH19" s="48"/>
      <c r="GOI19" s="48"/>
      <c r="GOJ19" s="48"/>
      <c r="GOK19" s="48"/>
      <c r="GOL19" s="48"/>
      <c r="GOM19" s="48"/>
      <c r="GON19" s="48"/>
      <c r="GOO19" s="48"/>
      <c r="GOP19" s="48"/>
      <c r="GOQ19" s="48"/>
      <c r="GOR19" s="48"/>
      <c r="GOS19" s="48"/>
      <c r="GOT19" s="48"/>
      <c r="GOU19" s="48"/>
      <c r="GOV19" s="48"/>
      <c r="GOW19" s="48"/>
      <c r="GOX19" s="48"/>
      <c r="GOY19" s="48"/>
      <c r="GOZ19" s="48"/>
      <c r="GPA19" s="48"/>
      <c r="GPB19" s="48"/>
      <c r="GPC19" s="48"/>
      <c r="GPD19" s="48"/>
      <c r="GPE19" s="48"/>
      <c r="GPF19" s="48"/>
      <c r="GPG19" s="48"/>
      <c r="GPH19" s="48"/>
      <c r="GPI19" s="48"/>
      <c r="GPJ19" s="48"/>
      <c r="GPK19" s="48"/>
      <c r="GPL19" s="48"/>
      <c r="GPM19" s="48"/>
      <c r="GPN19" s="48"/>
      <c r="GPO19" s="48"/>
      <c r="GPP19" s="48"/>
      <c r="GPQ19" s="48"/>
      <c r="GPR19" s="48"/>
      <c r="GPS19" s="48"/>
      <c r="GPT19" s="48"/>
      <c r="GPU19" s="48"/>
      <c r="GPV19" s="48"/>
      <c r="GPW19" s="48"/>
      <c r="GPX19" s="48"/>
      <c r="GPY19" s="48"/>
      <c r="GPZ19" s="48"/>
      <c r="GQA19" s="48"/>
      <c r="GQB19" s="48"/>
      <c r="GQC19" s="48"/>
      <c r="GQD19" s="48"/>
      <c r="GQE19" s="48"/>
      <c r="GQF19" s="48"/>
      <c r="GQG19" s="48"/>
      <c r="GQH19" s="48"/>
      <c r="GQI19" s="48"/>
      <c r="GQJ19" s="48"/>
      <c r="GQK19" s="48"/>
      <c r="GQL19" s="48"/>
      <c r="GQM19" s="48"/>
      <c r="GQN19" s="48"/>
      <c r="GQO19" s="48"/>
      <c r="GQP19" s="48"/>
      <c r="GQQ19" s="48"/>
      <c r="GQR19" s="48"/>
      <c r="GQS19" s="48"/>
      <c r="GQT19" s="48"/>
      <c r="GQU19" s="48"/>
      <c r="GQV19" s="48"/>
      <c r="GQW19" s="48"/>
      <c r="GQX19" s="48"/>
      <c r="GQY19" s="48"/>
      <c r="GQZ19" s="48"/>
      <c r="GRA19" s="48"/>
      <c r="GRB19" s="48"/>
      <c r="GRC19" s="48"/>
      <c r="GRD19" s="48"/>
      <c r="GRE19" s="48"/>
      <c r="GRF19" s="48"/>
      <c r="GRG19" s="48"/>
      <c r="GRH19" s="48"/>
      <c r="GRI19" s="48"/>
      <c r="GRJ19" s="48"/>
      <c r="GRK19" s="48"/>
      <c r="GRL19" s="48"/>
      <c r="GRM19" s="48"/>
      <c r="GRN19" s="48"/>
      <c r="GRO19" s="48"/>
      <c r="GRP19" s="48"/>
      <c r="GRQ19" s="48"/>
      <c r="GRR19" s="48"/>
      <c r="GRS19" s="48"/>
      <c r="GRT19" s="48"/>
      <c r="GRU19" s="48"/>
      <c r="GRV19" s="48"/>
      <c r="GRW19" s="48"/>
      <c r="GRX19" s="48"/>
      <c r="GRY19" s="48"/>
      <c r="GRZ19" s="48"/>
      <c r="GSA19" s="48"/>
      <c r="GSB19" s="48"/>
      <c r="GSC19" s="48"/>
      <c r="GSD19" s="48"/>
      <c r="GSE19" s="48"/>
      <c r="GSF19" s="48"/>
      <c r="GSG19" s="48"/>
      <c r="GSH19" s="48"/>
      <c r="GSI19" s="48"/>
      <c r="GSJ19" s="48"/>
      <c r="GSK19" s="48"/>
      <c r="GSL19" s="48"/>
      <c r="GSM19" s="48"/>
      <c r="GSN19" s="48"/>
      <c r="GSO19" s="48"/>
      <c r="GSP19" s="48"/>
      <c r="GSQ19" s="48"/>
      <c r="GSR19" s="48"/>
      <c r="GSS19" s="48"/>
      <c r="GST19" s="48"/>
      <c r="GSU19" s="48"/>
      <c r="GSV19" s="48"/>
      <c r="GSW19" s="48"/>
      <c r="GSX19" s="48"/>
      <c r="GSY19" s="48"/>
      <c r="GSZ19" s="48"/>
      <c r="GTA19" s="48"/>
      <c r="GTB19" s="48"/>
      <c r="GTC19" s="48"/>
      <c r="GTE19" s="48"/>
      <c r="GTF19" s="48"/>
      <c r="GTG19" s="48"/>
      <c r="GTH19" s="48"/>
      <c r="GTI19" s="48"/>
      <c r="GTJ19" s="48"/>
      <c r="GTK19" s="48"/>
      <c r="GTL19" s="48"/>
      <c r="GTM19" s="48"/>
      <c r="GTN19" s="48"/>
      <c r="GTO19" s="48"/>
      <c r="GTP19" s="48"/>
      <c r="GTQ19" s="48"/>
      <c r="GTR19" s="48"/>
      <c r="GTS19" s="48"/>
      <c r="GTT19" s="48"/>
      <c r="GTU19" s="48"/>
      <c r="GTV19" s="48"/>
      <c r="GTW19" s="48"/>
      <c r="GTX19" s="48"/>
      <c r="GTY19" s="48"/>
      <c r="GTZ19" s="48"/>
      <c r="GUA19" s="48"/>
      <c r="GUB19" s="48"/>
      <c r="GUC19" s="48"/>
      <c r="GUD19" s="48"/>
      <c r="GUE19" s="48"/>
      <c r="GUF19" s="48"/>
      <c r="GUG19" s="48"/>
      <c r="GUH19" s="48"/>
      <c r="GUI19" s="48"/>
      <c r="GUJ19" s="48"/>
      <c r="GUK19" s="48"/>
      <c r="GUL19" s="48"/>
      <c r="GUM19" s="48"/>
      <c r="GUN19" s="48"/>
      <c r="GUO19" s="48"/>
      <c r="GUP19" s="48"/>
      <c r="GUQ19" s="48"/>
      <c r="GUR19" s="48"/>
      <c r="GUS19" s="48"/>
      <c r="GUT19" s="48"/>
      <c r="GUU19" s="48"/>
      <c r="GUV19" s="48"/>
      <c r="GUW19" s="48"/>
      <c r="GUX19" s="48"/>
      <c r="GUY19" s="48"/>
      <c r="GUZ19" s="48"/>
      <c r="GVA19" s="48"/>
      <c r="GVB19" s="48"/>
      <c r="GVC19" s="48"/>
      <c r="GVD19" s="48"/>
      <c r="GVE19" s="48"/>
      <c r="GVF19" s="48"/>
      <c r="GVG19" s="48"/>
      <c r="GVH19" s="48"/>
      <c r="GVI19" s="48"/>
      <c r="GVJ19" s="48"/>
      <c r="GVK19" s="48"/>
      <c r="GVL19" s="48"/>
      <c r="GVM19" s="48"/>
      <c r="GVN19" s="48"/>
      <c r="GVO19" s="48"/>
      <c r="GVP19" s="48"/>
      <c r="GVQ19" s="48"/>
      <c r="GVR19" s="48"/>
      <c r="GVS19" s="48"/>
      <c r="GVT19" s="48"/>
      <c r="GVU19" s="48"/>
      <c r="GVV19" s="48"/>
      <c r="GVW19" s="48"/>
      <c r="GVX19" s="48"/>
      <c r="GVY19" s="48"/>
      <c r="GVZ19" s="48"/>
      <c r="GWA19" s="48"/>
      <c r="GWB19" s="48"/>
      <c r="GWC19" s="48"/>
      <c r="GWD19" s="48"/>
      <c r="GWE19" s="48"/>
      <c r="GWF19" s="48"/>
      <c r="GWG19" s="48"/>
      <c r="GWH19" s="48"/>
      <c r="GWI19" s="48"/>
      <c r="GWJ19" s="48"/>
      <c r="GWK19" s="48"/>
      <c r="GWL19" s="48"/>
      <c r="GWM19" s="48"/>
      <c r="GWN19" s="48"/>
      <c r="GWO19" s="48"/>
      <c r="GWP19" s="48"/>
      <c r="GWQ19" s="48"/>
      <c r="GWR19" s="48"/>
      <c r="GWS19" s="48"/>
      <c r="GWT19" s="48"/>
      <c r="GWU19" s="48"/>
      <c r="GWV19" s="48"/>
      <c r="GWW19" s="48"/>
      <c r="GWX19" s="48"/>
      <c r="GWY19" s="48"/>
      <c r="GWZ19" s="48"/>
      <c r="GXA19" s="48"/>
      <c r="GXB19" s="48"/>
      <c r="GXC19" s="48"/>
      <c r="GXD19" s="48"/>
      <c r="GXE19" s="48"/>
      <c r="GXF19" s="48"/>
      <c r="GXG19" s="48"/>
      <c r="GXH19" s="48"/>
      <c r="GXI19" s="48"/>
      <c r="GXJ19" s="48"/>
      <c r="GXK19" s="48"/>
      <c r="GXL19" s="48"/>
      <c r="GXM19" s="48"/>
      <c r="GXN19" s="48"/>
      <c r="GXO19" s="48"/>
      <c r="GXP19" s="48"/>
      <c r="GXQ19" s="48"/>
      <c r="GXR19" s="48"/>
      <c r="GXS19" s="48"/>
      <c r="GXT19" s="48"/>
      <c r="GXU19" s="48"/>
      <c r="GXV19" s="48"/>
      <c r="GXW19" s="48"/>
      <c r="GXX19" s="48"/>
      <c r="GXY19" s="48"/>
      <c r="GXZ19" s="48"/>
      <c r="GYA19" s="48"/>
      <c r="GYB19" s="48"/>
      <c r="GYC19" s="48"/>
      <c r="GYD19" s="48"/>
      <c r="GYE19" s="48"/>
      <c r="GYF19" s="48"/>
      <c r="GYG19" s="48"/>
      <c r="GYH19" s="48"/>
      <c r="GYI19" s="48"/>
      <c r="GYJ19" s="48"/>
      <c r="GYK19" s="48"/>
      <c r="GYL19" s="48"/>
      <c r="GYM19" s="48"/>
      <c r="GYN19" s="48"/>
      <c r="GYO19" s="48"/>
      <c r="GYP19" s="48"/>
      <c r="GYQ19" s="48"/>
      <c r="GYR19" s="48"/>
      <c r="GYS19" s="48"/>
      <c r="GYT19" s="48"/>
      <c r="GYU19" s="48"/>
      <c r="GYV19" s="48"/>
      <c r="GYW19" s="48"/>
      <c r="GYY19" s="48"/>
      <c r="GYZ19" s="48"/>
      <c r="GZA19" s="48"/>
      <c r="GZB19" s="48"/>
      <c r="GZC19" s="48"/>
      <c r="GZD19" s="48"/>
      <c r="GZE19" s="48"/>
      <c r="GZF19" s="48"/>
      <c r="GZG19" s="48"/>
      <c r="GZH19" s="48"/>
      <c r="GZI19" s="48"/>
      <c r="GZJ19" s="48"/>
      <c r="GZK19" s="48"/>
      <c r="GZL19" s="48"/>
      <c r="GZM19" s="48"/>
      <c r="GZN19" s="48"/>
      <c r="GZO19" s="48"/>
      <c r="GZP19" s="48"/>
      <c r="GZQ19" s="48"/>
      <c r="GZR19" s="48"/>
      <c r="GZS19" s="48"/>
      <c r="GZT19" s="48"/>
      <c r="GZU19" s="48"/>
      <c r="GZV19" s="48"/>
      <c r="GZW19" s="48"/>
      <c r="GZX19" s="48"/>
      <c r="GZY19" s="48"/>
      <c r="GZZ19" s="48"/>
      <c r="HAA19" s="48"/>
      <c r="HAB19" s="48"/>
      <c r="HAC19" s="48"/>
      <c r="HAD19" s="48"/>
      <c r="HAE19" s="48"/>
      <c r="HAF19" s="48"/>
      <c r="HAG19" s="48"/>
      <c r="HAH19" s="48"/>
      <c r="HAI19" s="48"/>
      <c r="HAJ19" s="48"/>
      <c r="HAK19" s="48"/>
      <c r="HAL19" s="48"/>
      <c r="HAM19" s="48"/>
      <c r="HAN19" s="48"/>
      <c r="HAO19" s="48"/>
      <c r="HAP19" s="48"/>
      <c r="HAQ19" s="48"/>
      <c r="HAR19" s="48"/>
      <c r="HAS19" s="48"/>
      <c r="HAT19" s="48"/>
      <c r="HAU19" s="48"/>
      <c r="HAV19" s="48"/>
      <c r="HAW19" s="48"/>
      <c r="HAX19" s="48"/>
      <c r="HAY19" s="48"/>
      <c r="HAZ19" s="48"/>
      <c r="HBA19" s="48"/>
      <c r="HBB19" s="48"/>
      <c r="HBC19" s="48"/>
      <c r="HBD19" s="48"/>
      <c r="HBE19" s="48"/>
      <c r="HBF19" s="48"/>
      <c r="HBG19" s="48"/>
      <c r="HBH19" s="48"/>
      <c r="HBI19" s="48"/>
      <c r="HBJ19" s="48"/>
      <c r="HBK19" s="48"/>
      <c r="HBL19" s="48"/>
      <c r="HBM19" s="48"/>
      <c r="HBN19" s="48"/>
      <c r="HBO19" s="48"/>
      <c r="HBP19" s="48"/>
      <c r="HBQ19" s="48"/>
      <c r="HBR19" s="48"/>
      <c r="HBS19" s="48"/>
      <c r="HBT19" s="48"/>
      <c r="HBU19" s="48"/>
      <c r="HBV19" s="48"/>
      <c r="HBW19" s="48"/>
      <c r="HBX19" s="48"/>
      <c r="HBY19" s="48"/>
      <c r="HBZ19" s="48"/>
      <c r="HCA19" s="48"/>
      <c r="HCB19" s="48"/>
      <c r="HCC19" s="48"/>
      <c r="HCD19" s="48"/>
      <c r="HCE19" s="48"/>
      <c r="HCF19" s="48"/>
      <c r="HCG19" s="48"/>
      <c r="HCH19" s="48"/>
      <c r="HCI19" s="48"/>
      <c r="HCJ19" s="48"/>
      <c r="HCK19" s="48"/>
      <c r="HCL19" s="48"/>
      <c r="HCM19" s="48"/>
      <c r="HCN19" s="48"/>
      <c r="HCO19" s="48"/>
      <c r="HCP19" s="48"/>
      <c r="HCQ19" s="48"/>
      <c r="HCR19" s="48"/>
      <c r="HCS19" s="48"/>
      <c r="HCT19" s="48"/>
      <c r="HCU19" s="48"/>
      <c r="HCV19" s="48"/>
      <c r="HCW19" s="48"/>
      <c r="HCX19" s="48"/>
      <c r="HCY19" s="48"/>
      <c r="HCZ19" s="48"/>
      <c r="HDA19" s="48"/>
      <c r="HDB19" s="48"/>
      <c r="HDC19" s="48"/>
      <c r="HDD19" s="48"/>
      <c r="HDE19" s="48"/>
      <c r="HDF19" s="48"/>
      <c r="HDG19" s="48"/>
      <c r="HDH19" s="48"/>
      <c r="HDI19" s="48"/>
      <c r="HDJ19" s="48"/>
      <c r="HDK19" s="48"/>
      <c r="HDL19" s="48"/>
      <c r="HDM19" s="48"/>
      <c r="HDN19" s="48"/>
      <c r="HDO19" s="48"/>
      <c r="HDP19" s="48"/>
      <c r="HDQ19" s="48"/>
      <c r="HDR19" s="48"/>
      <c r="HDS19" s="48"/>
      <c r="HDT19" s="48"/>
      <c r="HDU19" s="48"/>
      <c r="HDV19" s="48"/>
      <c r="HDW19" s="48"/>
      <c r="HDX19" s="48"/>
      <c r="HDY19" s="48"/>
      <c r="HDZ19" s="48"/>
      <c r="HEA19" s="48"/>
      <c r="HEB19" s="48"/>
      <c r="HEC19" s="48"/>
      <c r="HED19" s="48"/>
      <c r="HEE19" s="48"/>
      <c r="HEF19" s="48"/>
      <c r="HEG19" s="48"/>
      <c r="HEH19" s="48"/>
      <c r="HEI19" s="48"/>
      <c r="HEJ19" s="48"/>
      <c r="HEK19" s="48"/>
      <c r="HEL19" s="48"/>
      <c r="HEM19" s="48"/>
      <c r="HEN19" s="48"/>
      <c r="HEO19" s="48"/>
      <c r="HEP19" s="48"/>
      <c r="HEQ19" s="48"/>
      <c r="HES19" s="48"/>
      <c r="HET19" s="48"/>
      <c r="HEU19" s="48"/>
      <c r="HEV19" s="48"/>
      <c r="HEW19" s="48"/>
      <c r="HEX19" s="48"/>
      <c r="HEY19" s="48"/>
      <c r="HEZ19" s="48"/>
      <c r="HFA19" s="48"/>
      <c r="HFB19" s="48"/>
      <c r="HFC19" s="48"/>
      <c r="HFD19" s="48"/>
      <c r="HFE19" s="48"/>
      <c r="HFF19" s="48"/>
      <c r="HFG19" s="48"/>
      <c r="HFH19" s="48"/>
      <c r="HFI19" s="48"/>
      <c r="HFJ19" s="48"/>
      <c r="HFK19" s="48"/>
      <c r="HFL19" s="48"/>
      <c r="HFM19" s="48"/>
      <c r="HFN19" s="48"/>
      <c r="HFO19" s="48"/>
      <c r="HFP19" s="48"/>
      <c r="HFQ19" s="48"/>
      <c r="HFR19" s="48"/>
      <c r="HFS19" s="48"/>
      <c r="HFT19" s="48"/>
      <c r="HFU19" s="48"/>
      <c r="HFV19" s="48"/>
      <c r="HFW19" s="48"/>
      <c r="HFX19" s="48"/>
      <c r="HFY19" s="48"/>
      <c r="HFZ19" s="48"/>
      <c r="HGA19" s="48"/>
      <c r="HGB19" s="48"/>
      <c r="HGC19" s="48"/>
      <c r="HGD19" s="48"/>
      <c r="HGE19" s="48"/>
      <c r="HGF19" s="48"/>
      <c r="HGG19" s="48"/>
      <c r="HGH19" s="48"/>
      <c r="HGI19" s="48"/>
      <c r="HGJ19" s="48"/>
      <c r="HGK19" s="48"/>
      <c r="HGL19" s="48"/>
      <c r="HGM19" s="48"/>
      <c r="HGN19" s="48"/>
      <c r="HGO19" s="48"/>
      <c r="HGP19" s="48"/>
      <c r="HGQ19" s="48"/>
      <c r="HGR19" s="48"/>
      <c r="HGS19" s="48"/>
      <c r="HGT19" s="48"/>
      <c r="HGU19" s="48"/>
      <c r="HGV19" s="48"/>
      <c r="HGW19" s="48"/>
      <c r="HGX19" s="48"/>
      <c r="HGY19" s="48"/>
      <c r="HGZ19" s="48"/>
      <c r="HHA19" s="48"/>
      <c r="HHB19" s="48"/>
      <c r="HHC19" s="48"/>
      <c r="HHD19" s="48"/>
      <c r="HHE19" s="48"/>
      <c r="HHF19" s="48"/>
      <c r="HHG19" s="48"/>
      <c r="HHH19" s="48"/>
      <c r="HHI19" s="48"/>
      <c r="HHJ19" s="48"/>
      <c r="HHK19" s="48"/>
      <c r="HHL19" s="48"/>
      <c r="HHM19" s="48"/>
      <c r="HHN19" s="48"/>
      <c r="HHO19" s="48"/>
      <c r="HHP19" s="48"/>
      <c r="HHQ19" s="48"/>
      <c r="HHR19" s="48"/>
      <c r="HHS19" s="48"/>
      <c r="HHT19" s="48"/>
      <c r="HHU19" s="48"/>
      <c r="HHV19" s="48"/>
      <c r="HHW19" s="48"/>
      <c r="HHX19" s="48"/>
      <c r="HHY19" s="48"/>
      <c r="HHZ19" s="48"/>
      <c r="HIA19" s="48"/>
      <c r="HIB19" s="48"/>
      <c r="HIC19" s="48"/>
      <c r="HID19" s="48"/>
      <c r="HIE19" s="48"/>
      <c r="HIF19" s="48"/>
      <c r="HIG19" s="48"/>
      <c r="HIH19" s="48"/>
      <c r="HII19" s="48"/>
      <c r="HIJ19" s="48"/>
      <c r="HIK19" s="48"/>
      <c r="HIL19" s="48"/>
      <c r="HIM19" s="48"/>
      <c r="HIN19" s="48"/>
      <c r="HIO19" s="48"/>
      <c r="HIP19" s="48"/>
      <c r="HIQ19" s="48"/>
      <c r="HIR19" s="48"/>
      <c r="HIS19" s="48"/>
      <c r="HIT19" s="48"/>
      <c r="HIU19" s="48"/>
      <c r="HIV19" s="48"/>
      <c r="HIW19" s="48"/>
      <c r="HIX19" s="48"/>
      <c r="HIY19" s="48"/>
      <c r="HIZ19" s="48"/>
      <c r="HJA19" s="48"/>
      <c r="HJB19" s="48"/>
      <c r="HJC19" s="48"/>
      <c r="HJD19" s="48"/>
      <c r="HJE19" s="48"/>
      <c r="HJF19" s="48"/>
      <c r="HJG19" s="48"/>
      <c r="HJH19" s="48"/>
      <c r="HJI19" s="48"/>
      <c r="HJJ19" s="48"/>
      <c r="HJK19" s="48"/>
      <c r="HJL19" s="48"/>
      <c r="HJM19" s="48"/>
      <c r="HJN19" s="48"/>
      <c r="HJO19" s="48"/>
      <c r="HJP19" s="48"/>
      <c r="HJQ19" s="48"/>
      <c r="HJR19" s="48"/>
      <c r="HJS19" s="48"/>
      <c r="HJT19" s="48"/>
      <c r="HJU19" s="48"/>
      <c r="HJV19" s="48"/>
      <c r="HJW19" s="48"/>
      <c r="HJX19" s="48"/>
      <c r="HJY19" s="48"/>
      <c r="HJZ19" s="48"/>
      <c r="HKA19" s="48"/>
      <c r="HKB19" s="48"/>
      <c r="HKC19" s="48"/>
      <c r="HKD19" s="48"/>
      <c r="HKE19" s="48"/>
      <c r="HKF19" s="48"/>
      <c r="HKG19" s="48"/>
      <c r="HKH19" s="48"/>
      <c r="HKI19" s="48"/>
      <c r="HKJ19" s="48"/>
      <c r="HKK19" s="48"/>
      <c r="HKM19" s="48"/>
      <c r="HKN19" s="48"/>
      <c r="HKO19" s="48"/>
      <c r="HKP19" s="48"/>
      <c r="HKQ19" s="48"/>
      <c r="HKR19" s="48"/>
      <c r="HKS19" s="48"/>
      <c r="HKT19" s="48"/>
      <c r="HKU19" s="48"/>
      <c r="HKV19" s="48"/>
      <c r="HKW19" s="48"/>
      <c r="HKX19" s="48"/>
      <c r="HKY19" s="48"/>
      <c r="HKZ19" s="48"/>
      <c r="HLA19" s="48"/>
      <c r="HLB19" s="48"/>
      <c r="HLC19" s="48"/>
      <c r="HLD19" s="48"/>
      <c r="HLE19" s="48"/>
      <c r="HLF19" s="48"/>
      <c r="HLG19" s="48"/>
      <c r="HLH19" s="48"/>
      <c r="HLI19" s="48"/>
      <c r="HLJ19" s="48"/>
      <c r="HLK19" s="48"/>
      <c r="HLL19" s="48"/>
      <c r="HLM19" s="48"/>
      <c r="HLN19" s="48"/>
      <c r="HLO19" s="48"/>
      <c r="HLP19" s="48"/>
      <c r="HLQ19" s="48"/>
      <c r="HLR19" s="48"/>
      <c r="HLS19" s="48"/>
      <c r="HLT19" s="48"/>
      <c r="HLU19" s="48"/>
      <c r="HLV19" s="48"/>
      <c r="HLW19" s="48"/>
      <c r="HLX19" s="48"/>
      <c r="HLY19" s="48"/>
      <c r="HLZ19" s="48"/>
      <c r="HMA19" s="48"/>
      <c r="HMB19" s="48"/>
      <c r="HMC19" s="48"/>
      <c r="HMD19" s="48"/>
      <c r="HME19" s="48"/>
      <c r="HMF19" s="48"/>
      <c r="HMG19" s="48"/>
      <c r="HMH19" s="48"/>
      <c r="HMI19" s="48"/>
      <c r="HMJ19" s="48"/>
      <c r="HMK19" s="48"/>
      <c r="HML19" s="48"/>
      <c r="HMM19" s="48"/>
      <c r="HMN19" s="48"/>
      <c r="HMO19" s="48"/>
      <c r="HMP19" s="48"/>
      <c r="HMQ19" s="48"/>
      <c r="HMR19" s="48"/>
      <c r="HMS19" s="48"/>
      <c r="HMT19" s="48"/>
      <c r="HMU19" s="48"/>
      <c r="HMV19" s="48"/>
      <c r="HMW19" s="48"/>
      <c r="HMX19" s="48"/>
      <c r="HMY19" s="48"/>
      <c r="HMZ19" s="48"/>
      <c r="HNA19" s="48"/>
      <c r="HNB19" s="48"/>
      <c r="HNC19" s="48"/>
      <c r="HND19" s="48"/>
      <c r="HNE19" s="48"/>
      <c r="HNF19" s="48"/>
      <c r="HNG19" s="48"/>
      <c r="HNH19" s="48"/>
      <c r="HNI19" s="48"/>
      <c r="HNJ19" s="48"/>
      <c r="HNK19" s="48"/>
      <c r="HNL19" s="48"/>
      <c r="HNM19" s="48"/>
      <c r="HNN19" s="48"/>
      <c r="HNO19" s="48"/>
      <c r="HNP19" s="48"/>
      <c r="HNQ19" s="48"/>
      <c r="HNR19" s="48"/>
      <c r="HNS19" s="48"/>
      <c r="HNT19" s="48"/>
      <c r="HNU19" s="48"/>
      <c r="HNV19" s="48"/>
      <c r="HNW19" s="48"/>
      <c r="HNX19" s="48"/>
      <c r="HNY19" s="48"/>
      <c r="HNZ19" s="48"/>
      <c r="HOA19" s="48"/>
      <c r="HOB19" s="48"/>
      <c r="HOC19" s="48"/>
      <c r="HOD19" s="48"/>
      <c r="HOE19" s="48"/>
      <c r="HOF19" s="48"/>
      <c r="HOG19" s="48"/>
      <c r="HOH19" s="48"/>
      <c r="HOI19" s="48"/>
      <c r="HOJ19" s="48"/>
      <c r="HOK19" s="48"/>
      <c r="HOL19" s="48"/>
      <c r="HOM19" s="48"/>
      <c r="HON19" s="48"/>
      <c r="HOO19" s="48"/>
      <c r="HOP19" s="48"/>
      <c r="HOQ19" s="48"/>
      <c r="HOR19" s="48"/>
      <c r="HOS19" s="48"/>
      <c r="HOT19" s="48"/>
      <c r="HOU19" s="48"/>
      <c r="HOV19" s="48"/>
      <c r="HOW19" s="48"/>
      <c r="HOX19" s="48"/>
      <c r="HOY19" s="48"/>
      <c r="HOZ19" s="48"/>
      <c r="HPA19" s="48"/>
      <c r="HPB19" s="48"/>
      <c r="HPC19" s="48"/>
      <c r="HPD19" s="48"/>
      <c r="HPE19" s="48"/>
      <c r="HPF19" s="48"/>
      <c r="HPG19" s="48"/>
      <c r="HPH19" s="48"/>
      <c r="HPI19" s="48"/>
      <c r="HPJ19" s="48"/>
      <c r="HPK19" s="48"/>
      <c r="HPL19" s="48"/>
      <c r="HPM19" s="48"/>
      <c r="HPN19" s="48"/>
      <c r="HPO19" s="48"/>
      <c r="HPP19" s="48"/>
      <c r="HPQ19" s="48"/>
      <c r="HPR19" s="48"/>
      <c r="HPS19" s="48"/>
      <c r="HPT19" s="48"/>
      <c r="HPU19" s="48"/>
      <c r="HPV19" s="48"/>
      <c r="HPW19" s="48"/>
      <c r="HPX19" s="48"/>
      <c r="HPY19" s="48"/>
      <c r="HPZ19" s="48"/>
      <c r="HQA19" s="48"/>
      <c r="HQB19" s="48"/>
      <c r="HQC19" s="48"/>
      <c r="HQD19" s="48"/>
      <c r="HQE19" s="48"/>
      <c r="HQG19" s="48"/>
      <c r="HQH19" s="48"/>
      <c r="HQI19" s="48"/>
      <c r="HQJ19" s="48"/>
      <c r="HQK19" s="48"/>
      <c r="HQL19" s="48"/>
      <c r="HQM19" s="48"/>
      <c r="HQN19" s="48"/>
      <c r="HQO19" s="48"/>
      <c r="HQP19" s="48"/>
      <c r="HQQ19" s="48"/>
      <c r="HQR19" s="48"/>
      <c r="HQS19" s="48"/>
      <c r="HQT19" s="48"/>
      <c r="HQU19" s="48"/>
      <c r="HQV19" s="48"/>
      <c r="HQW19" s="48"/>
      <c r="HQX19" s="48"/>
      <c r="HQY19" s="48"/>
      <c r="HQZ19" s="48"/>
      <c r="HRA19" s="48"/>
      <c r="HRB19" s="48"/>
      <c r="HRC19" s="48"/>
      <c r="HRD19" s="48"/>
      <c r="HRE19" s="48"/>
      <c r="HRF19" s="48"/>
      <c r="HRG19" s="48"/>
      <c r="HRH19" s="48"/>
      <c r="HRI19" s="48"/>
      <c r="HRJ19" s="48"/>
      <c r="HRK19" s="48"/>
      <c r="HRL19" s="48"/>
      <c r="HRM19" s="48"/>
      <c r="HRN19" s="48"/>
      <c r="HRO19" s="48"/>
      <c r="HRP19" s="48"/>
      <c r="HRQ19" s="48"/>
      <c r="HRR19" s="48"/>
      <c r="HRS19" s="48"/>
      <c r="HRT19" s="48"/>
      <c r="HRU19" s="48"/>
      <c r="HRV19" s="48"/>
      <c r="HRW19" s="48"/>
      <c r="HRX19" s="48"/>
      <c r="HRY19" s="48"/>
      <c r="HRZ19" s="48"/>
      <c r="HSA19" s="48"/>
      <c r="HSB19" s="48"/>
      <c r="HSC19" s="48"/>
      <c r="HSD19" s="48"/>
      <c r="HSE19" s="48"/>
      <c r="HSF19" s="48"/>
      <c r="HSG19" s="48"/>
      <c r="HSH19" s="48"/>
      <c r="HSI19" s="48"/>
      <c r="HSJ19" s="48"/>
      <c r="HSK19" s="48"/>
      <c r="HSL19" s="48"/>
      <c r="HSM19" s="48"/>
      <c r="HSN19" s="48"/>
      <c r="HSO19" s="48"/>
      <c r="HSP19" s="48"/>
      <c r="HSQ19" s="48"/>
      <c r="HSR19" s="48"/>
      <c r="HSS19" s="48"/>
      <c r="HST19" s="48"/>
      <c r="HSU19" s="48"/>
      <c r="HSV19" s="48"/>
      <c r="HSW19" s="48"/>
      <c r="HSX19" s="48"/>
      <c r="HSY19" s="48"/>
      <c r="HSZ19" s="48"/>
      <c r="HTA19" s="48"/>
      <c r="HTB19" s="48"/>
      <c r="HTC19" s="48"/>
      <c r="HTD19" s="48"/>
      <c r="HTE19" s="48"/>
      <c r="HTF19" s="48"/>
      <c r="HTG19" s="48"/>
      <c r="HTH19" s="48"/>
      <c r="HTI19" s="48"/>
      <c r="HTJ19" s="48"/>
      <c r="HTK19" s="48"/>
      <c r="HTL19" s="48"/>
      <c r="HTM19" s="48"/>
      <c r="HTN19" s="48"/>
      <c r="HTO19" s="48"/>
      <c r="HTP19" s="48"/>
      <c r="HTQ19" s="48"/>
      <c r="HTR19" s="48"/>
      <c r="HTS19" s="48"/>
      <c r="HTT19" s="48"/>
      <c r="HTU19" s="48"/>
      <c r="HTV19" s="48"/>
      <c r="HTW19" s="48"/>
      <c r="HTX19" s="48"/>
      <c r="HTY19" s="48"/>
      <c r="HTZ19" s="48"/>
      <c r="HUA19" s="48"/>
      <c r="HUB19" s="48"/>
      <c r="HUC19" s="48"/>
      <c r="HUD19" s="48"/>
      <c r="HUE19" s="48"/>
      <c r="HUF19" s="48"/>
      <c r="HUG19" s="48"/>
      <c r="HUH19" s="48"/>
      <c r="HUI19" s="48"/>
      <c r="HUJ19" s="48"/>
      <c r="HUK19" s="48"/>
      <c r="HUL19" s="48"/>
      <c r="HUM19" s="48"/>
      <c r="HUN19" s="48"/>
      <c r="HUO19" s="48"/>
      <c r="HUP19" s="48"/>
      <c r="HUQ19" s="48"/>
      <c r="HUR19" s="48"/>
      <c r="HUS19" s="48"/>
      <c r="HUT19" s="48"/>
      <c r="HUU19" s="48"/>
      <c r="HUV19" s="48"/>
      <c r="HUW19" s="48"/>
      <c r="HUX19" s="48"/>
      <c r="HUY19" s="48"/>
      <c r="HUZ19" s="48"/>
      <c r="HVA19" s="48"/>
      <c r="HVB19" s="48"/>
      <c r="HVC19" s="48"/>
      <c r="HVD19" s="48"/>
      <c r="HVE19" s="48"/>
      <c r="HVF19" s="48"/>
      <c r="HVG19" s="48"/>
      <c r="HVH19" s="48"/>
      <c r="HVI19" s="48"/>
      <c r="HVJ19" s="48"/>
      <c r="HVK19" s="48"/>
      <c r="HVL19" s="48"/>
      <c r="HVM19" s="48"/>
      <c r="HVN19" s="48"/>
      <c r="HVO19" s="48"/>
      <c r="HVP19" s="48"/>
      <c r="HVQ19" s="48"/>
      <c r="HVR19" s="48"/>
      <c r="HVS19" s="48"/>
      <c r="HVT19" s="48"/>
      <c r="HVU19" s="48"/>
      <c r="HVV19" s="48"/>
      <c r="HVW19" s="48"/>
      <c r="HVX19" s="48"/>
      <c r="HVY19" s="48"/>
      <c r="HWA19" s="48"/>
      <c r="HWB19" s="48"/>
      <c r="HWC19" s="48"/>
      <c r="HWD19" s="48"/>
      <c r="HWE19" s="48"/>
      <c r="HWF19" s="48"/>
      <c r="HWG19" s="48"/>
      <c r="HWH19" s="48"/>
      <c r="HWI19" s="48"/>
      <c r="HWJ19" s="48"/>
      <c r="HWK19" s="48"/>
      <c r="HWL19" s="48"/>
      <c r="HWM19" s="48"/>
      <c r="HWN19" s="48"/>
      <c r="HWO19" s="48"/>
      <c r="HWP19" s="48"/>
      <c r="HWQ19" s="48"/>
      <c r="HWR19" s="48"/>
      <c r="HWS19" s="48"/>
      <c r="HWT19" s="48"/>
      <c r="HWU19" s="48"/>
      <c r="HWV19" s="48"/>
      <c r="HWW19" s="48"/>
      <c r="HWX19" s="48"/>
      <c r="HWY19" s="48"/>
      <c r="HWZ19" s="48"/>
      <c r="HXA19" s="48"/>
      <c r="HXB19" s="48"/>
      <c r="HXC19" s="48"/>
      <c r="HXD19" s="48"/>
      <c r="HXE19" s="48"/>
      <c r="HXF19" s="48"/>
      <c r="HXG19" s="48"/>
      <c r="HXH19" s="48"/>
      <c r="HXI19" s="48"/>
      <c r="HXJ19" s="48"/>
      <c r="HXK19" s="48"/>
      <c r="HXL19" s="48"/>
      <c r="HXM19" s="48"/>
      <c r="HXN19" s="48"/>
      <c r="HXO19" s="48"/>
      <c r="HXP19" s="48"/>
      <c r="HXQ19" s="48"/>
      <c r="HXR19" s="48"/>
      <c r="HXS19" s="48"/>
      <c r="HXT19" s="48"/>
      <c r="HXU19" s="48"/>
      <c r="HXV19" s="48"/>
      <c r="HXW19" s="48"/>
      <c r="HXX19" s="48"/>
      <c r="HXY19" s="48"/>
      <c r="HXZ19" s="48"/>
      <c r="HYA19" s="48"/>
      <c r="HYB19" s="48"/>
      <c r="HYC19" s="48"/>
      <c r="HYD19" s="48"/>
      <c r="HYE19" s="48"/>
      <c r="HYF19" s="48"/>
      <c r="HYG19" s="48"/>
      <c r="HYH19" s="48"/>
      <c r="HYI19" s="48"/>
      <c r="HYJ19" s="48"/>
      <c r="HYK19" s="48"/>
      <c r="HYL19" s="48"/>
      <c r="HYM19" s="48"/>
      <c r="HYN19" s="48"/>
      <c r="HYO19" s="48"/>
      <c r="HYP19" s="48"/>
      <c r="HYQ19" s="48"/>
      <c r="HYR19" s="48"/>
      <c r="HYS19" s="48"/>
      <c r="HYT19" s="48"/>
      <c r="HYU19" s="48"/>
      <c r="HYV19" s="48"/>
      <c r="HYW19" s="48"/>
      <c r="HYX19" s="48"/>
      <c r="HYY19" s="48"/>
      <c r="HYZ19" s="48"/>
      <c r="HZA19" s="48"/>
      <c r="HZB19" s="48"/>
      <c r="HZC19" s="48"/>
      <c r="HZD19" s="48"/>
      <c r="HZE19" s="48"/>
      <c r="HZF19" s="48"/>
      <c r="HZG19" s="48"/>
      <c r="HZH19" s="48"/>
      <c r="HZI19" s="48"/>
      <c r="HZJ19" s="48"/>
      <c r="HZK19" s="48"/>
      <c r="HZL19" s="48"/>
      <c r="HZM19" s="48"/>
      <c r="HZN19" s="48"/>
      <c r="HZO19" s="48"/>
      <c r="HZP19" s="48"/>
      <c r="HZQ19" s="48"/>
      <c r="HZR19" s="48"/>
      <c r="HZS19" s="48"/>
      <c r="HZT19" s="48"/>
      <c r="HZU19" s="48"/>
      <c r="HZV19" s="48"/>
      <c r="HZW19" s="48"/>
      <c r="HZX19" s="48"/>
      <c r="HZY19" s="48"/>
      <c r="HZZ19" s="48"/>
      <c r="IAA19" s="48"/>
      <c r="IAB19" s="48"/>
      <c r="IAC19" s="48"/>
      <c r="IAD19" s="48"/>
      <c r="IAE19" s="48"/>
      <c r="IAF19" s="48"/>
      <c r="IAG19" s="48"/>
      <c r="IAH19" s="48"/>
      <c r="IAI19" s="48"/>
      <c r="IAJ19" s="48"/>
      <c r="IAK19" s="48"/>
      <c r="IAL19" s="48"/>
      <c r="IAM19" s="48"/>
      <c r="IAN19" s="48"/>
      <c r="IAO19" s="48"/>
      <c r="IAP19" s="48"/>
      <c r="IAQ19" s="48"/>
      <c r="IAR19" s="48"/>
      <c r="IAS19" s="48"/>
      <c r="IAT19" s="48"/>
      <c r="IAU19" s="48"/>
      <c r="IAV19" s="48"/>
      <c r="IAW19" s="48"/>
      <c r="IAX19" s="48"/>
      <c r="IAY19" s="48"/>
      <c r="IAZ19" s="48"/>
      <c r="IBA19" s="48"/>
      <c r="IBB19" s="48"/>
      <c r="IBC19" s="48"/>
      <c r="IBD19" s="48"/>
      <c r="IBE19" s="48"/>
      <c r="IBF19" s="48"/>
      <c r="IBG19" s="48"/>
      <c r="IBH19" s="48"/>
      <c r="IBI19" s="48"/>
      <c r="IBJ19" s="48"/>
      <c r="IBK19" s="48"/>
      <c r="IBL19" s="48"/>
      <c r="IBM19" s="48"/>
      <c r="IBN19" s="48"/>
      <c r="IBO19" s="48"/>
      <c r="IBP19" s="48"/>
      <c r="IBQ19" s="48"/>
      <c r="IBR19" s="48"/>
      <c r="IBS19" s="48"/>
      <c r="IBU19" s="48"/>
      <c r="IBV19" s="48"/>
      <c r="IBW19" s="48"/>
      <c r="IBX19" s="48"/>
      <c r="IBY19" s="48"/>
      <c r="IBZ19" s="48"/>
      <c r="ICA19" s="48"/>
      <c r="ICB19" s="48"/>
      <c r="ICC19" s="48"/>
      <c r="ICD19" s="48"/>
      <c r="ICE19" s="48"/>
      <c r="ICF19" s="48"/>
      <c r="ICG19" s="48"/>
      <c r="ICH19" s="48"/>
      <c r="ICI19" s="48"/>
      <c r="ICJ19" s="48"/>
      <c r="ICK19" s="48"/>
      <c r="ICL19" s="48"/>
      <c r="ICM19" s="48"/>
      <c r="ICN19" s="48"/>
      <c r="ICO19" s="48"/>
      <c r="ICP19" s="48"/>
      <c r="ICQ19" s="48"/>
      <c r="ICR19" s="48"/>
      <c r="ICS19" s="48"/>
      <c r="ICT19" s="48"/>
      <c r="ICU19" s="48"/>
      <c r="ICV19" s="48"/>
      <c r="ICW19" s="48"/>
      <c r="ICX19" s="48"/>
      <c r="ICY19" s="48"/>
      <c r="ICZ19" s="48"/>
      <c r="IDA19" s="48"/>
      <c r="IDB19" s="48"/>
      <c r="IDC19" s="48"/>
      <c r="IDD19" s="48"/>
      <c r="IDE19" s="48"/>
      <c r="IDF19" s="48"/>
      <c r="IDG19" s="48"/>
      <c r="IDH19" s="48"/>
      <c r="IDI19" s="48"/>
      <c r="IDJ19" s="48"/>
      <c r="IDK19" s="48"/>
      <c r="IDL19" s="48"/>
      <c r="IDM19" s="48"/>
      <c r="IDN19" s="48"/>
      <c r="IDO19" s="48"/>
      <c r="IDP19" s="48"/>
      <c r="IDQ19" s="48"/>
      <c r="IDR19" s="48"/>
      <c r="IDS19" s="48"/>
      <c r="IDT19" s="48"/>
      <c r="IDU19" s="48"/>
      <c r="IDV19" s="48"/>
      <c r="IDW19" s="48"/>
      <c r="IDX19" s="48"/>
      <c r="IDY19" s="48"/>
      <c r="IDZ19" s="48"/>
      <c r="IEA19" s="48"/>
      <c r="IEB19" s="48"/>
      <c r="IEC19" s="48"/>
      <c r="IED19" s="48"/>
      <c r="IEE19" s="48"/>
      <c r="IEF19" s="48"/>
      <c r="IEG19" s="48"/>
      <c r="IEH19" s="48"/>
      <c r="IEI19" s="48"/>
      <c r="IEJ19" s="48"/>
      <c r="IEK19" s="48"/>
      <c r="IEL19" s="48"/>
      <c r="IEM19" s="48"/>
      <c r="IEN19" s="48"/>
      <c r="IEO19" s="48"/>
      <c r="IEP19" s="48"/>
      <c r="IEQ19" s="48"/>
      <c r="IER19" s="48"/>
      <c r="IES19" s="48"/>
      <c r="IET19" s="48"/>
      <c r="IEU19" s="48"/>
      <c r="IEV19" s="48"/>
      <c r="IEW19" s="48"/>
      <c r="IEX19" s="48"/>
      <c r="IEY19" s="48"/>
      <c r="IEZ19" s="48"/>
      <c r="IFA19" s="48"/>
      <c r="IFB19" s="48"/>
      <c r="IFC19" s="48"/>
      <c r="IFD19" s="48"/>
      <c r="IFE19" s="48"/>
      <c r="IFF19" s="48"/>
      <c r="IFG19" s="48"/>
      <c r="IFH19" s="48"/>
      <c r="IFI19" s="48"/>
      <c r="IFJ19" s="48"/>
      <c r="IFK19" s="48"/>
      <c r="IFL19" s="48"/>
      <c r="IFM19" s="48"/>
      <c r="IFN19" s="48"/>
      <c r="IFO19" s="48"/>
      <c r="IFP19" s="48"/>
      <c r="IFQ19" s="48"/>
      <c r="IFR19" s="48"/>
      <c r="IFS19" s="48"/>
      <c r="IFT19" s="48"/>
      <c r="IFU19" s="48"/>
      <c r="IFV19" s="48"/>
      <c r="IFW19" s="48"/>
      <c r="IFX19" s="48"/>
      <c r="IFY19" s="48"/>
      <c r="IFZ19" s="48"/>
      <c r="IGA19" s="48"/>
      <c r="IGB19" s="48"/>
      <c r="IGC19" s="48"/>
      <c r="IGD19" s="48"/>
      <c r="IGE19" s="48"/>
      <c r="IGF19" s="48"/>
      <c r="IGG19" s="48"/>
      <c r="IGH19" s="48"/>
      <c r="IGI19" s="48"/>
      <c r="IGJ19" s="48"/>
      <c r="IGK19" s="48"/>
      <c r="IGL19" s="48"/>
      <c r="IGM19" s="48"/>
      <c r="IGN19" s="48"/>
      <c r="IGO19" s="48"/>
      <c r="IGP19" s="48"/>
      <c r="IGQ19" s="48"/>
      <c r="IGR19" s="48"/>
      <c r="IGS19" s="48"/>
      <c r="IGT19" s="48"/>
      <c r="IGU19" s="48"/>
      <c r="IGV19" s="48"/>
      <c r="IGW19" s="48"/>
      <c r="IGX19" s="48"/>
      <c r="IGY19" s="48"/>
      <c r="IGZ19" s="48"/>
      <c r="IHA19" s="48"/>
      <c r="IHB19" s="48"/>
      <c r="IHC19" s="48"/>
      <c r="IHD19" s="48"/>
      <c r="IHE19" s="48"/>
      <c r="IHF19" s="48"/>
      <c r="IHG19" s="48"/>
      <c r="IHH19" s="48"/>
      <c r="IHI19" s="48"/>
      <c r="IHJ19" s="48"/>
      <c r="IHK19" s="48"/>
      <c r="IHL19" s="48"/>
      <c r="IHM19" s="48"/>
      <c r="IHO19" s="48"/>
      <c r="IHP19" s="48"/>
      <c r="IHQ19" s="48"/>
      <c r="IHR19" s="48"/>
      <c r="IHS19" s="48"/>
      <c r="IHT19" s="48"/>
      <c r="IHU19" s="48"/>
      <c r="IHV19" s="48"/>
      <c r="IHW19" s="48"/>
      <c r="IHX19" s="48"/>
      <c r="IHY19" s="48"/>
      <c r="IHZ19" s="48"/>
      <c r="IIA19" s="48"/>
      <c r="IIB19" s="48"/>
      <c r="IIC19" s="48"/>
      <c r="IID19" s="48"/>
      <c r="IIE19" s="48"/>
      <c r="IIF19" s="48"/>
      <c r="IIG19" s="48"/>
      <c r="IIH19" s="48"/>
      <c r="III19" s="48"/>
      <c r="IIJ19" s="48"/>
      <c r="IIK19" s="48"/>
      <c r="IIL19" s="48"/>
      <c r="IIM19" s="48"/>
      <c r="IIN19" s="48"/>
      <c r="IIO19" s="48"/>
      <c r="IIP19" s="48"/>
      <c r="IIQ19" s="48"/>
      <c r="IIR19" s="48"/>
      <c r="IIS19" s="48"/>
      <c r="IIT19" s="48"/>
      <c r="IIU19" s="48"/>
      <c r="IIV19" s="48"/>
      <c r="IIW19" s="48"/>
      <c r="IIX19" s="48"/>
      <c r="IIY19" s="48"/>
      <c r="IIZ19" s="48"/>
      <c r="IJA19" s="48"/>
      <c r="IJB19" s="48"/>
      <c r="IJC19" s="48"/>
      <c r="IJD19" s="48"/>
      <c r="IJE19" s="48"/>
      <c r="IJF19" s="48"/>
      <c r="IJG19" s="48"/>
      <c r="IJH19" s="48"/>
      <c r="IJI19" s="48"/>
      <c r="IJJ19" s="48"/>
      <c r="IJK19" s="48"/>
      <c r="IJL19" s="48"/>
      <c r="IJM19" s="48"/>
      <c r="IJN19" s="48"/>
      <c r="IJO19" s="48"/>
      <c r="IJP19" s="48"/>
      <c r="IJQ19" s="48"/>
      <c r="IJR19" s="48"/>
      <c r="IJS19" s="48"/>
      <c r="IJT19" s="48"/>
      <c r="IJU19" s="48"/>
      <c r="IJV19" s="48"/>
      <c r="IJW19" s="48"/>
      <c r="IJX19" s="48"/>
      <c r="IJY19" s="48"/>
      <c r="IJZ19" s="48"/>
      <c r="IKA19" s="48"/>
      <c r="IKB19" s="48"/>
      <c r="IKC19" s="48"/>
      <c r="IKD19" s="48"/>
      <c r="IKE19" s="48"/>
      <c r="IKF19" s="48"/>
      <c r="IKG19" s="48"/>
      <c r="IKH19" s="48"/>
      <c r="IKI19" s="48"/>
      <c r="IKJ19" s="48"/>
      <c r="IKK19" s="48"/>
      <c r="IKL19" s="48"/>
      <c r="IKM19" s="48"/>
      <c r="IKN19" s="48"/>
      <c r="IKO19" s="48"/>
      <c r="IKP19" s="48"/>
      <c r="IKQ19" s="48"/>
      <c r="IKR19" s="48"/>
      <c r="IKS19" s="48"/>
      <c r="IKT19" s="48"/>
      <c r="IKU19" s="48"/>
      <c r="IKV19" s="48"/>
      <c r="IKW19" s="48"/>
      <c r="IKX19" s="48"/>
      <c r="IKY19" s="48"/>
      <c r="IKZ19" s="48"/>
      <c r="ILA19" s="48"/>
      <c r="ILB19" s="48"/>
      <c r="ILC19" s="48"/>
      <c r="ILD19" s="48"/>
      <c r="ILE19" s="48"/>
      <c r="ILF19" s="48"/>
      <c r="ILG19" s="48"/>
      <c r="ILH19" s="48"/>
      <c r="ILI19" s="48"/>
      <c r="ILJ19" s="48"/>
      <c r="ILK19" s="48"/>
      <c r="ILL19" s="48"/>
      <c r="ILM19" s="48"/>
      <c r="ILN19" s="48"/>
      <c r="ILO19" s="48"/>
      <c r="ILP19" s="48"/>
      <c r="ILQ19" s="48"/>
      <c r="ILR19" s="48"/>
      <c r="ILS19" s="48"/>
      <c r="ILT19" s="48"/>
      <c r="ILU19" s="48"/>
      <c r="ILV19" s="48"/>
      <c r="ILW19" s="48"/>
      <c r="ILX19" s="48"/>
      <c r="ILY19" s="48"/>
      <c r="ILZ19" s="48"/>
      <c r="IMA19" s="48"/>
      <c r="IMB19" s="48"/>
      <c r="IMC19" s="48"/>
      <c r="IMD19" s="48"/>
      <c r="IME19" s="48"/>
      <c r="IMF19" s="48"/>
      <c r="IMG19" s="48"/>
      <c r="IMH19" s="48"/>
      <c r="IMI19" s="48"/>
      <c r="IMJ19" s="48"/>
      <c r="IMK19" s="48"/>
      <c r="IML19" s="48"/>
      <c r="IMM19" s="48"/>
      <c r="IMN19" s="48"/>
      <c r="IMO19" s="48"/>
      <c r="IMP19" s="48"/>
      <c r="IMQ19" s="48"/>
      <c r="IMR19" s="48"/>
      <c r="IMS19" s="48"/>
      <c r="IMT19" s="48"/>
      <c r="IMU19" s="48"/>
      <c r="IMV19" s="48"/>
      <c r="IMW19" s="48"/>
      <c r="IMX19" s="48"/>
      <c r="IMY19" s="48"/>
      <c r="IMZ19" s="48"/>
      <c r="INA19" s="48"/>
      <c r="INB19" s="48"/>
      <c r="INC19" s="48"/>
      <c r="IND19" s="48"/>
      <c r="INE19" s="48"/>
      <c r="INF19" s="48"/>
      <c r="ING19" s="48"/>
      <c r="INI19" s="48"/>
      <c r="INJ19" s="48"/>
      <c r="INK19" s="48"/>
      <c r="INL19" s="48"/>
      <c r="INM19" s="48"/>
      <c r="INN19" s="48"/>
      <c r="INO19" s="48"/>
      <c r="INP19" s="48"/>
      <c r="INQ19" s="48"/>
      <c r="INR19" s="48"/>
      <c r="INS19" s="48"/>
      <c r="INT19" s="48"/>
      <c r="INU19" s="48"/>
      <c r="INV19" s="48"/>
      <c r="INW19" s="48"/>
      <c r="INX19" s="48"/>
      <c r="INY19" s="48"/>
      <c r="INZ19" s="48"/>
      <c r="IOA19" s="48"/>
      <c r="IOB19" s="48"/>
      <c r="IOC19" s="48"/>
      <c r="IOD19" s="48"/>
      <c r="IOE19" s="48"/>
      <c r="IOF19" s="48"/>
      <c r="IOG19" s="48"/>
      <c r="IOH19" s="48"/>
      <c r="IOI19" s="48"/>
      <c r="IOJ19" s="48"/>
      <c r="IOK19" s="48"/>
      <c r="IOL19" s="48"/>
      <c r="IOM19" s="48"/>
      <c r="ION19" s="48"/>
      <c r="IOO19" s="48"/>
      <c r="IOP19" s="48"/>
      <c r="IOQ19" s="48"/>
      <c r="IOR19" s="48"/>
      <c r="IOS19" s="48"/>
      <c r="IOT19" s="48"/>
      <c r="IOU19" s="48"/>
      <c r="IOV19" s="48"/>
      <c r="IOW19" s="48"/>
      <c r="IOX19" s="48"/>
      <c r="IOY19" s="48"/>
      <c r="IOZ19" s="48"/>
      <c r="IPA19" s="48"/>
      <c r="IPB19" s="48"/>
      <c r="IPC19" s="48"/>
      <c r="IPD19" s="48"/>
      <c r="IPE19" s="48"/>
      <c r="IPF19" s="48"/>
      <c r="IPG19" s="48"/>
      <c r="IPH19" s="48"/>
      <c r="IPI19" s="48"/>
      <c r="IPJ19" s="48"/>
      <c r="IPK19" s="48"/>
      <c r="IPL19" s="48"/>
      <c r="IPM19" s="48"/>
      <c r="IPN19" s="48"/>
      <c r="IPO19" s="48"/>
      <c r="IPP19" s="48"/>
      <c r="IPQ19" s="48"/>
      <c r="IPR19" s="48"/>
      <c r="IPS19" s="48"/>
      <c r="IPT19" s="48"/>
      <c r="IPU19" s="48"/>
      <c r="IPV19" s="48"/>
      <c r="IPW19" s="48"/>
      <c r="IPX19" s="48"/>
      <c r="IPY19" s="48"/>
      <c r="IPZ19" s="48"/>
      <c r="IQA19" s="48"/>
      <c r="IQB19" s="48"/>
      <c r="IQC19" s="48"/>
      <c r="IQD19" s="48"/>
      <c r="IQE19" s="48"/>
      <c r="IQF19" s="48"/>
      <c r="IQG19" s="48"/>
      <c r="IQH19" s="48"/>
      <c r="IQI19" s="48"/>
      <c r="IQJ19" s="48"/>
      <c r="IQK19" s="48"/>
      <c r="IQL19" s="48"/>
      <c r="IQM19" s="48"/>
      <c r="IQN19" s="48"/>
      <c r="IQO19" s="48"/>
      <c r="IQP19" s="48"/>
      <c r="IQQ19" s="48"/>
      <c r="IQR19" s="48"/>
      <c r="IQS19" s="48"/>
      <c r="IQT19" s="48"/>
      <c r="IQU19" s="48"/>
      <c r="IQV19" s="48"/>
      <c r="IQW19" s="48"/>
      <c r="IQX19" s="48"/>
      <c r="IQY19" s="48"/>
      <c r="IQZ19" s="48"/>
      <c r="IRA19" s="48"/>
      <c r="IRB19" s="48"/>
      <c r="IRC19" s="48"/>
      <c r="IRD19" s="48"/>
      <c r="IRE19" s="48"/>
      <c r="IRF19" s="48"/>
      <c r="IRG19" s="48"/>
      <c r="IRH19" s="48"/>
      <c r="IRI19" s="48"/>
      <c r="IRJ19" s="48"/>
      <c r="IRK19" s="48"/>
      <c r="IRL19" s="48"/>
      <c r="IRM19" s="48"/>
      <c r="IRN19" s="48"/>
      <c r="IRO19" s="48"/>
      <c r="IRP19" s="48"/>
      <c r="IRQ19" s="48"/>
      <c r="IRR19" s="48"/>
      <c r="IRS19" s="48"/>
      <c r="IRT19" s="48"/>
      <c r="IRU19" s="48"/>
      <c r="IRV19" s="48"/>
      <c r="IRW19" s="48"/>
      <c r="IRX19" s="48"/>
      <c r="IRY19" s="48"/>
      <c r="IRZ19" s="48"/>
      <c r="ISA19" s="48"/>
      <c r="ISB19" s="48"/>
      <c r="ISC19" s="48"/>
      <c r="ISD19" s="48"/>
      <c r="ISE19" s="48"/>
      <c r="ISF19" s="48"/>
      <c r="ISG19" s="48"/>
      <c r="ISH19" s="48"/>
      <c r="ISI19" s="48"/>
      <c r="ISJ19" s="48"/>
      <c r="ISK19" s="48"/>
      <c r="ISL19" s="48"/>
      <c r="ISM19" s="48"/>
      <c r="ISN19" s="48"/>
      <c r="ISO19" s="48"/>
      <c r="ISP19" s="48"/>
      <c r="ISQ19" s="48"/>
      <c r="ISR19" s="48"/>
      <c r="ISS19" s="48"/>
      <c r="IST19" s="48"/>
      <c r="ISU19" s="48"/>
      <c r="ISV19" s="48"/>
      <c r="ISW19" s="48"/>
      <c r="ISX19" s="48"/>
      <c r="ISY19" s="48"/>
      <c r="ISZ19" s="48"/>
      <c r="ITA19" s="48"/>
      <c r="ITC19" s="48"/>
      <c r="ITD19" s="48"/>
      <c r="ITE19" s="48"/>
      <c r="ITF19" s="48"/>
      <c r="ITG19" s="48"/>
      <c r="ITH19" s="48"/>
      <c r="ITI19" s="48"/>
      <c r="ITJ19" s="48"/>
      <c r="ITK19" s="48"/>
      <c r="ITL19" s="48"/>
      <c r="ITM19" s="48"/>
      <c r="ITN19" s="48"/>
      <c r="ITO19" s="48"/>
      <c r="ITP19" s="48"/>
      <c r="ITQ19" s="48"/>
      <c r="ITR19" s="48"/>
      <c r="ITS19" s="48"/>
      <c r="ITT19" s="48"/>
      <c r="ITU19" s="48"/>
      <c r="ITV19" s="48"/>
      <c r="ITW19" s="48"/>
      <c r="ITX19" s="48"/>
      <c r="ITY19" s="48"/>
      <c r="ITZ19" s="48"/>
      <c r="IUA19" s="48"/>
      <c r="IUB19" s="48"/>
      <c r="IUC19" s="48"/>
      <c r="IUD19" s="48"/>
      <c r="IUE19" s="48"/>
      <c r="IUF19" s="48"/>
      <c r="IUG19" s="48"/>
      <c r="IUH19" s="48"/>
      <c r="IUI19" s="48"/>
      <c r="IUJ19" s="48"/>
      <c r="IUK19" s="48"/>
      <c r="IUL19" s="48"/>
      <c r="IUM19" s="48"/>
      <c r="IUN19" s="48"/>
      <c r="IUO19" s="48"/>
      <c r="IUP19" s="48"/>
      <c r="IUQ19" s="48"/>
      <c r="IUR19" s="48"/>
      <c r="IUS19" s="48"/>
      <c r="IUT19" s="48"/>
      <c r="IUU19" s="48"/>
      <c r="IUV19" s="48"/>
      <c r="IUW19" s="48"/>
      <c r="IUX19" s="48"/>
      <c r="IUY19" s="48"/>
      <c r="IUZ19" s="48"/>
      <c r="IVA19" s="48"/>
      <c r="IVB19" s="48"/>
      <c r="IVC19" s="48"/>
      <c r="IVD19" s="48"/>
      <c r="IVE19" s="48"/>
      <c r="IVF19" s="48"/>
      <c r="IVG19" s="48"/>
      <c r="IVH19" s="48"/>
      <c r="IVI19" s="48"/>
      <c r="IVJ19" s="48"/>
      <c r="IVK19" s="48"/>
      <c r="IVL19" s="48"/>
      <c r="IVM19" s="48"/>
      <c r="IVN19" s="48"/>
      <c r="IVO19" s="48"/>
      <c r="IVP19" s="48"/>
      <c r="IVQ19" s="48"/>
      <c r="IVR19" s="48"/>
      <c r="IVS19" s="48"/>
      <c r="IVT19" s="48"/>
      <c r="IVU19" s="48"/>
      <c r="IVV19" s="48"/>
      <c r="IVW19" s="48"/>
      <c r="IVX19" s="48"/>
      <c r="IVY19" s="48"/>
      <c r="IVZ19" s="48"/>
      <c r="IWA19" s="48"/>
      <c r="IWB19" s="48"/>
      <c r="IWC19" s="48"/>
      <c r="IWD19" s="48"/>
      <c r="IWE19" s="48"/>
      <c r="IWF19" s="48"/>
      <c r="IWG19" s="48"/>
      <c r="IWH19" s="48"/>
      <c r="IWI19" s="48"/>
      <c r="IWJ19" s="48"/>
      <c r="IWK19" s="48"/>
      <c r="IWL19" s="48"/>
      <c r="IWM19" s="48"/>
      <c r="IWN19" s="48"/>
      <c r="IWO19" s="48"/>
      <c r="IWP19" s="48"/>
      <c r="IWQ19" s="48"/>
      <c r="IWR19" s="48"/>
      <c r="IWS19" s="48"/>
      <c r="IWT19" s="48"/>
      <c r="IWU19" s="48"/>
      <c r="IWV19" s="48"/>
      <c r="IWW19" s="48"/>
      <c r="IWX19" s="48"/>
      <c r="IWY19" s="48"/>
      <c r="IWZ19" s="48"/>
      <c r="IXA19" s="48"/>
      <c r="IXB19" s="48"/>
      <c r="IXC19" s="48"/>
      <c r="IXD19" s="48"/>
      <c r="IXE19" s="48"/>
      <c r="IXF19" s="48"/>
      <c r="IXG19" s="48"/>
      <c r="IXH19" s="48"/>
      <c r="IXI19" s="48"/>
      <c r="IXJ19" s="48"/>
      <c r="IXK19" s="48"/>
      <c r="IXL19" s="48"/>
      <c r="IXM19" s="48"/>
      <c r="IXN19" s="48"/>
      <c r="IXO19" s="48"/>
      <c r="IXP19" s="48"/>
      <c r="IXQ19" s="48"/>
      <c r="IXR19" s="48"/>
      <c r="IXS19" s="48"/>
      <c r="IXT19" s="48"/>
      <c r="IXU19" s="48"/>
      <c r="IXV19" s="48"/>
      <c r="IXW19" s="48"/>
      <c r="IXX19" s="48"/>
      <c r="IXY19" s="48"/>
      <c r="IXZ19" s="48"/>
      <c r="IYA19" s="48"/>
      <c r="IYB19" s="48"/>
      <c r="IYC19" s="48"/>
      <c r="IYD19" s="48"/>
      <c r="IYE19" s="48"/>
      <c r="IYF19" s="48"/>
      <c r="IYG19" s="48"/>
      <c r="IYH19" s="48"/>
      <c r="IYI19" s="48"/>
      <c r="IYJ19" s="48"/>
      <c r="IYK19" s="48"/>
      <c r="IYL19" s="48"/>
      <c r="IYM19" s="48"/>
      <c r="IYN19" s="48"/>
      <c r="IYO19" s="48"/>
      <c r="IYP19" s="48"/>
      <c r="IYQ19" s="48"/>
      <c r="IYR19" s="48"/>
      <c r="IYS19" s="48"/>
      <c r="IYT19" s="48"/>
      <c r="IYU19" s="48"/>
      <c r="IYW19" s="48"/>
      <c r="IYX19" s="48"/>
      <c r="IYY19" s="48"/>
      <c r="IYZ19" s="48"/>
      <c r="IZA19" s="48"/>
      <c r="IZB19" s="48"/>
      <c r="IZC19" s="48"/>
      <c r="IZD19" s="48"/>
      <c r="IZE19" s="48"/>
      <c r="IZF19" s="48"/>
      <c r="IZG19" s="48"/>
      <c r="IZH19" s="48"/>
      <c r="IZI19" s="48"/>
      <c r="IZJ19" s="48"/>
      <c r="IZK19" s="48"/>
      <c r="IZL19" s="48"/>
      <c r="IZM19" s="48"/>
      <c r="IZN19" s="48"/>
      <c r="IZO19" s="48"/>
      <c r="IZP19" s="48"/>
      <c r="IZQ19" s="48"/>
      <c r="IZR19" s="48"/>
      <c r="IZS19" s="48"/>
      <c r="IZT19" s="48"/>
      <c r="IZU19" s="48"/>
      <c r="IZV19" s="48"/>
      <c r="IZW19" s="48"/>
      <c r="IZX19" s="48"/>
      <c r="IZY19" s="48"/>
      <c r="IZZ19" s="48"/>
      <c r="JAA19" s="48"/>
      <c r="JAB19" s="48"/>
      <c r="JAC19" s="48"/>
      <c r="JAD19" s="48"/>
      <c r="JAE19" s="48"/>
      <c r="JAF19" s="48"/>
      <c r="JAG19" s="48"/>
      <c r="JAH19" s="48"/>
      <c r="JAI19" s="48"/>
      <c r="JAJ19" s="48"/>
      <c r="JAK19" s="48"/>
      <c r="JAL19" s="48"/>
      <c r="JAM19" s="48"/>
      <c r="JAN19" s="48"/>
      <c r="JAO19" s="48"/>
      <c r="JAP19" s="48"/>
      <c r="JAQ19" s="48"/>
      <c r="JAR19" s="48"/>
      <c r="JAS19" s="48"/>
      <c r="JAT19" s="48"/>
      <c r="JAU19" s="48"/>
      <c r="JAV19" s="48"/>
      <c r="JAW19" s="48"/>
      <c r="JAX19" s="48"/>
      <c r="JAY19" s="48"/>
      <c r="JAZ19" s="48"/>
      <c r="JBA19" s="48"/>
      <c r="JBB19" s="48"/>
      <c r="JBC19" s="48"/>
      <c r="JBD19" s="48"/>
      <c r="JBE19" s="48"/>
      <c r="JBF19" s="48"/>
      <c r="JBG19" s="48"/>
      <c r="JBH19" s="48"/>
      <c r="JBI19" s="48"/>
      <c r="JBJ19" s="48"/>
      <c r="JBK19" s="48"/>
      <c r="JBL19" s="48"/>
      <c r="JBM19" s="48"/>
      <c r="JBN19" s="48"/>
      <c r="JBO19" s="48"/>
      <c r="JBP19" s="48"/>
      <c r="JBQ19" s="48"/>
      <c r="JBR19" s="48"/>
      <c r="JBS19" s="48"/>
      <c r="JBT19" s="48"/>
      <c r="JBU19" s="48"/>
      <c r="JBV19" s="48"/>
      <c r="JBW19" s="48"/>
      <c r="JBX19" s="48"/>
      <c r="JBY19" s="48"/>
      <c r="JBZ19" s="48"/>
      <c r="JCA19" s="48"/>
      <c r="JCB19" s="48"/>
      <c r="JCC19" s="48"/>
      <c r="JCD19" s="48"/>
      <c r="JCE19" s="48"/>
      <c r="JCF19" s="48"/>
      <c r="JCG19" s="48"/>
      <c r="JCH19" s="48"/>
      <c r="JCI19" s="48"/>
      <c r="JCJ19" s="48"/>
      <c r="JCK19" s="48"/>
      <c r="JCL19" s="48"/>
      <c r="JCM19" s="48"/>
      <c r="JCN19" s="48"/>
      <c r="JCO19" s="48"/>
      <c r="JCP19" s="48"/>
      <c r="JCQ19" s="48"/>
      <c r="JCR19" s="48"/>
      <c r="JCS19" s="48"/>
      <c r="JCT19" s="48"/>
      <c r="JCU19" s="48"/>
      <c r="JCV19" s="48"/>
      <c r="JCW19" s="48"/>
      <c r="JCX19" s="48"/>
      <c r="JCY19" s="48"/>
      <c r="JCZ19" s="48"/>
      <c r="JDA19" s="48"/>
      <c r="JDB19" s="48"/>
      <c r="JDC19" s="48"/>
      <c r="JDD19" s="48"/>
      <c r="JDE19" s="48"/>
      <c r="JDF19" s="48"/>
      <c r="JDG19" s="48"/>
      <c r="JDH19" s="48"/>
      <c r="JDI19" s="48"/>
      <c r="JDJ19" s="48"/>
      <c r="JDK19" s="48"/>
      <c r="JDL19" s="48"/>
      <c r="JDM19" s="48"/>
      <c r="JDN19" s="48"/>
      <c r="JDO19" s="48"/>
      <c r="JDP19" s="48"/>
      <c r="JDQ19" s="48"/>
      <c r="JDR19" s="48"/>
      <c r="JDS19" s="48"/>
      <c r="JDT19" s="48"/>
      <c r="JDU19" s="48"/>
      <c r="JDV19" s="48"/>
      <c r="JDW19" s="48"/>
      <c r="JDX19" s="48"/>
      <c r="JDY19" s="48"/>
      <c r="JDZ19" s="48"/>
      <c r="JEA19" s="48"/>
      <c r="JEB19" s="48"/>
      <c r="JEC19" s="48"/>
      <c r="JED19" s="48"/>
      <c r="JEE19" s="48"/>
      <c r="JEF19" s="48"/>
      <c r="JEG19" s="48"/>
      <c r="JEH19" s="48"/>
      <c r="JEI19" s="48"/>
      <c r="JEJ19" s="48"/>
      <c r="JEK19" s="48"/>
      <c r="JEL19" s="48"/>
      <c r="JEM19" s="48"/>
      <c r="JEN19" s="48"/>
      <c r="JEO19" s="48"/>
      <c r="JEQ19" s="48"/>
      <c r="JER19" s="48"/>
      <c r="JES19" s="48"/>
      <c r="JET19" s="48"/>
      <c r="JEU19" s="48"/>
      <c r="JEV19" s="48"/>
      <c r="JEW19" s="48"/>
      <c r="JEX19" s="48"/>
      <c r="JEY19" s="48"/>
      <c r="JEZ19" s="48"/>
      <c r="JFA19" s="48"/>
      <c r="JFB19" s="48"/>
      <c r="JFC19" s="48"/>
      <c r="JFD19" s="48"/>
      <c r="JFE19" s="48"/>
      <c r="JFF19" s="48"/>
      <c r="JFG19" s="48"/>
      <c r="JFH19" s="48"/>
      <c r="JFI19" s="48"/>
      <c r="JFJ19" s="48"/>
      <c r="JFK19" s="48"/>
      <c r="JFL19" s="48"/>
      <c r="JFM19" s="48"/>
      <c r="JFN19" s="48"/>
      <c r="JFO19" s="48"/>
      <c r="JFP19" s="48"/>
      <c r="JFQ19" s="48"/>
      <c r="JFR19" s="48"/>
      <c r="JFS19" s="48"/>
      <c r="JFT19" s="48"/>
      <c r="JFU19" s="48"/>
      <c r="JFV19" s="48"/>
      <c r="JFW19" s="48"/>
      <c r="JFX19" s="48"/>
      <c r="JFY19" s="48"/>
      <c r="JFZ19" s="48"/>
      <c r="JGA19" s="48"/>
      <c r="JGB19" s="48"/>
      <c r="JGC19" s="48"/>
      <c r="JGD19" s="48"/>
      <c r="JGE19" s="48"/>
      <c r="JGF19" s="48"/>
      <c r="JGG19" s="48"/>
      <c r="JGH19" s="48"/>
      <c r="JGI19" s="48"/>
      <c r="JGJ19" s="48"/>
      <c r="JGK19" s="48"/>
      <c r="JGL19" s="48"/>
      <c r="JGM19" s="48"/>
      <c r="JGN19" s="48"/>
      <c r="JGO19" s="48"/>
      <c r="JGP19" s="48"/>
      <c r="JGQ19" s="48"/>
      <c r="JGR19" s="48"/>
      <c r="JGS19" s="48"/>
      <c r="JGT19" s="48"/>
      <c r="JGU19" s="48"/>
      <c r="JGV19" s="48"/>
      <c r="JGW19" s="48"/>
      <c r="JGX19" s="48"/>
      <c r="JGY19" s="48"/>
      <c r="JGZ19" s="48"/>
      <c r="JHA19" s="48"/>
      <c r="JHB19" s="48"/>
      <c r="JHC19" s="48"/>
      <c r="JHD19" s="48"/>
      <c r="JHE19" s="48"/>
      <c r="JHF19" s="48"/>
      <c r="JHG19" s="48"/>
      <c r="JHH19" s="48"/>
      <c r="JHI19" s="48"/>
      <c r="JHJ19" s="48"/>
      <c r="JHK19" s="48"/>
      <c r="JHL19" s="48"/>
      <c r="JHM19" s="48"/>
      <c r="JHN19" s="48"/>
      <c r="JHO19" s="48"/>
      <c r="JHP19" s="48"/>
      <c r="JHQ19" s="48"/>
      <c r="JHR19" s="48"/>
      <c r="JHS19" s="48"/>
      <c r="JHT19" s="48"/>
      <c r="JHU19" s="48"/>
      <c r="JHV19" s="48"/>
      <c r="JHW19" s="48"/>
      <c r="JHX19" s="48"/>
      <c r="JHY19" s="48"/>
      <c r="JHZ19" s="48"/>
      <c r="JIA19" s="48"/>
      <c r="JIB19" s="48"/>
      <c r="JIC19" s="48"/>
      <c r="JID19" s="48"/>
      <c r="JIE19" s="48"/>
      <c r="JIF19" s="48"/>
      <c r="JIG19" s="48"/>
      <c r="JIH19" s="48"/>
      <c r="JII19" s="48"/>
      <c r="JIJ19" s="48"/>
      <c r="JIK19" s="48"/>
      <c r="JIL19" s="48"/>
      <c r="JIM19" s="48"/>
      <c r="JIN19" s="48"/>
      <c r="JIO19" s="48"/>
      <c r="JIP19" s="48"/>
      <c r="JIQ19" s="48"/>
      <c r="JIR19" s="48"/>
      <c r="JIS19" s="48"/>
      <c r="JIT19" s="48"/>
      <c r="JIU19" s="48"/>
      <c r="JIV19" s="48"/>
      <c r="JIW19" s="48"/>
      <c r="JIX19" s="48"/>
      <c r="JIY19" s="48"/>
      <c r="JIZ19" s="48"/>
      <c r="JJA19" s="48"/>
      <c r="JJB19" s="48"/>
      <c r="JJC19" s="48"/>
      <c r="JJD19" s="48"/>
      <c r="JJE19" s="48"/>
      <c r="JJF19" s="48"/>
      <c r="JJG19" s="48"/>
      <c r="JJH19" s="48"/>
      <c r="JJI19" s="48"/>
      <c r="JJJ19" s="48"/>
      <c r="JJK19" s="48"/>
      <c r="JJL19" s="48"/>
      <c r="JJM19" s="48"/>
      <c r="JJN19" s="48"/>
      <c r="JJO19" s="48"/>
      <c r="JJP19" s="48"/>
      <c r="JJQ19" s="48"/>
      <c r="JJR19" s="48"/>
      <c r="JJS19" s="48"/>
      <c r="JJT19" s="48"/>
      <c r="JJU19" s="48"/>
      <c r="JJV19" s="48"/>
      <c r="JJW19" s="48"/>
      <c r="JJX19" s="48"/>
      <c r="JJY19" s="48"/>
      <c r="JJZ19" s="48"/>
      <c r="JKA19" s="48"/>
      <c r="JKB19" s="48"/>
      <c r="JKC19" s="48"/>
      <c r="JKD19" s="48"/>
      <c r="JKE19" s="48"/>
      <c r="JKF19" s="48"/>
      <c r="JKG19" s="48"/>
      <c r="JKH19" s="48"/>
      <c r="JKI19" s="48"/>
      <c r="JKK19" s="48"/>
      <c r="JKL19" s="48"/>
      <c r="JKM19" s="48"/>
      <c r="JKN19" s="48"/>
      <c r="JKO19" s="48"/>
      <c r="JKP19" s="48"/>
      <c r="JKQ19" s="48"/>
      <c r="JKR19" s="48"/>
      <c r="JKS19" s="48"/>
      <c r="JKT19" s="48"/>
      <c r="JKU19" s="48"/>
      <c r="JKV19" s="48"/>
      <c r="JKW19" s="48"/>
      <c r="JKX19" s="48"/>
      <c r="JKY19" s="48"/>
      <c r="JKZ19" s="48"/>
      <c r="JLA19" s="48"/>
      <c r="JLB19" s="48"/>
      <c r="JLC19" s="48"/>
      <c r="JLD19" s="48"/>
      <c r="JLE19" s="48"/>
      <c r="JLF19" s="48"/>
      <c r="JLG19" s="48"/>
      <c r="JLH19" s="48"/>
      <c r="JLI19" s="48"/>
      <c r="JLJ19" s="48"/>
      <c r="JLK19" s="48"/>
      <c r="JLL19" s="48"/>
      <c r="JLM19" s="48"/>
      <c r="JLN19" s="48"/>
      <c r="JLO19" s="48"/>
      <c r="JLP19" s="48"/>
      <c r="JLQ19" s="48"/>
      <c r="JLR19" s="48"/>
      <c r="JLS19" s="48"/>
      <c r="JLT19" s="48"/>
      <c r="JLU19" s="48"/>
      <c r="JLV19" s="48"/>
      <c r="JLW19" s="48"/>
      <c r="JLX19" s="48"/>
      <c r="JLY19" s="48"/>
      <c r="JLZ19" s="48"/>
      <c r="JMA19" s="48"/>
      <c r="JMB19" s="48"/>
      <c r="JMC19" s="48"/>
      <c r="JMD19" s="48"/>
      <c r="JME19" s="48"/>
      <c r="JMF19" s="48"/>
      <c r="JMG19" s="48"/>
      <c r="JMH19" s="48"/>
      <c r="JMI19" s="48"/>
      <c r="JMJ19" s="48"/>
      <c r="JMK19" s="48"/>
      <c r="JML19" s="48"/>
      <c r="JMM19" s="48"/>
      <c r="JMN19" s="48"/>
      <c r="JMO19" s="48"/>
      <c r="JMP19" s="48"/>
      <c r="JMQ19" s="48"/>
      <c r="JMR19" s="48"/>
      <c r="JMS19" s="48"/>
      <c r="JMT19" s="48"/>
      <c r="JMU19" s="48"/>
      <c r="JMV19" s="48"/>
      <c r="JMW19" s="48"/>
      <c r="JMX19" s="48"/>
      <c r="JMY19" s="48"/>
      <c r="JMZ19" s="48"/>
      <c r="JNA19" s="48"/>
      <c r="JNB19" s="48"/>
      <c r="JNC19" s="48"/>
      <c r="JND19" s="48"/>
      <c r="JNE19" s="48"/>
      <c r="JNF19" s="48"/>
      <c r="JNG19" s="48"/>
      <c r="JNH19" s="48"/>
      <c r="JNI19" s="48"/>
      <c r="JNJ19" s="48"/>
      <c r="JNK19" s="48"/>
      <c r="JNL19" s="48"/>
      <c r="JNM19" s="48"/>
      <c r="JNN19" s="48"/>
      <c r="JNO19" s="48"/>
      <c r="JNP19" s="48"/>
      <c r="JNQ19" s="48"/>
      <c r="JNR19" s="48"/>
      <c r="JNS19" s="48"/>
      <c r="JNT19" s="48"/>
      <c r="JNU19" s="48"/>
      <c r="JNV19" s="48"/>
      <c r="JNW19" s="48"/>
      <c r="JNX19" s="48"/>
      <c r="JNY19" s="48"/>
      <c r="JNZ19" s="48"/>
      <c r="JOA19" s="48"/>
      <c r="JOB19" s="48"/>
      <c r="JOC19" s="48"/>
      <c r="JOD19" s="48"/>
      <c r="JOE19" s="48"/>
      <c r="JOF19" s="48"/>
      <c r="JOG19" s="48"/>
      <c r="JOH19" s="48"/>
      <c r="JOI19" s="48"/>
      <c r="JOJ19" s="48"/>
      <c r="JOK19" s="48"/>
      <c r="JOL19" s="48"/>
      <c r="JOM19" s="48"/>
      <c r="JON19" s="48"/>
      <c r="JOO19" s="48"/>
      <c r="JOP19" s="48"/>
      <c r="JOQ19" s="48"/>
      <c r="JOR19" s="48"/>
      <c r="JOS19" s="48"/>
      <c r="JOT19" s="48"/>
      <c r="JOU19" s="48"/>
      <c r="JOV19" s="48"/>
      <c r="JOW19" s="48"/>
      <c r="JOX19" s="48"/>
      <c r="JOY19" s="48"/>
      <c r="JOZ19" s="48"/>
      <c r="JPA19" s="48"/>
      <c r="JPB19" s="48"/>
      <c r="JPC19" s="48"/>
      <c r="JPD19" s="48"/>
      <c r="JPE19" s="48"/>
      <c r="JPF19" s="48"/>
      <c r="JPG19" s="48"/>
      <c r="JPH19" s="48"/>
      <c r="JPI19" s="48"/>
      <c r="JPJ19" s="48"/>
      <c r="JPK19" s="48"/>
      <c r="JPL19" s="48"/>
      <c r="JPM19" s="48"/>
      <c r="JPN19" s="48"/>
      <c r="JPO19" s="48"/>
      <c r="JPP19" s="48"/>
      <c r="JPQ19" s="48"/>
      <c r="JPR19" s="48"/>
      <c r="JPS19" s="48"/>
      <c r="JPT19" s="48"/>
      <c r="JPU19" s="48"/>
      <c r="JPV19" s="48"/>
      <c r="JPW19" s="48"/>
      <c r="JPX19" s="48"/>
      <c r="JPY19" s="48"/>
      <c r="JPZ19" s="48"/>
      <c r="JQA19" s="48"/>
      <c r="JQB19" s="48"/>
      <c r="JQC19" s="48"/>
      <c r="JQE19" s="48"/>
      <c r="JQF19" s="48"/>
      <c r="JQG19" s="48"/>
      <c r="JQH19" s="48"/>
      <c r="JQI19" s="48"/>
      <c r="JQJ19" s="48"/>
      <c r="JQK19" s="48"/>
      <c r="JQL19" s="48"/>
      <c r="JQM19" s="48"/>
      <c r="JQN19" s="48"/>
      <c r="JQO19" s="48"/>
      <c r="JQP19" s="48"/>
      <c r="JQQ19" s="48"/>
      <c r="JQR19" s="48"/>
      <c r="JQS19" s="48"/>
      <c r="JQT19" s="48"/>
      <c r="JQU19" s="48"/>
      <c r="JQV19" s="48"/>
      <c r="JQW19" s="48"/>
      <c r="JQX19" s="48"/>
      <c r="JQY19" s="48"/>
      <c r="JQZ19" s="48"/>
      <c r="JRA19" s="48"/>
      <c r="JRB19" s="48"/>
      <c r="JRC19" s="48"/>
      <c r="JRD19" s="48"/>
      <c r="JRE19" s="48"/>
      <c r="JRF19" s="48"/>
      <c r="JRG19" s="48"/>
      <c r="JRH19" s="48"/>
      <c r="JRI19" s="48"/>
      <c r="JRJ19" s="48"/>
      <c r="JRK19" s="48"/>
      <c r="JRL19" s="48"/>
      <c r="JRM19" s="48"/>
      <c r="JRN19" s="48"/>
      <c r="JRO19" s="48"/>
      <c r="JRP19" s="48"/>
      <c r="JRQ19" s="48"/>
      <c r="JRR19" s="48"/>
      <c r="JRS19" s="48"/>
      <c r="JRT19" s="48"/>
      <c r="JRU19" s="48"/>
      <c r="JRV19" s="48"/>
      <c r="JRW19" s="48"/>
      <c r="JRX19" s="48"/>
      <c r="JRY19" s="48"/>
      <c r="JRZ19" s="48"/>
      <c r="JSA19" s="48"/>
      <c r="JSB19" s="48"/>
      <c r="JSC19" s="48"/>
      <c r="JSD19" s="48"/>
      <c r="JSE19" s="48"/>
      <c r="JSF19" s="48"/>
      <c r="JSG19" s="48"/>
      <c r="JSH19" s="48"/>
      <c r="JSI19" s="48"/>
      <c r="JSJ19" s="48"/>
      <c r="JSK19" s="48"/>
      <c r="JSL19" s="48"/>
      <c r="JSM19" s="48"/>
      <c r="JSN19" s="48"/>
      <c r="JSO19" s="48"/>
      <c r="JSP19" s="48"/>
      <c r="JSQ19" s="48"/>
      <c r="JSR19" s="48"/>
      <c r="JSS19" s="48"/>
      <c r="JST19" s="48"/>
      <c r="JSU19" s="48"/>
      <c r="JSV19" s="48"/>
      <c r="JSW19" s="48"/>
      <c r="JSX19" s="48"/>
      <c r="JSY19" s="48"/>
      <c r="JSZ19" s="48"/>
      <c r="JTA19" s="48"/>
      <c r="JTB19" s="48"/>
      <c r="JTC19" s="48"/>
      <c r="JTD19" s="48"/>
      <c r="JTE19" s="48"/>
      <c r="JTF19" s="48"/>
      <c r="JTG19" s="48"/>
      <c r="JTH19" s="48"/>
      <c r="JTI19" s="48"/>
      <c r="JTJ19" s="48"/>
      <c r="JTK19" s="48"/>
      <c r="JTL19" s="48"/>
      <c r="JTM19" s="48"/>
      <c r="JTN19" s="48"/>
      <c r="JTO19" s="48"/>
      <c r="JTP19" s="48"/>
      <c r="JTQ19" s="48"/>
      <c r="JTR19" s="48"/>
      <c r="JTS19" s="48"/>
      <c r="JTT19" s="48"/>
      <c r="JTU19" s="48"/>
      <c r="JTV19" s="48"/>
      <c r="JTW19" s="48"/>
      <c r="JTX19" s="48"/>
      <c r="JTY19" s="48"/>
      <c r="JTZ19" s="48"/>
      <c r="JUA19" s="48"/>
      <c r="JUB19" s="48"/>
      <c r="JUC19" s="48"/>
      <c r="JUD19" s="48"/>
      <c r="JUE19" s="48"/>
      <c r="JUF19" s="48"/>
      <c r="JUG19" s="48"/>
      <c r="JUH19" s="48"/>
      <c r="JUI19" s="48"/>
      <c r="JUJ19" s="48"/>
      <c r="JUK19" s="48"/>
      <c r="JUL19" s="48"/>
      <c r="JUM19" s="48"/>
      <c r="JUN19" s="48"/>
      <c r="JUO19" s="48"/>
      <c r="JUP19" s="48"/>
      <c r="JUQ19" s="48"/>
      <c r="JUR19" s="48"/>
      <c r="JUS19" s="48"/>
      <c r="JUT19" s="48"/>
      <c r="JUU19" s="48"/>
      <c r="JUV19" s="48"/>
      <c r="JUW19" s="48"/>
      <c r="JUX19" s="48"/>
      <c r="JUY19" s="48"/>
      <c r="JUZ19" s="48"/>
      <c r="JVA19" s="48"/>
      <c r="JVB19" s="48"/>
      <c r="JVC19" s="48"/>
      <c r="JVD19" s="48"/>
      <c r="JVE19" s="48"/>
      <c r="JVF19" s="48"/>
      <c r="JVG19" s="48"/>
      <c r="JVH19" s="48"/>
      <c r="JVI19" s="48"/>
      <c r="JVJ19" s="48"/>
      <c r="JVK19" s="48"/>
      <c r="JVL19" s="48"/>
      <c r="JVM19" s="48"/>
      <c r="JVN19" s="48"/>
      <c r="JVO19" s="48"/>
      <c r="JVP19" s="48"/>
      <c r="JVQ19" s="48"/>
      <c r="JVR19" s="48"/>
      <c r="JVS19" s="48"/>
      <c r="JVT19" s="48"/>
      <c r="JVU19" s="48"/>
      <c r="JVV19" s="48"/>
      <c r="JVW19" s="48"/>
      <c r="JVY19" s="48"/>
      <c r="JVZ19" s="48"/>
      <c r="JWA19" s="48"/>
      <c r="JWB19" s="48"/>
      <c r="JWC19" s="48"/>
      <c r="JWD19" s="48"/>
      <c r="JWE19" s="48"/>
      <c r="JWF19" s="48"/>
      <c r="JWG19" s="48"/>
      <c r="JWH19" s="48"/>
      <c r="JWI19" s="48"/>
      <c r="JWJ19" s="48"/>
      <c r="JWK19" s="48"/>
      <c r="JWL19" s="48"/>
      <c r="JWM19" s="48"/>
      <c r="JWN19" s="48"/>
      <c r="JWO19" s="48"/>
      <c r="JWP19" s="48"/>
      <c r="JWQ19" s="48"/>
      <c r="JWR19" s="48"/>
      <c r="JWS19" s="48"/>
      <c r="JWT19" s="48"/>
      <c r="JWU19" s="48"/>
      <c r="JWV19" s="48"/>
      <c r="JWW19" s="48"/>
      <c r="JWX19" s="48"/>
      <c r="JWY19" s="48"/>
      <c r="JWZ19" s="48"/>
      <c r="JXA19" s="48"/>
      <c r="JXB19" s="48"/>
      <c r="JXC19" s="48"/>
      <c r="JXD19" s="48"/>
      <c r="JXE19" s="48"/>
      <c r="JXF19" s="48"/>
      <c r="JXG19" s="48"/>
      <c r="JXH19" s="48"/>
      <c r="JXI19" s="48"/>
      <c r="JXJ19" s="48"/>
      <c r="JXK19" s="48"/>
      <c r="JXL19" s="48"/>
      <c r="JXM19" s="48"/>
      <c r="JXN19" s="48"/>
      <c r="JXO19" s="48"/>
      <c r="JXP19" s="48"/>
      <c r="JXQ19" s="48"/>
      <c r="JXR19" s="48"/>
      <c r="JXS19" s="48"/>
      <c r="JXT19" s="48"/>
      <c r="JXU19" s="48"/>
      <c r="JXV19" s="48"/>
      <c r="JXW19" s="48"/>
      <c r="JXX19" s="48"/>
      <c r="JXY19" s="48"/>
      <c r="JXZ19" s="48"/>
      <c r="JYA19" s="48"/>
      <c r="JYB19" s="48"/>
      <c r="JYC19" s="48"/>
      <c r="JYD19" s="48"/>
      <c r="JYE19" s="48"/>
      <c r="JYF19" s="48"/>
      <c r="JYG19" s="48"/>
      <c r="JYH19" s="48"/>
      <c r="JYI19" s="48"/>
      <c r="JYJ19" s="48"/>
      <c r="JYK19" s="48"/>
      <c r="JYL19" s="48"/>
      <c r="JYM19" s="48"/>
      <c r="JYN19" s="48"/>
      <c r="JYO19" s="48"/>
      <c r="JYP19" s="48"/>
      <c r="JYQ19" s="48"/>
      <c r="JYR19" s="48"/>
      <c r="JYS19" s="48"/>
      <c r="JYT19" s="48"/>
      <c r="JYU19" s="48"/>
      <c r="JYV19" s="48"/>
      <c r="JYW19" s="48"/>
      <c r="JYX19" s="48"/>
      <c r="JYY19" s="48"/>
      <c r="JYZ19" s="48"/>
      <c r="JZA19" s="48"/>
      <c r="JZB19" s="48"/>
      <c r="JZC19" s="48"/>
      <c r="JZD19" s="48"/>
      <c r="JZE19" s="48"/>
      <c r="JZF19" s="48"/>
      <c r="JZG19" s="48"/>
      <c r="JZH19" s="48"/>
      <c r="JZI19" s="48"/>
      <c r="JZJ19" s="48"/>
      <c r="JZK19" s="48"/>
      <c r="JZL19" s="48"/>
      <c r="JZM19" s="48"/>
      <c r="JZN19" s="48"/>
      <c r="JZO19" s="48"/>
      <c r="JZP19" s="48"/>
      <c r="JZQ19" s="48"/>
      <c r="JZR19" s="48"/>
      <c r="JZS19" s="48"/>
      <c r="JZT19" s="48"/>
      <c r="JZU19" s="48"/>
      <c r="JZV19" s="48"/>
      <c r="JZW19" s="48"/>
      <c r="JZX19" s="48"/>
      <c r="JZY19" s="48"/>
      <c r="JZZ19" s="48"/>
      <c r="KAA19" s="48"/>
      <c r="KAB19" s="48"/>
      <c r="KAC19" s="48"/>
      <c r="KAD19" s="48"/>
      <c r="KAE19" s="48"/>
      <c r="KAF19" s="48"/>
      <c r="KAG19" s="48"/>
      <c r="KAH19" s="48"/>
      <c r="KAI19" s="48"/>
      <c r="KAJ19" s="48"/>
      <c r="KAK19" s="48"/>
      <c r="KAL19" s="48"/>
      <c r="KAM19" s="48"/>
      <c r="KAN19" s="48"/>
      <c r="KAO19" s="48"/>
      <c r="KAP19" s="48"/>
      <c r="KAQ19" s="48"/>
      <c r="KAR19" s="48"/>
      <c r="KAS19" s="48"/>
      <c r="KAT19" s="48"/>
      <c r="KAU19" s="48"/>
      <c r="KAV19" s="48"/>
      <c r="KAW19" s="48"/>
      <c r="KAX19" s="48"/>
      <c r="KAY19" s="48"/>
      <c r="KAZ19" s="48"/>
      <c r="KBA19" s="48"/>
      <c r="KBB19" s="48"/>
      <c r="KBC19" s="48"/>
      <c r="KBD19" s="48"/>
      <c r="KBE19" s="48"/>
      <c r="KBF19" s="48"/>
      <c r="KBG19" s="48"/>
      <c r="KBH19" s="48"/>
      <c r="KBI19" s="48"/>
      <c r="KBJ19" s="48"/>
      <c r="KBK19" s="48"/>
      <c r="KBL19" s="48"/>
      <c r="KBM19" s="48"/>
      <c r="KBN19" s="48"/>
      <c r="KBO19" s="48"/>
      <c r="KBP19" s="48"/>
      <c r="KBQ19" s="48"/>
      <c r="KBS19" s="48"/>
      <c r="KBT19" s="48"/>
      <c r="KBU19" s="48"/>
      <c r="KBV19" s="48"/>
      <c r="KBW19" s="48"/>
      <c r="KBX19" s="48"/>
      <c r="KBY19" s="48"/>
      <c r="KBZ19" s="48"/>
      <c r="KCA19" s="48"/>
      <c r="KCB19" s="48"/>
      <c r="KCC19" s="48"/>
      <c r="KCD19" s="48"/>
      <c r="KCE19" s="48"/>
      <c r="KCF19" s="48"/>
      <c r="KCG19" s="48"/>
      <c r="KCH19" s="48"/>
      <c r="KCI19" s="48"/>
      <c r="KCJ19" s="48"/>
      <c r="KCK19" s="48"/>
      <c r="KCL19" s="48"/>
      <c r="KCM19" s="48"/>
      <c r="KCN19" s="48"/>
      <c r="KCO19" s="48"/>
      <c r="KCP19" s="48"/>
      <c r="KCQ19" s="48"/>
      <c r="KCR19" s="48"/>
      <c r="KCS19" s="48"/>
      <c r="KCT19" s="48"/>
      <c r="KCU19" s="48"/>
      <c r="KCV19" s="48"/>
      <c r="KCW19" s="48"/>
      <c r="KCX19" s="48"/>
      <c r="KCY19" s="48"/>
      <c r="KCZ19" s="48"/>
      <c r="KDA19" s="48"/>
      <c r="KDB19" s="48"/>
      <c r="KDC19" s="48"/>
      <c r="KDD19" s="48"/>
      <c r="KDE19" s="48"/>
      <c r="KDF19" s="48"/>
      <c r="KDG19" s="48"/>
      <c r="KDH19" s="48"/>
      <c r="KDI19" s="48"/>
      <c r="KDJ19" s="48"/>
      <c r="KDK19" s="48"/>
      <c r="KDL19" s="48"/>
      <c r="KDM19" s="48"/>
      <c r="KDN19" s="48"/>
      <c r="KDO19" s="48"/>
      <c r="KDP19" s="48"/>
      <c r="KDQ19" s="48"/>
      <c r="KDR19" s="48"/>
      <c r="KDS19" s="48"/>
      <c r="KDT19" s="48"/>
      <c r="KDU19" s="48"/>
      <c r="KDV19" s="48"/>
      <c r="KDW19" s="48"/>
      <c r="KDX19" s="48"/>
      <c r="KDY19" s="48"/>
      <c r="KDZ19" s="48"/>
      <c r="KEA19" s="48"/>
      <c r="KEB19" s="48"/>
      <c r="KEC19" s="48"/>
      <c r="KED19" s="48"/>
      <c r="KEE19" s="48"/>
      <c r="KEF19" s="48"/>
      <c r="KEG19" s="48"/>
      <c r="KEH19" s="48"/>
      <c r="KEI19" s="48"/>
      <c r="KEJ19" s="48"/>
      <c r="KEK19" s="48"/>
      <c r="KEL19" s="48"/>
      <c r="KEM19" s="48"/>
      <c r="KEN19" s="48"/>
      <c r="KEO19" s="48"/>
      <c r="KEP19" s="48"/>
      <c r="KEQ19" s="48"/>
      <c r="KER19" s="48"/>
      <c r="KES19" s="48"/>
      <c r="KET19" s="48"/>
      <c r="KEU19" s="48"/>
      <c r="KEV19" s="48"/>
      <c r="KEW19" s="48"/>
      <c r="KEX19" s="48"/>
      <c r="KEY19" s="48"/>
      <c r="KEZ19" s="48"/>
      <c r="KFA19" s="48"/>
      <c r="KFB19" s="48"/>
      <c r="KFC19" s="48"/>
      <c r="KFD19" s="48"/>
      <c r="KFE19" s="48"/>
      <c r="KFF19" s="48"/>
      <c r="KFG19" s="48"/>
      <c r="KFH19" s="48"/>
      <c r="KFI19" s="48"/>
      <c r="KFJ19" s="48"/>
      <c r="KFK19" s="48"/>
      <c r="KFL19" s="48"/>
      <c r="KFM19" s="48"/>
      <c r="KFN19" s="48"/>
      <c r="KFO19" s="48"/>
      <c r="KFP19" s="48"/>
      <c r="KFQ19" s="48"/>
      <c r="KFR19" s="48"/>
      <c r="KFS19" s="48"/>
      <c r="KFT19" s="48"/>
      <c r="KFU19" s="48"/>
      <c r="KFV19" s="48"/>
      <c r="KFW19" s="48"/>
      <c r="KFX19" s="48"/>
      <c r="KFY19" s="48"/>
      <c r="KFZ19" s="48"/>
      <c r="KGA19" s="48"/>
      <c r="KGB19" s="48"/>
      <c r="KGC19" s="48"/>
      <c r="KGD19" s="48"/>
      <c r="KGE19" s="48"/>
      <c r="KGF19" s="48"/>
      <c r="KGG19" s="48"/>
      <c r="KGH19" s="48"/>
      <c r="KGI19" s="48"/>
      <c r="KGJ19" s="48"/>
      <c r="KGK19" s="48"/>
      <c r="KGL19" s="48"/>
      <c r="KGM19" s="48"/>
      <c r="KGN19" s="48"/>
      <c r="KGO19" s="48"/>
      <c r="KGP19" s="48"/>
      <c r="KGQ19" s="48"/>
      <c r="KGR19" s="48"/>
      <c r="KGS19" s="48"/>
      <c r="KGT19" s="48"/>
      <c r="KGU19" s="48"/>
      <c r="KGV19" s="48"/>
      <c r="KGW19" s="48"/>
      <c r="KGX19" s="48"/>
      <c r="KGY19" s="48"/>
      <c r="KGZ19" s="48"/>
      <c r="KHA19" s="48"/>
      <c r="KHB19" s="48"/>
      <c r="KHC19" s="48"/>
      <c r="KHD19" s="48"/>
      <c r="KHE19" s="48"/>
      <c r="KHF19" s="48"/>
      <c r="KHG19" s="48"/>
      <c r="KHH19" s="48"/>
      <c r="KHI19" s="48"/>
      <c r="KHJ19" s="48"/>
      <c r="KHK19" s="48"/>
      <c r="KHM19" s="48"/>
      <c r="KHN19" s="48"/>
      <c r="KHO19" s="48"/>
      <c r="KHP19" s="48"/>
      <c r="KHQ19" s="48"/>
      <c r="KHR19" s="48"/>
      <c r="KHS19" s="48"/>
      <c r="KHT19" s="48"/>
      <c r="KHU19" s="48"/>
      <c r="KHV19" s="48"/>
      <c r="KHW19" s="48"/>
      <c r="KHX19" s="48"/>
      <c r="KHY19" s="48"/>
      <c r="KHZ19" s="48"/>
      <c r="KIA19" s="48"/>
      <c r="KIB19" s="48"/>
      <c r="KIC19" s="48"/>
      <c r="KID19" s="48"/>
      <c r="KIE19" s="48"/>
      <c r="KIF19" s="48"/>
      <c r="KIG19" s="48"/>
      <c r="KIH19" s="48"/>
      <c r="KII19" s="48"/>
      <c r="KIJ19" s="48"/>
      <c r="KIK19" s="48"/>
      <c r="KIL19" s="48"/>
      <c r="KIM19" s="48"/>
      <c r="KIN19" s="48"/>
      <c r="KIO19" s="48"/>
      <c r="KIP19" s="48"/>
      <c r="KIQ19" s="48"/>
      <c r="KIR19" s="48"/>
      <c r="KIS19" s="48"/>
      <c r="KIT19" s="48"/>
      <c r="KIU19" s="48"/>
      <c r="KIV19" s="48"/>
      <c r="KIW19" s="48"/>
      <c r="KIX19" s="48"/>
      <c r="KIY19" s="48"/>
      <c r="KIZ19" s="48"/>
      <c r="KJA19" s="48"/>
      <c r="KJB19" s="48"/>
      <c r="KJC19" s="48"/>
      <c r="KJD19" s="48"/>
      <c r="KJE19" s="48"/>
      <c r="KJF19" s="48"/>
      <c r="KJG19" s="48"/>
      <c r="KJH19" s="48"/>
      <c r="KJI19" s="48"/>
      <c r="KJJ19" s="48"/>
      <c r="KJK19" s="48"/>
      <c r="KJL19" s="48"/>
      <c r="KJM19" s="48"/>
      <c r="KJN19" s="48"/>
      <c r="KJO19" s="48"/>
      <c r="KJP19" s="48"/>
      <c r="KJQ19" s="48"/>
      <c r="KJR19" s="48"/>
      <c r="KJS19" s="48"/>
      <c r="KJT19" s="48"/>
      <c r="KJU19" s="48"/>
      <c r="KJV19" s="48"/>
      <c r="KJW19" s="48"/>
      <c r="KJX19" s="48"/>
      <c r="KJY19" s="48"/>
      <c r="KJZ19" s="48"/>
      <c r="KKA19" s="48"/>
      <c r="KKB19" s="48"/>
      <c r="KKC19" s="48"/>
      <c r="KKD19" s="48"/>
      <c r="KKE19" s="48"/>
      <c r="KKF19" s="48"/>
      <c r="KKG19" s="48"/>
      <c r="KKH19" s="48"/>
      <c r="KKI19" s="48"/>
      <c r="KKJ19" s="48"/>
      <c r="KKK19" s="48"/>
      <c r="KKL19" s="48"/>
      <c r="KKM19" s="48"/>
      <c r="KKN19" s="48"/>
      <c r="KKO19" s="48"/>
      <c r="KKP19" s="48"/>
      <c r="KKQ19" s="48"/>
      <c r="KKR19" s="48"/>
      <c r="KKS19" s="48"/>
      <c r="KKT19" s="48"/>
      <c r="KKU19" s="48"/>
      <c r="KKV19" s="48"/>
      <c r="KKW19" s="48"/>
      <c r="KKX19" s="48"/>
      <c r="KKY19" s="48"/>
      <c r="KKZ19" s="48"/>
      <c r="KLA19" s="48"/>
      <c r="KLB19" s="48"/>
      <c r="KLC19" s="48"/>
      <c r="KLD19" s="48"/>
      <c r="KLE19" s="48"/>
      <c r="KLF19" s="48"/>
      <c r="KLG19" s="48"/>
      <c r="KLH19" s="48"/>
      <c r="KLI19" s="48"/>
      <c r="KLJ19" s="48"/>
      <c r="KLK19" s="48"/>
      <c r="KLL19" s="48"/>
      <c r="KLM19" s="48"/>
      <c r="KLN19" s="48"/>
      <c r="KLO19" s="48"/>
      <c r="KLP19" s="48"/>
      <c r="KLQ19" s="48"/>
      <c r="KLR19" s="48"/>
      <c r="KLS19" s="48"/>
      <c r="KLT19" s="48"/>
      <c r="KLU19" s="48"/>
      <c r="KLV19" s="48"/>
      <c r="KLW19" s="48"/>
      <c r="KLX19" s="48"/>
      <c r="KLY19" s="48"/>
      <c r="KLZ19" s="48"/>
      <c r="KMA19" s="48"/>
      <c r="KMB19" s="48"/>
      <c r="KMC19" s="48"/>
      <c r="KMD19" s="48"/>
      <c r="KME19" s="48"/>
      <c r="KMF19" s="48"/>
      <c r="KMG19" s="48"/>
      <c r="KMH19" s="48"/>
      <c r="KMI19" s="48"/>
      <c r="KMJ19" s="48"/>
      <c r="KMK19" s="48"/>
      <c r="KML19" s="48"/>
      <c r="KMM19" s="48"/>
      <c r="KMN19" s="48"/>
      <c r="KMO19" s="48"/>
      <c r="KMP19" s="48"/>
      <c r="KMQ19" s="48"/>
      <c r="KMR19" s="48"/>
      <c r="KMS19" s="48"/>
      <c r="KMT19" s="48"/>
      <c r="KMU19" s="48"/>
      <c r="KMV19" s="48"/>
      <c r="KMW19" s="48"/>
      <c r="KMX19" s="48"/>
      <c r="KMY19" s="48"/>
      <c r="KMZ19" s="48"/>
      <c r="KNA19" s="48"/>
      <c r="KNB19" s="48"/>
      <c r="KNC19" s="48"/>
      <c r="KND19" s="48"/>
      <c r="KNE19" s="48"/>
      <c r="KNG19" s="48"/>
      <c r="KNH19" s="48"/>
      <c r="KNI19" s="48"/>
      <c r="KNJ19" s="48"/>
      <c r="KNK19" s="48"/>
      <c r="KNL19" s="48"/>
      <c r="KNM19" s="48"/>
      <c r="KNN19" s="48"/>
      <c r="KNO19" s="48"/>
      <c r="KNP19" s="48"/>
      <c r="KNQ19" s="48"/>
      <c r="KNR19" s="48"/>
      <c r="KNS19" s="48"/>
      <c r="KNT19" s="48"/>
      <c r="KNU19" s="48"/>
      <c r="KNV19" s="48"/>
      <c r="KNW19" s="48"/>
      <c r="KNX19" s="48"/>
      <c r="KNY19" s="48"/>
      <c r="KNZ19" s="48"/>
      <c r="KOA19" s="48"/>
      <c r="KOB19" s="48"/>
      <c r="KOC19" s="48"/>
      <c r="KOD19" s="48"/>
      <c r="KOE19" s="48"/>
      <c r="KOF19" s="48"/>
      <c r="KOG19" s="48"/>
      <c r="KOH19" s="48"/>
      <c r="KOI19" s="48"/>
      <c r="KOJ19" s="48"/>
      <c r="KOK19" s="48"/>
      <c r="KOL19" s="48"/>
      <c r="KOM19" s="48"/>
      <c r="KON19" s="48"/>
      <c r="KOO19" s="48"/>
      <c r="KOP19" s="48"/>
      <c r="KOQ19" s="48"/>
      <c r="KOR19" s="48"/>
      <c r="KOS19" s="48"/>
      <c r="KOT19" s="48"/>
      <c r="KOU19" s="48"/>
      <c r="KOV19" s="48"/>
      <c r="KOW19" s="48"/>
      <c r="KOX19" s="48"/>
      <c r="KOY19" s="48"/>
      <c r="KOZ19" s="48"/>
      <c r="KPA19" s="48"/>
      <c r="KPB19" s="48"/>
      <c r="KPC19" s="48"/>
      <c r="KPD19" s="48"/>
      <c r="KPE19" s="48"/>
      <c r="KPF19" s="48"/>
      <c r="KPG19" s="48"/>
      <c r="KPH19" s="48"/>
      <c r="KPI19" s="48"/>
      <c r="KPJ19" s="48"/>
      <c r="KPK19" s="48"/>
      <c r="KPL19" s="48"/>
      <c r="KPM19" s="48"/>
      <c r="KPN19" s="48"/>
      <c r="KPO19" s="48"/>
      <c r="KPP19" s="48"/>
      <c r="KPQ19" s="48"/>
      <c r="KPR19" s="48"/>
      <c r="KPS19" s="48"/>
      <c r="KPT19" s="48"/>
      <c r="KPU19" s="48"/>
      <c r="KPV19" s="48"/>
      <c r="KPW19" s="48"/>
      <c r="KPX19" s="48"/>
      <c r="KPY19" s="48"/>
      <c r="KPZ19" s="48"/>
      <c r="KQA19" s="48"/>
      <c r="KQB19" s="48"/>
      <c r="KQC19" s="48"/>
      <c r="KQD19" s="48"/>
      <c r="KQE19" s="48"/>
      <c r="KQF19" s="48"/>
      <c r="KQG19" s="48"/>
      <c r="KQH19" s="48"/>
      <c r="KQI19" s="48"/>
      <c r="KQJ19" s="48"/>
      <c r="KQK19" s="48"/>
      <c r="KQL19" s="48"/>
      <c r="KQM19" s="48"/>
      <c r="KQN19" s="48"/>
      <c r="KQO19" s="48"/>
      <c r="KQP19" s="48"/>
      <c r="KQQ19" s="48"/>
      <c r="KQR19" s="48"/>
      <c r="KQS19" s="48"/>
      <c r="KQT19" s="48"/>
      <c r="KQU19" s="48"/>
      <c r="KQV19" s="48"/>
      <c r="KQW19" s="48"/>
      <c r="KQX19" s="48"/>
      <c r="KQY19" s="48"/>
      <c r="KQZ19" s="48"/>
      <c r="KRA19" s="48"/>
      <c r="KRB19" s="48"/>
      <c r="KRC19" s="48"/>
      <c r="KRD19" s="48"/>
      <c r="KRE19" s="48"/>
      <c r="KRF19" s="48"/>
      <c r="KRG19" s="48"/>
      <c r="KRH19" s="48"/>
      <c r="KRI19" s="48"/>
      <c r="KRJ19" s="48"/>
      <c r="KRK19" s="48"/>
      <c r="KRL19" s="48"/>
      <c r="KRM19" s="48"/>
      <c r="KRN19" s="48"/>
      <c r="KRO19" s="48"/>
      <c r="KRP19" s="48"/>
      <c r="KRQ19" s="48"/>
      <c r="KRR19" s="48"/>
      <c r="KRS19" s="48"/>
      <c r="KRT19" s="48"/>
      <c r="KRU19" s="48"/>
      <c r="KRV19" s="48"/>
      <c r="KRW19" s="48"/>
      <c r="KRX19" s="48"/>
      <c r="KRY19" s="48"/>
      <c r="KRZ19" s="48"/>
      <c r="KSA19" s="48"/>
      <c r="KSB19" s="48"/>
      <c r="KSC19" s="48"/>
      <c r="KSD19" s="48"/>
      <c r="KSE19" s="48"/>
      <c r="KSF19" s="48"/>
      <c r="KSG19" s="48"/>
      <c r="KSH19" s="48"/>
      <c r="KSI19" s="48"/>
      <c r="KSJ19" s="48"/>
      <c r="KSK19" s="48"/>
      <c r="KSL19" s="48"/>
      <c r="KSM19" s="48"/>
      <c r="KSN19" s="48"/>
      <c r="KSO19" s="48"/>
      <c r="KSP19" s="48"/>
      <c r="KSQ19" s="48"/>
      <c r="KSR19" s="48"/>
      <c r="KSS19" s="48"/>
      <c r="KST19" s="48"/>
      <c r="KSU19" s="48"/>
      <c r="KSV19" s="48"/>
      <c r="KSW19" s="48"/>
      <c r="KSX19" s="48"/>
      <c r="KSY19" s="48"/>
      <c r="KTA19" s="48"/>
      <c r="KTB19" s="48"/>
      <c r="KTC19" s="48"/>
      <c r="KTD19" s="48"/>
      <c r="KTE19" s="48"/>
      <c r="KTF19" s="48"/>
      <c r="KTG19" s="48"/>
      <c r="KTH19" s="48"/>
      <c r="KTI19" s="48"/>
      <c r="KTJ19" s="48"/>
      <c r="KTK19" s="48"/>
      <c r="KTL19" s="48"/>
      <c r="KTM19" s="48"/>
      <c r="KTN19" s="48"/>
      <c r="KTO19" s="48"/>
      <c r="KTP19" s="48"/>
      <c r="KTQ19" s="48"/>
      <c r="KTR19" s="48"/>
      <c r="KTS19" s="48"/>
      <c r="KTT19" s="48"/>
      <c r="KTU19" s="48"/>
      <c r="KTV19" s="48"/>
      <c r="KTW19" s="48"/>
      <c r="KTX19" s="48"/>
      <c r="KTY19" s="48"/>
      <c r="KTZ19" s="48"/>
      <c r="KUA19" s="48"/>
      <c r="KUB19" s="48"/>
      <c r="KUC19" s="48"/>
      <c r="KUD19" s="48"/>
      <c r="KUE19" s="48"/>
      <c r="KUF19" s="48"/>
      <c r="KUG19" s="48"/>
      <c r="KUH19" s="48"/>
      <c r="KUI19" s="48"/>
      <c r="KUJ19" s="48"/>
      <c r="KUK19" s="48"/>
      <c r="KUL19" s="48"/>
      <c r="KUM19" s="48"/>
      <c r="KUN19" s="48"/>
      <c r="KUO19" s="48"/>
      <c r="KUP19" s="48"/>
      <c r="KUQ19" s="48"/>
      <c r="KUR19" s="48"/>
      <c r="KUS19" s="48"/>
      <c r="KUT19" s="48"/>
      <c r="KUU19" s="48"/>
      <c r="KUV19" s="48"/>
      <c r="KUW19" s="48"/>
      <c r="KUX19" s="48"/>
      <c r="KUY19" s="48"/>
      <c r="KUZ19" s="48"/>
      <c r="KVA19" s="48"/>
      <c r="KVB19" s="48"/>
      <c r="KVC19" s="48"/>
      <c r="KVD19" s="48"/>
      <c r="KVE19" s="48"/>
      <c r="KVF19" s="48"/>
      <c r="KVG19" s="48"/>
      <c r="KVH19" s="48"/>
      <c r="KVI19" s="48"/>
      <c r="KVJ19" s="48"/>
      <c r="KVK19" s="48"/>
      <c r="KVL19" s="48"/>
      <c r="KVM19" s="48"/>
      <c r="KVN19" s="48"/>
      <c r="KVO19" s="48"/>
      <c r="KVP19" s="48"/>
      <c r="KVQ19" s="48"/>
      <c r="KVR19" s="48"/>
      <c r="KVS19" s="48"/>
      <c r="KVT19" s="48"/>
      <c r="KVU19" s="48"/>
      <c r="KVV19" s="48"/>
      <c r="KVW19" s="48"/>
      <c r="KVX19" s="48"/>
      <c r="KVY19" s="48"/>
      <c r="KVZ19" s="48"/>
      <c r="KWA19" s="48"/>
      <c r="KWB19" s="48"/>
      <c r="KWC19" s="48"/>
      <c r="KWD19" s="48"/>
      <c r="KWE19" s="48"/>
      <c r="KWF19" s="48"/>
      <c r="KWG19" s="48"/>
      <c r="KWH19" s="48"/>
      <c r="KWI19" s="48"/>
      <c r="KWJ19" s="48"/>
      <c r="KWK19" s="48"/>
      <c r="KWL19" s="48"/>
      <c r="KWM19" s="48"/>
      <c r="KWN19" s="48"/>
      <c r="KWO19" s="48"/>
      <c r="KWP19" s="48"/>
      <c r="KWQ19" s="48"/>
      <c r="KWR19" s="48"/>
      <c r="KWS19" s="48"/>
      <c r="KWT19" s="48"/>
      <c r="KWU19" s="48"/>
      <c r="KWV19" s="48"/>
      <c r="KWW19" s="48"/>
      <c r="KWX19" s="48"/>
      <c r="KWY19" s="48"/>
      <c r="KWZ19" s="48"/>
      <c r="KXA19" s="48"/>
      <c r="KXB19" s="48"/>
      <c r="KXC19" s="48"/>
      <c r="KXD19" s="48"/>
      <c r="KXE19" s="48"/>
      <c r="KXF19" s="48"/>
      <c r="KXG19" s="48"/>
      <c r="KXH19" s="48"/>
      <c r="KXI19" s="48"/>
      <c r="KXJ19" s="48"/>
      <c r="KXK19" s="48"/>
      <c r="KXL19" s="48"/>
      <c r="KXM19" s="48"/>
      <c r="KXN19" s="48"/>
      <c r="KXO19" s="48"/>
      <c r="KXP19" s="48"/>
      <c r="KXQ19" s="48"/>
      <c r="KXR19" s="48"/>
      <c r="KXS19" s="48"/>
      <c r="KXT19" s="48"/>
      <c r="KXU19" s="48"/>
      <c r="KXV19" s="48"/>
      <c r="KXW19" s="48"/>
      <c r="KXX19" s="48"/>
      <c r="KXY19" s="48"/>
      <c r="KXZ19" s="48"/>
      <c r="KYA19" s="48"/>
      <c r="KYB19" s="48"/>
      <c r="KYC19" s="48"/>
      <c r="KYD19" s="48"/>
      <c r="KYE19" s="48"/>
      <c r="KYF19" s="48"/>
      <c r="KYG19" s="48"/>
      <c r="KYH19" s="48"/>
      <c r="KYI19" s="48"/>
      <c r="KYJ19" s="48"/>
      <c r="KYK19" s="48"/>
      <c r="KYL19" s="48"/>
      <c r="KYM19" s="48"/>
      <c r="KYN19" s="48"/>
      <c r="KYO19" s="48"/>
      <c r="KYP19" s="48"/>
      <c r="KYQ19" s="48"/>
      <c r="KYR19" s="48"/>
      <c r="KYS19" s="48"/>
      <c r="KYU19" s="48"/>
      <c r="KYV19" s="48"/>
      <c r="KYW19" s="48"/>
      <c r="KYX19" s="48"/>
      <c r="KYY19" s="48"/>
      <c r="KYZ19" s="48"/>
      <c r="KZA19" s="48"/>
      <c r="KZB19" s="48"/>
      <c r="KZC19" s="48"/>
      <c r="KZD19" s="48"/>
      <c r="KZE19" s="48"/>
      <c r="KZF19" s="48"/>
      <c r="KZG19" s="48"/>
      <c r="KZH19" s="48"/>
      <c r="KZI19" s="48"/>
      <c r="KZJ19" s="48"/>
      <c r="KZK19" s="48"/>
      <c r="KZL19" s="48"/>
      <c r="KZM19" s="48"/>
      <c r="KZN19" s="48"/>
      <c r="KZO19" s="48"/>
      <c r="KZP19" s="48"/>
      <c r="KZQ19" s="48"/>
      <c r="KZR19" s="48"/>
      <c r="KZS19" s="48"/>
      <c r="KZT19" s="48"/>
      <c r="KZU19" s="48"/>
      <c r="KZV19" s="48"/>
      <c r="KZW19" s="48"/>
      <c r="KZX19" s="48"/>
      <c r="KZY19" s="48"/>
      <c r="KZZ19" s="48"/>
      <c r="LAA19" s="48"/>
      <c r="LAB19" s="48"/>
      <c r="LAC19" s="48"/>
      <c r="LAD19" s="48"/>
      <c r="LAE19" s="48"/>
      <c r="LAF19" s="48"/>
      <c r="LAG19" s="48"/>
      <c r="LAH19" s="48"/>
      <c r="LAI19" s="48"/>
      <c r="LAJ19" s="48"/>
      <c r="LAK19" s="48"/>
      <c r="LAL19" s="48"/>
      <c r="LAM19" s="48"/>
      <c r="LAN19" s="48"/>
      <c r="LAO19" s="48"/>
      <c r="LAP19" s="48"/>
      <c r="LAQ19" s="48"/>
      <c r="LAR19" s="48"/>
      <c r="LAS19" s="48"/>
      <c r="LAT19" s="48"/>
      <c r="LAU19" s="48"/>
      <c r="LAV19" s="48"/>
      <c r="LAW19" s="48"/>
      <c r="LAX19" s="48"/>
      <c r="LAY19" s="48"/>
      <c r="LAZ19" s="48"/>
      <c r="LBA19" s="48"/>
      <c r="LBB19" s="48"/>
      <c r="LBC19" s="48"/>
      <c r="LBD19" s="48"/>
      <c r="LBE19" s="48"/>
      <c r="LBF19" s="48"/>
      <c r="LBG19" s="48"/>
      <c r="LBH19" s="48"/>
      <c r="LBI19" s="48"/>
      <c r="LBJ19" s="48"/>
      <c r="LBK19" s="48"/>
      <c r="LBL19" s="48"/>
      <c r="LBM19" s="48"/>
      <c r="LBN19" s="48"/>
      <c r="LBO19" s="48"/>
      <c r="LBP19" s="48"/>
      <c r="LBQ19" s="48"/>
      <c r="LBR19" s="48"/>
      <c r="LBS19" s="48"/>
      <c r="LBT19" s="48"/>
      <c r="LBU19" s="48"/>
      <c r="LBV19" s="48"/>
      <c r="LBW19" s="48"/>
      <c r="LBX19" s="48"/>
      <c r="LBY19" s="48"/>
      <c r="LBZ19" s="48"/>
      <c r="LCA19" s="48"/>
      <c r="LCB19" s="48"/>
      <c r="LCC19" s="48"/>
      <c r="LCD19" s="48"/>
      <c r="LCE19" s="48"/>
      <c r="LCF19" s="48"/>
      <c r="LCG19" s="48"/>
      <c r="LCH19" s="48"/>
      <c r="LCI19" s="48"/>
      <c r="LCJ19" s="48"/>
      <c r="LCK19" s="48"/>
      <c r="LCL19" s="48"/>
      <c r="LCM19" s="48"/>
      <c r="LCN19" s="48"/>
      <c r="LCO19" s="48"/>
      <c r="LCP19" s="48"/>
      <c r="LCQ19" s="48"/>
      <c r="LCR19" s="48"/>
      <c r="LCS19" s="48"/>
      <c r="LCT19" s="48"/>
      <c r="LCU19" s="48"/>
      <c r="LCV19" s="48"/>
      <c r="LCW19" s="48"/>
      <c r="LCX19" s="48"/>
      <c r="LCY19" s="48"/>
      <c r="LCZ19" s="48"/>
      <c r="LDA19" s="48"/>
      <c r="LDB19" s="48"/>
      <c r="LDC19" s="48"/>
      <c r="LDD19" s="48"/>
      <c r="LDE19" s="48"/>
      <c r="LDF19" s="48"/>
      <c r="LDG19" s="48"/>
      <c r="LDH19" s="48"/>
      <c r="LDI19" s="48"/>
      <c r="LDJ19" s="48"/>
      <c r="LDK19" s="48"/>
      <c r="LDL19" s="48"/>
      <c r="LDM19" s="48"/>
      <c r="LDN19" s="48"/>
      <c r="LDO19" s="48"/>
      <c r="LDP19" s="48"/>
      <c r="LDQ19" s="48"/>
      <c r="LDR19" s="48"/>
      <c r="LDS19" s="48"/>
      <c r="LDT19" s="48"/>
      <c r="LDU19" s="48"/>
      <c r="LDV19" s="48"/>
      <c r="LDW19" s="48"/>
      <c r="LDX19" s="48"/>
      <c r="LDY19" s="48"/>
      <c r="LDZ19" s="48"/>
      <c r="LEA19" s="48"/>
      <c r="LEB19" s="48"/>
      <c r="LEC19" s="48"/>
      <c r="LED19" s="48"/>
      <c r="LEE19" s="48"/>
      <c r="LEF19" s="48"/>
      <c r="LEG19" s="48"/>
      <c r="LEH19" s="48"/>
      <c r="LEI19" s="48"/>
      <c r="LEJ19" s="48"/>
      <c r="LEK19" s="48"/>
      <c r="LEL19" s="48"/>
      <c r="LEM19" s="48"/>
      <c r="LEO19" s="48"/>
      <c r="LEP19" s="48"/>
      <c r="LEQ19" s="48"/>
      <c r="LER19" s="48"/>
      <c r="LES19" s="48"/>
      <c r="LET19" s="48"/>
      <c r="LEU19" s="48"/>
      <c r="LEV19" s="48"/>
      <c r="LEW19" s="48"/>
      <c r="LEX19" s="48"/>
      <c r="LEY19" s="48"/>
      <c r="LEZ19" s="48"/>
      <c r="LFA19" s="48"/>
      <c r="LFB19" s="48"/>
      <c r="LFC19" s="48"/>
      <c r="LFD19" s="48"/>
      <c r="LFE19" s="48"/>
      <c r="LFF19" s="48"/>
      <c r="LFG19" s="48"/>
      <c r="LFH19" s="48"/>
      <c r="LFI19" s="48"/>
      <c r="LFJ19" s="48"/>
      <c r="LFK19" s="48"/>
      <c r="LFL19" s="48"/>
      <c r="LFM19" s="48"/>
      <c r="LFN19" s="48"/>
      <c r="LFO19" s="48"/>
      <c r="LFP19" s="48"/>
      <c r="LFQ19" s="48"/>
      <c r="LFR19" s="48"/>
      <c r="LFS19" s="48"/>
      <c r="LFT19" s="48"/>
      <c r="LFU19" s="48"/>
      <c r="LFV19" s="48"/>
      <c r="LFW19" s="48"/>
      <c r="LFX19" s="48"/>
      <c r="LFY19" s="48"/>
      <c r="LFZ19" s="48"/>
      <c r="LGA19" s="48"/>
      <c r="LGB19" s="48"/>
      <c r="LGC19" s="48"/>
      <c r="LGD19" s="48"/>
      <c r="LGE19" s="48"/>
      <c r="LGF19" s="48"/>
      <c r="LGG19" s="48"/>
      <c r="LGH19" s="48"/>
      <c r="LGI19" s="48"/>
      <c r="LGJ19" s="48"/>
      <c r="LGK19" s="48"/>
      <c r="LGL19" s="48"/>
      <c r="LGM19" s="48"/>
      <c r="LGN19" s="48"/>
      <c r="LGO19" s="48"/>
      <c r="LGP19" s="48"/>
      <c r="LGQ19" s="48"/>
      <c r="LGR19" s="48"/>
      <c r="LGS19" s="48"/>
      <c r="LGT19" s="48"/>
      <c r="LGU19" s="48"/>
      <c r="LGV19" s="48"/>
      <c r="LGW19" s="48"/>
      <c r="LGX19" s="48"/>
      <c r="LGY19" s="48"/>
      <c r="LGZ19" s="48"/>
      <c r="LHA19" s="48"/>
      <c r="LHB19" s="48"/>
      <c r="LHC19" s="48"/>
      <c r="LHD19" s="48"/>
      <c r="LHE19" s="48"/>
      <c r="LHF19" s="48"/>
      <c r="LHG19" s="48"/>
      <c r="LHH19" s="48"/>
      <c r="LHI19" s="48"/>
      <c r="LHJ19" s="48"/>
      <c r="LHK19" s="48"/>
      <c r="LHL19" s="48"/>
      <c r="LHM19" s="48"/>
      <c r="LHN19" s="48"/>
      <c r="LHO19" s="48"/>
      <c r="LHP19" s="48"/>
      <c r="LHQ19" s="48"/>
      <c r="LHR19" s="48"/>
      <c r="LHS19" s="48"/>
      <c r="LHT19" s="48"/>
      <c r="LHU19" s="48"/>
      <c r="LHV19" s="48"/>
      <c r="LHW19" s="48"/>
      <c r="LHX19" s="48"/>
      <c r="LHY19" s="48"/>
      <c r="LHZ19" s="48"/>
      <c r="LIA19" s="48"/>
      <c r="LIB19" s="48"/>
      <c r="LIC19" s="48"/>
      <c r="LID19" s="48"/>
      <c r="LIE19" s="48"/>
      <c r="LIF19" s="48"/>
      <c r="LIG19" s="48"/>
      <c r="LIH19" s="48"/>
      <c r="LII19" s="48"/>
      <c r="LIJ19" s="48"/>
      <c r="LIK19" s="48"/>
      <c r="LIL19" s="48"/>
      <c r="LIM19" s="48"/>
      <c r="LIN19" s="48"/>
      <c r="LIO19" s="48"/>
      <c r="LIP19" s="48"/>
      <c r="LIQ19" s="48"/>
      <c r="LIR19" s="48"/>
      <c r="LIS19" s="48"/>
      <c r="LIT19" s="48"/>
      <c r="LIU19" s="48"/>
      <c r="LIV19" s="48"/>
      <c r="LIW19" s="48"/>
      <c r="LIX19" s="48"/>
      <c r="LIY19" s="48"/>
      <c r="LIZ19" s="48"/>
      <c r="LJA19" s="48"/>
      <c r="LJB19" s="48"/>
      <c r="LJC19" s="48"/>
      <c r="LJD19" s="48"/>
      <c r="LJE19" s="48"/>
      <c r="LJF19" s="48"/>
      <c r="LJG19" s="48"/>
      <c r="LJH19" s="48"/>
      <c r="LJI19" s="48"/>
      <c r="LJJ19" s="48"/>
      <c r="LJK19" s="48"/>
      <c r="LJL19" s="48"/>
      <c r="LJM19" s="48"/>
      <c r="LJN19" s="48"/>
      <c r="LJO19" s="48"/>
      <c r="LJP19" s="48"/>
      <c r="LJQ19" s="48"/>
      <c r="LJR19" s="48"/>
      <c r="LJS19" s="48"/>
      <c r="LJT19" s="48"/>
      <c r="LJU19" s="48"/>
      <c r="LJV19" s="48"/>
      <c r="LJW19" s="48"/>
      <c r="LJX19" s="48"/>
      <c r="LJY19" s="48"/>
      <c r="LJZ19" s="48"/>
      <c r="LKA19" s="48"/>
      <c r="LKB19" s="48"/>
      <c r="LKC19" s="48"/>
      <c r="LKD19" s="48"/>
      <c r="LKE19" s="48"/>
      <c r="LKF19" s="48"/>
      <c r="LKG19" s="48"/>
      <c r="LKI19" s="48"/>
      <c r="LKJ19" s="48"/>
      <c r="LKK19" s="48"/>
      <c r="LKL19" s="48"/>
      <c r="LKM19" s="48"/>
      <c r="LKN19" s="48"/>
      <c r="LKO19" s="48"/>
      <c r="LKP19" s="48"/>
      <c r="LKQ19" s="48"/>
      <c r="LKR19" s="48"/>
      <c r="LKS19" s="48"/>
      <c r="LKT19" s="48"/>
      <c r="LKU19" s="48"/>
      <c r="LKV19" s="48"/>
      <c r="LKW19" s="48"/>
      <c r="LKX19" s="48"/>
      <c r="LKY19" s="48"/>
      <c r="LKZ19" s="48"/>
      <c r="LLA19" s="48"/>
      <c r="LLB19" s="48"/>
      <c r="LLC19" s="48"/>
      <c r="LLD19" s="48"/>
      <c r="LLE19" s="48"/>
      <c r="LLF19" s="48"/>
      <c r="LLG19" s="48"/>
      <c r="LLH19" s="48"/>
      <c r="LLI19" s="48"/>
      <c r="LLJ19" s="48"/>
      <c r="LLK19" s="48"/>
      <c r="LLL19" s="48"/>
      <c r="LLM19" s="48"/>
      <c r="LLN19" s="48"/>
      <c r="LLO19" s="48"/>
      <c r="LLP19" s="48"/>
      <c r="LLQ19" s="48"/>
      <c r="LLR19" s="48"/>
      <c r="LLS19" s="48"/>
      <c r="LLT19" s="48"/>
      <c r="LLU19" s="48"/>
      <c r="LLV19" s="48"/>
      <c r="LLW19" s="48"/>
      <c r="LLX19" s="48"/>
      <c r="LLY19" s="48"/>
      <c r="LLZ19" s="48"/>
      <c r="LMA19" s="48"/>
      <c r="LMB19" s="48"/>
      <c r="LMC19" s="48"/>
      <c r="LMD19" s="48"/>
      <c r="LME19" s="48"/>
      <c r="LMF19" s="48"/>
      <c r="LMG19" s="48"/>
      <c r="LMH19" s="48"/>
      <c r="LMI19" s="48"/>
      <c r="LMJ19" s="48"/>
      <c r="LMK19" s="48"/>
      <c r="LML19" s="48"/>
      <c r="LMM19" s="48"/>
      <c r="LMN19" s="48"/>
      <c r="LMO19" s="48"/>
      <c r="LMP19" s="48"/>
      <c r="LMQ19" s="48"/>
      <c r="LMR19" s="48"/>
      <c r="LMS19" s="48"/>
      <c r="LMT19" s="48"/>
      <c r="LMU19" s="48"/>
      <c r="LMV19" s="48"/>
      <c r="LMW19" s="48"/>
      <c r="LMX19" s="48"/>
      <c r="LMY19" s="48"/>
      <c r="LMZ19" s="48"/>
      <c r="LNA19" s="48"/>
      <c r="LNB19" s="48"/>
      <c r="LNC19" s="48"/>
      <c r="LND19" s="48"/>
      <c r="LNE19" s="48"/>
      <c r="LNF19" s="48"/>
      <c r="LNG19" s="48"/>
      <c r="LNH19" s="48"/>
      <c r="LNI19" s="48"/>
      <c r="LNJ19" s="48"/>
      <c r="LNK19" s="48"/>
      <c r="LNL19" s="48"/>
      <c r="LNM19" s="48"/>
      <c r="LNN19" s="48"/>
      <c r="LNO19" s="48"/>
      <c r="LNP19" s="48"/>
      <c r="LNQ19" s="48"/>
      <c r="LNR19" s="48"/>
      <c r="LNS19" s="48"/>
      <c r="LNT19" s="48"/>
      <c r="LNU19" s="48"/>
      <c r="LNV19" s="48"/>
      <c r="LNW19" s="48"/>
      <c r="LNX19" s="48"/>
      <c r="LNY19" s="48"/>
      <c r="LNZ19" s="48"/>
      <c r="LOA19" s="48"/>
      <c r="LOB19" s="48"/>
      <c r="LOC19" s="48"/>
      <c r="LOD19" s="48"/>
      <c r="LOE19" s="48"/>
      <c r="LOF19" s="48"/>
      <c r="LOG19" s="48"/>
      <c r="LOH19" s="48"/>
      <c r="LOI19" s="48"/>
      <c r="LOJ19" s="48"/>
      <c r="LOK19" s="48"/>
      <c r="LOL19" s="48"/>
      <c r="LOM19" s="48"/>
      <c r="LON19" s="48"/>
      <c r="LOO19" s="48"/>
      <c r="LOP19" s="48"/>
      <c r="LOQ19" s="48"/>
      <c r="LOR19" s="48"/>
      <c r="LOS19" s="48"/>
      <c r="LOT19" s="48"/>
      <c r="LOU19" s="48"/>
      <c r="LOV19" s="48"/>
      <c r="LOW19" s="48"/>
      <c r="LOX19" s="48"/>
      <c r="LOY19" s="48"/>
      <c r="LOZ19" s="48"/>
      <c r="LPA19" s="48"/>
      <c r="LPB19" s="48"/>
      <c r="LPC19" s="48"/>
      <c r="LPD19" s="48"/>
      <c r="LPE19" s="48"/>
      <c r="LPF19" s="48"/>
      <c r="LPG19" s="48"/>
      <c r="LPH19" s="48"/>
      <c r="LPI19" s="48"/>
      <c r="LPJ19" s="48"/>
      <c r="LPK19" s="48"/>
      <c r="LPL19" s="48"/>
      <c r="LPM19" s="48"/>
      <c r="LPN19" s="48"/>
      <c r="LPO19" s="48"/>
      <c r="LPP19" s="48"/>
      <c r="LPQ19" s="48"/>
      <c r="LPR19" s="48"/>
      <c r="LPS19" s="48"/>
      <c r="LPT19" s="48"/>
      <c r="LPU19" s="48"/>
      <c r="LPV19" s="48"/>
      <c r="LPW19" s="48"/>
      <c r="LPX19" s="48"/>
      <c r="LPY19" s="48"/>
      <c r="LPZ19" s="48"/>
      <c r="LQA19" s="48"/>
      <c r="LQC19" s="48"/>
      <c r="LQD19" s="48"/>
      <c r="LQE19" s="48"/>
      <c r="LQF19" s="48"/>
      <c r="LQG19" s="48"/>
      <c r="LQH19" s="48"/>
      <c r="LQI19" s="48"/>
      <c r="LQJ19" s="48"/>
      <c r="LQK19" s="48"/>
      <c r="LQL19" s="48"/>
      <c r="LQM19" s="48"/>
      <c r="LQN19" s="48"/>
      <c r="LQO19" s="48"/>
      <c r="LQP19" s="48"/>
      <c r="LQQ19" s="48"/>
      <c r="LQR19" s="48"/>
      <c r="LQS19" s="48"/>
      <c r="LQT19" s="48"/>
      <c r="LQU19" s="48"/>
      <c r="LQV19" s="48"/>
      <c r="LQW19" s="48"/>
      <c r="LQX19" s="48"/>
      <c r="LQY19" s="48"/>
      <c r="LQZ19" s="48"/>
      <c r="LRA19" s="48"/>
      <c r="LRB19" s="48"/>
      <c r="LRC19" s="48"/>
      <c r="LRD19" s="48"/>
      <c r="LRE19" s="48"/>
      <c r="LRF19" s="48"/>
      <c r="LRG19" s="48"/>
      <c r="LRH19" s="48"/>
      <c r="LRI19" s="48"/>
      <c r="LRJ19" s="48"/>
      <c r="LRK19" s="48"/>
      <c r="LRL19" s="48"/>
      <c r="LRM19" s="48"/>
      <c r="LRN19" s="48"/>
      <c r="LRO19" s="48"/>
      <c r="LRP19" s="48"/>
      <c r="LRQ19" s="48"/>
      <c r="LRR19" s="48"/>
      <c r="LRS19" s="48"/>
      <c r="LRT19" s="48"/>
      <c r="LRU19" s="48"/>
      <c r="LRV19" s="48"/>
      <c r="LRW19" s="48"/>
      <c r="LRX19" s="48"/>
      <c r="LRY19" s="48"/>
      <c r="LRZ19" s="48"/>
      <c r="LSA19" s="48"/>
      <c r="LSB19" s="48"/>
      <c r="LSC19" s="48"/>
      <c r="LSD19" s="48"/>
      <c r="LSE19" s="48"/>
      <c r="LSF19" s="48"/>
      <c r="LSG19" s="48"/>
      <c r="LSH19" s="48"/>
      <c r="LSI19" s="48"/>
      <c r="LSJ19" s="48"/>
      <c r="LSK19" s="48"/>
      <c r="LSL19" s="48"/>
      <c r="LSM19" s="48"/>
      <c r="LSN19" s="48"/>
      <c r="LSO19" s="48"/>
      <c r="LSP19" s="48"/>
      <c r="LSQ19" s="48"/>
      <c r="LSR19" s="48"/>
      <c r="LSS19" s="48"/>
      <c r="LST19" s="48"/>
      <c r="LSU19" s="48"/>
      <c r="LSV19" s="48"/>
      <c r="LSW19" s="48"/>
      <c r="LSX19" s="48"/>
      <c r="LSY19" s="48"/>
      <c r="LSZ19" s="48"/>
      <c r="LTA19" s="48"/>
      <c r="LTB19" s="48"/>
      <c r="LTC19" s="48"/>
      <c r="LTD19" s="48"/>
      <c r="LTE19" s="48"/>
      <c r="LTF19" s="48"/>
      <c r="LTG19" s="48"/>
      <c r="LTH19" s="48"/>
      <c r="LTI19" s="48"/>
      <c r="LTJ19" s="48"/>
      <c r="LTK19" s="48"/>
      <c r="LTL19" s="48"/>
      <c r="LTM19" s="48"/>
      <c r="LTN19" s="48"/>
      <c r="LTO19" s="48"/>
      <c r="LTP19" s="48"/>
      <c r="LTQ19" s="48"/>
      <c r="LTR19" s="48"/>
      <c r="LTS19" s="48"/>
      <c r="LTT19" s="48"/>
      <c r="LTU19" s="48"/>
      <c r="LTV19" s="48"/>
      <c r="LTW19" s="48"/>
      <c r="LTX19" s="48"/>
      <c r="LTY19" s="48"/>
      <c r="LTZ19" s="48"/>
      <c r="LUA19" s="48"/>
      <c r="LUB19" s="48"/>
      <c r="LUC19" s="48"/>
      <c r="LUD19" s="48"/>
      <c r="LUE19" s="48"/>
      <c r="LUF19" s="48"/>
      <c r="LUG19" s="48"/>
      <c r="LUH19" s="48"/>
      <c r="LUI19" s="48"/>
      <c r="LUJ19" s="48"/>
      <c r="LUK19" s="48"/>
      <c r="LUL19" s="48"/>
      <c r="LUM19" s="48"/>
      <c r="LUN19" s="48"/>
      <c r="LUO19" s="48"/>
      <c r="LUP19" s="48"/>
      <c r="LUQ19" s="48"/>
      <c r="LUR19" s="48"/>
      <c r="LUS19" s="48"/>
      <c r="LUT19" s="48"/>
      <c r="LUU19" s="48"/>
      <c r="LUV19" s="48"/>
      <c r="LUW19" s="48"/>
      <c r="LUX19" s="48"/>
      <c r="LUY19" s="48"/>
      <c r="LUZ19" s="48"/>
      <c r="LVA19" s="48"/>
      <c r="LVB19" s="48"/>
      <c r="LVC19" s="48"/>
      <c r="LVD19" s="48"/>
      <c r="LVE19" s="48"/>
      <c r="LVF19" s="48"/>
      <c r="LVG19" s="48"/>
      <c r="LVH19" s="48"/>
      <c r="LVI19" s="48"/>
      <c r="LVJ19" s="48"/>
      <c r="LVK19" s="48"/>
      <c r="LVL19" s="48"/>
      <c r="LVM19" s="48"/>
      <c r="LVN19" s="48"/>
      <c r="LVO19" s="48"/>
      <c r="LVP19" s="48"/>
      <c r="LVQ19" s="48"/>
      <c r="LVR19" s="48"/>
      <c r="LVS19" s="48"/>
      <c r="LVT19" s="48"/>
      <c r="LVU19" s="48"/>
      <c r="LVW19" s="48"/>
      <c r="LVX19" s="48"/>
      <c r="LVY19" s="48"/>
      <c r="LVZ19" s="48"/>
      <c r="LWA19" s="48"/>
      <c r="LWB19" s="48"/>
      <c r="LWC19" s="48"/>
      <c r="LWD19" s="48"/>
      <c r="LWE19" s="48"/>
      <c r="LWF19" s="48"/>
      <c r="LWG19" s="48"/>
      <c r="LWH19" s="48"/>
      <c r="LWI19" s="48"/>
      <c r="LWJ19" s="48"/>
      <c r="LWK19" s="48"/>
      <c r="LWL19" s="48"/>
      <c r="LWM19" s="48"/>
      <c r="LWN19" s="48"/>
      <c r="LWO19" s="48"/>
      <c r="LWP19" s="48"/>
      <c r="LWQ19" s="48"/>
      <c r="LWR19" s="48"/>
      <c r="LWS19" s="48"/>
      <c r="LWT19" s="48"/>
      <c r="LWU19" s="48"/>
      <c r="LWV19" s="48"/>
      <c r="LWW19" s="48"/>
      <c r="LWX19" s="48"/>
      <c r="LWY19" s="48"/>
      <c r="LWZ19" s="48"/>
      <c r="LXA19" s="48"/>
      <c r="LXB19" s="48"/>
      <c r="LXC19" s="48"/>
      <c r="LXD19" s="48"/>
      <c r="LXE19" s="48"/>
      <c r="LXF19" s="48"/>
      <c r="LXG19" s="48"/>
      <c r="LXH19" s="48"/>
      <c r="LXI19" s="48"/>
      <c r="LXJ19" s="48"/>
      <c r="LXK19" s="48"/>
      <c r="LXL19" s="48"/>
      <c r="LXM19" s="48"/>
      <c r="LXN19" s="48"/>
      <c r="LXO19" s="48"/>
      <c r="LXP19" s="48"/>
      <c r="LXQ19" s="48"/>
      <c r="LXR19" s="48"/>
      <c r="LXS19" s="48"/>
      <c r="LXT19" s="48"/>
      <c r="LXU19" s="48"/>
      <c r="LXV19" s="48"/>
      <c r="LXW19" s="48"/>
      <c r="LXX19" s="48"/>
      <c r="LXY19" s="48"/>
      <c r="LXZ19" s="48"/>
      <c r="LYA19" s="48"/>
      <c r="LYB19" s="48"/>
      <c r="LYC19" s="48"/>
      <c r="LYD19" s="48"/>
      <c r="LYE19" s="48"/>
      <c r="LYF19" s="48"/>
      <c r="LYG19" s="48"/>
      <c r="LYH19" s="48"/>
      <c r="LYI19" s="48"/>
      <c r="LYJ19" s="48"/>
      <c r="LYK19" s="48"/>
      <c r="LYL19" s="48"/>
      <c r="LYM19" s="48"/>
      <c r="LYN19" s="48"/>
      <c r="LYO19" s="48"/>
      <c r="LYP19" s="48"/>
      <c r="LYQ19" s="48"/>
      <c r="LYR19" s="48"/>
      <c r="LYS19" s="48"/>
      <c r="LYT19" s="48"/>
      <c r="LYU19" s="48"/>
      <c r="LYV19" s="48"/>
      <c r="LYW19" s="48"/>
      <c r="LYX19" s="48"/>
      <c r="LYY19" s="48"/>
      <c r="LYZ19" s="48"/>
      <c r="LZA19" s="48"/>
      <c r="LZB19" s="48"/>
      <c r="LZC19" s="48"/>
      <c r="LZD19" s="48"/>
      <c r="LZE19" s="48"/>
      <c r="LZF19" s="48"/>
      <c r="LZG19" s="48"/>
      <c r="LZH19" s="48"/>
      <c r="LZI19" s="48"/>
      <c r="LZJ19" s="48"/>
      <c r="LZK19" s="48"/>
      <c r="LZL19" s="48"/>
      <c r="LZM19" s="48"/>
      <c r="LZN19" s="48"/>
      <c r="LZO19" s="48"/>
      <c r="LZP19" s="48"/>
      <c r="LZQ19" s="48"/>
      <c r="LZR19" s="48"/>
      <c r="LZS19" s="48"/>
      <c r="LZT19" s="48"/>
      <c r="LZU19" s="48"/>
      <c r="LZV19" s="48"/>
      <c r="LZW19" s="48"/>
      <c r="LZX19" s="48"/>
      <c r="LZY19" s="48"/>
      <c r="LZZ19" s="48"/>
      <c r="MAA19" s="48"/>
      <c r="MAB19" s="48"/>
      <c r="MAC19" s="48"/>
      <c r="MAD19" s="48"/>
      <c r="MAE19" s="48"/>
      <c r="MAF19" s="48"/>
      <c r="MAG19" s="48"/>
      <c r="MAH19" s="48"/>
      <c r="MAI19" s="48"/>
      <c r="MAJ19" s="48"/>
      <c r="MAK19" s="48"/>
      <c r="MAL19" s="48"/>
      <c r="MAM19" s="48"/>
      <c r="MAN19" s="48"/>
      <c r="MAO19" s="48"/>
      <c r="MAP19" s="48"/>
      <c r="MAQ19" s="48"/>
      <c r="MAR19" s="48"/>
      <c r="MAS19" s="48"/>
      <c r="MAT19" s="48"/>
      <c r="MAU19" s="48"/>
      <c r="MAV19" s="48"/>
      <c r="MAW19" s="48"/>
      <c r="MAX19" s="48"/>
      <c r="MAY19" s="48"/>
      <c r="MAZ19" s="48"/>
      <c r="MBA19" s="48"/>
      <c r="MBB19" s="48"/>
      <c r="MBC19" s="48"/>
      <c r="MBD19" s="48"/>
      <c r="MBE19" s="48"/>
      <c r="MBF19" s="48"/>
      <c r="MBG19" s="48"/>
      <c r="MBH19" s="48"/>
      <c r="MBI19" s="48"/>
      <c r="MBJ19" s="48"/>
      <c r="MBK19" s="48"/>
      <c r="MBL19" s="48"/>
      <c r="MBM19" s="48"/>
      <c r="MBN19" s="48"/>
      <c r="MBO19" s="48"/>
      <c r="MBQ19" s="48"/>
      <c r="MBR19" s="48"/>
      <c r="MBS19" s="48"/>
      <c r="MBT19" s="48"/>
      <c r="MBU19" s="48"/>
      <c r="MBV19" s="48"/>
      <c r="MBW19" s="48"/>
      <c r="MBX19" s="48"/>
      <c r="MBY19" s="48"/>
      <c r="MBZ19" s="48"/>
      <c r="MCA19" s="48"/>
      <c r="MCB19" s="48"/>
      <c r="MCC19" s="48"/>
      <c r="MCD19" s="48"/>
      <c r="MCE19" s="48"/>
      <c r="MCF19" s="48"/>
      <c r="MCG19" s="48"/>
      <c r="MCH19" s="48"/>
      <c r="MCI19" s="48"/>
      <c r="MCJ19" s="48"/>
      <c r="MCK19" s="48"/>
      <c r="MCL19" s="48"/>
      <c r="MCM19" s="48"/>
      <c r="MCN19" s="48"/>
      <c r="MCO19" s="48"/>
      <c r="MCP19" s="48"/>
      <c r="MCQ19" s="48"/>
      <c r="MCR19" s="48"/>
      <c r="MCS19" s="48"/>
      <c r="MCT19" s="48"/>
      <c r="MCU19" s="48"/>
      <c r="MCV19" s="48"/>
      <c r="MCW19" s="48"/>
      <c r="MCX19" s="48"/>
      <c r="MCY19" s="48"/>
      <c r="MCZ19" s="48"/>
      <c r="MDA19" s="48"/>
      <c r="MDB19" s="48"/>
      <c r="MDC19" s="48"/>
      <c r="MDD19" s="48"/>
      <c r="MDE19" s="48"/>
      <c r="MDF19" s="48"/>
      <c r="MDG19" s="48"/>
      <c r="MDH19" s="48"/>
      <c r="MDI19" s="48"/>
      <c r="MDJ19" s="48"/>
      <c r="MDK19" s="48"/>
      <c r="MDL19" s="48"/>
      <c r="MDM19" s="48"/>
      <c r="MDN19" s="48"/>
      <c r="MDO19" s="48"/>
      <c r="MDP19" s="48"/>
      <c r="MDQ19" s="48"/>
      <c r="MDR19" s="48"/>
      <c r="MDS19" s="48"/>
      <c r="MDT19" s="48"/>
      <c r="MDU19" s="48"/>
      <c r="MDV19" s="48"/>
      <c r="MDW19" s="48"/>
      <c r="MDX19" s="48"/>
      <c r="MDY19" s="48"/>
      <c r="MDZ19" s="48"/>
      <c r="MEA19" s="48"/>
      <c r="MEB19" s="48"/>
      <c r="MEC19" s="48"/>
      <c r="MED19" s="48"/>
      <c r="MEE19" s="48"/>
      <c r="MEF19" s="48"/>
      <c r="MEG19" s="48"/>
      <c r="MEH19" s="48"/>
      <c r="MEI19" s="48"/>
      <c r="MEJ19" s="48"/>
      <c r="MEK19" s="48"/>
      <c r="MEL19" s="48"/>
      <c r="MEM19" s="48"/>
      <c r="MEN19" s="48"/>
      <c r="MEO19" s="48"/>
      <c r="MEP19" s="48"/>
      <c r="MEQ19" s="48"/>
      <c r="MER19" s="48"/>
      <c r="MES19" s="48"/>
      <c r="MET19" s="48"/>
      <c r="MEU19" s="48"/>
      <c r="MEV19" s="48"/>
      <c r="MEW19" s="48"/>
      <c r="MEX19" s="48"/>
      <c r="MEY19" s="48"/>
      <c r="MEZ19" s="48"/>
      <c r="MFA19" s="48"/>
      <c r="MFB19" s="48"/>
      <c r="MFC19" s="48"/>
      <c r="MFD19" s="48"/>
      <c r="MFE19" s="48"/>
      <c r="MFF19" s="48"/>
      <c r="MFG19" s="48"/>
      <c r="MFH19" s="48"/>
      <c r="MFI19" s="48"/>
      <c r="MFJ19" s="48"/>
      <c r="MFK19" s="48"/>
      <c r="MFL19" s="48"/>
      <c r="MFM19" s="48"/>
      <c r="MFN19" s="48"/>
      <c r="MFO19" s="48"/>
      <c r="MFP19" s="48"/>
      <c r="MFQ19" s="48"/>
      <c r="MFR19" s="48"/>
      <c r="MFS19" s="48"/>
      <c r="MFT19" s="48"/>
      <c r="MFU19" s="48"/>
      <c r="MFV19" s="48"/>
      <c r="MFW19" s="48"/>
      <c r="MFX19" s="48"/>
      <c r="MFY19" s="48"/>
      <c r="MFZ19" s="48"/>
      <c r="MGA19" s="48"/>
      <c r="MGB19" s="48"/>
      <c r="MGC19" s="48"/>
      <c r="MGD19" s="48"/>
      <c r="MGE19" s="48"/>
      <c r="MGF19" s="48"/>
      <c r="MGG19" s="48"/>
      <c r="MGH19" s="48"/>
      <c r="MGI19" s="48"/>
      <c r="MGJ19" s="48"/>
      <c r="MGK19" s="48"/>
      <c r="MGL19" s="48"/>
      <c r="MGM19" s="48"/>
      <c r="MGN19" s="48"/>
      <c r="MGO19" s="48"/>
      <c r="MGP19" s="48"/>
      <c r="MGQ19" s="48"/>
      <c r="MGR19" s="48"/>
      <c r="MGS19" s="48"/>
      <c r="MGT19" s="48"/>
      <c r="MGU19" s="48"/>
      <c r="MGV19" s="48"/>
      <c r="MGW19" s="48"/>
      <c r="MGX19" s="48"/>
      <c r="MGY19" s="48"/>
      <c r="MGZ19" s="48"/>
      <c r="MHA19" s="48"/>
      <c r="MHB19" s="48"/>
      <c r="MHC19" s="48"/>
      <c r="MHD19" s="48"/>
      <c r="MHE19" s="48"/>
      <c r="MHF19" s="48"/>
      <c r="MHG19" s="48"/>
      <c r="MHH19" s="48"/>
      <c r="MHI19" s="48"/>
      <c r="MHK19" s="48"/>
      <c r="MHL19" s="48"/>
      <c r="MHM19" s="48"/>
      <c r="MHN19" s="48"/>
      <c r="MHO19" s="48"/>
      <c r="MHP19" s="48"/>
      <c r="MHQ19" s="48"/>
      <c r="MHR19" s="48"/>
      <c r="MHS19" s="48"/>
      <c r="MHT19" s="48"/>
      <c r="MHU19" s="48"/>
      <c r="MHV19" s="48"/>
      <c r="MHW19" s="48"/>
      <c r="MHX19" s="48"/>
      <c r="MHY19" s="48"/>
      <c r="MHZ19" s="48"/>
      <c r="MIA19" s="48"/>
      <c r="MIB19" s="48"/>
      <c r="MIC19" s="48"/>
      <c r="MID19" s="48"/>
      <c r="MIE19" s="48"/>
      <c r="MIF19" s="48"/>
      <c r="MIG19" s="48"/>
      <c r="MIH19" s="48"/>
      <c r="MII19" s="48"/>
      <c r="MIJ19" s="48"/>
      <c r="MIK19" s="48"/>
      <c r="MIL19" s="48"/>
      <c r="MIM19" s="48"/>
      <c r="MIN19" s="48"/>
      <c r="MIO19" s="48"/>
      <c r="MIP19" s="48"/>
      <c r="MIQ19" s="48"/>
      <c r="MIR19" s="48"/>
      <c r="MIS19" s="48"/>
      <c r="MIT19" s="48"/>
      <c r="MIU19" s="48"/>
      <c r="MIV19" s="48"/>
      <c r="MIW19" s="48"/>
      <c r="MIX19" s="48"/>
      <c r="MIY19" s="48"/>
      <c r="MIZ19" s="48"/>
      <c r="MJA19" s="48"/>
      <c r="MJB19" s="48"/>
      <c r="MJC19" s="48"/>
      <c r="MJD19" s="48"/>
      <c r="MJE19" s="48"/>
      <c r="MJF19" s="48"/>
      <c r="MJG19" s="48"/>
      <c r="MJH19" s="48"/>
      <c r="MJI19" s="48"/>
      <c r="MJJ19" s="48"/>
      <c r="MJK19" s="48"/>
      <c r="MJL19" s="48"/>
      <c r="MJM19" s="48"/>
      <c r="MJN19" s="48"/>
      <c r="MJO19" s="48"/>
      <c r="MJP19" s="48"/>
      <c r="MJQ19" s="48"/>
      <c r="MJR19" s="48"/>
      <c r="MJS19" s="48"/>
      <c r="MJT19" s="48"/>
      <c r="MJU19" s="48"/>
      <c r="MJV19" s="48"/>
      <c r="MJW19" s="48"/>
      <c r="MJX19" s="48"/>
      <c r="MJY19" s="48"/>
      <c r="MJZ19" s="48"/>
      <c r="MKA19" s="48"/>
      <c r="MKB19" s="48"/>
      <c r="MKC19" s="48"/>
      <c r="MKD19" s="48"/>
      <c r="MKE19" s="48"/>
      <c r="MKF19" s="48"/>
      <c r="MKG19" s="48"/>
      <c r="MKH19" s="48"/>
      <c r="MKI19" s="48"/>
      <c r="MKJ19" s="48"/>
      <c r="MKK19" s="48"/>
      <c r="MKL19" s="48"/>
      <c r="MKM19" s="48"/>
      <c r="MKN19" s="48"/>
      <c r="MKO19" s="48"/>
      <c r="MKP19" s="48"/>
      <c r="MKQ19" s="48"/>
      <c r="MKR19" s="48"/>
      <c r="MKS19" s="48"/>
      <c r="MKT19" s="48"/>
      <c r="MKU19" s="48"/>
      <c r="MKV19" s="48"/>
      <c r="MKW19" s="48"/>
      <c r="MKX19" s="48"/>
      <c r="MKY19" s="48"/>
      <c r="MKZ19" s="48"/>
      <c r="MLA19" s="48"/>
      <c r="MLB19" s="48"/>
      <c r="MLC19" s="48"/>
      <c r="MLD19" s="48"/>
      <c r="MLE19" s="48"/>
      <c r="MLF19" s="48"/>
      <c r="MLG19" s="48"/>
      <c r="MLH19" s="48"/>
      <c r="MLI19" s="48"/>
      <c r="MLJ19" s="48"/>
      <c r="MLK19" s="48"/>
      <c r="MLL19" s="48"/>
      <c r="MLM19" s="48"/>
      <c r="MLN19" s="48"/>
      <c r="MLO19" s="48"/>
      <c r="MLP19" s="48"/>
      <c r="MLQ19" s="48"/>
      <c r="MLR19" s="48"/>
      <c r="MLS19" s="48"/>
      <c r="MLT19" s="48"/>
      <c r="MLU19" s="48"/>
      <c r="MLV19" s="48"/>
      <c r="MLW19" s="48"/>
      <c r="MLX19" s="48"/>
      <c r="MLY19" s="48"/>
      <c r="MLZ19" s="48"/>
      <c r="MMA19" s="48"/>
      <c r="MMB19" s="48"/>
      <c r="MMC19" s="48"/>
      <c r="MMD19" s="48"/>
      <c r="MME19" s="48"/>
      <c r="MMF19" s="48"/>
      <c r="MMG19" s="48"/>
      <c r="MMH19" s="48"/>
      <c r="MMI19" s="48"/>
      <c r="MMJ19" s="48"/>
      <c r="MMK19" s="48"/>
      <c r="MML19" s="48"/>
      <c r="MMM19" s="48"/>
      <c r="MMN19" s="48"/>
      <c r="MMO19" s="48"/>
      <c r="MMP19" s="48"/>
      <c r="MMQ19" s="48"/>
      <c r="MMR19" s="48"/>
      <c r="MMS19" s="48"/>
      <c r="MMT19" s="48"/>
      <c r="MMU19" s="48"/>
      <c r="MMV19" s="48"/>
      <c r="MMW19" s="48"/>
      <c r="MMX19" s="48"/>
      <c r="MMY19" s="48"/>
      <c r="MMZ19" s="48"/>
      <c r="MNA19" s="48"/>
      <c r="MNB19" s="48"/>
      <c r="MNC19" s="48"/>
      <c r="MNE19" s="48"/>
      <c r="MNF19" s="48"/>
      <c r="MNG19" s="48"/>
      <c r="MNH19" s="48"/>
      <c r="MNI19" s="48"/>
      <c r="MNJ19" s="48"/>
      <c r="MNK19" s="48"/>
      <c r="MNL19" s="48"/>
      <c r="MNM19" s="48"/>
      <c r="MNN19" s="48"/>
      <c r="MNO19" s="48"/>
      <c r="MNP19" s="48"/>
      <c r="MNQ19" s="48"/>
      <c r="MNR19" s="48"/>
      <c r="MNS19" s="48"/>
      <c r="MNT19" s="48"/>
      <c r="MNU19" s="48"/>
      <c r="MNV19" s="48"/>
      <c r="MNW19" s="48"/>
      <c r="MNX19" s="48"/>
      <c r="MNY19" s="48"/>
      <c r="MNZ19" s="48"/>
      <c r="MOA19" s="48"/>
      <c r="MOB19" s="48"/>
      <c r="MOC19" s="48"/>
      <c r="MOD19" s="48"/>
      <c r="MOE19" s="48"/>
      <c r="MOF19" s="48"/>
      <c r="MOG19" s="48"/>
      <c r="MOH19" s="48"/>
      <c r="MOI19" s="48"/>
      <c r="MOJ19" s="48"/>
      <c r="MOK19" s="48"/>
      <c r="MOL19" s="48"/>
      <c r="MOM19" s="48"/>
      <c r="MON19" s="48"/>
      <c r="MOO19" s="48"/>
      <c r="MOP19" s="48"/>
      <c r="MOQ19" s="48"/>
      <c r="MOR19" s="48"/>
      <c r="MOS19" s="48"/>
      <c r="MOT19" s="48"/>
      <c r="MOU19" s="48"/>
      <c r="MOV19" s="48"/>
      <c r="MOW19" s="48"/>
      <c r="MOX19" s="48"/>
      <c r="MOY19" s="48"/>
      <c r="MOZ19" s="48"/>
      <c r="MPA19" s="48"/>
      <c r="MPB19" s="48"/>
      <c r="MPC19" s="48"/>
      <c r="MPD19" s="48"/>
      <c r="MPE19" s="48"/>
      <c r="MPF19" s="48"/>
      <c r="MPG19" s="48"/>
      <c r="MPH19" s="48"/>
      <c r="MPI19" s="48"/>
      <c r="MPJ19" s="48"/>
      <c r="MPK19" s="48"/>
      <c r="MPL19" s="48"/>
      <c r="MPM19" s="48"/>
      <c r="MPN19" s="48"/>
      <c r="MPO19" s="48"/>
      <c r="MPP19" s="48"/>
      <c r="MPQ19" s="48"/>
      <c r="MPR19" s="48"/>
      <c r="MPS19" s="48"/>
      <c r="MPT19" s="48"/>
      <c r="MPU19" s="48"/>
      <c r="MPV19" s="48"/>
      <c r="MPW19" s="48"/>
      <c r="MPX19" s="48"/>
      <c r="MPY19" s="48"/>
      <c r="MPZ19" s="48"/>
      <c r="MQA19" s="48"/>
      <c r="MQB19" s="48"/>
      <c r="MQC19" s="48"/>
      <c r="MQD19" s="48"/>
      <c r="MQE19" s="48"/>
      <c r="MQF19" s="48"/>
      <c r="MQG19" s="48"/>
      <c r="MQH19" s="48"/>
      <c r="MQI19" s="48"/>
      <c r="MQJ19" s="48"/>
      <c r="MQK19" s="48"/>
      <c r="MQL19" s="48"/>
      <c r="MQM19" s="48"/>
      <c r="MQN19" s="48"/>
      <c r="MQO19" s="48"/>
      <c r="MQP19" s="48"/>
      <c r="MQQ19" s="48"/>
      <c r="MQR19" s="48"/>
      <c r="MQS19" s="48"/>
      <c r="MQT19" s="48"/>
      <c r="MQU19" s="48"/>
      <c r="MQV19" s="48"/>
      <c r="MQW19" s="48"/>
      <c r="MQX19" s="48"/>
      <c r="MQY19" s="48"/>
      <c r="MQZ19" s="48"/>
      <c r="MRA19" s="48"/>
      <c r="MRB19" s="48"/>
      <c r="MRC19" s="48"/>
      <c r="MRD19" s="48"/>
      <c r="MRE19" s="48"/>
      <c r="MRF19" s="48"/>
      <c r="MRG19" s="48"/>
      <c r="MRH19" s="48"/>
      <c r="MRI19" s="48"/>
      <c r="MRJ19" s="48"/>
      <c r="MRK19" s="48"/>
      <c r="MRL19" s="48"/>
      <c r="MRM19" s="48"/>
      <c r="MRN19" s="48"/>
      <c r="MRO19" s="48"/>
      <c r="MRP19" s="48"/>
      <c r="MRQ19" s="48"/>
      <c r="MRR19" s="48"/>
      <c r="MRS19" s="48"/>
      <c r="MRT19" s="48"/>
      <c r="MRU19" s="48"/>
      <c r="MRV19" s="48"/>
      <c r="MRW19" s="48"/>
      <c r="MRX19" s="48"/>
      <c r="MRY19" s="48"/>
      <c r="MRZ19" s="48"/>
      <c r="MSA19" s="48"/>
      <c r="MSB19" s="48"/>
      <c r="MSC19" s="48"/>
      <c r="MSD19" s="48"/>
      <c r="MSE19" s="48"/>
      <c r="MSF19" s="48"/>
      <c r="MSG19" s="48"/>
      <c r="MSH19" s="48"/>
      <c r="MSI19" s="48"/>
      <c r="MSJ19" s="48"/>
      <c r="MSK19" s="48"/>
      <c r="MSL19" s="48"/>
      <c r="MSM19" s="48"/>
      <c r="MSN19" s="48"/>
      <c r="MSO19" s="48"/>
      <c r="MSP19" s="48"/>
      <c r="MSQ19" s="48"/>
      <c r="MSR19" s="48"/>
      <c r="MSS19" s="48"/>
      <c r="MST19" s="48"/>
      <c r="MSU19" s="48"/>
      <c r="MSV19" s="48"/>
      <c r="MSW19" s="48"/>
      <c r="MSY19" s="48"/>
      <c r="MSZ19" s="48"/>
      <c r="MTA19" s="48"/>
      <c r="MTB19" s="48"/>
      <c r="MTC19" s="48"/>
      <c r="MTD19" s="48"/>
      <c r="MTE19" s="48"/>
      <c r="MTF19" s="48"/>
      <c r="MTG19" s="48"/>
      <c r="MTH19" s="48"/>
      <c r="MTI19" s="48"/>
      <c r="MTJ19" s="48"/>
      <c r="MTK19" s="48"/>
      <c r="MTL19" s="48"/>
      <c r="MTM19" s="48"/>
      <c r="MTN19" s="48"/>
      <c r="MTO19" s="48"/>
      <c r="MTP19" s="48"/>
      <c r="MTQ19" s="48"/>
      <c r="MTR19" s="48"/>
      <c r="MTS19" s="48"/>
      <c r="MTT19" s="48"/>
      <c r="MTU19" s="48"/>
      <c r="MTV19" s="48"/>
      <c r="MTW19" s="48"/>
      <c r="MTX19" s="48"/>
      <c r="MTY19" s="48"/>
      <c r="MTZ19" s="48"/>
      <c r="MUA19" s="48"/>
      <c r="MUB19" s="48"/>
      <c r="MUC19" s="48"/>
      <c r="MUD19" s="48"/>
      <c r="MUE19" s="48"/>
      <c r="MUF19" s="48"/>
      <c r="MUG19" s="48"/>
      <c r="MUH19" s="48"/>
      <c r="MUI19" s="48"/>
      <c r="MUJ19" s="48"/>
      <c r="MUK19" s="48"/>
      <c r="MUL19" s="48"/>
      <c r="MUM19" s="48"/>
      <c r="MUN19" s="48"/>
      <c r="MUO19" s="48"/>
      <c r="MUP19" s="48"/>
      <c r="MUQ19" s="48"/>
      <c r="MUR19" s="48"/>
      <c r="MUS19" s="48"/>
      <c r="MUT19" s="48"/>
      <c r="MUU19" s="48"/>
      <c r="MUV19" s="48"/>
      <c r="MUW19" s="48"/>
      <c r="MUX19" s="48"/>
      <c r="MUY19" s="48"/>
      <c r="MUZ19" s="48"/>
      <c r="MVA19" s="48"/>
      <c r="MVB19" s="48"/>
      <c r="MVC19" s="48"/>
      <c r="MVD19" s="48"/>
      <c r="MVE19" s="48"/>
      <c r="MVF19" s="48"/>
      <c r="MVG19" s="48"/>
      <c r="MVH19" s="48"/>
      <c r="MVI19" s="48"/>
      <c r="MVJ19" s="48"/>
      <c r="MVK19" s="48"/>
      <c r="MVL19" s="48"/>
      <c r="MVM19" s="48"/>
      <c r="MVN19" s="48"/>
      <c r="MVO19" s="48"/>
      <c r="MVP19" s="48"/>
      <c r="MVQ19" s="48"/>
      <c r="MVR19" s="48"/>
      <c r="MVS19" s="48"/>
      <c r="MVT19" s="48"/>
      <c r="MVU19" s="48"/>
      <c r="MVV19" s="48"/>
      <c r="MVW19" s="48"/>
      <c r="MVX19" s="48"/>
      <c r="MVY19" s="48"/>
      <c r="MVZ19" s="48"/>
      <c r="MWA19" s="48"/>
      <c r="MWB19" s="48"/>
      <c r="MWC19" s="48"/>
      <c r="MWD19" s="48"/>
      <c r="MWE19" s="48"/>
      <c r="MWF19" s="48"/>
      <c r="MWG19" s="48"/>
      <c r="MWH19" s="48"/>
      <c r="MWI19" s="48"/>
      <c r="MWJ19" s="48"/>
      <c r="MWK19" s="48"/>
      <c r="MWL19" s="48"/>
      <c r="MWM19" s="48"/>
      <c r="MWN19" s="48"/>
      <c r="MWO19" s="48"/>
      <c r="MWP19" s="48"/>
      <c r="MWQ19" s="48"/>
      <c r="MWR19" s="48"/>
      <c r="MWS19" s="48"/>
      <c r="MWT19" s="48"/>
      <c r="MWU19" s="48"/>
      <c r="MWV19" s="48"/>
      <c r="MWW19" s="48"/>
      <c r="MWX19" s="48"/>
      <c r="MWY19" s="48"/>
      <c r="MWZ19" s="48"/>
      <c r="MXA19" s="48"/>
      <c r="MXB19" s="48"/>
      <c r="MXC19" s="48"/>
      <c r="MXD19" s="48"/>
      <c r="MXE19" s="48"/>
      <c r="MXF19" s="48"/>
      <c r="MXG19" s="48"/>
      <c r="MXH19" s="48"/>
      <c r="MXI19" s="48"/>
      <c r="MXJ19" s="48"/>
      <c r="MXK19" s="48"/>
      <c r="MXL19" s="48"/>
      <c r="MXM19" s="48"/>
      <c r="MXN19" s="48"/>
      <c r="MXO19" s="48"/>
      <c r="MXP19" s="48"/>
      <c r="MXQ19" s="48"/>
      <c r="MXR19" s="48"/>
      <c r="MXS19" s="48"/>
      <c r="MXT19" s="48"/>
      <c r="MXU19" s="48"/>
      <c r="MXV19" s="48"/>
      <c r="MXW19" s="48"/>
      <c r="MXX19" s="48"/>
      <c r="MXY19" s="48"/>
      <c r="MXZ19" s="48"/>
      <c r="MYA19" s="48"/>
      <c r="MYB19" s="48"/>
      <c r="MYC19" s="48"/>
      <c r="MYD19" s="48"/>
      <c r="MYE19" s="48"/>
      <c r="MYF19" s="48"/>
      <c r="MYG19" s="48"/>
      <c r="MYH19" s="48"/>
      <c r="MYI19" s="48"/>
      <c r="MYJ19" s="48"/>
      <c r="MYK19" s="48"/>
      <c r="MYL19" s="48"/>
      <c r="MYM19" s="48"/>
      <c r="MYN19" s="48"/>
      <c r="MYO19" s="48"/>
      <c r="MYP19" s="48"/>
      <c r="MYQ19" s="48"/>
      <c r="MYS19" s="48"/>
      <c r="MYT19" s="48"/>
      <c r="MYU19" s="48"/>
      <c r="MYV19" s="48"/>
      <c r="MYW19" s="48"/>
      <c r="MYX19" s="48"/>
      <c r="MYY19" s="48"/>
      <c r="MYZ19" s="48"/>
      <c r="MZA19" s="48"/>
      <c r="MZB19" s="48"/>
      <c r="MZC19" s="48"/>
      <c r="MZD19" s="48"/>
      <c r="MZE19" s="48"/>
      <c r="MZF19" s="48"/>
      <c r="MZG19" s="48"/>
      <c r="MZH19" s="48"/>
      <c r="MZI19" s="48"/>
      <c r="MZJ19" s="48"/>
      <c r="MZK19" s="48"/>
      <c r="MZL19" s="48"/>
      <c r="MZM19" s="48"/>
      <c r="MZN19" s="48"/>
      <c r="MZO19" s="48"/>
      <c r="MZP19" s="48"/>
      <c r="MZQ19" s="48"/>
      <c r="MZR19" s="48"/>
      <c r="MZS19" s="48"/>
      <c r="MZT19" s="48"/>
      <c r="MZU19" s="48"/>
      <c r="MZV19" s="48"/>
      <c r="MZW19" s="48"/>
      <c r="MZX19" s="48"/>
      <c r="MZY19" s="48"/>
      <c r="MZZ19" s="48"/>
      <c r="NAA19" s="48"/>
      <c r="NAB19" s="48"/>
      <c r="NAC19" s="48"/>
      <c r="NAD19" s="48"/>
      <c r="NAE19" s="48"/>
      <c r="NAF19" s="48"/>
      <c r="NAG19" s="48"/>
      <c r="NAH19" s="48"/>
      <c r="NAI19" s="48"/>
      <c r="NAJ19" s="48"/>
      <c r="NAK19" s="48"/>
      <c r="NAL19" s="48"/>
      <c r="NAM19" s="48"/>
      <c r="NAN19" s="48"/>
      <c r="NAO19" s="48"/>
      <c r="NAP19" s="48"/>
      <c r="NAQ19" s="48"/>
      <c r="NAR19" s="48"/>
      <c r="NAS19" s="48"/>
      <c r="NAT19" s="48"/>
      <c r="NAU19" s="48"/>
      <c r="NAV19" s="48"/>
      <c r="NAW19" s="48"/>
      <c r="NAX19" s="48"/>
      <c r="NAY19" s="48"/>
      <c r="NAZ19" s="48"/>
      <c r="NBA19" s="48"/>
      <c r="NBB19" s="48"/>
      <c r="NBC19" s="48"/>
      <c r="NBD19" s="48"/>
      <c r="NBE19" s="48"/>
      <c r="NBF19" s="48"/>
      <c r="NBG19" s="48"/>
      <c r="NBH19" s="48"/>
      <c r="NBI19" s="48"/>
      <c r="NBJ19" s="48"/>
      <c r="NBK19" s="48"/>
      <c r="NBL19" s="48"/>
      <c r="NBM19" s="48"/>
      <c r="NBN19" s="48"/>
      <c r="NBO19" s="48"/>
      <c r="NBP19" s="48"/>
      <c r="NBQ19" s="48"/>
      <c r="NBR19" s="48"/>
      <c r="NBS19" s="48"/>
      <c r="NBT19" s="48"/>
      <c r="NBU19" s="48"/>
      <c r="NBV19" s="48"/>
      <c r="NBW19" s="48"/>
      <c r="NBX19" s="48"/>
      <c r="NBY19" s="48"/>
      <c r="NBZ19" s="48"/>
      <c r="NCA19" s="48"/>
      <c r="NCB19" s="48"/>
      <c r="NCC19" s="48"/>
      <c r="NCD19" s="48"/>
      <c r="NCE19" s="48"/>
      <c r="NCF19" s="48"/>
      <c r="NCG19" s="48"/>
      <c r="NCH19" s="48"/>
      <c r="NCI19" s="48"/>
      <c r="NCJ19" s="48"/>
      <c r="NCK19" s="48"/>
      <c r="NCL19" s="48"/>
      <c r="NCM19" s="48"/>
      <c r="NCN19" s="48"/>
      <c r="NCO19" s="48"/>
      <c r="NCP19" s="48"/>
      <c r="NCQ19" s="48"/>
      <c r="NCR19" s="48"/>
      <c r="NCS19" s="48"/>
      <c r="NCT19" s="48"/>
      <c r="NCU19" s="48"/>
      <c r="NCV19" s="48"/>
      <c r="NCW19" s="48"/>
      <c r="NCX19" s="48"/>
      <c r="NCY19" s="48"/>
      <c r="NCZ19" s="48"/>
      <c r="NDA19" s="48"/>
      <c r="NDB19" s="48"/>
      <c r="NDC19" s="48"/>
      <c r="NDD19" s="48"/>
      <c r="NDE19" s="48"/>
      <c r="NDF19" s="48"/>
      <c r="NDG19" s="48"/>
      <c r="NDH19" s="48"/>
      <c r="NDI19" s="48"/>
      <c r="NDJ19" s="48"/>
      <c r="NDK19" s="48"/>
      <c r="NDL19" s="48"/>
      <c r="NDM19" s="48"/>
      <c r="NDN19" s="48"/>
      <c r="NDO19" s="48"/>
      <c r="NDP19" s="48"/>
      <c r="NDQ19" s="48"/>
      <c r="NDR19" s="48"/>
      <c r="NDS19" s="48"/>
      <c r="NDT19" s="48"/>
      <c r="NDU19" s="48"/>
      <c r="NDV19" s="48"/>
      <c r="NDW19" s="48"/>
      <c r="NDX19" s="48"/>
      <c r="NDY19" s="48"/>
      <c r="NDZ19" s="48"/>
      <c r="NEA19" s="48"/>
      <c r="NEB19" s="48"/>
      <c r="NEC19" s="48"/>
      <c r="NED19" s="48"/>
      <c r="NEE19" s="48"/>
      <c r="NEF19" s="48"/>
      <c r="NEG19" s="48"/>
      <c r="NEH19" s="48"/>
      <c r="NEI19" s="48"/>
      <c r="NEJ19" s="48"/>
      <c r="NEK19" s="48"/>
      <c r="NEM19" s="48"/>
      <c r="NEN19" s="48"/>
      <c r="NEO19" s="48"/>
      <c r="NEP19" s="48"/>
      <c r="NEQ19" s="48"/>
      <c r="NER19" s="48"/>
      <c r="NES19" s="48"/>
      <c r="NET19" s="48"/>
      <c r="NEU19" s="48"/>
      <c r="NEV19" s="48"/>
      <c r="NEW19" s="48"/>
      <c r="NEX19" s="48"/>
      <c r="NEY19" s="48"/>
      <c r="NEZ19" s="48"/>
      <c r="NFA19" s="48"/>
      <c r="NFB19" s="48"/>
      <c r="NFC19" s="48"/>
      <c r="NFD19" s="48"/>
      <c r="NFE19" s="48"/>
      <c r="NFF19" s="48"/>
      <c r="NFG19" s="48"/>
      <c r="NFH19" s="48"/>
      <c r="NFI19" s="48"/>
      <c r="NFJ19" s="48"/>
      <c r="NFK19" s="48"/>
      <c r="NFL19" s="48"/>
      <c r="NFM19" s="48"/>
      <c r="NFN19" s="48"/>
      <c r="NFO19" s="48"/>
      <c r="NFP19" s="48"/>
      <c r="NFQ19" s="48"/>
      <c r="NFR19" s="48"/>
      <c r="NFS19" s="48"/>
      <c r="NFT19" s="48"/>
      <c r="NFU19" s="48"/>
      <c r="NFV19" s="48"/>
      <c r="NFW19" s="48"/>
      <c r="NFX19" s="48"/>
      <c r="NFY19" s="48"/>
      <c r="NFZ19" s="48"/>
      <c r="NGA19" s="48"/>
      <c r="NGB19" s="48"/>
      <c r="NGC19" s="48"/>
      <c r="NGD19" s="48"/>
      <c r="NGE19" s="48"/>
      <c r="NGF19" s="48"/>
      <c r="NGG19" s="48"/>
      <c r="NGH19" s="48"/>
      <c r="NGI19" s="48"/>
      <c r="NGJ19" s="48"/>
      <c r="NGK19" s="48"/>
      <c r="NGL19" s="48"/>
      <c r="NGM19" s="48"/>
      <c r="NGN19" s="48"/>
      <c r="NGO19" s="48"/>
      <c r="NGP19" s="48"/>
      <c r="NGQ19" s="48"/>
      <c r="NGR19" s="48"/>
      <c r="NGS19" s="48"/>
      <c r="NGT19" s="48"/>
      <c r="NGU19" s="48"/>
      <c r="NGV19" s="48"/>
      <c r="NGW19" s="48"/>
      <c r="NGX19" s="48"/>
      <c r="NGY19" s="48"/>
      <c r="NGZ19" s="48"/>
      <c r="NHA19" s="48"/>
      <c r="NHB19" s="48"/>
      <c r="NHC19" s="48"/>
      <c r="NHD19" s="48"/>
      <c r="NHE19" s="48"/>
      <c r="NHF19" s="48"/>
      <c r="NHG19" s="48"/>
      <c r="NHH19" s="48"/>
      <c r="NHI19" s="48"/>
      <c r="NHJ19" s="48"/>
      <c r="NHK19" s="48"/>
      <c r="NHL19" s="48"/>
      <c r="NHM19" s="48"/>
      <c r="NHN19" s="48"/>
      <c r="NHO19" s="48"/>
      <c r="NHP19" s="48"/>
      <c r="NHQ19" s="48"/>
      <c r="NHR19" s="48"/>
      <c r="NHS19" s="48"/>
      <c r="NHT19" s="48"/>
      <c r="NHU19" s="48"/>
      <c r="NHV19" s="48"/>
      <c r="NHW19" s="48"/>
      <c r="NHX19" s="48"/>
      <c r="NHY19" s="48"/>
      <c r="NHZ19" s="48"/>
      <c r="NIA19" s="48"/>
      <c r="NIB19" s="48"/>
      <c r="NIC19" s="48"/>
      <c r="NID19" s="48"/>
      <c r="NIE19" s="48"/>
      <c r="NIF19" s="48"/>
      <c r="NIG19" s="48"/>
      <c r="NIH19" s="48"/>
      <c r="NII19" s="48"/>
      <c r="NIJ19" s="48"/>
      <c r="NIK19" s="48"/>
      <c r="NIL19" s="48"/>
      <c r="NIM19" s="48"/>
      <c r="NIN19" s="48"/>
      <c r="NIO19" s="48"/>
      <c r="NIP19" s="48"/>
      <c r="NIQ19" s="48"/>
      <c r="NIR19" s="48"/>
      <c r="NIS19" s="48"/>
      <c r="NIT19" s="48"/>
      <c r="NIU19" s="48"/>
      <c r="NIV19" s="48"/>
      <c r="NIW19" s="48"/>
      <c r="NIX19" s="48"/>
      <c r="NIY19" s="48"/>
      <c r="NIZ19" s="48"/>
      <c r="NJA19" s="48"/>
      <c r="NJB19" s="48"/>
      <c r="NJC19" s="48"/>
      <c r="NJD19" s="48"/>
      <c r="NJE19" s="48"/>
      <c r="NJF19" s="48"/>
      <c r="NJG19" s="48"/>
      <c r="NJH19" s="48"/>
      <c r="NJI19" s="48"/>
      <c r="NJJ19" s="48"/>
      <c r="NJK19" s="48"/>
      <c r="NJL19" s="48"/>
      <c r="NJM19" s="48"/>
      <c r="NJN19" s="48"/>
      <c r="NJO19" s="48"/>
      <c r="NJP19" s="48"/>
      <c r="NJQ19" s="48"/>
      <c r="NJR19" s="48"/>
      <c r="NJS19" s="48"/>
      <c r="NJT19" s="48"/>
      <c r="NJU19" s="48"/>
      <c r="NJV19" s="48"/>
      <c r="NJW19" s="48"/>
      <c r="NJX19" s="48"/>
      <c r="NJY19" s="48"/>
      <c r="NJZ19" s="48"/>
      <c r="NKA19" s="48"/>
      <c r="NKB19" s="48"/>
      <c r="NKC19" s="48"/>
      <c r="NKD19" s="48"/>
      <c r="NKE19" s="48"/>
      <c r="NKG19" s="48"/>
      <c r="NKH19" s="48"/>
      <c r="NKI19" s="48"/>
      <c r="NKJ19" s="48"/>
      <c r="NKK19" s="48"/>
      <c r="NKL19" s="48"/>
      <c r="NKM19" s="48"/>
      <c r="NKN19" s="48"/>
      <c r="NKO19" s="48"/>
      <c r="NKP19" s="48"/>
      <c r="NKQ19" s="48"/>
      <c r="NKR19" s="48"/>
      <c r="NKS19" s="48"/>
      <c r="NKT19" s="48"/>
      <c r="NKU19" s="48"/>
      <c r="NKV19" s="48"/>
      <c r="NKW19" s="48"/>
      <c r="NKX19" s="48"/>
      <c r="NKY19" s="48"/>
      <c r="NKZ19" s="48"/>
      <c r="NLA19" s="48"/>
      <c r="NLB19" s="48"/>
      <c r="NLC19" s="48"/>
      <c r="NLD19" s="48"/>
      <c r="NLE19" s="48"/>
      <c r="NLF19" s="48"/>
      <c r="NLG19" s="48"/>
      <c r="NLH19" s="48"/>
      <c r="NLI19" s="48"/>
      <c r="NLJ19" s="48"/>
      <c r="NLK19" s="48"/>
      <c r="NLL19" s="48"/>
      <c r="NLM19" s="48"/>
      <c r="NLN19" s="48"/>
      <c r="NLO19" s="48"/>
      <c r="NLP19" s="48"/>
      <c r="NLQ19" s="48"/>
      <c r="NLR19" s="48"/>
      <c r="NLS19" s="48"/>
      <c r="NLT19" s="48"/>
      <c r="NLU19" s="48"/>
      <c r="NLV19" s="48"/>
      <c r="NLW19" s="48"/>
      <c r="NLX19" s="48"/>
      <c r="NLY19" s="48"/>
      <c r="NLZ19" s="48"/>
      <c r="NMA19" s="48"/>
      <c r="NMB19" s="48"/>
      <c r="NMC19" s="48"/>
      <c r="NMD19" s="48"/>
      <c r="NME19" s="48"/>
      <c r="NMF19" s="48"/>
      <c r="NMG19" s="48"/>
      <c r="NMH19" s="48"/>
      <c r="NMI19" s="48"/>
      <c r="NMJ19" s="48"/>
      <c r="NMK19" s="48"/>
      <c r="NML19" s="48"/>
      <c r="NMM19" s="48"/>
      <c r="NMN19" s="48"/>
      <c r="NMO19" s="48"/>
      <c r="NMP19" s="48"/>
      <c r="NMQ19" s="48"/>
      <c r="NMR19" s="48"/>
      <c r="NMS19" s="48"/>
      <c r="NMT19" s="48"/>
      <c r="NMU19" s="48"/>
      <c r="NMV19" s="48"/>
      <c r="NMW19" s="48"/>
      <c r="NMX19" s="48"/>
      <c r="NMY19" s="48"/>
      <c r="NMZ19" s="48"/>
      <c r="NNA19" s="48"/>
      <c r="NNB19" s="48"/>
      <c r="NNC19" s="48"/>
      <c r="NND19" s="48"/>
      <c r="NNE19" s="48"/>
      <c r="NNF19" s="48"/>
      <c r="NNG19" s="48"/>
      <c r="NNH19" s="48"/>
      <c r="NNI19" s="48"/>
      <c r="NNJ19" s="48"/>
      <c r="NNK19" s="48"/>
      <c r="NNL19" s="48"/>
      <c r="NNM19" s="48"/>
      <c r="NNN19" s="48"/>
      <c r="NNO19" s="48"/>
      <c r="NNP19" s="48"/>
      <c r="NNQ19" s="48"/>
      <c r="NNR19" s="48"/>
      <c r="NNS19" s="48"/>
      <c r="NNT19" s="48"/>
      <c r="NNU19" s="48"/>
      <c r="NNV19" s="48"/>
      <c r="NNW19" s="48"/>
      <c r="NNX19" s="48"/>
      <c r="NNY19" s="48"/>
      <c r="NNZ19" s="48"/>
      <c r="NOA19" s="48"/>
      <c r="NOB19" s="48"/>
      <c r="NOC19" s="48"/>
      <c r="NOD19" s="48"/>
      <c r="NOE19" s="48"/>
      <c r="NOF19" s="48"/>
      <c r="NOG19" s="48"/>
      <c r="NOH19" s="48"/>
      <c r="NOI19" s="48"/>
      <c r="NOJ19" s="48"/>
      <c r="NOK19" s="48"/>
      <c r="NOL19" s="48"/>
      <c r="NOM19" s="48"/>
      <c r="NON19" s="48"/>
      <c r="NOO19" s="48"/>
      <c r="NOP19" s="48"/>
      <c r="NOQ19" s="48"/>
      <c r="NOR19" s="48"/>
      <c r="NOS19" s="48"/>
      <c r="NOT19" s="48"/>
      <c r="NOU19" s="48"/>
      <c r="NOV19" s="48"/>
      <c r="NOW19" s="48"/>
      <c r="NOX19" s="48"/>
      <c r="NOY19" s="48"/>
      <c r="NOZ19" s="48"/>
      <c r="NPA19" s="48"/>
      <c r="NPB19" s="48"/>
      <c r="NPC19" s="48"/>
      <c r="NPD19" s="48"/>
      <c r="NPE19" s="48"/>
      <c r="NPF19" s="48"/>
      <c r="NPG19" s="48"/>
      <c r="NPH19" s="48"/>
      <c r="NPI19" s="48"/>
      <c r="NPJ19" s="48"/>
      <c r="NPK19" s="48"/>
      <c r="NPL19" s="48"/>
      <c r="NPM19" s="48"/>
      <c r="NPN19" s="48"/>
      <c r="NPO19" s="48"/>
      <c r="NPP19" s="48"/>
      <c r="NPQ19" s="48"/>
      <c r="NPR19" s="48"/>
      <c r="NPS19" s="48"/>
      <c r="NPT19" s="48"/>
      <c r="NPU19" s="48"/>
      <c r="NPV19" s="48"/>
      <c r="NPW19" s="48"/>
      <c r="NPX19" s="48"/>
      <c r="NPY19" s="48"/>
      <c r="NQA19" s="48"/>
      <c r="NQB19" s="48"/>
      <c r="NQC19" s="48"/>
      <c r="NQD19" s="48"/>
      <c r="NQE19" s="48"/>
      <c r="NQF19" s="48"/>
      <c r="NQG19" s="48"/>
      <c r="NQH19" s="48"/>
      <c r="NQI19" s="48"/>
      <c r="NQJ19" s="48"/>
      <c r="NQK19" s="48"/>
      <c r="NQL19" s="48"/>
      <c r="NQM19" s="48"/>
      <c r="NQN19" s="48"/>
      <c r="NQO19" s="48"/>
      <c r="NQP19" s="48"/>
      <c r="NQQ19" s="48"/>
      <c r="NQR19" s="48"/>
      <c r="NQS19" s="48"/>
      <c r="NQT19" s="48"/>
      <c r="NQU19" s="48"/>
      <c r="NQV19" s="48"/>
      <c r="NQW19" s="48"/>
      <c r="NQX19" s="48"/>
      <c r="NQY19" s="48"/>
      <c r="NQZ19" s="48"/>
      <c r="NRA19" s="48"/>
      <c r="NRB19" s="48"/>
      <c r="NRC19" s="48"/>
      <c r="NRD19" s="48"/>
      <c r="NRE19" s="48"/>
      <c r="NRF19" s="48"/>
      <c r="NRG19" s="48"/>
      <c r="NRH19" s="48"/>
      <c r="NRI19" s="48"/>
      <c r="NRJ19" s="48"/>
      <c r="NRK19" s="48"/>
      <c r="NRL19" s="48"/>
      <c r="NRM19" s="48"/>
      <c r="NRN19" s="48"/>
      <c r="NRO19" s="48"/>
      <c r="NRP19" s="48"/>
      <c r="NRQ19" s="48"/>
      <c r="NRR19" s="48"/>
      <c r="NRS19" s="48"/>
      <c r="NRT19" s="48"/>
      <c r="NRU19" s="48"/>
      <c r="NRV19" s="48"/>
      <c r="NRW19" s="48"/>
      <c r="NRX19" s="48"/>
      <c r="NRY19" s="48"/>
      <c r="NRZ19" s="48"/>
      <c r="NSA19" s="48"/>
      <c r="NSB19" s="48"/>
      <c r="NSC19" s="48"/>
      <c r="NSD19" s="48"/>
      <c r="NSE19" s="48"/>
      <c r="NSF19" s="48"/>
      <c r="NSG19" s="48"/>
      <c r="NSH19" s="48"/>
      <c r="NSI19" s="48"/>
      <c r="NSJ19" s="48"/>
      <c r="NSK19" s="48"/>
      <c r="NSL19" s="48"/>
      <c r="NSM19" s="48"/>
      <c r="NSN19" s="48"/>
      <c r="NSO19" s="48"/>
      <c r="NSP19" s="48"/>
      <c r="NSQ19" s="48"/>
      <c r="NSR19" s="48"/>
      <c r="NSS19" s="48"/>
      <c r="NST19" s="48"/>
      <c r="NSU19" s="48"/>
      <c r="NSV19" s="48"/>
      <c r="NSW19" s="48"/>
      <c r="NSX19" s="48"/>
      <c r="NSY19" s="48"/>
      <c r="NSZ19" s="48"/>
      <c r="NTA19" s="48"/>
      <c r="NTB19" s="48"/>
      <c r="NTC19" s="48"/>
      <c r="NTD19" s="48"/>
      <c r="NTE19" s="48"/>
      <c r="NTF19" s="48"/>
      <c r="NTG19" s="48"/>
      <c r="NTH19" s="48"/>
      <c r="NTI19" s="48"/>
      <c r="NTJ19" s="48"/>
      <c r="NTK19" s="48"/>
      <c r="NTL19" s="48"/>
      <c r="NTM19" s="48"/>
      <c r="NTN19" s="48"/>
      <c r="NTO19" s="48"/>
      <c r="NTP19" s="48"/>
      <c r="NTQ19" s="48"/>
      <c r="NTR19" s="48"/>
      <c r="NTS19" s="48"/>
      <c r="NTT19" s="48"/>
      <c r="NTU19" s="48"/>
      <c r="NTV19" s="48"/>
      <c r="NTW19" s="48"/>
      <c r="NTX19" s="48"/>
      <c r="NTY19" s="48"/>
      <c r="NTZ19" s="48"/>
      <c r="NUA19" s="48"/>
      <c r="NUB19" s="48"/>
      <c r="NUC19" s="48"/>
      <c r="NUD19" s="48"/>
      <c r="NUE19" s="48"/>
      <c r="NUF19" s="48"/>
      <c r="NUG19" s="48"/>
      <c r="NUH19" s="48"/>
      <c r="NUI19" s="48"/>
      <c r="NUJ19" s="48"/>
      <c r="NUK19" s="48"/>
      <c r="NUL19" s="48"/>
      <c r="NUM19" s="48"/>
      <c r="NUN19" s="48"/>
      <c r="NUO19" s="48"/>
      <c r="NUP19" s="48"/>
      <c r="NUQ19" s="48"/>
      <c r="NUR19" s="48"/>
      <c r="NUS19" s="48"/>
      <c r="NUT19" s="48"/>
      <c r="NUU19" s="48"/>
      <c r="NUV19" s="48"/>
      <c r="NUW19" s="48"/>
      <c r="NUX19" s="48"/>
      <c r="NUY19" s="48"/>
      <c r="NUZ19" s="48"/>
      <c r="NVA19" s="48"/>
      <c r="NVB19" s="48"/>
      <c r="NVC19" s="48"/>
      <c r="NVD19" s="48"/>
      <c r="NVE19" s="48"/>
      <c r="NVF19" s="48"/>
      <c r="NVG19" s="48"/>
      <c r="NVH19" s="48"/>
      <c r="NVI19" s="48"/>
      <c r="NVJ19" s="48"/>
      <c r="NVK19" s="48"/>
      <c r="NVL19" s="48"/>
      <c r="NVM19" s="48"/>
      <c r="NVN19" s="48"/>
      <c r="NVO19" s="48"/>
      <c r="NVP19" s="48"/>
      <c r="NVQ19" s="48"/>
      <c r="NVR19" s="48"/>
      <c r="NVS19" s="48"/>
      <c r="NVU19" s="48"/>
      <c r="NVV19" s="48"/>
      <c r="NVW19" s="48"/>
      <c r="NVX19" s="48"/>
      <c r="NVY19" s="48"/>
      <c r="NVZ19" s="48"/>
      <c r="NWA19" s="48"/>
      <c r="NWB19" s="48"/>
      <c r="NWC19" s="48"/>
      <c r="NWD19" s="48"/>
      <c r="NWE19" s="48"/>
      <c r="NWF19" s="48"/>
      <c r="NWG19" s="48"/>
      <c r="NWH19" s="48"/>
      <c r="NWI19" s="48"/>
      <c r="NWJ19" s="48"/>
      <c r="NWK19" s="48"/>
      <c r="NWL19" s="48"/>
      <c r="NWM19" s="48"/>
      <c r="NWN19" s="48"/>
      <c r="NWO19" s="48"/>
      <c r="NWP19" s="48"/>
      <c r="NWQ19" s="48"/>
      <c r="NWR19" s="48"/>
      <c r="NWS19" s="48"/>
      <c r="NWT19" s="48"/>
      <c r="NWU19" s="48"/>
      <c r="NWV19" s="48"/>
      <c r="NWW19" s="48"/>
      <c r="NWX19" s="48"/>
      <c r="NWY19" s="48"/>
      <c r="NWZ19" s="48"/>
      <c r="NXA19" s="48"/>
      <c r="NXB19" s="48"/>
      <c r="NXC19" s="48"/>
      <c r="NXD19" s="48"/>
      <c r="NXE19" s="48"/>
      <c r="NXF19" s="48"/>
      <c r="NXG19" s="48"/>
      <c r="NXH19" s="48"/>
      <c r="NXI19" s="48"/>
      <c r="NXJ19" s="48"/>
      <c r="NXK19" s="48"/>
      <c r="NXL19" s="48"/>
      <c r="NXM19" s="48"/>
      <c r="NXN19" s="48"/>
      <c r="NXO19" s="48"/>
      <c r="NXP19" s="48"/>
      <c r="NXQ19" s="48"/>
      <c r="NXR19" s="48"/>
      <c r="NXS19" s="48"/>
      <c r="NXT19" s="48"/>
      <c r="NXU19" s="48"/>
      <c r="NXV19" s="48"/>
      <c r="NXW19" s="48"/>
      <c r="NXX19" s="48"/>
      <c r="NXY19" s="48"/>
      <c r="NXZ19" s="48"/>
      <c r="NYA19" s="48"/>
      <c r="NYB19" s="48"/>
      <c r="NYC19" s="48"/>
      <c r="NYD19" s="48"/>
      <c r="NYE19" s="48"/>
      <c r="NYF19" s="48"/>
      <c r="NYG19" s="48"/>
      <c r="NYH19" s="48"/>
      <c r="NYI19" s="48"/>
      <c r="NYJ19" s="48"/>
      <c r="NYK19" s="48"/>
      <c r="NYL19" s="48"/>
      <c r="NYM19" s="48"/>
      <c r="NYN19" s="48"/>
      <c r="NYO19" s="48"/>
      <c r="NYP19" s="48"/>
      <c r="NYQ19" s="48"/>
      <c r="NYR19" s="48"/>
      <c r="NYS19" s="48"/>
      <c r="NYT19" s="48"/>
      <c r="NYU19" s="48"/>
      <c r="NYV19" s="48"/>
      <c r="NYW19" s="48"/>
      <c r="NYX19" s="48"/>
      <c r="NYY19" s="48"/>
      <c r="NYZ19" s="48"/>
      <c r="NZA19" s="48"/>
      <c r="NZB19" s="48"/>
      <c r="NZC19" s="48"/>
      <c r="NZD19" s="48"/>
      <c r="NZE19" s="48"/>
      <c r="NZF19" s="48"/>
      <c r="NZG19" s="48"/>
      <c r="NZH19" s="48"/>
      <c r="NZI19" s="48"/>
      <c r="NZJ19" s="48"/>
      <c r="NZK19" s="48"/>
      <c r="NZL19" s="48"/>
      <c r="NZM19" s="48"/>
      <c r="NZN19" s="48"/>
      <c r="NZO19" s="48"/>
      <c r="NZP19" s="48"/>
      <c r="NZQ19" s="48"/>
      <c r="NZR19" s="48"/>
      <c r="NZS19" s="48"/>
      <c r="NZT19" s="48"/>
      <c r="NZU19" s="48"/>
      <c r="NZV19" s="48"/>
      <c r="NZW19" s="48"/>
      <c r="NZX19" s="48"/>
      <c r="NZY19" s="48"/>
      <c r="NZZ19" s="48"/>
      <c r="OAA19" s="48"/>
      <c r="OAB19" s="48"/>
      <c r="OAC19" s="48"/>
      <c r="OAD19" s="48"/>
      <c r="OAE19" s="48"/>
      <c r="OAF19" s="48"/>
      <c r="OAG19" s="48"/>
      <c r="OAH19" s="48"/>
      <c r="OAI19" s="48"/>
      <c r="OAJ19" s="48"/>
      <c r="OAK19" s="48"/>
      <c r="OAL19" s="48"/>
      <c r="OAM19" s="48"/>
      <c r="OAN19" s="48"/>
      <c r="OAO19" s="48"/>
      <c r="OAP19" s="48"/>
      <c r="OAQ19" s="48"/>
      <c r="OAR19" s="48"/>
      <c r="OAS19" s="48"/>
      <c r="OAT19" s="48"/>
      <c r="OAU19" s="48"/>
      <c r="OAV19" s="48"/>
      <c r="OAW19" s="48"/>
      <c r="OAX19" s="48"/>
      <c r="OAY19" s="48"/>
      <c r="OAZ19" s="48"/>
      <c r="OBA19" s="48"/>
      <c r="OBB19" s="48"/>
      <c r="OBC19" s="48"/>
      <c r="OBD19" s="48"/>
      <c r="OBE19" s="48"/>
      <c r="OBF19" s="48"/>
      <c r="OBG19" s="48"/>
      <c r="OBH19" s="48"/>
      <c r="OBI19" s="48"/>
      <c r="OBJ19" s="48"/>
      <c r="OBK19" s="48"/>
      <c r="OBL19" s="48"/>
      <c r="OBM19" s="48"/>
      <c r="OBO19" s="48"/>
      <c r="OBP19" s="48"/>
      <c r="OBQ19" s="48"/>
      <c r="OBR19" s="48"/>
      <c r="OBS19" s="48"/>
      <c r="OBT19" s="48"/>
      <c r="OBU19" s="48"/>
      <c r="OBV19" s="48"/>
      <c r="OBW19" s="48"/>
      <c r="OBX19" s="48"/>
      <c r="OBY19" s="48"/>
      <c r="OBZ19" s="48"/>
      <c r="OCA19" s="48"/>
      <c r="OCB19" s="48"/>
      <c r="OCC19" s="48"/>
      <c r="OCD19" s="48"/>
      <c r="OCE19" s="48"/>
      <c r="OCF19" s="48"/>
      <c r="OCG19" s="48"/>
      <c r="OCH19" s="48"/>
      <c r="OCI19" s="48"/>
      <c r="OCJ19" s="48"/>
      <c r="OCK19" s="48"/>
      <c r="OCL19" s="48"/>
      <c r="OCM19" s="48"/>
      <c r="OCN19" s="48"/>
      <c r="OCO19" s="48"/>
      <c r="OCP19" s="48"/>
      <c r="OCQ19" s="48"/>
      <c r="OCR19" s="48"/>
      <c r="OCS19" s="48"/>
      <c r="OCT19" s="48"/>
      <c r="OCU19" s="48"/>
      <c r="OCV19" s="48"/>
      <c r="OCW19" s="48"/>
      <c r="OCX19" s="48"/>
      <c r="OCY19" s="48"/>
      <c r="OCZ19" s="48"/>
      <c r="ODA19" s="48"/>
      <c r="ODB19" s="48"/>
      <c r="ODC19" s="48"/>
      <c r="ODD19" s="48"/>
      <c r="ODE19" s="48"/>
      <c r="ODF19" s="48"/>
      <c r="ODG19" s="48"/>
      <c r="ODH19" s="48"/>
      <c r="ODI19" s="48"/>
      <c r="ODJ19" s="48"/>
      <c r="ODK19" s="48"/>
      <c r="ODL19" s="48"/>
      <c r="ODM19" s="48"/>
      <c r="ODN19" s="48"/>
      <c r="ODO19" s="48"/>
      <c r="ODP19" s="48"/>
      <c r="ODQ19" s="48"/>
      <c r="ODR19" s="48"/>
      <c r="ODS19" s="48"/>
      <c r="ODT19" s="48"/>
      <c r="ODU19" s="48"/>
      <c r="ODV19" s="48"/>
      <c r="ODW19" s="48"/>
      <c r="ODX19" s="48"/>
      <c r="ODY19" s="48"/>
      <c r="ODZ19" s="48"/>
      <c r="OEA19" s="48"/>
      <c r="OEB19" s="48"/>
      <c r="OEC19" s="48"/>
      <c r="OED19" s="48"/>
      <c r="OEE19" s="48"/>
      <c r="OEF19" s="48"/>
      <c r="OEG19" s="48"/>
      <c r="OEH19" s="48"/>
      <c r="OEI19" s="48"/>
      <c r="OEJ19" s="48"/>
      <c r="OEK19" s="48"/>
      <c r="OEL19" s="48"/>
      <c r="OEM19" s="48"/>
      <c r="OEN19" s="48"/>
      <c r="OEO19" s="48"/>
      <c r="OEP19" s="48"/>
      <c r="OEQ19" s="48"/>
      <c r="OER19" s="48"/>
      <c r="OES19" s="48"/>
      <c r="OET19" s="48"/>
      <c r="OEU19" s="48"/>
      <c r="OEV19" s="48"/>
      <c r="OEW19" s="48"/>
      <c r="OEX19" s="48"/>
      <c r="OEY19" s="48"/>
      <c r="OEZ19" s="48"/>
      <c r="OFA19" s="48"/>
      <c r="OFB19" s="48"/>
      <c r="OFC19" s="48"/>
      <c r="OFD19" s="48"/>
      <c r="OFE19" s="48"/>
      <c r="OFF19" s="48"/>
      <c r="OFG19" s="48"/>
      <c r="OFH19" s="48"/>
      <c r="OFI19" s="48"/>
      <c r="OFJ19" s="48"/>
      <c r="OFK19" s="48"/>
      <c r="OFL19" s="48"/>
      <c r="OFM19" s="48"/>
      <c r="OFN19" s="48"/>
      <c r="OFO19" s="48"/>
      <c r="OFP19" s="48"/>
      <c r="OFQ19" s="48"/>
      <c r="OFR19" s="48"/>
      <c r="OFS19" s="48"/>
      <c r="OFT19" s="48"/>
      <c r="OFU19" s="48"/>
      <c r="OFV19" s="48"/>
      <c r="OFW19" s="48"/>
      <c r="OFX19" s="48"/>
      <c r="OFY19" s="48"/>
      <c r="OFZ19" s="48"/>
      <c r="OGA19" s="48"/>
      <c r="OGB19" s="48"/>
      <c r="OGC19" s="48"/>
      <c r="OGD19" s="48"/>
      <c r="OGE19" s="48"/>
      <c r="OGF19" s="48"/>
      <c r="OGG19" s="48"/>
      <c r="OGH19" s="48"/>
      <c r="OGI19" s="48"/>
      <c r="OGJ19" s="48"/>
      <c r="OGK19" s="48"/>
      <c r="OGL19" s="48"/>
      <c r="OGM19" s="48"/>
      <c r="OGN19" s="48"/>
      <c r="OGO19" s="48"/>
      <c r="OGP19" s="48"/>
      <c r="OGQ19" s="48"/>
      <c r="OGR19" s="48"/>
      <c r="OGS19" s="48"/>
      <c r="OGT19" s="48"/>
      <c r="OGU19" s="48"/>
      <c r="OGV19" s="48"/>
      <c r="OGW19" s="48"/>
      <c r="OGX19" s="48"/>
      <c r="OGY19" s="48"/>
      <c r="OGZ19" s="48"/>
      <c r="OHA19" s="48"/>
      <c r="OHB19" s="48"/>
      <c r="OHC19" s="48"/>
      <c r="OHD19" s="48"/>
      <c r="OHE19" s="48"/>
      <c r="OHF19" s="48"/>
      <c r="OHG19" s="48"/>
      <c r="OHI19" s="48"/>
      <c r="OHJ19" s="48"/>
      <c r="OHK19" s="48"/>
      <c r="OHL19" s="48"/>
      <c r="OHM19" s="48"/>
      <c r="OHN19" s="48"/>
      <c r="OHO19" s="48"/>
      <c r="OHP19" s="48"/>
      <c r="OHQ19" s="48"/>
      <c r="OHR19" s="48"/>
      <c r="OHS19" s="48"/>
      <c r="OHT19" s="48"/>
      <c r="OHU19" s="48"/>
      <c r="OHV19" s="48"/>
      <c r="OHW19" s="48"/>
      <c r="OHX19" s="48"/>
      <c r="OHY19" s="48"/>
      <c r="OHZ19" s="48"/>
      <c r="OIA19" s="48"/>
      <c r="OIB19" s="48"/>
      <c r="OIC19" s="48"/>
      <c r="OID19" s="48"/>
      <c r="OIE19" s="48"/>
      <c r="OIF19" s="48"/>
      <c r="OIG19" s="48"/>
      <c r="OIH19" s="48"/>
      <c r="OII19" s="48"/>
      <c r="OIJ19" s="48"/>
      <c r="OIK19" s="48"/>
      <c r="OIL19" s="48"/>
      <c r="OIM19" s="48"/>
      <c r="OIN19" s="48"/>
      <c r="OIO19" s="48"/>
      <c r="OIP19" s="48"/>
      <c r="OIQ19" s="48"/>
      <c r="OIR19" s="48"/>
      <c r="OIS19" s="48"/>
      <c r="OIT19" s="48"/>
      <c r="OIU19" s="48"/>
      <c r="OIV19" s="48"/>
      <c r="OIW19" s="48"/>
      <c r="OIX19" s="48"/>
      <c r="OIY19" s="48"/>
      <c r="OIZ19" s="48"/>
      <c r="OJA19" s="48"/>
      <c r="OJB19" s="48"/>
      <c r="OJC19" s="48"/>
      <c r="OJD19" s="48"/>
      <c r="OJE19" s="48"/>
      <c r="OJF19" s="48"/>
      <c r="OJG19" s="48"/>
      <c r="OJH19" s="48"/>
      <c r="OJI19" s="48"/>
      <c r="OJJ19" s="48"/>
      <c r="OJK19" s="48"/>
      <c r="OJL19" s="48"/>
      <c r="OJM19" s="48"/>
      <c r="OJN19" s="48"/>
      <c r="OJO19" s="48"/>
      <c r="OJP19" s="48"/>
      <c r="OJQ19" s="48"/>
      <c r="OJR19" s="48"/>
      <c r="OJS19" s="48"/>
      <c r="OJT19" s="48"/>
      <c r="OJU19" s="48"/>
      <c r="OJV19" s="48"/>
      <c r="OJW19" s="48"/>
      <c r="OJX19" s="48"/>
      <c r="OJY19" s="48"/>
      <c r="OJZ19" s="48"/>
      <c r="OKA19" s="48"/>
      <c r="OKB19" s="48"/>
      <c r="OKC19" s="48"/>
      <c r="OKD19" s="48"/>
      <c r="OKE19" s="48"/>
      <c r="OKF19" s="48"/>
      <c r="OKG19" s="48"/>
      <c r="OKH19" s="48"/>
      <c r="OKI19" s="48"/>
      <c r="OKJ19" s="48"/>
      <c r="OKK19" s="48"/>
      <c r="OKL19" s="48"/>
      <c r="OKM19" s="48"/>
      <c r="OKN19" s="48"/>
      <c r="OKO19" s="48"/>
      <c r="OKP19" s="48"/>
      <c r="OKQ19" s="48"/>
      <c r="OKR19" s="48"/>
      <c r="OKS19" s="48"/>
      <c r="OKT19" s="48"/>
      <c r="OKU19" s="48"/>
      <c r="OKV19" s="48"/>
      <c r="OKW19" s="48"/>
      <c r="OKX19" s="48"/>
      <c r="OKY19" s="48"/>
      <c r="OKZ19" s="48"/>
      <c r="OLA19" s="48"/>
      <c r="OLB19" s="48"/>
      <c r="OLC19" s="48"/>
      <c r="OLD19" s="48"/>
      <c r="OLE19" s="48"/>
      <c r="OLF19" s="48"/>
      <c r="OLG19" s="48"/>
      <c r="OLH19" s="48"/>
      <c r="OLI19" s="48"/>
      <c r="OLJ19" s="48"/>
      <c r="OLK19" s="48"/>
      <c r="OLL19" s="48"/>
      <c r="OLM19" s="48"/>
      <c r="OLN19" s="48"/>
      <c r="OLO19" s="48"/>
      <c r="OLP19" s="48"/>
      <c r="OLQ19" s="48"/>
      <c r="OLR19" s="48"/>
      <c r="OLS19" s="48"/>
      <c r="OLT19" s="48"/>
      <c r="OLU19" s="48"/>
      <c r="OLV19" s="48"/>
      <c r="OLW19" s="48"/>
      <c r="OLX19" s="48"/>
      <c r="OLY19" s="48"/>
      <c r="OLZ19" s="48"/>
      <c r="OMA19" s="48"/>
      <c r="OMB19" s="48"/>
      <c r="OMC19" s="48"/>
      <c r="OMD19" s="48"/>
      <c r="OME19" s="48"/>
      <c r="OMF19" s="48"/>
      <c r="OMG19" s="48"/>
      <c r="OMH19" s="48"/>
      <c r="OMI19" s="48"/>
      <c r="OMJ19" s="48"/>
      <c r="OMK19" s="48"/>
      <c r="OML19" s="48"/>
      <c r="OMM19" s="48"/>
      <c r="OMN19" s="48"/>
      <c r="OMO19" s="48"/>
      <c r="OMP19" s="48"/>
      <c r="OMQ19" s="48"/>
      <c r="OMR19" s="48"/>
      <c r="OMS19" s="48"/>
      <c r="OMT19" s="48"/>
      <c r="OMU19" s="48"/>
      <c r="OMV19" s="48"/>
      <c r="OMW19" s="48"/>
      <c r="OMX19" s="48"/>
      <c r="OMY19" s="48"/>
      <c r="OMZ19" s="48"/>
      <c r="ONA19" s="48"/>
      <c r="ONC19" s="48"/>
      <c r="OND19" s="48"/>
      <c r="ONE19" s="48"/>
      <c r="ONF19" s="48"/>
      <c r="ONG19" s="48"/>
      <c r="ONH19" s="48"/>
      <c r="ONI19" s="48"/>
      <c r="ONJ19" s="48"/>
      <c r="ONK19" s="48"/>
      <c r="ONL19" s="48"/>
      <c r="ONM19" s="48"/>
      <c r="ONN19" s="48"/>
      <c r="ONO19" s="48"/>
      <c r="ONP19" s="48"/>
      <c r="ONQ19" s="48"/>
      <c r="ONR19" s="48"/>
      <c r="ONS19" s="48"/>
      <c r="ONT19" s="48"/>
      <c r="ONU19" s="48"/>
      <c r="ONV19" s="48"/>
      <c r="ONW19" s="48"/>
      <c r="ONX19" s="48"/>
      <c r="ONY19" s="48"/>
      <c r="ONZ19" s="48"/>
      <c r="OOA19" s="48"/>
      <c r="OOB19" s="48"/>
      <c r="OOC19" s="48"/>
      <c r="OOD19" s="48"/>
      <c r="OOE19" s="48"/>
      <c r="OOF19" s="48"/>
      <c r="OOG19" s="48"/>
      <c r="OOH19" s="48"/>
      <c r="OOI19" s="48"/>
      <c r="OOJ19" s="48"/>
      <c r="OOK19" s="48"/>
      <c r="OOL19" s="48"/>
      <c r="OOM19" s="48"/>
      <c r="OON19" s="48"/>
      <c r="OOO19" s="48"/>
      <c r="OOP19" s="48"/>
      <c r="OOQ19" s="48"/>
      <c r="OOR19" s="48"/>
      <c r="OOS19" s="48"/>
      <c r="OOT19" s="48"/>
      <c r="OOU19" s="48"/>
      <c r="OOV19" s="48"/>
      <c r="OOW19" s="48"/>
      <c r="OOX19" s="48"/>
      <c r="OOY19" s="48"/>
      <c r="OOZ19" s="48"/>
      <c r="OPA19" s="48"/>
      <c r="OPB19" s="48"/>
      <c r="OPC19" s="48"/>
      <c r="OPD19" s="48"/>
      <c r="OPE19" s="48"/>
      <c r="OPF19" s="48"/>
      <c r="OPG19" s="48"/>
      <c r="OPH19" s="48"/>
      <c r="OPI19" s="48"/>
      <c r="OPJ19" s="48"/>
      <c r="OPK19" s="48"/>
      <c r="OPL19" s="48"/>
      <c r="OPM19" s="48"/>
      <c r="OPN19" s="48"/>
      <c r="OPO19" s="48"/>
      <c r="OPP19" s="48"/>
      <c r="OPQ19" s="48"/>
      <c r="OPR19" s="48"/>
      <c r="OPS19" s="48"/>
      <c r="OPT19" s="48"/>
      <c r="OPU19" s="48"/>
      <c r="OPV19" s="48"/>
      <c r="OPW19" s="48"/>
      <c r="OPX19" s="48"/>
      <c r="OPY19" s="48"/>
      <c r="OPZ19" s="48"/>
      <c r="OQA19" s="48"/>
      <c r="OQB19" s="48"/>
      <c r="OQC19" s="48"/>
      <c r="OQD19" s="48"/>
      <c r="OQE19" s="48"/>
      <c r="OQF19" s="48"/>
      <c r="OQG19" s="48"/>
      <c r="OQH19" s="48"/>
      <c r="OQI19" s="48"/>
      <c r="OQJ19" s="48"/>
      <c r="OQK19" s="48"/>
      <c r="OQL19" s="48"/>
      <c r="OQM19" s="48"/>
      <c r="OQN19" s="48"/>
      <c r="OQO19" s="48"/>
      <c r="OQP19" s="48"/>
      <c r="OQQ19" s="48"/>
      <c r="OQR19" s="48"/>
      <c r="OQS19" s="48"/>
      <c r="OQT19" s="48"/>
      <c r="OQU19" s="48"/>
      <c r="OQV19" s="48"/>
      <c r="OQW19" s="48"/>
      <c r="OQX19" s="48"/>
      <c r="OQY19" s="48"/>
      <c r="OQZ19" s="48"/>
      <c r="ORA19" s="48"/>
      <c r="ORB19" s="48"/>
      <c r="ORC19" s="48"/>
      <c r="ORD19" s="48"/>
      <c r="ORE19" s="48"/>
      <c r="ORF19" s="48"/>
      <c r="ORG19" s="48"/>
      <c r="ORH19" s="48"/>
      <c r="ORI19" s="48"/>
      <c r="ORJ19" s="48"/>
      <c r="ORK19" s="48"/>
      <c r="ORL19" s="48"/>
      <c r="ORM19" s="48"/>
      <c r="ORN19" s="48"/>
      <c r="ORO19" s="48"/>
      <c r="ORP19" s="48"/>
      <c r="ORQ19" s="48"/>
      <c r="ORR19" s="48"/>
      <c r="ORS19" s="48"/>
      <c r="ORT19" s="48"/>
      <c r="ORU19" s="48"/>
      <c r="ORV19" s="48"/>
      <c r="ORW19" s="48"/>
      <c r="ORX19" s="48"/>
      <c r="ORY19" s="48"/>
      <c r="ORZ19" s="48"/>
      <c r="OSA19" s="48"/>
      <c r="OSB19" s="48"/>
      <c r="OSC19" s="48"/>
      <c r="OSD19" s="48"/>
      <c r="OSE19" s="48"/>
      <c r="OSF19" s="48"/>
      <c r="OSG19" s="48"/>
      <c r="OSH19" s="48"/>
      <c r="OSI19" s="48"/>
      <c r="OSJ19" s="48"/>
      <c r="OSK19" s="48"/>
      <c r="OSL19" s="48"/>
      <c r="OSM19" s="48"/>
      <c r="OSN19" s="48"/>
      <c r="OSO19" s="48"/>
      <c r="OSP19" s="48"/>
      <c r="OSQ19" s="48"/>
      <c r="OSR19" s="48"/>
      <c r="OSS19" s="48"/>
      <c r="OST19" s="48"/>
      <c r="OSU19" s="48"/>
      <c r="OSW19" s="48"/>
      <c r="OSX19" s="48"/>
      <c r="OSY19" s="48"/>
      <c r="OSZ19" s="48"/>
      <c r="OTA19" s="48"/>
      <c r="OTB19" s="48"/>
      <c r="OTC19" s="48"/>
      <c r="OTD19" s="48"/>
      <c r="OTE19" s="48"/>
      <c r="OTF19" s="48"/>
      <c r="OTG19" s="48"/>
      <c r="OTH19" s="48"/>
      <c r="OTI19" s="48"/>
      <c r="OTJ19" s="48"/>
      <c r="OTK19" s="48"/>
      <c r="OTL19" s="48"/>
      <c r="OTM19" s="48"/>
      <c r="OTN19" s="48"/>
      <c r="OTO19" s="48"/>
      <c r="OTP19" s="48"/>
      <c r="OTQ19" s="48"/>
      <c r="OTR19" s="48"/>
      <c r="OTS19" s="48"/>
      <c r="OTT19" s="48"/>
      <c r="OTU19" s="48"/>
      <c r="OTV19" s="48"/>
      <c r="OTW19" s="48"/>
      <c r="OTX19" s="48"/>
      <c r="OTY19" s="48"/>
      <c r="OTZ19" s="48"/>
      <c r="OUA19" s="48"/>
      <c r="OUB19" s="48"/>
      <c r="OUC19" s="48"/>
      <c r="OUD19" s="48"/>
      <c r="OUE19" s="48"/>
      <c r="OUF19" s="48"/>
      <c r="OUG19" s="48"/>
      <c r="OUH19" s="48"/>
      <c r="OUI19" s="48"/>
      <c r="OUJ19" s="48"/>
      <c r="OUK19" s="48"/>
      <c r="OUL19" s="48"/>
      <c r="OUM19" s="48"/>
      <c r="OUN19" s="48"/>
      <c r="OUO19" s="48"/>
      <c r="OUP19" s="48"/>
      <c r="OUQ19" s="48"/>
      <c r="OUR19" s="48"/>
      <c r="OUS19" s="48"/>
      <c r="OUT19" s="48"/>
      <c r="OUU19" s="48"/>
      <c r="OUV19" s="48"/>
      <c r="OUW19" s="48"/>
      <c r="OUX19" s="48"/>
      <c r="OUY19" s="48"/>
      <c r="OUZ19" s="48"/>
      <c r="OVA19" s="48"/>
      <c r="OVB19" s="48"/>
      <c r="OVC19" s="48"/>
      <c r="OVD19" s="48"/>
      <c r="OVE19" s="48"/>
      <c r="OVF19" s="48"/>
      <c r="OVG19" s="48"/>
      <c r="OVH19" s="48"/>
      <c r="OVI19" s="48"/>
      <c r="OVJ19" s="48"/>
      <c r="OVK19" s="48"/>
      <c r="OVL19" s="48"/>
      <c r="OVM19" s="48"/>
      <c r="OVN19" s="48"/>
      <c r="OVO19" s="48"/>
      <c r="OVP19" s="48"/>
      <c r="OVQ19" s="48"/>
      <c r="OVR19" s="48"/>
      <c r="OVS19" s="48"/>
      <c r="OVT19" s="48"/>
      <c r="OVU19" s="48"/>
      <c r="OVV19" s="48"/>
      <c r="OVW19" s="48"/>
      <c r="OVX19" s="48"/>
      <c r="OVY19" s="48"/>
      <c r="OVZ19" s="48"/>
      <c r="OWA19" s="48"/>
      <c r="OWB19" s="48"/>
      <c r="OWC19" s="48"/>
      <c r="OWD19" s="48"/>
      <c r="OWE19" s="48"/>
      <c r="OWF19" s="48"/>
      <c r="OWG19" s="48"/>
      <c r="OWH19" s="48"/>
      <c r="OWI19" s="48"/>
      <c r="OWJ19" s="48"/>
      <c r="OWK19" s="48"/>
      <c r="OWL19" s="48"/>
      <c r="OWM19" s="48"/>
      <c r="OWN19" s="48"/>
      <c r="OWO19" s="48"/>
      <c r="OWP19" s="48"/>
      <c r="OWQ19" s="48"/>
      <c r="OWR19" s="48"/>
      <c r="OWS19" s="48"/>
      <c r="OWT19" s="48"/>
      <c r="OWU19" s="48"/>
      <c r="OWV19" s="48"/>
      <c r="OWW19" s="48"/>
      <c r="OWX19" s="48"/>
      <c r="OWY19" s="48"/>
      <c r="OWZ19" s="48"/>
      <c r="OXA19" s="48"/>
      <c r="OXB19" s="48"/>
      <c r="OXC19" s="48"/>
      <c r="OXD19" s="48"/>
      <c r="OXE19" s="48"/>
      <c r="OXF19" s="48"/>
      <c r="OXG19" s="48"/>
      <c r="OXH19" s="48"/>
      <c r="OXI19" s="48"/>
      <c r="OXJ19" s="48"/>
      <c r="OXK19" s="48"/>
      <c r="OXL19" s="48"/>
      <c r="OXM19" s="48"/>
      <c r="OXN19" s="48"/>
      <c r="OXO19" s="48"/>
      <c r="OXP19" s="48"/>
      <c r="OXQ19" s="48"/>
      <c r="OXR19" s="48"/>
      <c r="OXS19" s="48"/>
      <c r="OXT19" s="48"/>
      <c r="OXU19" s="48"/>
      <c r="OXV19" s="48"/>
      <c r="OXW19" s="48"/>
      <c r="OXX19" s="48"/>
      <c r="OXY19" s="48"/>
      <c r="OXZ19" s="48"/>
      <c r="OYA19" s="48"/>
      <c r="OYB19" s="48"/>
      <c r="OYC19" s="48"/>
      <c r="OYD19" s="48"/>
      <c r="OYE19" s="48"/>
      <c r="OYF19" s="48"/>
      <c r="OYG19" s="48"/>
      <c r="OYH19" s="48"/>
      <c r="OYI19" s="48"/>
      <c r="OYJ19" s="48"/>
      <c r="OYK19" s="48"/>
      <c r="OYL19" s="48"/>
      <c r="OYM19" s="48"/>
      <c r="OYN19" s="48"/>
      <c r="OYO19" s="48"/>
      <c r="OYQ19" s="48"/>
      <c r="OYR19" s="48"/>
      <c r="OYS19" s="48"/>
      <c r="OYT19" s="48"/>
      <c r="OYU19" s="48"/>
      <c r="OYV19" s="48"/>
      <c r="OYW19" s="48"/>
      <c r="OYX19" s="48"/>
      <c r="OYY19" s="48"/>
      <c r="OYZ19" s="48"/>
      <c r="OZA19" s="48"/>
      <c r="OZB19" s="48"/>
      <c r="OZC19" s="48"/>
      <c r="OZD19" s="48"/>
      <c r="OZE19" s="48"/>
      <c r="OZF19" s="48"/>
      <c r="OZG19" s="48"/>
      <c r="OZH19" s="48"/>
      <c r="OZI19" s="48"/>
      <c r="OZJ19" s="48"/>
      <c r="OZK19" s="48"/>
      <c r="OZL19" s="48"/>
      <c r="OZM19" s="48"/>
      <c r="OZN19" s="48"/>
      <c r="OZO19" s="48"/>
      <c r="OZP19" s="48"/>
      <c r="OZQ19" s="48"/>
      <c r="OZR19" s="48"/>
      <c r="OZS19" s="48"/>
      <c r="OZT19" s="48"/>
      <c r="OZU19" s="48"/>
      <c r="OZV19" s="48"/>
      <c r="OZW19" s="48"/>
      <c r="OZX19" s="48"/>
      <c r="OZY19" s="48"/>
      <c r="OZZ19" s="48"/>
      <c r="PAA19" s="48"/>
      <c r="PAB19" s="48"/>
      <c r="PAC19" s="48"/>
      <c r="PAD19" s="48"/>
      <c r="PAE19" s="48"/>
      <c r="PAF19" s="48"/>
      <c r="PAG19" s="48"/>
      <c r="PAH19" s="48"/>
      <c r="PAI19" s="48"/>
      <c r="PAJ19" s="48"/>
      <c r="PAK19" s="48"/>
      <c r="PAL19" s="48"/>
      <c r="PAM19" s="48"/>
      <c r="PAN19" s="48"/>
      <c r="PAO19" s="48"/>
      <c r="PAP19" s="48"/>
      <c r="PAQ19" s="48"/>
      <c r="PAR19" s="48"/>
      <c r="PAS19" s="48"/>
      <c r="PAT19" s="48"/>
      <c r="PAU19" s="48"/>
      <c r="PAV19" s="48"/>
      <c r="PAW19" s="48"/>
      <c r="PAX19" s="48"/>
      <c r="PAY19" s="48"/>
      <c r="PAZ19" s="48"/>
      <c r="PBA19" s="48"/>
      <c r="PBB19" s="48"/>
      <c r="PBC19" s="48"/>
      <c r="PBD19" s="48"/>
      <c r="PBE19" s="48"/>
      <c r="PBF19" s="48"/>
      <c r="PBG19" s="48"/>
      <c r="PBH19" s="48"/>
      <c r="PBI19" s="48"/>
      <c r="PBJ19" s="48"/>
      <c r="PBK19" s="48"/>
      <c r="PBL19" s="48"/>
      <c r="PBM19" s="48"/>
      <c r="PBN19" s="48"/>
      <c r="PBO19" s="48"/>
      <c r="PBP19" s="48"/>
      <c r="PBQ19" s="48"/>
      <c r="PBR19" s="48"/>
      <c r="PBS19" s="48"/>
      <c r="PBT19" s="48"/>
      <c r="PBU19" s="48"/>
      <c r="PBV19" s="48"/>
      <c r="PBW19" s="48"/>
      <c r="PBX19" s="48"/>
      <c r="PBY19" s="48"/>
      <c r="PBZ19" s="48"/>
      <c r="PCA19" s="48"/>
      <c r="PCB19" s="48"/>
      <c r="PCC19" s="48"/>
      <c r="PCD19" s="48"/>
      <c r="PCE19" s="48"/>
      <c r="PCF19" s="48"/>
      <c r="PCG19" s="48"/>
      <c r="PCH19" s="48"/>
      <c r="PCI19" s="48"/>
      <c r="PCJ19" s="48"/>
      <c r="PCK19" s="48"/>
      <c r="PCL19" s="48"/>
      <c r="PCM19" s="48"/>
      <c r="PCN19" s="48"/>
      <c r="PCO19" s="48"/>
      <c r="PCP19" s="48"/>
      <c r="PCQ19" s="48"/>
      <c r="PCR19" s="48"/>
      <c r="PCS19" s="48"/>
      <c r="PCT19" s="48"/>
      <c r="PCU19" s="48"/>
      <c r="PCV19" s="48"/>
      <c r="PCW19" s="48"/>
      <c r="PCX19" s="48"/>
      <c r="PCY19" s="48"/>
      <c r="PCZ19" s="48"/>
      <c r="PDA19" s="48"/>
      <c r="PDB19" s="48"/>
      <c r="PDC19" s="48"/>
      <c r="PDD19" s="48"/>
      <c r="PDE19" s="48"/>
      <c r="PDF19" s="48"/>
      <c r="PDG19" s="48"/>
      <c r="PDH19" s="48"/>
      <c r="PDI19" s="48"/>
      <c r="PDJ19" s="48"/>
      <c r="PDK19" s="48"/>
      <c r="PDL19" s="48"/>
      <c r="PDM19" s="48"/>
      <c r="PDN19" s="48"/>
      <c r="PDO19" s="48"/>
      <c r="PDP19" s="48"/>
      <c r="PDQ19" s="48"/>
      <c r="PDR19" s="48"/>
      <c r="PDS19" s="48"/>
      <c r="PDT19" s="48"/>
      <c r="PDU19" s="48"/>
      <c r="PDV19" s="48"/>
      <c r="PDW19" s="48"/>
      <c r="PDX19" s="48"/>
      <c r="PDY19" s="48"/>
      <c r="PDZ19" s="48"/>
      <c r="PEA19" s="48"/>
      <c r="PEB19" s="48"/>
      <c r="PEC19" s="48"/>
      <c r="PED19" s="48"/>
      <c r="PEE19" s="48"/>
      <c r="PEF19" s="48"/>
      <c r="PEG19" s="48"/>
      <c r="PEH19" s="48"/>
      <c r="PEI19" s="48"/>
      <c r="PEK19" s="48"/>
      <c r="PEL19" s="48"/>
      <c r="PEM19" s="48"/>
      <c r="PEN19" s="48"/>
      <c r="PEO19" s="48"/>
      <c r="PEP19" s="48"/>
      <c r="PEQ19" s="48"/>
      <c r="PER19" s="48"/>
      <c r="PES19" s="48"/>
      <c r="PET19" s="48"/>
      <c r="PEU19" s="48"/>
      <c r="PEV19" s="48"/>
      <c r="PEW19" s="48"/>
      <c r="PEX19" s="48"/>
      <c r="PEY19" s="48"/>
      <c r="PEZ19" s="48"/>
      <c r="PFA19" s="48"/>
      <c r="PFB19" s="48"/>
      <c r="PFC19" s="48"/>
      <c r="PFD19" s="48"/>
      <c r="PFE19" s="48"/>
      <c r="PFF19" s="48"/>
      <c r="PFG19" s="48"/>
      <c r="PFH19" s="48"/>
      <c r="PFI19" s="48"/>
      <c r="PFJ19" s="48"/>
      <c r="PFK19" s="48"/>
      <c r="PFL19" s="48"/>
      <c r="PFM19" s="48"/>
      <c r="PFN19" s="48"/>
      <c r="PFO19" s="48"/>
      <c r="PFP19" s="48"/>
      <c r="PFQ19" s="48"/>
      <c r="PFR19" s="48"/>
      <c r="PFS19" s="48"/>
      <c r="PFT19" s="48"/>
      <c r="PFU19" s="48"/>
      <c r="PFV19" s="48"/>
      <c r="PFW19" s="48"/>
      <c r="PFX19" s="48"/>
      <c r="PFY19" s="48"/>
      <c r="PFZ19" s="48"/>
      <c r="PGA19" s="48"/>
      <c r="PGB19" s="48"/>
      <c r="PGC19" s="48"/>
      <c r="PGD19" s="48"/>
      <c r="PGE19" s="48"/>
      <c r="PGF19" s="48"/>
      <c r="PGG19" s="48"/>
      <c r="PGH19" s="48"/>
      <c r="PGI19" s="48"/>
      <c r="PGJ19" s="48"/>
      <c r="PGK19" s="48"/>
      <c r="PGL19" s="48"/>
      <c r="PGM19" s="48"/>
      <c r="PGN19" s="48"/>
      <c r="PGO19" s="48"/>
      <c r="PGP19" s="48"/>
      <c r="PGQ19" s="48"/>
      <c r="PGR19" s="48"/>
      <c r="PGS19" s="48"/>
      <c r="PGT19" s="48"/>
      <c r="PGU19" s="48"/>
      <c r="PGV19" s="48"/>
      <c r="PGW19" s="48"/>
      <c r="PGX19" s="48"/>
      <c r="PGY19" s="48"/>
      <c r="PGZ19" s="48"/>
      <c r="PHA19" s="48"/>
      <c r="PHB19" s="48"/>
      <c r="PHC19" s="48"/>
      <c r="PHD19" s="48"/>
      <c r="PHE19" s="48"/>
      <c r="PHF19" s="48"/>
      <c r="PHG19" s="48"/>
      <c r="PHH19" s="48"/>
      <c r="PHI19" s="48"/>
      <c r="PHJ19" s="48"/>
      <c r="PHK19" s="48"/>
      <c r="PHL19" s="48"/>
      <c r="PHM19" s="48"/>
      <c r="PHN19" s="48"/>
      <c r="PHO19" s="48"/>
      <c r="PHP19" s="48"/>
      <c r="PHQ19" s="48"/>
      <c r="PHR19" s="48"/>
      <c r="PHS19" s="48"/>
      <c r="PHT19" s="48"/>
      <c r="PHU19" s="48"/>
      <c r="PHV19" s="48"/>
      <c r="PHW19" s="48"/>
      <c r="PHX19" s="48"/>
      <c r="PHY19" s="48"/>
      <c r="PHZ19" s="48"/>
      <c r="PIA19" s="48"/>
      <c r="PIB19" s="48"/>
      <c r="PIC19" s="48"/>
      <c r="PID19" s="48"/>
      <c r="PIE19" s="48"/>
      <c r="PIF19" s="48"/>
      <c r="PIG19" s="48"/>
      <c r="PIH19" s="48"/>
      <c r="PII19" s="48"/>
      <c r="PIJ19" s="48"/>
      <c r="PIK19" s="48"/>
      <c r="PIL19" s="48"/>
      <c r="PIM19" s="48"/>
      <c r="PIN19" s="48"/>
      <c r="PIO19" s="48"/>
      <c r="PIP19" s="48"/>
      <c r="PIQ19" s="48"/>
      <c r="PIR19" s="48"/>
      <c r="PIS19" s="48"/>
      <c r="PIT19" s="48"/>
      <c r="PIU19" s="48"/>
      <c r="PIV19" s="48"/>
      <c r="PIW19" s="48"/>
      <c r="PIX19" s="48"/>
      <c r="PIY19" s="48"/>
      <c r="PIZ19" s="48"/>
      <c r="PJA19" s="48"/>
      <c r="PJB19" s="48"/>
      <c r="PJC19" s="48"/>
      <c r="PJD19" s="48"/>
      <c r="PJE19" s="48"/>
      <c r="PJF19" s="48"/>
      <c r="PJG19" s="48"/>
      <c r="PJH19" s="48"/>
      <c r="PJI19" s="48"/>
      <c r="PJJ19" s="48"/>
      <c r="PJK19" s="48"/>
      <c r="PJL19" s="48"/>
      <c r="PJM19" s="48"/>
      <c r="PJN19" s="48"/>
      <c r="PJO19" s="48"/>
      <c r="PJP19" s="48"/>
      <c r="PJQ19" s="48"/>
      <c r="PJR19" s="48"/>
      <c r="PJS19" s="48"/>
      <c r="PJT19" s="48"/>
      <c r="PJU19" s="48"/>
      <c r="PJV19" s="48"/>
      <c r="PJW19" s="48"/>
      <c r="PJX19" s="48"/>
      <c r="PJY19" s="48"/>
      <c r="PJZ19" s="48"/>
      <c r="PKA19" s="48"/>
      <c r="PKB19" s="48"/>
      <c r="PKC19" s="48"/>
      <c r="PKE19" s="48"/>
      <c r="PKF19" s="48"/>
      <c r="PKG19" s="48"/>
      <c r="PKH19" s="48"/>
      <c r="PKI19" s="48"/>
      <c r="PKJ19" s="48"/>
      <c r="PKK19" s="48"/>
      <c r="PKL19" s="48"/>
      <c r="PKM19" s="48"/>
      <c r="PKN19" s="48"/>
      <c r="PKO19" s="48"/>
      <c r="PKP19" s="48"/>
      <c r="PKQ19" s="48"/>
      <c r="PKR19" s="48"/>
      <c r="PKS19" s="48"/>
      <c r="PKT19" s="48"/>
      <c r="PKU19" s="48"/>
      <c r="PKV19" s="48"/>
      <c r="PKW19" s="48"/>
      <c r="PKX19" s="48"/>
      <c r="PKY19" s="48"/>
      <c r="PKZ19" s="48"/>
      <c r="PLA19" s="48"/>
      <c r="PLB19" s="48"/>
      <c r="PLC19" s="48"/>
      <c r="PLD19" s="48"/>
      <c r="PLE19" s="48"/>
      <c r="PLF19" s="48"/>
      <c r="PLG19" s="48"/>
      <c r="PLH19" s="48"/>
      <c r="PLI19" s="48"/>
      <c r="PLJ19" s="48"/>
      <c r="PLK19" s="48"/>
      <c r="PLL19" s="48"/>
      <c r="PLM19" s="48"/>
      <c r="PLN19" s="48"/>
      <c r="PLO19" s="48"/>
      <c r="PLP19" s="48"/>
      <c r="PLQ19" s="48"/>
      <c r="PLR19" s="48"/>
      <c r="PLS19" s="48"/>
      <c r="PLT19" s="48"/>
      <c r="PLU19" s="48"/>
      <c r="PLV19" s="48"/>
      <c r="PLW19" s="48"/>
      <c r="PLX19" s="48"/>
      <c r="PLY19" s="48"/>
      <c r="PLZ19" s="48"/>
      <c r="PMA19" s="48"/>
      <c r="PMB19" s="48"/>
      <c r="PMC19" s="48"/>
      <c r="PMD19" s="48"/>
      <c r="PME19" s="48"/>
      <c r="PMF19" s="48"/>
      <c r="PMG19" s="48"/>
      <c r="PMH19" s="48"/>
      <c r="PMI19" s="48"/>
      <c r="PMJ19" s="48"/>
      <c r="PMK19" s="48"/>
      <c r="PML19" s="48"/>
      <c r="PMM19" s="48"/>
      <c r="PMN19" s="48"/>
      <c r="PMO19" s="48"/>
      <c r="PMP19" s="48"/>
      <c r="PMQ19" s="48"/>
      <c r="PMR19" s="48"/>
      <c r="PMS19" s="48"/>
      <c r="PMT19" s="48"/>
      <c r="PMU19" s="48"/>
      <c r="PMV19" s="48"/>
      <c r="PMW19" s="48"/>
      <c r="PMX19" s="48"/>
      <c r="PMY19" s="48"/>
      <c r="PMZ19" s="48"/>
      <c r="PNA19" s="48"/>
      <c r="PNB19" s="48"/>
      <c r="PNC19" s="48"/>
      <c r="PND19" s="48"/>
      <c r="PNE19" s="48"/>
      <c r="PNF19" s="48"/>
      <c r="PNG19" s="48"/>
      <c r="PNH19" s="48"/>
      <c r="PNI19" s="48"/>
      <c r="PNJ19" s="48"/>
      <c r="PNK19" s="48"/>
      <c r="PNL19" s="48"/>
      <c r="PNM19" s="48"/>
      <c r="PNN19" s="48"/>
      <c r="PNO19" s="48"/>
      <c r="PNP19" s="48"/>
      <c r="PNQ19" s="48"/>
      <c r="PNR19" s="48"/>
      <c r="PNS19" s="48"/>
      <c r="PNT19" s="48"/>
      <c r="PNU19" s="48"/>
      <c r="PNV19" s="48"/>
      <c r="PNW19" s="48"/>
      <c r="PNX19" s="48"/>
      <c r="PNY19" s="48"/>
      <c r="PNZ19" s="48"/>
      <c r="POA19" s="48"/>
      <c r="POB19" s="48"/>
      <c r="POC19" s="48"/>
      <c r="POD19" s="48"/>
      <c r="POE19" s="48"/>
      <c r="POF19" s="48"/>
      <c r="POG19" s="48"/>
      <c r="POH19" s="48"/>
      <c r="POI19" s="48"/>
      <c r="POJ19" s="48"/>
      <c r="POK19" s="48"/>
      <c r="POL19" s="48"/>
      <c r="POM19" s="48"/>
      <c r="PON19" s="48"/>
      <c r="POO19" s="48"/>
      <c r="POP19" s="48"/>
      <c r="POQ19" s="48"/>
      <c r="POR19" s="48"/>
      <c r="POS19" s="48"/>
      <c r="POT19" s="48"/>
      <c r="POU19" s="48"/>
      <c r="POV19" s="48"/>
      <c r="POW19" s="48"/>
      <c r="POX19" s="48"/>
      <c r="POY19" s="48"/>
      <c r="POZ19" s="48"/>
      <c r="PPA19" s="48"/>
      <c r="PPB19" s="48"/>
      <c r="PPC19" s="48"/>
      <c r="PPD19" s="48"/>
      <c r="PPE19" s="48"/>
      <c r="PPF19" s="48"/>
      <c r="PPG19" s="48"/>
      <c r="PPH19" s="48"/>
      <c r="PPI19" s="48"/>
      <c r="PPJ19" s="48"/>
      <c r="PPK19" s="48"/>
      <c r="PPL19" s="48"/>
      <c r="PPM19" s="48"/>
      <c r="PPN19" s="48"/>
      <c r="PPO19" s="48"/>
      <c r="PPP19" s="48"/>
      <c r="PPQ19" s="48"/>
      <c r="PPR19" s="48"/>
      <c r="PPS19" s="48"/>
      <c r="PPT19" s="48"/>
      <c r="PPU19" s="48"/>
      <c r="PPV19" s="48"/>
      <c r="PPW19" s="48"/>
      <c r="PPY19" s="48"/>
      <c r="PPZ19" s="48"/>
      <c r="PQA19" s="48"/>
      <c r="PQB19" s="48"/>
      <c r="PQC19" s="48"/>
      <c r="PQD19" s="48"/>
      <c r="PQE19" s="48"/>
      <c r="PQF19" s="48"/>
      <c r="PQG19" s="48"/>
      <c r="PQH19" s="48"/>
      <c r="PQI19" s="48"/>
      <c r="PQJ19" s="48"/>
      <c r="PQK19" s="48"/>
      <c r="PQL19" s="48"/>
      <c r="PQM19" s="48"/>
      <c r="PQN19" s="48"/>
      <c r="PQO19" s="48"/>
      <c r="PQP19" s="48"/>
      <c r="PQQ19" s="48"/>
      <c r="PQR19" s="48"/>
      <c r="PQS19" s="48"/>
      <c r="PQT19" s="48"/>
      <c r="PQU19" s="48"/>
      <c r="PQV19" s="48"/>
      <c r="PQW19" s="48"/>
      <c r="PQX19" s="48"/>
      <c r="PQY19" s="48"/>
      <c r="PQZ19" s="48"/>
      <c r="PRA19" s="48"/>
      <c r="PRB19" s="48"/>
      <c r="PRC19" s="48"/>
      <c r="PRD19" s="48"/>
      <c r="PRE19" s="48"/>
      <c r="PRF19" s="48"/>
      <c r="PRG19" s="48"/>
      <c r="PRH19" s="48"/>
      <c r="PRI19" s="48"/>
      <c r="PRJ19" s="48"/>
      <c r="PRK19" s="48"/>
      <c r="PRL19" s="48"/>
      <c r="PRM19" s="48"/>
      <c r="PRN19" s="48"/>
      <c r="PRO19" s="48"/>
      <c r="PRP19" s="48"/>
      <c r="PRQ19" s="48"/>
      <c r="PRR19" s="48"/>
      <c r="PRS19" s="48"/>
      <c r="PRT19" s="48"/>
      <c r="PRU19" s="48"/>
      <c r="PRV19" s="48"/>
      <c r="PRW19" s="48"/>
      <c r="PRX19" s="48"/>
      <c r="PRY19" s="48"/>
      <c r="PRZ19" s="48"/>
      <c r="PSA19" s="48"/>
      <c r="PSB19" s="48"/>
      <c r="PSC19" s="48"/>
      <c r="PSD19" s="48"/>
      <c r="PSE19" s="48"/>
      <c r="PSF19" s="48"/>
      <c r="PSG19" s="48"/>
      <c r="PSH19" s="48"/>
      <c r="PSI19" s="48"/>
      <c r="PSJ19" s="48"/>
      <c r="PSK19" s="48"/>
      <c r="PSL19" s="48"/>
      <c r="PSM19" s="48"/>
      <c r="PSN19" s="48"/>
      <c r="PSO19" s="48"/>
      <c r="PSP19" s="48"/>
      <c r="PSQ19" s="48"/>
      <c r="PSR19" s="48"/>
      <c r="PSS19" s="48"/>
      <c r="PST19" s="48"/>
      <c r="PSU19" s="48"/>
      <c r="PSV19" s="48"/>
      <c r="PSW19" s="48"/>
      <c r="PSX19" s="48"/>
      <c r="PSY19" s="48"/>
      <c r="PSZ19" s="48"/>
      <c r="PTA19" s="48"/>
      <c r="PTB19" s="48"/>
      <c r="PTC19" s="48"/>
      <c r="PTD19" s="48"/>
      <c r="PTE19" s="48"/>
      <c r="PTF19" s="48"/>
      <c r="PTG19" s="48"/>
      <c r="PTH19" s="48"/>
      <c r="PTI19" s="48"/>
      <c r="PTJ19" s="48"/>
      <c r="PTK19" s="48"/>
      <c r="PTL19" s="48"/>
      <c r="PTM19" s="48"/>
      <c r="PTN19" s="48"/>
      <c r="PTO19" s="48"/>
      <c r="PTP19" s="48"/>
      <c r="PTQ19" s="48"/>
      <c r="PTR19" s="48"/>
      <c r="PTS19" s="48"/>
      <c r="PTT19" s="48"/>
      <c r="PTU19" s="48"/>
      <c r="PTV19" s="48"/>
      <c r="PTW19" s="48"/>
      <c r="PTX19" s="48"/>
      <c r="PTY19" s="48"/>
      <c r="PTZ19" s="48"/>
      <c r="PUA19" s="48"/>
      <c r="PUB19" s="48"/>
      <c r="PUC19" s="48"/>
      <c r="PUD19" s="48"/>
      <c r="PUE19" s="48"/>
      <c r="PUF19" s="48"/>
      <c r="PUG19" s="48"/>
      <c r="PUH19" s="48"/>
      <c r="PUI19" s="48"/>
      <c r="PUJ19" s="48"/>
      <c r="PUK19" s="48"/>
      <c r="PUL19" s="48"/>
      <c r="PUM19" s="48"/>
      <c r="PUN19" s="48"/>
      <c r="PUO19" s="48"/>
      <c r="PUP19" s="48"/>
      <c r="PUQ19" s="48"/>
      <c r="PUR19" s="48"/>
      <c r="PUS19" s="48"/>
      <c r="PUT19" s="48"/>
      <c r="PUU19" s="48"/>
      <c r="PUV19" s="48"/>
      <c r="PUW19" s="48"/>
      <c r="PUX19" s="48"/>
      <c r="PUY19" s="48"/>
      <c r="PUZ19" s="48"/>
      <c r="PVA19" s="48"/>
      <c r="PVB19" s="48"/>
      <c r="PVC19" s="48"/>
      <c r="PVD19" s="48"/>
      <c r="PVE19" s="48"/>
      <c r="PVF19" s="48"/>
      <c r="PVG19" s="48"/>
      <c r="PVH19" s="48"/>
      <c r="PVI19" s="48"/>
      <c r="PVJ19" s="48"/>
      <c r="PVK19" s="48"/>
      <c r="PVL19" s="48"/>
      <c r="PVM19" s="48"/>
      <c r="PVN19" s="48"/>
      <c r="PVO19" s="48"/>
      <c r="PVP19" s="48"/>
      <c r="PVQ19" s="48"/>
      <c r="PVS19" s="48"/>
      <c r="PVT19" s="48"/>
      <c r="PVU19" s="48"/>
      <c r="PVV19" s="48"/>
      <c r="PVW19" s="48"/>
      <c r="PVX19" s="48"/>
      <c r="PVY19" s="48"/>
      <c r="PVZ19" s="48"/>
      <c r="PWA19" s="48"/>
      <c r="PWB19" s="48"/>
      <c r="PWC19" s="48"/>
      <c r="PWD19" s="48"/>
      <c r="PWE19" s="48"/>
      <c r="PWF19" s="48"/>
      <c r="PWG19" s="48"/>
      <c r="PWH19" s="48"/>
      <c r="PWI19" s="48"/>
      <c r="PWJ19" s="48"/>
      <c r="PWK19" s="48"/>
      <c r="PWL19" s="48"/>
      <c r="PWM19" s="48"/>
      <c r="PWN19" s="48"/>
      <c r="PWO19" s="48"/>
      <c r="PWP19" s="48"/>
      <c r="PWQ19" s="48"/>
      <c r="PWR19" s="48"/>
      <c r="PWS19" s="48"/>
      <c r="PWT19" s="48"/>
      <c r="PWU19" s="48"/>
      <c r="PWV19" s="48"/>
      <c r="PWW19" s="48"/>
      <c r="PWX19" s="48"/>
      <c r="PWY19" s="48"/>
      <c r="PWZ19" s="48"/>
      <c r="PXA19" s="48"/>
      <c r="PXB19" s="48"/>
      <c r="PXC19" s="48"/>
      <c r="PXD19" s="48"/>
      <c r="PXE19" s="48"/>
      <c r="PXF19" s="48"/>
      <c r="PXG19" s="48"/>
      <c r="PXH19" s="48"/>
      <c r="PXI19" s="48"/>
      <c r="PXJ19" s="48"/>
      <c r="PXK19" s="48"/>
      <c r="PXL19" s="48"/>
      <c r="PXM19" s="48"/>
      <c r="PXN19" s="48"/>
      <c r="PXO19" s="48"/>
      <c r="PXP19" s="48"/>
      <c r="PXQ19" s="48"/>
      <c r="PXR19" s="48"/>
      <c r="PXS19" s="48"/>
      <c r="PXT19" s="48"/>
      <c r="PXU19" s="48"/>
      <c r="PXV19" s="48"/>
      <c r="PXW19" s="48"/>
      <c r="PXX19" s="48"/>
      <c r="PXY19" s="48"/>
      <c r="PXZ19" s="48"/>
      <c r="PYA19" s="48"/>
      <c r="PYB19" s="48"/>
      <c r="PYC19" s="48"/>
      <c r="PYD19" s="48"/>
      <c r="PYE19" s="48"/>
      <c r="PYF19" s="48"/>
      <c r="PYG19" s="48"/>
      <c r="PYH19" s="48"/>
      <c r="PYI19" s="48"/>
      <c r="PYJ19" s="48"/>
      <c r="PYK19" s="48"/>
      <c r="PYL19" s="48"/>
      <c r="PYM19" s="48"/>
      <c r="PYN19" s="48"/>
      <c r="PYO19" s="48"/>
      <c r="PYP19" s="48"/>
      <c r="PYQ19" s="48"/>
      <c r="PYR19" s="48"/>
      <c r="PYS19" s="48"/>
      <c r="PYT19" s="48"/>
      <c r="PYU19" s="48"/>
      <c r="PYV19" s="48"/>
      <c r="PYW19" s="48"/>
      <c r="PYX19" s="48"/>
      <c r="PYY19" s="48"/>
      <c r="PYZ19" s="48"/>
      <c r="PZA19" s="48"/>
      <c r="PZB19" s="48"/>
      <c r="PZC19" s="48"/>
      <c r="PZD19" s="48"/>
      <c r="PZE19" s="48"/>
      <c r="PZF19" s="48"/>
      <c r="PZG19" s="48"/>
      <c r="PZH19" s="48"/>
      <c r="PZI19" s="48"/>
      <c r="PZJ19" s="48"/>
      <c r="PZK19" s="48"/>
      <c r="PZL19" s="48"/>
      <c r="PZM19" s="48"/>
      <c r="PZN19" s="48"/>
      <c r="PZO19" s="48"/>
      <c r="PZP19" s="48"/>
      <c r="PZQ19" s="48"/>
      <c r="PZR19" s="48"/>
      <c r="PZS19" s="48"/>
      <c r="PZT19" s="48"/>
      <c r="PZU19" s="48"/>
      <c r="PZV19" s="48"/>
      <c r="PZW19" s="48"/>
      <c r="PZX19" s="48"/>
      <c r="PZY19" s="48"/>
      <c r="PZZ19" s="48"/>
      <c r="QAA19" s="48"/>
      <c r="QAB19" s="48"/>
      <c r="QAC19" s="48"/>
      <c r="QAD19" s="48"/>
      <c r="QAE19" s="48"/>
      <c r="QAF19" s="48"/>
      <c r="QAG19" s="48"/>
      <c r="QAH19" s="48"/>
      <c r="QAI19" s="48"/>
      <c r="QAJ19" s="48"/>
      <c r="QAK19" s="48"/>
      <c r="QAL19" s="48"/>
      <c r="QAM19" s="48"/>
      <c r="QAN19" s="48"/>
      <c r="QAO19" s="48"/>
      <c r="QAP19" s="48"/>
      <c r="QAQ19" s="48"/>
      <c r="QAR19" s="48"/>
      <c r="QAS19" s="48"/>
      <c r="QAT19" s="48"/>
      <c r="QAU19" s="48"/>
      <c r="QAV19" s="48"/>
      <c r="QAW19" s="48"/>
      <c r="QAX19" s="48"/>
      <c r="QAY19" s="48"/>
      <c r="QAZ19" s="48"/>
      <c r="QBA19" s="48"/>
      <c r="QBB19" s="48"/>
      <c r="QBC19" s="48"/>
      <c r="QBD19" s="48"/>
      <c r="QBE19" s="48"/>
      <c r="QBF19" s="48"/>
      <c r="QBG19" s="48"/>
      <c r="QBH19" s="48"/>
      <c r="QBI19" s="48"/>
      <c r="QBJ19" s="48"/>
      <c r="QBK19" s="48"/>
      <c r="QBM19" s="48"/>
      <c r="QBN19" s="48"/>
      <c r="QBO19" s="48"/>
      <c r="QBP19" s="48"/>
      <c r="QBQ19" s="48"/>
      <c r="QBR19" s="48"/>
      <c r="QBS19" s="48"/>
      <c r="QBT19" s="48"/>
      <c r="QBU19" s="48"/>
      <c r="QBV19" s="48"/>
      <c r="QBW19" s="48"/>
      <c r="QBX19" s="48"/>
      <c r="QBY19" s="48"/>
      <c r="QBZ19" s="48"/>
      <c r="QCA19" s="48"/>
      <c r="QCB19" s="48"/>
      <c r="QCC19" s="48"/>
      <c r="QCD19" s="48"/>
      <c r="QCE19" s="48"/>
      <c r="QCF19" s="48"/>
      <c r="QCG19" s="48"/>
      <c r="QCH19" s="48"/>
      <c r="QCI19" s="48"/>
      <c r="QCJ19" s="48"/>
      <c r="QCK19" s="48"/>
      <c r="QCL19" s="48"/>
      <c r="QCM19" s="48"/>
      <c r="QCN19" s="48"/>
      <c r="QCO19" s="48"/>
      <c r="QCP19" s="48"/>
      <c r="QCQ19" s="48"/>
      <c r="QCR19" s="48"/>
      <c r="QCS19" s="48"/>
      <c r="QCT19" s="48"/>
      <c r="QCU19" s="48"/>
      <c r="QCV19" s="48"/>
      <c r="QCW19" s="48"/>
      <c r="QCX19" s="48"/>
      <c r="QCY19" s="48"/>
      <c r="QCZ19" s="48"/>
      <c r="QDA19" s="48"/>
      <c r="QDB19" s="48"/>
      <c r="QDC19" s="48"/>
      <c r="QDD19" s="48"/>
      <c r="QDE19" s="48"/>
      <c r="QDF19" s="48"/>
      <c r="QDG19" s="48"/>
      <c r="QDH19" s="48"/>
      <c r="QDI19" s="48"/>
      <c r="QDJ19" s="48"/>
      <c r="QDK19" s="48"/>
      <c r="QDL19" s="48"/>
      <c r="QDM19" s="48"/>
      <c r="QDN19" s="48"/>
      <c r="QDO19" s="48"/>
      <c r="QDP19" s="48"/>
      <c r="QDQ19" s="48"/>
      <c r="QDR19" s="48"/>
      <c r="QDS19" s="48"/>
      <c r="QDT19" s="48"/>
      <c r="QDU19" s="48"/>
      <c r="QDV19" s="48"/>
      <c r="QDW19" s="48"/>
      <c r="QDX19" s="48"/>
      <c r="QDY19" s="48"/>
      <c r="QDZ19" s="48"/>
      <c r="QEA19" s="48"/>
      <c r="QEB19" s="48"/>
      <c r="QEC19" s="48"/>
      <c r="QED19" s="48"/>
      <c r="QEE19" s="48"/>
      <c r="QEF19" s="48"/>
      <c r="QEG19" s="48"/>
      <c r="QEH19" s="48"/>
      <c r="QEI19" s="48"/>
      <c r="QEJ19" s="48"/>
      <c r="QEK19" s="48"/>
      <c r="QEL19" s="48"/>
      <c r="QEM19" s="48"/>
      <c r="QEN19" s="48"/>
      <c r="QEO19" s="48"/>
      <c r="QEP19" s="48"/>
      <c r="QEQ19" s="48"/>
      <c r="QER19" s="48"/>
      <c r="QES19" s="48"/>
      <c r="QET19" s="48"/>
      <c r="QEU19" s="48"/>
      <c r="QEV19" s="48"/>
      <c r="QEW19" s="48"/>
      <c r="QEX19" s="48"/>
      <c r="QEY19" s="48"/>
      <c r="QEZ19" s="48"/>
      <c r="QFA19" s="48"/>
      <c r="QFB19" s="48"/>
      <c r="QFC19" s="48"/>
      <c r="QFD19" s="48"/>
      <c r="QFE19" s="48"/>
      <c r="QFF19" s="48"/>
      <c r="QFG19" s="48"/>
      <c r="QFH19" s="48"/>
      <c r="QFI19" s="48"/>
      <c r="QFJ19" s="48"/>
      <c r="QFK19" s="48"/>
      <c r="QFL19" s="48"/>
      <c r="QFM19" s="48"/>
      <c r="QFN19" s="48"/>
      <c r="QFO19" s="48"/>
      <c r="QFP19" s="48"/>
      <c r="QFQ19" s="48"/>
      <c r="QFR19" s="48"/>
      <c r="QFS19" s="48"/>
      <c r="QFT19" s="48"/>
      <c r="QFU19" s="48"/>
      <c r="QFV19" s="48"/>
      <c r="QFW19" s="48"/>
      <c r="QFX19" s="48"/>
      <c r="QFY19" s="48"/>
      <c r="QFZ19" s="48"/>
      <c r="QGA19" s="48"/>
      <c r="QGB19" s="48"/>
      <c r="QGC19" s="48"/>
      <c r="QGD19" s="48"/>
      <c r="QGE19" s="48"/>
      <c r="QGF19" s="48"/>
      <c r="QGG19" s="48"/>
      <c r="QGH19" s="48"/>
      <c r="QGI19" s="48"/>
      <c r="QGJ19" s="48"/>
      <c r="QGK19" s="48"/>
      <c r="QGL19" s="48"/>
      <c r="QGM19" s="48"/>
      <c r="QGN19" s="48"/>
      <c r="QGO19" s="48"/>
      <c r="QGP19" s="48"/>
      <c r="QGQ19" s="48"/>
      <c r="QGR19" s="48"/>
      <c r="QGS19" s="48"/>
      <c r="QGT19" s="48"/>
      <c r="QGU19" s="48"/>
      <c r="QGV19" s="48"/>
      <c r="QGW19" s="48"/>
      <c r="QGX19" s="48"/>
      <c r="QGY19" s="48"/>
      <c r="QGZ19" s="48"/>
      <c r="QHA19" s="48"/>
      <c r="QHB19" s="48"/>
      <c r="QHC19" s="48"/>
      <c r="QHD19" s="48"/>
      <c r="QHE19" s="48"/>
      <c r="QHG19" s="48"/>
      <c r="QHH19" s="48"/>
      <c r="QHI19" s="48"/>
      <c r="QHJ19" s="48"/>
      <c r="QHK19" s="48"/>
      <c r="QHL19" s="48"/>
      <c r="QHM19" s="48"/>
      <c r="QHN19" s="48"/>
      <c r="QHO19" s="48"/>
      <c r="QHP19" s="48"/>
      <c r="QHQ19" s="48"/>
      <c r="QHR19" s="48"/>
      <c r="QHS19" s="48"/>
      <c r="QHT19" s="48"/>
      <c r="QHU19" s="48"/>
      <c r="QHV19" s="48"/>
      <c r="QHW19" s="48"/>
      <c r="QHX19" s="48"/>
      <c r="QHY19" s="48"/>
      <c r="QHZ19" s="48"/>
      <c r="QIA19" s="48"/>
      <c r="QIB19" s="48"/>
      <c r="QIC19" s="48"/>
      <c r="QID19" s="48"/>
      <c r="QIE19" s="48"/>
      <c r="QIF19" s="48"/>
      <c r="QIG19" s="48"/>
      <c r="QIH19" s="48"/>
      <c r="QII19" s="48"/>
      <c r="QIJ19" s="48"/>
      <c r="QIK19" s="48"/>
      <c r="QIL19" s="48"/>
      <c r="QIM19" s="48"/>
      <c r="QIN19" s="48"/>
      <c r="QIO19" s="48"/>
      <c r="QIP19" s="48"/>
      <c r="QIQ19" s="48"/>
      <c r="QIR19" s="48"/>
      <c r="QIS19" s="48"/>
      <c r="QIT19" s="48"/>
      <c r="QIU19" s="48"/>
      <c r="QIV19" s="48"/>
      <c r="QIW19" s="48"/>
      <c r="QIX19" s="48"/>
      <c r="QIY19" s="48"/>
      <c r="QIZ19" s="48"/>
      <c r="QJA19" s="48"/>
      <c r="QJB19" s="48"/>
      <c r="QJC19" s="48"/>
      <c r="QJD19" s="48"/>
      <c r="QJE19" s="48"/>
      <c r="QJF19" s="48"/>
      <c r="QJG19" s="48"/>
      <c r="QJH19" s="48"/>
      <c r="QJI19" s="48"/>
      <c r="QJJ19" s="48"/>
      <c r="QJK19" s="48"/>
      <c r="QJL19" s="48"/>
      <c r="QJM19" s="48"/>
      <c r="QJN19" s="48"/>
      <c r="QJO19" s="48"/>
      <c r="QJP19" s="48"/>
      <c r="QJQ19" s="48"/>
      <c r="QJR19" s="48"/>
      <c r="QJS19" s="48"/>
      <c r="QJT19" s="48"/>
      <c r="QJU19" s="48"/>
      <c r="QJV19" s="48"/>
      <c r="QJW19" s="48"/>
      <c r="QJX19" s="48"/>
      <c r="QJY19" s="48"/>
      <c r="QJZ19" s="48"/>
      <c r="QKA19" s="48"/>
      <c r="QKB19" s="48"/>
      <c r="QKC19" s="48"/>
      <c r="QKD19" s="48"/>
      <c r="QKE19" s="48"/>
      <c r="QKF19" s="48"/>
      <c r="QKG19" s="48"/>
      <c r="QKH19" s="48"/>
      <c r="QKI19" s="48"/>
      <c r="QKJ19" s="48"/>
      <c r="QKK19" s="48"/>
      <c r="QKL19" s="48"/>
      <c r="QKM19" s="48"/>
      <c r="QKN19" s="48"/>
      <c r="QKO19" s="48"/>
      <c r="QKP19" s="48"/>
      <c r="QKQ19" s="48"/>
      <c r="QKR19" s="48"/>
      <c r="QKS19" s="48"/>
      <c r="QKT19" s="48"/>
      <c r="QKU19" s="48"/>
      <c r="QKV19" s="48"/>
      <c r="QKW19" s="48"/>
      <c r="QKX19" s="48"/>
      <c r="QKY19" s="48"/>
      <c r="QKZ19" s="48"/>
      <c r="QLA19" s="48"/>
      <c r="QLB19" s="48"/>
      <c r="QLC19" s="48"/>
      <c r="QLD19" s="48"/>
      <c r="QLE19" s="48"/>
      <c r="QLF19" s="48"/>
      <c r="QLG19" s="48"/>
      <c r="QLH19" s="48"/>
      <c r="QLI19" s="48"/>
      <c r="QLJ19" s="48"/>
      <c r="QLK19" s="48"/>
      <c r="QLL19" s="48"/>
      <c r="QLM19" s="48"/>
      <c r="QLN19" s="48"/>
      <c r="QLO19" s="48"/>
      <c r="QLP19" s="48"/>
      <c r="QLQ19" s="48"/>
      <c r="QLR19" s="48"/>
      <c r="QLS19" s="48"/>
      <c r="QLT19" s="48"/>
      <c r="QLU19" s="48"/>
      <c r="QLV19" s="48"/>
      <c r="QLW19" s="48"/>
      <c r="QLX19" s="48"/>
      <c r="QLY19" s="48"/>
      <c r="QLZ19" s="48"/>
      <c r="QMA19" s="48"/>
      <c r="QMB19" s="48"/>
      <c r="QMC19" s="48"/>
      <c r="QMD19" s="48"/>
      <c r="QME19" s="48"/>
      <c r="QMF19" s="48"/>
      <c r="QMG19" s="48"/>
      <c r="QMH19" s="48"/>
      <c r="QMI19" s="48"/>
      <c r="QMJ19" s="48"/>
      <c r="QMK19" s="48"/>
      <c r="QML19" s="48"/>
      <c r="QMM19" s="48"/>
      <c r="QMN19" s="48"/>
      <c r="QMO19" s="48"/>
      <c r="QMP19" s="48"/>
      <c r="QMQ19" s="48"/>
      <c r="QMR19" s="48"/>
      <c r="QMS19" s="48"/>
      <c r="QMT19" s="48"/>
      <c r="QMU19" s="48"/>
      <c r="QMV19" s="48"/>
      <c r="QMW19" s="48"/>
      <c r="QMX19" s="48"/>
      <c r="QMY19" s="48"/>
      <c r="QNA19" s="48"/>
      <c r="QNB19" s="48"/>
      <c r="QNC19" s="48"/>
      <c r="QND19" s="48"/>
      <c r="QNE19" s="48"/>
      <c r="QNF19" s="48"/>
      <c r="QNG19" s="48"/>
      <c r="QNH19" s="48"/>
      <c r="QNI19" s="48"/>
      <c r="QNJ19" s="48"/>
      <c r="QNK19" s="48"/>
      <c r="QNL19" s="48"/>
      <c r="QNM19" s="48"/>
      <c r="QNN19" s="48"/>
      <c r="QNO19" s="48"/>
      <c r="QNP19" s="48"/>
      <c r="QNQ19" s="48"/>
      <c r="QNR19" s="48"/>
      <c r="QNS19" s="48"/>
      <c r="QNT19" s="48"/>
      <c r="QNU19" s="48"/>
      <c r="QNV19" s="48"/>
      <c r="QNW19" s="48"/>
      <c r="QNX19" s="48"/>
      <c r="QNY19" s="48"/>
      <c r="QNZ19" s="48"/>
      <c r="QOA19" s="48"/>
      <c r="QOB19" s="48"/>
      <c r="QOC19" s="48"/>
      <c r="QOD19" s="48"/>
      <c r="QOE19" s="48"/>
      <c r="QOF19" s="48"/>
      <c r="QOG19" s="48"/>
      <c r="QOH19" s="48"/>
      <c r="QOI19" s="48"/>
      <c r="QOJ19" s="48"/>
      <c r="QOK19" s="48"/>
      <c r="QOL19" s="48"/>
      <c r="QOM19" s="48"/>
      <c r="QON19" s="48"/>
      <c r="QOO19" s="48"/>
      <c r="QOP19" s="48"/>
      <c r="QOQ19" s="48"/>
      <c r="QOR19" s="48"/>
      <c r="QOS19" s="48"/>
      <c r="QOT19" s="48"/>
      <c r="QOU19" s="48"/>
      <c r="QOV19" s="48"/>
      <c r="QOW19" s="48"/>
      <c r="QOX19" s="48"/>
      <c r="QOY19" s="48"/>
      <c r="QOZ19" s="48"/>
      <c r="QPA19" s="48"/>
      <c r="QPB19" s="48"/>
      <c r="QPC19" s="48"/>
      <c r="QPD19" s="48"/>
      <c r="QPE19" s="48"/>
      <c r="QPF19" s="48"/>
      <c r="QPG19" s="48"/>
      <c r="QPH19" s="48"/>
      <c r="QPI19" s="48"/>
      <c r="QPJ19" s="48"/>
      <c r="QPK19" s="48"/>
      <c r="QPL19" s="48"/>
      <c r="QPM19" s="48"/>
      <c r="QPN19" s="48"/>
      <c r="QPO19" s="48"/>
      <c r="QPP19" s="48"/>
      <c r="QPQ19" s="48"/>
      <c r="QPR19" s="48"/>
      <c r="QPS19" s="48"/>
      <c r="QPT19" s="48"/>
      <c r="QPU19" s="48"/>
      <c r="QPV19" s="48"/>
      <c r="QPW19" s="48"/>
      <c r="QPX19" s="48"/>
      <c r="QPY19" s="48"/>
      <c r="QPZ19" s="48"/>
      <c r="QQA19" s="48"/>
      <c r="QQB19" s="48"/>
      <c r="QQC19" s="48"/>
      <c r="QQD19" s="48"/>
      <c r="QQE19" s="48"/>
      <c r="QQF19" s="48"/>
      <c r="QQG19" s="48"/>
      <c r="QQH19" s="48"/>
      <c r="QQI19" s="48"/>
      <c r="QQJ19" s="48"/>
      <c r="QQK19" s="48"/>
      <c r="QQL19" s="48"/>
      <c r="QQM19" s="48"/>
      <c r="QQN19" s="48"/>
      <c r="QQO19" s="48"/>
      <c r="QQP19" s="48"/>
      <c r="QQQ19" s="48"/>
      <c r="QQR19" s="48"/>
      <c r="QQS19" s="48"/>
      <c r="QQT19" s="48"/>
      <c r="QQU19" s="48"/>
      <c r="QQV19" s="48"/>
      <c r="QQW19" s="48"/>
      <c r="QQX19" s="48"/>
      <c r="QQY19" s="48"/>
      <c r="QQZ19" s="48"/>
      <c r="QRA19" s="48"/>
      <c r="QRB19" s="48"/>
      <c r="QRC19" s="48"/>
      <c r="QRD19" s="48"/>
      <c r="QRE19" s="48"/>
      <c r="QRF19" s="48"/>
      <c r="QRG19" s="48"/>
      <c r="QRH19" s="48"/>
      <c r="QRI19" s="48"/>
      <c r="QRJ19" s="48"/>
      <c r="QRK19" s="48"/>
      <c r="QRL19" s="48"/>
      <c r="QRM19" s="48"/>
      <c r="QRN19" s="48"/>
      <c r="QRO19" s="48"/>
      <c r="QRP19" s="48"/>
      <c r="QRQ19" s="48"/>
      <c r="QRR19" s="48"/>
      <c r="QRS19" s="48"/>
      <c r="QRT19" s="48"/>
      <c r="QRU19" s="48"/>
      <c r="QRV19" s="48"/>
      <c r="QRW19" s="48"/>
      <c r="QRX19" s="48"/>
      <c r="QRY19" s="48"/>
      <c r="QRZ19" s="48"/>
      <c r="QSA19" s="48"/>
      <c r="QSB19" s="48"/>
      <c r="QSC19" s="48"/>
      <c r="QSD19" s="48"/>
      <c r="QSE19" s="48"/>
      <c r="QSF19" s="48"/>
      <c r="QSG19" s="48"/>
      <c r="QSH19" s="48"/>
      <c r="QSI19" s="48"/>
      <c r="QSJ19" s="48"/>
      <c r="QSK19" s="48"/>
      <c r="QSL19" s="48"/>
      <c r="QSM19" s="48"/>
      <c r="QSN19" s="48"/>
      <c r="QSO19" s="48"/>
      <c r="QSP19" s="48"/>
      <c r="QSQ19" s="48"/>
      <c r="QSR19" s="48"/>
      <c r="QSS19" s="48"/>
      <c r="QSU19" s="48"/>
      <c r="QSV19" s="48"/>
      <c r="QSW19" s="48"/>
      <c r="QSX19" s="48"/>
      <c r="QSY19" s="48"/>
      <c r="QSZ19" s="48"/>
      <c r="QTA19" s="48"/>
      <c r="QTB19" s="48"/>
      <c r="QTC19" s="48"/>
      <c r="QTD19" s="48"/>
      <c r="QTE19" s="48"/>
      <c r="QTF19" s="48"/>
      <c r="QTG19" s="48"/>
      <c r="QTH19" s="48"/>
      <c r="QTI19" s="48"/>
      <c r="QTJ19" s="48"/>
      <c r="QTK19" s="48"/>
      <c r="QTL19" s="48"/>
      <c r="QTM19" s="48"/>
      <c r="QTN19" s="48"/>
      <c r="QTO19" s="48"/>
      <c r="QTP19" s="48"/>
      <c r="QTQ19" s="48"/>
      <c r="QTR19" s="48"/>
      <c r="QTS19" s="48"/>
      <c r="QTT19" s="48"/>
      <c r="QTU19" s="48"/>
      <c r="QTV19" s="48"/>
      <c r="QTW19" s="48"/>
      <c r="QTX19" s="48"/>
      <c r="QTY19" s="48"/>
      <c r="QTZ19" s="48"/>
      <c r="QUA19" s="48"/>
      <c r="QUB19" s="48"/>
      <c r="QUC19" s="48"/>
      <c r="QUD19" s="48"/>
      <c r="QUE19" s="48"/>
      <c r="QUF19" s="48"/>
      <c r="QUG19" s="48"/>
      <c r="QUH19" s="48"/>
      <c r="QUI19" s="48"/>
      <c r="QUJ19" s="48"/>
      <c r="QUK19" s="48"/>
      <c r="QUL19" s="48"/>
      <c r="QUM19" s="48"/>
      <c r="QUN19" s="48"/>
      <c r="QUO19" s="48"/>
      <c r="QUP19" s="48"/>
      <c r="QUQ19" s="48"/>
      <c r="QUR19" s="48"/>
      <c r="QUS19" s="48"/>
      <c r="QUT19" s="48"/>
      <c r="QUU19" s="48"/>
      <c r="QUV19" s="48"/>
      <c r="QUW19" s="48"/>
      <c r="QUX19" s="48"/>
      <c r="QUY19" s="48"/>
      <c r="QUZ19" s="48"/>
      <c r="QVA19" s="48"/>
      <c r="QVB19" s="48"/>
      <c r="QVC19" s="48"/>
      <c r="QVD19" s="48"/>
      <c r="QVE19" s="48"/>
      <c r="QVF19" s="48"/>
      <c r="QVG19" s="48"/>
      <c r="QVH19" s="48"/>
      <c r="QVI19" s="48"/>
      <c r="QVJ19" s="48"/>
      <c r="QVK19" s="48"/>
      <c r="QVL19" s="48"/>
      <c r="QVM19" s="48"/>
      <c r="QVN19" s="48"/>
      <c r="QVO19" s="48"/>
      <c r="QVP19" s="48"/>
      <c r="QVQ19" s="48"/>
      <c r="QVR19" s="48"/>
      <c r="QVS19" s="48"/>
      <c r="QVT19" s="48"/>
      <c r="QVU19" s="48"/>
      <c r="QVV19" s="48"/>
      <c r="QVW19" s="48"/>
      <c r="QVX19" s="48"/>
      <c r="QVY19" s="48"/>
      <c r="QVZ19" s="48"/>
      <c r="QWA19" s="48"/>
      <c r="QWB19" s="48"/>
      <c r="QWC19" s="48"/>
      <c r="QWD19" s="48"/>
      <c r="QWE19" s="48"/>
      <c r="QWF19" s="48"/>
      <c r="QWG19" s="48"/>
      <c r="QWH19" s="48"/>
      <c r="QWI19" s="48"/>
      <c r="QWJ19" s="48"/>
      <c r="QWK19" s="48"/>
      <c r="QWL19" s="48"/>
      <c r="QWM19" s="48"/>
      <c r="QWN19" s="48"/>
      <c r="QWO19" s="48"/>
      <c r="QWP19" s="48"/>
      <c r="QWQ19" s="48"/>
      <c r="QWR19" s="48"/>
      <c r="QWS19" s="48"/>
      <c r="QWT19" s="48"/>
      <c r="QWU19" s="48"/>
      <c r="QWV19" s="48"/>
      <c r="QWW19" s="48"/>
      <c r="QWX19" s="48"/>
      <c r="QWY19" s="48"/>
      <c r="QWZ19" s="48"/>
      <c r="QXA19" s="48"/>
      <c r="QXB19" s="48"/>
      <c r="QXC19" s="48"/>
      <c r="QXD19" s="48"/>
      <c r="QXE19" s="48"/>
      <c r="QXF19" s="48"/>
      <c r="QXG19" s="48"/>
      <c r="QXH19" s="48"/>
      <c r="QXI19" s="48"/>
      <c r="QXJ19" s="48"/>
      <c r="QXK19" s="48"/>
      <c r="QXL19" s="48"/>
      <c r="QXM19" s="48"/>
      <c r="QXN19" s="48"/>
      <c r="QXO19" s="48"/>
      <c r="QXP19" s="48"/>
      <c r="QXQ19" s="48"/>
      <c r="QXR19" s="48"/>
      <c r="QXS19" s="48"/>
      <c r="QXT19" s="48"/>
      <c r="QXU19" s="48"/>
      <c r="QXV19" s="48"/>
      <c r="QXW19" s="48"/>
      <c r="QXX19" s="48"/>
      <c r="QXY19" s="48"/>
      <c r="QXZ19" s="48"/>
      <c r="QYA19" s="48"/>
      <c r="QYB19" s="48"/>
      <c r="QYC19" s="48"/>
      <c r="QYD19" s="48"/>
      <c r="QYE19" s="48"/>
      <c r="QYF19" s="48"/>
      <c r="QYG19" s="48"/>
      <c r="QYH19" s="48"/>
      <c r="QYI19" s="48"/>
      <c r="QYJ19" s="48"/>
      <c r="QYK19" s="48"/>
      <c r="QYL19" s="48"/>
      <c r="QYM19" s="48"/>
      <c r="QYO19" s="48"/>
      <c r="QYP19" s="48"/>
      <c r="QYQ19" s="48"/>
      <c r="QYR19" s="48"/>
      <c r="QYS19" s="48"/>
      <c r="QYT19" s="48"/>
      <c r="QYU19" s="48"/>
      <c r="QYV19" s="48"/>
      <c r="QYW19" s="48"/>
      <c r="QYX19" s="48"/>
      <c r="QYY19" s="48"/>
      <c r="QYZ19" s="48"/>
      <c r="QZA19" s="48"/>
      <c r="QZB19" s="48"/>
      <c r="QZC19" s="48"/>
      <c r="QZD19" s="48"/>
      <c r="QZE19" s="48"/>
      <c r="QZF19" s="48"/>
      <c r="QZG19" s="48"/>
      <c r="QZH19" s="48"/>
      <c r="QZI19" s="48"/>
      <c r="QZJ19" s="48"/>
      <c r="QZK19" s="48"/>
      <c r="QZL19" s="48"/>
      <c r="QZM19" s="48"/>
      <c r="QZN19" s="48"/>
      <c r="QZO19" s="48"/>
      <c r="QZP19" s="48"/>
      <c r="QZQ19" s="48"/>
      <c r="QZR19" s="48"/>
      <c r="QZS19" s="48"/>
      <c r="QZT19" s="48"/>
      <c r="QZU19" s="48"/>
      <c r="QZV19" s="48"/>
      <c r="QZW19" s="48"/>
      <c r="QZX19" s="48"/>
      <c r="QZY19" s="48"/>
      <c r="QZZ19" s="48"/>
      <c r="RAA19" s="48"/>
      <c r="RAB19" s="48"/>
      <c r="RAC19" s="48"/>
      <c r="RAD19" s="48"/>
      <c r="RAE19" s="48"/>
      <c r="RAF19" s="48"/>
      <c r="RAG19" s="48"/>
      <c r="RAH19" s="48"/>
      <c r="RAI19" s="48"/>
      <c r="RAJ19" s="48"/>
      <c r="RAK19" s="48"/>
      <c r="RAL19" s="48"/>
      <c r="RAM19" s="48"/>
      <c r="RAN19" s="48"/>
      <c r="RAO19" s="48"/>
      <c r="RAP19" s="48"/>
      <c r="RAQ19" s="48"/>
      <c r="RAR19" s="48"/>
      <c r="RAS19" s="48"/>
      <c r="RAT19" s="48"/>
      <c r="RAU19" s="48"/>
      <c r="RAV19" s="48"/>
      <c r="RAW19" s="48"/>
      <c r="RAX19" s="48"/>
      <c r="RAY19" s="48"/>
      <c r="RAZ19" s="48"/>
      <c r="RBA19" s="48"/>
      <c r="RBB19" s="48"/>
      <c r="RBC19" s="48"/>
      <c r="RBD19" s="48"/>
      <c r="RBE19" s="48"/>
      <c r="RBF19" s="48"/>
      <c r="RBG19" s="48"/>
      <c r="RBH19" s="48"/>
      <c r="RBI19" s="48"/>
      <c r="RBJ19" s="48"/>
      <c r="RBK19" s="48"/>
      <c r="RBL19" s="48"/>
      <c r="RBM19" s="48"/>
      <c r="RBN19" s="48"/>
      <c r="RBO19" s="48"/>
      <c r="RBP19" s="48"/>
      <c r="RBQ19" s="48"/>
      <c r="RBR19" s="48"/>
      <c r="RBS19" s="48"/>
      <c r="RBT19" s="48"/>
      <c r="RBU19" s="48"/>
      <c r="RBV19" s="48"/>
      <c r="RBW19" s="48"/>
      <c r="RBX19" s="48"/>
      <c r="RBY19" s="48"/>
      <c r="RBZ19" s="48"/>
      <c r="RCA19" s="48"/>
      <c r="RCB19" s="48"/>
      <c r="RCC19" s="48"/>
      <c r="RCD19" s="48"/>
      <c r="RCE19" s="48"/>
      <c r="RCF19" s="48"/>
      <c r="RCG19" s="48"/>
      <c r="RCH19" s="48"/>
      <c r="RCI19" s="48"/>
      <c r="RCJ19" s="48"/>
      <c r="RCK19" s="48"/>
      <c r="RCL19" s="48"/>
      <c r="RCM19" s="48"/>
      <c r="RCN19" s="48"/>
      <c r="RCO19" s="48"/>
      <c r="RCP19" s="48"/>
      <c r="RCQ19" s="48"/>
      <c r="RCR19" s="48"/>
      <c r="RCS19" s="48"/>
      <c r="RCT19" s="48"/>
      <c r="RCU19" s="48"/>
      <c r="RCV19" s="48"/>
      <c r="RCW19" s="48"/>
      <c r="RCX19" s="48"/>
      <c r="RCY19" s="48"/>
      <c r="RCZ19" s="48"/>
      <c r="RDA19" s="48"/>
      <c r="RDB19" s="48"/>
      <c r="RDC19" s="48"/>
      <c r="RDD19" s="48"/>
      <c r="RDE19" s="48"/>
      <c r="RDF19" s="48"/>
      <c r="RDG19" s="48"/>
      <c r="RDH19" s="48"/>
      <c r="RDI19" s="48"/>
      <c r="RDJ19" s="48"/>
      <c r="RDK19" s="48"/>
      <c r="RDL19" s="48"/>
      <c r="RDM19" s="48"/>
      <c r="RDN19" s="48"/>
      <c r="RDO19" s="48"/>
      <c r="RDP19" s="48"/>
      <c r="RDQ19" s="48"/>
      <c r="RDR19" s="48"/>
      <c r="RDS19" s="48"/>
      <c r="RDT19" s="48"/>
      <c r="RDU19" s="48"/>
      <c r="RDV19" s="48"/>
      <c r="RDW19" s="48"/>
      <c r="RDX19" s="48"/>
      <c r="RDY19" s="48"/>
      <c r="RDZ19" s="48"/>
      <c r="REA19" s="48"/>
      <c r="REB19" s="48"/>
      <c r="REC19" s="48"/>
      <c r="RED19" s="48"/>
      <c r="REE19" s="48"/>
      <c r="REF19" s="48"/>
      <c r="REG19" s="48"/>
      <c r="REI19" s="48"/>
      <c r="REJ19" s="48"/>
      <c r="REK19" s="48"/>
      <c r="REL19" s="48"/>
      <c r="REM19" s="48"/>
      <c r="REN19" s="48"/>
      <c r="REO19" s="48"/>
      <c r="REP19" s="48"/>
      <c r="REQ19" s="48"/>
      <c r="RER19" s="48"/>
      <c r="RES19" s="48"/>
      <c r="RET19" s="48"/>
      <c r="REU19" s="48"/>
      <c r="REV19" s="48"/>
      <c r="REW19" s="48"/>
      <c r="REX19" s="48"/>
      <c r="REY19" s="48"/>
      <c r="REZ19" s="48"/>
      <c r="RFA19" s="48"/>
      <c r="RFB19" s="48"/>
      <c r="RFC19" s="48"/>
      <c r="RFD19" s="48"/>
      <c r="RFE19" s="48"/>
      <c r="RFF19" s="48"/>
      <c r="RFG19" s="48"/>
      <c r="RFH19" s="48"/>
      <c r="RFI19" s="48"/>
      <c r="RFJ19" s="48"/>
      <c r="RFK19" s="48"/>
      <c r="RFL19" s="48"/>
      <c r="RFM19" s="48"/>
      <c r="RFN19" s="48"/>
      <c r="RFO19" s="48"/>
      <c r="RFP19" s="48"/>
      <c r="RFQ19" s="48"/>
      <c r="RFR19" s="48"/>
      <c r="RFS19" s="48"/>
      <c r="RFT19" s="48"/>
      <c r="RFU19" s="48"/>
      <c r="RFV19" s="48"/>
      <c r="RFW19" s="48"/>
      <c r="RFX19" s="48"/>
      <c r="RFY19" s="48"/>
      <c r="RFZ19" s="48"/>
      <c r="RGA19" s="48"/>
      <c r="RGB19" s="48"/>
      <c r="RGC19" s="48"/>
      <c r="RGD19" s="48"/>
      <c r="RGE19" s="48"/>
      <c r="RGF19" s="48"/>
      <c r="RGG19" s="48"/>
      <c r="RGH19" s="48"/>
      <c r="RGI19" s="48"/>
      <c r="RGJ19" s="48"/>
      <c r="RGK19" s="48"/>
      <c r="RGL19" s="48"/>
      <c r="RGM19" s="48"/>
      <c r="RGN19" s="48"/>
      <c r="RGO19" s="48"/>
      <c r="RGP19" s="48"/>
      <c r="RGQ19" s="48"/>
      <c r="RGR19" s="48"/>
      <c r="RGS19" s="48"/>
      <c r="RGT19" s="48"/>
      <c r="RGU19" s="48"/>
      <c r="RGV19" s="48"/>
      <c r="RGW19" s="48"/>
      <c r="RGX19" s="48"/>
      <c r="RGY19" s="48"/>
      <c r="RGZ19" s="48"/>
      <c r="RHA19" s="48"/>
      <c r="RHB19" s="48"/>
      <c r="RHC19" s="48"/>
      <c r="RHD19" s="48"/>
      <c r="RHE19" s="48"/>
      <c r="RHF19" s="48"/>
      <c r="RHG19" s="48"/>
      <c r="RHH19" s="48"/>
      <c r="RHI19" s="48"/>
      <c r="RHJ19" s="48"/>
      <c r="RHK19" s="48"/>
      <c r="RHL19" s="48"/>
      <c r="RHM19" s="48"/>
      <c r="RHN19" s="48"/>
      <c r="RHO19" s="48"/>
      <c r="RHP19" s="48"/>
      <c r="RHQ19" s="48"/>
      <c r="RHR19" s="48"/>
      <c r="RHS19" s="48"/>
      <c r="RHT19" s="48"/>
      <c r="RHU19" s="48"/>
      <c r="RHV19" s="48"/>
      <c r="RHW19" s="48"/>
      <c r="RHX19" s="48"/>
      <c r="RHY19" s="48"/>
      <c r="RHZ19" s="48"/>
      <c r="RIA19" s="48"/>
      <c r="RIB19" s="48"/>
      <c r="RIC19" s="48"/>
      <c r="RID19" s="48"/>
      <c r="RIE19" s="48"/>
      <c r="RIF19" s="48"/>
      <c r="RIG19" s="48"/>
      <c r="RIH19" s="48"/>
      <c r="RII19" s="48"/>
      <c r="RIJ19" s="48"/>
      <c r="RIK19" s="48"/>
      <c r="RIL19" s="48"/>
      <c r="RIM19" s="48"/>
      <c r="RIN19" s="48"/>
      <c r="RIO19" s="48"/>
      <c r="RIP19" s="48"/>
      <c r="RIQ19" s="48"/>
      <c r="RIR19" s="48"/>
      <c r="RIS19" s="48"/>
      <c r="RIT19" s="48"/>
      <c r="RIU19" s="48"/>
      <c r="RIV19" s="48"/>
      <c r="RIW19" s="48"/>
      <c r="RIX19" s="48"/>
      <c r="RIY19" s="48"/>
      <c r="RIZ19" s="48"/>
      <c r="RJA19" s="48"/>
      <c r="RJB19" s="48"/>
      <c r="RJC19" s="48"/>
      <c r="RJD19" s="48"/>
      <c r="RJE19" s="48"/>
      <c r="RJF19" s="48"/>
      <c r="RJG19" s="48"/>
      <c r="RJH19" s="48"/>
      <c r="RJI19" s="48"/>
      <c r="RJJ19" s="48"/>
      <c r="RJK19" s="48"/>
      <c r="RJL19" s="48"/>
      <c r="RJM19" s="48"/>
      <c r="RJN19" s="48"/>
      <c r="RJO19" s="48"/>
      <c r="RJP19" s="48"/>
      <c r="RJQ19" s="48"/>
      <c r="RJR19" s="48"/>
      <c r="RJS19" s="48"/>
      <c r="RJT19" s="48"/>
      <c r="RJU19" s="48"/>
      <c r="RJV19" s="48"/>
      <c r="RJW19" s="48"/>
      <c r="RJX19" s="48"/>
      <c r="RJY19" s="48"/>
      <c r="RJZ19" s="48"/>
      <c r="RKA19" s="48"/>
      <c r="RKC19" s="48"/>
      <c r="RKD19" s="48"/>
      <c r="RKE19" s="48"/>
      <c r="RKF19" s="48"/>
      <c r="RKG19" s="48"/>
      <c r="RKH19" s="48"/>
      <c r="RKI19" s="48"/>
      <c r="RKJ19" s="48"/>
      <c r="RKK19" s="48"/>
      <c r="RKL19" s="48"/>
      <c r="RKM19" s="48"/>
      <c r="RKN19" s="48"/>
      <c r="RKO19" s="48"/>
      <c r="RKP19" s="48"/>
      <c r="RKQ19" s="48"/>
      <c r="RKR19" s="48"/>
      <c r="RKS19" s="48"/>
      <c r="RKT19" s="48"/>
      <c r="RKU19" s="48"/>
      <c r="RKV19" s="48"/>
      <c r="RKW19" s="48"/>
      <c r="RKX19" s="48"/>
      <c r="RKY19" s="48"/>
      <c r="RKZ19" s="48"/>
      <c r="RLA19" s="48"/>
      <c r="RLB19" s="48"/>
      <c r="RLC19" s="48"/>
      <c r="RLD19" s="48"/>
      <c r="RLE19" s="48"/>
      <c r="RLF19" s="48"/>
      <c r="RLG19" s="48"/>
      <c r="RLH19" s="48"/>
      <c r="RLI19" s="48"/>
      <c r="RLJ19" s="48"/>
      <c r="RLK19" s="48"/>
      <c r="RLL19" s="48"/>
      <c r="RLM19" s="48"/>
      <c r="RLN19" s="48"/>
      <c r="RLO19" s="48"/>
      <c r="RLP19" s="48"/>
      <c r="RLQ19" s="48"/>
      <c r="RLR19" s="48"/>
      <c r="RLS19" s="48"/>
      <c r="RLT19" s="48"/>
      <c r="RLU19" s="48"/>
      <c r="RLV19" s="48"/>
      <c r="RLW19" s="48"/>
      <c r="RLX19" s="48"/>
      <c r="RLY19" s="48"/>
      <c r="RLZ19" s="48"/>
      <c r="RMA19" s="48"/>
      <c r="RMB19" s="48"/>
      <c r="RMC19" s="48"/>
      <c r="RMD19" s="48"/>
      <c r="RME19" s="48"/>
      <c r="RMF19" s="48"/>
      <c r="RMG19" s="48"/>
      <c r="RMH19" s="48"/>
      <c r="RMI19" s="48"/>
      <c r="RMJ19" s="48"/>
      <c r="RMK19" s="48"/>
      <c r="RML19" s="48"/>
      <c r="RMM19" s="48"/>
      <c r="RMN19" s="48"/>
      <c r="RMO19" s="48"/>
      <c r="RMP19" s="48"/>
      <c r="RMQ19" s="48"/>
      <c r="RMR19" s="48"/>
      <c r="RMS19" s="48"/>
      <c r="RMT19" s="48"/>
      <c r="RMU19" s="48"/>
      <c r="RMV19" s="48"/>
      <c r="RMW19" s="48"/>
      <c r="RMX19" s="48"/>
      <c r="RMY19" s="48"/>
      <c r="RMZ19" s="48"/>
      <c r="RNA19" s="48"/>
      <c r="RNB19" s="48"/>
      <c r="RNC19" s="48"/>
      <c r="RND19" s="48"/>
      <c r="RNE19" s="48"/>
      <c r="RNF19" s="48"/>
      <c r="RNG19" s="48"/>
      <c r="RNH19" s="48"/>
      <c r="RNI19" s="48"/>
      <c r="RNJ19" s="48"/>
      <c r="RNK19" s="48"/>
      <c r="RNL19" s="48"/>
      <c r="RNM19" s="48"/>
      <c r="RNN19" s="48"/>
      <c r="RNO19" s="48"/>
      <c r="RNP19" s="48"/>
      <c r="RNQ19" s="48"/>
      <c r="RNR19" s="48"/>
      <c r="RNS19" s="48"/>
      <c r="RNT19" s="48"/>
      <c r="RNU19" s="48"/>
      <c r="RNV19" s="48"/>
      <c r="RNW19" s="48"/>
      <c r="RNX19" s="48"/>
      <c r="RNY19" s="48"/>
      <c r="RNZ19" s="48"/>
      <c r="ROA19" s="48"/>
      <c r="ROB19" s="48"/>
      <c r="ROC19" s="48"/>
      <c r="ROD19" s="48"/>
      <c r="ROE19" s="48"/>
      <c r="ROF19" s="48"/>
      <c r="ROG19" s="48"/>
      <c r="ROH19" s="48"/>
      <c r="ROI19" s="48"/>
      <c r="ROJ19" s="48"/>
      <c r="ROK19" s="48"/>
      <c r="ROL19" s="48"/>
      <c r="ROM19" s="48"/>
      <c r="RON19" s="48"/>
      <c r="ROO19" s="48"/>
      <c r="ROP19" s="48"/>
      <c r="ROQ19" s="48"/>
      <c r="ROR19" s="48"/>
      <c r="ROS19" s="48"/>
      <c r="ROT19" s="48"/>
      <c r="ROU19" s="48"/>
      <c r="ROV19" s="48"/>
      <c r="ROW19" s="48"/>
      <c r="ROX19" s="48"/>
      <c r="ROY19" s="48"/>
      <c r="ROZ19" s="48"/>
      <c r="RPA19" s="48"/>
      <c r="RPB19" s="48"/>
      <c r="RPC19" s="48"/>
      <c r="RPD19" s="48"/>
      <c r="RPE19" s="48"/>
      <c r="RPF19" s="48"/>
      <c r="RPG19" s="48"/>
      <c r="RPH19" s="48"/>
      <c r="RPI19" s="48"/>
      <c r="RPJ19" s="48"/>
      <c r="RPK19" s="48"/>
      <c r="RPL19" s="48"/>
      <c r="RPM19" s="48"/>
      <c r="RPN19" s="48"/>
      <c r="RPO19" s="48"/>
      <c r="RPP19" s="48"/>
      <c r="RPQ19" s="48"/>
      <c r="RPR19" s="48"/>
      <c r="RPS19" s="48"/>
      <c r="RPT19" s="48"/>
      <c r="RPU19" s="48"/>
      <c r="RPW19" s="48"/>
      <c r="RPX19" s="48"/>
      <c r="RPY19" s="48"/>
      <c r="RPZ19" s="48"/>
      <c r="RQA19" s="48"/>
      <c r="RQB19" s="48"/>
      <c r="RQC19" s="48"/>
      <c r="RQD19" s="48"/>
      <c r="RQE19" s="48"/>
      <c r="RQF19" s="48"/>
      <c r="RQG19" s="48"/>
      <c r="RQH19" s="48"/>
      <c r="RQI19" s="48"/>
      <c r="RQJ19" s="48"/>
      <c r="RQK19" s="48"/>
      <c r="RQL19" s="48"/>
      <c r="RQM19" s="48"/>
      <c r="RQN19" s="48"/>
      <c r="RQO19" s="48"/>
      <c r="RQP19" s="48"/>
      <c r="RQQ19" s="48"/>
      <c r="RQR19" s="48"/>
      <c r="RQS19" s="48"/>
      <c r="RQT19" s="48"/>
      <c r="RQU19" s="48"/>
      <c r="RQV19" s="48"/>
      <c r="RQW19" s="48"/>
      <c r="RQX19" s="48"/>
      <c r="RQY19" s="48"/>
      <c r="RQZ19" s="48"/>
      <c r="RRA19" s="48"/>
      <c r="RRB19" s="48"/>
      <c r="RRC19" s="48"/>
      <c r="RRD19" s="48"/>
      <c r="RRE19" s="48"/>
      <c r="RRF19" s="48"/>
      <c r="RRG19" s="48"/>
      <c r="RRH19" s="48"/>
      <c r="RRI19" s="48"/>
      <c r="RRJ19" s="48"/>
      <c r="RRK19" s="48"/>
      <c r="RRL19" s="48"/>
      <c r="RRM19" s="48"/>
      <c r="RRN19" s="48"/>
      <c r="RRO19" s="48"/>
      <c r="RRP19" s="48"/>
      <c r="RRQ19" s="48"/>
      <c r="RRR19" s="48"/>
      <c r="RRS19" s="48"/>
      <c r="RRT19" s="48"/>
      <c r="RRU19" s="48"/>
      <c r="RRV19" s="48"/>
      <c r="RRW19" s="48"/>
      <c r="RRX19" s="48"/>
      <c r="RRY19" s="48"/>
      <c r="RRZ19" s="48"/>
      <c r="RSA19" s="48"/>
      <c r="RSB19" s="48"/>
      <c r="RSC19" s="48"/>
      <c r="RSD19" s="48"/>
      <c r="RSE19" s="48"/>
      <c r="RSF19" s="48"/>
      <c r="RSG19" s="48"/>
      <c r="RSH19" s="48"/>
      <c r="RSI19" s="48"/>
      <c r="RSJ19" s="48"/>
      <c r="RSK19" s="48"/>
      <c r="RSL19" s="48"/>
      <c r="RSM19" s="48"/>
      <c r="RSN19" s="48"/>
      <c r="RSO19" s="48"/>
      <c r="RSP19" s="48"/>
      <c r="RSQ19" s="48"/>
      <c r="RSR19" s="48"/>
      <c r="RSS19" s="48"/>
      <c r="RST19" s="48"/>
      <c r="RSU19" s="48"/>
      <c r="RSV19" s="48"/>
      <c r="RSW19" s="48"/>
      <c r="RSX19" s="48"/>
      <c r="RSY19" s="48"/>
      <c r="RSZ19" s="48"/>
      <c r="RTA19" s="48"/>
      <c r="RTB19" s="48"/>
      <c r="RTC19" s="48"/>
      <c r="RTD19" s="48"/>
      <c r="RTE19" s="48"/>
      <c r="RTF19" s="48"/>
      <c r="RTG19" s="48"/>
      <c r="RTH19" s="48"/>
      <c r="RTI19" s="48"/>
      <c r="RTJ19" s="48"/>
      <c r="RTK19" s="48"/>
      <c r="RTL19" s="48"/>
      <c r="RTM19" s="48"/>
      <c r="RTN19" s="48"/>
      <c r="RTO19" s="48"/>
      <c r="RTP19" s="48"/>
      <c r="RTQ19" s="48"/>
      <c r="RTR19" s="48"/>
      <c r="RTS19" s="48"/>
      <c r="RTT19" s="48"/>
      <c r="RTU19" s="48"/>
      <c r="RTV19" s="48"/>
      <c r="RTW19" s="48"/>
      <c r="RTX19" s="48"/>
      <c r="RTY19" s="48"/>
      <c r="RTZ19" s="48"/>
      <c r="RUA19" s="48"/>
      <c r="RUB19" s="48"/>
      <c r="RUC19" s="48"/>
      <c r="RUD19" s="48"/>
      <c r="RUE19" s="48"/>
      <c r="RUF19" s="48"/>
      <c r="RUG19" s="48"/>
      <c r="RUH19" s="48"/>
      <c r="RUI19" s="48"/>
      <c r="RUJ19" s="48"/>
      <c r="RUK19" s="48"/>
      <c r="RUL19" s="48"/>
      <c r="RUM19" s="48"/>
      <c r="RUN19" s="48"/>
      <c r="RUO19" s="48"/>
      <c r="RUP19" s="48"/>
      <c r="RUQ19" s="48"/>
      <c r="RUR19" s="48"/>
      <c r="RUS19" s="48"/>
      <c r="RUT19" s="48"/>
      <c r="RUU19" s="48"/>
      <c r="RUV19" s="48"/>
      <c r="RUW19" s="48"/>
      <c r="RUX19" s="48"/>
      <c r="RUY19" s="48"/>
      <c r="RUZ19" s="48"/>
      <c r="RVA19" s="48"/>
      <c r="RVB19" s="48"/>
      <c r="RVC19" s="48"/>
      <c r="RVD19" s="48"/>
      <c r="RVE19" s="48"/>
      <c r="RVF19" s="48"/>
      <c r="RVG19" s="48"/>
      <c r="RVH19" s="48"/>
      <c r="RVI19" s="48"/>
      <c r="RVJ19" s="48"/>
      <c r="RVK19" s="48"/>
      <c r="RVL19" s="48"/>
      <c r="RVM19" s="48"/>
      <c r="RVN19" s="48"/>
      <c r="RVO19" s="48"/>
      <c r="RVQ19" s="48"/>
      <c r="RVR19" s="48"/>
      <c r="RVS19" s="48"/>
      <c r="RVT19" s="48"/>
      <c r="RVU19" s="48"/>
      <c r="RVV19" s="48"/>
      <c r="RVW19" s="48"/>
      <c r="RVX19" s="48"/>
      <c r="RVY19" s="48"/>
      <c r="RVZ19" s="48"/>
      <c r="RWA19" s="48"/>
      <c r="RWB19" s="48"/>
      <c r="RWC19" s="48"/>
      <c r="RWD19" s="48"/>
      <c r="RWE19" s="48"/>
      <c r="RWF19" s="48"/>
      <c r="RWG19" s="48"/>
      <c r="RWH19" s="48"/>
      <c r="RWI19" s="48"/>
      <c r="RWJ19" s="48"/>
      <c r="RWK19" s="48"/>
      <c r="RWL19" s="48"/>
      <c r="RWM19" s="48"/>
      <c r="RWN19" s="48"/>
      <c r="RWO19" s="48"/>
      <c r="RWP19" s="48"/>
      <c r="RWQ19" s="48"/>
      <c r="RWR19" s="48"/>
      <c r="RWS19" s="48"/>
      <c r="RWT19" s="48"/>
      <c r="RWU19" s="48"/>
      <c r="RWV19" s="48"/>
      <c r="RWW19" s="48"/>
      <c r="RWX19" s="48"/>
      <c r="RWY19" s="48"/>
      <c r="RWZ19" s="48"/>
      <c r="RXA19" s="48"/>
      <c r="RXB19" s="48"/>
      <c r="RXC19" s="48"/>
      <c r="RXD19" s="48"/>
      <c r="RXE19" s="48"/>
      <c r="RXF19" s="48"/>
      <c r="RXG19" s="48"/>
      <c r="RXH19" s="48"/>
      <c r="RXI19" s="48"/>
      <c r="RXJ19" s="48"/>
      <c r="RXK19" s="48"/>
      <c r="RXL19" s="48"/>
      <c r="RXM19" s="48"/>
      <c r="RXN19" s="48"/>
      <c r="RXO19" s="48"/>
      <c r="RXP19" s="48"/>
      <c r="RXQ19" s="48"/>
      <c r="RXR19" s="48"/>
      <c r="RXS19" s="48"/>
      <c r="RXT19" s="48"/>
      <c r="RXU19" s="48"/>
      <c r="RXV19" s="48"/>
      <c r="RXW19" s="48"/>
      <c r="RXX19" s="48"/>
      <c r="RXY19" s="48"/>
      <c r="RXZ19" s="48"/>
      <c r="RYA19" s="48"/>
      <c r="RYB19" s="48"/>
      <c r="RYC19" s="48"/>
      <c r="RYD19" s="48"/>
      <c r="RYE19" s="48"/>
      <c r="RYF19" s="48"/>
      <c r="RYG19" s="48"/>
      <c r="RYH19" s="48"/>
      <c r="RYI19" s="48"/>
      <c r="RYJ19" s="48"/>
      <c r="RYK19" s="48"/>
      <c r="RYL19" s="48"/>
      <c r="RYM19" s="48"/>
      <c r="RYN19" s="48"/>
      <c r="RYO19" s="48"/>
      <c r="RYP19" s="48"/>
      <c r="RYQ19" s="48"/>
      <c r="RYR19" s="48"/>
      <c r="RYS19" s="48"/>
      <c r="RYT19" s="48"/>
      <c r="RYU19" s="48"/>
      <c r="RYV19" s="48"/>
      <c r="RYW19" s="48"/>
      <c r="RYX19" s="48"/>
      <c r="RYY19" s="48"/>
      <c r="RYZ19" s="48"/>
      <c r="RZA19" s="48"/>
      <c r="RZB19" s="48"/>
      <c r="RZC19" s="48"/>
      <c r="RZD19" s="48"/>
      <c r="RZE19" s="48"/>
      <c r="RZF19" s="48"/>
      <c r="RZG19" s="48"/>
      <c r="RZH19" s="48"/>
      <c r="RZI19" s="48"/>
      <c r="RZJ19" s="48"/>
      <c r="RZK19" s="48"/>
      <c r="RZL19" s="48"/>
      <c r="RZM19" s="48"/>
      <c r="RZN19" s="48"/>
      <c r="RZO19" s="48"/>
      <c r="RZP19" s="48"/>
      <c r="RZQ19" s="48"/>
      <c r="RZR19" s="48"/>
      <c r="RZS19" s="48"/>
      <c r="RZT19" s="48"/>
      <c r="RZU19" s="48"/>
      <c r="RZV19" s="48"/>
      <c r="RZW19" s="48"/>
      <c r="RZX19" s="48"/>
      <c r="RZY19" s="48"/>
      <c r="RZZ19" s="48"/>
      <c r="SAA19" s="48"/>
      <c r="SAB19" s="48"/>
      <c r="SAC19" s="48"/>
      <c r="SAD19" s="48"/>
      <c r="SAE19" s="48"/>
      <c r="SAF19" s="48"/>
      <c r="SAG19" s="48"/>
      <c r="SAH19" s="48"/>
      <c r="SAI19" s="48"/>
      <c r="SAJ19" s="48"/>
      <c r="SAK19" s="48"/>
      <c r="SAL19" s="48"/>
      <c r="SAM19" s="48"/>
      <c r="SAN19" s="48"/>
      <c r="SAO19" s="48"/>
      <c r="SAP19" s="48"/>
      <c r="SAQ19" s="48"/>
      <c r="SAR19" s="48"/>
      <c r="SAS19" s="48"/>
      <c r="SAT19" s="48"/>
      <c r="SAU19" s="48"/>
      <c r="SAV19" s="48"/>
      <c r="SAW19" s="48"/>
      <c r="SAX19" s="48"/>
      <c r="SAY19" s="48"/>
      <c r="SAZ19" s="48"/>
      <c r="SBA19" s="48"/>
      <c r="SBB19" s="48"/>
      <c r="SBC19" s="48"/>
      <c r="SBD19" s="48"/>
      <c r="SBE19" s="48"/>
      <c r="SBF19" s="48"/>
      <c r="SBG19" s="48"/>
      <c r="SBH19" s="48"/>
      <c r="SBI19" s="48"/>
      <c r="SBK19" s="48"/>
      <c r="SBL19" s="48"/>
      <c r="SBM19" s="48"/>
      <c r="SBN19" s="48"/>
      <c r="SBO19" s="48"/>
      <c r="SBP19" s="48"/>
      <c r="SBQ19" s="48"/>
      <c r="SBR19" s="48"/>
      <c r="SBS19" s="48"/>
      <c r="SBT19" s="48"/>
      <c r="SBU19" s="48"/>
      <c r="SBV19" s="48"/>
      <c r="SBW19" s="48"/>
      <c r="SBX19" s="48"/>
      <c r="SBY19" s="48"/>
      <c r="SBZ19" s="48"/>
      <c r="SCA19" s="48"/>
      <c r="SCB19" s="48"/>
      <c r="SCC19" s="48"/>
      <c r="SCD19" s="48"/>
      <c r="SCE19" s="48"/>
      <c r="SCF19" s="48"/>
      <c r="SCG19" s="48"/>
      <c r="SCH19" s="48"/>
      <c r="SCI19" s="48"/>
      <c r="SCJ19" s="48"/>
      <c r="SCK19" s="48"/>
      <c r="SCL19" s="48"/>
      <c r="SCM19" s="48"/>
      <c r="SCN19" s="48"/>
      <c r="SCO19" s="48"/>
      <c r="SCP19" s="48"/>
      <c r="SCQ19" s="48"/>
      <c r="SCR19" s="48"/>
      <c r="SCS19" s="48"/>
      <c r="SCT19" s="48"/>
      <c r="SCU19" s="48"/>
      <c r="SCV19" s="48"/>
      <c r="SCW19" s="48"/>
      <c r="SCX19" s="48"/>
      <c r="SCY19" s="48"/>
      <c r="SCZ19" s="48"/>
      <c r="SDA19" s="48"/>
      <c r="SDB19" s="48"/>
      <c r="SDC19" s="48"/>
      <c r="SDD19" s="48"/>
      <c r="SDE19" s="48"/>
      <c r="SDF19" s="48"/>
      <c r="SDG19" s="48"/>
      <c r="SDH19" s="48"/>
      <c r="SDI19" s="48"/>
      <c r="SDJ19" s="48"/>
      <c r="SDK19" s="48"/>
      <c r="SDL19" s="48"/>
      <c r="SDM19" s="48"/>
      <c r="SDN19" s="48"/>
      <c r="SDO19" s="48"/>
      <c r="SDP19" s="48"/>
      <c r="SDQ19" s="48"/>
      <c r="SDR19" s="48"/>
      <c r="SDS19" s="48"/>
      <c r="SDT19" s="48"/>
      <c r="SDU19" s="48"/>
      <c r="SDV19" s="48"/>
      <c r="SDW19" s="48"/>
      <c r="SDX19" s="48"/>
      <c r="SDY19" s="48"/>
      <c r="SDZ19" s="48"/>
      <c r="SEA19" s="48"/>
      <c r="SEB19" s="48"/>
      <c r="SEC19" s="48"/>
      <c r="SED19" s="48"/>
      <c r="SEE19" s="48"/>
      <c r="SEF19" s="48"/>
      <c r="SEG19" s="48"/>
      <c r="SEH19" s="48"/>
      <c r="SEI19" s="48"/>
      <c r="SEJ19" s="48"/>
      <c r="SEK19" s="48"/>
      <c r="SEL19" s="48"/>
      <c r="SEM19" s="48"/>
      <c r="SEN19" s="48"/>
      <c r="SEO19" s="48"/>
      <c r="SEP19" s="48"/>
      <c r="SEQ19" s="48"/>
      <c r="SER19" s="48"/>
      <c r="SES19" s="48"/>
      <c r="SET19" s="48"/>
      <c r="SEU19" s="48"/>
      <c r="SEV19" s="48"/>
      <c r="SEW19" s="48"/>
      <c r="SEX19" s="48"/>
      <c r="SEY19" s="48"/>
      <c r="SEZ19" s="48"/>
      <c r="SFA19" s="48"/>
      <c r="SFB19" s="48"/>
      <c r="SFC19" s="48"/>
      <c r="SFD19" s="48"/>
      <c r="SFE19" s="48"/>
      <c r="SFF19" s="48"/>
      <c r="SFG19" s="48"/>
      <c r="SFH19" s="48"/>
      <c r="SFI19" s="48"/>
      <c r="SFJ19" s="48"/>
      <c r="SFK19" s="48"/>
      <c r="SFL19" s="48"/>
      <c r="SFM19" s="48"/>
      <c r="SFN19" s="48"/>
      <c r="SFO19" s="48"/>
      <c r="SFP19" s="48"/>
      <c r="SFQ19" s="48"/>
      <c r="SFR19" s="48"/>
      <c r="SFS19" s="48"/>
      <c r="SFT19" s="48"/>
      <c r="SFU19" s="48"/>
      <c r="SFV19" s="48"/>
      <c r="SFW19" s="48"/>
      <c r="SFX19" s="48"/>
      <c r="SFY19" s="48"/>
      <c r="SFZ19" s="48"/>
      <c r="SGA19" s="48"/>
      <c r="SGB19" s="48"/>
      <c r="SGC19" s="48"/>
      <c r="SGD19" s="48"/>
      <c r="SGE19" s="48"/>
      <c r="SGF19" s="48"/>
      <c r="SGG19" s="48"/>
      <c r="SGH19" s="48"/>
      <c r="SGI19" s="48"/>
      <c r="SGJ19" s="48"/>
      <c r="SGK19" s="48"/>
      <c r="SGL19" s="48"/>
      <c r="SGM19" s="48"/>
      <c r="SGN19" s="48"/>
      <c r="SGO19" s="48"/>
      <c r="SGP19" s="48"/>
      <c r="SGQ19" s="48"/>
      <c r="SGR19" s="48"/>
      <c r="SGS19" s="48"/>
      <c r="SGT19" s="48"/>
      <c r="SGU19" s="48"/>
      <c r="SGV19" s="48"/>
      <c r="SGW19" s="48"/>
      <c r="SGX19" s="48"/>
      <c r="SGY19" s="48"/>
      <c r="SGZ19" s="48"/>
      <c r="SHA19" s="48"/>
      <c r="SHB19" s="48"/>
      <c r="SHC19" s="48"/>
      <c r="SHE19" s="48"/>
      <c r="SHF19" s="48"/>
      <c r="SHG19" s="48"/>
      <c r="SHH19" s="48"/>
      <c r="SHI19" s="48"/>
      <c r="SHJ19" s="48"/>
      <c r="SHK19" s="48"/>
      <c r="SHL19" s="48"/>
      <c r="SHM19" s="48"/>
      <c r="SHN19" s="48"/>
      <c r="SHO19" s="48"/>
      <c r="SHP19" s="48"/>
      <c r="SHQ19" s="48"/>
      <c r="SHR19" s="48"/>
      <c r="SHS19" s="48"/>
      <c r="SHT19" s="48"/>
      <c r="SHU19" s="48"/>
      <c r="SHV19" s="48"/>
      <c r="SHW19" s="48"/>
      <c r="SHX19" s="48"/>
      <c r="SHY19" s="48"/>
      <c r="SHZ19" s="48"/>
      <c r="SIA19" s="48"/>
      <c r="SIB19" s="48"/>
      <c r="SIC19" s="48"/>
      <c r="SID19" s="48"/>
      <c r="SIE19" s="48"/>
      <c r="SIF19" s="48"/>
      <c r="SIG19" s="48"/>
      <c r="SIH19" s="48"/>
      <c r="SII19" s="48"/>
      <c r="SIJ19" s="48"/>
      <c r="SIK19" s="48"/>
      <c r="SIL19" s="48"/>
      <c r="SIM19" s="48"/>
      <c r="SIN19" s="48"/>
      <c r="SIO19" s="48"/>
      <c r="SIP19" s="48"/>
      <c r="SIQ19" s="48"/>
      <c r="SIR19" s="48"/>
      <c r="SIS19" s="48"/>
      <c r="SIT19" s="48"/>
      <c r="SIU19" s="48"/>
      <c r="SIV19" s="48"/>
      <c r="SIW19" s="48"/>
      <c r="SIX19" s="48"/>
      <c r="SIY19" s="48"/>
      <c r="SIZ19" s="48"/>
      <c r="SJA19" s="48"/>
      <c r="SJB19" s="48"/>
      <c r="SJC19" s="48"/>
      <c r="SJD19" s="48"/>
      <c r="SJE19" s="48"/>
      <c r="SJF19" s="48"/>
      <c r="SJG19" s="48"/>
      <c r="SJH19" s="48"/>
      <c r="SJI19" s="48"/>
      <c r="SJJ19" s="48"/>
      <c r="SJK19" s="48"/>
      <c r="SJL19" s="48"/>
      <c r="SJM19" s="48"/>
      <c r="SJN19" s="48"/>
      <c r="SJO19" s="48"/>
      <c r="SJP19" s="48"/>
      <c r="SJQ19" s="48"/>
      <c r="SJR19" s="48"/>
      <c r="SJS19" s="48"/>
      <c r="SJT19" s="48"/>
      <c r="SJU19" s="48"/>
      <c r="SJV19" s="48"/>
      <c r="SJW19" s="48"/>
      <c r="SJX19" s="48"/>
      <c r="SJY19" s="48"/>
      <c r="SJZ19" s="48"/>
      <c r="SKA19" s="48"/>
      <c r="SKB19" s="48"/>
      <c r="SKC19" s="48"/>
      <c r="SKD19" s="48"/>
      <c r="SKE19" s="48"/>
      <c r="SKF19" s="48"/>
      <c r="SKG19" s="48"/>
      <c r="SKH19" s="48"/>
      <c r="SKI19" s="48"/>
      <c r="SKJ19" s="48"/>
      <c r="SKK19" s="48"/>
      <c r="SKL19" s="48"/>
      <c r="SKM19" s="48"/>
      <c r="SKN19" s="48"/>
      <c r="SKO19" s="48"/>
      <c r="SKP19" s="48"/>
      <c r="SKQ19" s="48"/>
      <c r="SKR19" s="48"/>
      <c r="SKS19" s="48"/>
      <c r="SKT19" s="48"/>
      <c r="SKU19" s="48"/>
      <c r="SKV19" s="48"/>
      <c r="SKW19" s="48"/>
      <c r="SKX19" s="48"/>
      <c r="SKY19" s="48"/>
      <c r="SKZ19" s="48"/>
      <c r="SLA19" s="48"/>
      <c r="SLB19" s="48"/>
      <c r="SLC19" s="48"/>
      <c r="SLD19" s="48"/>
      <c r="SLE19" s="48"/>
      <c r="SLF19" s="48"/>
      <c r="SLG19" s="48"/>
      <c r="SLH19" s="48"/>
      <c r="SLI19" s="48"/>
      <c r="SLJ19" s="48"/>
      <c r="SLK19" s="48"/>
      <c r="SLL19" s="48"/>
      <c r="SLM19" s="48"/>
      <c r="SLN19" s="48"/>
      <c r="SLO19" s="48"/>
      <c r="SLP19" s="48"/>
      <c r="SLQ19" s="48"/>
      <c r="SLR19" s="48"/>
      <c r="SLS19" s="48"/>
      <c r="SLT19" s="48"/>
      <c r="SLU19" s="48"/>
      <c r="SLV19" s="48"/>
      <c r="SLW19" s="48"/>
      <c r="SLX19" s="48"/>
      <c r="SLY19" s="48"/>
      <c r="SLZ19" s="48"/>
      <c r="SMA19" s="48"/>
      <c r="SMB19" s="48"/>
      <c r="SMC19" s="48"/>
      <c r="SMD19" s="48"/>
      <c r="SME19" s="48"/>
      <c r="SMF19" s="48"/>
      <c r="SMG19" s="48"/>
      <c r="SMH19" s="48"/>
      <c r="SMI19" s="48"/>
      <c r="SMJ19" s="48"/>
      <c r="SMK19" s="48"/>
      <c r="SML19" s="48"/>
      <c r="SMM19" s="48"/>
      <c r="SMN19" s="48"/>
      <c r="SMO19" s="48"/>
      <c r="SMP19" s="48"/>
      <c r="SMQ19" s="48"/>
      <c r="SMR19" s="48"/>
      <c r="SMS19" s="48"/>
      <c r="SMT19" s="48"/>
      <c r="SMU19" s="48"/>
      <c r="SMV19" s="48"/>
      <c r="SMW19" s="48"/>
      <c r="SMY19" s="48"/>
      <c r="SMZ19" s="48"/>
      <c r="SNA19" s="48"/>
      <c r="SNB19" s="48"/>
      <c r="SNC19" s="48"/>
      <c r="SND19" s="48"/>
      <c r="SNE19" s="48"/>
      <c r="SNF19" s="48"/>
      <c r="SNG19" s="48"/>
      <c r="SNH19" s="48"/>
      <c r="SNI19" s="48"/>
      <c r="SNJ19" s="48"/>
      <c r="SNK19" s="48"/>
      <c r="SNL19" s="48"/>
      <c r="SNM19" s="48"/>
      <c r="SNN19" s="48"/>
      <c r="SNO19" s="48"/>
      <c r="SNP19" s="48"/>
      <c r="SNQ19" s="48"/>
      <c r="SNR19" s="48"/>
      <c r="SNS19" s="48"/>
      <c r="SNT19" s="48"/>
      <c r="SNU19" s="48"/>
      <c r="SNV19" s="48"/>
      <c r="SNW19" s="48"/>
      <c r="SNX19" s="48"/>
      <c r="SNY19" s="48"/>
      <c r="SNZ19" s="48"/>
      <c r="SOA19" s="48"/>
      <c r="SOB19" s="48"/>
      <c r="SOC19" s="48"/>
      <c r="SOD19" s="48"/>
      <c r="SOE19" s="48"/>
      <c r="SOF19" s="48"/>
      <c r="SOG19" s="48"/>
      <c r="SOH19" s="48"/>
      <c r="SOI19" s="48"/>
      <c r="SOJ19" s="48"/>
      <c r="SOK19" s="48"/>
      <c r="SOL19" s="48"/>
      <c r="SOM19" s="48"/>
      <c r="SON19" s="48"/>
      <c r="SOO19" s="48"/>
      <c r="SOP19" s="48"/>
      <c r="SOQ19" s="48"/>
      <c r="SOR19" s="48"/>
      <c r="SOS19" s="48"/>
      <c r="SOT19" s="48"/>
      <c r="SOU19" s="48"/>
      <c r="SOV19" s="48"/>
      <c r="SOW19" s="48"/>
      <c r="SOX19" s="48"/>
      <c r="SOY19" s="48"/>
      <c r="SOZ19" s="48"/>
      <c r="SPA19" s="48"/>
      <c r="SPB19" s="48"/>
      <c r="SPC19" s="48"/>
      <c r="SPD19" s="48"/>
      <c r="SPE19" s="48"/>
      <c r="SPF19" s="48"/>
      <c r="SPG19" s="48"/>
      <c r="SPH19" s="48"/>
      <c r="SPI19" s="48"/>
      <c r="SPJ19" s="48"/>
      <c r="SPK19" s="48"/>
      <c r="SPL19" s="48"/>
      <c r="SPM19" s="48"/>
      <c r="SPN19" s="48"/>
      <c r="SPO19" s="48"/>
      <c r="SPP19" s="48"/>
      <c r="SPQ19" s="48"/>
      <c r="SPR19" s="48"/>
      <c r="SPS19" s="48"/>
      <c r="SPT19" s="48"/>
      <c r="SPU19" s="48"/>
      <c r="SPV19" s="48"/>
      <c r="SPW19" s="48"/>
      <c r="SPX19" s="48"/>
      <c r="SPY19" s="48"/>
      <c r="SPZ19" s="48"/>
      <c r="SQA19" s="48"/>
      <c r="SQB19" s="48"/>
      <c r="SQC19" s="48"/>
      <c r="SQD19" s="48"/>
      <c r="SQE19" s="48"/>
      <c r="SQF19" s="48"/>
      <c r="SQG19" s="48"/>
      <c r="SQH19" s="48"/>
      <c r="SQI19" s="48"/>
      <c r="SQJ19" s="48"/>
      <c r="SQK19" s="48"/>
      <c r="SQL19" s="48"/>
      <c r="SQM19" s="48"/>
      <c r="SQN19" s="48"/>
      <c r="SQO19" s="48"/>
      <c r="SQP19" s="48"/>
      <c r="SQQ19" s="48"/>
      <c r="SQR19" s="48"/>
      <c r="SQS19" s="48"/>
      <c r="SQT19" s="48"/>
      <c r="SQU19" s="48"/>
      <c r="SQV19" s="48"/>
      <c r="SQW19" s="48"/>
      <c r="SQX19" s="48"/>
      <c r="SQY19" s="48"/>
      <c r="SQZ19" s="48"/>
      <c r="SRA19" s="48"/>
      <c r="SRB19" s="48"/>
      <c r="SRC19" s="48"/>
      <c r="SRD19" s="48"/>
      <c r="SRE19" s="48"/>
      <c r="SRF19" s="48"/>
      <c r="SRG19" s="48"/>
      <c r="SRH19" s="48"/>
      <c r="SRI19" s="48"/>
      <c r="SRJ19" s="48"/>
      <c r="SRK19" s="48"/>
      <c r="SRL19" s="48"/>
      <c r="SRM19" s="48"/>
      <c r="SRN19" s="48"/>
      <c r="SRO19" s="48"/>
      <c r="SRP19" s="48"/>
      <c r="SRQ19" s="48"/>
      <c r="SRR19" s="48"/>
      <c r="SRS19" s="48"/>
      <c r="SRT19" s="48"/>
      <c r="SRU19" s="48"/>
      <c r="SRV19" s="48"/>
      <c r="SRW19" s="48"/>
      <c r="SRX19" s="48"/>
      <c r="SRY19" s="48"/>
      <c r="SRZ19" s="48"/>
      <c r="SSA19" s="48"/>
      <c r="SSB19" s="48"/>
      <c r="SSC19" s="48"/>
      <c r="SSD19" s="48"/>
      <c r="SSE19" s="48"/>
      <c r="SSF19" s="48"/>
      <c r="SSG19" s="48"/>
      <c r="SSH19" s="48"/>
      <c r="SSI19" s="48"/>
      <c r="SSJ19" s="48"/>
      <c r="SSK19" s="48"/>
      <c r="SSL19" s="48"/>
      <c r="SSM19" s="48"/>
      <c r="SSN19" s="48"/>
      <c r="SSO19" s="48"/>
      <c r="SSP19" s="48"/>
      <c r="SSQ19" s="48"/>
      <c r="SSS19" s="48"/>
      <c r="SST19" s="48"/>
      <c r="SSU19" s="48"/>
      <c r="SSV19" s="48"/>
      <c r="SSW19" s="48"/>
      <c r="SSX19" s="48"/>
      <c r="SSY19" s="48"/>
      <c r="SSZ19" s="48"/>
      <c r="STA19" s="48"/>
      <c r="STB19" s="48"/>
      <c r="STC19" s="48"/>
      <c r="STD19" s="48"/>
      <c r="STE19" s="48"/>
      <c r="STF19" s="48"/>
      <c r="STG19" s="48"/>
      <c r="STH19" s="48"/>
      <c r="STI19" s="48"/>
      <c r="STJ19" s="48"/>
      <c r="STK19" s="48"/>
      <c r="STL19" s="48"/>
      <c r="STM19" s="48"/>
      <c r="STN19" s="48"/>
      <c r="STO19" s="48"/>
      <c r="STP19" s="48"/>
      <c r="STQ19" s="48"/>
      <c r="STR19" s="48"/>
      <c r="STS19" s="48"/>
      <c r="STT19" s="48"/>
      <c r="STU19" s="48"/>
      <c r="STV19" s="48"/>
      <c r="STW19" s="48"/>
      <c r="STX19" s="48"/>
      <c r="STY19" s="48"/>
      <c r="STZ19" s="48"/>
      <c r="SUA19" s="48"/>
      <c r="SUB19" s="48"/>
      <c r="SUC19" s="48"/>
      <c r="SUD19" s="48"/>
      <c r="SUE19" s="48"/>
      <c r="SUF19" s="48"/>
      <c r="SUG19" s="48"/>
      <c r="SUH19" s="48"/>
      <c r="SUI19" s="48"/>
      <c r="SUJ19" s="48"/>
      <c r="SUK19" s="48"/>
      <c r="SUL19" s="48"/>
      <c r="SUM19" s="48"/>
      <c r="SUN19" s="48"/>
      <c r="SUO19" s="48"/>
      <c r="SUP19" s="48"/>
      <c r="SUQ19" s="48"/>
      <c r="SUR19" s="48"/>
      <c r="SUS19" s="48"/>
      <c r="SUT19" s="48"/>
      <c r="SUU19" s="48"/>
      <c r="SUV19" s="48"/>
      <c r="SUW19" s="48"/>
      <c r="SUX19" s="48"/>
      <c r="SUY19" s="48"/>
      <c r="SUZ19" s="48"/>
      <c r="SVA19" s="48"/>
      <c r="SVB19" s="48"/>
      <c r="SVC19" s="48"/>
      <c r="SVD19" s="48"/>
      <c r="SVE19" s="48"/>
      <c r="SVF19" s="48"/>
      <c r="SVG19" s="48"/>
      <c r="SVH19" s="48"/>
      <c r="SVI19" s="48"/>
      <c r="SVJ19" s="48"/>
      <c r="SVK19" s="48"/>
      <c r="SVL19" s="48"/>
      <c r="SVM19" s="48"/>
      <c r="SVN19" s="48"/>
      <c r="SVO19" s="48"/>
      <c r="SVP19" s="48"/>
      <c r="SVQ19" s="48"/>
      <c r="SVR19" s="48"/>
      <c r="SVS19" s="48"/>
      <c r="SVT19" s="48"/>
      <c r="SVU19" s="48"/>
      <c r="SVV19" s="48"/>
      <c r="SVW19" s="48"/>
      <c r="SVX19" s="48"/>
      <c r="SVY19" s="48"/>
      <c r="SVZ19" s="48"/>
      <c r="SWA19" s="48"/>
      <c r="SWB19" s="48"/>
      <c r="SWC19" s="48"/>
      <c r="SWD19" s="48"/>
      <c r="SWE19" s="48"/>
      <c r="SWF19" s="48"/>
      <c r="SWG19" s="48"/>
      <c r="SWH19" s="48"/>
      <c r="SWI19" s="48"/>
      <c r="SWJ19" s="48"/>
      <c r="SWK19" s="48"/>
      <c r="SWL19" s="48"/>
      <c r="SWM19" s="48"/>
      <c r="SWN19" s="48"/>
      <c r="SWO19" s="48"/>
      <c r="SWP19" s="48"/>
      <c r="SWQ19" s="48"/>
      <c r="SWR19" s="48"/>
      <c r="SWS19" s="48"/>
      <c r="SWT19" s="48"/>
      <c r="SWU19" s="48"/>
      <c r="SWV19" s="48"/>
      <c r="SWW19" s="48"/>
      <c r="SWX19" s="48"/>
      <c r="SWY19" s="48"/>
      <c r="SWZ19" s="48"/>
      <c r="SXA19" s="48"/>
      <c r="SXB19" s="48"/>
      <c r="SXC19" s="48"/>
      <c r="SXD19" s="48"/>
      <c r="SXE19" s="48"/>
      <c r="SXF19" s="48"/>
      <c r="SXG19" s="48"/>
      <c r="SXH19" s="48"/>
      <c r="SXI19" s="48"/>
      <c r="SXJ19" s="48"/>
      <c r="SXK19" s="48"/>
      <c r="SXL19" s="48"/>
      <c r="SXM19" s="48"/>
      <c r="SXN19" s="48"/>
      <c r="SXO19" s="48"/>
      <c r="SXP19" s="48"/>
      <c r="SXQ19" s="48"/>
      <c r="SXR19" s="48"/>
      <c r="SXS19" s="48"/>
      <c r="SXT19" s="48"/>
      <c r="SXU19" s="48"/>
      <c r="SXV19" s="48"/>
      <c r="SXW19" s="48"/>
      <c r="SXX19" s="48"/>
      <c r="SXY19" s="48"/>
      <c r="SXZ19" s="48"/>
      <c r="SYA19" s="48"/>
      <c r="SYB19" s="48"/>
      <c r="SYC19" s="48"/>
      <c r="SYD19" s="48"/>
      <c r="SYE19" s="48"/>
      <c r="SYF19" s="48"/>
      <c r="SYG19" s="48"/>
      <c r="SYH19" s="48"/>
      <c r="SYI19" s="48"/>
      <c r="SYJ19" s="48"/>
      <c r="SYK19" s="48"/>
      <c r="SYM19" s="48"/>
      <c r="SYN19" s="48"/>
      <c r="SYO19" s="48"/>
      <c r="SYP19" s="48"/>
      <c r="SYQ19" s="48"/>
      <c r="SYR19" s="48"/>
      <c r="SYS19" s="48"/>
      <c r="SYT19" s="48"/>
      <c r="SYU19" s="48"/>
      <c r="SYV19" s="48"/>
      <c r="SYW19" s="48"/>
      <c r="SYX19" s="48"/>
      <c r="SYY19" s="48"/>
      <c r="SYZ19" s="48"/>
      <c r="SZA19" s="48"/>
      <c r="SZB19" s="48"/>
      <c r="SZC19" s="48"/>
      <c r="SZD19" s="48"/>
      <c r="SZE19" s="48"/>
      <c r="SZF19" s="48"/>
      <c r="SZG19" s="48"/>
      <c r="SZH19" s="48"/>
      <c r="SZI19" s="48"/>
      <c r="SZJ19" s="48"/>
      <c r="SZK19" s="48"/>
      <c r="SZL19" s="48"/>
      <c r="SZM19" s="48"/>
      <c r="SZN19" s="48"/>
      <c r="SZO19" s="48"/>
      <c r="SZP19" s="48"/>
      <c r="SZQ19" s="48"/>
      <c r="SZR19" s="48"/>
      <c r="SZS19" s="48"/>
      <c r="SZT19" s="48"/>
      <c r="SZU19" s="48"/>
      <c r="SZV19" s="48"/>
      <c r="SZW19" s="48"/>
      <c r="SZX19" s="48"/>
      <c r="SZY19" s="48"/>
      <c r="SZZ19" s="48"/>
      <c r="TAA19" s="48"/>
      <c r="TAB19" s="48"/>
      <c r="TAC19" s="48"/>
      <c r="TAD19" s="48"/>
      <c r="TAE19" s="48"/>
      <c r="TAF19" s="48"/>
      <c r="TAG19" s="48"/>
      <c r="TAH19" s="48"/>
      <c r="TAI19" s="48"/>
      <c r="TAJ19" s="48"/>
      <c r="TAK19" s="48"/>
      <c r="TAL19" s="48"/>
      <c r="TAM19" s="48"/>
      <c r="TAN19" s="48"/>
      <c r="TAO19" s="48"/>
      <c r="TAP19" s="48"/>
      <c r="TAQ19" s="48"/>
      <c r="TAR19" s="48"/>
      <c r="TAS19" s="48"/>
      <c r="TAT19" s="48"/>
      <c r="TAU19" s="48"/>
      <c r="TAV19" s="48"/>
      <c r="TAW19" s="48"/>
      <c r="TAX19" s="48"/>
      <c r="TAY19" s="48"/>
      <c r="TAZ19" s="48"/>
      <c r="TBA19" s="48"/>
      <c r="TBB19" s="48"/>
      <c r="TBC19" s="48"/>
      <c r="TBD19" s="48"/>
      <c r="TBE19" s="48"/>
      <c r="TBF19" s="48"/>
      <c r="TBG19" s="48"/>
      <c r="TBH19" s="48"/>
      <c r="TBI19" s="48"/>
      <c r="TBJ19" s="48"/>
      <c r="TBK19" s="48"/>
      <c r="TBL19" s="48"/>
      <c r="TBM19" s="48"/>
      <c r="TBN19" s="48"/>
      <c r="TBO19" s="48"/>
      <c r="TBP19" s="48"/>
      <c r="TBQ19" s="48"/>
      <c r="TBR19" s="48"/>
      <c r="TBS19" s="48"/>
      <c r="TBT19" s="48"/>
      <c r="TBU19" s="48"/>
      <c r="TBV19" s="48"/>
      <c r="TBW19" s="48"/>
      <c r="TBX19" s="48"/>
      <c r="TBY19" s="48"/>
      <c r="TBZ19" s="48"/>
      <c r="TCA19" s="48"/>
      <c r="TCB19" s="48"/>
      <c r="TCC19" s="48"/>
      <c r="TCD19" s="48"/>
      <c r="TCE19" s="48"/>
      <c r="TCF19" s="48"/>
      <c r="TCG19" s="48"/>
      <c r="TCH19" s="48"/>
      <c r="TCI19" s="48"/>
      <c r="TCJ19" s="48"/>
      <c r="TCK19" s="48"/>
      <c r="TCL19" s="48"/>
      <c r="TCM19" s="48"/>
      <c r="TCN19" s="48"/>
      <c r="TCO19" s="48"/>
      <c r="TCP19" s="48"/>
      <c r="TCQ19" s="48"/>
      <c r="TCR19" s="48"/>
      <c r="TCS19" s="48"/>
      <c r="TCT19" s="48"/>
      <c r="TCU19" s="48"/>
      <c r="TCV19" s="48"/>
      <c r="TCW19" s="48"/>
      <c r="TCX19" s="48"/>
      <c r="TCY19" s="48"/>
      <c r="TCZ19" s="48"/>
      <c r="TDA19" s="48"/>
      <c r="TDB19" s="48"/>
      <c r="TDC19" s="48"/>
      <c r="TDD19" s="48"/>
      <c r="TDE19" s="48"/>
      <c r="TDF19" s="48"/>
      <c r="TDG19" s="48"/>
      <c r="TDH19" s="48"/>
      <c r="TDI19" s="48"/>
      <c r="TDJ19" s="48"/>
      <c r="TDK19" s="48"/>
      <c r="TDL19" s="48"/>
      <c r="TDM19" s="48"/>
      <c r="TDN19" s="48"/>
      <c r="TDO19" s="48"/>
      <c r="TDP19" s="48"/>
      <c r="TDQ19" s="48"/>
      <c r="TDR19" s="48"/>
      <c r="TDS19" s="48"/>
      <c r="TDT19" s="48"/>
      <c r="TDU19" s="48"/>
      <c r="TDV19" s="48"/>
      <c r="TDW19" s="48"/>
      <c r="TDX19" s="48"/>
      <c r="TDY19" s="48"/>
      <c r="TDZ19" s="48"/>
      <c r="TEA19" s="48"/>
      <c r="TEB19" s="48"/>
      <c r="TEC19" s="48"/>
      <c r="TED19" s="48"/>
      <c r="TEE19" s="48"/>
      <c r="TEG19" s="48"/>
      <c r="TEH19" s="48"/>
      <c r="TEI19" s="48"/>
      <c r="TEJ19" s="48"/>
      <c r="TEK19" s="48"/>
      <c r="TEL19" s="48"/>
      <c r="TEM19" s="48"/>
      <c r="TEN19" s="48"/>
      <c r="TEO19" s="48"/>
      <c r="TEP19" s="48"/>
      <c r="TEQ19" s="48"/>
      <c r="TER19" s="48"/>
      <c r="TES19" s="48"/>
      <c r="TET19" s="48"/>
      <c r="TEU19" s="48"/>
      <c r="TEV19" s="48"/>
      <c r="TEW19" s="48"/>
      <c r="TEX19" s="48"/>
      <c r="TEY19" s="48"/>
      <c r="TEZ19" s="48"/>
      <c r="TFA19" s="48"/>
      <c r="TFB19" s="48"/>
      <c r="TFC19" s="48"/>
      <c r="TFD19" s="48"/>
      <c r="TFE19" s="48"/>
      <c r="TFF19" s="48"/>
      <c r="TFG19" s="48"/>
      <c r="TFH19" s="48"/>
      <c r="TFI19" s="48"/>
      <c r="TFJ19" s="48"/>
      <c r="TFK19" s="48"/>
      <c r="TFL19" s="48"/>
      <c r="TFM19" s="48"/>
      <c r="TFN19" s="48"/>
      <c r="TFO19" s="48"/>
      <c r="TFP19" s="48"/>
      <c r="TFQ19" s="48"/>
      <c r="TFR19" s="48"/>
      <c r="TFS19" s="48"/>
      <c r="TFT19" s="48"/>
      <c r="TFU19" s="48"/>
      <c r="TFV19" s="48"/>
      <c r="TFW19" s="48"/>
      <c r="TFX19" s="48"/>
      <c r="TFY19" s="48"/>
      <c r="TFZ19" s="48"/>
      <c r="TGA19" s="48"/>
      <c r="TGB19" s="48"/>
      <c r="TGC19" s="48"/>
      <c r="TGD19" s="48"/>
      <c r="TGE19" s="48"/>
      <c r="TGF19" s="48"/>
      <c r="TGG19" s="48"/>
      <c r="TGH19" s="48"/>
      <c r="TGI19" s="48"/>
      <c r="TGJ19" s="48"/>
      <c r="TGK19" s="48"/>
      <c r="TGL19" s="48"/>
      <c r="TGM19" s="48"/>
      <c r="TGN19" s="48"/>
      <c r="TGO19" s="48"/>
      <c r="TGP19" s="48"/>
      <c r="TGQ19" s="48"/>
      <c r="TGR19" s="48"/>
      <c r="TGS19" s="48"/>
      <c r="TGT19" s="48"/>
      <c r="TGU19" s="48"/>
      <c r="TGV19" s="48"/>
      <c r="TGW19" s="48"/>
      <c r="TGX19" s="48"/>
      <c r="TGY19" s="48"/>
      <c r="TGZ19" s="48"/>
      <c r="THA19" s="48"/>
      <c r="THB19" s="48"/>
      <c r="THC19" s="48"/>
      <c r="THD19" s="48"/>
      <c r="THE19" s="48"/>
      <c r="THF19" s="48"/>
      <c r="THG19" s="48"/>
      <c r="THH19" s="48"/>
      <c r="THI19" s="48"/>
      <c r="THJ19" s="48"/>
      <c r="THK19" s="48"/>
      <c r="THL19" s="48"/>
      <c r="THM19" s="48"/>
      <c r="THN19" s="48"/>
      <c r="THO19" s="48"/>
      <c r="THP19" s="48"/>
      <c r="THQ19" s="48"/>
      <c r="THR19" s="48"/>
      <c r="THS19" s="48"/>
      <c r="THT19" s="48"/>
      <c r="THU19" s="48"/>
      <c r="THV19" s="48"/>
      <c r="THW19" s="48"/>
      <c r="THX19" s="48"/>
      <c r="THY19" s="48"/>
      <c r="THZ19" s="48"/>
      <c r="TIA19" s="48"/>
      <c r="TIB19" s="48"/>
      <c r="TIC19" s="48"/>
      <c r="TID19" s="48"/>
      <c r="TIE19" s="48"/>
      <c r="TIF19" s="48"/>
      <c r="TIG19" s="48"/>
      <c r="TIH19" s="48"/>
      <c r="TII19" s="48"/>
      <c r="TIJ19" s="48"/>
      <c r="TIK19" s="48"/>
      <c r="TIL19" s="48"/>
      <c r="TIM19" s="48"/>
      <c r="TIN19" s="48"/>
      <c r="TIO19" s="48"/>
      <c r="TIP19" s="48"/>
      <c r="TIQ19" s="48"/>
      <c r="TIR19" s="48"/>
      <c r="TIS19" s="48"/>
      <c r="TIT19" s="48"/>
      <c r="TIU19" s="48"/>
      <c r="TIV19" s="48"/>
      <c r="TIW19" s="48"/>
      <c r="TIX19" s="48"/>
      <c r="TIY19" s="48"/>
      <c r="TIZ19" s="48"/>
      <c r="TJA19" s="48"/>
      <c r="TJB19" s="48"/>
      <c r="TJC19" s="48"/>
      <c r="TJD19" s="48"/>
      <c r="TJE19" s="48"/>
      <c r="TJF19" s="48"/>
      <c r="TJG19" s="48"/>
      <c r="TJH19" s="48"/>
      <c r="TJI19" s="48"/>
      <c r="TJJ19" s="48"/>
      <c r="TJK19" s="48"/>
      <c r="TJL19" s="48"/>
      <c r="TJM19" s="48"/>
      <c r="TJN19" s="48"/>
      <c r="TJO19" s="48"/>
      <c r="TJP19" s="48"/>
      <c r="TJQ19" s="48"/>
      <c r="TJR19" s="48"/>
      <c r="TJS19" s="48"/>
      <c r="TJT19" s="48"/>
      <c r="TJU19" s="48"/>
      <c r="TJV19" s="48"/>
      <c r="TJW19" s="48"/>
      <c r="TJX19" s="48"/>
      <c r="TJY19" s="48"/>
      <c r="TKA19" s="48"/>
      <c r="TKB19" s="48"/>
      <c r="TKC19" s="48"/>
      <c r="TKD19" s="48"/>
      <c r="TKE19" s="48"/>
      <c r="TKF19" s="48"/>
      <c r="TKG19" s="48"/>
      <c r="TKH19" s="48"/>
      <c r="TKI19" s="48"/>
      <c r="TKJ19" s="48"/>
      <c r="TKK19" s="48"/>
      <c r="TKL19" s="48"/>
      <c r="TKM19" s="48"/>
      <c r="TKN19" s="48"/>
      <c r="TKO19" s="48"/>
      <c r="TKP19" s="48"/>
      <c r="TKQ19" s="48"/>
      <c r="TKR19" s="48"/>
      <c r="TKS19" s="48"/>
      <c r="TKT19" s="48"/>
      <c r="TKU19" s="48"/>
      <c r="TKV19" s="48"/>
      <c r="TKW19" s="48"/>
      <c r="TKX19" s="48"/>
      <c r="TKY19" s="48"/>
      <c r="TKZ19" s="48"/>
      <c r="TLA19" s="48"/>
      <c r="TLB19" s="48"/>
      <c r="TLC19" s="48"/>
      <c r="TLD19" s="48"/>
      <c r="TLE19" s="48"/>
      <c r="TLF19" s="48"/>
      <c r="TLG19" s="48"/>
      <c r="TLH19" s="48"/>
      <c r="TLI19" s="48"/>
      <c r="TLJ19" s="48"/>
      <c r="TLK19" s="48"/>
      <c r="TLL19" s="48"/>
      <c r="TLM19" s="48"/>
      <c r="TLN19" s="48"/>
      <c r="TLO19" s="48"/>
      <c r="TLP19" s="48"/>
      <c r="TLQ19" s="48"/>
      <c r="TLR19" s="48"/>
      <c r="TLS19" s="48"/>
      <c r="TLT19" s="48"/>
      <c r="TLU19" s="48"/>
      <c r="TLV19" s="48"/>
      <c r="TLW19" s="48"/>
      <c r="TLX19" s="48"/>
      <c r="TLY19" s="48"/>
      <c r="TLZ19" s="48"/>
      <c r="TMA19" s="48"/>
      <c r="TMB19" s="48"/>
      <c r="TMC19" s="48"/>
      <c r="TMD19" s="48"/>
      <c r="TME19" s="48"/>
      <c r="TMF19" s="48"/>
      <c r="TMG19" s="48"/>
      <c r="TMH19" s="48"/>
      <c r="TMI19" s="48"/>
      <c r="TMJ19" s="48"/>
      <c r="TMK19" s="48"/>
      <c r="TML19" s="48"/>
      <c r="TMM19" s="48"/>
      <c r="TMN19" s="48"/>
      <c r="TMO19" s="48"/>
      <c r="TMP19" s="48"/>
      <c r="TMQ19" s="48"/>
      <c r="TMR19" s="48"/>
      <c r="TMS19" s="48"/>
      <c r="TMT19" s="48"/>
      <c r="TMU19" s="48"/>
      <c r="TMV19" s="48"/>
      <c r="TMW19" s="48"/>
      <c r="TMX19" s="48"/>
      <c r="TMY19" s="48"/>
      <c r="TMZ19" s="48"/>
      <c r="TNA19" s="48"/>
      <c r="TNB19" s="48"/>
      <c r="TNC19" s="48"/>
      <c r="TND19" s="48"/>
      <c r="TNE19" s="48"/>
      <c r="TNF19" s="48"/>
      <c r="TNG19" s="48"/>
      <c r="TNH19" s="48"/>
      <c r="TNI19" s="48"/>
      <c r="TNJ19" s="48"/>
      <c r="TNK19" s="48"/>
      <c r="TNL19" s="48"/>
      <c r="TNM19" s="48"/>
      <c r="TNN19" s="48"/>
      <c r="TNO19" s="48"/>
      <c r="TNP19" s="48"/>
      <c r="TNQ19" s="48"/>
      <c r="TNR19" s="48"/>
      <c r="TNS19" s="48"/>
      <c r="TNT19" s="48"/>
      <c r="TNU19" s="48"/>
      <c r="TNV19" s="48"/>
      <c r="TNW19" s="48"/>
      <c r="TNX19" s="48"/>
      <c r="TNY19" s="48"/>
      <c r="TNZ19" s="48"/>
      <c r="TOA19" s="48"/>
      <c r="TOB19" s="48"/>
      <c r="TOC19" s="48"/>
      <c r="TOD19" s="48"/>
      <c r="TOE19" s="48"/>
      <c r="TOF19" s="48"/>
      <c r="TOG19" s="48"/>
      <c r="TOH19" s="48"/>
      <c r="TOI19" s="48"/>
      <c r="TOJ19" s="48"/>
      <c r="TOK19" s="48"/>
      <c r="TOL19" s="48"/>
      <c r="TOM19" s="48"/>
      <c r="TON19" s="48"/>
      <c r="TOO19" s="48"/>
      <c r="TOP19" s="48"/>
      <c r="TOQ19" s="48"/>
      <c r="TOR19" s="48"/>
      <c r="TOS19" s="48"/>
      <c r="TOT19" s="48"/>
      <c r="TOU19" s="48"/>
      <c r="TOV19" s="48"/>
      <c r="TOW19" s="48"/>
      <c r="TOX19" s="48"/>
      <c r="TOY19" s="48"/>
      <c r="TOZ19" s="48"/>
      <c r="TPA19" s="48"/>
      <c r="TPB19" s="48"/>
      <c r="TPC19" s="48"/>
      <c r="TPD19" s="48"/>
      <c r="TPE19" s="48"/>
      <c r="TPF19" s="48"/>
      <c r="TPG19" s="48"/>
      <c r="TPH19" s="48"/>
      <c r="TPI19" s="48"/>
      <c r="TPJ19" s="48"/>
      <c r="TPK19" s="48"/>
      <c r="TPL19" s="48"/>
      <c r="TPM19" s="48"/>
      <c r="TPN19" s="48"/>
      <c r="TPO19" s="48"/>
      <c r="TPP19" s="48"/>
      <c r="TPQ19" s="48"/>
      <c r="TPR19" s="48"/>
      <c r="TPS19" s="48"/>
      <c r="TPU19" s="48"/>
      <c r="TPV19" s="48"/>
      <c r="TPW19" s="48"/>
      <c r="TPX19" s="48"/>
      <c r="TPY19" s="48"/>
      <c r="TPZ19" s="48"/>
      <c r="TQA19" s="48"/>
      <c r="TQB19" s="48"/>
      <c r="TQC19" s="48"/>
      <c r="TQD19" s="48"/>
      <c r="TQE19" s="48"/>
      <c r="TQF19" s="48"/>
      <c r="TQG19" s="48"/>
      <c r="TQH19" s="48"/>
      <c r="TQI19" s="48"/>
      <c r="TQJ19" s="48"/>
      <c r="TQK19" s="48"/>
      <c r="TQL19" s="48"/>
      <c r="TQM19" s="48"/>
      <c r="TQN19" s="48"/>
      <c r="TQO19" s="48"/>
      <c r="TQP19" s="48"/>
      <c r="TQQ19" s="48"/>
      <c r="TQR19" s="48"/>
      <c r="TQS19" s="48"/>
      <c r="TQT19" s="48"/>
      <c r="TQU19" s="48"/>
      <c r="TQV19" s="48"/>
      <c r="TQW19" s="48"/>
      <c r="TQX19" s="48"/>
      <c r="TQY19" s="48"/>
      <c r="TQZ19" s="48"/>
      <c r="TRA19" s="48"/>
      <c r="TRB19" s="48"/>
      <c r="TRC19" s="48"/>
      <c r="TRD19" s="48"/>
      <c r="TRE19" s="48"/>
      <c r="TRF19" s="48"/>
      <c r="TRG19" s="48"/>
      <c r="TRH19" s="48"/>
      <c r="TRI19" s="48"/>
      <c r="TRJ19" s="48"/>
      <c r="TRK19" s="48"/>
      <c r="TRL19" s="48"/>
      <c r="TRM19" s="48"/>
      <c r="TRN19" s="48"/>
      <c r="TRO19" s="48"/>
      <c r="TRP19" s="48"/>
      <c r="TRQ19" s="48"/>
      <c r="TRR19" s="48"/>
      <c r="TRS19" s="48"/>
      <c r="TRT19" s="48"/>
      <c r="TRU19" s="48"/>
      <c r="TRV19" s="48"/>
      <c r="TRW19" s="48"/>
      <c r="TRX19" s="48"/>
      <c r="TRY19" s="48"/>
      <c r="TRZ19" s="48"/>
      <c r="TSA19" s="48"/>
      <c r="TSB19" s="48"/>
      <c r="TSC19" s="48"/>
      <c r="TSD19" s="48"/>
      <c r="TSE19" s="48"/>
      <c r="TSF19" s="48"/>
      <c r="TSG19" s="48"/>
      <c r="TSH19" s="48"/>
      <c r="TSI19" s="48"/>
      <c r="TSJ19" s="48"/>
      <c r="TSK19" s="48"/>
      <c r="TSL19" s="48"/>
      <c r="TSM19" s="48"/>
      <c r="TSN19" s="48"/>
      <c r="TSO19" s="48"/>
      <c r="TSP19" s="48"/>
      <c r="TSQ19" s="48"/>
      <c r="TSR19" s="48"/>
      <c r="TSS19" s="48"/>
      <c r="TST19" s="48"/>
      <c r="TSU19" s="48"/>
      <c r="TSV19" s="48"/>
      <c r="TSW19" s="48"/>
      <c r="TSX19" s="48"/>
      <c r="TSY19" s="48"/>
      <c r="TSZ19" s="48"/>
      <c r="TTA19" s="48"/>
      <c r="TTB19" s="48"/>
      <c r="TTC19" s="48"/>
      <c r="TTD19" s="48"/>
      <c r="TTE19" s="48"/>
      <c r="TTF19" s="48"/>
      <c r="TTG19" s="48"/>
      <c r="TTH19" s="48"/>
      <c r="TTI19" s="48"/>
      <c r="TTJ19" s="48"/>
      <c r="TTK19" s="48"/>
      <c r="TTL19" s="48"/>
      <c r="TTM19" s="48"/>
      <c r="TTN19" s="48"/>
      <c r="TTO19" s="48"/>
      <c r="TTP19" s="48"/>
      <c r="TTQ19" s="48"/>
      <c r="TTR19" s="48"/>
      <c r="TTS19" s="48"/>
      <c r="TTT19" s="48"/>
      <c r="TTU19" s="48"/>
      <c r="TTV19" s="48"/>
      <c r="TTW19" s="48"/>
      <c r="TTX19" s="48"/>
      <c r="TTY19" s="48"/>
      <c r="TTZ19" s="48"/>
      <c r="TUA19" s="48"/>
      <c r="TUB19" s="48"/>
      <c r="TUC19" s="48"/>
      <c r="TUD19" s="48"/>
      <c r="TUE19" s="48"/>
      <c r="TUF19" s="48"/>
      <c r="TUG19" s="48"/>
      <c r="TUH19" s="48"/>
      <c r="TUI19" s="48"/>
      <c r="TUJ19" s="48"/>
      <c r="TUK19" s="48"/>
      <c r="TUL19" s="48"/>
      <c r="TUM19" s="48"/>
      <c r="TUN19" s="48"/>
      <c r="TUO19" s="48"/>
      <c r="TUP19" s="48"/>
      <c r="TUQ19" s="48"/>
      <c r="TUR19" s="48"/>
      <c r="TUS19" s="48"/>
      <c r="TUT19" s="48"/>
      <c r="TUU19" s="48"/>
      <c r="TUV19" s="48"/>
      <c r="TUW19" s="48"/>
      <c r="TUX19" s="48"/>
      <c r="TUY19" s="48"/>
      <c r="TUZ19" s="48"/>
      <c r="TVA19" s="48"/>
      <c r="TVB19" s="48"/>
      <c r="TVC19" s="48"/>
      <c r="TVD19" s="48"/>
      <c r="TVE19" s="48"/>
      <c r="TVF19" s="48"/>
      <c r="TVG19" s="48"/>
      <c r="TVH19" s="48"/>
      <c r="TVI19" s="48"/>
      <c r="TVJ19" s="48"/>
      <c r="TVK19" s="48"/>
      <c r="TVL19" s="48"/>
      <c r="TVM19" s="48"/>
      <c r="TVO19" s="48"/>
      <c r="TVP19" s="48"/>
      <c r="TVQ19" s="48"/>
      <c r="TVR19" s="48"/>
      <c r="TVS19" s="48"/>
      <c r="TVT19" s="48"/>
      <c r="TVU19" s="48"/>
      <c r="TVV19" s="48"/>
      <c r="TVW19" s="48"/>
      <c r="TVX19" s="48"/>
      <c r="TVY19" s="48"/>
      <c r="TVZ19" s="48"/>
      <c r="TWA19" s="48"/>
      <c r="TWB19" s="48"/>
      <c r="TWC19" s="48"/>
      <c r="TWD19" s="48"/>
      <c r="TWE19" s="48"/>
      <c r="TWF19" s="48"/>
      <c r="TWG19" s="48"/>
      <c r="TWH19" s="48"/>
      <c r="TWI19" s="48"/>
      <c r="TWJ19" s="48"/>
      <c r="TWK19" s="48"/>
      <c r="TWL19" s="48"/>
      <c r="TWM19" s="48"/>
      <c r="TWN19" s="48"/>
      <c r="TWO19" s="48"/>
      <c r="TWP19" s="48"/>
      <c r="TWQ19" s="48"/>
      <c r="TWR19" s="48"/>
      <c r="TWS19" s="48"/>
      <c r="TWT19" s="48"/>
      <c r="TWU19" s="48"/>
      <c r="TWV19" s="48"/>
      <c r="TWW19" s="48"/>
      <c r="TWX19" s="48"/>
      <c r="TWY19" s="48"/>
      <c r="TWZ19" s="48"/>
      <c r="TXA19" s="48"/>
      <c r="TXB19" s="48"/>
      <c r="TXC19" s="48"/>
      <c r="TXD19" s="48"/>
      <c r="TXE19" s="48"/>
      <c r="TXF19" s="48"/>
      <c r="TXG19" s="48"/>
      <c r="TXH19" s="48"/>
      <c r="TXI19" s="48"/>
      <c r="TXJ19" s="48"/>
      <c r="TXK19" s="48"/>
      <c r="TXL19" s="48"/>
      <c r="TXM19" s="48"/>
      <c r="TXN19" s="48"/>
      <c r="TXO19" s="48"/>
      <c r="TXP19" s="48"/>
      <c r="TXQ19" s="48"/>
      <c r="TXR19" s="48"/>
      <c r="TXS19" s="48"/>
      <c r="TXT19" s="48"/>
      <c r="TXU19" s="48"/>
      <c r="TXV19" s="48"/>
      <c r="TXW19" s="48"/>
      <c r="TXX19" s="48"/>
      <c r="TXY19" s="48"/>
      <c r="TXZ19" s="48"/>
      <c r="TYA19" s="48"/>
      <c r="TYB19" s="48"/>
      <c r="TYC19" s="48"/>
      <c r="TYD19" s="48"/>
      <c r="TYE19" s="48"/>
      <c r="TYF19" s="48"/>
      <c r="TYG19" s="48"/>
      <c r="TYH19" s="48"/>
      <c r="TYI19" s="48"/>
      <c r="TYJ19" s="48"/>
      <c r="TYK19" s="48"/>
      <c r="TYL19" s="48"/>
      <c r="TYM19" s="48"/>
      <c r="TYN19" s="48"/>
      <c r="TYO19" s="48"/>
      <c r="TYP19" s="48"/>
      <c r="TYQ19" s="48"/>
      <c r="TYR19" s="48"/>
      <c r="TYS19" s="48"/>
      <c r="TYT19" s="48"/>
      <c r="TYU19" s="48"/>
      <c r="TYV19" s="48"/>
      <c r="TYW19" s="48"/>
      <c r="TYX19" s="48"/>
      <c r="TYY19" s="48"/>
      <c r="TYZ19" s="48"/>
      <c r="TZA19" s="48"/>
      <c r="TZB19" s="48"/>
      <c r="TZC19" s="48"/>
      <c r="TZD19" s="48"/>
      <c r="TZE19" s="48"/>
      <c r="TZF19" s="48"/>
      <c r="TZG19" s="48"/>
      <c r="TZH19" s="48"/>
      <c r="TZI19" s="48"/>
      <c r="TZJ19" s="48"/>
      <c r="TZK19" s="48"/>
      <c r="TZL19" s="48"/>
      <c r="TZM19" s="48"/>
      <c r="TZN19" s="48"/>
      <c r="TZO19" s="48"/>
      <c r="TZP19" s="48"/>
      <c r="TZQ19" s="48"/>
      <c r="TZR19" s="48"/>
      <c r="TZS19" s="48"/>
      <c r="TZT19" s="48"/>
      <c r="TZU19" s="48"/>
      <c r="TZV19" s="48"/>
      <c r="TZW19" s="48"/>
      <c r="TZX19" s="48"/>
      <c r="TZY19" s="48"/>
      <c r="TZZ19" s="48"/>
      <c r="UAA19" s="48"/>
      <c r="UAB19" s="48"/>
      <c r="UAC19" s="48"/>
      <c r="UAD19" s="48"/>
      <c r="UAE19" s="48"/>
      <c r="UAF19" s="48"/>
      <c r="UAG19" s="48"/>
      <c r="UAH19" s="48"/>
      <c r="UAI19" s="48"/>
      <c r="UAJ19" s="48"/>
      <c r="UAK19" s="48"/>
      <c r="UAL19" s="48"/>
      <c r="UAM19" s="48"/>
      <c r="UAN19" s="48"/>
      <c r="UAO19" s="48"/>
      <c r="UAP19" s="48"/>
      <c r="UAQ19" s="48"/>
      <c r="UAR19" s="48"/>
      <c r="UAS19" s="48"/>
      <c r="UAT19" s="48"/>
      <c r="UAU19" s="48"/>
      <c r="UAV19" s="48"/>
      <c r="UAW19" s="48"/>
      <c r="UAX19" s="48"/>
      <c r="UAY19" s="48"/>
      <c r="UAZ19" s="48"/>
      <c r="UBA19" s="48"/>
      <c r="UBB19" s="48"/>
      <c r="UBC19" s="48"/>
      <c r="UBD19" s="48"/>
      <c r="UBE19" s="48"/>
      <c r="UBF19" s="48"/>
      <c r="UBG19" s="48"/>
      <c r="UBI19" s="48"/>
      <c r="UBJ19" s="48"/>
      <c r="UBK19" s="48"/>
      <c r="UBL19" s="48"/>
      <c r="UBM19" s="48"/>
      <c r="UBN19" s="48"/>
      <c r="UBO19" s="48"/>
      <c r="UBP19" s="48"/>
      <c r="UBQ19" s="48"/>
      <c r="UBR19" s="48"/>
      <c r="UBS19" s="48"/>
      <c r="UBT19" s="48"/>
      <c r="UBU19" s="48"/>
      <c r="UBV19" s="48"/>
      <c r="UBW19" s="48"/>
      <c r="UBX19" s="48"/>
      <c r="UBY19" s="48"/>
      <c r="UBZ19" s="48"/>
      <c r="UCA19" s="48"/>
      <c r="UCB19" s="48"/>
      <c r="UCC19" s="48"/>
      <c r="UCD19" s="48"/>
      <c r="UCE19" s="48"/>
      <c r="UCF19" s="48"/>
      <c r="UCG19" s="48"/>
      <c r="UCH19" s="48"/>
      <c r="UCI19" s="48"/>
      <c r="UCJ19" s="48"/>
      <c r="UCK19" s="48"/>
      <c r="UCL19" s="48"/>
      <c r="UCM19" s="48"/>
      <c r="UCN19" s="48"/>
      <c r="UCO19" s="48"/>
      <c r="UCP19" s="48"/>
      <c r="UCQ19" s="48"/>
      <c r="UCR19" s="48"/>
      <c r="UCS19" s="48"/>
      <c r="UCT19" s="48"/>
      <c r="UCU19" s="48"/>
      <c r="UCV19" s="48"/>
      <c r="UCW19" s="48"/>
      <c r="UCX19" s="48"/>
      <c r="UCY19" s="48"/>
      <c r="UCZ19" s="48"/>
      <c r="UDA19" s="48"/>
      <c r="UDB19" s="48"/>
      <c r="UDC19" s="48"/>
      <c r="UDD19" s="48"/>
      <c r="UDE19" s="48"/>
      <c r="UDF19" s="48"/>
      <c r="UDG19" s="48"/>
      <c r="UDH19" s="48"/>
      <c r="UDI19" s="48"/>
      <c r="UDJ19" s="48"/>
      <c r="UDK19" s="48"/>
      <c r="UDL19" s="48"/>
      <c r="UDM19" s="48"/>
      <c r="UDN19" s="48"/>
      <c r="UDO19" s="48"/>
      <c r="UDP19" s="48"/>
      <c r="UDQ19" s="48"/>
      <c r="UDR19" s="48"/>
      <c r="UDS19" s="48"/>
      <c r="UDT19" s="48"/>
      <c r="UDU19" s="48"/>
      <c r="UDV19" s="48"/>
      <c r="UDW19" s="48"/>
      <c r="UDX19" s="48"/>
      <c r="UDY19" s="48"/>
      <c r="UDZ19" s="48"/>
      <c r="UEA19" s="48"/>
      <c r="UEB19" s="48"/>
      <c r="UEC19" s="48"/>
      <c r="UED19" s="48"/>
      <c r="UEE19" s="48"/>
      <c r="UEF19" s="48"/>
      <c r="UEG19" s="48"/>
      <c r="UEH19" s="48"/>
      <c r="UEI19" s="48"/>
      <c r="UEJ19" s="48"/>
      <c r="UEK19" s="48"/>
      <c r="UEL19" s="48"/>
      <c r="UEM19" s="48"/>
      <c r="UEN19" s="48"/>
      <c r="UEO19" s="48"/>
      <c r="UEP19" s="48"/>
      <c r="UEQ19" s="48"/>
      <c r="UER19" s="48"/>
      <c r="UES19" s="48"/>
      <c r="UET19" s="48"/>
      <c r="UEU19" s="48"/>
      <c r="UEV19" s="48"/>
      <c r="UEW19" s="48"/>
      <c r="UEX19" s="48"/>
      <c r="UEY19" s="48"/>
      <c r="UEZ19" s="48"/>
      <c r="UFA19" s="48"/>
      <c r="UFB19" s="48"/>
      <c r="UFC19" s="48"/>
      <c r="UFD19" s="48"/>
      <c r="UFE19" s="48"/>
      <c r="UFF19" s="48"/>
      <c r="UFG19" s="48"/>
      <c r="UFH19" s="48"/>
      <c r="UFI19" s="48"/>
      <c r="UFJ19" s="48"/>
      <c r="UFK19" s="48"/>
      <c r="UFL19" s="48"/>
      <c r="UFM19" s="48"/>
      <c r="UFN19" s="48"/>
      <c r="UFO19" s="48"/>
      <c r="UFP19" s="48"/>
      <c r="UFQ19" s="48"/>
      <c r="UFR19" s="48"/>
      <c r="UFS19" s="48"/>
      <c r="UFT19" s="48"/>
      <c r="UFU19" s="48"/>
      <c r="UFV19" s="48"/>
      <c r="UFW19" s="48"/>
      <c r="UFX19" s="48"/>
      <c r="UFY19" s="48"/>
      <c r="UFZ19" s="48"/>
      <c r="UGA19" s="48"/>
      <c r="UGB19" s="48"/>
      <c r="UGC19" s="48"/>
      <c r="UGD19" s="48"/>
      <c r="UGE19" s="48"/>
      <c r="UGF19" s="48"/>
      <c r="UGG19" s="48"/>
      <c r="UGH19" s="48"/>
      <c r="UGI19" s="48"/>
      <c r="UGJ19" s="48"/>
      <c r="UGK19" s="48"/>
      <c r="UGL19" s="48"/>
      <c r="UGM19" s="48"/>
      <c r="UGN19" s="48"/>
      <c r="UGO19" s="48"/>
      <c r="UGP19" s="48"/>
      <c r="UGQ19" s="48"/>
      <c r="UGR19" s="48"/>
      <c r="UGS19" s="48"/>
      <c r="UGT19" s="48"/>
      <c r="UGU19" s="48"/>
      <c r="UGV19" s="48"/>
      <c r="UGW19" s="48"/>
      <c r="UGX19" s="48"/>
      <c r="UGY19" s="48"/>
      <c r="UGZ19" s="48"/>
      <c r="UHA19" s="48"/>
      <c r="UHC19" s="48"/>
      <c r="UHD19" s="48"/>
      <c r="UHE19" s="48"/>
      <c r="UHF19" s="48"/>
      <c r="UHG19" s="48"/>
      <c r="UHH19" s="48"/>
      <c r="UHI19" s="48"/>
      <c r="UHJ19" s="48"/>
      <c r="UHK19" s="48"/>
      <c r="UHL19" s="48"/>
      <c r="UHM19" s="48"/>
      <c r="UHN19" s="48"/>
      <c r="UHO19" s="48"/>
      <c r="UHP19" s="48"/>
      <c r="UHQ19" s="48"/>
      <c r="UHR19" s="48"/>
      <c r="UHS19" s="48"/>
      <c r="UHT19" s="48"/>
      <c r="UHU19" s="48"/>
      <c r="UHV19" s="48"/>
      <c r="UHW19" s="48"/>
      <c r="UHX19" s="48"/>
      <c r="UHY19" s="48"/>
      <c r="UHZ19" s="48"/>
      <c r="UIA19" s="48"/>
      <c r="UIB19" s="48"/>
      <c r="UIC19" s="48"/>
      <c r="UID19" s="48"/>
      <c r="UIE19" s="48"/>
      <c r="UIF19" s="48"/>
      <c r="UIG19" s="48"/>
      <c r="UIH19" s="48"/>
      <c r="UII19" s="48"/>
      <c r="UIJ19" s="48"/>
      <c r="UIK19" s="48"/>
      <c r="UIL19" s="48"/>
      <c r="UIM19" s="48"/>
      <c r="UIN19" s="48"/>
      <c r="UIO19" s="48"/>
      <c r="UIP19" s="48"/>
      <c r="UIQ19" s="48"/>
      <c r="UIR19" s="48"/>
      <c r="UIS19" s="48"/>
      <c r="UIT19" s="48"/>
      <c r="UIU19" s="48"/>
      <c r="UIV19" s="48"/>
      <c r="UIW19" s="48"/>
      <c r="UIX19" s="48"/>
      <c r="UIY19" s="48"/>
      <c r="UIZ19" s="48"/>
      <c r="UJA19" s="48"/>
      <c r="UJB19" s="48"/>
      <c r="UJC19" s="48"/>
      <c r="UJD19" s="48"/>
      <c r="UJE19" s="48"/>
      <c r="UJF19" s="48"/>
      <c r="UJG19" s="48"/>
      <c r="UJH19" s="48"/>
      <c r="UJI19" s="48"/>
      <c r="UJJ19" s="48"/>
      <c r="UJK19" s="48"/>
      <c r="UJL19" s="48"/>
      <c r="UJM19" s="48"/>
      <c r="UJN19" s="48"/>
      <c r="UJO19" s="48"/>
      <c r="UJP19" s="48"/>
      <c r="UJQ19" s="48"/>
      <c r="UJR19" s="48"/>
      <c r="UJS19" s="48"/>
      <c r="UJT19" s="48"/>
      <c r="UJU19" s="48"/>
      <c r="UJV19" s="48"/>
      <c r="UJW19" s="48"/>
      <c r="UJX19" s="48"/>
      <c r="UJY19" s="48"/>
      <c r="UJZ19" s="48"/>
      <c r="UKA19" s="48"/>
      <c r="UKB19" s="48"/>
      <c r="UKC19" s="48"/>
      <c r="UKD19" s="48"/>
      <c r="UKE19" s="48"/>
      <c r="UKF19" s="48"/>
      <c r="UKG19" s="48"/>
      <c r="UKH19" s="48"/>
      <c r="UKI19" s="48"/>
      <c r="UKJ19" s="48"/>
      <c r="UKK19" s="48"/>
      <c r="UKL19" s="48"/>
      <c r="UKM19" s="48"/>
      <c r="UKN19" s="48"/>
      <c r="UKO19" s="48"/>
      <c r="UKP19" s="48"/>
      <c r="UKQ19" s="48"/>
      <c r="UKR19" s="48"/>
      <c r="UKS19" s="48"/>
      <c r="UKT19" s="48"/>
      <c r="UKU19" s="48"/>
      <c r="UKV19" s="48"/>
      <c r="UKW19" s="48"/>
      <c r="UKX19" s="48"/>
      <c r="UKY19" s="48"/>
      <c r="UKZ19" s="48"/>
      <c r="ULA19" s="48"/>
      <c r="ULB19" s="48"/>
      <c r="ULC19" s="48"/>
      <c r="ULD19" s="48"/>
      <c r="ULE19" s="48"/>
      <c r="ULF19" s="48"/>
      <c r="ULG19" s="48"/>
      <c r="ULH19" s="48"/>
      <c r="ULI19" s="48"/>
      <c r="ULJ19" s="48"/>
      <c r="ULK19" s="48"/>
      <c r="ULL19" s="48"/>
      <c r="ULM19" s="48"/>
      <c r="ULN19" s="48"/>
      <c r="ULO19" s="48"/>
      <c r="ULP19" s="48"/>
      <c r="ULQ19" s="48"/>
      <c r="ULR19" s="48"/>
      <c r="ULS19" s="48"/>
      <c r="ULT19" s="48"/>
      <c r="ULU19" s="48"/>
      <c r="ULV19" s="48"/>
      <c r="ULW19" s="48"/>
      <c r="ULX19" s="48"/>
      <c r="ULY19" s="48"/>
      <c r="ULZ19" s="48"/>
      <c r="UMA19" s="48"/>
      <c r="UMB19" s="48"/>
      <c r="UMC19" s="48"/>
      <c r="UMD19" s="48"/>
      <c r="UME19" s="48"/>
      <c r="UMF19" s="48"/>
      <c r="UMG19" s="48"/>
      <c r="UMH19" s="48"/>
      <c r="UMI19" s="48"/>
      <c r="UMJ19" s="48"/>
      <c r="UMK19" s="48"/>
      <c r="UML19" s="48"/>
      <c r="UMM19" s="48"/>
      <c r="UMN19" s="48"/>
      <c r="UMO19" s="48"/>
      <c r="UMP19" s="48"/>
      <c r="UMQ19" s="48"/>
      <c r="UMR19" s="48"/>
      <c r="UMS19" s="48"/>
      <c r="UMT19" s="48"/>
      <c r="UMU19" s="48"/>
      <c r="UMW19" s="48"/>
      <c r="UMX19" s="48"/>
      <c r="UMY19" s="48"/>
      <c r="UMZ19" s="48"/>
      <c r="UNA19" s="48"/>
      <c r="UNB19" s="48"/>
      <c r="UNC19" s="48"/>
      <c r="UND19" s="48"/>
      <c r="UNE19" s="48"/>
      <c r="UNF19" s="48"/>
      <c r="UNG19" s="48"/>
      <c r="UNH19" s="48"/>
      <c r="UNI19" s="48"/>
      <c r="UNJ19" s="48"/>
      <c r="UNK19" s="48"/>
      <c r="UNL19" s="48"/>
      <c r="UNM19" s="48"/>
      <c r="UNN19" s="48"/>
      <c r="UNO19" s="48"/>
      <c r="UNP19" s="48"/>
      <c r="UNQ19" s="48"/>
      <c r="UNR19" s="48"/>
      <c r="UNS19" s="48"/>
      <c r="UNT19" s="48"/>
      <c r="UNU19" s="48"/>
      <c r="UNV19" s="48"/>
      <c r="UNW19" s="48"/>
      <c r="UNX19" s="48"/>
      <c r="UNY19" s="48"/>
      <c r="UNZ19" s="48"/>
      <c r="UOA19" s="48"/>
      <c r="UOB19" s="48"/>
      <c r="UOC19" s="48"/>
      <c r="UOD19" s="48"/>
      <c r="UOE19" s="48"/>
      <c r="UOF19" s="48"/>
      <c r="UOG19" s="48"/>
      <c r="UOH19" s="48"/>
      <c r="UOI19" s="48"/>
      <c r="UOJ19" s="48"/>
      <c r="UOK19" s="48"/>
      <c r="UOL19" s="48"/>
      <c r="UOM19" s="48"/>
      <c r="UON19" s="48"/>
      <c r="UOO19" s="48"/>
      <c r="UOP19" s="48"/>
      <c r="UOQ19" s="48"/>
      <c r="UOR19" s="48"/>
      <c r="UOS19" s="48"/>
      <c r="UOT19" s="48"/>
      <c r="UOU19" s="48"/>
      <c r="UOV19" s="48"/>
      <c r="UOW19" s="48"/>
      <c r="UOX19" s="48"/>
      <c r="UOY19" s="48"/>
      <c r="UOZ19" s="48"/>
      <c r="UPA19" s="48"/>
      <c r="UPB19" s="48"/>
      <c r="UPC19" s="48"/>
      <c r="UPD19" s="48"/>
      <c r="UPE19" s="48"/>
      <c r="UPF19" s="48"/>
      <c r="UPG19" s="48"/>
      <c r="UPH19" s="48"/>
      <c r="UPI19" s="48"/>
      <c r="UPJ19" s="48"/>
      <c r="UPK19" s="48"/>
      <c r="UPL19" s="48"/>
      <c r="UPM19" s="48"/>
      <c r="UPN19" s="48"/>
      <c r="UPO19" s="48"/>
      <c r="UPP19" s="48"/>
      <c r="UPQ19" s="48"/>
      <c r="UPR19" s="48"/>
      <c r="UPS19" s="48"/>
      <c r="UPT19" s="48"/>
      <c r="UPU19" s="48"/>
      <c r="UPV19" s="48"/>
      <c r="UPW19" s="48"/>
      <c r="UPX19" s="48"/>
      <c r="UPY19" s="48"/>
      <c r="UPZ19" s="48"/>
      <c r="UQA19" s="48"/>
      <c r="UQB19" s="48"/>
      <c r="UQC19" s="48"/>
      <c r="UQD19" s="48"/>
      <c r="UQE19" s="48"/>
      <c r="UQF19" s="48"/>
      <c r="UQG19" s="48"/>
      <c r="UQH19" s="48"/>
      <c r="UQI19" s="48"/>
      <c r="UQJ19" s="48"/>
      <c r="UQK19" s="48"/>
      <c r="UQL19" s="48"/>
      <c r="UQM19" s="48"/>
      <c r="UQN19" s="48"/>
      <c r="UQO19" s="48"/>
      <c r="UQP19" s="48"/>
      <c r="UQQ19" s="48"/>
      <c r="UQR19" s="48"/>
      <c r="UQS19" s="48"/>
      <c r="UQT19" s="48"/>
      <c r="UQU19" s="48"/>
      <c r="UQV19" s="48"/>
      <c r="UQW19" s="48"/>
      <c r="UQX19" s="48"/>
      <c r="UQY19" s="48"/>
      <c r="UQZ19" s="48"/>
      <c r="URA19" s="48"/>
      <c r="URB19" s="48"/>
      <c r="URC19" s="48"/>
      <c r="URD19" s="48"/>
      <c r="URE19" s="48"/>
      <c r="URF19" s="48"/>
      <c r="URG19" s="48"/>
      <c r="URH19" s="48"/>
      <c r="URI19" s="48"/>
      <c r="URJ19" s="48"/>
      <c r="URK19" s="48"/>
      <c r="URL19" s="48"/>
      <c r="URM19" s="48"/>
      <c r="URN19" s="48"/>
      <c r="URO19" s="48"/>
      <c r="URP19" s="48"/>
      <c r="URQ19" s="48"/>
      <c r="URR19" s="48"/>
      <c r="URS19" s="48"/>
      <c r="URT19" s="48"/>
      <c r="URU19" s="48"/>
      <c r="URV19" s="48"/>
      <c r="URW19" s="48"/>
      <c r="URX19" s="48"/>
      <c r="URY19" s="48"/>
      <c r="URZ19" s="48"/>
      <c r="USA19" s="48"/>
      <c r="USB19" s="48"/>
      <c r="USC19" s="48"/>
      <c r="USD19" s="48"/>
      <c r="USE19" s="48"/>
      <c r="USF19" s="48"/>
      <c r="USG19" s="48"/>
      <c r="USH19" s="48"/>
      <c r="USI19" s="48"/>
      <c r="USJ19" s="48"/>
      <c r="USK19" s="48"/>
      <c r="USL19" s="48"/>
      <c r="USM19" s="48"/>
      <c r="USN19" s="48"/>
      <c r="USO19" s="48"/>
      <c r="USQ19" s="48"/>
      <c r="USR19" s="48"/>
      <c r="USS19" s="48"/>
      <c r="UST19" s="48"/>
      <c r="USU19" s="48"/>
      <c r="USV19" s="48"/>
      <c r="USW19" s="48"/>
      <c r="USX19" s="48"/>
      <c r="USY19" s="48"/>
      <c r="USZ19" s="48"/>
      <c r="UTA19" s="48"/>
      <c r="UTB19" s="48"/>
      <c r="UTC19" s="48"/>
      <c r="UTD19" s="48"/>
      <c r="UTE19" s="48"/>
      <c r="UTF19" s="48"/>
      <c r="UTG19" s="48"/>
      <c r="UTH19" s="48"/>
      <c r="UTI19" s="48"/>
      <c r="UTJ19" s="48"/>
      <c r="UTK19" s="48"/>
      <c r="UTL19" s="48"/>
      <c r="UTM19" s="48"/>
      <c r="UTN19" s="48"/>
      <c r="UTO19" s="48"/>
      <c r="UTP19" s="48"/>
      <c r="UTQ19" s="48"/>
      <c r="UTR19" s="48"/>
      <c r="UTS19" s="48"/>
      <c r="UTT19" s="48"/>
      <c r="UTU19" s="48"/>
      <c r="UTV19" s="48"/>
      <c r="UTW19" s="48"/>
      <c r="UTX19" s="48"/>
      <c r="UTY19" s="48"/>
      <c r="UTZ19" s="48"/>
      <c r="UUA19" s="48"/>
      <c r="UUB19" s="48"/>
      <c r="UUC19" s="48"/>
      <c r="UUD19" s="48"/>
      <c r="UUE19" s="48"/>
      <c r="UUF19" s="48"/>
      <c r="UUG19" s="48"/>
      <c r="UUH19" s="48"/>
      <c r="UUI19" s="48"/>
      <c r="UUJ19" s="48"/>
      <c r="UUK19" s="48"/>
      <c r="UUL19" s="48"/>
      <c r="UUM19" s="48"/>
      <c r="UUN19" s="48"/>
      <c r="UUO19" s="48"/>
      <c r="UUP19" s="48"/>
      <c r="UUQ19" s="48"/>
      <c r="UUR19" s="48"/>
      <c r="UUS19" s="48"/>
      <c r="UUT19" s="48"/>
      <c r="UUU19" s="48"/>
      <c r="UUV19" s="48"/>
      <c r="UUW19" s="48"/>
      <c r="UUX19" s="48"/>
      <c r="UUY19" s="48"/>
      <c r="UUZ19" s="48"/>
      <c r="UVA19" s="48"/>
      <c r="UVB19" s="48"/>
      <c r="UVC19" s="48"/>
      <c r="UVD19" s="48"/>
      <c r="UVE19" s="48"/>
      <c r="UVF19" s="48"/>
      <c r="UVG19" s="48"/>
      <c r="UVH19" s="48"/>
      <c r="UVI19" s="48"/>
      <c r="UVJ19" s="48"/>
      <c r="UVK19" s="48"/>
      <c r="UVL19" s="48"/>
      <c r="UVM19" s="48"/>
      <c r="UVN19" s="48"/>
      <c r="UVO19" s="48"/>
      <c r="UVP19" s="48"/>
      <c r="UVQ19" s="48"/>
      <c r="UVR19" s="48"/>
      <c r="UVS19" s="48"/>
      <c r="UVT19" s="48"/>
      <c r="UVU19" s="48"/>
      <c r="UVV19" s="48"/>
      <c r="UVW19" s="48"/>
      <c r="UVX19" s="48"/>
      <c r="UVY19" s="48"/>
      <c r="UVZ19" s="48"/>
      <c r="UWA19" s="48"/>
      <c r="UWB19" s="48"/>
      <c r="UWC19" s="48"/>
      <c r="UWD19" s="48"/>
      <c r="UWE19" s="48"/>
      <c r="UWF19" s="48"/>
      <c r="UWG19" s="48"/>
      <c r="UWH19" s="48"/>
      <c r="UWI19" s="48"/>
      <c r="UWJ19" s="48"/>
      <c r="UWK19" s="48"/>
      <c r="UWL19" s="48"/>
      <c r="UWM19" s="48"/>
      <c r="UWN19" s="48"/>
      <c r="UWO19" s="48"/>
      <c r="UWP19" s="48"/>
      <c r="UWQ19" s="48"/>
      <c r="UWR19" s="48"/>
      <c r="UWS19" s="48"/>
      <c r="UWT19" s="48"/>
      <c r="UWU19" s="48"/>
      <c r="UWV19" s="48"/>
      <c r="UWW19" s="48"/>
      <c r="UWX19" s="48"/>
      <c r="UWY19" s="48"/>
      <c r="UWZ19" s="48"/>
      <c r="UXA19" s="48"/>
      <c r="UXB19" s="48"/>
      <c r="UXC19" s="48"/>
      <c r="UXD19" s="48"/>
      <c r="UXE19" s="48"/>
      <c r="UXF19" s="48"/>
      <c r="UXG19" s="48"/>
      <c r="UXH19" s="48"/>
      <c r="UXI19" s="48"/>
      <c r="UXJ19" s="48"/>
      <c r="UXK19" s="48"/>
      <c r="UXL19" s="48"/>
      <c r="UXM19" s="48"/>
      <c r="UXN19" s="48"/>
      <c r="UXO19" s="48"/>
      <c r="UXP19" s="48"/>
      <c r="UXQ19" s="48"/>
      <c r="UXR19" s="48"/>
      <c r="UXS19" s="48"/>
      <c r="UXT19" s="48"/>
      <c r="UXU19" s="48"/>
      <c r="UXV19" s="48"/>
      <c r="UXW19" s="48"/>
      <c r="UXX19" s="48"/>
      <c r="UXY19" s="48"/>
      <c r="UXZ19" s="48"/>
      <c r="UYA19" s="48"/>
      <c r="UYB19" s="48"/>
      <c r="UYC19" s="48"/>
      <c r="UYD19" s="48"/>
      <c r="UYE19" s="48"/>
      <c r="UYF19" s="48"/>
      <c r="UYG19" s="48"/>
      <c r="UYH19" s="48"/>
      <c r="UYI19" s="48"/>
      <c r="UYK19" s="48"/>
      <c r="UYL19" s="48"/>
      <c r="UYM19" s="48"/>
      <c r="UYN19" s="48"/>
      <c r="UYO19" s="48"/>
      <c r="UYP19" s="48"/>
      <c r="UYQ19" s="48"/>
      <c r="UYR19" s="48"/>
      <c r="UYS19" s="48"/>
      <c r="UYT19" s="48"/>
      <c r="UYU19" s="48"/>
      <c r="UYV19" s="48"/>
      <c r="UYW19" s="48"/>
      <c r="UYX19" s="48"/>
      <c r="UYY19" s="48"/>
      <c r="UYZ19" s="48"/>
      <c r="UZA19" s="48"/>
      <c r="UZB19" s="48"/>
      <c r="UZC19" s="48"/>
      <c r="UZD19" s="48"/>
      <c r="UZE19" s="48"/>
      <c r="UZF19" s="48"/>
      <c r="UZG19" s="48"/>
      <c r="UZH19" s="48"/>
      <c r="UZI19" s="48"/>
      <c r="UZJ19" s="48"/>
      <c r="UZK19" s="48"/>
      <c r="UZL19" s="48"/>
      <c r="UZM19" s="48"/>
      <c r="UZN19" s="48"/>
      <c r="UZO19" s="48"/>
      <c r="UZP19" s="48"/>
      <c r="UZQ19" s="48"/>
      <c r="UZR19" s="48"/>
      <c r="UZS19" s="48"/>
      <c r="UZT19" s="48"/>
      <c r="UZU19" s="48"/>
      <c r="UZV19" s="48"/>
      <c r="UZW19" s="48"/>
      <c r="UZX19" s="48"/>
      <c r="UZY19" s="48"/>
      <c r="UZZ19" s="48"/>
      <c r="VAA19" s="48"/>
      <c r="VAB19" s="48"/>
      <c r="VAC19" s="48"/>
      <c r="VAD19" s="48"/>
      <c r="VAE19" s="48"/>
      <c r="VAF19" s="48"/>
      <c r="VAG19" s="48"/>
      <c r="VAH19" s="48"/>
      <c r="VAI19" s="48"/>
      <c r="VAJ19" s="48"/>
      <c r="VAK19" s="48"/>
      <c r="VAL19" s="48"/>
      <c r="VAM19" s="48"/>
      <c r="VAN19" s="48"/>
      <c r="VAO19" s="48"/>
      <c r="VAP19" s="48"/>
      <c r="VAQ19" s="48"/>
      <c r="VAR19" s="48"/>
      <c r="VAS19" s="48"/>
      <c r="VAT19" s="48"/>
      <c r="VAU19" s="48"/>
      <c r="VAV19" s="48"/>
      <c r="VAW19" s="48"/>
      <c r="VAX19" s="48"/>
      <c r="VAY19" s="48"/>
      <c r="VAZ19" s="48"/>
      <c r="VBA19" s="48"/>
      <c r="VBB19" s="48"/>
      <c r="VBC19" s="48"/>
      <c r="VBD19" s="48"/>
      <c r="VBE19" s="48"/>
      <c r="VBF19" s="48"/>
      <c r="VBG19" s="48"/>
      <c r="VBH19" s="48"/>
      <c r="VBI19" s="48"/>
      <c r="VBJ19" s="48"/>
      <c r="VBK19" s="48"/>
      <c r="VBL19" s="48"/>
      <c r="VBM19" s="48"/>
      <c r="VBN19" s="48"/>
      <c r="VBO19" s="48"/>
      <c r="VBP19" s="48"/>
      <c r="VBQ19" s="48"/>
      <c r="VBR19" s="48"/>
      <c r="VBS19" s="48"/>
      <c r="VBT19" s="48"/>
      <c r="VBU19" s="48"/>
      <c r="VBV19" s="48"/>
      <c r="VBW19" s="48"/>
      <c r="VBX19" s="48"/>
      <c r="VBY19" s="48"/>
      <c r="VBZ19" s="48"/>
      <c r="VCA19" s="48"/>
      <c r="VCB19" s="48"/>
      <c r="VCC19" s="48"/>
      <c r="VCD19" s="48"/>
      <c r="VCE19" s="48"/>
      <c r="VCF19" s="48"/>
      <c r="VCG19" s="48"/>
      <c r="VCH19" s="48"/>
      <c r="VCI19" s="48"/>
      <c r="VCJ19" s="48"/>
      <c r="VCK19" s="48"/>
      <c r="VCL19" s="48"/>
      <c r="VCM19" s="48"/>
      <c r="VCN19" s="48"/>
      <c r="VCO19" s="48"/>
      <c r="VCP19" s="48"/>
      <c r="VCQ19" s="48"/>
      <c r="VCR19" s="48"/>
      <c r="VCS19" s="48"/>
      <c r="VCT19" s="48"/>
      <c r="VCU19" s="48"/>
      <c r="VCV19" s="48"/>
      <c r="VCW19" s="48"/>
      <c r="VCX19" s="48"/>
      <c r="VCY19" s="48"/>
      <c r="VCZ19" s="48"/>
      <c r="VDA19" s="48"/>
      <c r="VDB19" s="48"/>
      <c r="VDC19" s="48"/>
      <c r="VDD19" s="48"/>
      <c r="VDE19" s="48"/>
      <c r="VDF19" s="48"/>
      <c r="VDG19" s="48"/>
      <c r="VDH19" s="48"/>
      <c r="VDI19" s="48"/>
      <c r="VDJ19" s="48"/>
      <c r="VDK19" s="48"/>
      <c r="VDL19" s="48"/>
      <c r="VDM19" s="48"/>
      <c r="VDN19" s="48"/>
      <c r="VDO19" s="48"/>
      <c r="VDP19" s="48"/>
      <c r="VDQ19" s="48"/>
      <c r="VDR19" s="48"/>
      <c r="VDS19" s="48"/>
      <c r="VDT19" s="48"/>
      <c r="VDU19" s="48"/>
      <c r="VDV19" s="48"/>
      <c r="VDW19" s="48"/>
      <c r="VDX19" s="48"/>
      <c r="VDY19" s="48"/>
      <c r="VDZ19" s="48"/>
      <c r="VEA19" s="48"/>
      <c r="VEB19" s="48"/>
      <c r="VEC19" s="48"/>
      <c r="VEE19" s="48"/>
      <c r="VEF19" s="48"/>
      <c r="VEG19" s="48"/>
      <c r="VEH19" s="48"/>
      <c r="VEI19" s="48"/>
      <c r="VEJ19" s="48"/>
      <c r="VEK19" s="48"/>
      <c r="VEL19" s="48"/>
      <c r="VEM19" s="48"/>
      <c r="VEN19" s="48"/>
      <c r="VEO19" s="48"/>
      <c r="VEP19" s="48"/>
      <c r="VEQ19" s="48"/>
      <c r="VER19" s="48"/>
      <c r="VES19" s="48"/>
      <c r="VET19" s="48"/>
      <c r="VEU19" s="48"/>
      <c r="VEV19" s="48"/>
      <c r="VEW19" s="48"/>
      <c r="VEX19" s="48"/>
      <c r="VEY19" s="48"/>
      <c r="VEZ19" s="48"/>
      <c r="VFA19" s="48"/>
      <c r="VFB19" s="48"/>
      <c r="VFC19" s="48"/>
      <c r="VFD19" s="48"/>
      <c r="VFE19" s="48"/>
      <c r="VFF19" s="48"/>
      <c r="VFG19" s="48"/>
      <c r="VFH19" s="48"/>
      <c r="VFI19" s="48"/>
      <c r="VFJ19" s="48"/>
      <c r="VFK19" s="48"/>
      <c r="VFL19" s="48"/>
      <c r="VFM19" s="48"/>
      <c r="VFN19" s="48"/>
      <c r="VFO19" s="48"/>
      <c r="VFP19" s="48"/>
      <c r="VFQ19" s="48"/>
      <c r="VFR19" s="48"/>
      <c r="VFS19" s="48"/>
      <c r="VFT19" s="48"/>
      <c r="VFU19" s="48"/>
      <c r="VFV19" s="48"/>
      <c r="VFW19" s="48"/>
      <c r="VFX19" s="48"/>
      <c r="VFY19" s="48"/>
      <c r="VFZ19" s="48"/>
      <c r="VGA19" s="48"/>
      <c r="VGB19" s="48"/>
      <c r="VGC19" s="48"/>
      <c r="VGD19" s="48"/>
      <c r="VGE19" s="48"/>
      <c r="VGF19" s="48"/>
      <c r="VGG19" s="48"/>
      <c r="VGH19" s="48"/>
      <c r="VGI19" s="48"/>
      <c r="VGJ19" s="48"/>
      <c r="VGK19" s="48"/>
      <c r="VGL19" s="48"/>
      <c r="VGM19" s="48"/>
      <c r="VGN19" s="48"/>
      <c r="VGO19" s="48"/>
      <c r="VGP19" s="48"/>
      <c r="VGQ19" s="48"/>
      <c r="VGR19" s="48"/>
      <c r="VGS19" s="48"/>
      <c r="VGT19" s="48"/>
      <c r="VGU19" s="48"/>
      <c r="VGV19" s="48"/>
      <c r="VGW19" s="48"/>
      <c r="VGX19" s="48"/>
      <c r="VGY19" s="48"/>
      <c r="VGZ19" s="48"/>
      <c r="VHA19" s="48"/>
      <c r="VHB19" s="48"/>
      <c r="VHC19" s="48"/>
      <c r="VHD19" s="48"/>
      <c r="VHE19" s="48"/>
      <c r="VHF19" s="48"/>
      <c r="VHG19" s="48"/>
      <c r="VHH19" s="48"/>
      <c r="VHI19" s="48"/>
      <c r="VHJ19" s="48"/>
      <c r="VHK19" s="48"/>
      <c r="VHL19" s="48"/>
      <c r="VHM19" s="48"/>
      <c r="VHN19" s="48"/>
      <c r="VHO19" s="48"/>
      <c r="VHP19" s="48"/>
      <c r="VHQ19" s="48"/>
      <c r="VHR19" s="48"/>
      <c r="VHS19" s="48"/>
      <c r="VHT19" s="48"/>
      <c r="VHU19" s="48"/>
      <c r="VHV19" s="48"/>
      <c r="VHW19" s="48"/>
      <c r="VHX19" s="48"/>
      <c r="VHY19" s="48"/>
      <c r="VHZ19" s="48"/>
      <c r="VIA19" s="48"/>
      <c r="VIB19" s="48"/>
      <c r="VIC19" s="48"/>
      <c r="VID19" s="48"/>
      <c r="VIE19" s="48"/>
      <c r="VIF19" s="48"/>
      <c r="VIG19" s="48"/>
      <c r="VIH19" s="48"/>
      <c r="VII19" s="48"/>
      <c r="VIJ19" s="48"/>
      <c r="VIK19" s="48"/>
      <c r="VIL19" s="48"/>
      <c r="VIM19" s="48"/>
      <c r="VIN19" s="48"/>
      <c r="VIO19" s="48"/>
      <c r="VIP19" s="48"/>
      <c r="VIQ19" s="48"/>
      <c r="VIR19" s="48"/>
      <c r="VIS19" s="48"/>
      <c r="VIT19" s="48"/>
      <c r="VIU19" s="48"/>
      <c r="VIV19" s="48"/>
      <c r="VIW19" s="48"/>
      <c r="VIX19" s="48"/>
      <c r="VIY19" s="48"/>
      <c r="VIZ19" s="48"/>
      <c r="VJA19" s="48"/>
      <c r="VJB19" s="48"/>
      <c r="VJC19" s="48"/>
      <c r="VJD19" s="48"/>
      <c r="VJE19" s="48"/>
      <c r="VJF19" s="48"/>
      <c r="VJG19" s="48"/>
      <c r="VJH19" s="48"/>
      <c r="VJI19" s="48"/>
      <c r="VJJ19" s="48"/>
      <c r="VJK19" s="48"/>
      <c r="VJL19" s="48"/>
      <c r="VJM19" s="48"/>
      <c r="VJN19" s="48"/>
      <c r="VJO19" s="48"/>
      <c r="VJP19" s="48"/>
      <c r="VJQ19" s="48"/>
      <c r="VJR19" s="48"/>
      <c r="VJS19" s="48"/>
      <c r="VJT19" s="48"/>
      <c r="VJU19" s="48"/>
      <c r="VJV19" s="48"/>
      <c r="VJW19" s="48"/>
      <c r="VJY19" s="48"/>
      <c r="VJZ19" s="48"/>
      <c r="VKA19" s="48"/>
      <c r="VKB19" s="48"/>
      <c r="VKC19" s="48"/>
      <c r="VKD19" s="48"/>
      <c r="VKE19" s="48"/>
      <c r="VKF19" s="48"/>
      <c r="VKG19" s="48"/>
      <c r="VKH19" s="48"/>
      <c r="VKI19" s="48"/>
      <c r="VKJ19" s="48"/>
      <c r="VKK19" s="48"/>
      <c r="VKL19" s="48"/>
      <c r="VKM19" s="48"/>
      <c r="VKN19" s="48"/>
      <c r="VKO19" s="48"/>
      <c r="VKP19" s="48"/>
      <c r="VKQ19" s="48"/>
      <c r="VKR19" s="48"/>
      <c r="VKS19" s="48"/>
      <c r="VKT19" s="48"/>
      <c r="VKU19" s="48"/>
      <c r="VKV19" s="48"/>
      <c r="VKW19" s="48"/>
      <c r="VKX19" s="48"/>
      <c r="VKY19" s="48"/>
      <c r="VKZ19" s="48"/>
      <c r="VLA19" s="48"/>
      <c r="VLB19" s="48"/>
      <c r="VLC19" s="48"/>
      <c r="VLD19" s="48"/>
      <c r="VLE19" s="48"/>
      <c r="VLF19" s="48"/>
      <c r="VLG19" s="48"/>
      <c r="VLH19" s="48"/>
      <c r="VLI19" s="48"/>
      <c r="VLJ19" s="48"/>
      <c r="VLK19" s="48"/>
      <c r="VLL19" s="48"/>
      <c r="VLM19" s="48"/>
      <c r="VLN19" s="48"/>
      <c r="VLO19" s="48"/>
      <c r="VLP19" s="48"/>
      <c r="VLQ19" s="48"/>
      <c r="VLR19" s="48"/>
      <c r="VLS19" s="48"/>
      <c r="VLT19" s="48"/>
      <c r="VLU19" s="48"/>
      <c r="VLV19" s="48"/>
      <c r="VLW19" s="48"/>
      <c r="VLX19" s="48"/>
      <c r="VLY19" s="48"/>
      <c r="VLZ19" s="48"/>
      <c r="VMA19" s="48"/>
      <c r="VMB19" s="48"/>
      <c r="VMC19" s="48"/>
      <c r="VMD19" s="48"/>
      <c r="VME19" s="48"/>
      <c r="VMF19" s="48"/>
      <c r="VMG19" s="48"/>
      <c r="VMH19" s="48"/>
      <c r="VMI19" s="48"/>
      <c r="VMJ19" s="48"/>
      <c r="VMK19" s="48"/>
      <c r="VML19" s="48"/>
      <c r="VMM19" s="48"/>
      <c r="VMN19" s="48"/>
      <c r="VMO19" s="48"/>
      <c r="VMP19" s="48"/>
      <c r="VMQ19" s="48"/>
      <c r="VMR19" s="48"/>
      <c r="VMS19" s="48"/>
      <c r="VMT19" s="48"/>
      <c r="VMU19" s="48"/>
      <c r="VMV19" s="48"/>
      <c r="VMW19" s="48"/>
      <c r="VMX19" s="48"/>
      <c r="VMY19" s="48"/>
      <c r="VMZ19" s="48"/>
      <c r="VNA19" s="48"/>
      <c r="VNB19" s="48"/>
      <c r="VNC19" s="48"/>
      <c r="VND19" s="48"/>
      <c r="VNE19" s="48"/>
      <c r="VNF19" s="48"/>
      <c r="VNG19" s="48"/>
      <c r="VNH19" s="48"/>
      <c r="VNI19" s="48"/>
      <c r="VNJ19" s="48"/>
      <c r="VNK19" s="48"/>
      <c r="VNL19" s="48"/>
      <c r="VNM19" s="48"/>
      <c r="VNN19" s="48"/>
      <c r="VNO19" s="48"/>
      <c r="VNP19" s="48"/>
      <c r="VNQ19" s="48"/>
      <c r="VNR19" s="48"/>
      <c r="VNS19" s="48"/>
      <c r="VNT19" s="48"/>
      <c r="VNU19" s="48"/>
      <c r="VNV19" s="48"/>
      <c r="VNW19" s="48"/>
      <c r="VNX19" s="48"/>
      <c r="VNY19" s="48"/>
      <c r="VNZ19" s="48"/>
      <c r="VOA19" s="48"/>
      <c r="VOB19" s="48"/>
      <c r="VOC19" s="48"/>
      <c r="VOD19" s="48"/>
      <c r="VOE19" s="48"/>
      <c r="VOF19" s="48"/>
      <c r="VOG19" s="48"/>
      <c r="VOH19" s="48"/>
      <c r="VOI19" s="48"/>
      <c r="VOJ19" s="48"/>
      <c r="VOK19" s="48"/>
      <c r="VOL19" s="48"/>
      <c r="VOM19" s="48"/>
      <c r="VON19" s="48"/>
      <c r="VOO19" s="48"/>
      <c r="VOP19" s="48"/>
      <c r="VOQ19" s="48"/>
      <c r="VOR19" s="48"/>
      <c r="VOS19" s="48"/>
      <c r="VOT19" s="48"/>
      <c r="VOU19" s="48"/>
      <c r="VOV19" s="48"/>
      <c r="VOW19" s="48"/>
      <c r="VOX19" s="48"/>
      <c r="VOY19" s="48"/>
      <c r="VOZ19" s="48"/>
      <c r="VPA19" s="48"/>
      <c r="VPB19" s="48"/>
      <c r="VPC19" s="48"/>
      <c r="VPD19" s="48"/>
      <c r="VPE19" s="48"/>
      <c r="VPF19" s="48"/>
      <c r="VPG19" s="48"/>
      <c r="VPH19" s="48"/>
      <c r="VPI19" s="48"/>
      <c r="VPJ19" s="48"/>
      <c r="VPK19" s="48"/>
      <c r="VPL19" s="48"/>
      <c r="VPM19" s="48"/>
      <c r="VPN19" s="48"/>
      <c r="VPO19" s="48"/>
      <c r="VPP19" s="48"/>
      <c r="VPQ19" s="48"/>
      <c r="VPS19" s="48"/>
      <c r="VPT19" s="48"/>
      <c r="VPU19" s="48"/>
      <c r="VPV19" s="48"/>
      <c r="VPW19" s="48"/>
      <c r="VPX19" s="48"/>
      <c r="VPY19" s="48"/>
      <c r="VPZ19" s="48"/>
      <c r="VQA19" s="48"/>
      <c r="VQB19" s="48"/>
      <c r="VQC19" s="48"/>
      <c r="VQD19" s="48"/>
      <c r="VQE19" s="48"/>
      <c r="VQF19" s="48"/>
      <c r="VQG19" s="48"/>
      <c r="VQH19" s="48"/>
      <c r="VQI19" s="48"/>
      <c r="VQJ19" s="48"/>
      <c r="VQK19" s="48"/>
      <c r="VQL19" s="48"/>
      <c r="VQM19" s="48"/>
      <c r="VQN19" s="48"/>
      <c r="VQO19" s="48"/>
      <c r="VQP19" s="48"/>
      <c r="VQQ19" s="48"/>
      <c r="VQR19" s="48"/>
      <c r="VQS19" s="48"/>
      <c r="VQT19" s="48"/>
      <c r="VQU19" s="48"/>
      <c r="VQV19" s="48"/>
      <c r="VQW19" s="48"/>
      <c r="VQX19" s="48"/>
      <c r="VQY19" s="48"/>
      <c r="VQZ19" s="48"/>
      <c r="VRA19" s="48"/>
      <c r="VRB19" s="48"/>
      <c r="VRC19" s="48"/>
      <c r="VRD19" s="48"/>
      <c r="VRE19" s="48"/>
      <c r="VRF19" s="48"/>
      <c r="VRG19" s="48"/>
      <c r="VRH19" s="48"/>
      <c r="VRI19" s="48"/>
      <c r="VRJ19" s="48"/>
      <c r="VRK19" s="48"/>
      <c r="VRL19" s="48"/>
      <c r="VRM19" s="48"/>
      <c r="VRN19" s="48"/>
      <c r="VRO19" s="48"/>
      <c r="VRP19" s="48"/>
      <c r="VRQ19" s="48"/>
      <c r="VRR19" s="48"/>
      <c r="VRS19" s="48"/>
      <c r="VRT19" s="48"/>
      <c r="VRU19" s="48"/>
      <c r="VRV19" s="48"/>
      <c r="VRW19" s="48"/>
      <c r="VRX19" s="48"/>
      <c r="VRY19" s="48"/>
      <c r="VRZ19" s="48"/>
      <c r="VSA19" s="48"/>
      <c r="VSB19" s="48"/>
      <c r="VSC19" s="48"/>
      <c r="VSD19" s="48"/>
      <c r="VSE19" s="48"/>
      <c r="VSF19" s="48"/>
      <c r="VSG19" s="48"/>
      <c r="VSH19" s="48"/>
      <c r="VSI19" s="48"/>
      <c r="VSJ19" s="48"/>
      <c r="VSK19" s="48"/>
      <c r="VSL19" s="48"/>
      <c r="VSM19" s="48"/>
      <c r="VSN19" s="48"/>
      <c r="VSO19" s="48"/>
      <c r="VSP19" s="48"/>
      <c r="VSQ19" s="48"/>
      <c r="VSR19" s="48"/>
      <c r="VSS19" s="48"/>
      <c r="VST19" s="48"/>
      <c r="VSU19" s="48"/>
      <c r="VSV19" s="48"/>
      <c r="VSW19" s="48"/>
      <c r="VSX19" s="48"/>
      <c r="VSY19" s="48"/>
      <c r="VSZ19" s="48"/>
      <c r="VTA19" s="48"/>
      <c r="VTB19" s="48"/>
      <c r="VTC19" s="48"/>
      <c r="VTD19" s="48"/>
      <c r="VTE19" s="48"/>
      <c r="VTF19" s="48"/>
      <c r="VTG19" s="48"/>
      <c r="VTH19" s="48"/>
      <c r="VTI19" s="48"/>
      <c r="VTJ19" s="48"/>
      <c r="VTK19" s="48"/>
      <c r="VTL19" s="48"/>
      <c r="VTM19" s="48"/>
      <c r="VTN19" s="48"/>
      <c r="VTO19" s="48"/>
      <c r="VTP19" s="48"/>
      <c r="VTQ19" s="48"/>
      <c r="VTR19" s="48"/>
      <c r="VTS19" s="48"/>
      <c r="VTT19" s="48"/>
      <c r="VTU19" s="48"/>
      <c r="VTV19" s="48"/>
      <c r="VTW19" s="48"/>
      <c r="VTX19" s="48"/>
      <c r="VTY19" s="48"/>
      <c r="VTZ19" s="48"/>
      <c r="VUA19" s="48"/>
      <c r="VUB19" s="48"/>
      <c r="VUC19" s="48"/>
      <c r="VUD19" s="48"/>
      <c r="VUE19" s="48"/>
      <c r="VUF19" s="48"/>
      <c r="VUG19" s="48"/>
      <c r="VUH19" s="48"/>
      <c r="VUI19" s="48"/>
      <c r="VUJ19" s="48"/>
      <c r="VUK19" s="48"/>
      <c r="VUL19" s="48"/>
      <c r="VUM19" s="48"/>
      <c r="VUN19" s="48"/>
      <c r="VUO19" s="48"/>
      <c r="VUP19" s="48"/>
      <c r="VUQ19" s="48"/>
      <c r="VUR19" s="48"/>
      <c r="VUS19" s="48"/>
      <c r="VUT19" s="48"/>
      <c r="VUU19" s="48"/>
      <c r="VUV19" s="48"/>
      <c r="VUW19" s="48"/>
      <c r="VUX19" s="48"/>
      <c r="VUY19" s="48"/>
      <c r="VUZ19" s="48"/>
      <c r="VVA19" s="48"/>
      <c r="VVB19" s="48"/>
      <c r="VVC19" s="48"/>
      <c r="VVD19" s="48"/>
      <c r="VVE19" s="48"/>
      <c r="VVF19" s="48"/>
      <c r="VVG19" s="48"/>
      <c r="VVH19" s="48"/>
      <c r="VVI19" s="48"/>
      <c r="VVJ19" s="48"/>
      <c r="VVK19" s="48"/>
      <c r="VVM19" s="48"/>
      <c r="VVN19" s="48"/>
      <c r="VVO19" s="48"/>
      <c r="VVP19" s="48"/>
      <c r="VVQ19" s="48"/>
      <c r="VVR19" s="48"/>
      <c r="VVS19" s="48"/>
      <c r="VVT19" s="48"/>
      <c r="VVU19" s="48"/>
      <c r="VVV19" s="48"/>
      <c r="VVW19" s="48"/>
      <c r="VVX19" s="48"/>
      <c r="VVY19" s="48"/>
      <c r="VVZ19" s="48"/>
      <c r="VWA19" s="48"/>
      <c r="VWB19" s="48"/>
      <c r="VWC19" s="48"/>
      <c r="VWD19" s="48"/>
      <c r="VWE19" s="48"/>
      <c r="VWF19" s="48"/>
      <c r="VWG19" s="48"/>
      <c r="VWH19" s="48"/>
      <c r="VWI19" s="48"/>
      <c r="VWJ19" s="48"/>
      <c r="VWK19" s="48"/>
      <c r="VWL19" s="48"/>
      <c r="VWM19" s="48"/>
      <c r="VWN19" s="48"/>
      <c r="VWO19" s="48"/>
      <c r="VWP19" s="48"/>
      <c r="VWQ19" s="48"/>
      <c r="VWR19" s="48"/>
      <c r="VWS19" s="48"/>
      <c r="VWT19" s="48"/>
      <c r="VWU19" s="48"/>
      <c r="VWV19" s="48"/>
      <c r="VWW19" s="48"/>
      <c r="VWX19" s="48"/>
      <c r="VWY19" s="48"/>
      <c r="VWZ19" s="48"/>
      <c r="VXA19" s="48"/>
      <c r="VXB19" s="48"/>
      <c r="VXC19" s="48"/>
      <c r="VXD19" s="48"/>
      <c r="VXE19" s="48"/>
      <c r="VXF19" s="48"/>
      <c r="VXG19" s="48"/>
      <c r="VXH19" s="48"/>
      <c r="VXI19" s="48"/>
      <c r="VXJ19" s="48"/>
      <c r="VXK19" s="48"/>
      <c r="VXL19" s="48"/>
      <c r="VXM19" s="48"/>
      <c r="VXN19" s="48"/>
      <c r="VXO19" s="48"/>
      <c r="VXP19" s="48"/>
      <c r="VXQ19" s="48"/>
      <c r="VXR19" s="48"/>
      <c r="VXS19" s="48"/>
      <c r="VXT19" s="48"/>
      <c r="VXU19" s="48"/>
      <c r="VXV19" s="48"/>
      <c r="VXW19" s="48"/>
      <c r="VXX19" s="48"/>
      <c r="VXY19" s="48"/>
      <c r="VXZ19" s="48"/>
      <c r="VYA19" s="48"/>
      <c r="VYB19" s="48"/>
      <c r="VYC19" s="48"/>
      <c r="VYD19" s="48"/>
      <c r="VYE19" s="48"/>
      <c r="VYF19" s="48"/>
      <c r="VYG19" s="48"/>
      <c r="VYH19" s="48"/>
      <c r="VYI19" s="48"/>
      <c r="VYJ19" s="48"/>
      <c r="VYK19" s="48"/>
      <c r="VYL19" s="48"/>
      <c r="VYM19" s="48"/>
      <c r="VYN19" s="48"/>
      <c r="VYO19" s="48"/>
      <c r="VYP19" s="48"/>
      <c r="VYQ19" s="48"/>
      <c r="VYR19" s="48"/>
      <c r="VYS19" s="48"/>
      <c r="VYT19" s="48"/>
      <c r="VYU19" s="48"/>
      <c r="VYV19" s="48"/>
      <c r="VYW19" s="48"/>
      <c r="VYX19" s="48"/>
      <c r="VYY19" s="48"/>
      <c r="VYZ19" s="48"/>
      <c r="VZA19" s="48"/>
      <c r="VZB19" s="48"/>
      <c r="VZC19" s="48"/>
      <c r="VZD19" s="48"/>
      <c r="VZE19" s="48"/>
      <c r="VZF19" s="48"/>
      <c r="VZG19" s="48"/>
      <c r="VZH19" s="48"/>
      <c r="VZI19" s="48"/>
      <c r="VZJ19" s="48"/>
      <c r="VZK19" s="48"/>
      <c r="VZL19" s="48"/>
      <c r="VZM19" s="48"/>
      <c r="VZN19" s="48"/>
      <c r="VZO19" s="48"/>
      <c r="VZP19" s="48"/>
      <c r="VZQ19" s="48"/>
      <c r="VZR19" s="48"/>
      <c r="VZS19" s="48"/>
      <c r="VZT19" s="48"/>
      <c r="VZU19" s="48"/>
      <c r="VZV19" s="48"/>
      <c r="VZW19" s="48"/>
      <c r="VZX19" s="48"/>
      <c r="VZY19" s="48"/>
      <c r="VZZ19" s="48"/>
      <c r="WAA19" s="48"/>
      <c r="WAB19" s="48"/>
      <c r="WAC19" s="48"/>
      <c r="WAD19" s="48"/>
      <c r="WAE19" s="48"/>
      <c r="WAF19" s="48"/>
      <c r="WAG19" s="48"/>
      <c r="WAH19" s="48"/>
      <c r="WAI19" s="48"/>
      <c r="WAJ19" s="48"/>
      <c r="WAK19" s="48"/>
      <c r="WAL19" s="48"/>
      <c r="WAM19" s="48"/>
      <c r="WAN19" s="48"/>
      <c r="WAO19" s="48"/>
      <c r="WAP19" s="48"/>
      <c r="WAQ19" s="48"/>
      <c r="WAR19" s="48"/>
      <c r="WAS19" s="48"/>
      <c r="WAT19" s="48"/>
      <c r="WAU19" s="48"/>
      <c r="WAV19" s="48"/>
      <c r="WAW19" s="48"/>
      <c r="WAX19" s="48"/>
      <c r="WAY19" s="48"/>
      <c r="WAZ19" s="48"/>
      <c r="WBA19" s="48"/>
      <c r="WBB19" s="48"/>
      <c r="WBC19" s="48"/>
      <c r="WBD19" s="48"/>
      <c r="WBE19" s="48"/>
      <c r="WBG19" s="48"/>
      <c r="WBH19" s="48"/>
      <c r="WBI19" s="48"/>
      <c r="WBJ19" s="48"/>
      <c r="WBK19" s="48"/>
      <c r="WBL19" s="48"/>
      <c r="WBM19" s="48"/>
      <c r="WBN19" s="48"/>
      <c r="WBO19" s="48"/>
      <c r="WBP19" s="48"/>
      <c r="WBQ19" s="48"/>
      <c r="WBR19" s="48"/>
      <c r="WBS19" s="48"/>
      <c r="WBT19" s="48"/>
      <c r="WBU19" s="48"/>
      <c r="WBV19" s="48"/>
      <c r="WBW19" s="48"/>
      <c r="WBX19" s="48"/>
      <c r="WBY19" s="48"/>
      <c r="WBZ19" s="48"/>
      <c r="WCA19" s="48"/>
      <c r="WCB19" s="48"/>
      <c r="WCC19" s="48"/>
      <c r="WCD19" s="48"/>
      <c r="WCE19" s="48"/>
      <c r="WCF19" s="48"/>
      <c r="WCG19" s="48"/>
      <c r="WCH19" s="48"/>
      <c r="WCI19" s="48"/>
      <c r="WCJ19" s="48"/>
      <c r="WCK19" s="48"/>
      <c r="WCL19" s="48"/>
      <c r="WCM19" s="48"/>
      <c r="WCN19" s="48"/>
      <c r="WCO19" s="48"/>
      <c r="WCP19" s="48"/>
      <c r="WCQ19" s="48"/>
      <c r="WCR19" s="48"/>
      <c r="WCS19" s="48"/>
      <c r="WCT19" s="48"/>
      <c r="WCU19" s="48"/>
      <c r="WCV19" s="48"/>
      <c r="WCW19" s="48"/>
      <c r="WCX19" s="48"/>
      <c r="WCY19" s="48"/>
      <c r="WCZ19" s="48"/>
      <c r="WDA19" s="48"/>
      <c r="WDB19" s="48"/>
      <c r="WDC19" s="48"/>
      <c r="WDD19" s="48"/>
      <c r="WDE19" s="48"/>
      <c r="WDF19" s="48"/>
      <c r="WDG19" s="48"/>
      <c r="WDH19" s="48"/>
      <c r="WDI19" s="48"/>
      <c r="WDJ19" s="48"/>
      <c r="WDK19" s="48"/>
      <c r="WDL19" s="48"/>
      <c r="WDM19" s="48"/>
      <c r="WDN19" s="48"/>
      <c r="WDO19" s="48"/>
      <c r="WDP19" s="48"/>
      <c r="WDQ19" s="48"/>
      <c r="WDR19" s="48"/>
      <c r="WDS19" s="48"/>
      <c r="WDT19" s="48"/>
      <c r="WDU19" s="48"/>
      <c r="WDV19" s="48"/>
      <c r="WDW19" s="48"/>
      <c r="WDX19" s="48"/>
      <c r="WDY19" s="48"/>
      <c r="WDZ19" s="48"/>
      <c r="WEA19" s="48"/>
      <c r="WEB19" s="48"/>
      <c r="WEC19" s="48"/>
      <c r="WED19" s="48"/>
      <c r="WEE19" s="48"/>
      <c r="WEF19" s="48"/>
      <c r="WEG19" s="48"/>
      <c r="WEH19" s="48"/>
      <c r="WEI19" s="48"/>
      <c r="WEJ19" s="48"/>
      <c r="WEK19" s="48"/>
      <c r="WEL19" s="48"/>
      <c r="WEM19" s="48"/>
      <c r="WEN19" s="48"/>
      <c r="WEO19" s="48"/>
      <c r="WEP19" s="48"/>
      <c r="WEQ19" s="48"/>
      <c r="WER19" s="48"/>
      <c r="WES19" s="48"/>
      <c r="WET19" s="48"/>
      <c r="WEU19" s="48"/>
      <c r="WEV19" s="48"/>
      <c r="WEW19" s="48"/>
      <c r="WEX19" s="48"/>
      <c r="WEY19" s="48"/>
      <c r="WEZ19" s="48"/>
      <c r="WFA19" s="48"/>
      <c r="WFB19" s="48"/>
      <c r="WFC19" s="48"/>
      <c r="WFD19" s="48"/>
      <c r="WFE19" s="48"/>
      <c r="WFF19" s="48"/>
      <c r="WFG19" s="48"/>
      <c r="WFH19" s="48"/>
      <c r="WFI19" s="48"/>
      <c r="WFJ19" s="48"/>
      <c r="WFK19" s="48"/>
      <c r="WFL19" s="48"/>
      <c r="WFM19" s="48"/>
      <c r="WFN19" s="48"/>
      <c r="WFO19" s="48"/>
      <c r="WFP19" s="48"/>
      <c r="WFQ19" s="48"/>
      <c r="WFR19" s="48"/>
      <c r="WFS19" s="48"/>
      <c r="WFT19" s="48"/>
      <c r="WFU19" s="48"/>
      <c r="WFV19" s="48"/>
      <c r="WFW19" s="48"/>
      <c r="WFX19" s="48"/>
      <c r="WFY19" s="48"/>
      <c r="WFZ19" s="48"/>
      <c r="WGA19" s="48"/>
      <c r="WGB19" s="48"/>
      <c r="WGC19" s="48"/>
      <c r="WGD19" s="48"/>
      <c r="WGE19" s="48"/>
      <c r="WGF19" s="48"/>
      <c r="WGG19" s="48"/>
      <c r="WGH19" s="48"/>
      <c r="WGI19" s="48"/>
      <c r="WGJ19" s="48"/>
      <c r="WGK19" s="48"/>
      <c r="WGL19" s="48"/>
      <c r="WGM19" s="48"/>
      <c r="WGN19" s="48"/>
      <c r="WGO19" s="48"/>
      <c r="WGP19" s="48"/>
      <c r="WGQ19" s="48"/>
      <c r="WGR19" s="48"/>
      <c r="WGS19" s="48"/>
      <c r="WGT19" s="48"/>
      <c r="WGU19" s="48"/>
      <c r="WGV19" s="48"/>
      <c r="WGW19" s="48"/>
      <c r="WGX19" s="48"/>
      <c r="WGY19" s="48"/>
      <c r="WHA19" s="48"/>
      <c r="WHB19" s="48"/>
      <c r="WHC19" s="48"/>
      <c r="WHD19" s="48"/>
      <c r="WHE19" s="48"/>
      <c r="WHF19" s="48"/>
      <c r="WHG19" s="48"/>
      <c r="WHH19" s="48"/>
      <c r="WHI19" s="48"/>
      <c r="WHJ19" s="48"/>
      <c r="WHK19" s="48"/>
      <c r="WHL19" s="48"/>
      <c r="WHM19" s="48"/>
      <c r="WHN19" s="48"/>
      <c r="WHO19" s="48"/>
      <c r="WHP19" s="48"/>
      <c r="WHQ19" s="48"/>
      <c r="WHR19" s="48"/>
      <c r="WHS19" s="48"/>
      <c r="WHT19" s="48"/>
      <c r="WHU19" s="48"/>
      <c r="WHV19" s="48"/>
      <c r="WHW19" s="48"/>
      <c r="WHX19" s="48"/>
      <c r="WHY19" s="48"/>
      <c r="WHZ19" s="48"/>
      <c r="WIA19" s="48"/>
      <c r="WIB19" s="48"/>
      <c r="WIC19" s="48"/>
      <c r="WID19" s="48"/>
      <c r="WIE19" s="48"/>
      <c r="WIF19" s="48"/>
      <c r="WIG19" s="48"/>
      <c r="WIH19" s="48"/>
      <c r="WII19" s="48"/>
      <c r="WIJ19" s="48"/>
      <c r="WIK19" s="48"/>
      <c r="WIL19" s="48"/>
      <c r="WIM19" s="48"/>
      <c r="WIN19" s="48"/>
      <c r="WIO19" s="48"/>
      <c r="WIP19" s="48"/>
      <c r="WIQ19" s="48"/>
      <c r="WIR19" s="48"/>
      <c r="WIS19" s="48"/>
      <c r="WIT19" s="48"/>
      <c r="WIU19" s="48"/>
      <c r="WIV19" s="48"/>
      <c r="WIW19" s="48"/>
      <c r="WIX19" s="48"/>
      <c r="WIY19" s="48"/>
      <c r="WIZ19" s="48"/>
      <c r="WJA19" s="48"/>
      <c r="WJB19" s="48"/>
      <c r="WJC19" s="48"/>
      <c r="WJD19" s="48"/>
      <c r="WJE19" s="48"/>
      <c r="WJF19" s="48"/>
      <c r="WJG19" s="48"/>
      <c r="WJH19" s="48"/>
      <c r="WJI19" s="48"/>
      <c r="WJJ19" s="48"/>
      <c r="WJK19" s="48"/>
      <c r="WJL19" s="48"/>
      <c r="WJM19" s="48"/>
      <c r="WJN19" s="48"/>
      <c r="WJO19" s="48"/>
      <c r="WJP19" s="48"/>
      <c r="WJQ19" s="48"/>
      <c r="WJR19" s="48"/>
      <c r="WJS19" s="48"/>
      <c r="WJT19" s="48"/>
      <c r="WJU19" s="48"/>
      <c r="WJV19" s="48"/>
      <c r="WJW19" s="48"/>
      <c r="WJX19" s="48"/>
      <c r="WJY19" s="48"/>
      <c r="WJZ19" s="48"/>
      <c r="WKA19" s="48"/>
      <c r="WKB19" s="48"/>
      <c r="WKC19" s="48"/>
      <c r="WKD19" s="48"/>
      <c r="WKE19" s="48"/>
      <c r="WKF19" s="48"/>
      <c r="WKG19" s="48"/>
      <c r="WKH19" s="48"/>
      <c r="WKI19" s="48"/>
      <c r="WKJ19" s="48"/>
      <c r="WKK19" s="48"/>
      <c r="WKL19" s="48"/>
      <c r="WKM19" s="48"/>
      <c r="WKN19" s="48"/>
      <c r="WKO19" s="48"/>
      <c r="WKP19" s="48"/>
      <c r="WKQ19" s="48"/>
      <c r="WKR19" s="48"/>
      <c r="WKS19" s="48"/>
      <c r="WKT19" s="48"/>
      <c r="WKU19" s="48"/>
      <c r="WKV19" s="48"/>
      <c r="WKW19" s="48"/>
      <c r="WKX19" s="48"/>
      <c r="WKY19" s="48"/>
      <c r="WKZ19" s="48"/>
      <c r="WLA19" s="48"/>
      <c r="WLB19" s="48"/>
      <c r="WLC19" s="48"/>
      <c r="WLD19" s="48"/>
      <c r="WLE19" s="48"/>
      <c r="WLF19" s="48"/>
      <c r="WLG19" s="48"/>
      <c r="WLH19" s="48"/>
      <c r="WLI19" s="48"/>
      <c r="WLJ19" s="48"/>
      <c r="WLK19" s="48"/>
      <c r="WLL19" s="48"/>
      <c r="WLM19" s="48"/>
      <c r="WLN19" s="48"/>
      <c r="WLO19" s="48"/>
      <c r="WLP19" s="48"/>
      <c r="WLQ19" s="48"/>
      <c r="WLR19" s="48"/>
      <c r="WLS19" s="48"/>
      <c r="WLT19" s="48"/>
      <c r="WLU19" s="48"/>
      <c r="WLV19" s="48"/>
      <c r="WLW19" s="48"/>
      <c r="WLX19" s="48"/>
      <c r="WLY19" s="48"/>
      <c r="WLZ19" s="48"/>
      <c r="WMA19" s="48"/>
      <c r="WMB19" s="48"/>
      <c r="WMC19" s="48"/>
      <c r="WMD19" s="48"/>
      <c r="WME19" s="48"/>
      <c r="WMF19" s="48"/>
      <c r="WMG19" s="48"/>
      <c r="WMH19" s="48"/>
      <c r="WMI19" s="48"/>
      <c r="WMJ19" s="48"/>
      <c r="WMK19" s="48"/>
      <c r="WML19" s="48"/>
      <c r="WMM19" s="48"/>
      <c r="WMN19" s="48"/>
      <c r="WMO19" s="48"/>
      <c r="WMP19" s="48"/>
      <c r="WMQ19" s="48"/>
      <c r="WMR19" s="48"/>
      <c r="WMS19" s="48"/>
      <c r="WMU19" s="48"/>
      <c r="WMV19" s="48"/>
      <c r="WMW19" s="48"/>
      <c r="WMX19" s="48"/>
      <c r="WMY19" s="48"/>
      <c r="WMZ19" s="48"/>
      <c r="WNA19" s="48"/>
      <c r="WNB19" s="48"/>
      <c r="WNC19" s="48"/>
      <c r="WND19" s="48"/>
      <c r="WNE19" s="48"/>
      <c r="WNF19" s="48"/>
      <c r="WNG19" s="48"/>
      <c r="WNH19" s="48"/>
      <c r="WNI19" s="48"/>
      <c r="WNJ19" s="48"/>
      <c r="WNK19" s="48"/>
      <c r="WNL19" s="48"/>
      <c r="WNM19" s="48"/>
      <c r="WNN19" s="48"/>
      <c r="WNO19" s="48"/>
      <c r="WNP19" s="48"/>
      <c r="WNQ19" s="48"/>
      <c r="WNR19" s="48"/>
      <c r="WNS19" s="48"/>
      <c r="WNT19" s="48"/>
      <c r="WNU19" s="48"/>
      <c r="WNV19" s="48"/>
      <c r="WNW19" s="48"/>
      <c r="WNX19" s="48"/>
      <c r="WNY19" s="48"/>
      <c r="WNZ19" s="48"/>
      <c r="WOA19" s="48"/>
      <c r="WOB19" s="48"/>
      <c r="WOC19" s="48"/>
      <c r="WOD19" s="48"/>
      <c r="WOE19" s="48"/>
      <c r="WOF19" s="48"/>
      <c r="WOG19" s="48"/>
      <c r="WOH19" s="48"/>
      <c r="WOI19" s="48"/>
      <c r="WOJ19" s="48"/>
      <c r="WOK19" s="48"/>
      <c r="WOL19" s="48"/>
      <c r="WOM19" s="48"/>
      <c r="WON19" s="48"/>
      <c r="WOO19" s="48"/>
      <c r="WOP19" s="48"/>
      <c r="WOQ19" s="48"/>
      <c r="WOR19" s="48"/>
      <c r="WOS19" s="48"/>
      <c r="WOT19" s="48"/>
      <c r="WOU19" s="48"/>
      <c r="WOV19" s="48"/>
      <c r="WOW19" s="48"/>
      <c r="WOX19" s="48"/>
      <c r="WOY19" s="48"/>
      <c r="WOZ19" s="48"/>
      <c r="WPA19" s="48"/>
      <c r="WPB19" s="48"/>
      <c r="WPC19" s="48"/>
      <c r="WPD19" s="48"/>
      <c r="WPE19" s="48"/>
      <c r="WPF19" s="48"/>
      <c r="WPG19" s="48"/>
      <c r="WPH19" s="48"/>
      <c r="WPI19" s="48"/>
      <c r="WPJ19" s="48"/>
      <c r="WPK19" s="48"/>
      <c r="WPL19" s="48"/>
      <c r="WPM19" s="48"/>
      <c r="WPN19" s="48"/>
      <c r="WPO19" s="48"/>
      <c r="WPP19" s="48"/>
      <c r="WPQ19" s="48"/>
      <c r="WPR19" s="48"/>
      <c r="WPS19" s="48"/>
      <c r="WPT19" s="48"/>
      <c r="WPU19" s="48"/>
      <c r="WPV19" s="48"/>
      <c r="WPW19" s="48"/>
      <c r="WPX19" s="48"/>
      <c r="WPY19" s="48"/>
      <c r="WPZ19" s="48"/>
      <c r="WQA19" s="48"/>
      <c r="WQB19" s="48"/>
      <c r="WQC19" s="48"/>
      <c r="WQD19" s="48"/>
      <c r="WQE19" s="48"/>
      <c r="WQF19" s="48"/>
      <c r="WQG19" s="48"/>
      <c r="WQH19" s="48"/>
      <c r="WQI19" s="48"/>
      <c r="WQJ19" s="48"/>
      <c r="WQK19" s="48"/>
      <c r="WQL19" s="48"/>
      <c r="WQM19" s="48"/>
      <c r="WQN19" s="48"/>
      <c r="WQO19" s="48"/>
      <c r="WQP19" s="48"/>
      <c r="WQQ19" s="48"/>
      <c r="WQR19" s="48"/>
      <c r="WQS19" s="48"/>
      <c r="WQT19" s="48"/>
      <c r="WQU19" s="48"/>
      <c r="WQV19" s="48"/>
      <c r="WQW19" s="48"/>
      <c r="WQX19" s="48"/>
      <c r="WQY19" s="48"/>
      <c r="WQZ19" s="48"/>
      <c r="WRA19" s="48"/>
      <c r="WRB19" s="48"/>
      <c r="WRC19" s="48"/>
      <c r="WRD19" s="48"/>
      <c r="WRE19" s="48"/>
      <c r="WRF19" s="48"/>
      <c r="WRG19" s="48"/>
      <c r="WRH19" s="48"/>
      <c r="WRI19" s="48"/>
      <c r="WRJ19" s="48"/>
      <c r="WRK19" s="48"/>
      <c r="WRL19" s="48"/>
      <c r="WRM19" s="48"/>
      <c r="WRN19" s="48"/>
      <c r="WRO19" s="48"/>
      <c r="WRP19" s="48"/>
      <c r="WRQ19" s="48"/>
      <c r="WRR19" s="48"/>
      <c r="WRS19" s="48"/>
      <c r="WRT19" s="48"/>
      <c r="WRU19" s="48"/>
      <c r="WRV19" s="48"/>
      <c r="WRW19" s="48"/>
      <c r="WRX19" s="48"/>
      <c r="WRY19" s="48"/>
      <c r="WRZ19" s="48"/>
      <c r="WSA19" s="48"/>
      <c r="WSB19" s="48"/>
      <c r="WSC19" s="48"/>
      <c r="WSD19" s="48"/>
      <c r="WSE19" s="48"/>
      <c r="WSF19" s="48"/>
      <c r="WSG19" s="48"/>
      <c r="WSH19" s="48"/>
      <c r="WSI19" s="48"/>
      <c r="WSJ19" s="48"/>
      <c r="WSK19" s="48"/>
      <c r="WSL19" s="48"/>
      <c r="WSM19" s="48"/>
      <c r="WSO19" s="48"/>
      <c r="WSP19" s="48"/>
      <c r="WSQ19" s="48"/>
      <c r="WSR19" s="48"/>
      <c r="WSS19" s="48"/>
      <c r="WST19" s="48"/>
      <c r="WSU19" s="48"/>
      <c r="WSV19" s="48"/>
      <c r="WSW19" s="48"/>
      <c r="WSX19" s="48"/>
      <c r="WSY19" s="48"/>
      <c r="WSZ19" s="48"/>
      <c r="WTA19" s="48"/>
      <c r="WTB19" s="48"/>
      <c r="WTC19" s="48"/>
      <c r="WTD19" s="48"/>
      <c r="WTE19" s="48"/>
      <c r="WTF19" s="48"/>
      <c r="WTG19" s="48"/>
      <c r="WTH19" s="48"/>
      <c r="WTI19" s="48"/>
      <c r="WTJ19" s="48"/>
      <c r="WTK19" s="48"/>
      <c r="WTL19" s="48"/>
      <c r="WTM19" s="48"/>
      <c r="WTN19" s="48"/>
      <c r="WTO19" s="48"/>
      <c r="WTP19" s="48"/>
      <c r="WTQ19" s="48"/>
      <c r="WTR19" s="48"/>
      <c r="WTS19" s="48"/>
      <c r="WTT19" s="48"/>
      <c r="WTU19" s="48"/>
      <c r="WTV19" s="48"/>
      <c r="WTW19" s="48"/>
      <c r="WTX19" s="48"/>
      <c r="WTY19" s="48"/>
      <c r="WTZ19" s="48"/>
      <c r="WUA19" s="48"/>
      <c r="WUB19" s="48"/>
      <c r="WUC19" s="48"/>
      <c r="WUD19" s="48"/>
      <c r="WUE19" s="48"/>
      <c r="WUF19" s="48"/>
      <c r="WUG19" s="48"/>
      <c r="WUH19" s="48"/>
      <c r="WUI19" s="48"/>
      <c r="WUJ19" s="48"/>
      <c r="WUK19" s="48"/>
      <c r="WUL19" s="48"/>
      <c r="WUM19" s="48"/>
      <c r="WUN19" s="48"/>
      <c r="WUO19" s="48"/>
      <c r="WUP19" s="48"/>
      <c r="WUQ19" s="48"/>
      <c r="WUR19" s="48"/>
      <c r="WUS19" s="48"/>
      <c r="WUT19" s="48"/>
      <c r="WUU19" s="48"/>
      <c r="WUV19" s="48"/>
      <c r="WUW19" s="48"/>
      <c r="WUX19" s="48"/>
      <c r="WUY19" s="48"/>
      <c r="WUZ19" s="48"/>
      <c r="WVA19" s="48"/>
      <c r="WVB19" s="48"/>
      <c r="WVC19" s="48"/>
      <c r="WVD19" s="48"/>
      <c r="WVE19" s="48"/>
      <c r="WVF19" s="48"/>
      <c r="WVG19" s="48"/>
      <c r="WVH19" s="48"/>
      <c r="WVI19" s="48"/>
      <c r="WVJ19" s="48"/>
      <c r="WVK19" s="48"/>
      <c r="WVL19" s="48"/>
      <c r="WVM19" s="48"/>
      <c r="WVN19" s="48"/>
      <c r="WVO19" s="48"/>
      <c r="WVP19" s="48"/>
      <c r="WVQ19" s="48"/>
      <c r="WVR19" s="48"/>
      <c r="WVS19" s="48"/>
      <c r="WVT19" s="48"/>
      <c r="WVU19" s="48"/>
      <c r="WVV19" s="48"/>
      <c r="WVW19" s="48"/>
      <c r="WVX19" s="48"/>
      <c r="WVY19" s="48"/>
      <c r="WVZ19" s="48"/>
      <c r="WWA19" s="48"/>
      <c r="WWB19" s="48"/>
      <c r="WWC19" s="48"/>
      <c r="WWD19" s="48"/>
      <c r="WWE19" s="48"/>
      <c r="WWF19" s="48"/>
      <c r="WWG19" s="48"/>
      <c r="WWH19" s="48"/>
      <c r="WWI19" s="48"/>
      <c r="WWJ19" s="48"/>
      <c r="WWK19" s="48"/>
      <c r="WWL19" s="48"/>
      <c r="WWM19" s="48"/>
      <c r="WWN19" s="48"/>
      <c r="WWO19" s="48"/>
      <c r="WWP19" s="48"/>
      <c r="WWQ19" s="48"/>
      <c r="WWR19" s="48"/>
      <c r="WWS19" s="48"/>
      <c r="WWT19" s="48"/>
      <c r="WWU19" s="48"/>
      <c r="WWV19" s="48"/>
      <c r="WWW19" s="48"/>
      <c r="WWX19" s="48"/>
      <c r="WWY19" s="48"/>
      <c r="WWZ19" s="48"/>
      <c r="WXA19" s="48"/>
      <c r="WXB19" s="48"/>
      <c r="WXC19" s="48"/>
      <c r="WXD19" s="48"/>
      <c r="WXE19" s="48"/>
      <c r="WXF19" s="48"/>
      <c r="WXG19" s="48"/>
      <c r="WXH19" s="48"/>
      <c r="WXI19" s="48"/>
      <c r="WXJ19" s="48"/>
      <c r="WXK19" s="48"/>
      <c r="WXL19" s="48"/>
      <c r="WXM19" s="48"/>
      <c r="WXN19" s="48"/>
      <c r="WXO19" s="48"/>
      <c r="WXP19" s="48"/>
      <c r="WXQ19" s="48"/>
      <c r="WXR19" s="48"/>
      <c r="WXS19" s="48"/>
      <c r="WXT19" s="48"/>
      <c r="WXU19" s="48"/>
      <c r="WXV19" s="48"/>
      <c r="WXW19" s="48"/>
      <c r="WXX19" s="48"/>
      <c r="WXY19" s="48"/>
      <c r="WXZ19" s="48"/>
      <c r="WYA19" s="48"/>
      <c r="WYB19" s="48"/>
      <c r="WYC19" s="48"/>
      <c r="WYD19" s="48"/>
      <c r="WYE19" s="48"/>
      <c r="WYF19" s="48"/>
      <c r="WYG19" s="48"/>
      <c r="WYI19" s="48"/>
      <c r="WYJ19" s="48"/>
      <c r="WYK19" s="48"/>
      <c r="WYL19" s="48"/>
      <c r="WYM19" s="48"/>
      <c r="WYN19" s="48"/>
      <c r="WYO19" s="48"/>
      <c r="WYP19" s="48"/>
      <c r="WYQ19" s="48"/>
      <c r="WYR19" s="48"/>
      <c r="WYS19" s="48"/>
      <c r="WYT19" s="48"/>
      <c r="WYU19" s="48"/>
      <c r="WYV19" s="48"/>
      <c r="WYW19" s="48"/>
      <c r="XCE19" s="48"/>
      <c r="XCF19" s="48"/>
      <c r="XCG19" s="48"/>
      <c r="XCH19" s="48"/>
      <c r="XCI19" s="48"/>
      <c r="XCJ19" s="48"/>
      <c r="XCK19" s="48"/>
      <c r="XCL19" s="48"/>
      <c r="XCM19" s="48"/>
      <c r="XCN19" s="48"/>
      <c r="XCO19" s="48"/>
      <c r="XCP19" s="48"/>
      <c r="XCQ19" s="48"/>
      <c r="XCR19" s="48"/>
      <c r="XCS19" s="48"/>
    </row>
    <row r="20" spans="2:16321" s="49" customFormat="1" ht="5.0999999999999996" customHeight="1">
      <c r="B20" s="16"/>
      <c r="C20" s="16"/>
      <c r="D20" s="16"/>
      <c r="E20" s="16"/>
      <c r="F20" s="66"/>
      <c r="G20" s="48"/>
      <c r="FA20" s="48"/>
      <c r="KU20" s="48"/>
      <c r="QO20" s="48"/>
      <c r="WI20" s="48"/>
      <c r="ACC20" s="48"/>
      <c r="AFQ20" s="48"/>
      <c r="AFR20" s="48"/>
      <c r="AFS20" s="48"/>
      <c r="AFT20" s="48"/>
      <c r="AFU20" s="48"/>
      <c r="AFV20" s="48"/>
      <c r="AFW20" s="48"/>
      <c r="AFX20" s="48"/>
      <c r="AFY20" s="48"/>
      <c r="AFZ20" s="48"/>
      <c r="AGA20" s="48"/>
      <c r="AGB20" s="48"/>
      <c r="AGC20" s="48"/>
      <c r="AGD20" s="48"/>
      <c r="AGE20" s="48"/>
      <c r="AGF20" s="48"/>
      <c r="AGG20" s="48"/>
      <c r="AGH20" s="48"/>
      <c r="AGI20" s="48"/>
      <c r="AGJ20" s="48"/>
      <c r="AGK20" s="48"/>
      <c r="AGL20" s="48"/>
      <c r="AGM20" s="48"/>
      <c r="AGN20" s="48"/>
      <c r="AGO20" s="48"/>
      <c r="AGP20" s="48"/>
      <c r="AGQ20" s="48"/>
      <c r="AGR20" s="48"/>
      <c r="AGS20" s="48"/>
      <c r="AGT20" s="48"/>
      <c r="AGU20" s="48"/>
      <c r="AGV20" s="48"/>
      <c r="AGW20" s="48"/>
      <c r="AGX20" s="48"/>
      <c r="AGY20" s="48"/>
      <c r="AGZ20" s="48"/>
      <c r="AHA20" s="48"/>
      <c r="AHB20" s="48"/>
      <c r="AHC20" s="48"/>
      <c r="AHD20" s="48"/>
      <c r="AHE20" s="48"/>
      <c r="AHF20" s="48"/>
      <c r="AHG20" s="48"/>
      <c r="AHH20" s="48"/>
      <c r="AHI20" s="48"/>
      <c r="AHJ20" s="48"/>
      <c r="AHK20" s="48"/>
      <c r="AHL20" s="48"/>
      <c r="AHM20" s="48"/>
      <c r="AHN20" s="48"/>
      <c r="AHO20" s="48"/>
      <c r="AHP20" s="48"/>
      <c r="AHQ20" s="48"/>
      <c r="AHR20" s="48"/>
      <c r="AHS20" s="48"/>
      <c r="AHT20" s="48"/>
      <c r="AHU20" s="48"/>
      <c r="AHW20" s="48"/>
      <c r="AHX20" s="48"/>
      <c r="AHY20" s="48"/>
      <c r="AHZ20" s="48"/>
      <c r="AIA20" s="48"/>
      <c r="AIB20" s="48"/>
      <c r="AIC20" s="48"/>
      <c r="AID20" s="48"/>
      <c r="AIE20" s="48"/>
      <c r="AIF20" s="48"/>
      <c r="AIG20" s="48"/>
      <c r="AIH20" s="48"/>
      <c r="AII20" s="48"/>
      <c r="AIJ20" s="48"/>
      <c r="AIK20" s="48"/>
      <c r="AIL20" s="48"/>
      <c r="AIM20" s="48"/>
      <c r="AIN20" s="48"/>
      <c r="AIO20" s="48"/>
      <c r="AIP20" s="48"/>
      <c r="AIQ20" s="48"/>
      <c r="AIR20" s="48"/>
      <c r="AIS20" s="48"/>
      <c r="AIT20" s="48"/>
      <c r="AIU20" s="48"/>
      <c r="AIV20" s="48"/>
      <c r="AIW20" s="48"/>
      <c r="AIX20" s="48"/>
      <c r="AIY20" s="48"/>
      <c r="AIZ20" s="48"/>
      <c r="AJA20" s="48"/>
      <c r="AJB20" s="48"/>
      <c r="AJC20" s="48"/>
      <c r="AJD20" s="48"/>
      <c r="AJE20" s="48"/>
      <c r="AJF20" s="48"/>
      <c r="AJG20" s="48"/>
      <c r="AJH20" s="48"/>
      <c r="AJI20" s="48"/>
      <c r="AJJ20" s="48"/>
      <c r="AJK20" s="48"/>
      <c r="AJL20" s="48"/>
      <c r="AJM20" s="48"/>
      <c r="AJN20" s="48"/>
      <c r="AJO20" s="48"/>
      <c r="AJP20" s="48"/>
      <c r="AJQ20" s="48"/>
      <c r="AJR20" s="48"/>
      <c r="AJS20" s="48"/>
      <c r="AJT20" s="48"/>
      <c r="AJU20" s="48"/>
      <c r="AJV20" s="48"/>
      <c r="AJW20" s="48"/>
      <c r="AJX20" s="48"/>
      <c r="AJY20" s="48"/>
      <c r="AJZ20" s="48"/>
      <c r="AKA20" s="48"/>
      <c r="AKB20" s="48"/>
      <c r="AKC20" s="48"/>
      <c r="AKD20" s="48"/>
      <c r="AKE20" s="48"/>
      <c r="AKF20" s="48"/>
      <c r="AKG20" s="48"/>
      <c r="AKH20" s="48"/>
      <c r="AKI20" s="48"/>
      <c r="AKJ20" s="48"/>
      <c r="AKK20" s="48"/>
      <c r="AKL20" s="48"/>
      <c r="AKM20" s="48"/>
      <c r="AKN20" s="48"/>
      <c r="AKO20" s="48"/>
      <c r="AKP20" s="48"/>
      <c r="AKQ20" s="48"/>
      <c r="AKR20" s="48"/>
      <c r="AKS20" s="48"/>
      <c r="AKT20" s="48"/>
      <c r="AKU20" s="48"/>
      <c r="AKV20" s="48"/>
      <c r="AKW20" s="48"/>
      <c r="AKX20" s="48"/>
      <c r="AKY20" s="48"/>
      <c r="AKZ20" s="48"/>
      <c r="ALA20" s="48"/>
      <c r="ALB20" s="48"/>
      <c r="ALC20" s="48"/>
      <c r="ALD20" s="48"/>
      <c r="ALE20" s="48"/>
      <c r="ALF20" s="48"/>
      <c r="ALG20" s="48"/>
      <c r="ALH20" s="48"/>
      <c r="ALI20" s="48"/>
      <c r="ALJ20" s="48"/>
      <c r="ALK20" s="48"/>
      <c r="ALL20" s="48"/>
      <c r="ALM20" s="48"/>
      <c r="ALN20" s="48"/>
      <c r="ALO20" s="48"/>
      <c r="ALP20" s="48"/>
      <c r="ALQ20" s="48"/>
      <c r="ALR20" s="48"/>
      <c r="ALS20" s="48"/>
      <c r="ALT20" s="48"/>
      <c r="ALU20" s="48"/>
      <c r="ALV20" s="48"/>
      <c r="ALW20" s="48"/>
      <c r="ALX20" s="48"/>
      <c r="ALY20" s="48"/>
      <c r="ALZ20" s="48"/>
      <c r="AMA20" s="48"/>
      <c r="AMB20" s="48"/>
      <c r="AMC20" s="48"/>
      <c r="AMD20" s="48"/>
      <c r="AME20" s="48"/>
      <c r="AMF20" s="48"/>
      <c r="AMG20" s="48"/>
      <c r="AMH20" s="48"/>
      <c r="AMI20" s="48"/>
      <c r="AMJ20" s="48"/>
      <c r="AMK20" s="48"/>
      <c r="AML20" s="48"/>
      <c r="AMM20" s="48"/>
      <c r="AMN20" s="48"/>
      <c r="AMO20" s="48"/>
      <c r="AMP20" s="48"/>
      <c r="AMQ20" s="48"/>
      <c r="AMR20" s="48"/>
      <c r="AMS20" s="48"/>
      <c r="AMT20" s="48"/>
      <c r="AMU20" s="48"/>
      <c r="AMV20" s="48"/>
      <c r="AMW20" s="48"/>
      <c r="AMX20" s="48"/>
      <c r="AMY20" s="48"/>
      <c r="AMZ20" s="48"/>
      <c r="ANA20" s="48"/>
      <c r="ANB20" s="48"/>
      <c r="ANC20" s="48"/>
      <c r="AND20" s="48"/>
      <c r="ANE20" s="48"/>
      <c r="ANF20" s="48"/>
      <c r="ANG20" s="48"/>
      <c r="ANH20" s="48"/>
      <c r="ANI20" s="48"/>
      <c r="ANJ20" s="48"/>
      <c r="ANK20" s="48"/>
      <c r="ANL20" s="48"/>
      <c r="ANM20" s="48"/>
      <c r="ANN20" s="48"/>
      <c r="ANO20" s="48"/>
      <c r="ANQ20" s="48"/>
      <c r="ANR20" s="48"/>
      <c r="ANS20" s="48"/>
      <c r="ANT20" s="48"/>
      <c r="ANU20" s="48"/>
      <c r="ANV20" s="48"/>
      <c r="ANW20" s="48"/>
      <c r="ANX20" s="48"/>
      <c r="ANY20" s="48"/>
      <c r="ANZ20" s="48"/>
      <c r="AOA20" s="48"/>
      <c r="AOB20" s="48"/>
      <c r="AOC20" s="48"/>
      <c r="AOD20" s="48"/>
      <c r="AOE20" s="48"/>
      <c r="AOF20" s="48"/>
      <c r="AOG20" s="48"/>
      <c r="AOH20" s="48"/>
      <c r="AOI20" s="48"/>
      <c r="AOJ20" s="48"/>
      <c r="AOK20" s="48"/>
      <c r="AOL20" s="48"/>
      <c r="AOM20" s="48"/>
      <c r="AON20" s="48"/>
      <c r="AOO20" s="48"/>
      <c r="AOP20" s="48"/>
      <c r="AOQ20" s="48"/>
      <c r="AOR20" s="48"/>
      <c r="AOS20" s="48"/>
      <c r="AOT20" s="48"/>
      <c r="AOU20" s="48"/>
      <c r="AOV20" s="48"/>
      <c r="AOW20" s="48"/>
      <c r="AOX20" s="48"/>
      <c r="AOY20" s="48"/>
      <c r="AOZ20" s="48"/>
      <c r="APA20" s="48"/>
      <c r="APB20" s="48"/>
      <c r="APC20" s="48"/>
      <c r="APD20" s="48"/>
      <c r="APE20" s="48"/>
      <c r="APF20" s="48"/>
      <c r="APG20" s="48"/>
      <c r="APH20" s="48"/>
      <c r="API20" s="48"/>
      <c r="APJ20" s="48"/>
      <c r="APK20" s="48"/>
      <c r="APL20" s="48"/>
      <c r="APM20" s="48"/>
      <c r="APN20" s="48"/>
      <c r="APO20" s="48"/>
      <c r="APP20" s="48"/>
      <c r="APQ20" s="48"/>
      <c r="APR20" s="48"/>
      <c r="APS20" s="48"/>
      <c r="APT20" s="48"/>
      <c r="APU20" s="48"/>
      <c r="APV20" s="48"/>
      <c r="APW20" s="48"/>
      <c r="APX20" s="48"/>
      <c r="APY20" s="48"/>
      <c r="APZ20" s="48"/>
      <c r="AQA20" s="48"/>
      <c r="AQB20" s="48"/>
      <c r="AQC20" s="48"/>
      <c r="AQD20" s="48"/>
      <c r="AQE20" s="48"/>
      <c r="AQF20" s="48"/>
      <c r="AQG20" s="48"/>
      <c r="AQH20" s="48"/>
      <c r="AQI20" s="48"/>
      <c r="AQJ20" s="48"/>
      <c r="AQK20" s="48"/>
      <c r="AQL20" s="48"/>
      <c r="AQM20" s="48"/>
      <c r="AQN20" s="48"/>
      <c r="AQO20" s="48"/>
      <c r="AQP20" s="48"/>
      <c r="AQQ20" s="48"/>
      <c r="AQR20" s="48"/>
      <c r="AQS20" s="48"/>
      <c r="AQT20" s="48"/>
      <c r="AQU20" s="48"/>
      <c r="AQV20" s="48"/>
      <c r="AQW20" s="48"/>
      <c r="AQX20" s="48"/>
      <c r="AQY20" s="48"/>
      <c r="AQZ20" s="48"/>
      <c r="ARA20" s="48"/>
      <c r="ARB20" s="48"/>
      <c r="ARC20" s="48"/>
      <c r="ARD20" s="48"/>
      <c r="ARE20" s="48"/>
      <c r="ARF20" s="48"/>
      <c r="ARG20" s="48"/>
      <c r="ARH20" s="48"/>
      <c r="ARI20" s="48"/>
      <c r="ARJ20" s="48"/>
      <c r="ARK20" s="48"/>
      <c r="ARL20" s="48"/>
      <c r="ARM20" s="48"/>
      <c r="ARN20" s="48"/>
      <c r="ARO20" s="48"/>
      <c r="ARP20" s="48"/>
      <c r="ARQ20" s="48"/>
      <c r="ARR20" s="48"/>
      <c r="ARS20" s="48"/>
      <c r="ART20" s="48"/>
      <c r="ARU20" s="48"/>
      <c r="ARV20" s="48"/>
      <c r="ARW20" s="48"/>
      <c r="ARX20" s="48"/>
      <c r="ARY20" s="48"/>
      <c r="ARZ20" s="48"/>
      <c r="ASA20" s="48"/>
      <c r="ASB20" s="48"/>
      <c r="ASC20" s="48"/>
      <c r="ASD20" s="48"/>
      <c r="ASE20" s="48"/>
      <c r="ASF20" s="48"/>
      <c r="ASG20" s="48"/>
      <c r="ASH20" s="48"/>
      <c r="ASI20" s="48"/>
      <c r="ASJ20" s="48"/>
      <c r="ASK20" s="48"/>
      <c r="ASL20" s="48"/>
      <c r="ASM20" s="48"/>
      <c r="ASN20" s="48"/>
      <c r="ASO20" s="48"/>
      <c r="ASP20" s="48"/>
      <c r="ASQ20" s="48"/>
      <c r="ASR20" s="48"/>
      <c r="ASS20" s="48"/>
      <c r="AST20" s="48"/>
      <c r="ASU20" s="48"/>
      <c r="ASV20" s="48"/>
      <c r="ASW20" s="48"/>
      <c r="ASX20" s="48"/>
      <c r="ASY20" s="48"/>
      <c r="ASZ20" s="48"/>
      <c r="ATA20" s="48"/>
      <c r="ATB20" s="48"/>
      <c r="ATC20" s="48"/>
      <c r="ATD20" s="48"/>
      <c r="ATE20" s="48"/>
      <c r="ATF20" s="48"/>
      <c r="ATG20" s="48"/>
      <c r="ATH20" s="48"/>
      <c r="ATI20" s="48"/>
      <c r="ATK20" s="48"/>
      <c r="ATL20" s="48"/>
      <c r="ATM20" s="48"/>
      <c r="ATN20" s="48"/>
      <c r="ATO20" s="48"/>
      <c r="ATP20" s="48"/>
      <c r="ATQ20" s="48"/>
      <c r="ATR20" s="48"/>
      <c r="ATS20" s="48"/>
      <c r="ATT20" s="48"/>
      <c r="ATU20" s="48"/>
      <c r="ATV20" s="48"/>
      <c r="ATW20" s="48"/>
      <c r="ATX20" s="48"/>
      <c r="ATY20" s="48"/>
      <c r="ATZ20" s="48"/>
      <c r="AUA20" s="48"/>
      <c r="AUB20" s="48"/>
      <c r="AUC20" s="48"/>
      <c r="AUD20" s="48"/>
      <c r="AUE20" s="48"/>
      <c r="AUF20" s="48"/>
      <c r="AUG20" s="48"/>
      <c r="AUH20" s="48"/>
      <c r="AUI20" s="48"/>
      <c r="AUJ20" s="48"/>
      <c r="AUK20" s="48"/>
      <c r="AUL20" s="48"/>
      <c r="AUM20" s="48"/>
      <c r="AUN20" s="48"/>
      <c r="AUO20" s="48"/>
      <c r="AUP20" s="48"/>
      <c r="AUQ20" s="48"/>
      <c r="AUR20" s="48"/>
      <c r="AUS20" s="48"/>
      <c r="AUT20" s="48"/>
      <c r="AUU20" s="48"/>
      <c r="AUV20" s="48"/>
      <c r="AUW20" s="48"/>
      <c r="AUX20" s="48"/>
      <c r="AUY20" s="48"/>
      <c r="AUZ20" s="48"/>
      <c r="AVA20" s="48"/>
      <c r="AVB20" s="48"/>
      <c r="AVC20" s="48"/>
      <c r="AVD20" s="48"/>
      <c r="AVE20" s="48"/>
      <c r="AVF20" s="48"/>
      <c r="AVG20" s="48"/>
      <c r="AVH20" s="48"/>
      <c r="AVI20" s="48"/>
      <c r="AVJ20" s="48"/>
      <c r="AVK20" s="48"/>
      <c r="AVL20" s="48"/>
      <c r="AVM20" s="48"/>
      <c r="AVN20" s="48"/>
      <c r="AVO20" s="48"/>
      <c r="AVP20" s="48"/>
      <c r="AVQ20" s="48"/>
      <c r="AVR20" s="48"/>
      <c r="AVS20" s="48"/>
      <c r="AVT20" s="48"/>
      <c r="AVU20" s="48"/>
      <c r="AVV20" s="48"/>
      <c r="AVW20" s="48"/>
      <c r="AVX20" s="48"/>
      <c r="AVY20" s="48"/>
      <c r="AVZ20" s="48"/>
      <c r="AWA20" s="48"/>
      <c r="AWB20" s="48"/>
      <c r="AWC20" s="48"/>
      <c r="AWD20" s="48"/>
      <c r="AWE20" s="48"/>
      <c r="AWF20" s="48"/>
      <c r="AWG20" s="48"/>
      <c r="AWH20" s="48"/>
      <c r="AWI20" s="48"/>
      <c r="AWJ20" s="48"/>
      <c r="AWK20" s="48"/>
      <c r="AWL20" s="48"/>
      <c r="AWM20" s="48"/>
      <c r="AWN20" s="48"/>
      <c r="AWO20" s="48"/>
      <c r="AWP20" s="48"/>
      <c r="AWQ20" s="48"/>
      <c r="AWR20" s="48"/>
      <c r="AWS20" s="48"/>
      <c r="AWT20" s="48"/>
      <c r="AWU20" s="48"/>
      <c r="AWV20" s="48"/>
      <c r="AWW20" s="48"/>
      <c r="AWX20" s="48"/>
      <c r="AWY20" s="48"/>
      <c r="AWZ20" s="48"/>
      <c r="AXA20" s="48"/>
      <c r="AXB20" s="48"/>
      <c r="AXC20" s="48"/>
      <c r="AXD20" s="48"/>
      <c r="AXE20" s="48"/>
      <c r="AXF20" s="48"/>
      <c r="AXG20" s="48"/>
      <c r="AXH20" s="48"/>
      <c r="AXI20" s="48"/>
      <c r="AXJ20" s="48"/>
      <c r="AXK20" s="48"/>
      <c r="AXL20" s="48"/>
      <c r="AXM20" s="48"/>
      <c r="AXN20" s="48"/>
      <c r="AXO20" s="48"/>
      <c r="AXP20" s="48"/>
      <c r="AXQ20" s="48"/>
      <c r="AXR20" s="48"/>
      <c r="AXS20" s="48"/>
      <c r="AXT20" s="48"/>
      <c r="AXU20" s="48"/>
      <c r="AXV20" s="48"/>
      <c r="AXW20" s="48"/>
      <c r="AXX20" s="48"/>
      <c r="AXY20" s="48"/>
      <c r="AXZ20" s="48"/>
      <c r="AYA20" s="48"/>
      <c r="AYB20" s="48"/>
      <c r="AYC20" s="48"/>
      <c r="AYD20" s="48"/>
      <c r="AYE20" s="48"/>
      <c r="AYF20" s="48"/>
      <c r="AYG20" s="48"/>
      <c r="AYH20" s="48"/>
      <c r="AYI20" s="48"/>
      <c r="AYJ20" s="48"/>
      <c r="AYK20" s="48"/>
      <c r="AYL20" s="48"/>
      <c r="AYM20" s="48"/>
      <c r="AYN20" s="48"/>
      <c r="AYO20" s="48"/>
      <c r="AYP20" s="48"/>
      <c r="AYQ20" s="48"/>
      <c r="AYR20" s="48"/>
      <c r="AYS20" s="48"/>
      <c r="AYT20" s="48"/>
      <c r="AYU20" s="48"/>
      <c r="AYV20" s="48"/>
      <c r="AYW20" s="48"/>
      <c r="AYX20" s="48"/>
      <c r="AYY20" s="48"/>
      <c r="AYZ20" s="48"/>
      <c r="AZA20" s="48"/>
      <c r="AZB20" s="48"/>
      <c r="AZC20" s="48"/>
      <c r="AZE20" s="48"/>
      <c r="AZF20" s="48"/>
      <c r="AZG20" s="48"/>
      <c r="AZH20" s="48"/>
      <c r="AZI20" s="48"/>
      <c r="AZJ20" s="48"/>
      <c r="AZK20" s="48"/>
      <c r="AZL20" s="48"/>
      <c r="AZM20" s="48"/>
      <c r="AZN20" s="48"/>
      <c r="AZO20" s="48"/>
      <c r="AZP20" s="48"/>
      <c r="AZQ20" s="48"/>
      <c r="AZR20" s="48"/>
      <c r="AZS20" s="48"/>
      <c r="AZT20" s="48"/>
      <c r="AZU20" s="48"/>
      <c r="AZV20" s="48"/>
      <c r="AZW20" s="48"/>
      <c r="AZX20" s="48"/>
      <c r="AZY20" s="48"/>
      <c r="AZZ20" s="48"/>
      <c r="BAA20" s="48"/>
      <c r="BAB20" s="48"/>
      <c r="BAC20" s="48"/>
      <c r="BAD20" s="48"/>
      <c r="BAE20" s="48"/>
      <c r="BAF20" s="48"/>
      <c r="BAG20" s="48"/>
      <c r="BAH20" s="48"/>
      <c r="BAI20" s="48"/>
      <c r="BAJ20" s="48"/>
      <c r="BAK20" s="48"/>
      <c r="BAL20" s="48"/>
      <c r="BAM20" s="48"/>
      <c r="BAN20" s="48"/>
      <c r="BAO20" s="48"/>
      <c r="BAP20" s="48"/>
      <c r="BAQ20" s="48"/>
      <c r="BAR20" s="48"/>
      <c r="BAS20" s="48"/>
      <c r="BAT20" s="48"/>
      <c r="BAU20" s="48"/>
      <c r="BAV20" s="48"/>
      <c r="BAW20" s="48"/>
      <c r="BAX20" s="48"/>
      <c r="BAY20" s="48"/>
      <c r="BAZ20" s="48"/>
      <c r="BBA20" s="48"/>
      <c r="BBB20" s="48"/>
      <c r="BBC20" s="48"/>
      <c r="BBD20" s="48"/>
      <c r="BBE20" s="48"/>
      <c r="BBF20" s="48"/>
      <c r="BBG20" s="48"/>
      <c r="BBH20" s="48"/>
      <c r="BBI20" s="48"/>
      <c r="BBJ20" s="48"/>
      <c r="BBK20" s="48"/>
      <c r="BBL20" s="48"/>
      <c r="BBM20" s="48"/>
      <c r="BBN20" s="48"/>
      <c r="BBO20" s="48"/>
      <c r="BBP20" s="48"/>
      <c r="BBQ20" s="48"/>
      <c r="BBR20" s="48"/>
      <c r="BBS20" s="48"/>
      <c r="BBT20" s="48"/>
      <c r="BBU20" s="48"/>
      <c r="BBV20" s="48"/>
      <c r="BBW20" s="48"/>
      <c r="BBX20" s="48"/>
      <c r="BBY20" s="48"/>
      <c r="BBZ20" s="48"/>
      <c r="BCA20" s="48"/>
      <c r="BCB20" s="48"/>
      <c r="BCC20" s="48"/>
      <c r="BCD20" s="48"/>
      <c r="BCE20" s="48"/>
      <c r="BCF20" s="48"/>
      <c r="BCG20" s="48"/>
      <c r="BCH20" s="48"/>
      <c r="BCI20" s="48"/>
      <c r="BCJ20" s="48"/>
      <c r="BCK20" s="48"/>
      <c r="BCL20" s="48"/>
      <c r="BCM20" s="48"/>
      <c r="BCN20" s="48"/>
      <c r="BCO20" s="48"/>
      <c r="BCP20" s="48"/>
      <c r="BCQ20" s="48"/>
      <c r="BCR20" s="48"/>
      <c r="BCS20" s="48"/>
      <c r="BCT20" s="48"/>
      <c r="BCU20" s="48"/>
      <c r="BCV20" s="48"/>
      <c r="BCW20" s="48"/>
      <c r="BCX20" s="48"/>
      <c r="BCY20" s="48"/>
      <c r="BCZ20" s="48"/>
      <c r="BDA20" s="48"/>
      <c r="BDB20" s="48"/>
      <c r="BDC20" s="48"/>
      <c r="BDD20" s="48"/>
      <c r="BDE20" s="48"/>
      <c r="BDF20" s="48"/>
      <c r="BDG20" s="48"/>
      <c r="BDH20" s="48"/>
      <c r="BDI20" s="48"/>
      <c r="BDJ20" s="48"/>
      <c r="BDK20" s="48"/>
      <c r="BDL20" s="48"/>
      <c r="BDM20" s="48"/>
      <c r="BDN20" s="48"/>
      <c r="BDO20" s="48"/>
      <c r="BDP20" s="48"/>
      <c r="BDQ20" s="48"/>
      <c r="BDR20" s="48"/>
      <c r="BDS20" s="48"/>
      <c r="BDT20" s="48"/>
      <c r="BDU20" s="48"/>
      <c r="BDV20" s="48"/>
      <c r="BDW20" s="48"/>
      <c r="BDX20" s="48"/>
      <c r="BDY20" s="48"/>
      <c r="BDZ20" s="48"/>
      <c r="BEA20" s="48"/>
      <c r="BEB20" s="48"/>
      <c r="BEC20" s="48"/>
      <c r="BED20" s="48"/>
      <c r="BEE20" s="48"/>
      <c r="BEF20" s="48"/>
      <c r="BEG20" s="48"/>
      <c r="BEH20" s="48"/>
      <c r="BEI20" s="48"/>
      <c r="BEJ20" s="48"/>
      <c r="BEK20" s="48"/>
      <c r="BEL20" s="48"/>
      <c r="BEM20" s="48"/>
      <c r="BEN20" s="48"/>
      <c r="BEO20" s="48"/>
      <c r="BEP20" s="48"/>
      <c r="BEQ20" s="48"/>
      <c r="BER20" s="48"/>
      <c r="BES20" s="48"/>
      <c r="BET20" s="48"/>
      <c r="BEU20" s="48"/>
      <c r="BEV20" s="48"/>
      <c r="BEW20" s="48"/>
      <c r="BEY20" s="48"/>
      <c r="BEZ20" s="48"/>
      <c r="BFA20" s="48"/>
      <c r="BFB20" s="48"/>
      <c r="BFC20" s="48"/>
      <c r="BFD20" s="48"/>
      <c r="BFE20" s="48"/>
      <c r="BFF20" s="48"/>
      <c r="BFG20" s="48"/>
      <c r="BFH20" s="48"/>
      <c r="BFI20" s="48"/>
      <c r="BFJ20" s="48"/>
      <c r="BFK20" s="48"/>
      <c r="BFL20" s="48"/>
      <c r="BFM20" s="48"/>
      <c r="BFN20" s="48"/>
      <c r="BFO20" s="48"/>
      <c r="BFP20" s="48"/>
      <c r="BFQ20" s="48"/>
      <c r="BFR20" s="48"/>
      <c r="BFS20" s="48"/>
      <c r="BFT20" s="48"/>
      <c r="BFU20" s="48"/>
      <c r="BFV20" s="48"/>
      <c r="BFW20" s="48"/>
      <c r="BFX20" s="48"/>
      <c r="BFY20" s="48"/>
      <c r="BFZ20" s="48"/>
      <c r="BGA20" s="48"/>
      <c r="BGB20" s="48"/>
      <c r="BGC20" s="48"/>
      <c r="BGD20" s="48"/>
      <c r="BGE20" s="48"/>
      <c r="BGF20" s="48"/>
      <c r="BGG20" s="48"/>
      <c r="BGH20" s="48"/>
      <c r="BGI20" s="48"/>
      <c r="BGJ20" s="48"/>
      <c r="BGK20" s="48"/>
      <c r="BGL20" s="48"/>
      <c r="BGM20" s="48"/>
      <c r="BGN20" s="48"/>
      <c r="BGO20" s="48"/>
      <c r="BGP20" s="48"/>
      <c r="BGQ20" s="48"/>
      <c r="BGR20" s="48"/>
      <c r="BGS20" s="48"/>
      <c r="BGT20" s="48"/>
      <c r="BGU20" s="48"/>
      <c r="BGV20" s="48"/>
      <c r="BGW20" s="48"/>
      <c r="BGX20" s="48"/>
      <c r="BGY20" s="48"/>
      <c r="BGZ20" s="48"/>
      <c r="BHA20" s="48"/>
      <c r="BHB20" s="48"/>
      <c r="BHC20" s="48"/>
      <c r="BHD20" s="48"/>
      <c r="BHE20" s="48"/>
      <c r="BHF20" s="48"/>
      <c r="BHG20" s="48"/>
      <c r="BHH20" s="48"/>
      <c r="BHI20" s="48"/>
      <c r="BHJ20" s="48"/>
      <c r="BHK20" s="48"/>
      <c r="BHL20" s="48"/>
      <c r="BHM20" s="48"/>
      <c r="BHN20" s="48"/>
      <c r="BHO20" s="48"/>
      <c r="BHP20" s="48"/>
      <c r="BHQ20" s="48"/>
      <c r="BHR20" s="48"/>
      <c r="BHS20" s="48"/>
      <c r="BHT20" s="48"/>
      <c r="BHU20" s="48"/>
      <c r="BHV20" s="48"/>
      <c r="BHW20" s="48"/>
      <c r="BHX20" s="48"/>
      <c r="BHY20" s="48"/>
      <c r="BHZ20" s="48"/>
      <c r="BIA20" s="48"/>
      <c r="BIB20" s="48"/>
      <c r="BIC20" s="48"/>
      <c r="BID20" s="48"/>
      <c r="BIE20" s="48"/>
      <c r="BIF20" s="48"/>
      <c r="BIG20" s="48"/>
      <c r="BIH20" s="48"/>
      <c r="BII20" s="48"/>
      <c r="BIJ20" s="48"/>
      <c r="BIK20" s="48"/>
      <c r="BIL20" s="48"/>
      <c r="BIM20" s="48"/>
      <c r="BIN20" s="48"/>
      <c r="BIO20" s="48"/>
      <c r="BIP20" s="48"/>
      <c r="BIQ20" s="48"/>
      <c r="BIR20" s="48"/>
      <c r="BIS20" s="48"/>
      <c r="BIT20" s="48"/>
      <c r="BIU20" s="48"/>
      <c r="BIV20" s="48"/>
      <c r="BIW20" s="48"/>
      <c r="BIX20" s="48"/>
      <c r="BIY20" s="48"/>
      <c r="BIZ20" s="48"/>
      <c r="BJA20" s="48"/>
      <c r="BJB20" s="48"/>
      <c r="BJC20" s="48"/>
      <c r="BJD20" s="48"/>
      <c r="BJE20" s="48"/>
      <c r="BJF20" s="48"/>
      <c r="BJG20" s="48"/>
      <c r="BJH20" s="48"/>
      <c r="BJI20" s="48"/>
      <c r="BJJ20" s="48"/>
      <c r="BJK20" s="48"/>
      <c r="BJL20" s="48"/>
      <c r="BJM20" s="48"/>
      <c r="BJN20" s="48"/>
      <c r="BJO20" s="48"/>
      <c r="BJP20" s="48"/>
      <c r="BJQ20" s="48"/>
      <c r="BJR20" s="48"/>
      <c r="BJS20" s="48"/>
      <c r="BJT20" s="48"/>
      <c r="BJU20" s="48"/>
      <c r="BJV20" s="48"/>
      <c r="BJW20" s="48"/>
      <c r="BJX20" s="48"/>
      <c r="BJY20" s="48"/>
      <c r="BJZ20" s="48"/>
      <c r="BKA20" s="48"/>
      <c r="BKB20" s="48"/>
      <c r="BKC20" s="48"/>
      <c r="BKD20" s="48"/>
      <c r="BKE20" s="48"/>
      <c r="BKF20" s="48"/>
      <c r="BKG20" s="48"/>
      <c r="BKH20" s="48"/>
      <c r="BKI20" s="48"/>
      <c r="BKJ20" s="48"/>
      <c r="BKK20" s="48"/>
      <c r="BKL20" s="48"/>
      <c r="BKM20" s="48"/>
      <c r="BKN20" s="48"/>
      <c r="BKO20" s="48"/>
      <c r="BKP20" s="48"/>
      <c r="BKQ20" s="48"/>
      <c r="BKS20" s="48"/>
      <c r="BKT20" s="48"/>
      <c r="BKU20" s="48"/>
      <c r="BKV20" s="48"/>
      <c r="BKW20" s="48"/>
      <c r="BKX20" s="48"/>
      <c r="BKY20" s="48"/>
      <c r="BKZ20" s="48"/>
      <c r="BLA20" s="48"/>
      <c r="BLB20" s="48"/>
      <c r="BLC20" s="48"/>
      <c r="BLD20" s="48"/>
      <c r="BLE20" s="48"/>
      <c r="BLF20" s="48"/>
      <c r="BLG20" s="48"/>
      <c r="BLH20" s="48"/>
      <c r="BLI20" s="48"/>
      <c r="BLJ20" s="48"/>
      <c r="BLK20" s="48"/>
      <c r="BLL20" s="48"/>
      <c r="BLM20" s="48"/>
      <c r="BLN20" s="48"/>
      <c r="BLO20" s="48"/>
      <c r="BLP20" s="48"/>
      <c r="BLQ20" s="48"/>
      <c r="BLR20" s="48"/>
      <c r="BLS20" s="48"/>
      <c r="BLT20" s="48"/>
      <c r="BLU20" s="48"/>
      <c r="BLV20" s="48"/>
      <c r="BLW20" s="48"/>
      <c r="BLX20" s="48"/>
      <c r="BLY20" s="48"/>
      <c r="BLZ20" s="48"/>
      <c r="BMA20" s="48"/>
      <c r="BMB20" s="48"/>
      <c r="BMC20" s="48"/>
      <c r="BMD20" s="48"/>
      <c r="BME20" s="48"/>
      <c r="BMF20" s="48"/>
      <c r="BMG20" s="48"/>
      <c r="BMH20" s="48"/>
      <c r="BMI20" s="48"/>
      <c r="BMJ20" s="48"/>
      <c r="BMK20" s="48"/>
      <c r="BML20" s="48"/>
      <c r="BMM20" s="48"/>
      <c r="BMN20" s="48"/>
      <c r="BMO20" s="48"/>
      <c r="BMP20" s="48"/>
      <c r="BMQ20" s="48"/>
      <c r="BMR20" s="48"/>
      <c r="BMS20" s="48"/>
      <c r="BMT20" s="48"/>
      <c r="BMU20" s="48"/>
      <c r="BMV20" s="48"/>
      <c r="BMW20" s="48"/>
      <c r="BMX20" s="48"/>
      <c r="BMY20" s="48"/>
      <c r="BMZ20" s="48"/>
      <c r="BNA20" s="48"/>
      <c r="BNB20" s="48"/>
      <c r="BNC20" s="48"/>
      <c r="BND20" s="48"/>
      <c r="BNE20" s="48"/>
      <c r="BNF20" s="48"/>
      <c r="BNG20" s="48"/>
      <c r="BNH20" s="48"/>
      <c r="BNI20" s="48"/>
      <c r="BNJ20" s="48"/>
      <c r="BNK20" s="48"/>
      <c r="BNL20" s="48"/>
      <c r="BNM20" s="48"/>
      <c r="BNN20" s="48"/>
      <c r="BNO20" s="48"/>
      <c r="BNP20" s="48"/>
      <c r="BNQ20" s="48"/>
      <c r="BNR20" s="48"/>
      <c r="BNS20" s="48"/>
      <c r="BNT20" s="48"/>
      <c r="BNU20" s="48"/>
      <c r="BNV20" s="48"/>
      <c r="BNW20" s="48"/>
      <c r="BNX20" s="48"/>
      <c r="BNY20" s="48"/>
      <c r="BNZ20" s="48"/>
      <c r="BOA20" s="48"/>
      <c r="BOB20" s="48"/>
      <c r="BOC20" s="48"/>
      <c r="BOD20" s="48"/>
      <c r="BOE20" s="48"/>
      <c r="BOF20" s="48"/>
      <c r="BOG20" s="48"/>
      <c r="BOH20" s="48"/>
      <c r="BOI20" s="48"/>
      <c r="BOJ20" s="48"/>
      <c r="BOK20" s="48"/>
      <c r="BOL20" s="48"/>
      <c r="BOM20" s="48"/>
      <c r="BON20" s="48"/>
      <c r="BOO20" s="48"/>
      <c r="BOP20" s="48"/>
      <c r="BOQ20" s="48"/>
      <c r="BOR20" s="48"/>
      <c r="BOS20" s="48"/>
      <c r="BOT20" s="48"/>
      <c r="BOU20" s="48"/>
      <c r="BOV20" s="48"/>
      <c r="BOW20" s="48"/>
      <c r="BOX20" s="48"/>
      <c r="BOY20" s="48"/>
      <c r="BOZ20" s="48"/>
      <c r="BPA20" s="48"/>
      <c r="BPB20" s="48"/>
      <c r="BPC20" s="48"/>
      <c r="BPD20" s="48"/>
      <c r="BPE20" s="48"/>
      <c r="BPF20" s="48"/>
      <c r="BPG20" s="48"/>
      <c r="BPH20" s="48"/>
      <c r="BPI20" s="48"/>
      <c r="BPJ20" s="48"/>
      <c r="BPK20" s="48"/>
      <c r="BPL20" s="48"/>
      <c r="BPM20" s="48"/>
      <c r="BPN20" s="48"/>
      <c r="BPO20" s="48"/>
      <c r="BPP20" s="48"/>
      <c r="BPQ20" s="48"/>
      <c r="BPR20" s="48"/>
      <c r="BPS20" s="48"/>
      <c r="BPT20" s="48"/>
      <c r="BPU20" s="48"/>
      <c r="BPV20" s="48"/>
      <c r="BPW20" s="48"/>
      <c r="BPX20" s="48"/>
      <c r="BPY20" s="48"/>
      <c r="BPZ20" s="48"/>
      <c r="BQA20" s="48"/>
      <c r="BQB20" s="48"/>
      <c r="BQC20" s="48"/>
      <c r="BQD20" s="48"/>
      <c r="BQE20" s="48"/>
      <c r="BQF20" s="48"/>
      <c r="BQG20" s="48"/>
      <c r="BQH20" s="48"/>
      <c r="BQI20" s="48"/>
      <c r="BQJ20" s="48"/>
      <c r="BQK20" s="48"/>
      <c r="BQM20" s="48"/>
      <c r="BQN20" s="48"/>
      <c r="BQO20" s="48"/>
      <c r="BQP20" s="48"/>
      <c r="BQQ20" s="48"/>
      <c r="BQR20" s="48"/>
      <c r="BQS20" s="48"/>
      <c r="BQT20" s="48"/>
      <c r="BQU20" s="48"/>
      <c r="BQV20" s="48"/>
      <c r="BQW20" s="48"/>
      <c r="BQX20" s="48"/>
      <c r="BQY20" s="48"/>
      <c r="BQZ20" s="48"/>
      <c r="BRA20" s="48"/>
      <c r="BRB20" s="48"/>
      <c r="BRC20" s="48"/>
      <c r="BRD20" s="48"/>
      <c r="BRE20" s="48"/>
      <c r="BRF20" s="48"/>
      <c r="BRG20" s="48"/>
      <c r="BRH20" s="48"/>
      <c r="BRI20" s="48"/>
      <c r="BRJ20" s="48"/>
      <c r="BRK20" s="48"/>
      <c r="BRL20" s="48"/>
      <c r="BRM20" s="48"/>
      <c r="BRN20" s="48"/>
      <c r="BRO20" s="48"/>
      <c r="BRP20" s="48"/>
      <c r="BRQ20" s="48"/>
      <c r="BRR20" s="48"/>
      <c r="BRS20" s="48"/>
      <c r="BRT20" s="48"/>
      <c r="BRU20" s="48"/>
      <c r="BRV20" s="48"/>
      <c r="BRW20" s="48"/>
      <c r="BRX20" s="48"/>
      <c r="BRY20" s="48"/>
      <c r="BRZ20" s="48"/>
      <c r="BSA20" s="48"/>
      <c r="BSB20" s="48"/>
      <c r="BSC20" s="48"/>
      <c r="BSD20" s="48"/>
      <c r="BSE20" s="48"/>
      <c r="BSF20" s="48"/>
      <c r="BSG20" s="48"/>
      <c r="BSH20" s="48"/>
      <c r="BSI20" s="48"/>
      <c r="BSJ20" s="48"/>
      <c r="BSK20" s="48"/>
      <c r="BSL20" s="48"/>
      <c r="BSM20" s="48"/>
      <c r="BSN20" s="48"/>
      <c r="BSO20" s="48"/>
      <c r="BSP20" s="48"/>
      <c r="BSQ20" s="48"/>
      <c r="BSR20" s="48"/>
      <c r="BSS20" s="48"/>
      <c r="BST20" s="48"/>
      <c r="BSU20" s="48"/>
      <c r="BSV20" s="48"/>
      <c r="BSW20" s="48"/>
      <c r="BSX20" s="48"/>
      <c r="BSY20" s="48"/>
      <c r="BSZ20" s="48"/>
      <c r="BTA20" s="48"/>
      <c r="BTB20" s="48"/>
      <c r="BTC20" s="48"/>
      <c r="BTD20" s="48"/>
      <c r="BTE20" s="48"/>
      <c r="BTF20" s="48"/>
      <c r="BTG20" s="48"/>
      <c r="BTH20" s="48"/>
      <c r="BTI20" s="48"/>
      <c r="BTJ20" s="48"/>
      <c r="BTK20" s="48"/>
      <c r="BTL20" s="48"/>
      <c r="BTM20" s="48"/>
      <c r="BTN20" s="48"/>
      <c r="BTO20" s="48"/>
      <c r="BTP20" s="48"/>
      <c r="BTQ20" s="48"/>
      <c r="BTR20" s="48"/>
      <c r="BTS20" s="48"/>
      <c r="BTT20" s="48"/>
      <c r="BTU20" s="48"/>
      <c r="BTV20" s="48"/>
      <c r="BTW20" s="48"/>
      <c r="BTX20" s="48"/>
      <c r="BTY20" s="48"/>
      <c r="BTZ20" s="48"/>
      <c r="BUA20" s="48"/>
      <c r="BUB20" s="48"/>
      <c r="BUC20" s="48"/>
      <c r="BUD20" s="48"/>
      <c r="BUE20" s="48"/>
      <c r="BUF20" s="48"/>
      <c r="BUG20" s="48"/>
      <c r="BUH20" s="48"/>
      <c r="BUI20" s="48"/>
      <c r="BUJ20" s="48"/>
      <c r="BUK20" s="48"/>
      <c r="BUL20" s="48"/>
      <c r="BUM20" s="48"/>
      <c r="BUN20" s="48"/>
      <c r="BUO20" s="48"/>
      <c r="BUP20" s="48"/>
      <c r="BUQ20" s="48"/>
      <c r="BUR20" s="48"/>
      <c r="BUS20" s="48"/>
      <c r="BUT20" s="48"/>
      <c r="BUU20" s="48"/>
      <c r="BUV20" s="48"/>
      <c r="BUW20" s="48"/>
      <c r="BUX20" s="48"/>
      <c r="BUY20" s="48"/>
      <c r="BUZ20" s="48"/>
      <c r="BVA20" s="48"/>
      <c r="BVB20" s="48"/>
      <c r="BVC20" s="48"/>
      <c r="BVD20" s="48"/>
      <c r="BVE20" s="48"/>
      <c r="BVF20" s="48"/>
      <c r="BVG20" s="48"/>
      <c r="BVH20" s="48"/>
      <c r="BVI20" s="48"/>
      <c r="BVJ20" s="48"/>
      <c r="BVK20" s="48"/>
      <c r="BVL20" s="48"/>
      <c r="BVM20" s="48"/>
      <c r="BVN20" s="48"/>
      <c r="BVO20" s="48"/>
      <c r="BVP20" s="48"/>
      <c r="BVQ20" s="48"/>
      <c r="BVR20" s="48"/>
      <c r="BVS20" s="48"/>
      <c r="BVT20" s="48"/>
      <c r="BVU20" s="48"/>
      <c r="BVV20" s="48"/>
      <c r="BVW20" s="48"/>
      <c r="BVX20" s="48"/>
      <c r="BVY20" s="48"/>
      <c r="BVZ20" s="48"/>
      <c r="BWA20" s="48"/>
      <c r="BWB20" s="48"/>
      <c r="BWC20" s="48"/>
      <c r="BWD20" s="48"/>
      <c r="BWE20" s="48"/>
      <c r="BWG20" s="48"/>
      <c r="BWH20" s="48"/>
      <c r="BWI20" s="48"/>
      <c r="BWJ20" s="48"/>
      <c r="BWK20" s="48"/>
      <c r="BWL20" s="48"/>
      <c r="BWM20" s="48"/>
      <c r="BWN20" s="48"/>
      <c r="BWO20" s="48"/>
      <c r="BWP20" s="48"/>
      <c r="BWQ20" s="48"/>
      <c r="BWR20" s="48"/>
      <c r="BWS20" s="48"/>
      <c r="BWT20" s="48"/>
      <c r="BWU20" s="48"/>
      <c r="BWV20" s="48"/>
      <c r="BWW20" s="48"/>
      <c r="BWX20" s="48"/>
      <c r="BWY20" s="48"/>
      <c r="BWZ20" s="48"/>
      <c r="BXA20" s="48"/>
      <c r="BXB20" s="48"/>
      <c r="BXC20" s="48"/>
      <c r="BXD20" s="48"/>
      <c r="BXE20" s="48"/>
      <c r="BXF20" s="48"/>
      <c r="BXG20" s="48"/>
      <c r="BXH20" s="48"/>
      <c r="BXI20" s="48"/>
      <c r="BXJ20" s="48"/>
      <c r="BXK20" s="48"/>
      <c r="BXL20" s="48"/>
      <c r="BXM20" s="48"/>
      <c r="BXN20" s="48"/>
      <c r="BXO20" s="48"/>
      <c r="BXP20" s="48"/>
      <c r="BXQ20" s="48"/>
      <c r="BXR20" s="48"/>
      <c r="BXS20" s="48"/>
      <c r="BXT20" s="48"/>
      <c r="BXU20" s="48"/>
      <c r="BXV20" s="48"/>
      <c r="BXW20" s="48"/>
      <c r="BXX20" s="48"/>
      <c r="BXY20" s="48"/>
      <c r="BXZ20" s="48"/>
      <c r="BYA20" s="48"/>
      <c r="BYB20" s="48"/>
      <c r="BYC20" s="48"/>
      <c r="BYD20" s="48"/>
      <c r="BYE20" s="48"/>
      <c r="BYF20" s="48"/>
      <c r="BYG20" s="48"/>
      <c r="BYH20" s="48"/>
      <c r="BYI20" s="48"/>
      <c r="BYJ20" s="48"/>
      <c r="BYK20" s="48"/>
      <c r="BYL20" s="48"/>
      <c r="BYM20" s="48"/>
      <c r="BYN20" s="48"/>
      <c r="BYO20" s="48"/>
      <c r="BYP20" s="48"/>
      <c r="BYQ20" s="48"/>
      <c r="BYR20" s="48"/>
      <c r="BYS20" s="48"/>
      <c r="BYT20" s="48"/>
      <c r="BYU20" s="48"/>
      <c r="BYV20" s="48"/>
      <c r="BYW20" s="48"/>
      <c r="BYX20" s="48"/>
      <c r="BYY20" s="48"/>
      <c r="BYZ20" s="48"/>
      <c r="BZA20" s="48"/>
      <c r="BZB20" s="48"/>
      <c r="BZC20" s="48"/>
      <c r="BZD20" s="48"/>
      <c r="BZE20" s="48"/>
      <c r="BZF20" s="48"/>
      <c r="BZG20" s="48"/>
      <c r="BZH20" s="48"/>
      <c r="BZI20" s="48"/>
      <c r="BZJ20" s="48"/>
      <c r="BZK20" s="48"/>
      <c r="BZL20" s="48"/>
      <c r="BZM20" s="48"/>
      <c r="BZN20" s="48"/>
      <c r="BZO20" s="48"/>
      <c r="BZP20" s="48"/>
      <c r="BZQ20" s="48"/>
      <c r="BZR20" s="48"/>
      <c r="BZS20" s="48"/>
      <c r="BZT20" s="48"/>
      <c r="BZU20" s="48"/>
      <c r="BZV20" s="48"/>
      <c r="BZW20" s="48"/>
      <c r="BZX20" s="48"/>
      <c r="BZY20" s="48"/>
      <c r="BZZ20" s="48"/>
      <c r="CAA20" s="48"/>
      <c r="CAB20" s="48"/>
      <c r="CAC20" s="48"/>
      <c r="CAD20" s="48"/>
      <c r="CAE20" s="48"/>
      <c r="CAF20" s="48"/>
      <c r="CAG20" s="48"/>
      <c r="CAH20" s="48"/>
      <c r="CAI20" s="48"/>
      <c r="CAJ20" s="48"/>
      <c r="CAK20" s="48"/>
      <c r="CAL20" s="48"/>
      <c r="CAM20" s="48"/>
      <c r="CAN20" s="48"/>
      <c r="CAO20" s="48"/>
      <c r="CAP20" s="48"/>
      <c r="CAQ20" s="48"/>
      <c r="CAR20" s="48"/>
      <c r="CAS20" s="48"/>
      <c r="CAT20" s="48"/>
      <c r="CAU20" s="48"/>
      <c r="CAV20" s="48"/>
      <c r="CAW20" s="48"/>
      <c r="CAX20" s="48"/>
      <c r="CAY20" s="48"/>
      <c r="CAZ20" s="48"/>
      <c r="CBA20" s="48"/>
      <c r="CBB20" s="48"/>
      <c r="CBC20" s="48"/>
      <c r="CBD20" s="48"/>
      <c r="CBE20" s="48"/>
      <c r="CBF20" s="48"/>
      <c r="CBG20" s="48"/>
      <c r="CBH20" s="48"/>
      <c r="CBI20" s="48"/>
      <c r="CBJ20" s="48"/>
      <c r="CBK20" s="48"/>
      <c r="CBL20" s="48"/>
      <c r="CBM20" s="48"/>
      <c r="CBN20" s="48"/>
      <c r="CBO20" s="48"/>
      <c r="CBP20" s="48"/>
      <c r="CBQ20" s="48"/>
      <c r="CBR20" s="48"/>
      <c r="CBS20" s="48"/>
      <c r="CBT20" s="48"/>
      <c r="CBU20" s="48"/>
      <c r="CBV20" s="48"/>
      <c r="CBW20" s="48"/>
      <c r="CBX20" s="48"/>
      <c r="CBY20" s="48"/>
      <c r="CCA20" s="48"/>
      <c r="CCB20" s="48"/>
      <c r="CCC20" s="48"/>
      <c r="CCD20" s="48"/>
      <c r="CCE20" s="48"/>
      <c r="CCF20" s="48"/>
      <c r="CCG20" s="48"/>
      <c r="CCH20" s="48"/>
      <c r="CCI20" s="48"/>
      <c r="CCJ20" s="48"/>
      <c r="CCK20" s="48"/>
      <c r="CCL20" s="48"/>
      <c r="CCM20" s="48"/>
      <c r="CCN20" s="48"/>
      <c r="CCO20" s="48"/>
      <c r="CCP20" s="48"/>
      <c r="CCQ20" s="48"/>
      <c r="CCR20" s="48"/>
      <c r="CCS20" s="48"/>
      <c r="CCT20" s="48"/>
      <c r="CCU20" s="48"/>
      <c r="CCV20" s="48"/>
      <c r="CCW20" s="48"/>
      <c r="CCX20" s="48"/>
      <c r="CCY20" s="48"/>
      <c r="CCZ20" s="48"/>
      <c r="CDA20" s="48"/>
      <c r="CDB20" s="48"/>
      <c r="CDC20" s="48"/>
      <c r="CDD20" s="48"/>
      <c r="CDE20" s="48"/>
      <c r="CDF20" s="48"/>
      <c r="CDG20" s="48"/>
      <c r="CDH20" s="48"/>
      <c r="CDI20" s="48"/>
      <c r="CDJ20" s="48"/>
      <c r="CDK20" s="48"/>
      <c r="CDL20" s="48"/>
      <c r="CDM20" s="48"/>
      <c r="CDN20" s="48"/>
      <c r="CDO20" s="48"/>
      <c r="CDP20" s="48"/>
      <c r="CDQ20" s="48"/>
      <c r="CDR20" s="48"/>
      <c r="CDS20" s="48"/>
      <c r="CDT20" s="48"/>
      <c r="CDU20" s="48"/>
      <c r="CDV20" s="48"/>
      <c r="CDW20" s="48"/>
      <c r="CDX20" s="48"/>
      <c r="CDY20" s="48"/>
      <c r="CDZ20" s="48"/>
      <c r="CEA20" s="48"/>
      <c r="CEB20" s="48"/>
      <c r="CEC20" s="48"/>
      <c r="CED20" s="48"/>
      <c r="CEE20" s="48"/>
      <c r="CEF20" s="48"/>
      <c r="CEG20" s="48"/>
      <c r="CEH20" s="48"/>
      <c r="CEI20" s="48"/>
      <c r="CEJ20" s="48"/>
      <c r="CEK20" s="48"/>
      <c r="CEL20" s="48"/>
      <c r="CEM20" s="48"/>
      <c r="CEN20" s="48"/>
      <c r="CEO20" s="48"/>
      <c r="CEP20" s="48"/>
      <c r="CEQ20" s="48"/>
      <c r="CER20" s="48"/>
      <c r="CES20" s="48"/>
      <c r="CET20" s="48"/>
      <c r="CEU20" s="48"/>
      <c r="CEV20" s="48"/>
      <c r="CEW20" s="48"/>
      <c r="CEX20" s="48"/>
      <c r="CEY20" s="48"/>
      <c r="CEZ20" s="48"/>
      <c r="CFA20" s="48"/>
      <c r="CFB20" s="48"/>
      <c r="CFC20" s="48"/>
      <c r="CFD20" s="48"/>
      <c r="CFE20" s="48"/>
      <c r="CFF20" s="48"/>
      <c r="CFG20" s="48"/>
      <c r="CFH20" s="48"/>
      <c r="CFI20" s="48"/>
      <c r="CFJ20" s="48"/>
      <c r="CFK20" s="48"/>
      <c r="CFL20" s="48"/>
      <c r="CFM20" s="48"/>
      <c r="CFN20" s="48"/>
      <c r="CFO20" s="48"/>
      <c r="CFP20" s="48"/>
      <c r="CFQ20" s="48"/>
      <c r="CFR20" s="48"/>
      <c r="CFS20" s="48"/>
      <c r="CFT20" s="48"/>
      <c r="CFU20" s="48"/>
      <c r="CFV20" s="48"/>
      <c r="CFW20" s="48"/>
      <c r="CFX20" s="48"/>
      <c r="CFY20" s="48"/>
      <c r="CFZ20" s="48"/>
      <c r="CGA20" s="48"/>
      <c r="CGB20" s="48"/>
      <c r="CGC20" s="48"/>
      <c r="CGD20" s="48"/>
      <c r="CGE20" s="48"/>
      <c r="CGF20" s="48"/>
      <c r="CGG20" s="48"/>
      <c r="CGH20" s="48"/>
      <c r="CGI20" s="48"/>
      <c r="CGJ20" s="48"/>
      <c r="CGK20" s="48"/>
      <c r="CGL20" s="48"/>
      <c r="CGM20" s="48"/>
      <c r="CGN20" s="48"/>
      <c r="CGO20" s="48"/>
      <c r="CGP20" s="48"/>
      <c r="CGQ20" s="48"/>
      <c r="CGR20" s="48"/>
      <c r="CGS20" s="48"/>
      <c r="CGT20" s="48"/>
      <c r="CGU20" s="48"/>
      <c r="CGV20" s="48"/>
      <c r="CGW20" s="48"/>
      <c r="CGX20" s="48"/>
      <c r="CGY20" s="48"/>
      <c r="CGZ20" s="48"/>
      <c r="CHA20" s="48"/>
      <c r="CHB20" s="48"/>
      <c r="CHC20" s="48"/>
      <c r="CHD20" s="48"/>
      <c r="CHE20" s="48"/>
      <c r="CHF20" s="48"/>
      <c r="CHG20" s="48"/>
      <c r="CHH20" s="48"/>
      <c r="CHI20" s="48"/>
      <c r="CHJ20" s="48"/>
      <c r="CHK20" s="48"/>
      <c r="CHL20" s="48"/>
      <c r="CHM20" s="48"/>
      <c r="CHN20" s="48"/>
      <c r="CHO20" s="48"/>
      <c r="CHP20" s="48"/>
      <c r="CHQ20" s="48"/>
      <c r="CHR20" s="48"/>
      <c r="CHS20" s="48"/>
      <c r="CHU20" s="48"/>
      <c r="CHV20" s="48"/>
      <c r="CHW20" s="48"/>
      <c r="CHX20" s="48"/>
      <c r="CHY20" s="48"/>
      <c r="CHZ20" s="48"/>
      <c r="CIA20" s="48"/>
      <c r="CIB20" s="48"/>
      <c r="CIC20" s="48"/>
      <c r="CID20" s="48"/>
      <c r="CIE20" s="48"/>
      <c r="CIF20" s="48"/>
      <c r="CIG20" s="48"/>
      <c r="CIH20" s="48"/>
      <c r="CII20" s="48"/>
      <c r="CIJ20" s="48"/>
      <c r="CIK20" s="48"/>
      <c r="CIL20" s="48"/>
      <c r="CIM20" s="48"/>
      <c r="CIN20" s="48"/>
      <c r="CIO20" s="48"/>
      <c r="CIP20" s="48"/>
      <c r="CIQ20" s="48"/>
      <c r="CIR20" s="48"/>
      <c r="CIS20" s="48"/>
      <c r="CIT20" s="48"/>
      <c r="CIU20" s="48"/>
      <c r="CIV20" s="48"/>
      <c r="CIW20" s="48"/>
      <c r="CIX20" s="48"/>
      <c r="CIY20" s="48"/>
      <c r="CIZ20" s="48"/>
      <c r="CJA20" s="48"/>
      <c r="CJB20" s="48"/>
      <c r="CJC20" s="48"/>
      <c r="CJD20" s="48"/>
      <c r="CJE20" s="48"/>
      <c r="CJF20" s="48"/>
      <c r="CJG20" s="48"/>
      <c r="CJH20" s="48"/>
      <c r="CJI20" s="48"/>
      <c r="CJJ20" s="48"/>
      <c r="CJK20" s="48"/>
      <c r="CJL20" s="48"/>
      <c r="CJM20" s="48"/>
      <c r="CJN20" s="48"/>
      <c r="CJO20" s="48"/>
      <c r="CJP20" s="48"/>
      <c r="CJQ20" s="48"/>
      <c r="CJR20" s="48"/>
      <c r="CJS20" s="48"/>
      <c r="CJT20" s="48"/>
      <c r="CJU20" s="48"/>
      <c r="CJV20" s="48"/>
      <c r="CJW20" s="48"/>
      <c r="CJX20" s="48"/>
      <c r="CJY20" s="48"/>
      <c r="CJZ20" s="48"/>
      <c r="CKA20" s="48"/>
      <c r="CKB20" s="48"/>
      <c r="CKC20" s="48"/>
      <c r="CKD20" s="48"/>
      <c r="CKE20" s="48"/>
      <c r="CKF20" s="48"/>
      <c r="CKG20" s="48"/>
      <c r="CKH20" s="48"/>
      <c r="CKI20" s="48"/>
      <c r="CKJ20" s="48"/>
      <c r="CKK20" s="48"/>
      <c r="CKL20" s="48"/>
      <c r="CKM20" s="48"/>
      <c r="CKN20" s="48"/>
      <c r="CKO20" s="48"/>
      <c r="CKP20" s="48"/>
      <c r="CKQ20" s="48"/>
      <c r="CKR20" s="48"/>
      <c r="CKS20" s="48"/>
      <c r="CKT20" s="48"/>
      <c r="CKU20" s="48"/>
      <c r="CKV20" s="48"/>
      <c r="CKW20" s="48"/>
      <c r="CKX20" s="48"/>
      <c r="CKY20" s="48"/>
      <c r="CKZ20" s="48"/>
      <c r="CLA20" s="48"/>
      <c r="CLB20" s="48"/>
      <c r="CLC20" s="48"/>
      <c r="CLD20" s="48"/>
      <c r="CLE20" s="48"/>
      <c r="CLF20" s="48"/>
      <c r="CLG20" s="48"/>
      <c r="CLH20" s="48"/>
      <c r="CLI20" s="48"/>
      <c r="CLJ20" s="48"/>
      <c r="CLK20" s="48"/>
      <c r="CLL20" s="48"/>
      <c r="CLM20" s="48"/>
      <c r="CLN20" s="48"/>
      <c r="CLO20" s="48"/>
      <c r="CLP20" s="48"/>
      <c r="CLQ20" s="48"/>
      <c r="CLR20" s="48"/>
      <c r="CLS20" s="48"/>
      <c r="CLT20" s="48"/>
      <c r="CLU20" s="48"/>
      <c r="CLV20" s="48"/>
      <c r="CLW20" s="48"/>
      <c r="CLX20" s="48"/>
      <c r="CLY20" s="48"/>
      <c r="CLZ20" s="48"/>
      <c r="CMA20" s="48"/>
      <c r="CMB20" s="48"/>
      <c r="CMC20" s="48"/>
      <c r="CMD20" s="48"/>
      <c r="CME20" s="48"/>
      <c r="CMF20" s="48"/>
      <c r="CMG20" s="48"/>
      <c r="CMH20" s="48"/>
      <c r="CMI20" s="48"/>
      <c r="CMJ20" s="48"/>
      <c r="CMK20" s="48"/>
      <c r="CML20" s="48"/>
      <c r="CMM20" s="48"/>
      <c r="CMN20" s="48"/>
      <c r="CMO20" s="48"/>
      <c r="CMP20" s="48"/>
      <c r="CMQ20" s="48"/>
      <c r="CMR20" s="48"/>
      <c r="CMS20" s="48"/>
      <c r="CMT20" s="48"/>
      <c r="CMU20" s="48"/>
      <c r="CMV20" s="48"/>
      <c r="CMW20" s="48"/>
      <c r="CMX20" s="48"/>
      <c r="CMY20" s="48"/>
      <c r="CMZ20" s="48"/>
      <c r="CNA20" s="48"/>
      <c r="CNB20" s="48"/>
      <c r="CNC20" s="48"/>
      <c r="CND20" s="48"/>
      <c r="CNE20" s="48"/>
      <c r="CNF20" s="48"/>
      <c r="CNG20" s="48"/>
      <c r="CNH20" s="48"/>
      <c r="CNI20" s="48"/>
      <c r="CNJ20" s="48"/>
      <c r="CNK20" s="48"/>
      <c r="CNL20" s="48"/>
      <c r="CNM20" s="48"/>
      <c r="CNO20" s="48"/>
      <c r="CNP20" s="48"/>
      <c r="CNQ20" s="48"/>
      <c r="CNR20" s="48"/>
      <c r="CNS20" s="48"/>
      <c r="CNT20" s="48"/>
      <c r="CNU20" s="48"/>
      <c r="CNV20" s="48"/>
      <c r="CNW20" s="48"/>
      <c r="CNX20" s="48"/>
      <c r="CNY20" s="48"/>
      <c r="CNZ20" s="48"/>
      <c r="COA20" s="48"/>
      <c r="COB20" s="48"/>
      <c r="COC20" s="48"/>
      <c r="COD20" s="48"/>
      <c r="COE20" s="48"/>
      <c r="COF20" s="48"/>
      <c r="COG20" s="48"/>
      <c r="COH20" s="48"/>
      <c r="COI20" s="48"/>
      <c r="COJ20" s="48"/>
      <c r="COK20" s="48"/>
      <c r="COL20" s="48"/>
      <c r="COM20" s="48"/>
      <c r="CON20" s="48"/>
      <c r="COO20" s="48"/>
      <c r="COP20" s="48"/>
      <c r="COQ20" s="48"/>
      <c r="COR20" s="48"/>
      <c r="COS20" s="48"/>
      <c r="COT20" s="48"/>
      <c r="COU20" s="48"/>
      <c r="COV20" s="48"/>
      <c r="COW20" s="48"/>
      <c r="COX20" s="48"/>
      <c r="COY20" s="48"/>
      <c r="COZ20" s="48"/>
      <c r="CPA20" s="48"/>
      <c r="CPB20" s="48"/>
      <c r="CPC20" s="48"/>
      <c r="CPD20" s="48"/>
      <c r="CPE20" s="48"/>
      <c r="CPF20" s="48"/>
      <c r="CPG20" s="48"/>
      <c r="CPH20" s="48"/>
      <c r="CPI20" s="48"/>
      <c r="CPJ20" s="48"/>
      <c r="CPK20" s="48"/>
      <c r="CPL20" s="48"/>
      <c r="CPM20" s="48"/>
      <c r="CPN20" s="48"/>
      <c r="CPO20" s="48"/>
      <c r="CPP20" s="48"/>
      <c r="CPQ20" s="48"/>
      <c r="CPR20" s="48"/>
      <c r="CPS20" s="48"/>
      <c r="CPT20" s="48"/>
      <c r="CPU20" s="48"/>
      <c r="CPV20" s="48"/>
      <c r="CPW20" s="48"/>
      <c r="CPX20" s="48"/>
      <c r="CPY20" s="48"/>
      <c r="CPZ20" s="48"/>
      <c r="CQA20" s="48"/>
      <c r="CQB20" s="48"/>
      <c r="CQC20" s="48"/>
      <c r="CQD20" s="48"/>
      <c r="CQE20" s="48"/>
      <c r="CQF20" s="48"/>
      <c r="CQG20" s="48"/>
      <c r="CQH20" s="48"/>
      <c r="CQI20" s="48"/>
      <c r="CQJ20" s="48"/>
      <c r="CQK20" s="48"/>
      <c r="CQL20" s="48"/>
      <c r="CQM20" s="48"/>
      <c r="CQN20" s="48"/>
      <c r="CQO20" s="48"/>
      <c r="CQP20" s="48"/>
      <c r="CQQ20" s="48"/>
      <c r="CQR20" s="48"/>
      <c r="CQS20" s="48"/>
      <c r="CQT20" s="48"/>
      <c r="CQU20" s="48"/>
      <c r="CQV20" s="48"/>
      <c r="CQW20" s="48"/>
      <c r="CQX20" s="48"/>
      <c r="CQY20" s="48"/>
      <c r="CQZ20" s="48"/>
      <c r="CRA20" s="48"/>
      <c r="CRB20" s="48"/>
      <c r="CRC20" s="48"/>
      <c r="CRD20" s="48"/>
      <c r="CRE20" s="48"/>
      <c r="CRF20" s="48"/>
      <c r="CRG20" s="48"/>
      <c r="CRH20" s="48"/>
      <c r="CRI20" s="48"/>
      <c r="CRJ20" s="48"/>
      <c r="CRK20" s="48"/>
      <c r="CRL20" s="48"/>
      <c r="CRM20" s="48"/>
      <c r="CRN20" s="48"/>
      <c r="CRO20" s="48"/>
      <c r="CRP20" s="48"/>
      <c r="CRQ20" s="48"/>
      <c r="CRR20" s="48"/>
      <c r="CRS20" s="48"/>
      <c r="CRT20" s="48"/>
      <c r="CRU20" s="48"/>
      <c r="CRV20" s="48"/>
      <c r="CRW20" s="48"/>
      <c r="CRX20" s="48"/>
      <c r="CRY20" s="48"/>
      <c r="CRZ20" s="48"/>
      <c r="CSA20" s="48"/>
      <c r="CSB20" s="48"/>
      <c r="CSC20" s="48"/>
      <c r="CSD20" s="48"/>
      <c r="CSE20" s="48"/>
      <c r="CSF20" s="48"/>
      <c r="CSG20" s="48"/>
      <c r="CSH20" s="48"/>
      <c r="CSI20" s="48"/>
      <c r="CSJ20" s="48"/>
      <c r="CSK20" s="48"/>
      <c r="CSL20" s="48"/>
      <c r="CSM20" s="48"/>
      <c r="CSN20" s="48"/>
      <c r="CSO20" s="48"/>
      <c r="CSP20" s="48"/>
      <c r="CSQ20" s="48"/>
      <c r="CSR20" s="48"/>
      <c r="CSS20" s="48"/>
      <c r="CST20" s="48"/>
      <c r="CSU20" s="48"/>
      <c r="CSV20" s="48"/>
      <c r="CSW20" s="48"/>
      <c r="CSX20" s="48"/>
      <c r="CSY20" s="48"/>
      <c r="CSZ20" s="48"/>
      <c r="CTA20" s="48"/>
      <c r="CTB20" s="48"/>
      <c r="CTC20" s="48"/>
      <c r="CTD20" s="48"/>
      <c r="CTE20" s="48"/>
      <c r="CTF20" s="48"/>
      <c r="CTG20" s="48"/>
      <c r="CTI20" s="48"/>
      <c r="CTJ20" s="48"/>
      <c r="CTK20" s="48"/>
      <c r="CTL20" s="48"/>
      <c r="CTM20" s="48"/>
      <c r="CTN20" s="48"/>
      <c r="CTO20" s="48"/>
      <c r="CTP20" s="48"/>
      <c r="CTQ20" s="48"/>
      <c r="CTR20" s="48"/>
      <c r="CTS20" s="48"/>
      <c r="CTT20" s="48"/>
      <c r="CTU20" s="48"/>
      <c r="CTV20" s="48"/>
      <c r="CTW20" s="48"/>
      <c r="CTX20" s="48"/>
      <c r="CTY20" s="48"/>
      <c r="CTZ20" s="48"/>
      <c r="CUA20" s="48"/>
      <c r="CUB20" s="48"/>
      <c r="CUC20" s="48"/>
      <c r="CUD20" s="48"/>
      <c r="CUE20" s="48"/>
      <c r="CUF20" s="48"/>
      <c r="CUG20" s="48"/>
      <c r="CUH20" s="48"/>
      <c r="CUI20" s="48"/>
      <c r="CUJ20" s="48"/>
      <c r="CUK20" s="48"/>
      <c r="CUL20" s="48"/>
      <c r="CUM20" s="48"/>
      <c r="CUN20" s="48"/>
      <c r="CUO20" s="48"/>
      <c r="CUP20" s="48"/>
      <c r="CUQ20" s="48"/>
      <c r="CUR20" s="48"/>
      <c r="CUS20" s="48"/>
      <c r="CUT20" s="48"/>
      <c r="CUU20" s="48"/>
      <c r="CUV20" s="48"/>
      <c r="CUW20" s="48"/>
      <c r="CUX20" s="48"/>
      <c r="CUY20" s="48"/>
      <c r="CUZ20" s="48"/>
      <c r="CVA20" s="48"/>
      <c r="CVB20" s="48"/>
      <c r="CVC20" s="48"/>
      <c r="CVD20" s="48"/>
      <c r="CVE20" s="48"/>
      <c r="CVF20" s="48"/>
      <c r="CVG20" s="48"/>
      <c r="CVH20" s="48"/>
      <c r="CVI20" s="48"/>
      <c r="CVJ20" s="48"/>
      <c r="CVK20" s="48"/>
      <c r="CVL20" s="48"/>
      <c r="CVM20" s="48"/>
      <c r="CVN20" s="48"/>
      <c r="CVO20" s="48"/>
      <c r="CVP20" s="48"/>
      <c r="CVQ20" s="48"/>
      <c r="CVR20" s="48"/>
      <c r="CVS20" s="48"/>
      <c r="CVT20" s="48"/>
      <c r="CVU20" s="48"/>
      <c r="CVV20" s="48"/>
      <c r="CVW20" s="48"/>
      <c r="CVX20" s="48"/>
      <c r="CVY20" s="48"/>
      <c r="CVZ20" s="48"/>
      <c r="CWA20" s="48"/>
      <c r="CWB20" s="48"/>
      <c r="CWC20" s="48"/>
      <c r="CWD20" s="48"/>
      <c r="CWE20" s="48"/>
      <c r="CWF20" s="48"/>
      <c r="CWG20" s="48"/>
      <c r="CWH20" s="48"/>
      <c r="CWI20" s="48"/>
      <c r="CWJ20" s="48"/>
      <c r="CWK20" s="48"/>
      <c r="CWL20" s="48"/>
      <c r="CWM20" s="48"/>
      <c r="CWN20" s="48"/>
      <c r="CWO20" s="48"/>
      <c r="CWP20" s="48"/>
      <c r="CWQ20" s="48"/>
      <c r="CWR20" s="48"/>
      <c r="CWS20" s="48"/>
      <c r="CWT20" s="48"/>
      <c r="CWU20" s="48"/>
      <c r="CWV20" s="48"/>
      <c r="CWW20" s="48"/>
      <c r="CWX20" s="48"/>
      <c r="CWY20" s="48"/>
      <c r="CWZ20" s="48"/>
      <c r="CXA20" s="48"/>
      <c r="CXB20" s="48"/>
      <c r="CXC20" s="48"/>
      <c r="CXD20" s="48"/>
      <c r="CXE20" s="48"/>
      <c r="CXF20" s="48"/>
      <c r="CXG20" s="48"/>
      <c r="CXH20" s="48"/>
      <c r="CXI20" s="48"/>
      <c r="CXJ20" s="48"/>
      <c r="CXK20" s="48"/>
      <c r="CXL20" s="48"/>
      <c r="CXM20" s="48"/>
      <c r="CXN20" s="48"/>
      <c r="CXO20" s="48"/>
      <c r="CXP20" s="48"/>
      <c r="CXQ20" s="48"/>
      <c r="CXR20" s="48"/>
      <c r="CXS20" s="48"/>
      <c r="CXT20" s="48"/>
      <c r="CXU20" s="48"/>
      <c r="CXV20" s="48"/>
      <c r="CXW20" s="48"/>
      <c r="CXX20" s="48"/>
      <c r="CXY20" s="48"/>
      <c r="CXZ20" s="48"/>
      <c r="CYA20" s="48"/>
      <c r="CYB20" s="48"/>
      <c r="CYC20" s="48"/>
      <c r="CYD20" s="48"/>
      <c r="CYE20" s="48"/>
      <c r="CYF20" s="48"/>
      <c r="CYG20" s="48"/>
      <c r="CYH20" s="48"/>
      <c r="CYI20" s="48"/>
      <c r="CYJ20" s="48"/>
      <c r="CYK20" s="48"/>
      <c r="CYL20" s="48"/>
      <c r="CYM20" s="48"/>
      <c r="CYN20" s="48"/>
      <c r="CYO20" s="48"/>
      <c r="CYP20" s="48"/>
      <c r="CYQ20" s="48"/>
      <c r="CYR20" s="48"/>
      <c r="CYS20" s="48"/>
      <c r="CYT20" s="48"/>
      <c r="CYU20" s="48"/>
      <c r="CYV20" s="48"/>
      <c r="CYW20" s="48"/>
      <c r="CYX20" s="48"/>
      <c r="CYY20" s="48"/>
      <c r="CYZ20" s="48"/>
      <c r="CZA20" s="48"/>
      <c r="CZC20" s="48"/>
      <c r="CZD20" s="48"/>
      <c r="CZE20" s="48"/>
      <c r="CZF20" s="48"/>
      <c r="CZG20" s="48"/>
      <c r="CZH20" s="48"/>
      <c r="CZI20" s="48"/>
      <c r="CZJ20" s="48"/>
      <c r="CZK20" s="48"/>
      <c r="CZL20" s="48"/>
      <c r="CZM20" s="48"/>
      <c r="CZN20" s="48"/>
      <c r="CZO20" s="48"/>
      <c r="CZP20" s="48"/>
      <c r="CZQ20" s="48"/>
      <c r="CZR20" s="48"/>
      <c r="CZS20" s="48"/>
      <c r="CZT20" s="48"/>
      <c r="CZU20" s="48"/>
      <c r="CZV20" s="48"/>
      <c r="CZW20" s="48"/>
      <c r="CZX20" s="48"/>
      <c r="CZY20" s="48"/>
      <c r="CZZ20" s="48"/>
      <c r="DAA20" s="48"/>
      <c r="DAB20" s="48"/>
      <c r="DAC20" s="48"/>
      <c r="DAD20" s="48"/>
      <c r="DAE20" s="48"/>
      <c r="DAF20" s="48"/>
      <c r="DAG20" s="48"/>
      <c r="DAH20" s="48"/>
      <c r="DAI20" s="48"/>
      <c r="DAJ20" s="48"/>
      <c r="DAK20" s="48"/>
      <c r="DAL20" s="48"/>
      <c r="DAM20" s="48"/>
      <c r="DAN20" s="48"/>
      <c r="DAO20" s="48"/>
      <c r="DAP20" s="48"/>
      <c r="DAQ20" s="48"/>
      <c r="DAR20" s="48"/>
      <c r="DAS20" s="48"/>
      <c r="DAT20" s="48"/>
      <c r="DAU20" s="48"/>
      <c r="DAV20" s="48"/>
      <c r="DAW20" s="48"/>
      <c r="DAX20" s="48"/>
      <c r="DAY20" s="48"/>
      <c r="DAZ20" s="48"/>
      <c r="DBA20" s="48"/>
      <c r="DBB20" s="48"/>
      <c r="DBC20" s="48"/>
      <c r="DBD20" s="48"/>
      <c r="DBE20" s="48"/>
      <c r="DBF20" s="48"/>
      <c r="DBG20" s="48"/>
      <c r="DBH20" s="48"/>
      <c r="DBI20" s="48"/>
      <c r="DBJ20" s="48"/>
      <c r="DBK20" s="48"/>
      <c r="DBL20" s="48"/>
      <c r="DBM20" s="48"/>
      <c r="DBN20" s="48"/>
      <c r="DBO20" s="48"/>
      <c r="DBP20" s="48"/>
      <c r="DBQ20" s="48"/>
      <c r="DBR20" s="48"/>
      <c r="DBS20" s="48"/>
      <c r="DBT20" s="48"/>
      <c r="DBU20" s="48"/>
      <c r="DBV20" s="48"/>
      <c r="DBW20" s="48"/>
      <c r="DBX20" s="48"/>
      <c r="DBY20" s="48"/>
      <c r="DBZ20" s="48"/>
      <c r="DCA20" s="48"/>
      <c r="DCB20" s="48"/>
      <c r="DCC20" s="48"/>
      <c r="DCD20" s="48"/>
      <c r="DCE20" s="48"/>
      <c r="DCF20" s="48"/>
      <c r="DCG20" s="48"/>
      <c r="DCH20" s="48"/>
      <c r="DCI20" s="48"/>
      <c r="DCJ20" s="48"/>
      <c r="DCK20" s="48"/>
      <c r="DCL20" s="48"/>
      <c r="DCM20" s="48"/>
      <c r="DCN20" s="48"/>
      <c r="DCO20" s="48"/>
      <c r="DCP20" s="48"/>
      <c r="DCQ20" s="48"/>
      <c r="DCR20" s="48"/>
      <c r="DCS20" s="48"/>
      <c r="DCT20" s="48"/>
      <c r="DCU20" s="48"/>
      <c r="DCV20" s="48"/>
      <c r="DCW20" s="48"/>
      <c r="DCX20" s="48"/>
      <c r="DCY20" s="48"/>
      <c r="DCZ20" s="48"/>
      <c r="DDA20" s="48"/>
      <c r="DDB20" s="48"/>
      <c r="DDC20" s="48"/>
      <c r="DDD20" s="48"/>
      <c r="DDE20" s="48"/>
      <c r="DDF20" s="48"/>
      <c r="DDG20" s="48"/>
      <c r="DDH20" s="48"/>
      <c r="DDI20" s="48"/>
      <c r="DDJ20" s="48"/>
      <c r="DDK20" s="48"/>
      <c r="DDL20" s="48"/>
      <c r="DDM20" s="48"/>
      <c r="DDN20" s="48"/>
      <c r="DDO20" s="48"/>
      <c r="DDP20" s="48"/>
      <c r="DDQ20" s="48"/>
      <c r="DDR20" s="48"/>
      <c r="DDS20" s="48"/>
      <c r="DDT20" s="48"/>
      <c r="DDU20" s="48"/>
      <c r="DDV20" s="48"/>
      <c r="DDW20" s="48"/>
      <c r="DDX20" s="48"/>
      <c r="DDY20" s="48"/>
      <c r="DDZ20" s="48"/>
      <c r="DEA20" s="48"/>
      <c r="DEB20" s="48"/>
      <c r="DEC20" s="48"/>
      <c r="DED20" s="48"/>
      <c r="DEE20" s="48"/>
      <c r="DEF20" s="48"/>
      <c r="DEG20" s="48"/>
      <c r="DEH20" s="48"/>
      <c r="DEI20" s="48"/>
      <c r="DEJ20" s="48"/>
      <c r="DEK20" s="48"/>
      <c r="DEL20" s="48"/>
      <c r="DEM20" s="48"/>
      <c r="DEN20" s="48"/>
      <c r="DEO20" s="48"/>
      <c r="DEP20" s="48"/>
      <c r="DEQ20" s="48"/>
      <c r="DER20" s="48"/>
      <c r="DES20" s="48"/>
      <c r="DET20" s="48"/>
      <c r="DEU20" s="48"/>
      <c r="DEW20" s="48"/>
      <c r="DEX20" s="48"/>
      <c r="DEY20" s="48"/>
      <c r="DEZ20" s="48"/>
      <c r="DFA20" s="48"/>
      <c r="DFB20" s="48"/>
      <c r="DFC20" s="48"/>
      <c r="DFD20" s="48"/>
      <c r="DFE20" s="48"/>
      <c r="DFF20" s="48"/>
      <c r="DFG20" s="48"/>
      <c r="DFH20" s="48"/>
      <c r="DFI20" s="48"/>
      <c r="DFJ20" s="48"/>
      <c r="DFK20" s="48"/>
      <c r="DFL20" s="48"/>
      <c r="DFM20" s="48"/>
      <c r="DFN20" s="48"/>
      <c r="DFO20" s="48"/>
      <c r="DFP20" s="48"/>
      <c r="DFQ20" s="48"/>
      <c r="DFR20" s="48"/>
      <c r="DFS20" s="48"/>
      <c r="DFT20" s="48"/>
      <c r="DFU20" s="48"/>
      <c r="DFV20" s="48"/>
      <c r="DFW20" s="48"/>
      <c r="DFX20" s="48"/>
      <c r="DFY20" s="48"/>
      <c r="DFZ20" s="48"/>
      <c r="DGA20" s="48"/>
      <c r="DGB20" s="48"/>
      <c r="DGC20" s="48"/>
      <c r="DGD20" s="48"/>
      <c r="DGE20" s="48"/>
      <c r="DGF20" s="48"/>
      <c r="DGG20" s="48"/>
      <c r="DGH20" s="48"/>
      <c r="DGI20" s="48"/>
      <c r="DGJ20" s="48"/>
      <c r="DGK20" s="48"/>
      <c r="DGL20" s="48"/>
      <c r="DGM20" s="48"/>
      <c r="DGN20" s="48"/>
      <c r="DGO20" s="48"/>
      <c r="DGP20" s="48"/>
      <c r="DGQ20" s="48"/>
      <c r="DGR20" s="48"/>
      <c r="DGS20" s="48"/>
      <c r="DGT20" s="48"/>
      <c r="DGU20" s="48"/>
      <c r="DGV20" s="48"/>
      <c r="DGW20" s="48"/>
      <c r="DGX20" s="48"/>
      <c r="DGY20" s="48"/>
      <c r="DGZ20" s="48"/>
      <c r="DHA20" s="48"/>
      <c r="DHB20" s="48"/>
      <c r="DHC20" s="48"/>
      <c r="DHD20" s="48"/>
      <c r="DHE20" s="48"/>
      <c r="DHF20" s="48"/>
      <c r="DHG20" s="48"/>
      <c r="DHH20" s="48"/>
      <c r="DHI20" s="48"/>
      <c r="DHJ20" s="48"/>
      <c r="DHK20" s="48"/>
      <c r="DHL20" s="48"/>
      <c r="DHM20" s="48"/>
      <c r="DHN20" s="48"/>
      <c r="DHO20" s="48"/>
      <c r="DHP20" s="48"/>
      <c r="DHQ20" s="48"/>
      <c r="DHR20" s="48"/>
      <c r="DHS20" s="48"/>
      <c r="DHT20" s="48"/>
      <c r="DHU20" s="48"/>
      <c r="DHV20" s="48"/>
      <c r="DHW20" s="48"/>
      <c r="DHX20" s="48"/>
      <c r="DHY20" s="48"/>
      <c r="DHZ20" s="48"/>
      <c r="DIA20" s="48"/>
      <c r="DIB20" s="48"/>
      <c r="DIC20" s="48"/>
      <c r="DID20" s="48"/>
      <c r="DIE20" s="48"/>
      <c r="DIF20" s="48"/>
      <c r="DIG20" s="48"/>
      <c r="DIH20" s="48"/>
      <c r="DII20" s="48"/>
      <c r="DIJ20" s="48"/>
      <c r="DIK20" s="48"/>
      <c r="DIL20" s="48"/>
      <c r="DIM20" s="48"/>
      <c r="DIN20" s="48"/>
      <c r="DIO20" s="48"/>
      <c r="DIP20" s="48"/>
      <c r="DIQ20" s="48"/>
      <c r="DIR20" s="48"/>
      <c r="DIS20" s="48"/>
      <c r="DIT20" s="48"/>
      <c r="DIU20" s="48"/>
      <c r="DIV20" s="48"/>
      <c r="DIW20" s="48"/>
      <c r="DIX20" s="48"/>
      <c r="DIY20" s="48"/>
      <c r="DIZ20" s="48"/>
      <c r="DJA20" s="48"/>
      <c r="DJB20" s="48"/>
      <c r="DJC20" s="48"/>
      <c r="DJD20" s="48"/>
      <c r="DJE20" s="48"/>
      <c r="DJF20" s="48"/>
      <c r="DJG20" s="48"/>
      <c r="DJH20" s="48"/>
      <c r="DJI20" s="48"/>
      <c r="DJJ20" s="48"/>
      <c r="DJK20" s="48"/>
      <c r="DJL20" s="48"/>
      <c r="DJM20" s="48"/>
      <c r="DJN20" s="48"/>
      <c r="DJO20" s="48"/>
      <c r="DJP20" s="48"/>
      <c r="DJQ20" s="48"/>
      <c r="DJR20" s="48"/>
      <c r="DJS20" s="48"/>
      <c r="DJT20" s="48"/>
      <c r="DJU20" s="48"/>
      <c r="DJV20" s="48"/>
      <c r="DJW20" s="48"/>
      <c r="DJX20" s="48"/>
      <c r="DJY20" s="48"/>
      <c r="DJZ20" s="48"/>
      <c r="DKA20" s="48"/>
      <c r="DKB20" s="48"/>
      <c r="DKC20" s="48"/>
      <c r="DKD20" s="48"/>
      <c r="DKE20" s="48"/>
      <c r="DKF20" s="48"/>
      <c r="DKG20" s="48"/>
      <c r="DKH20" s="48"/>
      <c r="DKI20" s="48"/>
      <c r="DKJ20" s="48"/>
      <c r="DKK20" s="48"/>
      <c r="DKL20" s="48"/>
      <c r="DKM20" s="48"/>
      <c r="DKN20" s="48"/>
      <c r="DKO20" s="48"/>
      <c r="DKQ20" s="48"/>
      <c r="DKR20" s="48"/>
      <c r="DKS20" s="48"/>
      <c r="DKT20" s="48"/>
      <c r="DKU20" s="48"/>
      <c r="DKV20" s="48"/>
      <c r="DKW20" s="48"/>
      <c r="DKX20" s="48"/>
      <c r="DKY20" s="48"/>
      <c r="DKZ20" s="48"/>
      <c r="DLA20" s="48"/>
      <c r="DLB20" s="48"/>
      <c r="DLC20" s="48"/>
      <c r="DLD20" s="48"/>
      <c r="DLE20" s="48"/>
      <c r="DLF20" s="48"/>
      <c r="DLG20" s="48"/>
      <c r="DLH20" s="48"/>
      <c r="DLI20" s="48"/>
      <c r="DLJ20" s="48"/>
      <c r="DLK20" s="48"/>
      <c r="DLL20" s="48"/>
      <c r="DLM20" s="48"/>
      <c r="DLN20" s="48"/>
      <c r="DLO20" s="48"/>
      <c r="DLP20" s="48"/>
      <c r="DLQ20" s="48"/>
      <c r="DLR20" s="48"/>
      <c r="DLS20" s="48"/>
      <c r="DLT20" s="48"/>
      <c r="DLU20" s="48"/>
      <c r="DLV20" s="48"/>
      <c r="DLW20" s="48"/>
      <c r="DLX20" s="48"/>
      <c r="DLY20" s="48"/>
      <c r="DLZ20" s="48"/>
      <c r="DMA20" s="48"/>
      <c r="DMB20" s="48"/>
      <c r="DMC20" s="48"/>
      <c r="DMD20" s="48"/>
      <c r="DME20" s="48"/>
      <c r="DMF20" s="48"/>
      <c r="DMG20" s="48"/>
      <c r="DMH20" s="48"/>
      <c r="DMI20" s="48"/>
      <c r="DMJ20" s="48"/>
      <c r="DMK20" s="48"/>
      <c r="DML20" s="48"/>
      <c r="DMM20" s="48"/>
      <c r="DMN20" s="48"/>
      <c r="DMO20" s="48"/>
      <c r="DMP20" s="48"/>
      <c r="DMQ20" s="48"/>
      <c r="DMR20" s="48"/>
      <c r="DMS20" s="48"/>
      <c r="DMT20" s="48"/>
      <c r="DMU20" s="48"/>
      <c r="DMV20" s="48"/>
      <c r="DMW20" s="48"/>
      <c r="DMX20" s="48"/>
      <c r="DMY20" s="48"/>
      <c r="DMZ20" s="48"/>
      <c r="DNA20" s="48"/>
      <c r="DNB20" s="48"/>
      <c r="DNC20" s="48"/>
      <c r="DND20" s="48"/>
      <c r="DNE20" s="48"/>
      <c r="DNF20" s="48"/>
      <c r="DNG20" s="48"/>
      <c r="DNH20" s="48"/>
      <c r="DNI20" s="48"/>
      <c r="DNJ20" s="48"/>
      <c r="DNK20" s="48"/>
      <c r="DNL20" s="48"/>
      <c r="DNM20" s="48"/>
      <c r="DNN20" s="48"/>
      <c r="DNO20" s="48"/>
      <c r="DNP20" s="48"/>
      <c r="DNQ20" s="48"/>
      <c r="DNR20" s="48"/>
      <c r="DNS20" s="48"/>
      <c r="DNT20" s="48"/>
      <c r="DNU20" s="48"/>
      <c r="DNV20" s="48"/>
      <c r="DNW20" s="48"/>
      <c r="DNX20" s="48"/>
      <c r="DNY20" s="48"/>
      <c r="DNZ20" s="48"/>
      <c r="DOA20" s="48"/>
      <c r="DOB20" s="48"/>
      <c r="DOC20" s="48"/>
      <c r="DOD20" s="48"/>
      <c r="DOE20" s="48"/>
      <c r="DOF20" s="48"/>
      <c r="DOG20" s="48"/>
      <c r="DOH20" s="48"/>
      <c r="DOI20" s="48"/>
      <c r="DOJ20" s="48"/>
      <c r="DOK20" s="48"/>
      <c r="DOL20" s="48"/>
      <c r="DOM20" s="48"/>
      <c r="DON20" s="48"/>
      <c r="DOO20" s="48"/>
      <c r="DOP20" s="48"/>
      <c r="DOQ20" s="48"/>
      <c r="DOR20" s="48"/>
      <c r="DOS20" s="48"/>
      <c r="DOT20" s="48"/>
      <c r="DOU20" s="48"/>
      <c r="DOV20" s="48"/>
      <c r="DOW20" s="48"/>
      <c r="DOX20" s="48"/>
      <c r="DOY20" s="48"/>
      <c r="DOZ20" s="48"/>
      <c r="DPA20" s="48"/>
      <c r="DPB20" s="48"/>
      <c r="DPC20" s="48"/>
      <c r="DPD20" s="48"/>
      <c r="DPE20" s="48"/>
      <c r="DPF20" s="48"/>
      <c r="DPG20" s="48"/>
      <c r="DPH20" s="48"/>
      <c r="DPI20" s="48"/>
      <c r="DPJ20" s="48"/>
      <c r="DPK20" s="48"/>
      <c r="DPL20" s="48"/>
      <c r="DPM20" s="48"/>
      <c r="DPN20" s="48"/>
      <c r="DPO20" s="48"/>
      <c r="DPP20" s="48"/>
      <c r="DPQ20" s="48"/>
      <c r="DPR20" s="48"/>
      <c r="DPS20" s="48"/>
      <c r="DPT20" s="48"/>
      <c r="DPU20" s="48"/>
      <c r="DPV20" s="48"/>
      <c r="DPW20" s="48"/>
      <c r="DPX20" s="48"/>
      <c r="DPY20" s="48"/>
      <c r="DPZ20" s="48"/>
      <c r="DQA20" s="48"/>
      <c r="DQB20" s="48"/>
      <c r="DQC20" s="48"/>
      <c r="DQD20" s="48"/>
      <c r="DQE20" s="48"/>
      <c r="DQF20" s="48"/>
      <c r="DQG20" s="48"/>
      <c r="DQH20" s="48"/>
      <c r="DQI20" s="48"/>
      <c r="DQK20" s="48"/>
      <c r="DQL20" s="48"/>
      <c r="DQM20" s="48"/>
      <c r="DQN20" s="48"/>
      <c r="DQO20" s="48"/>
      <c r="DQP20" s="48"/>
      <c r="DQQ20" s="48"/>
      <c r="DQR20" s="48"/>
      <c r="DQS20" s="48"/>
      <c r="DQT20" s="48"/>
      <c r="DQU20" s="48"/>
      <c r="DQV20" s="48"/>
      <c r="DQW20" s="48"/>
      <c r="DQX20" s="48"/>
      <c r="DQY20" s="48"/>
      <c r="DQZ20" s="48"/>
      <c r="DRA20" s="48"/>
      <c r="DRB20" s="48"/>
      <c r="DRC20" s="48"/>
      <c r="DRD20" s="48"/>
      <c r="DRE20" s="48"/>
      <c r="DRF20" s="48"/>
      <c r="DRG20" s="48"/>
      <c r="DRH20" s="48"/>
      <c r="DRI20" s="48"/>
      <c r="DRJ20" s="48"/>
      <c r="DRK20" s="48"/>
      <c r="DRL20" s="48"/>
      <c r="DRM20" s="48"/>
      <c r="DRN20" s="48"/>
      <c r="DRO20" s="48"/>
      <c r="DRP20" s="48"/>
      <c r="DRQ20" s="48"/>
      <c r="DRR20" s="48"/>
      <c r="DRS20" s="48"/>
      <c r="DRT20" s="48"/>
      <c r="DRU20" s="48"/>
      <c r="DRV20" s="48"/>
      <c r="DRW20" s="48"/>
      <c r="DRX20" s="48"/>
      <c r="DRY20" s="48"/>
      <c r="DRZ20" s="48"/>
      <c r="DSA20" s="48"/>
      <c r="DSB20" s="48"/>
      <c r="DSC20" s="48"/>
      <c r="DSD20" s="48"/>
      <c r="DSE20" s="48"/>
      <c r="DSF20" s="48"/>
      <c r="DSG20" s="48"/>
      <c r="DSH20" s="48"/>
      <c r="DSI20" s="48"/>
      <c r="DSJ20" s="48"/>
      <c r="DSK20" s="48"/>
      <c r="DSL20" s="48"/>
      <c r="DSM20" s="48"/>
      <c r="DSN20" s="48"/>
      <c r="DSO20" s="48"/>
      <c r="DSP20" s="48"/>
      <c r="DSQ20" s="48"/>
      <c r="DSR20" s="48"/>
      <c r="DSS20" s="48"/>
      <c r="DST20" s="48"/>
      <c r="DSU20" s="48"/>
      <c r="DSV20" s="48"/>
      <c r="DSW20" s="48"/>
      <c r="DSX20" s="48"/>
      <c r="DSY20" s="48"/>
      <c r="DSZ20" s="48"/>
      <c r="DTA20" s="48"/>
      <c r="DTB20" s="48"/>
      <c r="DTC20" s="48"/>
      <c r="DTD20" s="48"/>
      <c r="DTE20" s="48"/>
      <c r="DTF20" s="48"/>
      <c r="DTG20" s="48"/>
      <c r="DTH20" s="48"/>
      <c r="DTI20" s="48"/>
      <c r="DTJ20" s="48"/>
      <c r="DTK20" s="48"/>
      <c r="DTL20" s="48"/>
      <c r="DTM20" s="48"/>
      <c r="DTN20" s="48"/>
      <c r="DTO20" s="48"/>
      <c r="DTP20" s="48"/>
      <c r="DTQ20" s="48"/>
      <c r="DTR20" s="48"/>
      <c r="DTS20" s="48"/>
      <c r="DTT20" s="48"/>
      <c r="DTU20" s="48"/>
      <c r="DTV20" s="48"/>
      <c r="DTW20" s="48"/>
      <c r="DTX20" s="48"/>
      <c r="DTY20" s="48"/>
      <c r="DTZ20" s="48"/>
      <c r="DUA20" s="48"/>
      <c r="DUB20" s="48"/>
      <c r="DUC20" s="48"/>
      <c r="DUD20" s="48"/>
      <c r="DUE20" s="48"/>
      <c r="DUF20" s="48"/>
      <c r="DUG20" s="48"/>
      <c r="DUH20" s="48"/>
      <c r="DUI20" s="48"/>
      <c r="DUJ20" s="48"/>
      <c r="DUK20" s="48"/>
      <c r="DUL20" s="48"/>
      <c r="DUM20" s="48"/>
      <c r="DUN20" s="48"/>
      <c r="DUO20" s="48"/>
      <c r="DUP20" s="48"/>
      <c r="DUQ20" s="48"/>
      <c r="DUR20" s="48"/>
      <c r="DUS20" s="48"/>
      <c r="DUT20" s="48"/>
      <c r="DUU20" s="48"/>
      <c r="DUV20" s="48"/>
      <c r="DUW20" s="48"/>
      <c r="DUX20" s="48"/>
      <c r="DUY20" s="48"/>
      <c r="DUZ20" s="48"/>
      <c r="DVA20" s="48"/>
      <c r="DVB20" s="48"/>
      <c r="DVC20" s="48"/>
      <c r="DVD20" s="48"/>
      <c r="DVE20" s="48"/>
      <c r="DVF20" s="48"/>
      <c r="DVG20" s="48"/>
      <c r="DVH20" s="48"/>
      <c r="DVI20" s="48"/>
      <c r="DVJ20" s="48"/>
      <c r="DVK20" s="48"/>
      <c r="DVL20" s="48"/>
      <c r="DVM20" s="48"/>
      <c r="DVN20" s="48"/>
      <c r="DVO20" s="48"/>
      <c r="DVP20" s="48"/>
      <c r="DVQ20" s="48"/>
      <c r="DVR20" s="48"/>
      <c r="DVS20" s="48"/>
      <c r="DVT20" s="48"/>
      <c r="DVU20" s="48"/>
      <c r="DVV20" s="48"/>
      <c r="DVW20" s="48"/>
      <c r="DVX20" s="48"/>
      <c r="DVY20" s="48"/>
      <c r="DVZ20" s="48"/>
      <c r="DWA20" s="48"/>
      <c r="DWB20" s="48"/>
      <c r="DWC20" s="48"/>
      <c r="DWE20" s="48"/>
      <c r="DWF20" s="48"/>
      <c r="DWG20" s="48"/>
      <c r="DWH20" s="48"/>
      <c r="DWI20" s="48"/>
      <c r="DWJ20" s="48"/>
      <c r="DWK20" s="48"/>
      <c r="DWL20" s="48"/>
      <c r="DWM20" s="48"/>
      <c r="DWN20" s="48"/>
      <c r="DWO20" s="48"/>
      <c r="DWP20" s="48"/>
      <c r="DWQ20" s="48"/>
      <c r="DWR20" s="48"/>
      <c r="DWS20" s="48"/>
      <c r="DWT20" s="48"/>
      <c r="DWU20" s="48"/>
      <c r="DWV20" s="48"/>
      <c r="DWW20" s="48"/>
      <c r="DWX20" s="48"/>
      <c r="DWY20" s="48"/>
      <c r="DWZ20" s="48"/>
      <c r="DXA20" s="48"/>
      <c r="DXB20" s="48"/>
      <c r="DXC20" s="48"/>
      <c r="DXD20" s="48"/>
      <c r="DXE20" s="48"/>
      <c r="DXF20" s="48"/>
      <c r="DXG20" s="48"/>
      <c r="DXH20" s="48"/>
      <c r="DXI20" s="48"/>
      <c r="DXJ20" s="48"/>
      <c r="DXK20" s="48"/>
      <c r="DXL20" s="48"/>
      <c r="DXM20" s="48"/>
      <c r="DXN20" s="48"/>
      <c r="DXO20" s="48"/>
      <c r="DXP20" s="48"/>
      <c r="DXQ20" s="48"/>
      <c r="DXR20" s="48"/>
      <c r="DXS20" s="48"/>
      <c r="DXT20" s="48"/>
      <c r="DXU20" s="48"/>
      <c r="DXV20" s="48"/>
      <c r="DXW20" s="48"/>
      <c r="DXX20" s="48"/>
      <c r="DXY20" s="48"/>
      <c r="DXZ20" s="48"/>
      <c r="DYA20" s="48"/>
      <c r="DYB20" s="48"/>
      <c r="DYC20" s="48"/>
      <c r="DYD20" s="48"/>
      <c r="DYE20" s="48"/>
      <c r="DYF20" s="48"/>
      <c r="DYG20" s="48"/>
      <c r="DYH20" s="48"/>
      <c r="DYI20" s="48"/>
      <c r="DYJ20" s="48"/>
      <c r="DYK20" s="48"/>
      <c r="DYL20" s="48"/>
      <c r="DYM20" s="48"/>
      <c r="DYN20" s="48"/>
      <c r="DYO20" s="48"/>
      <c r="DYP20" s="48"/>
      <c r="DYQ20" s="48"/>
      <c r="DYR20" s="48"/>
      <c r="DYS20" s="48"/>
      <c r="DYT20" s="48"/>
      <c r="DYU20" s="48"/>
      <c r="DYV20" s="48"/>
      <c r="DYW20" s="48"/>
      <c r="DYX20" s="48"/>
      <c r="DYY20" s="48"/>
      <c r="DYZ20" s="48"/>
      <c r="DZA20" s="48"/>
      <c r="DZB20" s="48"/>
      <c r="DZC20" s="48"/>
      <c r="DZD20" s="48"/>
      <c r="DZE20" s="48"/>
      <c r="DZF20" s="48"/>
      <c r="DZG20" s="48"/>
      <c r="DZH20" s="48"/>
      <c r="DZI20" s="48"/>
      <c r="DZJ20" s="48"/>
      <c r="DZK20" s="48"/>
      <c r="DZL20" s="48"/>
      <c r="DZM20" s="48"/>
      <c r="DZN20" s="48"/>
      <c r="DZO20" s="48"/>
      <c r="DZP20" s="48"/>
      <c r="DZQ20" s="48"/>
      <c r="DZR20" s="48"/>
      <c r="DZS20" s="48"/>
      <c r="DZT20" s="48"/>
      <c r="DZU20" s="48"/>
      <c r="DZV20" s="48"/>
      <c r="DZW20" s="48"/>
      <c r="DZX20" s="48"/>
      <c r="DZY20" s="48"/>
      <c r="DZZ20" s="48"/>
      <c r="EAA20" s="48"/>
      <c r="EAB20" s="48"/>
      <c r="EAC20" s="48"/>
      <c r="EAD20" s="48"/>
      <c r="EAE20" s="48"/>
      <c r="EAF20" s="48"/>
      <c r="EAG20" s="48"/>
      <c r="EAH20" s="48"/>
      <c r="EAI20" s="48"/>
      <c r="EAJ20" s="48"/>
      <c r="EAK20" s="48"/>
      <c r="EAL20" s="48"/>
      <c r="EAM20" s="48"/>
      <c r="EAN20" s="48"/>
      <c r="EAO20" s="48"/>
      <c r="EAP20" s="48"/>
      <c r="EAQ20" s="48"/>
      <c r="EAR20" s="48"/>
      <c r="EAS20" s="48"/>
      <c r="EAT20" s="48"/>
      <c r="EAU20" s="48"/>
      <c r="EAV20" s="48"/>
      <c r="EAW20" s="48"/>
      <c r="EAX20" s="48"/>
      <c r="EAY20" s="48"/>
      <c r="EAZ20" s="48"/>
      <c r="EBA20" s="48"/>
      <c r="EBB20" s="48"/>
      <c r="EBC20" s="48"/>
      <c r="EBD20" s="48"/>
      <c r="EBE20" s="48"/>
      <c r="EBF20" s="48"/>
      <c r="EBG20" s="48"/>
      <c r="EBH20" s="48"/>
      <c r="EBI20" s="48"/>
      <c r="EBJ20" s="48"/>
      <c r="EBK20" s="48"/>
      <c r="EBL20" s="48"/>
      <c r="EBM20" s="48"/>
      <c r="EBN20" s="48"/>
      <c r="EBO20" s="48"/>
      <c r="EBP20" s="48"/>
      <c r="EBQ20" s="48"/>
      <c r="EBR20" s="48"/>
      <c r="EBS20" s="48"/>
      <c r="EBT20" s="48"/>
      <c r="EBU20" s="48"/>
      <c r="EBV20" s="48"/>
      <c r="EBW20" s="48"/>
      <c r="EBY20" s="48"/>
      <c r="EBZ20" s="48"/>
      <c r="ECA20" s="48"/>
      <c r="ECB20" s="48"/>
      <c r="ECC20" s="48"/>
      <c r="ECD20" s="48"/>
      <c r="ECE20" s="48"/>
      <c r="ECF20" s="48"/>
      <c r="ECG20" s="48"/>
      <c r="ECH20" s="48"/>
      <c r="ECI20" s="48"/>
      <c r="ECJ20" s="48"/>
      <c r="ECK20" s="48"/>
      <c r="ECL20" s="48"/>
      <c r="ECM20" s="48"/>
      <c r="ECN20" s="48"/>
      <c r="ECO20" s="48"/>
      <c r="ECP20" s="48"/>
      <c r="ECQ20" s="48"/>
      <c r="ECR20" s="48"/>
      <c r="ECS20" s="48"/>
      <c r="ECT20" s="48"/>
      <c r="ECU20" s="48"/>
      <c r="ECV20" s="48"/>
      <c r="ECW20" s="48"/>
      <c r="ECX20" s="48"/>
      <c r="ECY20" s="48"/>
      <c r="ECZ20" s="48"/>
      <c r="EDA20" s="48"/>
      <c r="EDB20" s="48"/>
      <c r="EDC20" s="48"/>
      <c r="EDD20" s="48"/>
      <c r="EDE20" s="48"/>
      <c r="EDF20" s="48"/>
      <c r="EDG20" s="48"/>
      <c r="EDH20" s="48"/>
      <c r="EDI20" s="48"/>
      <c r="EDJ20" s="48"/>
      <c r="EDK20" s="48"/>
      <c r="EDL20" s="48"/>
      <c r="EDM20" s="48"/>
      <c r="EDN20" s="48"/>
      <c r="EDO20" s="48"/>
      <c r="EDP20" s="48"/>
      <c r="EDQ20" s="48"/>
      <c r="EDR20" s="48"/>
      <c r="EDS20" s="48"/>
      <c r="EDT20" s="48"/>
      <c r="EDU20" s="48"/>
      <c r="EDV20" s="48"/>
      <c r="EDW20" s="48"/>
      <c r="EDX20" s="48"/>
      <c r="EDY20" s="48"/>
      <c r="EDZ20" s="48"/>
      <c r="EEA20" s="48"/>
      <c r="EEB20" s="48"/>
      <c r="EEC20" s="48"/>
      <c r="EED20" s="48"/>
      <c r="EEE20" s="48"/>
      <c r="EEF20" s="48"/>
      <c r="EEG20" s="48"/>
      <c r="EEH20" s="48"/>
      <c r="EEI20" s="48"/>
      <c r="EEJ20" s="48"/>
      <c r="EEK20" s="48"/>
      <c r="EEL20" s="48"/>
      <c r="EEM20" s="48"/>
      <c r="EEN20" s="48"/>
      <c r="EEO20" s="48"/>
      <c r="EEP20" s="48"/>
      <c r="EEQ20" s="48"/>
      <c r="EER20" s="48"/>
      <c r="EES20" s="48"/>
      <c r="EET20" s="48"/>
      <c r="EEU20" s="48"/>
      <c r="EEV20" s="48"/>
      <c r="EEW20" s="48"/>
      <c r="EEX20" s="48"/>
      <c r="EEY20" s="48"/>
      <c r="EEZ20" s="48"/>
      <c r="EFA20" s="48"/>
      <c r="EFB20" s="48"/>
      <c r="EFC20" s="48"/>
      <c r="EFD20" s="48"/>
      <c r="EFE20" s="48"/>
      <c r="EFF20" s="48"/>
      <c r="EFG20" s="48"/>
      <c r="EFH20" s="48"/>
      <c r="EFI20" s="48"/>
      <c r="EFJ20" s="48"/>
      <c r="EFK20" s="48"/>
      <c r="EFL20" s="48"/>
      <c r="EFM20" s="48"/>
      <c r="EFN20" s="48"/>
      <c r="EFO20" s="48"/>
      <c r="EFP20" s="48"/>
      <c r="EFQ20" s="48"/>
      <c r="EFR20" s="48"/>
      <c r="EFS20" s="48"/>
      <c r="EFT20" s="48"/>
      <c r="EFU20" s="48"/>
      <c r="EFV20" s="48"/>
      <c r="EFW20" s="48"/>
      <c r="EFX20" s="48"/>
      <c r="EFY20" s="48"/>
      <c r="EFZ20" s="48"/>
      <c r="EGA20" s="48"/>
      <c r="EGB20" s="48"/>
      <c r="EGC20" s="48"/>
      <c r="EGD20" s="48"/>
      <c r="EGE20" s="48"/>
      <c r="EGF20" s="48"/>
      <c r="EGG20" s="48"/>
      <c r="EGH20" s="48"/>
      <c r="EGI20" s="48"/>
      <c r="EGJ20" s="48"/>
      <c r="EGK20" s="48"/>
      <c r="EGL20" s="48"/>
      <c r="EGM20" s="48"/>
      <c r="EGN20" s="48"/>
      <c r="EGO20" s="48"/>
      <c r="EGP20" s="48"/>
      <c r="EGQ20" s="48"/>
      <c r="EGR20" s="48"/>
      <c r="EGS20" s="48"/>
      <c r="EGT20" s="48"/>
      <c r="EGU20" s="48"/>
      <c r="EGV20" s="48"/>
      <c r="EGW20" s="48"/>
      <c r="EGX20" s="48"/>
      <c r="EGY20" s="48"/>
      <c r="EGZ20" s="48"/>
      <c r="EHA20" s="48"/>
      <c r="EHB20" s="48"/>
      <c r="EHC20" s="48"/>
      <c r="EHD20" s="48"/>
      <c r="EHE20" s="48"/>
      <c r="EHF20" s="48"/>
      <c r="EHG20" s="48"/>
      <c r="EHH20" s="48"/>
      <c r="EHI20" s="48"/>
      <c r="EHJ20" s="48"/>
      <c r="EHK20" s="48"/>
      <c r="EHL20" s="48"/>
      <c r="EHM20" s="48"/>
      <c r="EHN20" s="48"/>
      <c r="EHO20" s="48"/>
      <c r="EHP20" s="48"/>
      <c r="EHQ20" s="48"/>
      <c r="EHS20" s="48"/>
      <c r="EHT20" s="48"/>
      <c r="EHU20" s="48"/>
      <c r="EHV20" s="48"/>
      <c r="EHW20" s="48"/>
      <c r="EHX20" s="48"/>
      <c r="EHY20" s="48"/>
      <c r="EHZ20" s="48"/>
      <c r="EIA20" s="48"/>
      <c r="EIB20" s="48"/>
      <c r="EIC20" s="48"/>
      <c r="EID20" s="48"/>
      <c r="EIE20" s="48"/>
      <c r="EIF20" s="48"/>
      <c r="EIG20" s="48"/>
      <c r="EIH20" s="48"/>
      <c r="EII20" s="48"/>
      <c r="EIJ20" s="48"/>
      <c r="EIK20" s="48"/>
      <c r="EIL20" s="48"/>
      <c r="EIM20" s="48"/>
      <c r="EIN20" s="48"/>
      <c r="EIO20" s="48"/>
      <c r="EIP20" s="48"/>
      <c r="EIQ20" s="48"/>
      <c r="EIR20" s="48"/>
      <c r="EIS20" s="48"/>
      <c r="EIT20" s="48"/>
      <c r="EIU20" s="48"/>
      <c r="EIV20" s="48"/>
      <c r="EIW20" s="48"/>
      <c r="EIX20" s="48"/>
      <c r="EIY20" s="48"/>
      <c r="EIZ20" s="48"/>
      <c r="EJA20" s="48"/>
      <c r="EJB20" s="48"/>
      <c r="EJC20" s="48"/>
      <c r="EJD20" s="48"/>
      <c r="EJE20" s="48"/>
      <c r="EJF20" s="48"/>
      <c r="EJG20" s="48"/>
      <c r="EJH20" s="48"/>
      <c r="EJI20" s="48"/>
      <c r="EJJ20" s="48"/>
      <c r="EJK20" s="48"/>
      <c r="EJL20" s="48"/>
      <c r="EJM20" s="48"/>
      <c r="EJN20" s="48"/>
      <c r="EJO20" s="48"/>
      <c r="EJP20" s="48"/>
      <c r="EJQ20" s="48"/>
      <c r="EJR20" s="48"/>
      <c r="EJS20" s="48"/>
      <c r="EJT20" s="48"/>
      <c r="EJU20" s="48"/>
      <c r="EJV20" s="48"/>
      <c r="EJW20" s="48"/>
      <c r="EJX20" s="48"/>
      <c r="EJY20" s="48"/>
      <c r="EJZ20" s="48"/>
      <c r="EKA20" s="48"/>
      <c r="EKB20" s="48"/>
      <c r="EKC20" s="48"/>
      <c r="EKD20" s="48"/>
      <c r="EKE20" s="48"/>
      <c r="EKF20" s="48"/>
      <c r="EKG20" s="48"/>
      <c r="EKH20" s="48"/>
      <c r="EKI20" s="48"/>
      <c r="EKJ20" s="48"/>
      <c r="EKK20" s="48"/>
      <c r="EKL20" s="48"/>
      <c r="EKM20" s="48"/>
      <c r="EKN20" s="48"/>
      <c r="EKO20" s="48"/>
      <c r="EKP20" s="48"/>
      <c r="EKQ20" s="48"/>
      <c r="EKR20" s="48"/>
      <c r="EKS20" s="48"/>
      <c r="EKT20" s="48"/>
      <c r="EKU20" s="48"/>
      <c r="EKV20" s="48"/>
      <c r="EKW20" s="48"/>
      <c r="EKX20" s="48"/>
      <c r="EKY20" s="48"/>
      <c r="EKZ20" s="48"/>
      <c r="ELA20" s="48"/>
      <c r="ELB20" s="48"/>
      <c r="ELC20" s="48"/>
      <c r="ELD20" s="48"/>
      <c r="ELE20" s="48"/>
      <c r="ELF20" s="48"/>
      <c r="ELG20" s="48"/>
      <c r="ELH20" s="48"/>
      <c r="ELI20" s="48"/>
      <c r="ELJ20" s="48"/>
      <c r="ELK20" s="48"/>
      <c r="ELL20" s="48"/>
      <c r="ELM20" s="48"/>
      <c r="ELN20" s="48"/>
      <c r="ELO20" s="48"/>
      <c r="ELP20" s="48"/>
      <c r="ELQ20" s="48"/>
      <c r="ELR20" s="48"/>
      <c r="ELS20" s="48"/>
      <c r="ELT20" s="48"/>
      <c r="ELU20" s="48"/>
      <c r="ELV20" s="48"/>
      <c r="ELW20" s="48"/>
      <c r="ELX20" s="48"/>
      <c r="ELY20" s="48"/>
      <c r="ELZ20" s="48"/>
      <c r="EMA20" s="48"/>
      <c r="EMB20" s="48"/>
      <c r="EMC20" s="48"/>
      <c r="EMD20" s="48"/>
      <c r="EME20" s="48"/>
      <c r="EMF20" s="48"/>
      <c r="EMG20" s="48"/>
      <c r="EMH20" s="48"/>
      <c r="EMI20" s="48"/>
      <c r="EMJ20" s="48"/>
      <c r="EMK20" s="48"/>
      <c r="EML20" s="48"/>
      <c r="EMM20" s="48"/>
      <c r="EMN20" s="48"/>
      <c r="EMO20" s="48"/>
      <c r="EMP20" s="48"/>
      <c r="EMQ20" s="48"/>
      <c r="EMR20" s="48"/>
      <c r="EMS20" s="48"/>
      <c r="EMT20" s="48"/>
      <c r="EMU20" s="48"/>
      <c r="EMV20" s="48"/>
      <c r="EMW20" s="48"/>
      <c r="EMX20" s="48"/>
      <c r="EMY20" s="48"/>
      <c r="EMZ20" s="48"/>
      <c r="ENA20" s="48"/>
      <c r="ENB20" s="48"/>
      <c r="ENC20" s="48"/>
      <c r="END20" s="48"/>
      <c r="ENE20" s="48"/>
      <c r="ENF20" s="48"/>
      <c r="ENG20" s="48"/>
      <c r="ENH20" s="48"/>
      <c r="ENI20" s="48"/>
      <c r="ENJ20" s="48"/>
      <c r="ENK20" s="48"/>
      <c r="ENM20" s="48"/>
      <c r="ENN20" s="48"/>
      <c r="ENO20" s="48"/>
      <c r="ENP20" s="48"/>
      <c r="ENQ20" s="48"/>
      <c r="ENR20" s="48"/>
      <c r="ENS20" s="48"/>
      <c r="ENT20" s="48"/>
      <c r="ENU20" s="48"/>
      <c r="ENV20" s="48"/>
      <c r="ENW20" s="48"/>
      <c r="ENX20" s="48"/>
      <c r="ENY20" s="48"/>
      <c r="ENZ20" s="48"/>
      <c r="EOA20" s="48"/>
      <c r="EOB20" s="48"/>
      <c r="EOC20" s="48"/>
      <c r="EOD20" s="48"/>
      <c r="EOE20" s="48"/>
      <c r="EOF20" s="48"/>
      <c r="EOG20" s="48"/>
      <c r="EOH20" s="48"/>
      <c r="EOI20" s="48"/>
      <c r="EOJ20" s="48"/>
      <c r="EOK20" s="48"/>
      <c r="EOL20" s="48"/>
      <c r="EOM20" s="48"/>
      <c r="EON20" s="48"/>
      <c r="EOO20" s="48"/>
      <c r="EOP20" s="48"/>
      <c r="EOQ20" s="48"/>
      <c r="EOR20" s="48"/>
      <c r="EOS20" s="48"/>
      <c r="EOT20" s="48"/>
      <c r="EOU20" s="48"/>
      <c r="EOV20" s="48"/>
      <c r="EOW20" s="48"/>
      <c r="EOX20" s="48"/>
      <c r="EOY20" s="48"/>
      <c r="EOZ20" s="48"/>
      <c r="EPA20" s="48"/>
      <c r="EPB20" s="48"/>
      <c r="EPC20" s="48"/>
      <c r="EPD20" s="48"/>
      <c r="EPE20" s="48"/>
      <c r="EPF20" s="48"/>
      <c r="EPG20" s="48"/>
      <c r="EPH20" s="48"/>
      <c r="EPI20" s="48"/>
      <c r="EPJ20" s="48"/>
      <c r="EPK20" s="48"/>
      <c r="EPL20" s="48"/>
      <c r="EPM20" s="48"/>
      <c r="EPN20" s="48"/>
      <c r="EPO20" s="48"/>
      <c r="EPP20" s="48"/>
      <c r="EPQ20" s="48"/>
      <c r="EPR20" s="48"/>
      <c r="EPS20" s="48"/>
      <c r="EPT20" s="48"/>
      <c r="EPU20" s="48"/>
      <c r="EPV20" s="48"/>
      <c r="EPW20" s="48"/>
      <c r="EPX20" s="48"/>
      <c r="EPY20" s="48"/>
      <c r="EPZ20" s="48"/>
      <c r="EQA20" s="48"/>
      <c r="EQB20" s="48"/>
      <c r="EQC20" s="48"/>
      <c r="EQD20" s="48"/>
      <c r="EQE20" s="48"/>
      <c r="EQF20" s="48"/>
      <c r="EQG20" s="48"/>
      <c r="EQH20" s="48"/>
      <c r="EQI20" s="48"/>
      <c r="EQJ20" s="48"/>
      <c r="EQK20" s="48"/>
      <c r="EQL20" s="48"/>
      <c r="EQM20" s="48"/>
      <c r="EQN20" s="48"/>
      <c r="EQO20" s="48"/>
      <c r="EQP20" s="48"/>
      <c r="EQQ20" s="48"/>
      <c r="EQR20" s="48"/>
      <c r="EQS20" s="48"/>
      <c r="EQT20" s="48"/>
      <c r="EQU20" s="48"/>
      <c r="EQV20" s="48"/>
      <c r="EQW20" s="48"/>
      <c r="EQX20" s="48"/>
      <c r="EQY20" s="48"/>
      <c r="EQZ20" s="48"/>
      <c r="ERA20" s="48"/>
      <c r="ERB20" s="48"/>
      <c r="ERC20" s="48"/>
      <c r="ERD20" s="48"/>
      <c r="ERE20" s="48"/>
      <c r="ERF20" s="48"/>
      <c r="ERG20" s="48"/>
      <c r="ERH20" s="48"/>
      <c r="ERI20" s="48"/>
      <c r="ERJ20" s="48"/>
      <c r="ERK20" s="48"/>
      <c r="ERL20" s="48"/>
      <c r="ERM20" s="48"/>
      <c r="ERN20" s="48"/>
      <c r="ERO20" s="48"/>
      <c r="ERP20" s="48"/>
      <c r="ERQ20" s="48"/>
      <c r="ERR20" s="48"/>
      <c r="ERS20" s="48"/>
      <c r="ERT20" s="48"/>
      <c r="ERU20" s="48"/>
      <c r="ERV20" s="48"/>
      <c r="ERW20" s="48"/>
      <c r="ERX20" s="48"/>
      <c r="ERY20" s="48"/>
      <c r="ERZ20" s="48"/>
      <c r="ESA20" s="48"/>
      <c r="ESB20" s="48"/>
      <c r="ESC20" s="48"/>
      <c r="ESD20" s="48"/>
      <c r="ESE20" s="48"/>
      <c r="ESF20" s="48"/>
      <c r="ESG20" s="48"/>
      <c r="ESH20" s="48"/>
      <c r="ESI20" s="48"/>
      <c r="ESJ20" s="48"/>
      <c r="ESK20" s="48"/>
      <c r="ESL20" s="48"/>
      <c r="ESM20" s="48"/>
      <c r="ESN20" s="48"/>
      <c r="ESO20" s="48"/>
      <c r="ESP20" s="48"/>
      <c r="ESQ20" s="48"/>
      <c r="ESR20" s="48"/>
      <c r="ESS20" s="48"/>
      <c r="EST20" s="48"/>
      <c r="ESU20" s="48"/>
      <c r="ESV20" s="48"/>
      <c r="ESW20" s="48"/>
      <c r="ESX20" s="48"/>
      <c r="ESY20" s="48"/>
      <c r="ESZ20" s="48"/>
      <c r="ETA20" s="48"/>
      <c r="ETB20" s="48"/>
      <c r="ETC20" s="48"/>
      <c r="ETD20" s="48"/>
      <c r="ETE20" s="48"/>
      <c r="ETG20" s="48"/>
      <c r="ETH20" s="48"/>
      <c r="ETI20" s="48"/>
      <c r="ETJ20" s="48"/>
      <c r="ETK20" s="48"/>
      <c r="ETL20" s="48"/>
      <c r="ETM20" s="48"/>
      <c r="ETN20" s="48"/>
      <c r="ETO20" s="48"/>
      <c r="ETP20" s="48"/>
      <c r="ETQ20" s="48"/>
      <c r="ETR20" s="48"/>
      <c r="ETS20" s="48"/>
      <c r="ETT20" s="48"/>
      <c r="ETU20" s="48"/>
      <c r="ETV20" s="48"/>
      <c r="ETW20" s="48"/>
      <c r="ETX20" s="48"/>
      <c r="ETY20" s="48"/>
      <c r="ETZ20" s="48"/>
      <c r="EUA20" s="48"/>
      <c r="EUB20" s="48"/>
      <c r="EUC20" s="48"/>
      <c r="EUD20" s="48"/>
      <c r="EUE20" s="48"/>
      <c r="EUF20" s="48"/>
      <c r="EUG20" s="48"/>
      <c r="EUH20" s="48"/>
      <c r="EUI20" s="48"/>
      <c r="EUJ20" s="48"/>
      <c r="EUK20" s="48"/>
      <c r="EUL20" s="48"/>
      <c r="EUM20" s="48"/>
      <c r="EUN20" s="48"/>
      <c r="EUO20" s="48"/>
      <c r="EUP20" s="48"/>
      <c r="EUQ20" s="48"/>
      <c r="EUR20" s="48"/>
      <c r="EUS20" s="48"/>
      <c r="EUT20" s="48"/>
      <c r="EUU20" s="48"/>
      <c r="EUV20" s="48"/>
      <c r="EUW20" s="48"/>
      <c r="EUX20" s="48"/>
      <c r="EUY20" s="48"/>
      <c r="EUZ20" s="48"/>
      <c r="EVA20" s="48"/>
      <c r="EVB20" s="48"/>
      <c r="EVC20" s="48"/>
      <c r="EVD20" s="48"/>
      <c r="EVE20" s="48"/>
      <c r="EVF20" s="48"/>
      <c r="EVG20" s="48"/>
      <c r="EVH20" s="48"/>
      <c r="EVI20" s="48"/>
      <c r="EVJ20" s="48"/>
      <c r="EVK20" s="48"/>
      <c r="EVL20" s="48"/>
      <c r="EVM20" s="48"/>
      <c r="EVN20" s="48"/>
      <c r="EVO20" s="48"/>
      <c r="EVP20" s="48"/>
      <c r="EVQ20" s="48"/>
      <c r="EVR20" s="48"/>
      <c r="EVS20" s="48"/>
      <c r="EVT20" s="48"/>
      <c r="EVU20" s="48"/>
      <c r="EVV20" s="48"/>
      <c r="EVW20" s="48"/>
      <c r="EVX20" s="48"/>
      <c r="EVY20" s="48"/>
      <c r="EVZ20" s="48"/>
      <c r="EWA20" s="48"/>
      <c r="EWB20" s="48"/>
      <c r="EWC20" s="48"/>
      <c r="EWD20" s="48"/>
      <c r="EWE20" s="48"/>
      <c r="EWF20" s="48"/>
      <c r="EWG20" s="48"/>
      <c r="EWH20" s="48"/>
      <c r="EWI20" s="48"/>
      <c r="EWJ20" s="48"/>
      <c r="EWK20" s="48"/>
      <c r="EWL20" s="48"/>
      <c r="EWM20" s="48"/>
      <c r="EWN20" s="48"/>
      <c r="EWO20" s="48"/>
      <c r="EWP20" s="48"/>
      <c r="EWQ20" s="48"/>
      <c r="EWR20" s="48"/>
      <c r="EWS20" s="48"/>
      <c r="EWT20" s="48"/>
      <c r="EWU20" s="48"/>
      <c r="EWV20" s="48"/>
      <c r="EWW20" s="48"/>
      <c r="EWX20" s="48"/>
      <c r="EWY20" s="48"/>
      <c r="EWZ20" s="48"/>
      <c r="EXA20" s="48"/>
      <c r="EXB20" s="48"/>
      <c r="EXC20" s="48"/>
      <c r="EXD20" s="48"/>
      <c r="EXE20" s="48"/>
      <c r="EXF20" s="48"/>
      <c r="EXG20" s="48"/>
      <c r="EXH20" s="48"/>
      <c r="EXI20" s="48"/>
      <c r="EXJ20" s="48"/>
      <c r="EXK20" s="48"/>
      <c r="EXL20" s="48"/>
      <c r="EXM20" s="48"/>
      <c r="EXN20" s="48"/>
      <c r="EXO20" s="48"/>
      <c r="EXP20" s="48"/>
      <c r="EXQ20" s="48"/>
      <c r="EXR20" s="48"/>
      <c r="EXS20" s="48"/>
      <c r="EXT20" s="48"/>
      <c r="EXU20" s="48"/>
      <c r="EXV20" s="48"/>
      <c r="EXW20" s="48"/>
      <c r="EXX20" s="48"/>
      <c r="EXY20" s="48"/>
      <c r="EXZ20" s="48"/>
      <c r="EYA20" s="48"/>
      <c r="EYB20" s="48"/>
      <c r="EYC20" s="48"/>
      <c r="EYD20" s="48"/>
      <c r="EYE20" s="48"/>
      <c r="EYF20" s="48"/>
      <c r="EYG20" s="48"/>
      <c r="EYH20" s="48"/>
      <c r="EYI20" s="48"/>
      <c r="EYJ20" s="48"/>
      <c r="EYK20" s="48"/>
      <c r="EYL20" s="48"/>
      <c r="EYM20" s="48"/>
      <c r="EYN20" s="48"/>
      <c r="EYO20" s="48"/>
      <c r="EYP20" s="48"/>
      <c r="EYQ20" s="48"/>
      <c r="EYR20" s="48"/>
      <c r="EYS20" s="48"/>
      <c r="EYT20" s="48"/>
      <c r="EYU20" s="48"/>
      <c r="EYV20" s="48"/>
      <c r="EYW20" s="48"/>
      <c r="EYX20" s="48"/>
      <c r="EYY20" s="48"/>
      <c r="EZA20" s="48"/>
      <c r="EZB20" s="48"/>
      <c r="EZC20" s="48"/>
      <c r="EZD20" s="48"/>
      <c r="EZE20" s="48"/>
      <c r="EZF20" s="48"/>
      <c r="EZG20" s="48"/>
      <c r="EZH20" s="48"/>
      <c r="EZI20" s="48"/>
      <c r="EZJ20" s="48"/>
      <c r="EZK20" s="48"/>
      <c r="EZL20" s="48"/>
      <c r="EZM20" s="48"/>
      <c r="EZN20" s="48"/>
      <c r="EZO20" s="48"/>
      <c r="EZP20" s="48"/>
      <c r="EZQ20" s="48"/>
      <c r="EZR20" s="48"/>
      <c r="EZS20" s="48"/>
      <c r="EZT20" s="48"/>
      <c r="EZU20" s="48"/>
      <c r="EZV20" s="48"/>
      <c r="EZW20" s="48"/>
      <c r="EZX20" s="48"/>
      <c r="EZY20" s="48"/>
      <c r="EZZ20" s="48"/>
      <c r="FAA20" s="48"/>
      <c r="FAB20" s="48"/>
      <c r="FAC20" s="48"/>
      <c r="FAD20" s="48"/>
      <c r="FAE20" s="48"/>
      <c r="FAF20" s="48"/>
      <c r="FAG20" s="48"/>
      <c r="FAH20" s="48"/>
      <c r="FAI20" s="48"/>
      <c r="FAJ20" s="48"/>
      <c r="FAK20" s="48"/>
      <c r="FAL20" s="48"/>
      <c r="FAM20" s="48"/>
      <c r="FAN20" s="48"/>
      <c r="FAO20" s="48"/>
      <c r="FAP20" s="48"/>
      <c r="FAQ20" s="48"/>
      <c r="FAR20" s="48"/>
      <c r="FAS20" s="48"/>
      <c r="FAT20" s="48"/>
      <c r="FAU20" s="48"/>
      <c r="FAV20" s="48"/>
      <c r="FAW20" s="48"/>
      <c r="FAX20" s="48"/>
      <c r="FAY20" s="48"/>
      <c r="FAZ20" s="48"/>
      <c r="FBA20" s="48"/>
      <c r="FBB20" s="48"/>
      <c r="FBC20" s="48"/>
      <c r="FBD20" s="48"/>
      <c r="FBE20" s="48"/>
      <c r="FBF20" s="48"/>
      <c r="FBG20" s="48"/>
      <c r="FBH20" s="48"/>
      <c r="FBI20" s="48"/>
      <c r="FBJ20" s="48"/>
      <c r="FBK20" s="48"/>
      <c r="FBL20" s="48"/>
      <c r="FBM20" s="48"/>
      <c r="FBN20" s="48"/>
      <c r="FBO20" s="48"/>
      <c r="FBP20" s="48"/>
      <c r="FBQ20" s="48"/>
      <c r="FBR20" s="48"/>
      <c r="FBS20" s="48"/>
      <c r="FBT20" s="48"/>
      <c r="FBU20" s="48"/>
      <c r="FBV20" s="48"/>
      <c r="FBW20" s="48"/>
      <c r="FBX20" s="48"/>
      <c r="FBY20" s="48"/>
      <c r="FBZ20" s="48"/>
      <c r="FCA20" s="48"/>
      <c r="FCB20" s="48"/>
      <c r="FCC20" s="48"/>
      <c r="FCD20" s="48"/>
      <c r="FCE20" s="48"/>
      <c r="FCF20" s="48"/>
      <c r="FCG20" s="48"/>
      <c r="FCH20" s="48"/>
      <c r="FCI20" s="48"/>
      <c r="FCJ20" s="48"/>
      <c r="FCK20" s="48"/>
      <c r="FCL20" s="48"/>
      <c r="FCM20" s="48"/>
      <c r="FCN20" s="48"/>
      <c r="FCO20" s="48"/>
      <c r="FCP20" s="48"/>
      <c r="FCQ20" s="48"/>
      <c r="FCR20" s="48"/>
      <c r="FCS20" s="48"/>
      <c r="FCT20" s="48"/>
      <c r="FCU20" s="48"/>
      <c r="FCV20" s="48"/>
      <c r="FCW20" s="48"/>
      <c r="FCX20" s="48"/>
      <c r="FCY20" s="48"/>
      <c r="FCZ20" s="48"/>
      <c r="FDA20" s="48"/>
      <c r="FDB20" s="48"/>
      <c r="FDC20" s="48"/>
      <c r="FDD20" s="48"/>
      <c r="FDE20" s="48"/>
      <c r="FDF20" s="48"/>
      <c r="FDG20" s="48"/>
      <c r="FDH20" s="48"/>
      <c r="FDI20" s="48"/>
      <c r="FDJ20" s="48"/>
      <c r="FDK20" s="48"/>
      <c r="FDL20" s="48"/>
      <c r="FDM20" s="48"/>
      <c r="FDN20" s="48"/>
      <c r="FDO20" s="48"/>
      <c r="FDP20" s="48"/>
      <c r="FDQ20" s="48"/>
      <c r="FDR20" s="48"/>
      <c r="FDS20" s="48"/>
      <c r="FDT20" s="48"/>
      <c r="FDU20" s="48"/>
      <c r="FDV20" s="48"/>
      <c r="FDW20" s="48"/>
      <c r="FDX20" s="48"/>
      <c r="FDY20" s="48"/>
      <c r="FDZ20" s="48"/>
      <c r="FEA20" s="48"/>
      <c r="FEB20" s="48"/>
      <c r="FEC20" s="48"/>
      <c r="FED20" s="48"/>
      <c r="FEE20" s="48"/>
      <c r="FEF20" s="48"/>
      <c r="FEG20" s="48"/>
      <c r="FEH20" s="48"/>
      <c r="FEI20" s="48"/>
      <c r="FEJ20" s="48"/>
      <c r="FEK20" s="48"/>
      <c r="FEL20" s="48"/>
      <c r="FEM20" s="48"/>
      <c r="FEN20" s="48"/>
      <c r="FEO20" s="48"/>
      <c r="FEP20" s="48"/>
      <c r="FEQ20" s="48"/>
      <c r="FER20" s="48"/>
      <c r="FES20" s="48"/>
      <c r="FEU20" s="48"/>
      <c r="FEV20" s="48"/>
      <c r="FEW20" s="48"/>
      <c r="FEX20" s="48"/>
      <c r="FEY20" s="48"/>
      <c r="FEZ20" s="48"/>
      <c r="FFA20" s="48"/>
      <c r="FFB20" s="48"/>
      <c r="FFC20" s="48"/>
      <c r="FFD20" s="48"/>
      <c r="FFE20" s="48"/>
      <c r="FFF20" s="48"/>
      <c r="FFG20" s="48"/>
      <c r="FFH20" s="48"/>
      <c r="FFI20" s="48"/>
      <c r="FFJ20" s="48"/>
      <c r="FFK20" s="48"/>
      <c r="FFL20" s="48"/>
      <c r="FFM20" s="48"/>
      <c r="FFN20" s="48"/>
      <c r="FFO20" s="48"/>
      <c r="FFP20" s="48"/>
      <c r="FFQ20" s="48"/>
      <c r="FFR20" s="48"/>
      <c r="FFS20" s="48"/>
      <c r="FFT20" s="48"/>
      <c r="FFU20" s="48"/>
      <c r="FFV20" s="48"/>
      <c r="FFW20" s="48"/>
      <c r="FFX20" s="48"/>
      <c r="FFY20" s="48"/>
      <c r="FFZ20" s="48"/>
      <c r="FGA20" s="48"/>
      <c r="FGB20" s="48"/>
      <c r="FGC20" s="48"/>
      <c r="FGD20" s="48"/>
      <c r="FGE20" s="48"/>
      <c r="FGF20" s="48"/>
      <c r="FGG20" s="48"/>
      <c r="FGH20" s="48"/>
      <c r="FGI20" s="48"/>
      <c r="FGJ20" s="48"/>
      <c r="FGK20" s="48"/>
      <c r="FGL20" s="48"/>
      <c r="FGM20" s="48"/>
      <c r="FGN20" s="48"/>
      <c r="FGO20" s="48"/>
      <c r="FGP20" s="48"/>
      <c r="FGQ20" s="48"/>
      <c r="FGR20" s="48"/>
      <c r="FGS20" s="48"/>
      <c r="FGT20" s="48"/>
      <c r="FGU20" s="48"/>
      <c r="FGV20" s="48"/>
      <c r="FGW20" s="48"/>
      <c r="FGX20" s="48"/>
      <c r="FGY20" s="48"/>
      <c r="FGZ20" s="48"/>
      <c r="FHA20" s="48"/>
      <c r="FHB20" s="48"/>
      <c r="FHC20" s="48"/>
      <c r="FHD20" s="48"/>
      <c r="FHE20" s="48"/>
      <c r="FHF20" s="48"/>
      <c r="FHG20" s="48"/>
      <c r="FHH20" s="48"/>
      <c r="FHI20" s="48"/>
      <c r="FHJ20" s="48"/>
      <c r="FHK20" s="48"/>
      <c r="FHL20" s="48"/>
      <c r="FHM20" s="48"/>
      <c r="FHN20" s="48"/>
      <c r="FHO20" s="48"/>
      <c r="FHP20" s="48"/>
      <c r="FHQ20" s="48"/>
      <c r="FHR20" s="48"/>
      <c r="FHS20" s="48"/>
      <c r="FHT20" s="48"/>
      <c r="FHU20" s="48"/>
      <c r="FHV20" s="48"/>
      <c r="FHW20" s="48"/>
      <c r="FHX20" s="48"/>
      <c r="FHY20" s="48"/>
      <c r="FHZ20" s="48"/>
      <c r="FIA20" s="48"/>
      <c r="FIB20" s="48"/>
      <c r="FIC20" s="48"/>
      <c r="FID20" s="48"/>
      <c r="FIE20" s="48"/>
      <c r="FIF20" s="48"/>
      <c r="FIG20" s="48"/>
      <c r="FIH20" s="48"/>
      <c r="FII20" s="48"/>
      <c r="FIJ20" s="48"/>
      <c r="FIK20" s="48"/>
      <c r="FIL20" s="48"/>
      <c r="FIM20" s="48"/>
      <c r="FIN20" s="48"/>
      <c r="FIO20" s="48"/>
      <c r="FIP20" s="48"/>
      <c r="FIQ20" s="48"/>
      <c r="FIR20" s="48"/>
      <c r="FIS20" s="48"/>
      <c r="FIT20" s="48"/>
      <c r="FIU20" s="48"/>
      <c r="FIV20" s="48"/>
      <c r="FIW20" s="48"/>
      <c r="FIX20" s="48"/>
      <c r="FIY20" s="48"/>
      <c r="FIZ20" s="48"/>
      <c r="FJA20" s="48"/>
      <c r="FJB20" s="48"/>
      <c r="FJC20" s="48"/>
      <c r="FJD20" s="48"/>
      <c r="FJE20" s="48"/>
      <c r="FJF20" s="48"/>
      <c r="FJG20" s="48"/>
      <c r="FJH20" s="48"/>
      <c r="FJI20" s="48"/>
      <c r="FJJ20" s="48"/>
      <c r="FJK20" s="48"/>
      <c r="FJL20" s="48"/>
      <c r="FJM20" s="48"/>
      <c r="FJN20" s="48"/>
      <c r="FJO20" s="48"/>
      <c r="FJP20" s="48"/>
      <c r="FJQ20" s="48"/>
      <c r="FJR20" s="48"/>
      <c r="FJS20" s="48"/>
      <c r="FJT20" s="48"/>
      <c r="FJU20" s="48"/>
      <c r="FJV20" s="48"/>
      <c r="FJW20" s="48"/>
      <c r="FJX20" s="48"/>
      <c r="FJY20" s="48"/>
      <c r="FJZ20" s="48"/>
      <c r="FKA20" s="48"/>
      <c r="FKB20" s="48"/>
      <c r="FKC20" s="48"/>
      <c r="FKD20" s="48"/>
      <c r="FKE20" s="48"/>
      <c r="FKF20" s="48"/>
      <c r="FKG20" s="48"/>
      <c r="FKH20" s="48"/>
      <c r="FKI20" s="48"/>
      <c r="FKJ20" s="48"/>
      <c r="FKK20" s="48"/>
      <c r="FKL20" s="48"/>
      <c r="FKM20" s="48"/>
      <c r="FKO20" s="48"/>
      <c r="FKP20" s="48"/>
      <c r="FKQ20" s="48"/>
      <c r="FKR20" s="48"/>
      <c r="FKS20" s="48"/>
      <c r="FKT20" s="48"/>
      <c r="FKU20" s="48"/>
      <c r="FKV20" s="48"/>
      <c r="FKW20" s="48"/>
      <c r="FKX20" s="48"/>
      <c r="FKY20" s="48"/>
      <c r="FKZ20" s="48"/>
      <c r="FLA20" s="48"/>
      <c r="FLB20" s="48"/>
      <c r="FLC20" s="48"/>
      <c r="FLD20" s="48"/>
      <c r="FLE20" s="48"/>
      <c r="FLF20" s="48"/>
      <c r="FLG20" s="48"/>
      <c r="FLH20" s="48"/>
      <c r="FLI20" s="48"/>
      <c r="FLJ20" s="48"/>
      <c r="FLK20" s="48"/>
      <c r="FLL20" s="48"/>
      <c r="FLM20" s="48"/>
      <c r="FLN20" s="48"/>
      <c r="FLO20" s="48"/>
      <c r="FLP20" s="48"/>
      <c r="FLQ20" s="48"/>
      <c r="FLR20" s="48"/>
      <c r="FLS20" s="48"/>
      <c r="FLT20" s="48"/>
      <c r="FLU20" s="48"/>
      <c r="FLV20" s="48"/>
      <c r="FLW20" s="48"/>
      <c r="FLX20" s="48"/>
      <c r="FLY20" s="48"/>
      <c r="FLZ20" s="48"/>
      <c r="FMA20" s="48"/>
      <c r="FMB20" s="48"/>
      <c r="FMC20" s="48"/>
      <c r="FMD20" s="48"/>
      <c r="FME20" s="48"/>
      <c r="FMF20" s="48"/>
      <c r="FMG20" s="48"/>
      <c r="FMH20" s="48"/>
      <c r="FMI20" s="48"/>
      <c r="FMJ20" s="48"/>
      <c r="FMK20" s="48"/>
      <c r="FML20" s="48"/>
      <c r="FMM20" s="48"/>
      <c r="FMN20" s="48"/>
      <c r="FMO20" s="48"/>
      <c r="FMP20" s="48"/>
      <c r="FMQ20" s="48"/>
      <c r="FMR20" s="48"/>
      <c r="FMS20" s="48"/>
      <c r="FMT20" s="48"/>
      <c r="FMU20" s="48"/>
      <c r="FMV20" s="48"/>
      <c r="FMW20" s="48"/>
      <c r="FMX20" s="48"/>
      <c r="FMY20" s="48"/>
      <c r="FMZ20" s="48"/>
      <c r="FNA20" s="48"/>
      <c r="FNB20" s="48"/>
      <c r="FNC20" s="48"/>
      <c r="FND20" s="48"/>
      <c r="FNE20" s="48"/>
      <c r="FNF20" s="48"/>
      <c r="FNG20" s="48"/>
      <c r="FNH20" s="48"/>
      <c r="FNI20" s="48"/>
      <c r="FNJ20" s="48"/>
      <c r="FNK20" s="48"/>
      <c r="FNL20" s="48"/>
      <c r="FNM20" s="48"/>
      <c r="FNN20" s="48"/>
      <c r="FNO20" s="48"/>
      <c r="FNP20" s="48"/>
      <c r="FNQ20" s="48"/>
      <c r="FNR20" s="48"/>
      <c r="FNS20" s="48"/>
      <c r="FNT20" s="48"/>
      <c r="FNU20" s="48"/>
      <c r="FNV20" s="48"/>
      <c r="FNW20" s="48"/>
      <c r="FNX20" s="48"/>
      <c r="FNY20" s="48"/>
      <c r="FNZ20" s="48"/>
      <c r="FOA20" s="48"/>
      <c r="FOB20" s="48"/>
      <c r="FOC20" s="48"/>
      <c r="FOD20" s="48"/>
      <c r="FOE20" s="48"/>
      <c r="FOF20" s="48"/>
      <c r="FOG20" s="48"/>
      <c r="FOH20" s="48"/>
      <c r="FOI20" s="48"/>
      <c r="FOJ20" s="48"/>
      <c r="FOK20" s="48"/>
      <c r="FOL20" s="48"/>
      <c r="FOM20" s="48"/>
      <c r="FON20" s="48"/>
      <c r="FOO20" s="48"/>
      <c r="FOP20" s="48"/>
      <c r="FOQ20" s="48"/>
      <c r="FOR20" s="48"/>
      <c r="FOS20" s="48"/>
      <c r="FOT20" s="48"/>
      <c r="FOU20" s="48"/>
      <c r="FOV20" s="48"/>
      <c r="FOW20" s="48"/>
      <c r="FOX20" s="48"/>
      <c r="FOY20" s="48"/>
      <c r="FOZ20" s="48"/>
      <c r="FPA20" s="48"/>
      <c r="FPB20" s="48"/>
      <c r="FPC20" s="48"/>
      <c r="FPD20" s="48"/>
      <c r="FPE20" s="48"/>
      <c r="FPF20" s="48"/>
      <c r="FPG20" s="48"/>
      <c r="FPH20" s="48"/>
      <c r="FPI20" s="48"/>
      <c r="FPJ20" s="48"/>
      <c r="FPK20" s="48"/>
      <c r="FPL20" s="48"/>
      <c r="FPM20" s="48"/>
      <c r="FPN20" s="48"/>
      <c r="FPO20" s="48"/>
      <c r="FPP20" s="48"/>
      <c r="FPQ20" s="48"/>
      <c r="FPR20" s="48"/>
      <c r="FPS20" s="48"/>
      <c r="FPT20" s="48"/>
      <c r="FPU20" s="48"/>
      <c r="FPV20" s="48"/>
      <c r="FPW20" s="48"/>
      <c r="FPX20" s="48"/>
      <c r="FPY20" s="48"/>
      <c r="FPZ20" s="48"/>
      <c r="FQA20" s="48"/>
      <c r="FQB20" s="48"/>
      <c r="FQC20" s="48"/>
      <c r="FQD20" s="48"/>
      <c r="FQE20" s="48"/>
      <c r="FQF20" s="48"/>
      <c r="FQG20" s="48"/>
      <c r="FQI20" s="48"/>
      <c r="FQJ20" s="48"/>
      <c r="FQK20" s="48"/>
      <c r="FQL20" s="48"/>
      <c r="FQM20" s="48"/>
      <c r="FQN20" s="48"/>
      <c r="FQO20" s="48"/>
      <c r="FQP20" s="48"/>
      <c r="FQQ20" s="48"/>
      <c r="FQR20" s="48"/>
      <c r="FQS20" s="48"/>
      <c r="FQT20" s="48"/>
      <c r="FQU20" s="48"/>
      <c r="FQV20" s="48"/>
      <c r="FQW20" s="48"/>
      <c r="FQX20" s="48"/>
      <c r="FQY20" s="48"/>
      <c r="FQZ20" s="48"/>
      <c r="FRA20" s="48"/>
      <c r="FRB20" s="48"/>
      <c r="FRC20" s="48"/>
      <c r="FRD20" s="48"/>
      <c r="FRE20" s="48"/>
      <c r="FRF20" s="48"/>
      <c r="FRG20" s="48"/>
      <c r="FRH20" s="48"/>
      <c r="FRI20" s="48"/>
      <c r="FRJ20" s="48"/>
      <c r="FRK20" s="48"/>
      <c r="FRL20" s="48"/>
      <c r="FRM20" s="48"/>
      <c r="FRN20" s="48"/>
      <c r="FRO20" s="48"/>
      <c r="FRP20" s="48"/>
      <c r="FRQ20" s="48"/>
      <c r="FRR20" s="48"/>
      <c r="FRS20" s="48"/>
      <c r="FRT20" s="48"/>
      <c r="FRU20" s="48"/>
      <c r="FRV20" s="48"/>
      <c r="FRW20" s="48"/>
      <c r="FRX20" s="48"/>
      <c r="FRY20" s="48"/>
      <c r="FRZ20" s="48"/>
      <c r="FSA20" s="48"/>
      <c r="FSB20" s="48"/>
      <c r="FSC20" s="48"/>
      <c r="FSD20" s="48"/>
      <c r="FSE20" s="48"/>
      <c r="FSF20" s="48"/>
      <c r="FSG20" s="48"/>
      <c r="FSH20" s="48"/>
      <c r="FSI20" s="48"/>
      <c r="FSJ20" s="48"/>
      <c r="FSK20" s="48"/>
      <c r="FSL20" s="48"/>
      <c r="FSM20" s="48"/>
      <c r="FSN20" s="48"/>
      <c r="FSO20" s="48"/>
      <c r="FSP20" s="48"/>
      <c r="FSQ20" s="48"/>
      <c r="FSR20" s="48"/>
      <c r="FSS20" s="48"/>
      <c r="FST20" s="48"/>
      <c r="FSU20" s="48"/>
      <c r="FSV20" s="48"/>
      <c r="FSW20" s="48"/>
      <c r="FSX20" s="48"/>
      <c r="FSY20" s="48"/>
      <c r="FSZ20" s="48"/>
      <c r="FTA20" s="48"/>
      <c r="FTB20" s="48"/>
      <c r="FTC20" s="48"/>
      <c r="FTD20" s="48"/>
      <c r="FTE20" s="48"/>
      <c r="FTF20" s="48"/>
      <c r="FTG20" s="48"/>
      <c r="FTH20" s="48"/>
      <c r="FTI20" s="48"/>
      <c r="FTJ20" s="48"/>
      <c r="FTK20" s="48"/>
      <c r="FTL20" s="48"/>
      <c r="FTM20" s="48"/>
      <c r="FTN20" s="48"/>
      <c r="FTO20" s="48"/>
      <c r="FTP20" s="48"/>
      <c r="FTQ20" s="48"/>
      <c r="FTR20" s="48"/>
      <c r="FTS20" s="48"/>
      <c r="FTT20" s="48"/>
      <c r="FTU20" s="48"/>
      <c r="FTV20" s="48"/>
      <c r="FTW20" s="48"/>
      <c r="FTX20" s="48"/>
      <c r="FTY20" s="48"/>
      <c r="FTZ20" s="48"/>
      <c r="FUA20" s="48"/>
      <c r="FUB20" s="48"/>
      <c r="FUC20" s="48"/>
      <c r="FUD20" s="48"/>
      <c r="FUE20" s="48"/>
      <c r="FUF20" s="48"/>
      <c r="FUG20" s="48"/>
      <c r="FUH20" s="48"/>
      <c r="FUI20" s="48"/>
      <c r="FUJ20" s="48"/>
      <c r="FUK20" s="48"/>
      <c r="FUL20" s="48"/>
      <c r="FUM20" s="48"/>
      <c r="FUN20" s="48"/>
      <c r="FUO20" s="48"/>
      <c r="FUP20" s="48"/>
      <c r="FUQ20" s="48"/>
      <c r="FUR20" s="48"/>
      <c r="FUS20" s="48"/>
      <c r="FUT20" s="48"/>
      <c r="FUU20" s="48"/>
      <c r="FUV20" s="48"/>
      <c r="FUW20" s="48"/>
      <c r="FUX20" s="48"/>
      <c r="FUY20" s="48"/>
      <c r="FUZ20" s="48"/>
      <c r="FVA20" s="48"/>
      <c r="FVB20" s="48"/>
      <c r="FVC20" s="48"/>
      <c r="FVD20" s="48"/>
      <c r="FVE20" s="48"/>
      <c r="FVF20" s="48"/>
      <c r="FVG20" s="48"/>
      <c r="FVH20" s="48"/>
      <c r="FVI20" s="48"/>
      <c r="FVJ20" s="48"/>
      <c r="FVK20" s="48"/>
      <c r="FVL20" s="48"/>
      <c r="FVM20" s="48"/>
      <c r="FVN20" s="48"/>
      <c r="FVO20" s="48"/>
      <c r="FVP20" s="48"/>
      <c r="FVQ20" s="48"/>
      <c r="FVR20" s="48"/>
      <c r="FVS20" s="48"/>
      <c r="FVT20" s="48"/>
      <c r="FVU20" s="48"/>
      <c r="FVV20" s="48"/>
      <c r="FVW20" s="48"/>
      <c r="FVX20" s="48"/>
      <c r="FVY20" s="48"/>
      <c r="FVZ20" s="48"/>
      <c r="FWA20" s="48"/>
      <c r="FWC20" s="48"/>
      <c r="FWD20" s="48"/>
      <c r="FWE20" s="48"/>
      <c r="FWF20" s="48"/>
      <c r="FWG20" s="48"/>
      <c r="FWH20" s="48"/>
      <c r="FWI20" s="48"/>
      <c r="FWJ20" s="48"/>
      <c r="FWK20" s="48"/>
      <c r="FWL20" s="48"/>
      <c r="FWM20" s="48"/>
      <c r="FWN20" s="48"/>
      <c r="FWO20" s="48"/>
      <c r="FWP20" s="48"/>
      <c r="FWQ20" s="48"/>
      <c r="FWR20" s="48"/>
      <c r="FWS20" s="48"/>
      <c r="FWT20" s="48"/>
      <c r="FWU20" s="48"/>
      <c r="FWV20" s="48"/>
      <c r="FWW20" s="48"/>
      <c r="FWX20" s="48"/>
      <c r="FWY20" s="48"/>
      <c r="FWZ20" s="48"/>
      <c r="FXA20" s="48"/>
      <c r="FXB20" s="48"/>
      <c r="FXC20" s="48"/>
      <c r="FXD20" s="48"/>
      <c r="FXE20" s="48"/>
      <c r="FXF20" s="48"/>
      <c r="FXG20" s="48"/>
      <c r="FXH20" s="48"/>
      <c r="FXI20" s="48"/>
      <c r="FXJ20" s="48"/>
      <c r="FXK20" s="48"/>
      <c r="FXL20" s="48"/>
      <c r="FXM20" s="48"/>
      <c r="FXN20" s="48"/>
      <c r="FXO20" s="48"/>
      <c r="FXP20" s="48"/>
      <c r="FXQ20" s="48"/>
      <c r="FXR20" s="48"/>
      <c r="FXS20" s="48"/>
      <c r="FXT20" s="48"/>
      <c r="FXU20" s="48"/>
      <c r="FXV20" s="48"/>
      <c r="FXW20" s="48"/>
      <c r="FXX20" s="48"/>
      <c r="FXY20" s="48"/>
      <c r="FXZ20" s="48"/>
      <c r="FYA20" s="48"/>
      <c r="FYB20" s="48"/>
      <c r="FYC20" s="48"/>
      <c r="FYD20" s="48"/>
      <c r="FYE20" s="48"/>
      <c r="FYF20" s="48"/>
      <c r="FYG20" s="48"/>
      <c r="FYH20" s="48"/>
      <c r="FYI20" s="48"/>
      <c r="FYJ20" s="48"/>
      <c r="FYK20" s="48"/>
      <c r="FYL20" s="48"/>
      <c r="FYM20" s="48"/>
      <c r="FYN20" s="48"/>
      <c r="FYO20" s="48"/>
      <c r="FYP20" s="48"/>
      <c r="FYQ20" s="48"/>
      <c r="FYR20" s="48"/>
      <c r="FYS20" s="48"/>
      <c r="FYT20" s="48"/>
      <c r="FYU20" s="48"/>
      <c r="FYV20" s="48"/>
      <c r="FYW20" s="48"/>
      <c r="FYX20" s="48"/>
      <c r="FYY20" s="48"/>
      <c r="FYZ20" s="48"/>
      <c r="FZA20" s="48"/>
      <c r="FZB20" s="48"/>
      <c r="FZC20" s="48"/>
      <c r="FZD20" s="48"/>
      <c r="FZE20" s="48"/>
      <c r="FZF20" s="48"/>
      <c r="FZG20" s="48"/>
      <c r="FZH20" s="48"/>
      <c r="FZI20" s="48"/>
      <c r="FZJ20" s="48"/>
      <c r="FZK20" s="48"/>
      <c r="FZL20" s="48"/>
      <c r="FZM20" s="48"/>
      <c r="FZN20" s="48"/>
      <c r="FZO20" s="48"/>
      <c r="FZP20" s="48"/>
      <c r="FZQ20" s="48"/>
      <c r="FZR20" s="48"/>
      <c r="FZS20" s="48"/>
      <c r="FZT20" s="48"/>
      <c r="FZU20" s="48"/>
      <c r="FZV20" s="48"/>
      <c r="FZW20" s="48"/>
      <c r="FZX20" s="48"/>
      <c r="FZY20" s="48"/>
      <c r="FZZ20" s="48"/>
      <c r="GAA20" s="48"/>
      <c r="GAB20" s="48"/>
      <c r="GAC20" s="48"/>
      <c r="GAD20" s="48"/>
      <c r="GAE20" s="48"/>
      <c r="GAF20" s="48"/>
      <c r="GAG20" s="48"/>
      <c r="GAH20" s="48"/>
      <c r="GAI20" s="48"/>
      <c r="GAJ20" s="48"/>
      <c r="GAK20" s="48"/>
      <c r="GAL20" s="48"/>
      <c r="GAM20" s="48"/>
      <c r="GAN20" s="48"/>
      <c r="GAO20" s="48"/>
      <c r="GAP20" s="48"/>
      <c r="GAQ20" s="48"/>
      <c r="GAR20" s="48"/>
      <c r="GAS20" s="48"/>
      <c r="GAT20" s="48"/>
      <c r="GAU20" s="48"/>
      <c r="GAV20" s="48"/>
      <c r="GAW20" s="48"/>
      <c r="GAX20" s="48"/>
      <c r="GAY20" s="48"/>
      <c r="GAZ20" s="48"/>
      <c r="GBA20" s="48"/>
      <c r="GBB20" s="48"/>
      <c r="GBC20" s="48"/>
      <c r="GBD20" s="48"/>
      <c r="GBE20" s="48"/>
      <c r="GBF20" s="48"/>
      <c r="GBG20" s="48"/>
      <c r="GBH20" s="48"/>
      <c r="GBI20" s="48"/>
      <c r="GBJ20" s="48"/>
      <c r="GBK20" s="48"/>
      <c r="GBL20" s="48"/>
      <c r="GBM20" s="48"/>
      <c r="GBN20" s="48"/>
      <c r="GBO20" s="48"/>
      <c r="GBP20" s="48"/>
      <c r="GBQ20" s="48"/>
      <c r="GBR20" s="48"/>
      <c r="GBS20" s="48"/>
      <c r="GBT20" s="48"/>
      <c r="GBU20" s="48"/>
      <c r="GBW20" s="48"/>
      <c r="GBX20" s="48"/>
      <c r="GBY20" s="48"/>
      <c r="GBZ20" s="48"/>
      <c r="GCA20" s="48"/>
      <c r="GCB20" s="48"/>
      <c r="GCC20" s="48"/>
      <c r="GCD20" s="48"/>
      <c r="GCE20" s="48"/>
      <c r="GCF20" s="48"/>
      <c r="GCG20" s="48"/>
      <c r="GCH20" s="48"/>
      <c r="GCI20" s="48"/>
      <c r="GCJ20" s="48"/>
      <c r="GCK20" s="48"/>
      <c r="GCL20" s="48"/>
      <c r="GCM20" s="48"/>
      <c r="GCN20" s="48"/>
      <c r="GCO20" s="48"/>
      <c r="GCP20" s="48"/>
      <c r="GCQ20" s="48"/>
      <c r="GCR20" s="48"/>
      <c r="GCS20" s="48"/>
      <c r="GCT20" s="48"/>
      <c r="GCU20" s="48"/>
      <c r="GCV20" s="48"/>
      <c r="GCW20" s="48"/>
      <c r="GCX20" s="48"/>
      <c r="GCY20" s="48"/>
      <c r="GCZ20" s="48"/>
      <c r="GDA20" s="48"/>
      <c r="GDB20" s="48"/>
      <c r="GDC20" s="48"/>
      <c r="GDD20" s="48"/>
      <c r="GDE20" s="48"/>
      <c r="GDF20" s="48"/>
      <c r="GDG20" s="48"/>
      <c r="GDH20" s="48"/>
      <c r="GDI20" s="48"/>
      <c r="GDJ20" s="48"/>
      <c r="GDK20" s="48"/>
      <c r="GDL20" s="48"/>
      <c r="GDM20" s="48"/>
      <c r="GDN20" s="48"/>
      <c r="GDO20" s="48"/>
      <c r="GDP20" s="48"/>
      <c r="GDQ20" s="48"/>
      <c r="GDR20" s="48"/>
      <c r="GDS20" s="48"/>
      <c r="GDT20" s="48"/>
      <c r="GDU20" s="48"/>
      <c r="GDV20" s="48"/>
      <c r="GDW20" s="48"/>
      <c r="GDX20" s="48"/>
      <c r="GDY20" s="48"/>
      <c r="GDZ20" s="48"/>
      <c r="GEA20" s="48"/>
      <c r="GEB20" s="48"/>
      <c r="GEC20" s="48"/>
      <c r="GED20" s="48"/>
      <c r="GEE20" s="48"/>
      <c r="GEF20" s="48"/>
      <c r="GEG20" s="48"/>
      <c r="GEH20" s="48"/>
      <c r="GEI20" s="48"/>
      <c r="GEJ20" s="48"/>
      <c r="GEK20" s="48"/>
      <c r="GEL20" s="48"/>
      <c r="GEM20" s="48"/>
      <c r="GEN20" s="48"/>
      <c r="GEO20" s="48"/>
      <c r="GEP20" s="48"/>
      <c r="GEQ20" s="48"/>
      <c r="GER20" s="48"/>
      <c r="GES20" s="48"/>
      <c r="GET20" s="48"/>
      <c r="GEU20" s="48"/>
      <c r="GEV20" s="48"/>
      <c r="GEW20" s="48"/>
      <c r="GEX20" s="48"/>
      <c r="GEY20" s="48"/>
      <c r="GEZ20" s="48"/>
      <c r="GFA20" s="48"/>
      <c r="GFB20" s="48"/>
      <c r="GFC20" s="48"/>
      <c r="GFD20" s="48"/>
      <c r="GFE20" s="48"/>
      <c r="GFF20" s="48"/>
      <c r="GFG20" s="48"/>
      <c r="GFH20" s="48"/>
      <c r="GFI20" s="48"/>
      <c r="GFJ20" s="48"/>
      <c r="GFK20" s="48"/>
      <c r="GFL20" s="48"/>
      <c r="GFM20" s="48"/>
      <c r="GFN20" s="48"/>
      <c r="GFO20" s="48"/>
      <c r="GFP20" s="48"/>
      <c r="GFQ20" s="48"/>
      <c r="GFR20" s="48"/>
      <c r="GFS20" s="48"/>
      <c r="GFT20" s="48"/>
      <c r="GFU20" s="48"/>
      <c r="GFV20" s="48"/>
      <c r="GFW20" s="48"/>
      <c r="GFX20" s="48"/>
      <c r="GFY20" s="48"/>
      <c r="GFZ20" s="48"/>
      <c r="GGA20" s="48"/>
      <c r="GGB20" s="48"/>
      <c r="GGC20" s="48"/>
      <c r="GGD20" s="48"/>
      <c r="GGE20" s="48"/>
      <c r="GGF20" s="48"/>
      <c r="GGG20" s="48"/>
      <c r="GGH20" s="48"/>
      <c r="GGI20" s="48"/>
      <c r="GGJ20" s="48"/>
      <c r="GGK20" s="48"/>
      <c r="GGL20" s="48"/>
      <c r="GGM20" s="48"/>
      <c r="GGN20" s="48"/>
      <c r="GGO20" s="48"/>
      <c r="GGP20" s="48"/>
      <c r="GGQ20" s="48"/>
      <c r="GGR20" s="48"/>
      <c r="GGS20" s="48"/>
      <c r="GGT20" s="48"/>
      <c r="GGU20" s="48"/>
      <c r="GGV20" s="48"/>
      <c r="GGW20" s="48"/>
      <c r="GGX20" s="48"/>
      <c r="GGY20" s="48"/>
      <c r="GGZ20" s="48"/>
      <c r="GHA20" s="48"/>
      <c r="GHB20" s="48"/>
      <c r="GHC20" s="48"/>
      <c r="GHD20" s="48"/>
      <c r="GHE20" s="48"/>
      <c r="GHF20" s="48"/>
      <c r="GHG20" s="48"/>
      <c r="GHH20" s="48"/>
      <c r="GHI20" s="48"/>
      <c r="GHJ20" s="48"/>
      <c r="GHK20" s="48"/>
      <c r="GHL20" s="48"/>
      <c r="GHM20" s="48"/>
      <c r="GHN20" s="48"/>
      <c r="GHO20" s="48"/>
      <c r="GHQ20" s="48"/>
      <c r="GHR20" s="48"/>
      <c r="GHS20" s="48"/>
      <c r="GHT20" s="48"/>
      <c r="GHU20" s="48"/>
      <c r="GHV20" s="48"/>
      <c r="GHW20" s="48"/>
      <c r="GHX20" s="48"/>
      <c r="GHY20" s="48"/>
      <c r="GHZ20" s="48"/>
      <c r="GIA20" s="48"/>
      <c r="GIB20" s="48"/>
      <c r="GIC20" s="48"/>
      <c r="GID20" s="48"/>
      <c r="GIE20" s="48"/>
      <c r="GIF20" s="48"/>
      <c r="GIG20" s="48"/>
      <c r="GIH20" s="48"/>
      <c r="GII20" s="48"/>
      <c r="GIJ20" s="48"/>
      <c r="GIK20" s="48"/>
      <c r="GIL20" s="48"/>
      <c r="GIM20" s="48"/>
      <c r="GIN20" s="48"/>
      <c r="GIO20" s="48"/>
      <c r="GIP20" s="48"/>
      <c r="GIQ20" s="48"/>
      <c r="GIR20" s="48"/>
      <c r="GIS20" s="48"/>
      <c r="GIT20" s="48"/>
      <c r="GIU20" s="48"/>
      <c r="GIV20" s="48"/>
      <c r="GIW20" s="48"/>
      <c r="GIX20" s="48"/>
      <c r="GIY20" s="48"/>
      <c r="GIZ20" s="48"/>
      <c r="GJA20" s="48"/>
      <c r="GJB20" s="48"/>
      <c r="GJC20" s="48"/>
      <c r="GJD20" s="48"/>
      <c r="GJE20" s="48"/>
      <c r="GJF20" s="48"/>
      <c r="GJG20" s="48"/>
      <c r="GJH20" s="48"/>
      <c r="GJI20" s="48"/>
      <c r="GJJ20" s="48"/>
      <c r="GJK20" s="48"/>
      <c r="GJL20" s="48"/>
      <c r="GJM20" s="48"/>
      <c r="GJN20" s="48"/>
      <c r="GJO20" s="48"/>
      <c r="GJP20" s="48"/>
      <c r="GJQ20" s="48"/>
      <c r="GJR20" s="48"/>
      <c r="GJS20" s="48"/>
      <c r="GJT20" s="48"/>
      <c r="GJU20" s="48"/>
      <c r="GJV20" s="48"/>
      <c r="GJW20" s="48"/>
      <c r="GJX20" s="48"/>
      <c r="GJY20" s="48"/>
      <c r="GJZ20" s="48"/>
      <c r="GKA20" s="48"/>
      <c r="GKB20" s="48"/>
      <c r="GKC20" s="48"/>
      <c r="GKD20" s="48"/>
      <c r="GKE20" s="48"/>
      <c r="GKF20" s="48"/>
      <c r="GKG20" s="48"/>
      <c r="GKH20" s="48"/>
      <c r="GKI20" s="48"/>
      <c r="GKJ20" s="48"/>
      <c r="GKK20" s="48"/>
      <c r="GKL20" s="48"/>
      <c r="GKM20" s="48"/>
      <c r="GKN20" s="48"/>
      <c r="GKO20" s="48"/>
      <c r="GKP20" s="48"/>
      <c r="GKQ20" s="48"/>
      <c r="GKR20" s="48"/>
      <c r="GKS20" s="48"/>
      <c r="GKT20" s="48"/>
      <c r="GKU20" s="48"/>
      <c r="GKV20" s="48"/>
      <c r="GKW20" s="48"/>
      <c r="GKX20" s="48"/>
      <c r="GKY20" s="48"/>
      <c r="GKZ20" s="48"/>
      <c r="GLA20" s="48"/>
      <c r="GLB20" s="48"/>
      <c r="GLC20" s="48"/>
      <c r="GLD20" s="48"/>
      <c r="GLE20" s="48"/>
      <c r="GLF20" s="48"/>
      <c r="GLG20" s="48"/>
      <c r="GLH20" s="48"/>
      <c r="GLI20" s="48"/>
      <c r="GLJ20" s="48"/>
      <c r="GLK20" s="48"/>
      <c r="GLL20" s="48"/>
      <c r="GLM20" s="48"/>
      <c r="GLN20" s="48"/>
      <c r="GLO20" s="48"/>
      <c r="GLP20" s="48"/>
      <c r="GLQ20" s="48"/>
      <c r="GLR20" s="48"/>
      <c r="GLS20" s="48"/>
      <c r="GLT20" s="48"/>
      <c r="GLU20" s="48"/>
      <c r="GLV20" s="48"/>
      <c r="GLW20" s="48"/>
      <c r="GLX20" s="48"/>
      <c r="GLY20" s="48"/>
      <c r="GLZ20" s="48"/>
      <c r="GMA20" s="48"/>
      <c r="GMB20" s="48"/>
      <c r="GMC20" s="48"/>
      <c r="GMD20" s="48"/>
      <c r="GME20" s="48"/>
      <c r="GMF20" s="48"/>
      <c r="GMG20" s="48"/>
      <c r="GMH20" s="48"/>
      <c r="GMI20" s="48"/>
      <c r="GMJ20" s="48"/>
      <c r="GMK20" s="48"/>
      <c r="GML20" s="48"/>
      <c r="GMM20" s="48"/>
      <c r="GMN20" s="48"/>
      <c r="GMO20" s="48"/>
      <c r="GMP20" s="48"/>
      <c r="GMQ20" s="48"/>
      <c r="GMR20" s="48"/>
      <c r="GMS20" s="48"/>
      <c r="GMT20" s="48"/>
      <c r="GMU20" s="48"/>
      <c r="GMV20" s="48"/>
      <c r="GMW20" s="48"/>
      <c r="GMX20" s="48"/>
      <c r="GMY20" s="48"/>
      <c r="GMZ20" s="48"/>
      <c r="GNA20" s="48"/>
      <c r="GNB20" s="48"/>
      <c r="GNC20" s="48"/>
      <c r="GND20" s="48"/>
      <c r="GNE20" s="48"/>
      <c r="GNF20" s="48"/>
      <c r="GNG20" s="48"/>
      <c r="GNH20" s="48"/>
      <c r="GNI20" s="48"/>
      <c r="GNK20" s="48"/>
      <c r="GNL20" s="48"/>
      <c r="GNM20" s="48"/>
      <c r="GNN20" s="48"/>
      <c r="GNO20" s="48"/>
      <c r="GNP20" s="48"/>
      <c r="GNQ20" s="48"/>
      <c r="GNR20" s="48"/>
      <c r="GNS20" s="48"/>
      <c r="GNT20" s="48"/>
      <c r="GNU20" s="48"/>
      <c r="GNV20" s="48"/>
      <c r="GNW20" s="48"/>
      <c r="GNX20" s="48"/>
      <c r="GNY20" s="48"/>
      <c r="GNZ20" s="48"/>
      <c r="GOA20" s="48"/>
      <c r="GOB20" s="48"/>
      <c r="GOC20" s="48"/>
      <c r="GOD20" s="48"/>
      <c r="GOE20" s="48"/>
      <c r="GOF20" s="48"/>
      <c r="GOG20" s="48"/>
      <c r="GOH20" s="48"/>
      <c r="GOI20" s="48"/>
      <c r="GOJ20" s="48"/>
      <c r="GOK20" s="48"/>
      <c r="GOL20" s="48"/>
      <c r="GOM20" s="48"/>
      <c r="GON20" s="48"/>
      <c r="GOO20" s="48"/>
      <c r="GOP20" s="48"/>
      <c r="GOQ20" s="48"/>
      <c r="GOR20" s="48"/>
      <c r="GOS20" s="48"/>
      <c r="GOT20" s="48"/>
      <c r="GOU20" s="48"/>
      <c r="GOV20" s="48"/>
      <c r="GOW20" s="48"/>
      <c r="GOX20" s="48"/>
      <c r="GOY20" s="48"/>
      <c r="GOZ20" s="48"/>
      <c r="GPA20" s="48"/>
      <c r="GPB20" s="48"/>
      <c r="GPC20" s="48"/>
      <c r="GPD20" s="48"/>
      <c r="GPE20" s="48"/>
      <c r="GPF20" s="48"/>
      <c r="GPG20" s="48"/>
      <c r="GPH20" s="48"/>
      <c r="GPI20" s="48"/>
      <c r="GPJ20" s="48"/>
      <c r="GPK20" s="48"/>
      <c r="GPL20" s="48"/>
      <c r="GPM20" s="48"/>
      <c r="GPN20" s="48"/>
      <c r="GPO20" s="48"/>
      <c r="GPP20" s="48"/>
      <c r="GPQ20" s="48"/>
      <c r="GPR20" s="48"/>
      <c r="GPS20" s="48"/>
      <c r="GPT20" s="48"/>
      <c r="GPU20" s="48"/>
      <c r="GPV20" s="48"/>
      <c r="GPW20" s="48"/>
      <c r="GPX20" s="48"/>
      <c r="GPY20" s="48"/>
      <c r="GPZ20" s="48"/>
      <c r="GQA20" s="48"/>
      <c r="GQB20" s="48"/>
      <c r="GQC20" s="48"/>
      <c r="GQD20" s="48"/>
      <c r="GQE20" s="48"/>
      <c r="GQF20" s="48"/>
      <c r="GQG20" s="48"/>
      <c r="GQH20" s="48"/>
      <c r="GQI20" s="48"/>
      <c r="GQJ20" s="48"/>
      <c r="GQK20" s="48"/>
      <c r="GQL20" s="48"/>
      <c r="GQM20" s="48"/>
      <c r="GQN20" s="48"/>
      <c r="GQO20" s="48"/>
      <c r="GQP20" s="48"/>
      <c r="GQQ20" s="48"/>
      <c r="GQR20" s="48"/>
      <c r="GQS20" s="48"/>
      <c r="GQT20" s="48"/>
      <c r="GQU20" s="48"/>
      <c r="GQV20" s="48"/>
      <c r="GQW20" s="48"/>
      <c r="GQX20" s="48"/>
      <c r="GQY20" s="48"/>
      <c r="GQZ20" s="48"/>
      <c r="GRA20" s="48"/>
      <c r="GRB20" s="48"/>
      <c r="GRC20" s="48"/>
      <c r="GRD20" s="48"/>
      <c r="GRE20" s="48"/>
      <c r="GRF20" s="48"/>
      <c r="GRG20" s="48"/>
      <c r="GRH20" s="48"/>
      <c r="GRI20" s="48"/>
      <c r="GRJ20" s="48"/>
      <c r="GRK20" s="48"/>
      <c r="GRL20" s="48"/>
      <c r="GRM20" s="48"/>
      <c r="GRN20" s="48"/>
      <c r="GRO20" s="48"/>
      <c r="GRP20" s="48"/>
      <c r="GRQ20" s="48"/>
      <c r="GRR20" s="48"/>
      <c r="GRS20" s="48"/>
      <c r="GRT20" s="48"/>
      <c r="GRU20" s="48"/>
      <c r="GRV20" s="48"/>
      <c r="GRW20" s="48"/>
      <c r="GRX20" s="48"/>
      <c r="GRY20" s="48"/>
      <c r="GRZ20" s="48"/>
      <c r="GSA20" s="48"/>
      <c r="GSB20" s="48"/>
      <c r="GSC20" s="48"/>
      <c r="GSD20" s="48"/>
      <c r="GSE20" s="48"/>
      <c r="GSF20" s="48"/>
      <c r="GSG20" s="48"/>
      <c r="GSH20" s="48"/>
      <c r="GSI20" s="48"/>
      <c r="GSJ20" s="48"/>
      <c r="GSK20" s="48"/>
      <c r="GSL20" s="48"/>
      <c r="GSM20" s="48"/>
      <c r="GSN20" s="48"/>
      <c r="GSO20" s="48"/>
      <c r="GSP20" s="48"/>
      <c r="GSQ20" s="48"/>
      <c r="GSR20" s="48"/>
      <c r="GSS20" s="48"/>
      <c r="GST20" s="48"/>
      <c r="GSU20" s="48"/>
      <c r="GSV20" s="48"/>
      <c r="GSW20" s="48"/>
      <c r="GSX20" s="48"/>
      <c r="GSY20" s="48"/>
      <c r="GSZ20" s="48"/>
      <c r="GTA20" s="48"/>
      <c r="GTB20" s="48"/>
      <c r="GTC20" s="48"/>
      <c r="GTE20" s="48"/>
      <c r="GTF20" s="48"/>
      <c r="GTG20" s="48"/>
      <c r="GTH20" s="48"/>
      <c r="GTI20" s="48"/>
      <c r="GTJ20" s="48"/>
      <c r="GTK20" s="48"/>
      <c r="GTL20" s="48"/>
      <c r="GTM20" s="48"/>
      <c r="GTN20" s="48"/>
      <c r="GTO20" s="48"/>
      <c r="GTP20" s="48"/>
      <c r="GTQ20" s="48"/>
      <c r="GTR20" s="48"/>
      <c r="GTS20" s="48"/>
      <c r="GTT20" s="48"/>
      <c r="GTU20" s="48"/>
      <c r="GTV20" s="48"/>
      <c r="GTW20" s="48"/>
      <c r="GTX20" s="48"/>
      <c r="GTY20" s="48"/>
      <c r="GTZ20" s="48"/>
      <c r="GUA20" s="48"/>
      <c r="GUB20" s="48"/>
      <c r="GUC20" s="48"/>
      <c r="GUD20" s="48"/>
      <c r="GUE20" s="48"/>
      <c r="GUF20" s="48"/>
      <c r="GUG20" s="48"/>
      <c r="GUH20" s="48"/>
      <c r="GUI20" s="48"/>
      <c r="GUJ20" s="48"/>
      <c r="GUK20" s="48"/>
      <c r="GUL20" s="48"/>
      <c r="GUM20" s="48"/>
      <c r="GUN20" s="48"/>
      <c r="GUO20" s="48"/>
      <c r="GUP20" s="48"/>
      <c r="GUQ20" s="48"/>
      <c r="GUR20" s="48"/>
      <c r="GUS20" s="48"/>
      <c r="GUT20" s="48"/>
      <c r="GUU20" s="48"/>
      <c r="GUV20" s="48"/>
      <c r="GUW20" s="48"/>
      <c r="GUX20" s="48"/>
      <c r="GUY20" s="48"/>
      <c r="GUZ20" s="48"/>
      <c r="GVA20" s="48"/>
      <c r="GVB20" s="48"/>
      <c r="GVC20" s="48"/>
      <c r="GVD20" s="48"/>
      <c r="GVE20" s="48"/>
      <c r="GVF20" s="48"/>
      <c r="GVG20" s="48"/>
      <c r="GVH20" s="48"/>
      <c r="GVI20" s="48"/>
      <c r="GVJ20" s="48"/>
      <c r="GVK20" s="48"/>
      <c r="GVL20" s="48"/>
      <c r="GVM20" s="48"/>
      <c r="GVN20" s="48"/>
      <c r="GVO20" s="48"/>
      <c r="GVP20" s="48"/>
      <c r="GVQ20" s="48"/>
      <c r="GVR20" s="48"/>
      <c r="GVS20" s="48"/>
      <c r="GVT20" s="48"/>
      <c r="GVU20" s="48"/>
      <c r="GVV20" s="48"/>
      <c r="GVW20" s="48"/>
      <c r="GVX20" s="48"/>
      <c r="GVY20" s="48"/>
      <c r="GVZ20" s="48"/>
      <c r="GWA20" s="48"/>
      <c r="GWB20" s="48"/>
      <c r="GWC20" s="48"/>
      <c r="GWD20" s="48"/>
      <c r="GWE20" s="48"/>
      <c r="GWF20" s="48"/>
      <c r="GWG20" s="48"/>
      <c r="GWH20" s="48"/>
      <c r="GWI20" s="48"/>
      <c r="GWJ20" s="48"/>
      <c r="GWK20" s="48"/>
      <c r="GWL20" s="48"/>
      <c r="GWM20" s="48"/>
      <c r="GWN20" s="48"/>
      <c r="GWO20" s="48"/>
      <c r="GWP20" s="48"/>
      <c r="GWQ20" s="48"/>
      <c r="GWR20" s="48"/>
      <c r="GWS20" s="48"/>
      <c r="GWT20" s="48"/>
      <c r="GWU20" s="48"/>
      <c r="GWV20" s="48"/>
      <c r="GWW20" s="48"/>
      <c r="GWX20" s="48"/>
      <c r="GWY20" s="48"/>
      <c r="GWZ20" s="48"/>
      <c r="GXA20" s="48"/>
      <c r="GXB20" s="48"/>
      <c r="GXC20" s="48"/>
      <c r="GXD20" s="48"/>
      <c r="GXE20" s="48"/>
      <c r="GXF20" s="48"/>
      <c r="GXG20" s="48"/>
      <c r="GXH20" s="48"/>
      <c r="GXI20" s="48"/>
      <c r="GXJ20" s="48"/>
      <c r="GXK20" s="48"/>
      <c r="GXL20" s="48"/>
      <c r="GXM20" s="48"/>
      <c r="GXN20" s="48"/>
      <c r="GXO20" s="48"/>
      <c r="GXP20" s="48"/>
      <c r="GXQ20" s="48"/>
      <c r="GXR20" s="48"/>
      <c r="GXS20" s="48"/>
      <c r="GXT20" s="48"/>
      <c r="GXU20" s="48"/>
      <c r="GXV20" s="48"/>
      <c r="GXW20" s="48"/>
      <c r="GXX20" s="48"/>
      <c r="GXY20" s="48"/>
      <c r="GXZ20" s="48"/>
      <c r="GYA20" s="48"/>
      <c r="GYB20" s="48"/>
      <c r="GYC20" s="48"/>
      <c r="GYD20" s="48"/>
      <c r="GYE20" s="48"/>
      <c r="GYF20" s="48"/>
      <c r="GYG20" s="48"/>
      <c r="GYH20" s="48"/>
      <c r="GYI20" s="48"/>
      <c r="GYJ20" s="48"/>
      <c r="GYK20" s="48"/>
      <c r="GYL20" s="48"/>
      <c r="GYM20" s="48"/>
      <c r="GYN20" s="48"/>
      <c r="GYO20" s="48"/>
      <c r="GYP20" s="48"/>
      <c r="GYQ20" s="48"/>
      <c r="GYR20" s="48"/>
      <c r="GYS20" s="48"/>
      <c r="GYT20" s="48"/>
      <c r="GYU20" s="48"/>
      <c r="GYV20" s="48"/>
      <c r="GYW20" s="48"/>
      <c r="GYY20" s="48"/>
      <c r="GYZ20" s="48"/>
      <c r="GZA20" s="48"/>
      <c r="GZB20" s="48"/>
      <c r="GZC20" s="48"/>
      <c r="GZD20" s="48"/>
      <c r="GZE20" s="48"/>
      <c r="GZF20" s="48"/>
      <c r="GZG20" s="48"/>
      <c r="GZH20" s="48"/>
      <c r="GZI20" s="48"/>
      <c r="GZJ20" s="48"/>
      <c r="GZK20" s="48"/>
      <c r="GZL20" s="48"/>
      <c r="GZM20" s="48"/>
      <c r="GZN20" s="48"/>
      <c r="GZO20" s="48"/>
      <c r="GZP20" s="48"/>
      <c r="GZQ20" s="48"/>
      <c r="GZR20" s="48"/>
      <c r="GZS20" s="48"/>
      <c r="GZT20" s="48"/>
      <c r="GZU20" s="48"/>
      <c r="GZV20" s="48"/>
      <c r="GZW20" s="48"/>
      <c r="GZX20" s="48"/>
      <c r="GZY20" s="48"/>
      <c r="GZZ20" s="48"/>
      <c r="HAA20" s="48"/>
      <c r="HAB20" s="48"/>
      <c r="HAC20" s="48"/>
      <c r="HAD20" s="48"/>
      <c r="HAE20" s="48"/>
      <c r="HAF20" s="48"/>
      <c r="HAG20" s="48"/>
      <c r="HAH20" s="48"/>
      <c r="HAI20" s="48"/>
      <c r="HAJ20" s="48"/>
      <c r="HAK20" s="48"/>
      <c r="HAL20" s="48"/>
      <c r="HAM20" s="48"/>
      <c r="HAN20" s="48"/>
      <c r="HAO20" s="48"/>
      <c r="HAP20" s="48"/>
      <c r="HAQ20" s="48"/>
      <c r="HAR20" s="48"/>
      <c r="HAS20" s="48"/>
      <c r="HAT20" s="48"/>
      <c r="HAU20" s="48"/>
      <c r="HAV20" s="48"/>
      <c r="HAW20" s="48"/>
      <c r="HAX20" s="48"/>
      <c r="HAY20" s="48"/>
      <c r="HAZ20" s="48"/>
      <c r="HBA20" s="48"/>
      <c r="HBB20" s="48"/>
      <c r="HBC20" s="48"/>
      <c r="HBD20" s="48"/>
      <c r="HBE20" s="48"/>
      <c r="HBF20" s="48"/>
      <c r="HBG20" s="48"/>
      <c r="HBH20" s="48"/>
      <c r="HBI20" s="48"/>
      <c r="HBJ20" s="48"/>
      <c r="HBK20" s="48"/>
      <c r="HBL20" s="48"/>
      <c r="HBM20" s="48"/>
      <c r="HBN20" s="48"/>
      <c r="HBO20" s="48"/>
      <c r="HBP20" s="48"/>
      <c r="HBQ20" s="48"/>
      <c r="HBR20" s="48"/>
      <c r="HBS20" s="48"/>
      <c r="HBT20" s="48"/>
      <c r="HBU20" s="48"/>
      <c r="HBV20" s="48"/>
      <c r="HBW20" s="48"/>
      <c r="HBX20" s="48"/>
      <c r="HBY20" s="48"/>
      <c r="HBZ20" s="48"/>
      <c r="HCA20" s="48"/>
      <c r="HCB20" s="48"/>
      <c r="HCC20" s="48"/>
      <c r="HCD20" s="48"/>
      <c r="HCE20" s="48"/>
      <c r="HCF20" s="48"/>
      <c r="HCG20" s="48"/>
      <c r="HCH20" s="48"/>
      <c r="HCI20" s="48"/>
      <c r="HCJ20" s="48"/>
      <c r="HCK20" s="48"/>
      <c r="HCL20" s="48"/>
      <c r="HCM20" s="48"/>
      <c r="HCN20" s="48"/>
      <c r="HCO20" s="48"/>
      <c r="HCP20" s="48"/>
      <c r="HCQ20" s="48"/>
      <c r="HCR20" s="48"/>
      <c r="HCS20" s="48"/>
      <c r="HCT20" s="48"/>
      <c r="HCU20" s="48"/>
      <c r="HCV20" s="48"/>
      <c r="HCW20" s="48"/>
      <c r="HCX20" s="48"/>
      <c r="HCY20" s="48"/>
      <c r="HCZ20" s="48"/>
      <c r="HDA20" s="48"/>
      <c r="HDB20" s="48"/>
      <c r="HDC20" s="48"/>
      <c r="HDD20" s="48"/>
      <c r="HDE20" s="48"/>
      <c r="HDF20" s="48"/>
      <c r="HDG20" s="48"/>
      <c r="HDH20" s="48"/>
      <c r="HDI20" s="48"/>
      <c r="HDJ20" s="48"/>
      <c r="HDK20" s="48"/>
      <c r="HDL20" s="48"/>
      <c r="HDM20" s="48"/>
      <c r="HDN20" s="48"/>
      <c r="HDO20" s="48"/>
      <c r="HDP20" s="48"/>
      <c r="HDQ20" s="48"/>
      <c r="HDR20" s="48"/>
      <c r="HDS20" s="48"/>
      <c r="HDT20" s="48"/>
      <c r="HDU20" s="48"/>
      <c r="HDV20" s="48"/>
      <c r="HDW20" s="48"/>
      <c r="HDX20" s="48"/>
      <c r="HDY20" s="48"/>
      <c r="HDZ20" s="48"/>
      <c r="HEA20" s="48"/>
      <c r="HEB20" s="48"/>
      <c r="HEC20" s="48"/>
      <c r="HED20" s="48"/>
      <c r="HEE20" s="48"/>
      <c r="HEF20" s="48"/>
      <c r="HEG20" s="48"/>
      <c r="HEH20" s="48"/>
      <c r="HEI20" s="48"/>
      <c r="HEJ20" s="48"/>
      <c r="HEK20" s="48"/>
      <c r="HEL20" s="48"/>
      <c r="HEM20" s="48"/>
      <c r="HEN20" s="48"/>
      <c r="HEO20" s="48"/>
      <c r="HEP20" s="48"/>
      <c r="HEQ20" s="48"/>
      <c r="HES20" s="48"/>
      <c r="HET20" s="48"/>
      <c r="HEU20" s="48"/>
      <c r="HEV20" s="48"/>
      <c r="HEW20" s="48"/>
      <c r="HEX20" s="48"/>
      <c r="HEY20" s="48"/>
      <c r="HEZ20" s="48"/>
      <c r="HFA20" s="48"/>
      <c r="HFB20" s="48"/>
      <c r="HFC20" s="48"/>
      <c r="HFD20" s="48"/>
      <c r="HFE20" s="48"/>
      <c r="HFF20" s="48"/>
      <c r="HFG20" s="48"/>
      <c r="HFH20" s="48"/>
      <c r="HFI20" s="48"/>
      <c r="HFJ20" s="48"/>
      <c r="HFK20" s="48"/>
      <c r="HFL20" s="48"/>
      <c r="HFM20" s="48"/>
      <c r="HFN20" s="48"/>
      <c r="HFO20" s="48"/>
      <c r="HFP20" s="48"/>
      <c r="HFQ20" s="48"/>
      <c r="HFR20" s="48"/>
      <c r="HFS20" s="48"/>
      <c r="HFT20" s="48"/>
      <c r="HFU20" s="48"/>
      <c r="HFV20" s="48"/>
      <c r="HFW20" s="48"/>
      <c r="HFX20" s="48"/>
      <c r="HFY20" s="48"/>
      <c r="HFZ20" s="48"/>
      <c r="HGA20" s="48"/>
      <c r="HGB20" s="48"/>
      <c r="HGC20" s="48"/>
      <c r="HGD20" s="48"/>
      <c r="HGE20" s="48"/>
      <c r="HGF20" s="48"/>
      <c r="HGG20" s="48"/>
      <c r="HGH20" s="48"/>
      <c r="HGI20" s="48"/>
      <c r="HGJ20" s="48"/>
      <c r="HGK20" s="48"/>
      <c r="HGL20" s="48"/>
      <c r="HGM20" s="48"/>
      <c r="HGN20" s="48"/>
      <c r="HGO20" s="48"/>
      <c r="HGP20" s="48"/>
      <c r="HGQ20" s="48"/>
      <c r="HGR20" s="48"/>
      <c r="HGS20" s="48"/>
      <c r="HGT20" s="48"/>
      <c r="HGU20" s="48"/>
      <c r="HGV20" s="48"/>
      <c r="HGW20" s="48"/>
      <c r="HGX20" s="48"/>
      <c r="HGY20" s="48"/>
      <c r="HGZ20" s="48"/>
      <c r="HHA20" s="48"/>
      <c r="HHB20" s="48"/>
      <c r="HHC20" s="48"/>
      <c r="HHD20" s="48"/>
      <c r="HHE20" s="48"/>
      <c r="HHF20" s="48"/>
      <c r="HHG20" s="48"/>
      <c r="HHH20" s="48"/>
      <c r="HHI20" s="48"/>
      <c r="HHJ20" s="48"/>
      <c r="HHK20" s="48"/>
      <c r="HHL20" s="48"/>
      <c r="HHM20" s="48"/>
      <c r="HHN20" s="48"/>
      <c r="HHO20" s="48"/>
      <c r="HHP20" s="48"/>
      <c r="HHQ20" s="48"/>
      <c r="HHR20" s="48"/>
      <c r="HHS20" s="48"/>
      <c r="HHT20" s="48"/>
      <c r="HHU20" s="48"/>
      <c r="HHV20" s="48"/>
      <c r="HHW20" s="48"/>
      <c r="HHX20" s="48"/>
      <c r="HHY20" s="48"/>
      <c r="HHZ20" s="48"/>
      <c r="HIA20" s="48"/>
      <c r="HIB20" s="48"/>
      <c r="HIC20" s="48"/>
      <c r="HID20" s="48"/>
      <c r="HIE20" s="48"/>
      <c r="HIF20" s="48"/>
      <c r="HIG20" s="48"/>
      <c r="HIH20" s="48"/>
      <c r="HII20" s="48"/>
      <c r="HIJ20" s="48"/>
      <c r="HIK20" s="48"/>
      <c r="HIL20" s="48"/>
      <c r="HIM20" s="48"/>
      <c r="HIN20" s="48"/>
      <c r="HIO20" s="48"/>
      <c r="HIP20" s="48"/>
      <c r="HIQ20" s="48"/>
      <c r="HIR20" s="48"/>
      <c r="HIS20" s="48"/>
      <c r="HIT20" s="48"/>
      <c r="HIU20" s="48"/>
      <c r="HIV20" s="48"/>
      <c r="HIW20" s="48"/>
      <c r="HIX20" s="48"/>
      <c r="HIY20" s="48"/>
      <c r="HIZ20" s="48"/>
      <c r="HJA20" s="48"/>
      <c r="HJB20" s="48"/>
      <c r="HJC20" s="48"/>
      <c r="HJD20" s="48"/>
      <c r="HJE20" s="48"/>
      <c r="HJF20" s="48"/>
      <c r="HJG20" s="48"/>
      <c r="HJH20" s="48"/>
      <c r="HJI20" s="48"/>
      <c r="HJJ20" s="48"/>
      <c r="HJK20" s="48"/>
      <c r="HJL20" s="48"/>
      <c r="HJM20" s="48"/>
      <c r="HJN20" s="48"/>
      <c r="HJO20" s="48"/>
      <c r="HJP20" s="48"/>
      <c r="HJQ20" s="48"/>
      <c r="HJR20" s="48"/>
      <c r="HJS20" s="48"/>
      <c r="HJT20" s="48"/>
      <c r="HJU20" s="48"/>
      <c r="HJV20" s="48"/>
      <c r="HJW20" s="48"/>
      <c r="HJX20" s="48"/>
      <c r="HJY20" s="48"/>
      <c r="HJZ20" s="48"/>
      <c r="HKA20" s="48"/>
      <c r="HKB20" s="48"/>
      <c r="HKC20" s="48"/>
      <c r="HKD20" s="48"/>
      <c r="HKE20" s="48"/>
      <c r="HKF20" s="48"/>
      <c r="HKG20" s="48"/>
      <c r="HKH20" s="48"/>
      <c r="HKI20" s="48"/>
      <c r="HKJ20" s="48"/>
      <c r="HKK20" s="48"/>
      <c r="HKM20" s="48"/>
      <c r="HKN20" s="48"/>
      <c r="HKO20" s="48"/>
      <c r="HKP20" s="48"/>
      <c r="HKQ20" s="48"/>
      <c r="HKR20" s="48"/>
      <c r="HKS20" s="48"/>
      <c r="HKT20" s="48"/>
      <c r="HKU20" s="48"/>
      <c r="HKV20" s="48"/>
      <c r="HKW20" s="48"/>
      <c r="HKX20" s="48"/>
      <c r="HKY20" s="48"/>
      <c r="HKZ20" s="48"/>
      <c r="HLA20" s="48"/>
      <c r="HLB20" s="48"/>
      <c r="HLC20" s="48"/>
      <c r="HLD20" s="48"/>
      <c r="HLE20" s="48"/>
      <c r="HLF20" s="48"/>
      <c r="HLG20" s="48"/>
      <c r="HLH20" s="48"/>
      <c r="HLI20" s="48"/>
      <c r="HLJ20" s="48"/>
      <c r="HLK20" s="48"/>
      <c r="HLL20" s="48"/>
      <c r="HLM20" s="48"/>
      <c r="HLN20" s="48"/>
      <c r="HLO20" s="48"/>
      <c r="HLP20" s="48"/>
      <c r="HLQ20" s="48"/>
      <c r="HLR20" s="48"/>
      <c r="HLS20" s="48"/>
      <c r="HLT20" s="48"/>
      <c r="HLU20" s="48"/>
      <c r="HLV20" s="48"/>
      <c r="HLW20" s="48"/>
      <c r="HLX20" s="48"/>
      <c r="HLY20" s="48"/>
      <c r="HLZ20" s="48"/>
      <c r="HMA20" s="48"/>
      <c r="HMB20" s="48"/>
      <c r="HMC20" s="48"/>
      <c r="HMD20" s="48"/>
      <c r="HME20" s="48"/>
      <c r="HMF20" s="48"/>
      <c r="HMG20" s="48"/>
      <c r="HMH20" s="48"/>
      <c r="HMI20" s="48"/>
      <c r="HMJ20" s="48"/>
      <c r="HMK20" s="48"/>
      <c r="HML20" s="48"/>
      <c r="HMM20" s="48"/>
      <c r="HMN20" s="48"/>
      <c r="HMO20" s="48"/>
      <c r="HMP20" s="48"/>
      <c r="HMQ20" s="48"/>
      <c r="HMR20" s="48"/>
      <c r="HMS20" s="48"/>
      <c r="HMT20" s="48"/>
      <c r="HMU20" s="48"/>
      <c r="HMV20" s="48"/>
      <c r="HMW20" s="48"/>
      <c r="HMX20" s="48"/>
      <c r="HMY20" s="48"/>
      <c r="HMZ20" s="48"/>
      <c r="HNA20" s="48"/>
      <c r="HNB20" s="48"/>
      <c r="HNC20" s="48"/>
      <c r="HND20" s="48"/>
      <c r="HNE20" s="48"/>
      <c r="HNF20" s="48"/>
      <c r="HNG20" s="48"/>
      <c r="HNH20" s="48"/>
      <c r="HNI20" s="48"/>
      <c r="HNJ20" s="48"/>
      <c r="HNK20" s="48"/>
      <c r="HNL20" s="48"/>
      <c r="HNM20" s="48"/>
      <c r="HNN20" s="48"/>
      <c r="HNO20" s="48"/>
      <c r="HNP20" s="48"/>
      <c r="HNQ20" s="48"/>
      <c r="HNR20" s="48"/>
      <c r="HNS20" s="48"/>
      <c r="HNT20" s="48"/>
      <c r="HNU20" s="48"/>
      <c r="HNV20" s="48"/>
      <c r="HNW20" s="48"/>
      <c r="HNX20" s="48"/>
      <c r="HNY20" s="48"/>
      <c r="HNZ20" s="48"/>
      <c r="HOA20" s="48"/>
      <c r="HOB20" s="48"/>
      <c r="HOC20" s="48"/>
      <c r="HOD20" s="48"/>
      <c r="HOE20" s="48"/>
      <c r="HOF20" s="48"/>
      <c r="HOG20" s="48"/>
      <c r="HOH20" s="48"/>
      <c r="HOI20" s="48"/>
      <c r="HOJ20" s="48"/>
      <c r="HOK20" s="48"/>
      <c r="HOL20" s="48"/>
      <c r="HOM20" s="48"/>
      <c r="HON20" s="48"/>
      <c r="HOO20" s="48"/>
      <c r="HOP20" s="48"/>
      <c r="HOQ20" s="48"/>
      <c r="HOR20" s="48"/>
      <c r="HOS20" s="48"/>
      <c r="HOT20" s="48"/>
      <c r="HOU20" s="48"/>
      <c r="HOV20" s="48"/>
      <c r="HOW20" s="48"/>
      <c r="HOX20" s="48"/>
      <c r="HOY20" s="48"/>
      <c r="HOZ20" s="48"/>
      <c r="HPA20" s="48"/>
      <c r="HPB20" s="48"/>
      <c r="HPC20" s="48"/>
      <c r="HPD20" s="48"/>
      <c r="HPE20" s="48"/>
      <c r="HPF20" s="48"/>
      <c r="HPG20" s="48"/>
      <c r="HPH20" s="48"/>
      <c r="HPI20" s="48"/>
      <c r="HPJ20" s="48"/>
      <c r="HPK20" s="48"/>
      <c r="HPL20" s="48"/>
      <c r="HPM20" s="48"/>
      <c r="HPN20" s="48"/>
      <c r="HPO20" s="48"/>
      <c r="HPP20" s="48"/>
      <c r="HPQ20" s="48"/>
      <c r="HPR20" s="48"/>
      <c r="HPS20" s="48"/>
      <c r="HPT20" s="48"/>
      <c r="HPU20" s="48"/>
      <c r="HPV20" s="48"/>
      <c r="HPW20" s="48"/>
      <c r="HPX20" s="48"/>
      <c r="HPY20" s="48"/>
      <c r="HPZ20" s="48"/>
      <c r="HQA20" s="48"/>
      <c r="HQB20" s="48"/>
      <c r="HQC20" s="48"/>
      <c r="HQD20" s="48"/>
      <c r="HQE20" s="48"/>
      <c r="HQG20" s="48"/>
      <c r="HQH20" s="48"/>
      <c r="HQI20" s="48"/>
      <c r="HQJ20" s="48"/>
      <c r="HQK20" s="48"/>
      <c r="HQL20" s="48"/>
      <c r="HQM20" s="48"/>
      <c r="HQN20" s="48"/>
      <c r="HQO20" s="48"/>
      <c r="HQP20" s="48"/>
      <c r="HQQ20" s="48"/>
      <c r="HQR20" s="48"/>
      <c r="HQS20" s="48"/>
      <c r="HQT20" s="48"/>
      <c r="HQU20" s="48"/>
      <c r="HQV20" s="48"/>
      <c r="HQW20" s="48"/>
      <c r="HQX20" s="48"/>
      <c r="HQY20" s="48"/>
      <c r="HQZ20" s="48"/>
      <c r="HRA20" s="48"/>
      <c r="HRB20" s="48"/>
      <c r="HRC20" s="48"/>
      <c r="HRD20" s="48"/>
      <c r="HRE20" s="48"/>
      <c r="HRF20" s="48"/>
      <c r="HRG20" s="48"/>
      <c r="HRH20" s="48"/>
      <c r="HRI20" s="48"/>
      <c r="HRJ20" s="48"/>
      <c r="HRK20" s="48"/>
      <c r="HRL20" s="48"/>
      <c r="HRM20" s="48"/>
      <c r="HRN20" s="48"/>
      <c r="HRO20" s="48"/>
      <c r="HRP20" s="48"/>
      <c r="HRQ20" s="48"/>
      <c r="HRR20" s="48"/>
      <c r="HRS20" s="48"/>
      <c r="HRT20" s="48"/>
      <c r="HRU20" s="48"/>
      <c r="HRV20" s="48"/>
      <c r="HRW20" s="48"/>
      <c r="HRX20" s="48"/>
      <c r="HRY20" s="48"/>
      <c r="HRZ20" s="48"/>
      <c r="HSA20" s="48"/>
      <c r="HSB20" s="48"/>
      <c r="HSC20" s="48"/>
      <c r="HSD20" s="48"/>
      <c r="HSE20" s="48"/>
      <c r="HSF20" s="48"/>
      <c r="HSG20" s="48"/>
      <c r="HSH20" s="48"/>
      <c r="HSI20" s="48"/>
      <c r="HSJ20" s="48"/>
      <c r="HSK20" s="48"/>
      <c r="HSL20" s="48"/>
      <c r="HSM20" s="48"/>
      <c r="HSN20" s="48"/>
      <c r="HSO20" s="48"/>
      <c r="HSP20" s="48"/>
      <c r="HSQ20" s="48"/>
      <c r="HSR20" s="48"/>
      <c r="HSS20" s="48"/>
      <c r="HST20" s="48"/>
      <c r="HSU20" s="48"/>
      <c r="HSV20" s="48"/>
      <c r="HSW20" s="48"/>
      <c r="HSX20" s="48"/>
      <c r="HSY20" s="48"/>
      <c r="HSZ20" s="48"/>
      <c r="HTA20" s="48"/>
      <c r="HTB20" s="48"/>
      <c r="HTC20" s="48"/>
      <c r="HTD20" s="48"/>
      <c r="HTE20" s="48"/>
      <c r="HTF20" s="48"/>
      <c r="HTG20" s="48"/>
      <c r="HTH20" s="48"/>
      <c r="HTI20" s="48"/>
      <c r="HTJ20" s="48"/>
      <c r="HTK20" s="48"/>
      <c r="HTL20" s="48"/>
      <c r="HTM20" s="48"/>
      <c r="HTN20" s="48"/>
      <c r="HTO20" s="48"/>
      <c r="HTP20" s="48"/>
      <c r="HTQ20" s="48"/>
      <c r="HTR20" s="48"/>
      <c r="HTS20" s="48"/>
      <c r="HTT20" s="48"/>
      <c r="HTU20" s="48"/>
      <c r="HTV20" s="48"/>
      <c r="HTW20" s="48"/>
      <c r="HTX20" s="48"/>
      <c r="HTY20" s="48"/>
      <c r="HTZ20" s="48"/>
      <c r="HUA20" s="48"/>
      <c r="HUB20" s="48"/>
      <c r="HUC20" s="48"/>
      <c r="HUD20" s="48"/>
      <c r="HUE20" s="48"/>
      <c r="HUF20" s="48"/>
      <c r="HUG20" s="48"/>
      <c r="HUH20" s="48"/>
      <c r="HUI20" s="48"/>
      <c r="HUJ20" s="48"/>
      <c r="HUK20" s="48"/>
      <c r="HUL20" s="48"/>
      <c r="HUM20" s="48"/>
      <c r="HUN20" s="48"/>
      <c r="HUO20" s="48"/>
      <c r="HUP20" s="48"/>
      <c r="HUQ20" s="48"/>
      <c r="HUR20" s="48"/>
      <c r="HUS20" s="48"/>
      <c r="HUT20" s="48"/>
      <c r="HUU20" s="48"/>
      <c r="HUV20" s="48"/>
      <c r="HUW20" s="48"/>
      <c r="HUX20" s="48"/>
      <c r="HUY20" s="48"/>
      <c r="HUZ20" s="48"/>
      <c r="HVA20" s="48"/>
      <c r="HVB20" s="48"/>
      <c r="HVC20" s="48"/>
      <c r="HVD20" s="48"/>
      <c r="HVE20" s="48"/>
      <c r="HVF20" s="48"/>
      <c r="HVG20" s="48"/>
      <c r="HVH20" s="48"/>
      <c r="HVI20" s="48"/>
      <c r="HVJ20" s="48"/>
      <c r="HVK20" s="48"/>
      <c r="HVL20" s="48"/>
      <c r="HVM20" s="48"/>
      <c r="HVN20" s="48"/>
      <c r="HVO20" s="48"/>
      <c r="HVP20" s="48"/>
      <c r="HVQ20" s="48"/>
      <c r="HVR20" s="48"/>
      <c r="HVS20" s="48"/>
      <c r="HVT20" s="48"/>
      <c r="HVU20" s="48"/>
      <c r="HVV20" s="48"/>
      <c r="HVW20" s="48"/>
      <c r="HVX20" s="48"/>
      <c r="HVY20" s="48"/>
      <c r="HWA20" s="48"/>
      <c r="HWB20" s="48"/>
      <c r="HWC20" s="48"/>
      <c r="HWD20" s="48"/>
      <c r="HWE20" s="48"/>
      <c r="HWF20" s="48"/>
      <c r="HWG20" s="48"/>
      <c r="HWH20" s="48"/>
      <c r="HWI20" s="48"/>
      <c r="HWJ20" s="48"/>
      <c r="HWK20" s="48"/>
      <c r="HWL20" s="48"/>
      <c r="HWM20" s="48"/>
      <c r="HWN20" s="48"/>
      <c r="HWO20" s="48"/>
      <c r="HWP20" s="48"/>
      <c r="HWQ20" s="48"/>
      <c r="HWR20" s="48"/>
      <c r="HWS20" s="48"/>
      <c r="HWT20" s="48"/>
      <c r="HWU20" s="48"/>
      <c r="HWV20" s="48"/>
      <c r="HWW20" s="48"/>
      <c r="HWX20" s="48"/>
      <c r="HWY20" s="48"/>
      <c r="HWZ20" s="48"/>
      <c r="HXA20" s="48"/>
      <c r="HXB20" s="48"/>
      <c r="HXC20" s="48"/>
      <c r="HXD20" s="48"/>
      <c r="HXE20" s="48"/>
      <c r="HXF20" s="48"/>
      <c r="HXG20" s="48"/>
      <c r="HXH20" s="48"/>
      <c r="HXI20" s="48"/>
      <c r="HXJ20" s="48"/>
      <c r="HXK20" s="48"/>
      <c r="HXL20" s="48"/>
      <c r="HXM20" s="48"/>
      <c r="HXN20" s="48"/>
      <c r="HXO20" s="48"/>
      <c r="HXP20" s="48"/>
      <c r="HXQ20" s="48"/>
      <c r="HXR20" s="48"/>
      <c r="HXS20" s="48"/>
      <c r="HXT20" s="48"/>
      <c r="HXU20" s="48"/>
      <c r="HXV20" s="48"/>
      <c r="HXW20" s="48"/>
      <c r="HXX20" s="48"/>
      <c r="HXY20" s="48"/>
      <c r="HXZ20" s="48"/>
      <c r="HYA20" s="48"/>
      <c r="HYB20" s="48"/>
      <c r="HYC20" s="48"/>
      <c r="HYD20" s="48"/>
      <c r="HYE20" s="48"/>
      <c r="HYF20" s="48"/>
      <c r="HYG20" s="48"/>
      <c r="HYH20" s="48"/>
      <c r="HYI20" s="48"/>
      <c r="HYJ20" s="48"/>
      <c r="HYK20" s="48"/>
      <c r="HYL20" s="48"/>
      <c r="HYM20" s="48"/>
      <c r="HYN20" s="48"/>
      <c r="HYO20" s="48"/>
      <c r="HYP20" s="48"/>
      <c r="HYQ20" s="48"/>
      <c r="HYR20" s="48"/>
      <c r="HYS20" s="48"/>
      <c r="HYT20" s="48"/>
      <c r="HYU20" s="48"/>
      <c r="HYV20" s="48"/>
      <c r="HYW20" s="48"/>
      <c r="HYX20" s="48"/>
      <c r="HYY20" s="48"/>
      <c r="HYZ20" s="48"/>
      <c r="HZA20" s="48"/>
      <c r="HZB20" s="48"/>
      <c r="HZC20" s="48"/>
      <c r="HZD20" s="48"/>
      <c r="HZE20" s="48"/>
      <c r="HZF20" s="48"/>
      <c r="HZG20" s="48"/>
      <c r="HZH20" s="48"/>
      <c r="HZI20" s="48"/>
      <c r="HZJ20" s="48"/>
      <c r="HZK20" s="48"/>
      <c r="HZL20" s="48"/>
      <c r="HZM20" s="48"/>
      <c r="HZN20" s="48"/>
      <c r="HZO20" s="48"/>
      <c r="HZP20" s="48"/>
      <c r="HZQ20" s="48"/>
      <c r="HZR20" s="48"/>
      <c r="HZS20" s="48"/>
      <c r="HZT20" s="48"/>
      <c r="HZU20" s="48"/>
      <c r="HZV20" s="48"/>
      <c r="HZW20" s="48"/>
      <c r="HZX20" s="48"/>
      <c r="HZY20" s="48"/>
      <c r="HZZ20" s="48"/>
      <c r="IAA20" s="48"/>
      <c r="IAB20" s="48"/>
      <c r="IAC20" s="48"/>
      <c r="IAD20" s="48"/>
      <c r="IAE20" s="48"/>
      <c r="IAF20" s="48"/>
      <c r="IAG20" s="48"/>
      <c r="IAH20" s="48"/>
      <c r="IAI20" s="48"/>
      <c r="IAJ20" s="48"/>
      <c r="IAK20" s="48"/>
      <c r="IAL20" s="48"/>
      <c r="IAM20" s="48"/>
      <c r="IAN20" s="48"/>
      <c r="IAO20" s="48"/>
      <c r="IAP20" s="48"/>
      <c r="IAQ20" s="48"/>
      <c r="IAR20" s="48"/>
      <c r="IAS20" s="48"/>
      <c r="IAT20" s="48"/>
      <c r="IAU20" s="48"/>
      <c r="IAV20" s="48"/>
      <c r="IAW20" s="48"/>
      <c r="IAX20" s="48"/>
      <c r="IAY20" s="48"/>
      <c r="IAZ20" s="48"/>
      <c r="IBA20" s="48"/>
      <c r="IBB20" s="48"/>
      <c r="IBC20" s="48"/>
      <c r="IBD20" s="48"/>
      <c r="IBE20" s="48"/>
      <c r="IBF20" s="48"/>
      <c r="IBG20" s="48"/>
      <c r="IBH20" s="48"/>
      <c r="IBI20" s="48"/>
      <c r="IBJ20" s="48"/>
      <c r="IBK20" s="48"/>
      <c r="IBL20" s="48"/>
      <c r="IBM20" s="48"/>
      <c r="IBN20" s="48"/>
      <c r="IBO20" s="48"/>
      <c r="IBP20" s="48"/>
      <c r="IBQ20" s="48"/>
      <c r="IBR20" s="48"/>
      <c r="IBS20" s="48"/>
      <c r="IBU20" s="48"/>
      <c r="IBV20" s="48"/>
      <c r="IBW20" s="48"/>
      <c r="IBX20" s="48"/>
      <c r="IBY20" s="48"/>
      <c r="IBZ20" s="48"/>
      <c r="ICA20" s="48"/>
      <c r="ICB20" s="48"/>
      <c r="ICC20" s="48"/>
      <c r="ICD20" s="48"/>
      <c r="ICE20" s="48"/>
      <c r="ICF20" s="48"/>
      <c r="ICG20" s="48"/>
      <c r="ICH20" s="48"/>
      <c r="ICI20" s="48"/>
      <c r="ICJ20" s="48"/>
      <c r="ICK20" s="48"/>
      <c r="ICL20" s="48"/>
      <c r="ICM20" s="48"/>
      <c r="ICN20" s="48"/>
      <c r="ICO20" s="48"/>
      <c r="ICP20" s="48"/>
      <c r="ICQ20" s="48"/>
      <c r="ICR20" s="48"/>
      <c r="ICS20" s="48"/>
      <c r="ICT20" s="48"/>
      <c r="ICU20" s="48"/>
      <c r="ICV20" s="48"/>
      <c r="ICW20" s="48"/>
      <c r="ICX20" s="48"/>
      <c r="ICY20" s="48"/>
      <c r="ICZ20" s="48"/>
      <c r="IDA20" s="48"/>
      <c r="IDB20" s="48"/>
      <c r="IDC20" s="48"/>
      <c r="IDD20" s="48"/>
      <c r="IDE20" s="48"/>
      <c r="IDF20" s="48"/>
      <c r="IDG20" s="48"/>
      <c r="IDH20" s="48"/>
      <c r="IDI20" s="48"/>
      <c r="IDJ20" s="48"/>
      <c r="IDK20" s="48"/>
      <c r="IDL20" s="48"/>
      <c r="IDM20" s="48"/>
      <c r="IDN20" s="48"/>
      <c r="IDO20" s="48"/>
      <c r="IDP20" s="48"/>
      <c r="IDQ20" s="48"/>
      <c r="IDR20" s="48"/>
      <c r="IDS20" s="48"/>
      <c r="IDT20" s="48"/>
      <c r="IDU20" s="48"/>
      <c r="IDV20" s="48"/>
      <c r="IDW20" s="48"/>
      <c r="IDX20" s="48"/>
      <c r="IDY20" s="48"/>
      <c r="IDZ20" s="48"/>
      <c r="IEA20" s="48"/>
      <c r="IEB20" s="48"/>
      <c r="IEC20" s="48"/>
      <c r="IED20" s="48"/>
      <c r="IEE20" s="48"/>
      <c r="IEF20" s="48"/>
      <c r="IEG20" s="48"/>
      <c r="IEH20" s="48"/>
      <c r="IEI20" s="48"/>
      <c r="IEJ20" s="48"/>
      <c r="IEK20" s="48"/>
      <c r="IEL20" s="48"/>
      <c r="IEM20" s="48"/>
      <c r="IEN20" s="48"/>
      <c r="IEO20" s="48"/>
      <c r="IEP20" s="48"/>
      <c r="IEQ20" s="48"/>
      <c r="IER20" s="48"/>
      <c r="IES20" s="48"/>
      <c r="IET20" s="48"/>
      <c r="IEU20" s="48"/>
      <c r="IEV20" s="48"/>
      <c r="IEW20" s="48"/>
      <c r="IEX20" s="48"/>
      <c r="IEY20" s="48"/>
      <c r="IEZ20" s="48"/>
      <c r="IFA20" s="48"/>
      <c r="IFB20" s="48"/>
      <c r="IFC20" s="48"/>
      <c r="IFD20" s="48"/>
      <c r="IFE20" s="48"/>
      <c r="IFF20" s="48"/>
      <c r="IFG20" s="48"/>
      <c r="IFH20" s="48"/>
      <c r="IFI20" s="48"/>
      <c r="IFJ20" s="48"/>
      <c r="IFK20" s="48"/>
      <c r="IFL20" s="48"/>
      <c r="IFM20" s="48"/>
      <c r="IFN20" s="48"/>
      <c r="IFO20" s="48"/>
      <c r="IFP20" s="48"/>
      <c r="IFQ20" s="48"/>
      <c r="IFR20" s="48"/>
      <c r="IFS20" s="48"/>
      <c r="IFT20" s="48"/>
      <c r="IFU20" s="48"/>
      <c r="IFV20" s="48"/>
      <c r="IFW20" s="48"/>
      <c r="IFX20" s="48"/>
      <c r="IFY20" s="48"/>
      <c r="IFZ20" s="48"/>
      <c r="IGA20" s="48"/>
      <c r="IGB20" s="48"/>
      <c r="IGC20" s="48"/>
      <c r="IGD20" s="48"/>
      <c r="IGE20" s="48"/>
      <c r="IGF20" s="48"/>
      <c r="IGG20" s="48"/>
      <c r="IGH20" s="48"/>
      <c r="IGI20" s="48"/>
      <c r="IGJ20" s="48"/>
      <c r="IGK20" s="48"/>
      <c r="IGL20" s="48"/>
      <c r="IGM20" s="48"/>
      <c r="IGN20" s="48"/>
      <c r="IGO20" s="48"/>
      <c r="IGP20" s="48"/>
      <c r="IGQ20" s="48"/>
      <c r="IGR20" s="48"/>
      <c r="IGS20" s="48"/>
      <c r="IGT20" s="48"/>
      <c r="IGU20" s="48"/>
      <c r="IGV20" s="48"/>
      <c r="IGW20" s="48"/>
      <c r="IGX20" s="48"/>
      <c r="IGY20" s="48"/>
      <c r="IGZ20" s="48"/>
      <c r="IHA20" s="48"/>
      <c r="IHB20" s="48"/>
      <c r="IHC20" s="48"/>
      <c r="IHD20" s="48"/>
      <c r="IHE20" s="48"/>
      <c r="IHF20" s="48"/>
      <c r="IHG20" s="48"/>
      <c r="IHH20" s="48"/>
      <c r="IHI20" s="48"/>
      <c r="IHJ20" s="48"/>
      <c r="IHK20" s="48"/>
      <c r="IHL20" s="48"/>
      <c r="IHM20" s="48"/>
      <c r="IHO20" s="48"/>
      <c r="IHP20" s="48"/>
      <c r="IHQ20" s="48"/>
      <c r="IHR20" s="48"/>
      <c r="IHS20" s="48"/>
      <c r="IHT20" s="48"/>
      <c r="IHU20" s="48"/>
      <c r="IHV20" s="48"/>
      <c r="IHW20" s="48"/>
      <c r="IHX20" s="48"/>
      <c r="IHY20" s="48"/>
      <c r="IHZ20" s="48"/>
      <c r="IIA20" s="48"/>
      <c r="IIB20" s="48"/>
      <c r="IIC20" s="48"/>
      <c r="IID20" s="48"/>
      <c r="IIE20" s="48"/>
      <c r="IIF20" s="48"/>
      <c r="IIG20" s="48"/>
      <c r="IIH20" s="48"/>
      <c r="III20" s="48"/>
      <c r="IIJ20" s="48"/>
      <c r="IIK20" s="48"/>
      <c r="IIL20" s="48"/>
      <c r="IIM20" s="48"/>
      <c r="IIN20" s="48"/>
      <c r="IIO20" s="48"/>
      <c r="IIP20" s="48"/>
      <c r="IIQ20" s="48"/>
      <c r="IIR20" s="48"/>
      <c r="IIS20" s="48"/>
      <c r="IIT20" s="48"/>
      <c r="IIU20" s="48"/>
      <c r="IIV20" s="48"/>
      <c r="IIW20" s="48"/>
      <c r="IIX20" s="48"/>
      <c r="IIY20" s="48"/>
      <c r="IIZ20" s="48"/>
      <c r="IJA20" s="48"/>
      <c r="IJB20" s="48"/>
      <c r="IJC20" s="48"/>
      <c r="IJD20" s="48"/>
      <c r="IJE20" s="48"/>
      <c r="IJF20" s="48"/>
      <c r="IJG20" s="48"/>
      <c r="IJH20" s="48"/>
      <c r="IJI20" s="48"/>
      <c r="IJJ20" s="48"/>
      <c r="IJK20" s="48"/>
      <c r="IJL20" s="48"/>
      <c r="IJM20" s="48"/>
      <c r="IJN20" s="48"/>
      <c r="IJO20" s="48"/>
      <c r="IJP20" s="48"/>
      <c r="IJQ20" s="48"/>
      <c r="IJR20" s="48"/>
      <c r="IJS20" s="48"/>
      <c r="IJT20" s="48"/>
      <c r="IJU20" s="48"/>
      <c r="IJV20" s="48"/>
      <c r="IJW20" s="48"/>
      <c r="IJX20" s="48"/>
      <c r="IJY20" s="48"/>
      <c r="IJZ20" s="48"/>
      <c r="IKA20" s="48"/>
      <c r="IKB20" s="48"/>
      <c r="IKC20" s="48"/>
      <c r="IKD20" s="48"/>
      <c r="IKE20" s="48"/>
      <c r="IKF20" s="48"/>
      <c r="IKG20" s="48"/>
      <c r="IKH20" s="48"/>
      <c r="IKI20" s="48"/>
      <c r="IKJ20" s="48"/>
      <c r="IKK20" s="48"/>
      <c r="IKL20" s="48"/>
      <c r="IKM20" s="48"/>
      <c r="IKN20" s="48"/>
      <c r="IKO20" s="48"/>
      <c r="IKP20" s="48"/>
      <c r="IKQ20" s="48"/>
      <c r="IKR20" s="48"/>
      <c r="IKS20" s="48"/>
      <c r="IKT20" s="48"/>
      <c r="IKU20" s="48"/>
      <c r="IKV20" s="48"/>
      <c r="IKW20" s="48"/>
      <c r="IKX20" s="48"/>
      <c r="IKY20" s="48"/>
      <c r="IKZ20" s="48"/>
      <c r="ILA20" s="48"/>
      <c r="ILB20" s="48"/>
      <c r="ILC20" s="48"/>
      <c r="ILD20" s="48"/>
      <c r="ILE20" s="48"/>
      <c r="ILF20" s="48"/>
      <c r="ILG20" s="48"/>
      <c r="ILH20" s="48"/>
      <c r="ILI20" s="48"/>
      <c r="ILJ20" s="48"/>
      <c r="ILK20" s="48"/>
      <c r="ILL20" s="48"/>
      <c r="ILM20" s="48"/>
      <c r="ILN20" s="48"/>
      <c r="ILO20" s="48"/>
      <c r="ILP20" s="48"/>
      <c r="ILQ20" s="48"/>
      <c r="ILR20" s="48"/>
      <c r="ILS20" s="48"/>
      <c r="ILT20" s="48"/>
      <c r="ILU20" s="48"/>
      <c r="ILV20" s="48"/>
      <c r="ILW20" s="48"/>
      <c r="ILX20" s="48"/>
      <c r="ILY20" s="48"/>
      <c r="ILZ20" s="48"/>
      <c r="IMA20" s="48"/>
      <c r="IMB20" s="48"/>
      <c r="IMC20" s="48"/>
      <c r="IMD20" s="48"/>
      <c r="IME20" s="48"/>
      <c r="IMF20" s="48"/>
      <c r="IMG20" s="48"/>
      <c r="IMH20" s="48"/>
      <c r="IMI20" s="48"/>
      <c r="IMJ20" s="48"/>
      <c r="IMK20" s="48"/>
      <c r="IML20" s="48"/>
      <c r="IMM20" s="48"/>
      <c r="IMN20" s="48"/>
      <c r="IMO20" s="48"/>
      <c r="IMP20" s="48"/>
      <c r="IMQ20" s="48"/>
      <c r="IMR20" s="48"/>
      <c r="IMS20" s="48"/>
      <c r="IMT20" s="48"/>
      <c r="IMU20" s="48"/>
      <c r="IMV20" s="48"/>
      <c r="IMW20" s="48"/>
      <c r="IMX20" s="48"/>
      <c r="IMY20" s="48"/>
      <c r="IMZ20" s="48"/>
      <c r="INA20" s="48"/>
      <c r="INB20" s="48"/>
      <c r="INC20" s="48"/>
      <c r="IND20" s="48"/>
      <c r="INE20" s="48"/>
      <c r="INF20" s="48"/>
      <c r="ING20" s="48"/>
      <c r="INI20" s="48"/>
      <c r="INJ20" s="48"/>
      <c r="INK20" s="48"/>
      <c r="INL20" s="48"/>
      <c r="INM20" s="48"/>
      <c r="INN20" s="48"/>
      <c r="INO20" s="48"/>
      <c r="INP20" s="48"/>
      <c r="INQ20" s="48"/>
      <c r="INR20" s="48"/>
      <c r="INS20" s="48"/>
      <c r="INT20" s="48"/>
      <c r="INU20" s="48"/>
      <c r="INV20" s="48"/>
      <c r="INW20" s="48"/>
      <c r="INX20" s="48"/>
      <c r="INY20" s="48"/>
      <c r="INZ20" s="48"/>
      <c r="IOA20" s="48"/>
      <c r="IOB20" s="48"/>
      <c r="IOC20" s="48"/>
      <c r="IOD20" s="48"/>
      <c r="IOE20" s="48"/>
      <c r="IOF20" s="48"/>
      <c r="IOG20" s="48"/>
      <c r="IOH20" s="48"/>
      <c r="IOI20" s="48"/>
      <c r="IOJ20" s="48"/>
      <c r="IOK20" s="48"/>
      <c r="IOL20" s="48"/>
      <c r="IOM20" s="48"/>
      <c r="ION20" s="48"/>
      <c r="IOO20" s="48"/>
      <c r="IOP20" s="48"/>
      <c r="IOQ20" s="48"/>
      <c r="IOR20" s="48"/>
      <c r="IOS20" s="48"/>
      <c r="IOT20" s="48"/>
      <c r="IOU20" s="48"/>
      <c r="IOV20" s="48"/>
      <c r="IOW20" s="48"/>
      <c r="IOX20" s="48"/>
      <c r="IOY20" s="48"/>
      <c r="IOZ20" s="48"/>
      <c r="IPA20" s="48"/>
      <c r="IPB20" s="48"/>
      <c r="IPC20" s="48"/>
      <c r="IPD20" s="48"/>
      <c r="IPE20" s="48"/>
      <c r="IPF20" s="48"/>
      <c r="IPG20" s="48"/>
      <c r="IPH20" s="48"/>
      <c r="IPI20" s="48"/>
      <c r="IPJ20" s="48"/>
      <c r="IPK20" s="48"/>
      <c r="IPL20" s="48"/>
      <c r="IPM20" s="48"/>
      <c r="IPN20" s="48"/>
      <c r="IPO20" s="48"/>
      <c r="IPP20" s="48"/>
      <c r="IPQ20" s="48"/>
      <c r="IPR20" s="48"/>
      <c r="IPS20" s="48"/>
      <c r="IPT20" s="48"/>
      <c r="IPU20" s="48"/>
      <c r="IPV20" s="48"/>
      <c r="IPW20" s="48"/>
      <c r="IPX20" s="48"/>
      <c r="IPY20" s="48"/>
      <c r="IPZ20" s="48"/>
      <c r="IQA20" s="48"/>
      <c r="IQB20" s="48"/>
      <c r="IQC20" s="48"/>
      <c r="IQD20" s="48"/>
      <c r="IQE20" s="48"/>
      <c r="IQF20" s="48"/>
      <c r="IQG20" s="48"/>
      <c r="IQH20" s="48"/>
      <c r="IQI20" s="48"/>
      <c r="IQJ20" s="48"/>
      <c r="IQK20" s="48"/>
      <c r="IQL20" s="48"/>
      <c r="IQM20" s="48"/>
      <c r="IQN20" s="48"/>
      <c r="IQO20" s="48"/>
      <c r="IQP20" s="48"/>
      <c r="IQQ20" s="48"/>
      <c r="IQR20" s="48"/>
      <c r="IQS20" s="48"/>
      <c r="IQT20" s="48"/>
      <c r="IQU20" s="48"/>
      <c r="IQV20" s="48"/>
      <c r="IQW20" s="48"/>
      <c r="IQX20" s="48"/>
      <c r="IQY20" s="48"/>
      <c r="IQZ20" s="48"/>
      <c r="IRA20" s="48"/>
      <c r="IRB20" s="48"/>
      <c r="IRC20" s="48"/>
      <c r="IRD20" s="48"/>
      <c r="IRE20" s="48"/>
      <c r="IRF20" s="48"/>
      <c r="IRG20" s="48"/>
      <c r="IRH20" s="48"/>
      <c r="IRI20" s="48"/>
      <c r="IRJ20" s="48"/>
      <c r="IRK20" s="48"/>
      <c r="IRL20" s="48"/>
      <c r="IRM20" s="48"/>
      <c r="IRN20" s="48"/>
      <c r="IRO20" s="48"/>
      <c r="IRP20" s="48"/>
      <c r="IRQ20" s="48"/>
      <c r="IRR20" s="48"/>
      <c r="IRS20" s="48"/>
      <c r="IRT20" s="48"/>
      <c r="IRU20" s="48"/>
      <c r="IRV20" s="48"/>
      <c r="IRW20" s="48"/>
      <c r="IRX20" s="48"/>
      <c r="IRY20" s="48"/>
      <c r="IRZ20" s="48"/>
      <c r="ISA20" s="48"/>
      <c r="ISB20" s="48"/>
      <c r="ISC20" s="48"/>
      <c r="ISD20" s="48"/>
      <c r="ISE20" s="48"/>
      <c r="ISF20" s="48"/>
      <c r="ISG20" s="48"/>
      <c r="ISH20" s="48"/>
      <c r="ISI20" s="48"/>
      <c r="ISJ20" s="48"/>
      <c r="ISK20" s="48"/>
      <c r="ISL20" s="48"/>
      <c r="ISM20" s="48"/>
      <c r="ISN20" s="48"/>
      <c r="ISO20" s="48"/>
      <c r="ISP20" s="48"/>
      <c r="ISQ20" s="48"/>
      <c r="ISR20" s="48"/>
      <c r="ISS20" s="48"/>
      <c r="IST20" s="48"/>
      <c r="ISU20" s="48"/>
      <c r="ISV20" s="48"/>
      <c r="ISW20" s="48"/>
      <c r="ISX20" s="48"/>
      <c r="ISY20" s="48"/>
      <c r="ISZ20" s="48"/>
      <c r="ITA20" s="48"/>
      <c r="ITC20" s="48"/>
      <c r="ITD20" s="48"/>
      <c r="ITE20" s="48"/>
      <c r="ITF20" s="48"/>
      <c r="ITG20" s="48"/>
      <c r="ITH20" s="48"/>
      <c r="ITI20" s="48"/>
      <c r="ITJ20" s="48"/>
      <c r="ITK20" s="48"/>
      <c r="ITL20" s="48"/>
      <c r="ITM20" s="48"/>
      <c r="ITN20" s="48"/>
      <c r="ITO20" s="48"/>
      <c r="ITP20" s="48"/>
      <c r="ITQ20" s="48"/>
      <c r="ITR20" s="48"/>
      <c r="ITS20" s="48"/>
      <c r="ITT20" s="48"/>
      <c r="ITU20" s="48"/>
      <c r="ITV20" s="48"/>
      <c r="ITW20" s="48"/>
      <c r="ITX20" s="48"/>
      <c r="ITY20" s="48"/>
      <c r="ITZ20" s="48"/>
      <c r="IUA20" s="48"/>
      <c r="IUB20" s="48"/>
      <c r="IUC20" s="48"/>
      <c r="IUD20" s="48"/>
      <c r="IUE20" s="48"/>
      <c r="IUF20" s="48"/>
      <c r="IUG20" s="48"/>
      <c r="IUH20" s="48"/>
      <c r="IUI20" s="48"/>
      <c r="IUJ20" s="48"/>
      <c r="IUK20" s="48"/>
      <c r="IUL20" s="48"/>
      <c r="IUM20" s="48"/>
      <c r="IUN20" s="48"/>
      <c r="IUO20" s="48"/>
      <c r="IUP20" s="48"/>
      <c r="IUQ20" s="48"/>
      <c r="IUR20" s="48"/>
      <c r="IUS20" s="48"/>
      <c r="IUT20" s="48"/>
      <c r="IUU20" s="48"/>
      <c r="IUV20" s="48"/>
      <c r="IUW20" s="48"/>
      <c r="IUX20" s="48"/>
      <c r="IUY20" s="48"/>
      <c r="IUZ20" s="48"/>
      <c r="IVA20" s="48"/>
      <c r="IVB20" s="48"/>
      <c r="IVC20" s="48"/>
      <c r="IVD20" s="48"/>
      <c r="IVE20" s="48"/>
      <c r="IVF20" s="48"/>
      <c r="IVG20" s="48"/>
      <c r="IVH20" s="48"/>
      <c r="IVI20" s="48"/>
      <c r="IVJ20" s="48"/>
      <c r="IVK20" s="48"/>
      <c r="IVL20" s="48"/>
      <c r="IVM20" s="48"/>
      <c r="IVN20" s="48"/>
      <c r="IVO20" s="48"/>
      <c r="IVP20" s="48"/>
      <c r="IVQ20" s="48"/>
      <c r="IVR20" s="48"/>
      <c r="IVS20" s="48"/>
      <c r="IVT20" s="48"/>
      <c r="IVU20" s="48"/>
      <c r="IVV20" s="48"/>
      <c r="IVW20" s="48"/>
      <c r="IVX20" s="48"/>
      <c r="IVY20" s="48"/>
      <c r="IVZ20" s="48"/>
      <c r="IWA20" s="48"/>
      <c r="IWB20" s="48"/>
      <c r="IWC20" s="48"/>
      <c r="IWD20" s="48"/>
      <c r="IWE20" s="48"/>
      <c r="IWF20" s="48"/>
      <c r="IWG20" s="48"/>
      <c r="IWH20" s="48"/>
      <c r="IWI20" s="48"/>
      <c r="IWJ20" s="48"/>
      <c r="IWK20" s="48"/>
      <c r="IWL20" s="48"/>
      <c r="IWM20" s="48"/>
      <c r="IWN20" s="48"/>
      <c r="IWO20" s="48"/>
      <c r="IWP20" s="48"/>
      <c r="IWQ20" s="48"/>
      <c r="IWR20" s="48"/>
      <c r="IWS20" s="48"/>
      <c r="IWT20" s="48"/>
      <c r="IWU20" s="48"/>
      <c r="IWV20" s="48"/>
      <c r="IWW20" s="48"/>
      <c r="IWX20" s="48"/>
      <c r="IWY20" s="48"/>
      <c r="IWZ20" s="48"/>
      <c r="IXA20" s="48"/>
      <c r="IXB20" s="48"/>
      <c r="IXC20" s="48"/>
      <c r="IXD20" s="48"/>
      <c r="IXE20" s="48"/>
      <c r="IXF20" s="48"/>
      <c r="IXG20" s="48"/>
      <c r="IXH20" s="48"/>
      <c r="IXI20" s="48"/>
      <c r="IXJ20" s="48"/>
      <c r="IXK20" s="48"/>
      <c r="IXL20" s="48"/>
      <c r="IXM20" s="48"/>
      <c r="IXN20" s="48"/>
      <c r="IXO20" s="48"/>
      <c r="IXP20" s="48"/>
      <c r="IXQ20" s="48"/>
      <c r="IXR20" s="48"/>
      <c r="IXS20" s="48"/>
      <c r="IXT20" s="48"/>
      <c r="IXU20" s="48"/>
      <c r="IXV20" s="48"/>
      <c r="IXW20" s="48"/>
      <c r="IXX20" s="48"/>
      <c r="IXY20" s="48"/>
      <c r="IXZ20" s="48"/>
      <c r="IYA20" s="48"/>
      <c r="IYB20" s="48"/>
      <c r="IYC20" s="48"/>
      <c r="IYD20" s="48"/>
      <c r="IYE20" s="48"/>
      <c r="IYF20" s="48"/>
      <c r="IYG20" s="48"/>
      <c r="IYH20" s="48"/>
      <c r="IYI20" s="48"/>
      <c r="IYJ20" s="48"/>
      <c r="IYK20" s="48"/>
      <c r="IYL20" s="48"/>
      <c r="IYM20" s="48"/>
      <c r="IYN20" s="48"/>
      <c r="IYO20" s="48"/>
      <c r="IYP20" s="48"/>
      <c r="IYQ20" s="48"/>
      <c r="IYR20" s="48"/>
      <c r="IYS20" s="48"/>
      <c r="IYT20" s="48"/>
      <c r="IYU20" s="48"/>
      <c r="IYW20" s="48"/>
      <c r="IYX20" s="48"/>
      <c r="IYY20" s="48"/>
      <c r="IYZ20" s="48"/>
      <c r="IZA20" s="48"/>
      <c r="IZB20" s="48"/>
      <c r="IZC20" s="48"/>
      <c r="IZD20" s="48"/>
      <c r="IZE20" s="48"/>
      <c r="IZF20" s="48"/>
      <c r="IZG20" s="48"/>
      <c r="IZH20" s="48"/>
      <c r="IZI20" s="48"/>
      <c r="IZJ20" s="48"/>
      <c r="IZK20" s="48"/>
      <c r="IZL20" s="48"/>
      <c r="IZM20" s="48"/>
      <c r="IZN20" s="48"/>
      <c r="IZO20" s="48"/>
      <c r="IZP20" s="48"/>
      <c r="IZQ20" s="48"/>
      <c r="IZR20" s="48"/>
      <c r="IZS20" s="48"/>
      <c r="IZT20" s="48"/>
      <c r="IZU20" s="48"/>
      <c r="IZV20" s="48"/>
      <c r="IZW20" s="48"/>
      <c r="IZX20" s="48"/>
      <c r="IZY20" s="48"/>
      <c r="IZZ20" s="48"/>
      <c r="JAA20" s="48"/>
      <c r="JAB20" s="48"/>
      <c r="JAC20" s="48"/>
      <c r="JAD20" s="48"/>
      <c r="JAE20" s="48"/>
      <c r="JAF20" s="48"/>
      <c r="JAG20" s="48"/>
      <c r="JAH20" s="48"/>
      <c r="JAI20" s="48"/>
      <c r="JAJ20" s="48"/>
      <c r="JAK20" s="48"/>
      <c r="JAL20" s="48"/>
      <c r="JAM20" s="48"/>
      <c r="JAN20" s="48"/>
      <c r="JAO20" s="48"/>
      <c r="JAP20" s="48"/>
      <c r="JAQ20" s="48"/>
      <c r="JAR20" s="48"/>
      <c r="JAS20" s="48"/>
      <c r="JAT20" s="48"/>
      <c r="JAU20" s="48"/>
      <c r="JAV20" s="48"/>
      <c r="JAW20" s="48"/>
      <c r="JAX20" s="48"/>
      <c r="JAY20" s="48"/>
      <c r="JAZ20" s="48"/>
      <c r="JBA20" s="48"/>
      <c r="JBB20" s="48"/>
      <c r="JBC20" s="48"/>
      <c r="JBD20" s="48"/>
      <c r="JBE20" s="48"/>
      <c r="JBF20" s="48"/>
      <c r="JBG20" s="48"/>
      <c r="JBH20" s="48"/>
      <c r="JBI20" s="48"/>
      <c r="JBJ20" s="48"/>
      <c r="JBK20" s="48"/>
      <c r="JBL20" s="48"/>
      <c r="JBM20" s="48"/>
      <c r="JBN20" s="48"/>
      <c r="JBO20" s="48"/>
      <c r="JBP20" s="48"/>
      <c r="JBQ20" s="48"/>
      <c r="JBR20" s="48"/>
      <c r="JBS20" s="48"/>
      <c r="JBT20" s="48"/>
      <c r="JBU20" s="48"/>
      <c r="JBV20" s="48"/>
      <c r="JBW20" s="48"/>
      <c r="JBX20" s="48"/>
      <c r="JBY20" s="48"/>
      <c r="JBZ20" s="48"/>
      <c r="JCA20" s="48"/>
      <c r="JCB20" s="48"/>
      <c r="JCC20" s="48"/>
      <c r="JCD20" s="48"/>
      <c r="JCE20" s="48"/>
      <c r="JCF20" s="48"/>
      <c r="JCG20" s="48"/>
      <c r="JCH20" s="48"/>
      <c r="JCI20" s="48"/>
      <c r="JCJ20" s="48"/>
      <c r="JCK20" s="48"/>
      <c r="JCL20" s="48"/>
      <c r="JCM20" s="48"/>
      <c r="JCN20" s="48"/>
      <c r="JCO20" s="48"/>
      <c r="JCP20" s="48"/>
      <c r="JCQ20" s="48"/>
      <c r="JCR20" s="48"/>
      <c r="JCS20" s="48"/>
      <c r="JCT20" s="48"/>
      <c r="JCU20" s="48"/>
      <c r="JCV20" s="48"/>
      <c r="JCW20" s="48"/>
      <c r="JCX20" s="48"/>
      <c r="JCY20" s="48"/>
      <c r="JCZ20" s="48"/>
      <c r="JDA20" s="48"/>
      <c r="JDB20" s="48"/>
      <c r="JDC20" s="48"/>
      <c r="JDD20" s="48"/>
      <c r="JDE20" s="48"/>
      <c r="JDF20" s="48"/>
      <c r="JDG20" s="48"/>
      <c r="JDH20" s="48"/>
      <c r="JDI20" s="48"/>
      <c r="JDJ20" s="48"/>
      <c r="JDK20" s="48"/>
      <c r="JDL20" s="48"/>
      <c r="JDM20" s="48"/>
      <c r="JDN20" s="48"/>
      <c r="JDO20" s="48"/>
      <c r="JDP20" s="48"/>
      <c r="JDQ20" s="48"/>
      <c r="JDR20" s="48"/>
      <c r="JDS20" s="48"/>
      <c r="JDT20" s="48"/>
      <c r="JDU20" s="48"/>
      <c r="JDV20" s="48"/>
      <c r="JDW20" s="48"/>
      <c r="JDX20" s="48"/>
      <c r="JDY20" s="48"/>
      <c r="JDZ20" s="48"/>
      <c r="JEA20" s="48"/>
      <c r="JEB20" s="48"/>
      <c r="JEC20" s="48"/>
      <c r="JED20" s="48"/>
      <c r="JEE20" s="48"/>
      <c r="JEF20" s="48"/>
      <c r="JEG20" s="48"/>
      <c r="JEH20" s="48"/>
      <c r="JEI20" s="48"/>
      <c r="JEJ20" s="48"/>
      <c r="JEK20" s="48"/>
      <c r="JEL20" s="48"/>
      <c r="JEM20" s="48"/>
      <c r="JEN20" s="48"/>
      <c r="JEO20" s="48"/>
      <c r="JEQ20" s="48"/>
      <c r="JER20" s="48"/>
      <c r="JES20" s="48"/>
      <c r="JET20" s="48"/>
      <c r="JEU20" s="48"/>
      <c r="JEV20" s="48"/>
      <c r="JEW20" s="48"/>
      <c r="JEX20" s="48"/>
      <c r="JEY20" s="48"/>
      <c r="JEZ20" s="48"/>
      <c r="JFA20" s="48"/>
      <c r="JFB20" s="48"/>
      <c r="JFC20" s="48"/>
      <c r="JFD20" s="48"/>
      <c r="JFE20" s="48"/>
      <c r="JFF20" s="48"/>
      <c r="JFG20" s="48"/>
      <c r="JFH20" s="48"/>
      <c r="JFI20" s="48"/>
      <c r="JFJ20" s="48"/>
      <c r="JFK20" s="48"/>
      <c r="JFL20" s="48"/>
      <c r="JFM20" s="48"/>
      <c r="JFN20" s="48"/>
      <c r="JFO20" s="48"/>
      <c r="JFP20" s="48"/>
      <c r="JFQ20" s="48"/>
      <c r="JFR20" s="48"/>
      <c r="JFS20" s="48"/>
      <c r="JFT20" s="48"/>
      <c r="JFU20" s="48"/>
      <c r="JFV20" s="48"/>
      <c r="JFW20" s="48"/>
      <c r="JFX20" s="48"/>
      <c r="JFY20" s="48"/>
      <c r="JFZ20" s="48"/>
      <c r="JGA20" s="48"/>
      <c r="JGB20" s="48"/>
      <c r="JGC20" s="48"/>
      <c r="JGD20" s="48"/>
      <c r="JGE20" s="48"/>
      <c r="JGF20" s="48"/>
      <c r="JGG20" s="48"/>
      <c r="JGH20" s="48"/>
      <c r="JGI20" s="48"/>
      <c r="JGJ20" s="48"/>
      <c r="JGK20" s="48"/>
      <c r="JGL20" s="48"/>
      <c r="JGM20" s="48"/>
      <c r="JGN20" s="48"/>
      <c r="JGO20" s="48"/>
      <c r="JGP20" s="48"/>
      <c r="JGQ20" s="48"/>
      <c r="JGR20" s="48"/>
      <c r="JGS20" s="48"/>
      <c r="JGT20" s="48"/>
      <c r="JGU20" s="48"/>
      <c r="JGV20" s="48"/>
      <c r="JGW20" s="48"/>
      <c r="JGX20" s="48"/>
      <c r="JGY20" s="48"/>
      <c r="JGZ20" s="48"/>
      <c r="JHA20" s="48"/>
      <c r="JHB20" s="48"/>
      <c r="JHC20" s="48"/>
      <c r="JHD20" s="48"/>
      <c r="JHE20" s="48"/>
      <c r="JHF20" s="48"/>
      <c r="JHG20" s="48"/>
      <c r="JHH20" s="48"/>
      <c r="JHI20" s="48"/>
      <c r="JHJ20" s="48"/>
      <c r="JHK20" s="48"/>
      <c r="JHL20" s="48"/>
      <c r="JHM20" s="48"/>
      <c r="JHN20" s="48"/>
      <c r="JHO20" s="48"/>
      <c r="JHP20" s="48"/>
      <c r="JHQ20" s="48"/>
      <c r="JHR20" s="48"/>
      <c r="JHS20" s="48"/>
      <c r="JHT20" s="48"/>
      <c r="JHU20" s="48"/>
      <c r="JHV20" s="48"/>
      <c r="JHW20" s="48"/>
      <c r="JHX20" s="48"/>
      <c r="JHY20" s="48"/>
      <c r="JHZ20" s="48"/>
      <c r="JIA20" s="48"/>
      <c r="JIB20" s="48"/>
      <c r="JIC20" s="48"/>
      <c r="JID20" s="48"/>
      <c r="JIE20" s="48"/>
      <c r="JIF20" s="48"/>
      <c r="JIG20" s="48"/>
      <c r="JIH20" s="48"/>
      <c r="JII20" s="48"/>
      <c r="JIJ20" s="48"/>
      <c r="JIK20" s="48"/>
      <c r="JIL20" s="48"/>
      <c r="JIM20" s="48"/>
      <c r="JIN20" s="48"/>
      <c r="JIO20" s="48"/>
      <c r="JIP20" s="48"/>
      <c r="JIQ20" s="48"/>
      <c r="JIR20" s="48"/>
      <c r="JIS20" s="48"/>
      <c r="JIT20" s="48"/>
      <c r="JIU20" s="48"/>
      <c r="JIV20" s="48"/>
      <c r="JIW20" s="48"/>
      <c r="JIX20" s="48"/>
      <c r="JIY20" s="48"/>
      <c r="JIZ20" s="48"/>
      <c r="JJA20" s="48"/>
      <c r="JJB20" s="48"/>
      <c r="JJC20" s="48"/>
      <c r="JJD20" s="48"/>
      <c r="JJE20" s="48"/>
      <c r="JJF20" s="48"/>
      <c r="JJG20" s="48"/>
      <c r="JJH20" s="48"/>
      <c r="JJI20" s="48"/>
      <c r="JJJ20" s="48"/>
      <c r="JJK20" s="48"/>
      <c r="JJL20" s="48"/>
      <c r="JJM20" s="48"/>
      <c r="JJN20" s="48"/>
      <c r="JJO20" s="48"/>
      <c r="JJP20" s="48"/>
      <c r="JJQ20" s="48"/>
      <c r="JJR20" s="48"/>
      <c r="JJS20" s="48"/>
      <c r="JJT20" s="48"/>
      <c r="JJU20" s="48"/>
      <c r="JJV20" s="48"/>
      <c r="JJW20" s="48"/>
      <c r="JJX20" s="48"/>
      <c r="JJY20" s="48"/>
      <c r="JJZ20" s="48"/>
      <c r="JKA20" s="48"/>
      <c r="JKB20" s="48"/>
      <c r="JKC20" s="48"/>
      <c r="JKD20" s="48"/>
      <c r="JKE20" s="48"/>
      <c r="JKF20" s="48"/>
      <c r="JKG20" s="48"/>
      <c r="JKH20" s="48"/>
      <c r="JKI20" s="48"/>
      <c r="JKK20" s="48"/>
      <c r="JKL20" s="48"/>
      <c r="JKM20" s="48"/>
      <c r="JKN20" s="48"/>
      <c r="JKO20" s="48"/>
      <c r="JKP20" s="48"/>
      <c r="JKQ20" s="48"/>
      <c r="JKR20" s="48"/>
      <c r="JKS20" s="48"/>
      <c r="JKT20" s="48"/>
      <c r="JKU20" s="48"/>
      <c r="JKV20" s="48"/>
      <c r="JKW20" s="48"/>
      <c r="JKX20" s="48"/>
      <c r="JKY20" s="48"/>
      <c r="JKZ20" s="48"/>
      <c r="JLA20" s="48"/>
      <c r="JLB20" s="48"/>
      <c r="JLC20" s="48"/>
      <c r="JLD20" s="48"/>
      <c r="JLE20" s="48"/>
      <c r="JLF20" s="48"/>
      <c r="JLG20" s="48"/>
      <c r="JLH20" s="48"/>
      <c r="JLI20" s="48"/>
      <c r="JLJ20" s="48"/>
      <c r="JLK20" s="48"/>
      <c r="JLL20" s="48"/>
      <c r="JLM20" s="48"/>
      <c r="JLN20" s="48"/>
      <c r="JLO20" s="48"/>
      <c r="JLP20" s="48"/>
      <c r="JLQ20" s="48"/>
      <c r="JLR20" s="48"/>
      <c r="JLS20" s="48"/>
      <c r="JLT20" s="48"/>
      <c r="JLU20" s="48"/>
      <c r="JLV20" s="48"/>
      <c r="JLW20" s="48"/>
      <c r="JLX20" s="48"/>
      <c r="JLY20" s="48"/>
      <c r="JLZ20" s="48"/>
      <c r="JMA20" s="48"/>
      <c r="JMB20" s="48"/>
      <c r="JMC20" s="48"/>
      <c r="JMD20" s="48"/>
      <c r="JME20" s="48"/>
      <c r="JMF20" s="48"/>
      <c r="JMG20" s="48"/>
      <c r="JMH20" s="48"/>
      <c r="JMI20" s="48"/>
      <c r="JMJ20" s="48"/>
      <c r="JMK20" s="48"/>
      <c r="JML20" s="48"/>
      <c r="JMM20" s="48"/>
      <c r="JMN20" s="48"/>
      <c r="JMO20" s="48"/>
      <c r="JMP20" s="48"/>
      <c r="JMQ20" s="48"/>
      <c r="JMR20" s="48"/>
      <c r="JMS20" s="48"/>
      <c r="JMT20" s="48"/>
      <c r="JMU20" s="48"/>
      <c r="JMV20" s="48"/>
      <c r="JMW20" s="48"/>
      <c r="JMX20" s="48"/>
      <c r="JMY20" s="48"/>
      <c r="JMZ20" s="48"/>
      <c r="JNA20" s="48"/>
      <c r="JNB20" s="48"/>
      <c r="JNC20" s="48"/>
      <c r="JND20" s="48"/>
      <c r="JNE20" s="48"/>
      <c r="JNF20" s="48"/>
      <c r="JNG20" s="48"/>
      <c r="JNH20" s="48"/>
      <c r="JNI20" s="48"/>
      <c r="JNJ20" s="48"/>
      <c r="JNK20" s="48"/>
      <c r="JNL20" s="48"/>
      <c r="JNM20" s="48"/>
      <c r="JNN20" s="48"/>
      <c r="JNO20" s="48"/>
      <c r="JNP20" s="48"/>
      <c r="JNQ20" s="48"/>
      <c r="JNR20" s="48"/>
      <c r="JNS20" s="48"/>
      <c r="JNT20" s="48"/>
      <c r="JNU20" s="48"/>
      <c r="JNV20" s="48"/>
      <c r="JNW20" s="48"/>
      <c r="JNX20" s="48"/>
      <c r="JNY20" s="48"/>
      <c r="JNZ20" s="48"/>
      <c r="JOA20" s="48"/>
      <c r="JOB20" s="48"/>
      <c r="JOC20" s="48"/>
      <c r="JOD20" s="48"/>
      <c r="JOE20" s="48"/>
      <c r="JOF20" s="48"/>
      <c r="JOG20" s="48"/>
      <c r="JOH20" s="48"/>
      <c r="JOI20" s="48"/>
      <c r="JOJ20" s="48"/>
      <c r="JOK20" s="48"/>
      <c r="JOL20" s="48"/>
      <c r="JOM20" s="48"/>
      <c r="JON20" s="48"/>
      <c r="JOO20" s="48"/>
      <c r="JOP20" s="48"/>
      <c r="JOQ20" s="48"/>
      <c r="JOR20" s="48"/>
      <c r="JOS20" s="48"/>
      <c r="JOT20" s="48"/>
      <c r="JOU20" s="48"/>
      <c r="JOV20" s="48"/>
      <c r="JOW20" s="48"/>
      <c r="JOX20" s="48"/>
      <c r="JOY20" s="48"/>
      <c r="JOZ20" s="48"/>
      <c r="JPA20" s="48"/>
      <c r="JPB20" s="48"/>
      <c r="JPC20" s="48"/>
      <c r="JPD20" s="48"/>
      <c r="JPE20" s="48"/>
      <c r="JPF20" s="48"/>
      <c r="JPG20" s="48"/>
      <c r="JPH20" s="48"/>
      <c r="JPI20" s="48"/>
      <c r="JPJ20" s="48"/>
      <c r="JPK20" s="48"/>
      <c r="JPL20" s="48"/>
      <c r="JPM20" s="48"/>
      <c r="JPN20" s="48"/>
      <c r="JPO20" s="48"/>
      <c r="JPP20" s="48"/>
      <c r="JPQ20" s="48"/>
      <c r="JPR20" s="48"/>
      <c r="JPS20" s="48"/>
      <c r="JPT20" s="48"/>
      <c r="JPU20" s="48"/>
      <c r="JPV20" s="48"/>
      <c r="JPW20" s="48"/>
      <c r="JPX20" s="48"/>
      <c r="JPY20" s="48"/>
      <c r="JPZ20" s="48"/>
      <c r="JQA20" s="48"/>
      <c r="JQB20" s="48"/>
      <c r="JQC20" s="48"/>
      <c r="JQE20" s="48"/>
      <c r="JQF20" s="48"/>
      <c r="JQG20" s="48"/>
      <c r="JQH20" s="48"/>
      <c r="JQI20" s="48"/>
      <c r="JQJ20" s="48"/>
      <c r="JQK20" s="48"/>
      <c r="JQL20" s="48"/>
      <c r="JQM20" s="48"/>
      <c r="JQN20" s="48"/>
      <c r="JQO20" s="48"/>
      <c r="JQP20" s="48"/>
      <c r="JQQ20" s="48"/>
      <c r="JQR20" s="48"/>
      <c r="JQS20" s="48"/>
      <c r="JQT20" s="48"/>
      <c r="JQU20" s="48"/>
      <c r="JQV20" s="48"/>
      <c r="JQW20" s="48"/>
      <c r="JQX20" s="48"/>
      <c r="JQY20" s="48"/>
      <c r="JQZ20" s="48"/>
      <c r="JRA20" s="48"/>
      <c r="JRB20" s="48"/>
      <c r="JRC20" s="48"/>
      <c r="JRD20" s="48"/>
      <c r="JRE20" s="48"/>
      <c r="JRF20" s="48"/>
      <c r="JRG20" s="48"/>
      <c r="JRH20" s="48"/>
      <c r="JRI20" s="48"/>
      <c r="JRJ20" s="48"/>
      <c r="JRK20" s="48"/>
      <c r="JRL20" s="48"/>
      <c r="JRM20" s="48"/>
      <c r="JRN20" s="48"/>
      <c r="JRO20" s="48"/>
      <c r="JRP20" s="48"/>
      <c r="JRQ20" s="48"/>
      <c r="JRR20" s="48"/>
      <c r="JRS20" s="48"/>
      <c r="JRT20" s="48"/>
      <c r="JRU20" s="48"/>
      <c r="JRV20" s="48"/>
      <c r="JRW20" s="48"/>
      <c r="JRX20" s="48"/>
      <c r="JRY20" s="48"/>
      <c r="JRZ20" s="48"/>
      <c r="JSA20" s="48"/>
      <c r="JSB20" s="48"/>
      <c r="JSC20" s="48"/>
      <c r="JSD20" s="48"/>
      <c r="JSE20" s="48"/>
      <c r="JSF20" s="48"/>
      <c r="JSG20" s="48"/>
      <c r="JSH20" s="48"/>
      <c r="JSI20" s="48"/>
      <c r="JSJ20" s="48"/>
      <c r="JSK20" s="48"/>
      <c r="JSL20" s="48"/>
      <c r="JSM20" s="48"/>
      <c r="JSN20" s="48"/>
      <c r="JSO20" s="48"/>
      <c r="JSP20" s="48"/>
      <c r="JSQ20" s="48"/>
      <c r="JSR20" s="48"/>
      <c r="JSS20" s="48"/>
      <c r="JST20" s="48"/>
      <c r="JSU20" s="48"/>
      <c r="JSV20" s="48"/>
      <c r="JSW20" s="48"/>
      <c r="JSX20" s="48"/>
      <c r="JSY20" s="48"/>
      <c r="JSZ20" s="48"/>
      <c r="JTA20" s="48"/>
      <c r="JTB20" s="48"/>
      <c r="JTC20" s="48"/>
      <c r="JTD20" s="48"/>
      <c r="JTE20" s="48"/>
      <c r="JTF20" s="48"/>
      <c r="JTG20" s="48"/>
      <c r="JTH20" s="48"/>
      <c r="JTI20" s="48"/>
      <c r="JTJ20" s="48"/>
      <c r="JTK20" s="48"/>
      <c r="JTL20" s="48"/>
      <c r="JTM20" s="48"/>
      <c r="JTN20" s="48"/>
      <c r="JTO20" s="48"/>
      <c r="JTP20" s="48"/>
      <c r="JTQ20" s="48"/>
      <c r="JTR20" s="48"/>
      <c r="JTS20" s="48"/>
      <c r="JTT20" s="48"/>
      <c r="JTU20" s="48"/>
      <c r="JTV20" s="48"/>
      <c r="JTW20" s="48"/>
      <c r="JTX20" s="48"/>
      <c r="JTY20" s="48"/>
      <c r="JTZ20" s="48"/>
      <c r="JUA20" s="48"/>
      <c r="JUB20" s="48"/>
      <c r="JUC20" s="48"/>
      <c r="JUD20" s="48"/>
      <c r="JUE20" s="48"/>
      <c r="JUF20" s="48"/>
      <c r="JUG20" s="48"/>
      <c r="JUH20" s="48"/>
      <c r="JUI20" s="48"/>
      <c r="JUJ20" s="48"/>
      <c r="JUK20" s="48"/>
      <c r="JUL20" s="48"/>
      <c r="JUM20" s="48"/>
      <c r="JUN20" s="48"/>
      <c r="JUO20" s="48"/>
      <c r="JUP20" s="48"/>
      <c r="JUQ20" s="48"/>
      <c r="JUR20" s="48"/>
      <c r="JUS20" s="48"/>
      <c r="JUT20" s="48"/>
      <c r="JUU20" s="48"/>
      <c r="JUV20" s="48"/>
      <c r="JUW20" s="48"/>
      <c r="JUX20" s="48"/>
      <c r="JUY20" s="48"/>
      <c r="JUZ20" s="48"/>
      <c r="JVA20" s="48"/>
      <c r="JVB20" s="48"/>
      <c r="JVC20" s="48"/>
      <c r="JVD20" s="48"/>
      <c r="JVE20" s="48"/>
      <c r="JVF20" s="48"/>
      <c r="JVG20" s="48"/>
      <c r="JVH20" s="48"/>
      <c r="JVI20" s="48"/>
      <c r="JVJ20" s="48"/>
      <c r="JVK20" s="48"/>
      <c r="JVL20" s="48"/>
      <c r="JVM20" s="48"/>
      <c r="JVN20" s="48"/>
      <c r="JVO20" s="48"/>
      <c r="JVP20" s="48"/>
      <c r="JVQ20" s="48"/>
      <c r="JVR20" s="48"/>
      <c r="JVS20" s="48"/>
      <c r="JVT20" s="48"/>
      <c r="JVU20" s="48"/>
      <c r="JVV20" s="48"/>
      <c r="JVW20" s="48"/>
      <c r="JVY20" s="48"/>
      <c r="JVZ20" s="48"/>
      <c r="JWA20" s="48"/>
      <c r="JWB20" s="48"/>
      <c r="JWC20" s="48"/>
      <c r="JWD20" s="48"/>
      <c r="JWE20" s="48"/>
      <c r="JWF20" s="48"/>
      <c r="JWG20" s="48"/>
      <c r="JWH20" s="48"/>
      <c r="JWI20" s="48"/>
      <c r="JWJ20" s="48"/>
      <c r="JWK20" s="48"/>
      <c r="JWL20" s="48"/>
      <c r="JWM20" s="48"/>
      <c r="JWN20" s="48"/>
      <c r="JWO20" s="48"/>
      <c r="JWP20" s="48"/>
      <c r="JWQ20" s="48"/>
      <c r="JWR20" s="48"/>
      <c r="JWS20" s="48"/>
      <c r="JWT20" s="48"/>
      <c r="JWU20" s="48"/>
      <c r="JWV20" s="48"/>
      <c r="JWW20" s="48"/>
      <c r="JWX20" s="48"/>
      <c r="JWY20" s="48"/>
      <c r="JWZ20" s="48"/>
      <c r="JXA20" s="48"/>
      <c r="JXB20" s="48"/>
      <c r="JXC20" s="48"/>
      <c r="JXD20" s="48"/>
      <c r="JXE20" s="48"/>
      <c r="JXF20" s="48"/>
      <c r="JXG20" s="48"/>
      <c r="JXH20" s="48"/>
      <c r="JXI20" s="48"/>
      <c r="JXJ20" s="48"/>
      <c r="JXK20" s="48"/>
      <c r="JXL20" s="48"/>
      <c r="JXM20" s="48"/>
      <c r="JXN20" s="48"/>
      <c r="JXO20" s="48"/>
      <c r="JXP20" s="48"/>
      <c r="JXQ20" s="48"/>
      <c r="JXR20" s="48"/>
      <c r="JXS20" s="48"/>
      <c r="JXT20" s="48"/>
      <c r="JXU20" s="48"/>
      <c r="JXV20" s="48"/>
      <c r="JXW20" s="48"/>
      <c r="JXX20" s="48"/>
      <c r="JXY20" s="48"/>
      <c r="JXZ20" s="48"/>
      <c r="JYA20" s="48"/>
      <c r="JYB20" s="48"/>
      <c r="JYC20" s="48"/>
      <c r="JYD20" s="48"/>
      <c r="JYE20" s="48"/>
      <c r="JYF20" s="48"/>
      <c r="JYG20" s="48"/>
      <c r="JYH20" s="48"/>
      <c r="JYI20" s="48"/>
      <c r="JYJ20" s="48"/>
      <c r="JYK20" s="48"/>
      <c r="JYL20" s="48"/>
      <c r="JYM20" s="48"/>
      <c r="JYN20" s="48"/>
      <c r="JYO20" s="48"/>
      <c r="JYP20" s="48"/>
      <c r="JYQ20" s="48"/>
      <c r="JYR20" s="48"/>
      <c r="JYS20" s="48"/>
      <c r="JYT20" s="48"/>
      <c r="JYU20" s="48"/>
      <c r="JYV20" s="48"/>
      <c r="JYW20" s="48"/>
      <c r="JYX20" s="48"/>
      <c r="JYY20" s="48"/>
      <c r="JYZ20" s="48"/>
      <c r="JZA20" s="48"/>
      <c r="JZB20" s="48"/>
      <c r="JZC20" s="48"/>
      <c r="JZD20" s="48"/>
      <c r="JZE20" s="48"/>
      <c r="JZF20" s="48"/>
      <c r="JZG20" s="48"/>
      <c r="JZH20" s="48"/>
      <c r="JZI20" s="48"/>
      <c r="JZJ20" s="48"/>
      <c r="JZK20" s="48"/>
      <c r="JZL20" s="48"/>
      <c r="JZM20" s="48"/>
      <c r="JZN20" s="48"/>
      <c r="JZO20" s="48"/>
      <c r="JZP20" s="48"/>
      <c r="JZQ20" s="48"/>
      <c r="JZR20" s="48"/>
      <c r="JZS20" s="48"/>
      <c r="JZT20" s="48"/>
      <c r="JZU20" s="48"/>
      <c r="JZV20" s="48"/>
      <c r="JZW20" s="48"/>
      <c r="JZX20" s="48"/>
      <c r="JZY20" s="48"/>
      <c r="JZZ20" s="48"/>
      <c r="KAA20" s="48"/>
      <c r="KAB20" s="48"/>
      <c r="KAC20" s="48"/>
      <c r="KAD20" s="48"/>
      <c r="KAE20" s="48"/>
      <c r="KAF20" s="48"/>
      <c r="KAG20" s="48"/>
      <c r="KAH20" s="48"/>
      <c r="KAI20" s="48"/>
      <c r="KAJ20" s="48"/>
      <c r="KAK20" s="48"/>
      <c r="KAL20" s="48"/>
      <c r="KAM20" s="48"/>
      <c r="KAN20" s="48"/>
      <c r="KAO20" s="48"/>
      <c r="KAP20" s="48"/>
      <c r="KAQ20" s="48"/>
      <c r="KAR20" s="48"/>
      <c r="KAS20" s="48"/>
      <c r="KAT20" s="48"/>
      <c r="KAU20" s="48"/>
      <c r="KAV20" s="48"/>
      <c r="KAW20" s="48"/>
      <c r="KAX20" s="48"/>
      <c r="KAY20" s="48"/>
      <c r="KAZ20" s="48"/>
      <c r="KBA20" s="48"/>
      <c r="KBB20" s="48"/>
      <c r="KBC20" s="48"/>
      <c r="KBD20" s="48"/>
      <c r="KBE20" s="48"/>
      <c r="KBF20" s="48"/>
      <c r="KBG20" s="48"/>
      <c r="KBH20" s="48"/>
      <c r="KBI20" s="48"/>
      <c r="KBJ20" s="48"/>
      <c r="KBK20" s="48"/>
      <c r="KBL20" s="48"/>
      <c r="KBM20" s="48"/>
      <c r="KBN20" s="48"/>
      <c r="KBO20" s="48"/>
      <c r="KBP20" s="48"/>
      <c r="KBQ20" s="48"/>
      <c r="KBS20" s="48"/>
      <c r="KBT20" s="48"/>
      <c r="KBU20" s="48"/>
      <c r="KBV20" s="48"/>
      <c r="KBW20" s="48"/>
      <c r="KBX20" s="48"/>
      <c r="KBY20" s="48"/>
      <c r="KBZ20" s="48"/>
      <c r="KCA20" s="48"/>
      <c r="KCB20" s="48"/>
      <c r="KCC20" s="48"/>
      <c r="KCD20" s="48"/>
      <c r="KCE20" s="48"/>
      <c r="KCF20" s="48"/>
      <c r="KCG20" s="48"/>
      <c r="KCH20" s="48"/>
      <c r="KCI20" s="48"/>
      <c r="KCJ20" s="48"/>
      <c r="KCK20" s="48"/>
      <c r="KCL20" s="48"/>
      <c r="KCM20" s="48"/>
      <c r="KCN20" s="48"/>
      <c r="KCO20" s="48"/>
      <c r="KCP20" s="48"/>
      <c r="KCQ20" s="48"/>
      <c r="KCR20" s="48"/>
      <c r="KCS20" s="48"/>
      <c r="KCT20" s="48"/>
      <c r="KCU20" s="48"/>
      <c r="KCV20" s="48"/>
      <c r="KCW20" s="48"/>
      <c r="KCX20" s="48"/>
      <c r="KCY20" s="48"/>
      <c r="KCZ20" s="48"/>
      <c r="KDA20" s="48"/>
      <c r="KDB20" s="48"/>
      <c r="KDC20" s="48"/>
      <c r="KDD20" s="48"/>
      <c r="KDE20" s="48"/>
      <c r="KDF20" s="48"/>
      <c r="KDG20" s="48"/>
      <c r="KDH20" s="48"/>
      <c r="KDI20" s="48"/>
      <c r="KDJ20" s="48"/>
      <c r="KDK20" s="48"/>
      <c r="KDL20" s="48"/>
      <c r="KDM20" s="48"/>
      <c r="KDN20" s="48"/>
      <c r="KDO20" s="48"/>
      <c r="KDP20" s="48"/>
      <c r="KDQ20" s="48"/>
      <c r="KDR20" s="48"/>
      <c r="KDS20" s="48"/>
      <c r="KDT20" s="48"/>
      <c r="KDU20" s="48"/>
      <c r="KDV20" s="48"/>
      <c r="KDW20" s="48"/>
      <c r="KDX20" s="48"/>
      <c r="KDY20" s="48"/>
      <c r="KDZ20" s="48"/>
      <c r="KEA20" s="48"/>
      <c r="KEB20" s="48"/>
      <c r="KEC20" s="48"/>
      <c r="KED20" s="48"/>
      <c r="KEE20" s="48"/>
      <c r="KEF20" s="48"/>
      <c r="KEG20" s="48"/>
      <c r="KEH20" s="48"/>
      <c r="KEI20" s="48"/>
      <c r="KEJ20" s="48"/>
      <c r="KEK20" s="48"/>
      <c r="KEL20" s="48"/>
      <c r="KEM20" s="48"/>
      <c r="KEN20" s="48"/>
      <c r="KEO20" s="48"/>
      <c r="KEP20" s="48"/>
      <c r="KEQ20" s="48"/>
      <c r="KER20" s="48"/>
      <c r="KES20" s="48"/>
      <c r="KET20" s="48"/>
      <c r="KEU20" s="48"/>
      <c r="KEV20" s="48"/>
      <c r="KEW20" s="48"/>
      <c r="KEX20" s="48"/>
      <c r="KEY20" s="48"/>
      <c r="KEZ20" s="48"/>
      <c r="KFA20" s="48"/>
      <c r="KFB20" s="48"/>
      <c r="KFC20" s="48"/>
      <c r="KFD20" s="48"/>
      <c r="KFE20" s="48"/>
      <c r="KFF20" s="48"/>
      <c r="KFG20" s="48"/>
      <c r="KFH20" s="48"/>
      <c r="KFI20" s="48"/>
      <c r="KFJ20" s="48"/>
      <c r="KFK20" s="48"/>
      <c r="KFL20" s="48"/>
      <c r="KFM20" s="48"/>
      <c r="KFN20" s="48"/>
      <c r="KFO20" s="48"/>
      <c r="KFP20" s="48"/>
      <c r="KFQ20" s="48"/>
      <c r="KFR20" s="48"/>
      <c r="KFS20" s="48"/>
      <c r="KFT20" s="48"/>
      <c r="KFU20" s="48"/>
      <c r="KFV20" s="48"/>
      <c r="KFW20" s="48"/>
      <c r="KFX20" s="48"/>
      <c r="KFY20" s="48"/>
      <c r="KFZ20" s="48"/>
      <c r="KGA20" s="48"/>
      <c r="KGB20" s="48"/>
      <c r="KGC20" s="48"/>
      <c r="KGD20" s="48"/>
      <c r="KGE20" s="48"/>
      <c r="KGF20" s="48"/>
      <c r="KGG20" s="48"/>
      <c r="KGH20" s="48"/>
      <c r="KGI20" s="48"/>
      <c r="KGJ20" s="48"/>
      <c r="KGK20" s="48"/>
      <c r="KGL20" s="48"/>
      <c r="KGM20" s="48"/>
      <c r="KGN20" s="48"/>
      <c r="KGO20" s="48"/>
      <c r="KGP20" s="48"/>
      <c r="KGQ20" s="48"/>
      <c r="KGR20" s="48"/>
      <c r="KGS20" s="48"/>
      <c r="KGT20" s="48"/>
      <c r="KGU20" s="48"/>
      <c r="KGV20" s="48"/>
      <c r="KGW20" s="48"/>
      <c r="KGX20" s="48"/>
      <c r="KGY20" s="48"/>
      <c r="KGZ20" s="48"/>
      <c r="KHA20" s="48"/>
      <c r="KHB20" s="48"/>
      <c r="KHC20" s="48"/>
      <c r="KHD20" s="48"/>
      <c r="KHE20" s="48"/>
      <c r="KHF20" s="48"/>
      <c r="KHG20" s="48"/>
      <c r="KHH20" s="48"/>
      <c r="KHI20" s="48"/>
      <c r="KHJ20" s="48"/>
      <c r="KHK20" s="48"/>
      <c r="KHM20" s="48"/>
      <c r="KHN20" s="48"/>
      <c r="KHO20" s="48"/>
      <c r="KHP20" s="48"/>
      <c r="KHQ20" s="48"/>
      <c r="KHR20" s="48"/>
      <c r="KHS20" s="48"/>
      <c r="KHT20" s="48"/>
      <c r="KHU20" s="48"/>
      <c r="KHV20" s="48"/>
      <c r="KHW20" s="48"/>
      <c r="KHX20" s="48"/>
      <c r="KHY20" s="48"/>
      <c r="KHZ20" s="48"/>
      <c r="KIA20" s="48"/>
      <c r="KIB20" s="48"/>
      <c r="KIC20" s="48"/>
      <c r="KID20" s="48"/>
      <c r="KIE20" s="48"/>
      <c r="KIF20" s="48"/>
      <c r="KIG20" s="48"/>
      <c r="KIH20" s="48"/>
      <c r="KII20" s="48"/>
      <c r="KIJ20" s="48"/>
      <c r="KIK20" s="48"/>
      <c r="KIL20" s="48"/>
      <c r="KIM20" s="48"/>
      <c r="KIN20" s="48"/>
      <c r="KIO20" s="48"/>
      <c r="KIP20" s="48"/>
      <c r="KIQ20" s="48"/>
      <c r="KIR20" s="48"/>
      <c r="KIS20" s="48"/>
      <c r="KIT20" s="48"/>
      <c r="KIU20" s="48"/>
      <c r="KIV20" s="48"/>
      <c r="KIW20" s="48"/>
      <c r="KIX20" s="48"/>
      <c r="KIY20" s="48"/>
      <c r="KIZ20" s="48"/>
      <c r="KJA20" s="48"/>
      <c r="KJB20" s="48"/>
      <c r="KJC20" s="48"/>
      <c r="KJD20" s="48"/>
      <c r="KJE20" s="48"/>
      <c r="KJF20" s="48"/>
      <c r="KJG20" s="48"/>
      <c r="KJH20" s="48"/>
      <c r="KJI20" s="48"/>
      <c r="KJJ20" s="48"/>
      <c r="KJK20" s="48"/>
      <c r="KJL20" s="48"/>
      <c r="KJM20" s="48"/>
      <c r="KJN20" s="48"/>
      <c r="KJO20" s="48"/>
      <c r="KJP20" s="48"/>
      <c r="KJQ20" s="48"/>
      <c r="KJR20" s="48"/>
      <c r="KJS20" s="48"/>
      <c r="KJT20" s="48"/>
      <c r="KJU20" s="48"/>
      <c r="KJV20" s="48"/>
      <c r="KJW20" s="48"/>
      <c r="KJX20" s="48"/>
      <c r="KJY20" s="48"/>
      <c r="KJZ20" s="48"/>
      <c r="KKA20" s="48"/>
      <c r="KKB20" s="48"/>
      <c r="KKC20" s="48"/>
      <c r="KKD20" s="48"/>
      <c r="KKE20" s="48"/>
      <c r="KKF20" s="48"/>
      <c r="KKG20" s="48"/>
      <c r="KKH20" s="48"/>
      <c r="KKI20" s="48"/>
      <c r="KKJ20" s="48"/>
      <c r="KKK20" s="48"/>
      <c r="KKL20" s="48"/>
      <c r="KKM20" s="48"/>
      <c r="KKN20" s="48"/>
      <c r="KKO20" s="48"/>
      <c r="KKP20" s="48"/>
      <c r="KKQ20" s="48"/>
      <c r="KKR20" s="48"/>
      <c r="KKS20" s="48"/>
      <c r="KKT20" s="48"/>
      <c r="KKU20" s="48"/>
      <c r="KKV20" s="48"/>
      <c r="KKW20" s="48"/>
      <c r="KKX20" s="48"/>
      <c r="KKY20" s="48"/>
      <c r="KKZ20" s="48"/>
      <c r="KLA20" s="48"/>
      <c r="KLB20" s="48"/>
      <c r="KLC20" s="48"/>
      <c r="KLD20" s="48"/>
      <c r="KLE20" s="48"/>
      <c r="KLF20" s="48"/>
      <c r="KLG20" s="48"/>
      <c r="KLH20" s="48"/>
      <c r="KLI20" s="48"/>
      <c r="KLJ20" s="48"/>
      <c r="KLK20" s="48"/>
      <c r="KLL20" s="48"/>
      <c r="KLM20" s="48"/>
      <c r="KLN20" s="48"/>
      <c r="KLO20" s="48"/>
      <c r="KLP20" s="48"/>
      <c r="KLQ20" s="48"/>
      <c r="KLR20" s="48"/>
      <c r="KLS20" s="48"/>
      <c r="KLT20" s="48"/>
      <c r="KLU20" s="48"/>
      <c r="KLV20" s="48"/>
      <c r="KLW20" s="48"/>
      <c r="KLX20" s="48"/>
      <c r="KLY20" s="48"/>
      <c r="KLZ20" s="48"/>
      <c r="KMA20" s="48"/>
      <c r="KMB20" s="48"/>
      <c r="KMC20" s="48"/>
      <c r="KMD20" s="48"/>
      <c r="KME20" s="48"/>
      <c r="KMF20" s="48"/>
      <c r="KMG20" s="48"/>
      <c r="KMH20" s="48"/>
      <c r="KMI20" s="48"/>
      <c r="KMJ20" s="48"/>
      <c r="KMK20" s="48"/>
      <c r="KML20" s="48"/>
      <c r="KMM20" s="48"/>
      <c r="KMN20" s="48"/>
      <c r="KMO20" s="48"/>
      <c r="KMP20" s="48"/>
      <c r="KMQ20" s="48"/>
      <c r="KMR20" s="48"/>
      <c r="KMS20" s="48"/>
      <c r="KMT20" s="48"/>
      <c r="KMU20" s="48"/>
      <c r="KMV20" s="48"/>
      <c r="KMW20" s="48"/>
      <c r="KMX20" s="48"/>
      <c r="KMY20" s="48"/>
      <c r="KMZ20" s="48"/>
      <c r="KNA20" s="48"/>
      <c r="KNB20" s="48"/>
      <c r="KNC20" s="48"/>
      <c r="KND20" s="48"/>
      <c r="KNE20" s="48"/>
      <c r="KNG20" s="48"/>
      <c r="KNH20" s="48"/>
      <c r="KNI20" s="48"/>
      <c r="KNJ20" s="48"/>
      <c r="KNK20" s="48"/>
      <c r="KNL20" s="48"/>
      <c r="KNM20" s="48"/>
      <c r="KNN20" s="48"/>
      <c r="KNO20" s="48"/>
      <c r="KNP20" s="48"/>
      <c r="KNQ20" s="48"/>
      <c r="KNR20" s="48"/>
      <c r="KNS20" s="48"/>
      <c r="KNT20" s="48"/>
      <c r="KNU20" s="48"/>
      <c r="KNV20" s="48"/>
      <c r="KNW20" s="48"/>
      <c r="KNX20" s="48"/>
      <c r="KNY20" s="48"/>
      <c r="KNZ20" s="48"/>
      <c r="KOA20" s="48"/>
      <c r="KOB20" s="48"/>
      <c r="KOC20" s="48"/>
      <c r="KOD20" s="48"/>
      <c r="KOE20" s="48"/>
      <c r="KOF20" s="48"/>
      <c r="KOG20" s="48"/>
      <c r="KOH20" s="48"/>
      <c r="KOI20" s="48"/>
      <c r="KOJ20" s="48"/>
      <c r="KOK20" s="48"/>
      <c r="KOL20" s="48"/>
      <c r="KOM20" s="48"/>
      <c r="KON20" s="48"/>
      <c r="KOO20" s="48"/>
      <c r="KOP20" s="48"/>
      <c r="KOQ20" s="48"/>
      <c r="KOR20" s="48"/>
      <c r="KOS20" s="48"/>
      <c r="KOT20" s="48"/>
      <c r="KOU20" s="48"/>
      <c r="KOV20" s="48"/>
      <c r="KOW20" s="48"/>
      <c r="KOX20" s="48"/>
      <c r="KOY20" s="48"/>
      <c r="KOZ20" s="48"/>
      <c r="KPA20" s="48"/>
      <c r="KPB20" s="48"/>
      <c r="KPC20" s="48"/>
      <c r="KPD20" s="48"/>
      <c r="KPE20" s="48"/>
      <c r="KPF20" s="48"/>
      <c r="KPG20" s="48"/>
      <c r="KPH20" s="48"/>
      <c r="KPI20" s="48"/>
      <c r="KPJ20" s="48"/>
      <c r="KPK20" s="48"/>
      <c r="KPL20" s="48"/>
      <c r="KPM20" s="48"/>
      <c r="KPN20" s="48"/>
      <c r="KPO20" s="48"/>
      <c r="KPP20" s="48"/>
      <c r="KPQ20" s="48"/>
      <c r="KPR20" s="48"/>
      <c r="KPS20" s="48"/>
      <c r="KPT20" s="48"/>
      <c r="KPU20" s="48"/>
      <c r="KPV20" s="48"/>
      <c r="KPW20" s="48"/>
      <c r="KPX20" s="48"/>
      <c r="KPY20" s="48"/>
      <c r="KPZ20" s="48"/>
      <c r="KQA20" s="48"/>
      <c r="KQB20" s="48"/>
      <c r="KQC20" s="48"/>
      <c r="KQD20" s="48"/>
      <c r="KQE20" s="48"/>
      <c r="KQF20" s="48"/>
      <c r="KQG20" s="48"/>
      <c r="KQH20" s="48"/>
      <c r="KQI20" s="48"/>
      <c r="KQJ20" s="48"/>
      <c r="KQK20" s="48"/>
      <c r="KQL20" s="48"/>
      <c r="KQM20" s="48"/>
      <c r="KQN20" s="48"/>
      <c r="KQO20" s="48"/>
      <c r="KQP20" s="48"/>
      <c r="KQQ20" s="48"/>
      <c r="KQR20" s="48"/>
      <c r="KQS20" s="48"/>
      <c r="KQT20" s="48"/>
      <c r="KQU20" s="48"/>
      <c r="KQV20" s="48"/>
      <c r="KQW20" s="48"/>
      <c r="KQX20" s="48"/>
      <c r="KQY20" s="48"/>
      <c r="KQZ20" s="48"/>
      <c r="KRA20" s="48"/>
      <c r="KRB20" s="48"/>
      <c r="KRC20" s="48"/>
      <c r="KRD20" s="48"/>
      <c r="KRE20" s="48"/>
      <c r="KRF20" s="48"/>
      <c r="KRG20" s="48"/>
      <c r="KRH20" s="48"/>
      <c r="KRI20" s="48"/>
      <c r="KRJ20" s="48"/>
      <c r="KRK20" s="48"/>
      <c r="KRL20" s="48"/>
      <c r="KRM20" s="48"/>
      <c r="KRN20" s="48"/>
      <c r="KRO20" s="48"/>
      <c r="KRP20" s="48"/>
      <c r="KRQ20" s="48"/>
      <c r="KRR20" s="48"/>
      <c r="KRS20" s="48"/>
      <c r="KRT20" s="48"/>
      <c r="KRU20" s="48"/>
      <c r="KRV20" s="48"/>
      <c r="KRW20" s="48"/>
      <c r="KRX20" s="48"/>
      <c r="KRY20" s="48"/>
      <c r="KRZ20" s="48"/>
      <c r="KSA20" s="48"/>
      <c r="KSB20" s="48"/>
      <c r="KSC20" s="48"/>
      <c r="KSD20" s="48"/>
      <c r="KSE20" s="48"/>
      <c r="KSF20" s="48"/>
      <c r="KSG20" s="48"/>
      <c r="KSH20" s="48"/>
      <c r="KSI20" s="48"/>
      <c r="KSJ20" s="48"/>
      <c r="KSK20" s="48"/>
      <c r="KSL20" s="48"/>
      <c r="KSM20" s="48"/>
      <c r="KSN20" s="48"/>
      <c r="KSO20" s="48"/>
      <c r="KSP20" s="48"/>
      <c r="KSQ20" s="48"/>
      <c r="KSR20" s="48"/>
      <c r="KSS20" s="48"/>
      <c r="KST20" s="48"/>
      <c r="KSU20" s="48"/>
      <c r="KSV20" s="48"/>
      <c r="KSW20" s="48"/>
      <c r="KSX20" s="48"/>
      <c r="KSY20" s="48"/>
      <c r="KTA20" s="48"/>
      <c r="KTB20" s="48"/>
      <c r="KTC20" s="48"/>
      <c r="KTD20" s="48"/>
      <c r="KTE20" s="48"/>
      <c r="KTF20" s="48"/>
      <c r="KTG20" s="48"/>
      <c r="KTH20" s="48"/>
      <c r="KTI20" s="48"/>
      <c r="KTJ20" s="48"/>
      <c r="KTK20" s="48"/>
      <c r="KTL20" s="48"/>
      <c r="KTM20" s="48"/>
      <c r="KTN20" s="48"/>
      <c r="KTO20" s="48"/>
      <c r="KTP20" s="48"/>
      <c r="KTQ20" s="48"/>
      <c r="KTR20" s="48"/>
      <c r="KTS20" s="48"/>
      <c r="KTT20" s="48"/>
      <c r="KTU20" s="48"/>
      <c r="KTV20" s="48"/>
      <c r="KTW20" s="48"/>
      <c r="KTX20" s="48"/>
      <c r="KTY20" s="48"/>
      <c r="KTZ20" s="48"/>
      <c r="KUA20" s="48"/>
      <c r="KUB20" s="48"/>
      <c r="KUC20" s="48"/>
      <c r="KUD20" s="48"/>
      <c r="KUE20" s="48"/>
      <c r="KUF20" s="48"/>
      <c r="KUG20" s="48"/>
      <c r="KUH20" s="48"/>
      <c r="KUI20" s="48"/>
      <c r="KUJ20" s="48"/>
      <c r="KUK20" s="48"/>
      <c r="KUL20" s="48"/>
      <c r="KUM20" s="48"/>
      <c r="KUN20" s="48"/>
      <c r="KUO20" s="48"/>
      <c r="KUP20" s="48"/>
      <c r="KUQ20" s="48"/>
      <c r="KUR20" s="48"/>
      <c r="KUS20" s="48"/>
      <c r="KUT20" s="48"/>
      <c r="KUU20" s="48"/>
      <c r="KUV20" s="48"/>
      <c r="KUW20" s="48"/>
      <c r="KUX20" s="48"/>
      <c r="KUY20" s="48"/>
      <c r="KUZ20" s="48"/>
      <c r="KVA20" s="48"/>
      <c r="KVB20" s="48"/>
      <c r="KVC20" s="48"/>
      <c r="KVD20" s="48"/>
      <c r="KVE20" s="48"/>
      <c r="KVF20" s="48"/>
      <c r="KVG20" s="48"/>
      <c r="KVH20" s="48"/>
      <c r="KVI20" s="48"/>
      <c r="KVJ20" s="48"/>
      <c r="KVK20" s="48"/>
      <c r="KVL20" s="48"/>
      <c r="KVM20" s="48"/>
      <c r="KVN20" s="48"/>
      <c r="KVO20" s="48"/>
      <c r="KVP20" s="48"/>
      <c r="KVQ20" s="48"/>
      <c r="KVR20" s="48"/>
      <c r="KVS20" s="48"/>
      <c r="KVT20" s="48"/>
      <c r="KVU20" s="48"/>
      <c r="KVV20" s="48"/>
      <c r="KVW20" s="48"/>
      <c r="KVX20" s="48"/>
      <c r="KVY20" s="48"/>
      <c r="KVZ20" s="48"/>
      <c r="KWA20" s="48"/>
      <c r="KWB20" s="48"/>
      <c r="KWC20" s="48"/>
      <c r="KWD20" s="48"/>
      <c r="KWE20" s="48"/>
      <c r="KWF20" s="48"/>
      <c r="KWG20" s="48"/>
      <c r="KWH20" s="48"/>
      <c r="KWI20" s="48"/>
      <c r="KWJ20" s="48"/>
      <c r="KWK20" s="48"/>
      <c r="KWL20" s="48"/>
      <c r="KWM20" s="48"/>
      <c r="KWN20" s="48"/>
      <c r="KWO20" s="48"/>
      <c r="KWP20" s="48"/>
      <c r="KWQ20" s="48"/>
      <c r="KWR20" s="48"/>
      <c r="KWS20" s="48"/>
      <c r="KWT20" s="48"/>
      <c r="KWU20" s="48"/>
      <c r="KWV20" s="48"/>
      <c r="KWW20" s="48"/>
      <c r="KWX20" s="48"/>
      <c r="KWY20" s="48"/>
      <c r="KWZ20" s="48"/>
      <c r="KXA20" s="48"/>
      <c r="KXB20" s="48"/>
      <c r="KXC20" s="48"/>
      <c r="KXD20" s="48"/>
      <c r="KXE20" s="48"/>
      <c r="KXF20" s="48"/>
      <c r="KXG20" s="48"/>
      <c r="KXH20" s="48"/>
      <c r="KXI20" s="48"/>
      <c r="KXJ20" s="48"/>
      <c r="KXK20" s="48"/>
      <c r="KXL20" s="48"/>
      <c r="KXM20" s="48"/>
      <c r="KXN20" s="48"/>
      <c r="KXO20" s="48"/>
      <c r="KXP20" s="48"/>
      <c r="KXQ20" s="48"/>
      <c r="KXR20" s="48"/>
      <c r="KXS20" s="48"/>
      <c r="KXT20" s="48"/>
      <c r="KXU20" s="48"/>
      <c r="KXV20" s="48"/>
      <c r="KXW20" s="48"/>
      <c r="KXX20" s="48"/>
      <c r="KXY20" s="48"/>
      <c r="KXZ20" s="48"/>
      <c r="KYA20" s="48"/>
      <c r="KYB20" s="48"/>
      <c r="KYC20" s="48"/>
      <c r="KYD20" s="48"/>
      <c r="KYE20" s="48"/>
      <c r="KYF20" s="48"/>
      <c r="KYG20" s="48"/>
      <c r="KYH20" s="48"/>
      <c r="KYI20" s="48"/>
      <c r="KYJ20" s="48"/>
      <c r="KYK20" s="48"/>
      <c r="KYL20" s="48"/>
      <c r="KYM20" s="48"/>
      <c r="KYN20" s="48"/>
      <c r="KYO20" s="48"/>
      <c r="KYP20" s="48"/>
      <c r="KYQ20" s="48"/>
      <c r="KYR20" s="48"/>
      <c r="KYS20" s="48"/>
      <c r="KYU20" s="48"/>
      <c r="KYV20" s="48"/>
      <c r="KYW20" s="48"/>
      <c r="KYX20" s="48"/>
      <c r="KYY20" s="48"/>
      <c r="KYZ20" s="48"/>
      <c r="KZA20" s="48"/>
      <c r="KZB20" s="48"/>
      <c r="KZC20" s="48"/>
      <c r="KZD20" s="48"/>
      <c r="KZE20" s="48"/>
      <c r="KZF20" s="48"/>
      <c r="KZG20" s="48"/>
      <c r="KZH20" s="48"/>
      <c r="KZI20" s="48"/>
      <c r="KZJ20" s="48"/>
      <c r="KZK20" s="48"/>
      <c r="KZL20" s="48"/>
      <c r="KZM20" s="48"/>
      <c r="KZN20" s="48"/>
      <c r="KZO20" s="48"/>
      <c r="KZP20" s="48"/>
      <c r="KZQ20" s="48"/>
      <c r="KZR20" s="48"/>
      <c r="KZS20" s="48"/>
      <c r="KZT20" s="48"/>
      <c r="KZU20" s="48"/>
      <c r="KZV20" s="48"/>
      <c r="KZW20" s="48"/>
      <c r="KZX20" s="48"/>
      <c r="KZY20" s="48"/>
      <c r="KZZ20" s="48"/>
      <c r="LAA20" s="48"/>
      <c r="LAB20" s="48"/>
      <c r="LAC20" s="48"/>
      <c r="LAD20" s="48"/>
      <c r="LAE20" s="48"/>
      <c r="LAF20" s="48"/>
      <c r="LAG20" s="48"/>
      <c r="LAH20" s="48"/>
      <c r="LAI20" s="48"/>
      <c r="LAJ20" s="48"/>
      <c r="LAK20" s="48"/>
      <c r="LAL20" s="48"/>
      <c r="LAM20" s="48"/>
      <c r="LAN20" s="48"/>
      <c r="LAO20" s="48"/>
      <c r="LAP20" s="48"/>
      <c r="LAQ20" s="48"/>
      <c r="LAR20" s="48"/>
      <c r="LAS20" s="48"/>
      <c r="LAT20" s="48"/>
      <c r="LAU20" s="48"/>
      <c r="LAV20" s="48"/>
      <c r="LAW20" s="48"/>
      <c r="LAX20" s="48"/>
      <c r="LAY20" s="48"/>
      <c r="LAZ20" s="48"/>
      <c r="LBA20" s="48"/>
      <c r="LBB20" s="48"/>
      <c r="LBC20" s="48"/>
      <c r="LBD20" s="48"/>
      <c r="LBE20" s="48"/>
      <c r="LBF20" s="48"/>
      <c r="LBG20" s="48"/>
      <c r="LBH20" s="48"/>
      <c r="LBI20" s="48"/>
      <c r="LBJ20" s="48"/>
      <c r="LBK20" s="48"/>
      <c r="LBL20" s="48"/>
      <c r="LBM20" s="48"/>
      <c r="LBN20" s="48"/>
      <c r="LBO20" s="48"/>
      <c r="LBP20" s="48"/>
      <c r="LBQ20" s="48"/>
      <c r="LBR20" s="48"/>
      <c r="LBS20" s="48"/>
      <c r="LBT20" s="48"/>
      <c r="LBU20" s="48"/>
      <c r="LBV20" s="48"/>
      <c r="LBW20" s="48"/>
      <c r="LBX20" s="48"/>
      <c r="LBY20" s="48"/>
      <c r="LBZ20" s="48"/>
      <c r="LCA20" s="48"/>
      <c r="LCB20" s="48"/>
      <c r="LCC20" s="48"/>
      <c r="LCD20" s="48"/>
      <c r="LCE20" s="48"/>
      <c r="LCF20" s="48"/>
      <c r="LCG20" s="48"/>
      <c r="LCH20" s="48"/>
      <c r="LCI20" s="48"/>
      <c r="LCJ20" s="48"/>
      <c r="LCK20" s="48"/>
      <c r="LCL20" s="48"/>
      <c r="LCM20" s="48"/>
      <c r="LCN20" s="48"/>
      <c r="LCO20" s="48"/>
      <c r="LCP20" s="48"/>
      <c r="LCQ20" s="48"/>
      <c r="LCR20" s="48"/>
      <c r="LCS20" s="48"/>
      <c r="LCT20" s="48"/>
      <c r="LCU20" s="48"/>
      <c r="LCV20" s="48"/>
      <c r="LCW20" s="48"/>
      <c r="LCX20" s="48"/>
      <c r="LCY20" s="48"/>
      <c r="LCZ20" s="48"/>
      <c r="LDA20" s="48"/>
      <c r="LDB20" s="48"/>
      <c r="LDC20" s="48"/>
      <c r="LDD20" s="48"/>
      <c r="LDE20" s="48"/>
      <c r="LDF20" s="48"/>
      <c r="LDG20" s="48"/>
      <c r="LDH20" s="48"/>
      <c r="LDI20" s="48"/>
      <c r="LDJ20" s="48"/>
      <c r="LDK20" s="48"/>
      <c r="LDL20" s="48"/>
      <c r="LDM20" s="48"/>
      <c r="LDN20" s="48"/>
      <c r="LDO20" s="48"/>
      <c r="LDP20" s="48"/>
      <c r="LDQ20" s="48"/>
      <c r="LDR20" s="48"/>
      <c r="LDS20" s="48"/>
      <c r="LDT20" s="48"/>
      <c r="LDU20" s="48"/>
      <c r="LDV20" s="48"/>
      <c r="LDW20" s="48"/>
      <c r="LDX20" s="48"/>
      <c r="LDY20" s="48"/>
      <c r="LDZ20" s="48"/>
      <c r="LEA20" s="48"/>
      <c r="LEB20" s="48"/>
      <c r="LEC20" s="48"/>
      <c r="LED20" s="48"/>
      <c r="LEE20" s="48"/>
      <c r="LEF20" s="48"/>
      <c r="LEG20" s="48"/>
      <c r="LEH20" s="48"/>
      <c r="LEI20" s="48"/>
      <c r="LEJ20" s="48"/>
      <c r="LEK20" s="48"/>
      <c r="LEL20" s="48"/>
      <c r="LEM20" s="48"/>
      <c r="LEO20" s="48"/>
      <c r="LEP20" s="48"/>
      <c r="LEQ20" s="48"/>
      <c r="LER20" s="48"/>
      <c r="LES20" s="48"/>
      <c r="LET20" s="48"/>
      <c r="LEU20" s="48"/>
      <c r="LEV20" s="48"/>
      <c r="LEW20" s="48"/>
      <c r="LEX20" s="48"/>
      <c r="LEY20" s="48"/>
      <c r="LEZ20" s="48"/>
      <c r="LFA20" s="48"/>
      <c r="LFB20" s="48"/>
      <c r="LFC20" s="48"/>
      <c r="LFD20" s="48"/>
      <c r="LFE20" s="48"/>
      <c r="LFF20" s="48"/>
      <c r="LFG20" s="48"/>
      <c r="LFH20" s="48"/>
      <c r="LFI20" s="48"/>
      <c r="LFJ20" s="48"/>
      <c r="LFK20" s="48"/>
      <c r="LFL20" s="48"/>
      <c r="LFM20" s="48"/>
      <c r="LFN20" s="48"/>
      <c r="LFO20" s="48"/>
      <c r="LFP20" s="48"/>
      <c r="LFQ20" s="48"/>
      <c r="LFR20" s="48"/>
      <c r="LFS20" s="48"/>
      <c r="LFT20" s="48"/>
      <c r="LFU20" s="48"/>
      <c r="LFV20" s="48"/>
      <c r="LFW20" s="48"/>
      <c r="LFX20" s="48"/>
      <c r="LFY20" s="48"/>
      <c r="LFZ20" s="48"/>
      <c r="LGA20" s="48"/>
      <c r="LGB20" s="48"/>
      <c r="LGC20" s="48"/>
      <c r="LGD20" s="48"/>
      <c r="LGE20" s="48"/>
      <c r="LGF20" s="48"/>
      <c r="LGG20" s="48"/>
      <c r="LGH20" s="48"/>
      <c r="LGI20" s="48"/>
      <c r="LGJ20" s="48"/>
      <c r="LGK20" s="48"/>
      <c r="LGL20" s="48"/>
      <c r="LGM20" s="48"/>
      <c r="LGN20" s="48"/>
      <c r="LGO20" s="48"/>
      <c r="LGP20" s="48"/>
      <c r="LGQ20" s="48"/>
      <c r="LGR20" s="48"/>
      <c r="LGS20" s="48"/>
      <c r="LGT20" s="48"/>
      <c r="LGU20" s="48"/>
      <c r="LGV20" s="48"/>
      <c r="LGW20" s="48"/>
      <c r="LGX20" s="48"/>
      <c r="LGY20" s="48"/>
      <c r="LGZ20" s="48"/>
      <c r="LHA20" s="48"/>
      <c r="LHB20" s="48"/>
      <c r="LHC20" s="48"/>
      <c r="LHD20" s="48"/>
      <c r="LHE20" s="48"/>
      <c r="LHF20" s="48"/>
      <c r="LHG20" s="48"/>
      <c r="LHH20" s="48"/>
      <c r="LHI20" s="48"/>
      <c r="LHJ20" s="48"/>
      <c r="LHK20" s="48"/>
      <c r="LHL20" s="48"/>
      <c r="LHM20" s="48"/>
      <c r="LHN20" s="48"/>
      <c r="LHO20" s="48"/>
      <c r="LHP20" s="48"/>
      <c r="LHQ20" s="48"/>
      <c r="LHR20" s="48"/>
      <c r="LHS20" s="48"/>
      <c r="LHT20" s="48"/>
      <c r="LHU20" s="48"/>
      <c r="LHV20" s="48"/>
      <c r="LHW20" s="48"/>
      <c r="LHX20" s="48"/>
      <c r="LHY20" s="48"/>
      <c r="LHZ20" s="48"/>
      <c r="LIA20" s="48"/>
      <c r="LIB20" s="48"/>
      <c r="LIC20" s="48"/>
      <c r="LID20" s="48"/>
      <c r="LIE20" s="48"/>
      <c r="LIF20" s="48"/>
      <c r="LIG20" s="48"/>
      <c r="LIH20" s="48"/>
      <c r="LII20" s="48"/>
      <c r="LIJ20" s="48"/>
      <c r="LIK20" s="48"/>
      <c r="LIL20" s="48"/>
      <c r="LIM20" s="48"/>
      <c r="LIN20" s="48"/>
      <c r="LIO20" s="48"/>
      <c r="LIP20" s="48"/>
      <c r="LIQ20" s="48"/>
      <c r="LIR20" s="48"/>
      <c r="LIS20" s="48"/>
      <c r="LIT20" s="48"/>
      <c r="LIU20" s="48"/>
      <c r="LIV20" s="48"/>
      <c r="LIW20" s="48"/>
      <c r="LIX20" s="48"/>
      <c r="LIY20" s="48"/>
      <c r="LIZ20" s="48"/>
      <c r="LJA20" s="48"/>
      <c r="LJB20" s="48"/>
      <c r="LJC20" s="48"/>
      <c r="LJD20" s="48"/>
      <c r="LJE20" s="48"/>
      <c r="LJF20" s="48"/>
      <c r="LJG20" s="48"/>
      <c r="LJH20" s="48"/>
      <c r="LJI20" s="48"/>
      <c r="LJJ20" s="48"/>
      <c r="LJK20" s="48"/>
      <c r="LJL20" s="48"/>
      <c r="LJM20" s="48"/>
      <c r="LJN20" s="48"/>
      <c r="LJO20" s="48"/>
      <c r="LJP20" s="48"/>
      <c r="LJQ20" s="48"/>
      <c r="LJR20" s="48"/>
      <c r="LJS20" s="48"/>
      <c r="LJT20" s="48"/>
      <c r="LJU20" s="48"/>
      <c r="LJV20" s="48"/>
      <c r="LJW20" s="48"/>
      <c r="LJX20" s="48"/>
      <c r="LJY20" s="48"/>
      <c r="LJZ20" s="48"/>
      <c r="LKA20" s="48"/>
      <c r="LKB20" s="48"/>
      <c r="LKC20" s="48"/>
      <c r="LKD20" s="48"/>
      <c r="LKE20" s="48"/>
      <c r="LKF20" s="48"/>
      <c r="LKG20" s="48"/>
      <c r="LKI20" s="48"/>
      <c r="LKJ20" s="48"/>
      <c r="LKK20" s="48"/>
      <c r="LKL20" s="48"/>
      <c r="LKM20" s="48"/>
      <c r="LKN20" s="48"/>
      <c r="LKO20" s="48"/>
      <c r="LKP20" s="48"/>
      <c r="LKQ20" s="48"/>
      <c r="LKR20" s="48"/>
      <c r="LKS20" s="48"/>
      <c r="LKT20" s="48"/>
      <c r="LKU20" s="48"/>
      <c r="LKV20" s="48"/>
      <c r="LKW20" s="48"/>
      <c r="LKX20" s="48"/>
      <c r="LKY20" s="48"/>
      <c r="LKZ20" s="48"/>
      <c r="LLA20" s="48"/>
      <c r="LLB20" s="48"/>
      <c r="LLC20" s="48"/>
      <c r="LLD20" s="48"/>
      <c r="LLE20" s="48"/>
      <c r="LLF20" s="48"/>
      <c r="LLG20" s="48"/>
      <c r="LLH20" s="48"/>
      <c r="LLI20" s="48"/>
      <c r="LLJ20" s="48"/>
      <c r="LLK20" s="48"/>
      <c r="LLL20" s="48"/>
      <c r="LLM20" s="48"/>
      <c r="LLN20" s="48"/>
      <c r="LLO20" s="48"/>
      <c r="LLP20" s="48"/>
      <c r="LLQ20" s="48"/>
      <c r="LLR20" s="48"/>
      <c r="LLS20" s="48"/>
      <c r="LLT20" s="48"/>
      <c r="LLU20" s="48"/>
      <c r="LLV20" s="48"/>
      <c r="LLW20" s="48"/>
      <c r="LLX20" s="48"/>
      <c r="LLY20" s="48"/>
      <c r="LLZ20" s="48"/>
      <c r="LMA20" s="48"/>
      <c r="LMB20" s="48"/>
      <c r="LMC20" s="48"/>
      <c r="LMD20" s="48"/>
      <c r="LME20" s="48"/>
      <c r="LMF20" s="48"/>
      <c r="LMG20" s="48"/>
      <c r="LMH20" s="48"/>
      <c r="LMI20" s="48"/>
      <c r="LMJ20" s="48"/>
      <c r="LMK20" s="48"/>
      <c r="LML20" s="48"/>
      <c r="LMM20" s="48"/>
      <c r="LMN20" s="48"/>
      <c r="LMO20" s="48"/>
      <c r="LMP20" s="48"/>
      <c r="LMQ20" s="48"/>
      <c r="LMR20" s="48"/>
      <c r="LMS20" s="48"/>
      <c r="LMT20" s="48"/>
      <c r="LMU20" s="48"/>
      <c r="LMV20" s="48"/>
      <c r="LMW20" s="48"/>
      <c r="LMX20" s="48"/>
      <c r="LMY20" s="48"/>
      <c r="LMZ20" s="48"/>
      <c r="LNA20" s="48"/>
      <c r="LNB20" s="48"/>
      <c r="LNC20" s="48"/>
      <c r="LND20" s="48"/>
      <c r="LNE20" s="48"/>
      <c r="LNF20" s="48"/>
      <c r="LNG20" s="48"/>
      <c r="LNH20" s="48"/>
      <c r="LNI20" s="48"/>
      <c r="LNJ20" s="48"/>
      <c r="LNK20" s="48"/>
      <c r="LNL20" s="48"/>
      <c r="LNM20" s="48"/>
      <c r="LNN20" s="48"/>
      <c r="LNO20" s="48"/>
      <c r="LNP20" s="48"/>
      <c r="LNQ20" s="48"/>
      <c r="LNR20" s="48"/>
      <c r="LNS20" s="48"/>
      <c r="LNT20" s="48"/>
      <c r="LNU20" s="48"/>
      <c r="LNV20" s="48"/>
      <c r="LNW20" s="48"/>
      <c r="LNX20" s="48"/>
      <c r="LNY20" s="48"/>
      <c r="LNZ20" s="48"/>
      <c r="LOA20" s="48"/>
      <c r="LOB20" s="48"/>
      <c r="LOC20" s="48"/>
      <c r="LOD20" s="48"/>
      <c r="LOE20" s="48"/>
      <c r="LOF20" s="48"/>
      <c r="LOG20" s="48"/>
      <c r="LOH20" s="48"/>
      <c r="LOI20" s="48"/>
      <c r="LOJ20" s="48"/>
      <c r="LOK20" s="48"/>
      <c r="LOL20" s="48"/>
      <c r="LOM20" s="48"/>
      <c r="LON20" s="48"/>
      <c r="LOO20" s="48"/>
      <c r="LOP20" s="48"/>
      <c r="LOQ20" s="48"/>
      <c r="LOR20" s="48"/>
      <c r="LOS20" s="48"/>
      <c r="LOT20" s="48"/>
      <c r="LOU20" s="48"/>
      <c r="LOV20" s="48"/>
      <c r="LOW20" s="48"/>
      <c r="LOX20" s="48"/>
      <c r="LOY20" s="48"/>
      <c r="LOZ20" s="48"/>
      <c r="LPA20" s="48"/>
      <c r="LPB20" s="48"/>
      <c r="LPC20" s="48"/>
      <c r="LPD20" s="48"/>
      <c r="LPE20" s="48"/>
      <c r="LPF20" s="48"/>
      <c r="LPG20" s="48"/>
      <c r="LPH20" s="48"/>
      <c r="LPI20" s="48"/>
      <c r="LPJ20" s="48"/>
      <c r="LPK20" s="48"/>
      <c r="LPL20" s="48"/>
      <c r="LPM20" s="48"/>
      <c r="LPN20" s="48"/>
      <c r="LPO20" s="48"/>
      <c r="LPP20" s="48"/>
      <c r="LPQ20" s="48"/>
      <c r="LPR20" s="48"/>
      <c r="LPS20" s="48"/>
      <c r="LPT20" s="48"/>
      <c r="LPU20" s="48"/>
      <c r="LPV20" s="48"/>
      <c r="LPW20" s="48"/>
      <c r="LPX20" s="48"/>
      <c r="LPY20" s="48"/>
      <c r="LPZ20" s="48"/>
      <c r="LQA20" s="48"/>
      <c r="LQC20" s="48"/>
      <c r="LQD20" s="48"/>
      <c r="LQE20" s="48"/>
      <c r="LQF20" s="48"/>
      <c r="LQG20" s="48"/>
      <c r="LQH20" s="48"/>
      <c r="LQI20" s="48"/>
      <c r="LQJ20" s="48"/>
      <c r="LQK20" s="48"/>
      <c r="LQL20" s="48"/>
      <c r="LQM20" s="48"/>
      <c r="LQN20" s="48"/>
      <c r="LQO20" s="48"/>
      <c r="LQP20" s="48"/>
      <c r="LQQ20" s="48"/>
      <c r="LQR20" s="48"/>
      <c r="LQS20" s="48"/>
      <c r="LQT20" s="48"/>
      <c r="LQU20" s="48"/>
      <c r="LQV20" s="48"/>
      <c r="LQW20" s="48"/>
      <c r="LQX20" s="48"/>
      <c r="LQY20" s="48"/>
      <c r="LQZ20" s="48"/>
      <c r="LRA20" s="48"/>
      <c r="LRB20" s="48"/>
      <c r="LRC20" s="48"/>
      <c r="LRD20" s="48"/>
      <c r="LRE20" s="48"/>
      <c r="LRF20" s="48"/>
      <c r="LRG20" s="48"/>
      <c r="LRH20" s="48"/>
      <c r="LRI20" s="48"/>
      <c r="LRJ20" s="48"/>
      <c r="LRK20" s="48"/>
      <c r="LRL20" s="48"/>
      <c r="LRM20" s="48"/>
      <c r="LRN20" s="48"/>
      <c r="LRO20" s="48"/>
      <c r="LRP20" s="48"/>
      <c r="LRQ20" s="48"/>
      <c r="LRR20" s="48"/>
      <c r="LRS20" s="48"/>
      <c r="LRT20" s="48"/>
      <c r="LRU20" s="48"/>
      <c r="LRV20" s="48"/>
      <c r="LRW20" s="48"/>
      <c r="LRX20" s="48"/>
      <c r="LRY20" s="48"/>
      <c r="LRZ20" s="48"/>
      <c r="LSA20" s="48"/>
      <c r="LSB20" s="48"/>
      <c r="LSC20" s="48"/>
      <c r="LSD20" s="48"/>
      <c r="LSE20" s="48"/>
      <c r="LSF20" s="48"/>
      <c r="LSG20" s="48"/>
      <c r="LSH20" s="48"/>
      <c r="LSI20" s="48"/>
      <c r="LSJ20" s="48"/>
      <c r="LSK20" s="48"/>
      <c r="LSL20" s="48"/>
      <c r="LSM20" s="48"/>
      <c r="LSN20" s="48"/>
      <c r="LSO20" s="48"/>
      <c r="LSP20" s="48"/>
      <c r="LSQ20" s="48"/>
      <c r="LSR20" s="48"/>
      <c r="LSS20" s="48"/>
      <c r="LST20" s="48"/>
      <c r="LSU20" s="48"/>
      <c r="LSV20" s="48"/>
      <c r="LSW20" s="48"/>
      <c r="LSX20" s="48"/>
      <c r="LSY20" s="48"/>
      <c r="LSZ20" s="48"/>
      <c r="LTA20" s="48"/>
      <c r="LTB20" s="48"/>
      <c r="LTC20" s="48"/>
      <c r="LTD20" s="48"/>
      <c r="LTE20" s="48"/>
      <c r="LTF20" s="48"/>
      <c r="LTG20" s="48"/>
      <c r="LTH20" s="48"/>
      <c r="LTI20" s="48"/>
      <c r="LTJ20" s="48"/>
      <c r="LTK20" s="48"/>
      <c r="LTL20" s="48"/>
      <c r="LTM20" s="48"/>
      <c r="LTN20" s="48"/>
      <c r="LTO20" s="48"/>
      <c r="LTP20" s="48"/>
      <c r="LTQ20" s="48"/>
      <c r="LTR20" s="48"/>
      <c r="LTS20" s="48"/>
      <c r="LTT20" s="48"/>
      <c r="LTU20" s="48"/>
      <c r="LTV20" s="48"/>
      <c r="LTW20" s="48"/>
      <c r="LTX20" s="48"/>
      <c r="LTY20" s="48"/>
      <c r="LTZ20" s="48"/>
      <c r="LUA20" s="48"/>
      <c r="LUB20" s="48"/>
      <c r="LUC20" s="48"/>
      <c r="LUD20" s="48"/>
      <c r="LUE20" s="48"/>
      <c r="LUF20" s="48"/>
      <c r="LUG20" s="48"/>
      <c r="LUH20" s="48"/>
      <c r="LUI20" s="48"/>
      <c r="LUJ20" s="48"/>
      <c r="LUK20" s="48"/>
      <c r="LUL20" s="48"/>
      <c r="LUM20" s="48"/>
      <c r="LUN20" s="48"/>
      <c r="LUO20" s="48"/>
      <c r="LUP20" s="48"/>
      <c r="LUQ20" s="48"/>
      <c r="LUR20" s="48"/>
      <c r="LUS20" s="48"/>
      <c r="LUT20" s="48"/>
      <c r="LUU20" s="48"/>
      <c r="LUV20" s="48"/>
      <c r="LUW20" s="48"/>
      <c r="LUX20" s="48"/>
      <c r="LUY20" s="48"/>
      <c r="LUZ20" s="48"/>
      <c r="LVA20" s="48"/>
      <c r="LVB20" s="48"/>
      <c r="LVC20" s="48"/>
      <c r="LVD20" s="48"/>
      <c r="LVE20" s="48"/>
      <c r="LVF20" s="48"/>
      <c r="LVG20" s="48"/>
      <c r="LVH20" s="48"/>
      <c r="LVI20" s="48"/>
      <c r="LVJ20" s="48"/>
      <c r="LVK20" s="48"/>
      <c r="LVL20" s="48"/>
      <c r="LVM20" s="48"/>
      <c r="LVN20" s="48"/>
      <c r="LVO20" s="48"/>
      <c r="LVP20" s="48"/>
      <c r="LVQ20" s="48"/>
      <c r="LVR20" s="48"/>
      <c r="LVS20" s="48"/>
      <c r="LVT20" s="48"/>
      <c r="LVU20" s="48"/>
      <c r="LVW20" s="48"/>
      <c r="LVX20" s="48"/>
      <c r="LVY20" s="48"/>
      <c r="LVZ20" s="48"/>
      <c r="LWA20" s="48"/>
      <c r="LWB20" s="48"/>
      <c r="LWC20" s="48"/>
      <c r="LWD20" s="48"/>
      <c r="LWE20" s="48"/>
      <c r="LWF20" s="48"/>
      <c r="LWG20" s="48"/>
      <c r="LWH20" s="48"/>
      <c r="LWI20" s="48"/>
      <c r="LWJ20" s="48"/>
      <c r="LWK20" s="48"/>
      <c r="LWL20" s="48"/>
      <c r="LWM20" s="48"/>
      <c r="LWN20" s="48"/>
      <c r="LWO20" s="48"/>
      <c r="LWP20" s="48"/>
      <c r="LWQ20" s="48"/>
      <c r="LWR20" s="48"/>
      <c r="LWS20" s="48"/>
      <c r="LWT20" s="48"/>
      <c r="LWU20" s="48"/>
      <c r="LWV20" s="48"/>
      <c r="LWW20" s="48"/>
      <c r="LWX20" s="48"/>
      <c r="LWY20" s="48"/>
      <c r="LWZ20" s="48"/>
      <c r="LXA20" s="48"/>
      <c r="LXB20" s="48"/>
      <c r="LXC20" s="48"/>
      <c r="LXD20" s="48"/>
      <c r="LXE20" s="48"/>
      <c r="LXF20" s="48"/>
      <c r="LXG20" s="48"/>
      <c r="LXH20" s="48"/>
      <c r="LXI20" s="48"/>
      <c r="LXJ20" s="48"/>
      <c r="LXK20" s="48"/>
      <c r="LXL20" s="48"/>
      <c r="LXM20" s="48"/>
      <c r="LXN20" s="48"/>
      <c r="LXO20" s="48"/>
      <c r="LXP20" s="48"/>
      <c r="LXQ20" s="48"/>
      <c r="LXR20" s="48"/>
      <c r="LXS20" s="48"/>
      <c r="LXT20" s="48"/>
      <c r="LXU20" s="48"/>
      <c r="LXV20" s="48"/>
      <c r="LXW20" s="48"/>
      <c r="LXX20" s="48"/>
      <c r="LXY20" s="48"/>
      <c r="LXZ20" s="48"/>
      <c r="LYA20" s="48"/>
      <c r="LYB20" s="48"/>
      <c r="LYC20" s="48"/>
      <c r="LYD20" s="48"/>
      <c r="LYE20" s="48"/>
      <c r="LYF20" s="48"/>
      <c r="LYG20" s="48"/>
      <c r="LYH20" s="48"/>
      <c r="LYI20" s="48"/>
      <c r="LYJ20" s="48"/>
      <c r="LYK20" s="48"/>
      <c r="LYL20" s="48"/>
      <c r="LYM20" s="48"/>
      <c r="LYN20" s="48"/>
      <c r="LYO20" s="48"/>
      <c r="LYP20" s="48"/>
      <c r="LYQ20" s="48"/>
      <c r="LYR20" s="48"/>
      <c r="LYS20" s="48"/>
      <c r="LYT20" s="48"/>
      <c r="LYU20" s="48"/>
      <c r="LYV20" s="48"/>
      <c r="LYW20" s="48"/>
      <c r="LYX20" s="48"/>
      <c r="LYY20" s="48"/>
      <c r="LYZ20" s="48"/>
      <c r="LZA20" s="48"/>
      <c r="LZB20" s="48"/>
      <c r="LZC20" s="48"/>
      <c r="LZD20" s="48"/>
      <c r="LZE20" s="48"/>
      <c r="LZF20" s="48"/>
      <c r="LZG20" s="48"/>
      <c r="LZH20" s="48"/>
      <c r="LZI20" s="48"/>
      <c r="LZJ20" s="48"/>
      <c r="LZK20" s="48"/>
      <c r="LZL20" s="48"/>
      <c r="LZM20" s="48"/>
      <c r="LZN20" s="48"/>
      <c r="LZO20" s="48"/>
      <c r="LZP20" s="48"/>
      <c r="LZQ20" s="48"/>
      <c r="LZR20" s="48"/>
      <c r="LZS20" s="48"/>
      <c r="LZT20" s="48"/>
      <c r="LZU20" s="48"/>
      <c r="LZV20" s="48"/>
      <c r="LZW20" s="48"/>
      <c r="LZX20" s="48"/>
      <c r="LZY20" s="48"/>
      <c r="LZZ20" s="48"/>
      <c r="MAA20" s="48"/>
      <c r="MAB20" s="48"/>
      <c r="MAC20" s="48"/>
      <c r="MAD20" s="48"/>
      <c r="MAE20" s="48"/>
      <c r="MAF20" s="48"/>
      <c r="MAG20" s="48"/>
      <c r="MAH20" s="48"/>
      <c r="MAI20" s="48"/>
      <c r="MAJ20" s="48"/>
      <c r="MAK20" s="48"/>
      <c r="MAL20" s="48"/>
      <c r="MAM20" s="48"/>
      <c r="MAN20" s="48"/>
      <c r="MAO20" s="48"/>
      <c r="MAP20" s="48"/>
      <c r="MAQ20" s="48"/>
      <c r="MAR20" s="48"/>
      <c r="MAS20" s="48"/>
      <c r="MAT20" s="48"/>
      <c r="MAU20" s="48"/>
      <c r="MAV20" s="48"/>
      <c r="MAW20" s="48"/>
      <c r="MAX20" s="48"/>
      <c r="MAY20" s="48"/>
      <c r="MAZ20" s="48"/>
      <c r="MBA20" s="48"/>
      <c r="MBB20" s="48"/>
      <c r="MBC20" s="48"/>
      <c r="MBD20" s="48"/>
      <c r="MBE20" s="48"/>
      <c r="MBF20" s="48"/>
      <c r="MBG20" s="48"/>
      <c r="MBH20" s="48"/>
      <c r="MBI20" s="48"/>
      <c r="MBJ20" s="48"/>
      <c r="MBK20" s="48"/>
      <c r="MBL20" s="48"/>
      <c r="MBM20" s="48"/>
      <c r="MBN20" s="48"/>
      <c r="MBO20" s="48"/>
      <c r="MBQ20" s="48"/>
      <c r="MBR20" s="48"/>
      <c r="MBS20" s="48"/>
      <c r="MBT20" s="48"/>
      <c r="MBU20" s="48"/>
      <c r="MBV20" s="48"/>
      <c r="MBW20" s="48"/>
      <c r="MBX20" s="48"/>
      <c r="MBY20" s="48"/>
      <c r="MBZ20" s="48"/>
      <c r="MCA20" s="48"/>
      <c r="MCB20" s="48"/>
      <c r="MCC20" s="48"/>
      <c r="MCD20" s="48"/>
      <c r="MCE20" s="48"/>
      <c r="MCF20" s="48"/>
      <c r="MCG20" s="48"/>
      <c r="MCH20" s="48"/>
      <c r="MCI20" s="48"/>
      <c r="MCJ20" s="48"/>
      <c r="MCK20" s="48"/>
      <c r="MCL20" s="48"/>
      <c r="MCM20" s="48"/>
      <c r="MCN20" s="48"/>
      <c r="MCO20" s="48"/>
      <c r="MCP20" s="48"/>
      <c r="MCQ20" s="48"/>
      <c r="MCR20" s="48"/>
      <c r="MCS20" s="48"/>
      <c r="MCT20" s="48"/>
      <c r="MCU20" s="48"/>
      <c r="MCV20" s="48"/>
      <c r="MCW20" s="48"/>
      <c r="MCX20" s="48"/>
      <c r="MCY20" s="48"/>
      <c r="MCZ20" s="48"/>
      <c r="MDA20" s="48"/>
      <c r="MDB20" s="48"/>
      <c r="MDC20" s="48"/>
      <c r="MDD20" s="48"/>
      <c r="MDE20" s="48"/>
      <c r="MDF20" s="48"/>
      <c r="MDG20" s="48"/>
      <c r="MDH20" s="48"/>
      <c r="MDI20" s="48"/>
      <c r="MDJ20" s="48"/>
      <c r="MDK20" s="48"/>
      <c r="MDL20" s="48"/>
      <c r="MDM20" s="48"/>
      <c r="MDN20" s="48"/>
      <c r="MDO20" s="48"/>
      <c r="MDP20" s="48"/>
      <c r="MDQ20" s="48"/>
      <c r="MDR20" s="48"/>
      <c r="MDS20" s="48"/>
      <c r="MDT20" s="48"/>
      <c r="MDU20" s="48"/>
      <c r="MDV20" s="48"/>
      <c r="MDW20" s="48"/>
      <c r="MDX20" s="48"/>
      <c r="MDY20" s="48"/>
      <c r="MDZ20" s="48"/>
      <c r="MEA20" s="48"/>
      <c r="MEB20" s="48"/>
      <c r="MEC20" s="48"/>
      <c r="MED20" s="48"/>
      <c r="MEE20" s="48"/>
      <c r="MEF20" s="48"/>
      <c r="MEG20" s="48"/>
      <c r="MEH20" s="48"/>
      <c r="MEI20" s="48"/>
      <c r="MEJ20" s="48"/>
      <c r="MEK20" s="48"/>
      <c r="MEL20" s="48"/>
      <c r="MEM20" s="48"/>
      <c r="MEN20" s="48"/>
      <c r="MEO20" s="48"/>
      <c r="MEP20" s="48"/>
      <c r="MEQ20" s="48"/>
      <c r="MER20" s="48"/>
      <c r="MES20" s="48"/>
      <c r="MET20" s="48"/>
      <c r="MEU20" s="48"/>
      <c r="MEV20" s="48"/>
      <c r="MEW20" s="48"/>
      <c r="MEX20" s="48"/>
      <c r="MEY20" s="48"/>
      <c r="MEZ20" s="48"/>
      <c r="MFA20" s="48"/>
      <c r="MFB20" s="48"/>
      <c r="MFC20" s="48"/>
      <c r="MFD20" s="48"/>
      <c r="MFE20" s="48"/>
      <c r="MFF20" s="48"/>
      <c r="MFG20" s="48"/>
      <c r="MFH20" s="48"/>
      <c r="MFI20" s="48"/>
      <c r="MFJ20" s="48"/>
      <c r="MFK20" s="48"/>
      <c r="MFL20" s="48"/>
      <c r="MFM20" s="48"/>
      <c r="MFN20" s="48"/>
      <c r="MFO20" s="48"/>
      <c r="MFP20" s="48"/>
      <c r="MFQ20" s="48"/>
      <c r="MFR20" s="48"/>
      <c r="MFS20" s="48"/>
      <c r="MFT20" s="48"/>
      <c r="MFU20" s="48"/>
      <c r="MFV20" s="48"/>
      <c r="MFW20" s="48"/>
      <c r="MFX20" s="48"/>
      <c r="MFY20" s="48"/>
      <c r="MFZ20" s="48"/>
      <c r="MGA20" s="48"/>
      <c r="MGB20" s="48"/>
      <c r="MGC20" s="48"/>
      <c r="MGD20" s="48"/>
      <c r="MGE20" s="48"/>
      <c r="MGF20" s="48"/>
      <c r="MGG20" s="48"/>
      <c r="MGH20" s="48"/>
      <c r="MGI20" s="48"/>
      <c r="MGJ20" s="48"/>
      <c r="MGK20" s="48"/>
      <c r="MGL20" s="48"/>
      <c r="MGM20" s="48"/>
      <c r="MGN20" s="48"/>
      <c r="MGO20" s="48"/>
      <c r="MGP20" s="48"/>
      <c r="MGQ20" s="48"/>
      <c r="MGR20" s="48"/>
      <c r="MGS20" s="48"/>
      <c r="MGT20" s="48"/>
      <c r="MGU20" s="48"/>
      <c r="MGV20" s="48"/>
      <c r="MGW20" s="48"/>
      <c r="MGX20" s="48"/>
      <c r="MGY20" s="48"/>
      <c r="MGZ20" s="48"/>
      <c r="MHA20" s="48"/>
      <c r="MHB20" s="48"/>
      <c r="MHC20" s="48"/>
      <c r="MHD20" s="48"/>
      <c r="MHE20" s="48"/>
      <c r="MHF20" s="48"/>
      <c r="MHG20" s="48"/>
      <c r="MHH20" s="48"/>
      <c r="MHI20" s="48"/>
      <c r="MHK20" s="48"/>
      <c r="MHL20" s="48"/>
      <c r="MHM20" s="48"/>
      <c r="MHN20" s="48"/>
      <c r="MHO20" s="48"/>
      <c r="MHP20" s="48"/>
      <c r="MHQ20" s="48"/>
      <c r="MHR20" s="48"/>
      <c r="MHS20" s="48"/>
      <c r="MHT20" s="48"/>
      <c r="MHU20" s="48"/>
      <c r="MHV20" s="48"/>
      <c r="MHW20" s="48"/>
      <c r="MHX20" s="48"/>
      <c r="MHY20" s="48"/>
      <c r="MHZ20" s="48"/>
      <c r="MIA20" s="48"/>
      <c r="MIB20" s="48"/>
      <c r="MIC20" s="48"/>
      <c r="MID20" s="48"/>
      <c r="MIE20" s="48"/>
      <c r="MIF20" s="48"/>
      <c r="MIG20" s="48"/>
      <c r="MIH20" s="48"/>
      <c r="MII20" s="48"/>
      <c r="MIJ20" s="48"/>
      <c r="MIK20" s="48"/>
      <c r="MIL20" s="48"/>
      <c r="MIM20" s="48"/>
      <c r="MIN20" s="48"/>
      <c r="MIO20" s="48"/>
      <c r="MIP20" s="48"/>
      <c r="MIQ20" s="48"/>
      <c r="MIR20" s="48"/>
      <c r="MIS20" s="48"/>
      <c r="MIT20" s="48"/>
      <c r="MIU20" s="48"/>
      <c r="MIV20" s="48"/>
      <c r="MIW20" s="48"/>
      <c r="MIX20" s="48"/>
      <c r="MIY20" s="48"/>
      <c r="MIZ20" s="48"/>
      <c r="MJA20" s="48"/>
      <c r="MJB20" s="48"/>
      <c r="MJC20" s="48"/>
      <c r="MJD20" s="48"/>
      <c r="MJE20" s="48"/>
      <c r="MJF20" s="48"/>
      <c r="MJG20" s="48"/>
      <c r="MJH20" s="48"/>
      <c r="MJI20" s="48"/>
      <c r="MJJ20" s="48"/>
      <c r="MJK20" s="48"/>
      <c r="MJL20" s="48"/>
      <c r="MJM20" s="48"/>
      <c r="MJN20" s="48"/>
      <c r="MJO20" s="48"/>
      <c r="MJP20" s="48"/>
      <c r="MJQ20" s="48"/>
      <c r="MJR20" s="48"/>
      <c r="MJS20" s="48"/>
      <c r="MJT20" s="48"/>
      <c r="MJU20" s="48"/>
      <c r="MJV20" s="48"/>
      <c r="MJW20" s="48"/>
      <c r="MJX20" s="48"/>
      <c r="MJY20" s="48"/>
      <c r="MJZ20" s="48"/>
      <c r="MKA20" s="48"/>
      <c r="MKB20" s="48"/>
      <c r="MKC20" s="48"/>
      <c r="MKD20" s="48"/>
      <c r="MKE20" s="48"/>
      <c r="MKF20" s="48"/>
      <c r="MKG20" s="48"/>
      <c r="MKH20" s="48"/>
      <c r="MKI20" s="48"/>
      <c r="MKJ20" s="48"/>
      <c r="MKK20" s="48"/>
      <c r="MKL20" s="48"/>
      <c r="MKM20" s="48"/>
      <c r="MKN20" s="48"/>
      <c r="MKO20" s="48"/>
      <c r="MKP20" s="48"/>
      <c r="MKQ20" s="48"/>
      <c r="MKR20" s="48"/>
      <c r="MKS20" s="48"/>
      <c r="MKT20" s="48"/>
      <c r="MKU20" s="48"/>
      <c r="MKV20" s="48"/>
      <c r="MKW20" s="48"/>
      <c r="MKX20" s="48"/>
      <c r="MKY20" s="48"/>
      <c r="MKZ20" s="48"/>
      <c r="MLA20" s="48"/>
      <c r="MLB20" s="48"/>
      <c r="MLC20" s="48"/>
      <c r="MLD20" s="48"/>
      <c r="MLE20" s="48"/>
      <c r="MLF20" s="48"/>
      <c r="MLG20" s="48"/>
      <c r="MLH20" s="48"/>
      <c r="MLI20" s="48"/>
      <c r="MLJ20" s="48"/>
      <c r="MLK20" s="48"/>
      <c r="MLL20" s="48"/>
      <c r="MLM20" s="48"/>
      <c r="MLN20" s="48"/>
      <c r="MLO20" s="48"/>
      <c r="MLP20" s="48"/>
      <c r="MLQ20" s="48"/>
      <c r="MLR20" s="48"/>
      <c r="MLS20" s="48"/>
      <c r="MLT20" s="48"/>
      <c r="MLU20" s="48"/>
      <c r="MLV20" s="48"/>
      <c r="MLW20" s="48"/>
      <c r="MLX20" s="48"/>
      <c r="MLY20" s="48"/>
      <c r="MLZ20" s="48"/>
      <c r="MMA20" s="48"/>
      <c r="MMB20" s="48"/>
      <c r="MMC20" s="48"/>
      <c r="MMD20" s="48"/>
      <c r="MME20" s="48"/>
      <c r="MMF20" s="48"/>
      <c r="MMG20" s="48"/>
      <c r="MMH20" s="48"/>
      <c r="MMI20" s="48"/>
      <c r="MMJ20" s="48"/>
      <c r="MMK20" s="48"/>
      <c r="MML20" s="48"/>
      <c r="MMM20" s="48"/>
      <c r="MMN20" s="48"/>
      <c r="MMO20" s="48"/>
      <c r="MMP20" s="48"/>
      <c r="MMQ20" s="48"/>
      <c r="MMR20" s="48"/>
      <c r="MMS20" s="48"/>
      <c r="MMT20" s="48"/>
      <c r="MMU20" s="48"/>
      <c r="MMV20" s="48"/>
      <c r="MMW20" s="48"/>
      <c r="MMX20" s="48"/>
      <c r="MMY20" s="48"/>
      <c r="MMZ20" s="48"/>
      <c r="MNA20" s="48"/>
      <c r="MNB20" s="48"/>
      <c r="MNC20" s="48"/>
      <c r="MNE20" s="48"/>
      <c r="MNF20" s="48"/>
      <c r="MNG20" s="48"/>
      <c r="MNH20" s="48"/>
      <c r="MNI20" s="48"/>
      <c r="MNJ20" s="48"/>
      <c r="MNK20" s="48"/>
      <c r="MNL20" s="48"/>
      <c r="MNM20" s="48"/>
      <c r="MNN20" s="48"/>
      <c r="MNO20" s="48"/>
      <c r="MNP20" s="48"/>
      <c r="MNQ20" s="48"/>
      <c r="MNR20" s="48"/>
      <c r="MNS20" s="48"/>
      <c r="MNT20" s="48"/>
      <c r="MNU20" s="48"/>
      <c r="MNV20" s="48"/>
      <c r="MNW20" s="48"/>
      <c r="MNX20" s="48"/>
      <c r="MNY20" s="48"/>
      <c r="MNZ20" s="48"/>
      <c r="MOA20" s="48"/>
      <c r="MOB20" s="48"/>
      <c r="MOC20" s="48"/>
      <c r="MOD20" s="48"/>
      <c r="MOE20" s="48"/>
      <c r="MOF20" s="48"/>
      <c r="MOG20" s="48"/>
      <c r="MOH20" s="48"/>
      <c r="MOI20" s="48"/>
      <c r="MOJ20" s="48"/>
      <c r="MOK20" s="48"/>
      <c r="MOL20" s="48"/>
      <c r="MOM20" s="48"/>
      <c r="MON20" s="48"/>
      <c r="MOO20" s="48"/>
      <c r="MOP20" s="48"/>
      <c r="MOQ20" s="48"/>
      <c r="MOR20" s="48"/>
      <c r="MOS20" s="48"/>
      <c r="MOT20" s="48"/>
      <c r="MOU20" s="48"/>
      <c r="MOV20" s="48"/>
      <c r="MOW20" s="48"/>
      <c r="MOX20" s="48"/>
      <c r="MOY20" s="48"/>
      <c r="MOZ20" s="48"/>
      <c r="MPA20" s="48"/>
      <c r="MPB20" s="48"/>
      <c r="MPC20" s="48"/>
      <c r="MPD20" s="48"/>
      <c r="MPE20" s="48"/>
      <c r="MPF20" s="48"/>
      <c r="MPG20" s="48"/>
      <c r="MPH20" s="48"/>
      <c r="MPI20" s="48"/>
      <c r="MPJ20" s="48"/>
      <c r="MPK20" s="48"/>
      <c r="MPL20" s="48"/>
      <c r="MPM20" s="48"/>
      <c r="MPN20" s="48"/>
      <c r="MPO20" s="48"/>
      <c r="MPP20" s="48"/>
      <c r="MPQ20" s="48"/>
      <c r="MPR20" s="48"/>
      <c r="MPS20" s="48"/>
      <c r="MPT20" s="48"/>
      <c r="MPU20" s="48"/>
      <c r="MPV20" s="48"/>
      <c r="MPW20" s="48"/>
      <c r="MPX20" s="48"/>
      <c r="MPY20" s="48"/>
      <c r="MPZ20" s="48"/>
      <c r="MQA20" s="48"/>
      <c r="MQB20" s="48"/>
      <c r="MQC20" s="48"/>
      <c r="MQD20" s="48"/>
      <c r="MQE20" s="48"/>
      <c r="MQF20" s="48"/>
      <c r="MQG20" s="48"/>
      <c r="MQH20" s="48"/>
      <c r="MQI20" s="48"/>
      <c r="MQJ20" s="48"/>
      <c r="MQK20" s="48"/>
      <c r="MQL20" s="48"/>
      <c r="MQM20" s="48"/>
      <c r="MQN20" s="48"/>
      <c r="MQO20" s="48"/>
      <c r="MQP20" s="48"/>
      <c r="MQQ20" s="48"/>
      <c r="MQR20" s="48"/>
      <c r="MQS20" s="48"/>
      <c r="MQT20" s="48"/>
      <c r="MQU20" s="48"/>
      <c r="MQV20" s="48"/>
      <c r="MQW20" s="48"/>
      <c r="MQX20" s="48"/>
      <c r="MQY20" s="48"/>
      <c r="MQZ20" s="48"/>
      <c r="MRA20" s="48"/>
      <c r="MRB20" s="48"/>
      <c r="MRC20" s="48"/>
      <c r="MRD20" s="48"/>
      <c r="MRE20" s="48"/>
      <c r="MRF20" s="48"/>
      <c r="MRG20" s="48"/>
      <c r="MRH20" s="48"/>
      <c r="MRI20" s="48"/>
      <c r="MRJ20" s="48"/>
      <c r="MRK20" s="48"/>
      <c r="MRL20" s="48"/>
      <c r="MRM20" s="48"/>
      <c r="MRN20" s="48"/>
      <c r="MRO20" s="48"/>
      <c r="MRP20" s="48"/>
      <c r="MRQ20" s="48"/>
      <c r="MRR20" s="48"/>
      <c r="MRS20" s="48"/>
      <c r="MRT20" s="48"/>
      <c r="MRU20" s="48"/>
      <c r="MRV20" s="48"/>
      <c r="MRW20" s="48"/>
      <c r="MRX20" s="48"/>
      <c r="MRY20" s="48"/>
      <c r="MRZ20" s="48"/>
      <c r="MSA20" s="48"/>
      <c r="MSB20" s="48"/>
      <c r="MSC20" s="48"/>
      <c r="MSD20" s="48"/>
      <c r="MSE20" s="48"/>
      <c r="MSF20" s="48"/>
      <c r="MSG20" s="48"/>
      <c r="MSH20" s="48"/>
      <c r="MSI20" s="48"/>
      <c r="MSJ20" s="48"/>
      <c r="MSK20" s="48"/>
      <c r="MSL20" s="48"/>
      <c r="MSM20" s="48"/>
      <c r="MSN20" s="48"/>
      <c r="MSO20" s="48"/>
      <c r="MSP20" s="48"/>
      <c r="MSQ20" s="48"/>
      <c r="MSR20" s="48"/>
      <c r="MSS20" s="48"/>
      <c r="MST20" s="48"/>
      <c r="MSU20" s="48"/>
      <c r="MSV20" s="48"/>
      <c r="MSW20" s="48"/>
      <c r="MSY20" s="48"/>
      <c r="MSZ20" s="48"/>
      <c r="MTA20" s="48"/>
      <c r="MTB20" s="48"/>
      <c r="MTC20" s="48"/>
      <c r="MTD20" s="48"/>
      <c r="MTE20" s="48"/>
      <c r="MTF20" s="48"/>
      <c r="MTG20" s="48"/>
      <c r="MTH20" s="48"/>
      <c r="MTI20" s="48"/>
      <c r="MTJ20" s="48"/>
      <c r="MTK20" s="48"/>
      <c r="MTL20" s="48"/>
      <c r="MTM20" s="48"/>
      <c r="MTN20" s="48"/>
      <c r="MTO20" s="48"/>
      <c r="MTP20" s="48"/>
      <c r="MTQ20" s="48"/>
      <c r="MTR20" s="48"/>
      <c r="MTS20" s="48"/>
      <c r="MTT20" s="48"/>
      <c r="MTU20" s="48"/>
      <c r="MTV20" s="48"/>
      <c r="MTW20" s="48"/>
      <c r="MTX20" s="48"/>
      <c r="MTY20" s="48"/>
      <c r="MTZ20" s="48"/>
      <c r="MUA20" s="48"/>
      <c r="MUB20" s="48"/>
      <c r="MUC20" s="48"/>
      <c r="MUD20" s="48"/>
      <c r="MUE20" s="48"/>
      <c r="MUF20" s="48"/>
      <c r="MUG20" s="48"/>
      <c r="MUH20" s="48"/>
      <c r="MUI20" s="48"/>
      <c r="MUJ20" s="48"/>
      <c r="MUK20" s="48"/>
      <c r="MUL20" s="48"/>
      <c r="MUM20" s="48"/>
      <c r="MUN20" s="48"/>
      <c r="MUO20" s="48"/>
      <c r="MUP20" s="48"/>
      <c r="MUQ20" s="48"/>
      <c r="MUR20" s="48"/>
      <c r="MUS20" s="48"/>
      <c r="MUT20" s="48"/>
      <c r="MUU20" s="48"/>
      <c r="MUV20" s="48"/>
      <c r="MUW20" s="48"/>
      <c r="MUX20" s="48"/>
      <c r="MUY20" s="48"/>
      <c r="MUZ20" s="48"/>
      <c r="MVA20" s="48"/>
      <c r="MVB20" s="48"/>
      <c r="MVC20" s="48"/>
      <c r="MVD20" s="48"/>
      <c r="MVE20" s="48"/>
      <c r="MVF20" s="48"/>
      <c r="MVG20" s="48"/>
      <c r="MVH20" s="48"/>
      <c r="MVI20" s="48"/>
      <c r="MVJ20" s="48"/>
      <c r="MVK20" s="48"/>
      <c r="MVL20" s="48"/>
      <c r="MVM20" s="48"/>
      <c r="MVN20" s="48"/>
      <c r="MVO20" s="48"/>
      <c r="MVP20" s="48"/>
      <c r="MVQ20" s="48"/>
      <c r="MVR20" s="48"/>
      <c r="MVS20" s="48"/>
      <c r="MVT20" s="48"/>
      <c r="MVU20" s="48"/>
      <c r="MVV20" s="48"/>
      <c r="MVW20" s="48"/>
      <c r="MVX20" s="48"/>
      <c r="MVY20" s="48"/>
      <c r="MVZ20" s="48"/>
      <c r="MWA20" s="48"/>
      <c r="MWB20" s="48"/>
      <c r="MWC20" s="48"/>
      <c r="MWD20" s="48"/>
      <c r="MWE20" s="48"/>
      <c r="MWF20" s="48"/>
      <c r="MWG20" s="48"/>
      <c r="MWH20" s="48"/>
      <c r="MWI20" s="48"/>
      <c r="MWJ20" s="48"/>
      <c r="MWK20" s="48"/>
      <c r="MWL20" s="48"/>
      <c r="MWM20" s="48"/>
      <c r="MWN20" s="48"/>
      <c r="MWO20" s="48"/>
      <c r="MWP20" s="48"/>
      <c r="MWQ20" s="48"/>
      <c r="MWR20" s="48"/>
      <c r="MWS20" s="48"/>
      <c r="MWT20" s="48"/>
      <c r="MWU20" s="48"/>
      <c r="MWV20" s="48"/>
      <c r="MWW20" s="48"/>
      <c r="MWX20" s="48"/>
      <c r="MWY20" s="48"/>
      <c r="MWZ20" s="48"/>
      <c r="MXA20" s="48"/>
      <c r="MXB20" s="48"/>
      <c r="MXC20" s="48"/>
      <c r="MXD20" s="48"/>
      <c r="MXE20" s="48"/>
      <c r="MXF20" s="48"/>
      <c r="MXG20" s="48"/>
      <c r="MXH20" s="48"/>
      <c r="MXI20" s="48"/>
      <c r="MXJ20" s="48"/>
      <c r="MXK20" s="48"/>
      <c r="MXL20" s="48"/>
      <c r="MXM20" s="48"/>
      <c r="MXN20" s="48"/>
      <c r="MXO20" s="48"/>
      <c r="MXP20" s="48"/>
      <c r="MXQ20" s="48"/>
      <c r="MXR20" s="48"/>
      <c r="MXS20" s="48"/>
      <c r="MXT20" s="48"/>
      <c r="MXU20" s="48"/>
      <c r="MXV20" s="48"/>
      <c r="MXW20" s="48"/>
      <c r="MXX20" s="48"/>
      <c r="MXY20" s="48"/>
      <c r="MXZ20" s="48"/>
      <c r="MYA20" s="48"/>
      <c r="MYB20" s="48"/>
      <c r="MYC20" s="48"/>
      <c r="MYD20" s="48"/>
      <c r="MYE20" s="48"/>
      <c r="MYF20" s="48"/>
      <c r="MYG20" s="48"/>
      <c r="MYH20" s="48"/>
      <c r="MYI20" s="48"/>
      <c r="MYJ20" s="48"/>
      <c r="MYK20" s="48"/>
      <c r="MYL20" s="48"/>
      <c r="MYM20" s="48"/>
      <c r="MYN20" s="48"/>
      <c r="MYO20" s="48"/>
      <c r="MYP20" s="48"/>
      <c r="MYQ20" s="48"/>
      <c r="MYS20" s="48"/>
      <c r="MYT20" s="48"/>
      <c r="MYU20" s="48"/>
      <c r="MYV20" s="48"/>
      <c r="MYW20" s="48"/>
      <c r="MYX20" s="48"/>
      <c r="MYY20" s="48"/>
      <c r="MYZ20" s="48"/>
      <c r="MZA20" s="48"/>
      <c r="MZB20" s="48"/>
      <c r="MZC20" s="48"/>
      <c r="MZD20" s="48"/>
      <c r="MZE20" s="48"/>
      <c r="MZF20" s="48"/>
      <c r="MZG20" s="48"/>
      <c r="MZH20" s="48"/>
      <c r="MZI20" s="48"/>
      <c r="MZJ20" s="48"/>
      <c r="MZK20" s="48"/>
      <c r="MZL20" s="48"/>
      <c r="MZM20" s="48"/>
      <c r="MZN20" s="48"/>
      <c r="MZO20" s="48"/>
      <c r="MZP20" s="48"/>
      <c r="MZQ20" s="48"/>
      <c r="MZR20" s="48"/>
      <c r="MZS20" s="48"/>
      <c r="MZT20" s="48"/>
      <c r="MZU20" s="48"/>
      <c r="MZV20" s="48"/>
      <c r="MZW20" s="48"/>
      <c r="MZX20" s="48"/>
      <c r="MZY20" s="48"/>
      <c r="MZZ20" s="48"/>
      <c r="NAA20" s="48"/>
      <c r="NAB20" s="48"/>
      <c r="NAC20" s="48"/>
      <c r="NAD20" s="48"/>
      <c r="NAE20" s="48"/>
      <c r="NAF20" s="48"/>
      <c r="NAG20" s="48"/>
      <c r="NAH20" s="48"/>
      <c r="NAI20" s="48"/>
      <c r="NAJ20" s="48"/>
      <c r="NAK20" s="48"/>
      <c r="NAL20" s="48"/>
      <c r="NAM20" s="48"/>
      <c r="NAN20" s="48"/>
      <c r="NAO20" s="48"/>
      <c r="NAP20" s="48"/>
      <c r="NAQ20" s="48"/>
      <c r="NAR20" s="48"/>
      <c r="NAS20" s="48"/>
      <c r="NAT20" s="48"/>
      <c r="NAU20" s="48"/>
      <c r="NAV20" s="48"/>
      <c r="NAW20" s="48"/>
      <c r="NAX20" s="48"/>
      <c r="NAY20" s="48"/>
      <c r="NAZ20" s="48"/>
      <c r="NBA20" s="48"/>
      <c r="NBB20" s="48"/>
      <c r="NBC20" s="48"/>
      <c r="NBD20" s="48"/>
      <c r="NBE20" s="48"/>
      <c r="NBF20" s="48"/>
      <c r="NBG20" s="48"/>
      <c r="NBH20" s="48"/>
      <c r="NBI20" s="48"/>
      <c r="NBJ20" s="48"/>
      <c r="NBK20" s="48"/>
      <c r="NBL20" s="48"/>
      <c r="NBM20" s="48"/>
      <c r="NBN20" s="48"/>
      <c r="NBO20" s="48"/>
      <c r="NBP20" s="48"/>
      <c r="NBQ20" s="48"/>
      <c r="NBR20" s="48"/>
      <c r="NBS20" s="48"/>
      <c r="NBT20" s="48"/>
      <c r="NBU20" s="48"/>
      <c r="NBV20" s="48"/>
      <c r="NBW20" s="48"/>
      <c r="NBX20" s="48"/>
      <c r="NBY20" s="48"/>
      <c r="NBZ20" s="48"/>
      <c r="NCA20" s="48"/>
      <c r="NCB20" s="48"/>
      <c r="NCC20" s="48"/>
      <c r="NCD20" s="48"/>
      <c r="NCE20" s="48"/>
      <c r="NCF20" s="48"/>
      <c r="NCG20" s="48"/>
      <c r="NCH20" s="48"/>
      <c r="NCI20" s="48"/>
      <c r="NCJ20" s="48"/>
      <c r="NCK20" s="48"/>
      <c r="NCL20" s="48"/>
      <c r="NCM20" s="48"/>
      <c r="NCN20" s="48"/>
      <c r="NCO20" s="48"/>
      <c r="NCP20" s="48"/>
      <c r="NCQ20" s="48"/>
      <c r="NCR20" s="48"/>
      <c r="NCS20" s="48"/>
      <c r="NCT20" s="48"/>
      <c r="NCU20" s="48"/>
      <c r="NCV20" s="48"/>
      <c r="NCW20" s="48"/>
      <c r="NCX20" s="48"/>
      <c r="NCY20" s="48"/>
      <c r="NCZ20" s="48"/>
      <c r="NDA20" s="48"/>
      <c r="NDB20" s="48"/>
      <c r="NDC20" s="48"/>
      <c r="NDD20" s="48"/>
      <c r="NDE20" s="48"/>
      <c r="NDF20" s="48"/>
      <c r="NDG20" s="48"/>
      <c r="NDH20" s="48"/>
      <c r="NDI20" s="48"/>
      <c r="NDJ20" s="48"/>
      <c r="NDK20" s="48"/>
      <c r="NDL20" s="48"/>
      <c r="NDM20" s="48"/>
      <c r="NDN20" s="48"/>
      <c r="NDO20" s="48"/>
      <c r="NDP20" s="48"/>
      <c r="NDQ20" s="48"/>
      <c r="NDR20" s="48"/>
      <c r="NDS20" s="48"/>
      <c r="NDT20" s="48"/>
      <c r="NDU20" s="48"/>
      <c r="NDV20" s="48"/>
      <c r="NDW20" s="48"/>
      <c r="NDX20" s="48"/>
      <c r="NDY20" s="48"/>
      <c r="NDZ20" s="48"/>
      <c r="NEA20" s="48"/>
      <c r="NEB20" s="48"/>
      <c r="NEC20" s="48"/>
      <c r="NED20" s="48"/>
      <c r="NEE20" s="48"/>
      <c r="NEF20" s="48"/>
      <c r="NEG20" s="48"/>
      <c r="NEH20" s="48"/>
      <c r="NEI20" s="48"/>
      <c r="NEJ20" s="48"/>
      <c r="NEK20" s="48"/>
      <c r="NEM20" s="48"/>
      <c r="NEN20" s="48"/>
      <c r="NEO20" s="48"/>
      <c r="NEP20" s="48"/>
      <c r="NEQ20" s="48"/>
      <c r="NER20" s="48"/>
      <c r="NES20" s="48"/>
      <c r="NET20" s="48"/>
      <c r="NEU20" s="48"/>
      <c r="NEV20" s="48"/>
      <c r="NEW20" s="48"/>
      <c r="NEX20" s="48"/>
      <c r="NEY20" s="48"/>
      <c r="NEZ20" s="48"/>
      <c r="NFA20" s="48"/>
      <c r="NFB20" s="48"/>
      <c r="NFC20" s="48"/>
      <c r="NFD20" s="48"/>
      <c r="NFE20" s="48"/>
      <c r="NFF20" s="48"/>
      <c r="NFG20" s="48"/>
      <c r="NFH20" s="48"/>
      <c r="NFI20" s="48"/>
      <c r="NFJ20" s="48"/>
      <c r="NFK20" s="48"/>
      <c r="NFL20" s="48"/>
      <c r="NFM20" s="48"/>
      <c r="NFN20" s="48"/>
      <c r="NFO20" s="48"/>
      <c r="NFP20" s="48"/>
      <c r="NFQ20" s="48"/>
      <c r="NFR20" s="48"/>
      <c r="NFS20" s="48"/>
      <c r="NFT20" s="48"/>
      <c r="NFU20" s="48"/>
      <c r="NFV20" s="48"/>
      <c r="NFW20" s="48"/>
      <c r="NFX20" s="48"/>
      <c r="NFY20" s="48"/>
      <c r="NFZ20" s="48"/>
      <c r="NGA20" s="48"/>
      <c r="NGB20" s="48"/>
      <c r="NGC20" s="48"/>
      <c r="NGD20" s="48"/>
      <c r="NGE20" s="48"/>
      <c r="NGF20" s="48"/>
      <c r="NGG20" s="48"/>
      <c r="NGH20" s="48"/>
      <c r="NGI20" s="48"/>
      <c r="NGJ20" s="48"/>
      <c r="NGK20" s="48"/>
      <c r="NGL20" s="48"/>
      <c r="NGM20" s="48"/>
      <c r="NGN20" s="48"/>
      <c r="NGO20" s="48"/>
      <c r="NGP20" s="48"/>
      <c r="NGQ20" s="48"/>
      <c r="NGR20" s="48"/>
      <c r="NGS20" s="48"/>
      <c r="NGT20" s="48"/>
      <c r="NGU20" s="48"/>
      <c r="NGV20" s="48"/>
      <c r="NGW20" s="48"/>
      <c r="NGX20" s="48"/>
      <c r="NGY20" s="48"/>
      <c r="NGZ20" s="48"/>
      <c r="NHA20" s="48"/>
      <c r="NHB20" s="48"/>
      <c r="NHC20" s="48"/>
      <c r="NHD20" s="48"/>
      <c r="NHE20" s="48"/>
      <c r="NHF20" s="48"/>
      <c r="NHG20" s="48"/>
      <c r="NHH20" s="48"/>
      <c r="NHI20" s="48"/>
      <c r="NHJ20" s="48"/>
      <c r="NHK20" s="48"/>
      <c r="NHL20" s="48"/>
      <c r="NHM20" s="48"/>
      <c r="NHN20" s="48"/>
      <c r="NHO20" s="48"/>
      <c r="NHP20" s="48"/>
      <c r="NHQ20" s="48"/>
      <c r="NHR20" s="48"/>
      <c r="NHS20" s="48"/>
      <c r="NHT20" s="48"/>
      <c r="NHU20" s="48"/>
      <c r="NHV20" s="48"/>
      <c r="NHW20" s="48"/>
      <c r="NHX20" s="48"/>
      <c r="NHY20" s="48"/>
      <c r="NHZ20" s="48"/>
      <c r="NIA20" s="48"/>
      <c r="NIB20" s="48"/>
      <c r="NIC20" s="48"/>
      <c r="NID20" s="48"/>
      <c r="NIE20" s="48"/>
      <c r="NIF20" s="48"/>
      <c r="NIG20" s="48"/>
      <c r="NIH20" s="48"/>
      <c r="NII20" s="48"/>
      <c r="NIJ20" s="48"/>
      <c r="NIK20" s="48"/>
      <c r="NIL20" s="48"/>
      <c r="NIM20" s="48"/>
      <c r="NIN20" s="48"/>
      <c r="NIO20" s="48"/>
      <c r="NIP20" s="48"/>
      <c r="NIQ20" s="48"/>
      <c r="NIR20" s="48"/>
      <c r="NIS20" s="48"/>
      <c r="NIT20" s="48"/>
      <c r="NIU20" s="48"/>
      <c r="NIV20" s="48"/>
      <c r="NIW20" s="48"/>
      <c r="NIX20" s="48"/>
      <c r="NIY20" s="48"/>
      <c r="NIZ20" s="48"/>
      <c r="NJA20" s="48"/>
      <c r="NJB20" s="48"/>
      <c r="NJC20" s="48"/>
      <c r="NJD20" s="48"/>
      <c r="NJE20" s="48"/>
      <c r="NJF20" s="48"/>
      <c r="NJG20" s="48"/>
      <c r="NJH20" s="48"/>
      <c r="NJI20" s="48"/>
      <c r="NJJ20" s="48"/>
      <c r="NJK20" s="48"/>
      <c r="NJL20" s="48"/>
      <c r="NJM20" s="48"/>
      <c r="NJN20" s="48"/>
      <c r="NJO20" s="48"/>
      <c r="NJP20" s="48"/>
      <c r="NJQ20" s="48"/>
      <c r="NJR20" s="48"/>
      <c r="NJS20" s="48"/>
      <c r="NJT20" s="48"/>
      <c r="NJU20" s="48"/>
      <c r="NJV20" s="48"/>
      <c r="NJW20" s="48"/>
      <c r="NJX20" s="48"/>
      <c r="NJY20" s="48"/>
      <c r="NJZ20" s="48"/>
      <c r="NKA20" s="48"/>
      <c r="NKB20" s="48"/>
      <c r="NKC20" s="48"/>
      <c r="NKD20" s="48"/>
      <c r="NKE20" s="48"/>
      <c r="NKG20" s="48"/>
      <c r="NKH20" s="48"/>
      <c r="NKI20" s="48"/>
      <c r="NKJ20" s="48"/>
      <c r="NKK20" s="48"/>
      <c r="NKL20" s="48"/>
      <c r="NKM20" s="48"/>
      <c r="NKN20" s="48"/>
      <c r="NKO20" s="48"/>
      <c r="NKP20" s="48"/>
      <c r="NKQ20" s="48"/>
      <c r="NKR20" s="48"/>
      <c r="NKS20" s="48"/>
      <c r="NKT20" s="48"/>
      <c r="NKU20" s="48"/>
      <c r="NKV20" s="48"/>
      <c r="NKW20" s="48"/>
      <c r="NKX20" s="48"/>
      <c r="NKY20" s="48"/>
      <c r="NKZ20" s="48"/>
      <c r="NLA20" s="48"/>
      <c r="NLB20" s="48"/>
      <c r="NLC20" s="48"/>
      <c r="NLD20" s="48"/>
      <c r="NLE20" s="48"/>
      <c r="NLF20" s="48"/>
      <c r="NLG20" s="48"/>
      <c r="NLH20" s="48"/>
      <c r="NLI20" s="48"/>
      <c r="NLJ20" s="48"/>
      <c r="NLK20" s="48"/>
      <c r="NLL20" s="48"/>
      <c r="NLM20" s="48"/>
      <c r="NLN20" s="48"/>
      <c r="NLO20" s="48"/>
      <c r="NLP20" s="48"/>
      <c r="NLQ20" s="48"/>
      <c r="NLR20" s="48"/>
      <c r="NLS20" s="48"/>
      <c r="NLT20" s="48"/>
      <c r="NLU20" s="48"/>
      <c r="NLV20" s="48"/>
      <c r="NLW20" s="48"/>
      <c r="NLX20" s="48"/>
      <c r="NLY20" s="48"/>
      <c r="NLZ20" s="48"/>
      <c r="NMA20" s="48"/>
      <c r="NMB20" s="48"/>
      <c r="NMC20" s="48"/>
      <c r="NMD20" s="48"/>
      <c r="NME20" s="48"/>
      <c r="NMF20" s="48"/>
      <c r="NMG20" s="48"/>
      <c r="NMH20" s="48"/>
      <c r="NMI20" s="48"/>
      <c r="NMJ20" s="48"/>
      <c r="NMK20" s="48"/>
      <c r="NML20" s="48"/>
      <c r="NMM20" s="48"/>
      <c r="NMN20" s="48"/>
      <c r="NMO20" s="48"/>
      <c r="NMP20" s="48"/>
      <c r="NMQ20" s="48"/>
      <c r="NMR20" s="48"/>
      <c r="NMS20" s="48"/>
      <c r="NMT20" s="48"/>
      <c r="NMU20" s="48"/>
      <c r="NMV20" s="48"/>
      <c r="NMW20" s="48"/>
      <c r="NMX20" s="48"/>
      <c r="NMY20" s="48"/>
      <c r="NMZ20" s="48"/>
      <c r="NNA20" s="48"/>
      <c r="NNB20" s="48"/>
      <c r="NNC20" s="48"/>
      <c r="NND20" s="48"/>
      <c r="NNE20" s="48"/>
      <c r="NNF20" s="48"/>
      <c r="NNG20" s="48"/>
      <c r="NNH20" s="48"/>
      <c r="NNI20" s="48"/>
      <c r="NNJ20" s="48"/>
      <c r="NNK20" s="48"/>
      <c r="NNL20" s="48"/>
      <c r="NNM20" s="48"/>
      <c r="NNN20" s="48"/>
      <c r="NNO20" s="48"/>
      <c r="NNP20" s="48"/>
      <c r="NNQ20" s="48"/>
      <c r="NNR20" s="48"/>
      <c r="NNS20" s="48"/>
      <c r="NNT20" s="48"/>
      <c r="NNU20" s="48"/>
      <c r="NNV20" s="48"/>
      <c r="NNW20" s="48"/>
      <c r="NNX20" s="48"/>
      <c r="NNY20" s="48"/>
      <c r="NNZ20" s="48"/>
      <c r="NOA20" s="48"/>
      <c r="NOB20" s="48"/>
      <c r="NOC20" s="48"/>
      <c r="NOD20" s="48"/>
      <c r="NOE20" s="48"/>
      <c r="NOF20" s="48"/>
      <c r="NOG20" s="48"/>
      <c r="NOH20" s="48"/>
      <c r="NOI20" s="48"/>
      <c r="NOJ20" s="48"/>
      <c r="NOK20" s="48"/>
      <c r="NOL20" s="48"/>
      <c r="NOM20" s="48"/>
      <c r="NON20" s="48"/>
      <c r="NOO20" s="48"/>
      <c r="NOP20" s="48"/>
      <c r="NOQ20" s="48"/>
      <c r="NOR20" s="48"/>
      <c r="NOS20" s="48"/>
      <c r="NOT20" s="48"/>
      <c r="NOU20" s="48"/>
      <c r="NOV20" s="48"/>
      <c r="NOW20" s="48"/>
      <c r="NOX20" s="48"/>
      <c r="NOY20" s="48"/>
      <c r="NOZ20" s="48"/>
      <c r="NPA20" s="48"/>
      <c r="NPB20" s="48"/>
      <c r="NPC20" s="48"/>
      <c r="NPD20" s="48"/>
      <c r="NPE20" s="48"/>
      <c r="NPF20" s="48"/>
      <c r="NPG20" s="48"/>
      <c r="NPH20" s="48"/>
      <c r="NPI20" s="48"/>
      <c r="NPJ20" s="48"/>
      <c r="NPK20" s="48"/>
      <c r="NPL20" s="48"/>
      <c r="NPM20" s="48"/>
      <c r="NPN20" s="48"/>
      <c r="NPO20" s="48"/>
      <c r="NPP20" s="48"/>
      <c r="NPQ20" s="48"/>
      <c r="NPR20" s="48"/>
      <c r="NPS20" s="48"/>
      <c r="NPT20" s="48"/>
      <c r="NPU20" s="48"/>
      <c r="NPV20" s="48"/>
      <c r="NPW20" s="48"/>
      <c r="NPX20" s="48"/>
      <c r="NPY20" s="48"/>
      <c r="NQA20" s="48"/>
      <c r="NQB20" s="48"/>
      <c r="NQC20" s="48"/>
      <c r="NQD20" s="48"/>
      <c r="NQE20" s="48"/>
      <c r="NQF20" s="48"/>
      <c r="NQG20" s="48"/>
      <c r="NQH20" s="48"/>
      <c r="NQI20" s="48"/>
      <c r="NQJ20" s="48"/>
      <c r="NQK20" s="48"/>
      <c r="NQL20" s="48"/>
      <c r="NQM20" s="48"/>
      <c r="NQN20" s="48"/>
      <c r="NQO20" s="48"/>
      <c r="NQP20" s="48"/>
      <c r="NQQ20" s="48"/>
      <c r="NQR20" s="48"/>
      <c r="NQS20" s="48"/>
      <c r="NQT20" s="48"/>
      <c r="NQU20" s="48"/>
      <c r="NQV20" s="48"/>
      <c r="NQW20" s="48"/>
      <c r="NQX20" s="48"/>
      <c r="NQY20" s="48"/>
      <c r="NQZ20" s="48"/>
      <c r="NRA20" s="48"/>
      <c r="NRB20" s="48"/>
      <c r="NRC20" s="48"/>
      <c r="NRD20" s="48"/>
      <c r="NRE20" s="48"/>
      <c r="NRF20" s="48"/>
      <c r="NRG20" s="48"/>
      <c r="NRH20" s="48"/>
      <c r="NRI20" s="48"/>
      <c r="NRJ20" s="48"/>
      <c r="NRK20" s="48"/>
      <c r="NRL20" s="48"/>
      <c r="NRM20" s="48"/>
      <c r="NRN20" s="48"/>
      <c r="NRO20" s="48"/>
      <c r="NRP20" s="48"/>
      <c r="NRQ20" s="48"/>
      <c r="NRR20" s="48"/>
      <c r="NRS20" s="48"/>
      <c r="NRT20" s="48"/>
      <c r="NRU20" s="48"/>
      <c r="NRV20" s="48"/>
      <c r="NRW20" s="48"/>
      <c r="NRX20" s="48"/>
      <c r="NRY20" s="48"/>
      <c r="NRZ20" s="48"/>
      <c r="NSA20" s="48"/>
      <c r="NSB20" s="48"/>
      <c r="NSC20" s="48"/>
      <c r="NSD20" s="48"/>
      <c r="NSE20" s="48"/>
      <c r="NSF20" s="48"/>
      <c r="NSG20" s="48"/>
      <c r="NSH20" s="48"/>
      <c r="NSI20" s="48"/>
      <c r="NSJ20" s="48"/>
      <c r="NSK20" s="48"/>
      <c r="NSL20" s="48"/>
      <c r="NSM20" s="48"/>
      <c r="NSN20" s="48"/>
      <c r="NSO20" s="48"/>
      <c r="NSP20" s="48"/>
      <c r="NSQ20" s="48"/>
      <c r="NSR20" s="48"/>
      <c r="NSS20" s="48"/>
      <c r="NST20" s="48"/>
      <c r="NSU20" s="48"/>
      <c r="NSV20" s="48"/>
      <c r="NSW20" s="48"/>
      <c r="NSX20" s="48"/>
      <c r="NSY20" s="48"/>
      <c r="NSZ20" s="48"/>
      <c r="NTA20" s="48"/>
      <c r="NTB20" s="48"/>
      <c r="NTC20" s="48"/>
      <c r="NTD20" s="48"/>
      <c r="NTE20" s="48"/>
      <c r="NTF20" s="48"/>
      <c r="NTG20" s="48"/>
      <c r="NTH20" s="48"/>
      <c r="NTI20" s="48"/>
      <c r="NTJ20" s="48"/>
      <c r="NTK20" s="48"/>
      <c r="NTL20" s="48"/>
      <c r="NTM20" s="48"/>
      <c r="NTN20" s="48"/>
      <c r="NTO20" s="48"/>
      <c r="NTP20" s="48"/>
      <c r="NTQ20" s="48"/>
      <c r="NTR20" s="48"/>
      <c r="NTS20" s="48"/>
      <c r="NTT20" s="48"/>
      <c r="NTU20" s="48"/>
      <c r="NTV20" s="48"/>
      <c r="NTW20" s="48"/>
      <c r="NTX20" s="48"/>
      <c r="NTY20" s="48"/>
      <c r="NTZ20" s="48"/>
      <c r="NUA20" s="48"/>
      <c r="NUB20" s="48"/>
      <c r="NUC20" s="48"/>
      <c r="NUD20" s="48"/>
      <c r="NUE20" s="48"/>
      <c r="NUF20" s="48"/>
      <c r="NUG20" s="48"/>
      <c r="NUH20" s="48"/>
      <c r="NUI20" s="48"/>
      <c r="NUJ20" s="48"/>
      <c r="NUK20" s="48"/>
      <c r="NUL20" s="48"/>
      <c r="NUM20" s="48"/>
      <c r="NUN20" s="48"/>
      <c r="NUO20" s="48"/>
      <c r="NUP20" s="48"/>
      <c r="NUQ20" s="48"/>
      <c r="NUR20" s="48"/>
      <c r="NUS20" s="48"/>
      <c r="NUT20" s="48"/>
      <c r="NUU20" s="48"/>
      <c r="NUV20" s="48"/>
      <c r="NUW20" s="48"/>
      <c r="NUX20" s="48"/>
      <c r="NUY20" s="48"/>
      <c r="NUZ20" s="48"/>
      <c r="NVA20" s="48"/>
      <c r="NVB20" s="48"/>
      <c r="NVC20" s="48"/>
      <c r="NVD20" s="48"/>
      <c r="NVE20" s="48"/>
      <c r="NVF20" s="48"/>
      <c r="NVG20" s="48"/>
      <c r="NVH20" s="48"/>
      <c r="NVI20" s="48"/>
      <c r="NVJ20" s="48"/>
      <c r="NVK20" s="48"/>
      <c r="NVL20" s="48"/>
      <c r="NVM20" s="48"/>
      <c r="NVN20" s="48"/>
      <c r="NVO20" s="48"/>
      <c r="NVP20" s="48"/>
      <c r="NVQ20" s="48"/>
      <c r="NVR20" s="48"/>
      <c r="NVS20" s="48"/>
      <c r="NVU20" s="48"/>
      <c r="NVV20" s="48"/>
      <c r="NVW20" s="48"/>
      <c r="NVX20" s="48"/>
      <c r="NVY20" s="48"/>
      <c r="NVZ20" s="48"/>
      <c r="NWA20" s="48"/>
      <c r="NWB20" s="48"/>
      <c r="NWC20" s="48"/>
      <c r="NWD20" s="48"/>
      <c r="NWE20" s="48"/>
      <c r="NWF20" s="48"/>
      <c r="NWG20" s="48"/>
      <c r="NWH20" s="48"/>
      <c r="NWI20" s="48"/>
      <c r="NWJ20" s="48"/>
      <c r="NWK20" s="48"/>
      <c r="NWL20" s="48"/>
      <c r="NWM20" s="48"/>
      <c r="NWN20" s="48"/>
      <c r="NWO20" s="48"/>
      <c r="NWP20" s="48"/>
      <c r="NWQ20" s="48"/>
      <c r="NWR20" s="48"/>
      <c r="NWS20" s="48"/>
      <c r="NWT20" s="48"/>
      <c r="NWU20" s="48"/>
      <c r="NWV20" s="48"/>
      <c r="NWW20" s="48"/>
      <c r="NWX20" s="48"/>
      <c r="NWY20" s="48"/>
      <c r="NWZ20" s="48"/>
      <c r="NXA20" s="48"/>
      <c r="NXB20" s="48"/>
      <c r="NXC20" s="48"/>
      <c r="NXD20" s="48"/>
      <c r="NXE20" s="48"/>
      <c r="NXF20" s="48"/>
      <c r="NXG20" s="48"/>
      <c r="NXH20" s="48"/>
      <c r="NXI20" s="48"/>
      <c r="NXJ20" s="48"/>
      <c r="NXK20" s="48"/>
      <c r="NXL20" s="48"/>
      <c r="NXM20" s="48"/>
      <c r="NXN20" s="48"/>
      <c r="NXO20" s="48"/>
      <c r="NXP20" s="48"/>
      <c r="NXQ20" s="48"/>
      <c r="NXR20" s="48"/>
      <c r="NXS20" s="48"/>
      <c r="NXT20" s="48"/>
      <c r="NXU20" s="48"/>
      <c r="NXV20" s="48"/>
      <c r="NXW20" s="48"/>
      <c r="NXX20" s="48"/>
      <c r="NXY20" s="48"/>
      <c r="NXZ20" s="48"/>
      <c r="NYA20" s="48"/>
      <c r="NYB20" s="48"/>
      <c r="NYC20" s="48"/>
      <c r="NYD20" s="48"/>
      <c r="NYE20" s="48"/>
      <c r="NYF20" s="48"/>
      <c r="NYG20" s="48"/>
      <c r="NYH20" s="48"/>
      <c r="NYI20" s="48"/>
      <c r="NYJ20" s="48"/>
      <c r="NYK20" s="48"/>
      <c r="NYL20" s="48"/>
      <c r="NYM20" s="48"/>
      <c r="NYN20" s="48"/>
      <c r="NYO20" s="48"/>
      <c r="NYP20" s="48"/>
      <c r="NYQ20" s="48"/>
      <c r="NYR20" s="48"/>
      <c r="NYS20" s="48"/>
      <c r="NYT20" s="48"/>
      <c r="NYU20" s="48"/>
      <c r="NYV20" s="48"/>
      <c r="NYW20" s="48"/>
      <c r="NYX20" s="48"/>
      <c r="NYY20" s="48"/>
      <c r="NYZ20" s="48"/>
      <c r="NZA20" s="48"/>
      <c r="NZB20" s="48"/>
      <c r="NZC20" s="48"/>
      <c r="NZD20" s="48"/>
      <c r="NZE20" s="48"/>
      <c r="NZF20" s="48"/>
      <c r="NZG20" s="48"/>
      <c r="NZH20" s="48"/>
      <c r="NZI20" s="48"/>
      <c r="NZJ20" s="48"/>
      <c r="NZK20" s="48"/>
      <c r="NZL20" s="48"/>
      <c r="NZM20" s="48"/>
      <c r="NZN20" s="48"/>
      <c r="NZO20" s="48"/>
      <c r="NZP20" s="48"/>
      <c r="NZQ20" s="48"/>
      <c r="NZR20" s="48"/>
      <c r="NZS20" s="48"/>
      <c r="NZT20" s="48"/>
      <c r="NZU20" s="48"/>
      <c r="NZV20" s="48"/>
      <c r="NZW20" s="48"/>
      <c r="NZX20" s="48"/>
      <c r="NZY20" s="48"/>
      <c r="NZZ20" s="48"/>
      <c r="OAA20" s="48"/>
      <c r="OAB20" s="48"/>
      <c r="OAC20" s="48"/>
      <c r="OAD20" s="48"/>
      <c r="OAE20" s="48"/>
      <c r="OAF20" s="48"/>
      <c r="OAG20" s="48"/>
      <c r="OAH20" s="48"/>
      <c r="OAI20" s="48"/>
      <c r="OAJ20" s="48"/>
      <c r="OAK20" s="48"/>
      <c r="OAL20" s="48"/>
      <c r="OAM20" s="48"/>
      <c r="OAN20" s="48"/>
      <c r="OAO20" s="48"/>
      <c r="OAP20" s="48"/>
      <c r="OAQ20" s="48"/>
      <c r="OAR20" s="48"/>
      <c r="OAS20" s="48"/>
      <c r="OAT20" s="48"/>
      <c r="OAU20" s="48"/>
      <c r="OAV20" s="48"/>
      <c r="OAW20" s="48"/>
      <c r="OAX20" s="48"/>
      <c r="OAY20" s="48"/>
      <c r="OAZ20" s="48"/>
      <c r="OBA20" s="48"/>
      <c r="OBB20" s="48"/>
      <c r="OBC20" s="48"/>
      <c r="OBD20" s="48"/>
      <c r="OBE20" s="48"/>
      <c r="OBF20" s="48"/>
      <c r="OBG20" s="48"/>
      <c r="OBH20" s="48"/>
      <c r="OBI20" s="48"/>
      <c r="OBJ20" s="48"/>
      <c r="OBK20" s="48"/>
      <c r="OBL20" s="48"/>
      <c r="OBM20" s="48"/>
      <c r="OBO20" s="48"/>
      <c r="OBP20" s="48"/>
      <c r="OBQ20" s="48"/>
      <c r="OBR20" s="48"/>
      <c r="OBS20" s="48"/>
      <c r="OBT20" s="48"/>
      <c r="OBU20" s="48"/>
      <c r="OBV20" s="48"/>
      <c r="OBW20" s="48"/>
      <c r="OBX20" s="48"/>
      <c r="OBY20" s="48"/>
      <c r="OBZ20" s="48"/>
      <c r="OCA20" s="48"/>
      <c r="OCB20" s="48"/>
      <c r="OCC20" s="48"/>
      <c r="OCD20" s="48"/>
      <c r="OCE20" s="48"/>
      <c r="OCF20" s="48"/>
      <c r="OCG20" s="48"/>
      <c r="OCH20" s="48"/>
      <c r="OCI20" s="48"/>
      <c r="OCJ20" s="48"/>
      <c r="OCK20" s="48"/>
      <c r="OCL20" s="48"/>
      <c r="OCM20" s="48"/>
      <c r="OCN20" s="48"/>
      <c r="OCO20" s="48"/>
      <c r="OCP20" s="48"/>
      <c r="OCQ20" s="48"/>
      <c r="OCR20" s="48"/>
      <c r="OCS20" s="48"/>
      <c r="OCT20" s="48"/>
      <c r="OCU20" s="48"/>
      <c r="OCV20" s="48"/>
      <c r="OCW20" s="48"/>
      <c r="OCX20" s="48"/>
      <c r="OCY20" s="48"/>
      <c r="OCZ20" s="48"/>
      <c r="ODA20" s="48"/>
      <c r="ODB20" s="48"/>
      <c r="ODC20" s="48"/>
      <c r="ODD20" s="48"/>
      <c r="ODE20" s="48"/>
      <c r="ODF20" s="48"/>
      <c r="ODG20" s="48"/>
      <c r="ODH20" s="48"/>
      <c r="ODI20" s="48"/>
      <c r="ODJ20" s="48"/>
      <c r="ODK20" s="48"/>
      <c r="ODL20" s="48"/>
      <c r="ODM20" s="48"/>
      <c r="ODN20" s="48"/>
      <c r="ODO20" s="48"/>
      <c r="ODP20" s="48"/>
      <c r="ODQ20" s="48"/>
      <c r="ODR20" s="48"/>
      <c r="ODS20" s="48"/>
      <c r="ODT20" s="48"/>
      <c r="ODU20" s="48"/>
      <c r="ODV20" s="48"/>
      <c r="ODW20" s="48"/>
      <c r="ODX20" s="48"/>
      <c r="ODY20" s="48"/>
      <c r="ODZ20" s="48"/>
      <c r="OEA20" s="48"/>
      <c r="OEB20" s="48"/>
      <c r="OEC20" s="48"/>
      <c r="OED20" s="48"/>
      <c r="OEE20" s="48"/>
      <c r="OEF20" s="48"/>
      <c r="OEG20" s="48"/>
      <c r="OEH20" s="48"/>
      <c r="OEI20" s="48"/>
      <c r="OEJ20" s="48"/>
      <c r="OEK20" s="48"/>
      <c r="OEL20" s="48"/>
      <c r="OEM20" s="48"/>
      <c r="OEN20" s="48"/>
      <c r="OEO20" s="48"/>
      <c r="OEP20" s="48"/>
      <c r="OEQ20" s="48"/>
      <c r="OER20" s="48"/>
      <c r="OES20" s="48"/>
      <c r="OET20" s="48"/>
      <c r="OEU20" s="48"/>
      <c r="OEV20" s="48"/>
      <c r="OEW20" s="48"/>
      <c r="OEX20" s="48"/>
      <c r="OEY20" s="48"/>
      <c r="OEZ20" s="48"/>
      <c r="OFA20" s="48"/>
      <c r="OFB20" s="48"/>
      <c r="OFC20" s="48"/>
      <c r="OFD20" s="48"/>
      <c r="OFE20" s="48"/>
      <c r="OFF20" s="48"/>
      <c r="OFG20" s="48"/>
      <c r="OFH20" s="48"/>
      <c r="OFI20" s="48"/>
      <c r="OFJ20" s="48"/>
      <c r="OFK20" s="48"/>
      <c r="OFL20" s="48"/>
      <c r="OFM20" s="48"/>
      <c r="OFN20" s="48"/>
      <c r="OFO20" s="48"/>
      <c r="OFP20" s="48"/>
      <c r="OFQ20" s="48"/>
      <c r="OFR20" s="48"/>
      <c r="OFS20" s="48"/>
      <c r="OFT20" s="48"/>
      <c r="OFU20" s="48"/>
      <c r="OFV20" s="48"/>
      <c r="OFW20" s="48"/>
      <c r="OFX20" s="48"/>
      <c r="OFY20" s="48"/>
      <c r="OFZ20" s="48"/>
      <c r="OGA20" s="48"/>
      <c r="OGB20" s="48"/>
      <c r="OGC20" s="48"/>
      <c r="OGD20" s="48"/>
      <c r="OGE20" s="48"/>
      <c r="OGF20" s="48"/>
      <c r="OGG20" s="48"/>
      <c r="OGH20" s="48"/>
      <c r="OGI20" s="48"/>
      <c r="OGJ20" s="48"/>
      <c r="OGK20" s="48"/>
      <c r="OGL20" s="48"/>
      <c r="OGM20" s="48"/>
      <c r="OGN20" s="48"/>
      <c r="OGO20" s="48"/>
      <c r="OGP20" s="48"/>
      <c r="OGQ20" s="48"/>
      <c r="OGR20" s="48"/>
      <c r="OGS20" s="48"/>
      <c r="OGT20" s="48"/>
      <c r="OGU20" s="48"/>
      <c r="OGV20" s="48"/>
      <c r="OGW20" s="48"/>
      <c r="OGX20" s="48"/>
      <c r="OGY20" s="48"/>
      <c r="OGZ20" s="48"/>
      <c r="OHA20" s="48"/>
      <c r="OHB20" s="48"/>
      <c r="OHC20" s="48"/>
      <c r="OHD20" s="48"/>
      <c r="OHE20" s="48"/>
      <c r="OHF20" s="48"/>
      <c r="OHG20" s="48"/>
      <c r="OHI20" s="48"/>
      <c r="OHJ20" s="48"/>
      <c r="OHK20" s="48"/>
      <c r="OHL20" s="48"/>
      <c r="OHM20" s="48"/>
      <c r="OHN20" s="48"/>
      <c r="OHO20" s="48"/>
      <c r="OHP20" s="48"/>
      <c r="OHQ20" s="48"/>
      <c r="OHR20" s="48"/>
      <c r="OHS20" s="48"/>
      <c r="OHT20" s="48"/>
      <c r="OHU20" s="48"/>
      <c r="OHV20" s="48"/>
      <c r="OHW20" s="48"/>
      <c r="OHX20" s="48"/>
      <c r="OHY20" s="48"/>
      <c r="OHZ20" s="48"/>
      <c r="OIA20" s="48"/>
      <c r="OIB20" s="48"/>
      <c r="OIC20" s="48"/>
      <c r="OID20" s="48"/>
      <c r="OIE20" s="48"/>
      <c r="OIF20" s="48"/>
      <c r="OIG20" s="48"/>
      <c r="OIH20" s="48"/>
      <c r="OII20" s="48"/>
      <c r="OIJ20" s="48"/>
      <c r="OIK20" s="48"/>
      <c r="OIL20" s="48"/>
      <c r="OIM20" s="48"/>
      <c r="OIN20" s="48"/>
      <c r="OIO20" s="48"/>
      <c r="OIP20" s="48"/>
      <c r="OIQ20" s="48"/>
      <c r="OIR20" s="48"/>
      <c r="OIS20" s="48"/>
      <c r="OIT20" s="48"/>
      <c r="OIU20" s="48"/>
      <c r="OIV20" s="48"/>
      <c r="OIW20" s="48"/>
      <c r="OIX20" s="48"/>
      <c r="OIY20" s="48"/>
      <c r="OIZ20" s="48"/>
      <c r="OJA20" s="48"/>
      <c r="OJB20" s="48"/>
      <c r="OJC20" s="48"/>
      <c r="OJD20" s="48"/>
      <c r="OJE20" s="48"/>
      <c r="OJF20" s="48"/>
      <c r="OJG20" s="48"/>
      <c r="OJH20" s="48"/>
      <c r="OJI20" s="48"/>
      <c r="OJJ20" s="48"/>
      <c r="OJK20" s="48"/>
      <c r="OJL20" s="48"/>
      <c r="OJM20" s="48"/>
      <c r="OJN20" s="48"/>
      <c r="OJO20" s="48"/>
      <c r="OJP20" s="48"/>
      <c r="OJQ20" s="48"/>
      <c r="OJR20" s="48"/>
      <c r="OJS20" s="48"/>
      <c r="OJT20" s="48"/>
      <c r="OJU20" s="48"/>
      <c r="OJV20" s="48"/>
      <c r="OJW20" s="48"/>
      <c r="OJX20" s="48"/>
      <c r="OJY20" s="48"/>
      <c r="OJZ20" s="48"/>
      <c r="OKA20" s="48"/>
      <c r="OKB20" s="48"/>
      <c r="OKC20" s="48"/>
      <c r="OKD20" s="48"/>
      <c r="OKE20" s="48"/>
      <c r="OKF20" s="48"/>
      <c r="OKG20" s="48"/>
      <c r="OKH20" s="48"/>
      <c r="OKI20" s="48"/>
      <c r="OKJ20" s="48"/>
      <c r="OKK20" s="48"/>
      <c r="OKL20" s="48"/>
      <c r="OKM20" s="48"/>
      <c r="OKN20" s="48"/>
      <c r="OKO20" s="48"/>
      <c r="OKP20" s="48"/>
      <c r="OKQ20" s="48"/>
      <c r="OKR20" s="48"/>
      <c r="OKS20" s="48"/>
      <c r="OKT20" s="48"/>
      <c r="OKU20" s="48"/>
      <c r="OKV20" s="48"/>
      <c r="OKW20" s="48"/>
      <c r="OKX20" s="48"/>
      <c r="OKY20" s="48"/>
      <c r="OKZ20" s="48"/>
      <c r="OLA20" s="48"/>
      <c r="OLB20" s="48"/>
      <c r="OLC20" s="48"/>
      <c r="OLD20" s="48"/>
      <c r="OLE20" s="48"/>
      <c r="OLF20" s="48"/>
      <c r="OLG20" s="48"/>
      <c r="OLH20" s="48"/>
      <c r="OLI20" s="48"/>
      <c r="OLJ20" s="48"/>
      <c r="OLK20" s="48"/>
      <c r="OLL20" s="48"/>
      <c r="OLM20" s="48"/>
      <c r="OLN20" s="48"/>
      <c r="OLO20" s="48"/>
      <c r="OLP20" s="48"/>
      <c r="OLQ20" s="48"/>
      <c r="OLR20" s="48"/>
      <c r="OLS20" s="48"/>
      <c r="OLT20" s="48"/>
      <c r="OLU20" s="48"/>
      <c r="OLV20" s="48"/>
      <c r="OLW20" s="48"/>
      <c r="OLX20" s="48"/>
      <c r="OLY20" s="48"/>
      <c r="OLZ20" s="48"/>
      <c r="OMA20" s="48"/>
      <c r="OMB20" s="48"/>
      <c r="OMC20" s="48"/>
      <c r="OMD20" s="48"/>
      <c r="OME20" s="48"/>
      <c r="OMF20" s="48"/>
      <c r="OMG20" s="48"/>
      <c r="OMH20" s="48"/>
      <c r="OMI20" s="48"/>
      <c r="OMJ20" s="48"/>
      <c r="OMK20" s="48"/>
      <c r="OML20" s="48"/>
      <c r="OMM20" s="48"/>
      <c r="OMN20" s="48"/>
      <c r="OMO20" s="48"/>
      <c r="OMP20" s="48"/>
      <c r="OMQ20" s="48"/>
      <c r="OMR20" s="48"/>
      <c r="OMS20" s="48"/>
      <c r="OMT20" s="48"/>
      <c r="OMU20" s="48"/>
      <c r="OMV20" s="48"/>
      <c r="OMW20" s="48"/>
      <c r="OMX20" s="48"/>
      <c r="OMY20" s="48"/>
      <c r="OMZ20" s="48"/>
      <c r="ONA20" s="48"/>
      <c r="ONC20" s="48"/>
      <c r="OND20" s="48"/>
      <c r="ONE20" s="48"/>
      <c r="ONF20" s="48"/>
      <c r="ONG20" s="48"/>
      <c r="ONH20" s="48"/>
      <c r="ONI20" s="48"/>
      <c r="ONJ20" s="48"/>
      <c r="ONK20" s="48"/>
      <c r="ONL20" s="48"/>
      <c r="ONM20" s="48"/>
      <c r="ONN20" s="48"/>
      <c r="ONO20" s="48"/>
      <c r="ONP20" s="48"/>
      <c r="ONQ20" s="48"/>
      <c r="ONR20" s="48"/>
      <c r="ONS20" s="48"/>
      <c r="ONT20" s="48"/>
      <c r="ONU20" s="48"/>
      <c r="ONV20" s="48"/>
      <c r="ONW20" s="48"/>
      <c r="ONX20" s="48"/>
      <c r="ONY20" s="48"/>
      <c r="ONZ20" s="48"/>
      <c r="OOA20" s="48"/>
      <c r="OOB20" s="48"/>
      <c r="OOC20" s="48"/>
      <c r="OOD20" s="48"/>
      <c r="OOE20" s="48"/>
      <c r="OOF20" s="48"/>
      <c r="OOG20" s="48"/>
      <c r="OOH20" s="48"/>
      <c r="OOI20" s="48"/>
      <c r="OOJ20" s="48"/>
      <c r="OOK20" s="48"/>
      <c r="OOL20" s="48"/>
      <c r="OOM20" s="48"/>
      <c r="OON20" s="48"/>
      <c r="OOO20" s="48"/>
      <c r="OOP20" s="48"/>
      <c r="OOQ20" s="48"/>
      <c r="OOR20" s="48"/>
      <c r="OOS20" s="48"/>
      <c r="OOT20" s="48"/>
      <c r="OOU20" s="48"/>
      <c r="OOV20" s="48"/>
      <c r="OOW20" s="48"/>
      <c r="OOX20" s="48"/>
      <c r="OOY20" s="48"/>
      <c r="OOZ20" s="48"/>
      <c r="OPA20" s="48"/>
      <c r="OPB20" s="48"/>
      <c r="OPC20" s="48"/>
      <c r="OPD20" s="48"/>
      <c r="OPE20" s="48"/>
      <c r="OPF20" s="48"/>
      <c r="OPG20" s="48"/>
      <c r="OPH20" s="48"/>
      <c r="OPI20" s="48"/>
      <c r="OPJ20" s="48"/>
      <c r="OPK20" s="48"/>
      <c r="OPL20" s="48"/>
      <c r="OPM20" s="48"/>
      <c r="OPN20" s="48"/>
      <c r="OPO20" s="48"/>
      <c r="OPP20" s="48"/>
      <c r="OPQ20" s="48"/>
      <c r="OPR20" s="48"/>
      <c r="OPS20" s="48"/>
      <c r="OPT20" s="48"/>
      <c r="OPU20" s="48"/>
      <c r="OPV20" s="48"/>
      <c r="OPW20" s="48"/>
      <c r="OPX20" s="48"/>
      <c r="OPY20" s="48"/>
      <c r="OPZ20" s="48"/>
      <c r="OQA20" s="48"/>
      <c r="OQB20" s="48"/>
      <c r="OQC20" s="48"/>
      <c r="OQD20" s="48"/>
      <c r="OQE20" s="48"/>
      <c r="OQF20" s="48"/>
      <c r="OQG20" s="48"/>
      <c r="OQH20" s="48"/>
      <c r="OQI20" s="48"/>
      <c r="OQJ20" s="48"/>
      <c r="OQK20" s="48"/>
      <c r="OQL20" s="48"/>
      <c r="OQM20" s="48"/>
      <c r="OQN20" s="48"/>
      <c r="OQO20" s="48"/>
      <c r="OQP20" s="48"/>
      <c r="OQQ20" s="48"/>
      <c r="OQR20" s="48"/>
      <c r="OQS20" s="48"/>
      <c r="OQT20" s="48"/>
      <c r="OQU20" s="48"/>
      <c r="OQV20" s="48"/>
      <c r="OQW20" s="48"/>
      <c r="OQX20" s="48"/>
      <c r="OQY20" s="48"/>
      <c r="OQZ20" s="48"/>
      <c r="ORA20" s="48"/>
      <c r="ORB20" s="48"/>
      <c r="ORC20" s="48"/>
      <c r="ORD20" s="48"/>
      <c r="ORE20" s="48"/>
      <c r="ORF20" s="48"/>
      <c r="ORG20" s="48"/>
      <c r="ORH20" s="48"/>
      <c r="ORI20" s="48"/>
      <c r="ORJ20" s="48"/>
      <c r="ORK20" s="48"/>
      <c r="ORL20" s="48"/>
      <c r="ORM20" s="48"/>
      <c r="ORN20" s="48"/>
      <c r="ORO20" s="48"/>
      <c r="ORP20" s="48"/>
      <c r="ORQ20" s="48"/>
      <c r="ORR20" s="48"/>
      <c r="ORS20" s="48"/>
      <c r="ORT20" s="48"/>
      <c r="ORU20" s="48"/>
      <c r="ORV20" s="48"/>
      <c r="ORW20" s="48"/>
      <c r="ORX20" s="48"/>
      <c r="ORY20" s="48"/>
      <c r="ORZ20" s="48"/>
      <c r="OSA20" s="48"/>
      <c r="OSB20" s="48"/>
      <c r="OSC20" s="48"/>
      <c r="OSD20" s="48"/>
      <c r="OSE20" s="48"/>
      <c r="OSF20" s="48"/>
      <c r="OSG20" s="48"/>
      <c r="OSH20" s="48"/>
      <c r="OSI20" s="48"/>
      <c r="OSJ20" s="48"/>
      <c r="OSK20" s="48"/>
      <c r="OSL20" s="48"/>
      <c r="OSM20" s="48"/>
      <c r="OSN20" s="48"/>
      <c r="OSO20" s="48"/>
      <c r="OSP20" s="48"/>
      <c r="OSQ20" s="48"/>
      <c r="OSR20" s="48"/>
      <c r="OSS20" s="48"/>
      <c r="OST20" s="48"/>
      <c r="OSU20" s="48"/>
      <c r="OSW20" s="48"/>
      <c r="OSX20" s="48"/>
      <c r="OSY20" s="48"/>
      <c r="OSZ20" s="48"/>
      <c r="OTA20" s="48"/>
      <c r="OTB20" s="48"/>
      <c r="OTC20" s="48"/>
      <c r="OTD20" s="48"/>
      <c r="OTE20" s="48"/>
      <c r="OTF20" s="48"/>
      <c r="OTG20" s="48"/>
      <c r="OTH20" s="48"/>
      <c r="OTI20" s="48"/>
      <c r="OTJ20" s="48"/>
      <c r="OTK20" s="48"/>
      <c r="OTL20" s="48"/>
      <c r="OTM20" s="48"/>
      <c r="OTN20" s="48"/>
      <c r="OTO20" s="48"/>
      <c r="OTP20" s="48"/>
      <c r="OTQ20" s="48"/>
      <c r="OTR20" s="48"/>
      <c r="OTS20" s="48"/>
      <c r="OTT20" s="48"/>
      <c r="OTU20" s="48"/>
      <c r="OTV20" s="48"/>
      <c r="OTW20" s="48"/>
      <c r="OTX20" s="48"/>
      <c r="OTY20" s="48"/>
      <c r="OTZ20" s="48"/>
      <c r="OUA20" s="48"/>
      <c r="OUB20" s="48"/>
      <c r="OUC20" s="48"/>
      <c r="OUD20" s="48"/>
      <c r="OUE20" s="48"/>
      <c r="OUF20" s="48"/>
      <c r="OUG20" s="48"/>
      <c r="OUH20" s="48"/>
      <c r="OUI20" s="48"/>
      <c r="OUJ20" s="48"/>
      <c r="OUK20" s="48"/>
      <c r="OUL20" s="48"/>
      <c r="OUM20" s="48"/>
      <c r="OUN20" s="48"/>
      <c r="OUO20" s="48"/>
      <c r="OUP20" s="48"/>
      <c r="OUQ20" s="48"/>
      <c r="OUR20" s="48"/>
      <c r="OUS20" s="48"/>
      <c r="OUT20" s="48"/>
      <c r="OUU20" s="48"/>
      <c r="OUV20" s="48"/>
      <c r="OUW20" s="48"/>
      <c r="OUX20" s="48"/>
      <c r="OUY20" s="48"/>
      <c r="OUZ20" s="48"/>
      <c r="OVA20" s="48"/>
      <c r="OVB20" s="48"/>
      <c r="OVC20" s="48"/>
      <c r="OVD20" s="48"/>
      <c r="OVE20" s="48"/>
      <c r="OVF20" s="48"/>
      <c r="OVG20" s="48"/>
      <c r="OVH20" s="48"/>
      <c r="OVI20" s="48"/>
      <c r="OVJ20" s="48"/>
      <c r="OVK20" s="48"/>
      <c r="OVL20" s="48"/>
      <c r="OVM20" s="48"/>
      <c r="OVN20" s="48"/>
      <c r="OVO20" s="48"/>
      <c r="OVP20" s="48"/>
      <c r="OVQ20" s="48"/>
      <c r="OVR20" s="48"/>
      <c r="OVS20" s="48"/>
      <c r="OVT20" s="48"/>
      <c r="OVU20" s="48"/>
      <c r="OVV20" s="48"/>
      <c r="OVW20" s="48"/>
      <c r="OVX20" s="48"/>
      <c r="OVY20" s="48"/>
      <c r="OVZ20" s="48"/>
      <c r="OWA20" s="48"/>
      <c r="OWB20" s="48"/>
      <c r="OWC20" s="48"/>
      <c r="OWD20" s="48"/>
      <c r="OWE20" s="48"/>
      <c r="OWF20" s="48"/>
      <c r="OWG20" s="48"/>
      <c r="OWH20" s="48"/>
      <c r="OWI20" s="48"/>
      <c r="OWJ20" s="48"/>
      <c r="OWK20" s="48"/>
      <c r="OWL20" s="48"/>
      <c r="OWM20" s="48"/>
      <c r="OWN20" s="48"/>
      <c r="OWO20" s="48"/>
      <c r="OWP20" s="48"/>
      <c r="OWQ20" s="48"/>
      <c r="OWR20" s="48"/>
      <c r="OWS20" s="48"/>
      <c r="OWT20" s="48"/>
      <c r="OWU20" s="48"/>
      <c r="OWV20" s="48"/>
      <c r="OWW20" s="48"/>
      <c r="OWX20" s="48"/>
      <c r="OWY20" s="48"/>
      <c r="OWZ20" s="48"/>
      <c r="OXA20" s="48"/>
      <c r="OXB20" s="48"/>
      <c r="OXC20" s="48"/>
      <c r="OXD20" s="48"/>
      <c r="OXE20" s="48"/>
      <c r="OXF20" s="48"/>
      <c r="OXG20" s="48"/>
      <c r="OXH20" s="48"/>
      <c r="OXI20" s="48"/>
      <c r="OXJ20" s="48"/>
      <c r="OXK20" s="48"/>
      <c r="OXL20" s="48"/>
      <c r="OXM20" s="48"/>
      <c r="OXN20" s="48"/>
      <c r="OXO20" s="48"/>
      <c r="OXP20" s="48"/>
      <c r="OXQ20" s="48"/>
      <c r="OXR20" s="48"/>
      <c r="OXS20" s="48"/>
      <c r="OXT20" s="48"/>
      <c r="OXU20" s="48"/>
      <c r="OXV20" s="48"/>
      <c r="OXW20" s="48"/>
      <c r="OXX20" s="48"/>
      <c r="OXY20" s="48"/>
      <c r="OXZ20" s="48"/>
      <c r="OYA20" s="48"/>
      <c r="OYB20" s="48"/>
      <c r="OYC20" s="48"/>
      <c r="OYD20" s="48"/>
      <c r="OYE20" s="48"/>
      <c r="OYF20" s="48"/>
      <c r="OYG20" s="48"/>
      <c r="OYH20" s="48"/>
      <c r="OYI20" s="48"/>
      <c r="OYJ20" s="48"/>
      <c r="OYK20" s="48"/>
      <c r="OYL20" s="48"/>
      <c r="OYM20" s="48"/>
      <c r="OYN20" s="48"/>
      <c r="OYO20" s="48"/>
      <c r="OYQ20" s="48"/>
      <c r="OYR20" s="48"/>
      <c r="OYS20" s="48"/>
      <c r="OYT20" s="48"/>
      <c r="OYU20" s="48"/>
      <c r="OYV20" s="48"/>
      <c r="OYW20" s="48"/>
      <c r="OYX20" s="48"/>
      <c r="OYY20" s="48"/>
      <c r="OYZ20" s="48"/>
      <c r="OZA20" s="48"/>
      <c r="OZB20" s="48"/>
      <c r="OZC20" s="48"/>
      <c r="OZD20" s="48"/>
      <c r="OZE20" s="48"/>
      <c r="OZF20" s="48"/>
      <c r="OZG20" s="48"/>
      <c r="OZH20" s="48"/>
      <c r="OZI20" s="48"/>
      <c r="OZJ20" s="48"/>
      <c r="OZK20" s="48"/>
      <c r="OZL20" s="48"/>
      <c r="OZM20" s="48"/>
      <c r="OZN20" s="48"/>
      <c r="OZO20" s="48"/>
      <c r="OZP20" s="48"/>
      <c r="OZQ20" s="48"/>
      <c r="OZR20" s="48"/>
      <c r="OZS20" s="48"/>
      <c r="OZT20" s="48"/>
      <c r="OZU20" s="48"/>
      <c r="OZV20" s="48"/>
      <c r="OZW20" s="48"/>
      <c r="OZX20" s="48"/>
      <c r="OZY20" s="48"/>
      <c r="OZZ20" s="48"/>
      <c r="PAA20" s="48"/>
      <c r="PAB20" s="48"/>
      <c r="PAC20" s="48"/>
      <c r="PAD20" s="48"/>
      <c r="PAE20" s="48"/>
      <c r="PAF20" s="48"/>
      <c r="PAG20" s="48"/>
      <c r="PAH20" s="48"/>
      <c r="PAI20" s="48"/>
      <c r="PAJ20" s="48"/>
      <c r="PAK20" s="48"/>
      <c r="PAL20" s="48"/>
      <c r="PAM20" s="48"/>
      <c r="PAN20" s="48"/>
      <c r="PAO20" s="48"/>
      <c r="PAP20" s="48"/>
      <c r="PAQ20" s="48"/>
      <c r="PAR20" s="48"/>
      <c r="PAS20" s="48"/>
      <c r="PAT20" s="48"/>
      <c r="PAU20" s="48"/>
      <c r="PAV20" s="48"/>
      <c r="PAW20" s="48"/>
      <c r="PAX20" s="48"/>
      <c r="PAY20" s="48"/>
      <c r="PAZ20" s="48"/>
      <c r="PBA20" s="48"/>
      <c r="PBB20" s="48"/>
      <c r="PBC20" s="48"/>
      <c r="PBD20" s="48"/>
      <c r="PBE20" s="48"/>
      <c r="PBF20" s="48"/>
      <c r="PBG20" s="48"/>
      <c r="PBH20" s="48"/>
      <c r="PBI20" s="48"/>
      <c r="PBJ20" s="48"/>
      <c r="PBK20" s="48"/>
      <c r="PBL20" s="48"/>
      <c r="PBM20" s="48"/>
      <c r="PBN20" s="48"/>
      <c r="PBO20" s="48"/>
      <c r="PBP20" s="48"/>
      <c r="PBQ20" s="48"/>
      <c r="PBR20" s="48"/>
      <c r="PBS20" s="48"/>
      <c r="PBT20" s="48"/>
      <c r="PBU20" s="48"/>
      <c r="PBV20" s="48"/>
      <c r="PBW20" s="48"/>
      <c r="PBX20" s="48"/>
      <c r="PBY20" s="48"/>
      <c r="PBZ20" s="48"/>
      <c r="PCA20" s="48"/>
      <c r="PCB20" s="48"/>
      <c r="PCC20" s="48"/>
      <c r="PCD20" s="48"/>
      <c r="PCE20" s="48"/>
      <c r="PCF20" s="48"/>
      <c r="PCG20" s="48"/>
      <c r="PCH20" s="48"/>
      <c r="PCI20" s="48"/>
      <c r="PCJ20" s="48"/>
      <c r="PCK20" s="48"/>
      <c r="PCL20" s="48"/>
      <c r="PCM20" s="48"/>
      <c r="PCN20" s="48"/>
      <c r="PCO20" s="48"/>
      <c r="PCP20" s="48"/>
      <c r="PCQ20" s="48"/>
      <c r="PCR20" s="48"/>
      <c r="PCS20" s="48"/>
      <c r="PCT20" s="48"/>
      <c r="PCU20" s="48"/>
      <c r="PCV20" s="48"/>
      <c r="PCW20" s="48"/>
      <c r="PCX20" s="48"/>
      <c r="PCY20" s="48"/>
      <c r="PCZ20" s="48"/>
      <c r="PDA20" s="48"/>
      <c r="PDB20" s="48"/>
      <c r="PDC20" s="48"/>
      <c r="PDD20" s="48"/>
      <c r="PDE20" s="48"/>
      <c r="PDF20" s="48"/>
      <c r="PDG20" s="48"/>
      <c r="PDH20" s="48"/>
      <c r="PDI20" s="48"/>
      <c r="PDJ20" s="48"/>
      <c r="PDK20" s="48"/>
      <c r="PDL20" s="48"/>
      <c r="PDM20" s="48"/>
      <c r="PDN20" s="48"/>
      <c r="PDO20" s="48"/>
      <c r="PDP20" s="48"/>
      <c r="PDQ20" s="48"/>
      <c r="PDR20" s="48"/>
      <c r="PDS20" s="48"/>
      <c r="PDT20" s="48"/>
      <c r="PDU20" s="48"/>
      <c r="PDV20" s="48"/>
      <c r="PDW20" s="48"/>
      <c r="PDX20" s="48"/>
      <c r="PDY20" s="48"/>
      <c r="PDZ20" s="48"/>
      <c r="PEA20" s="48"/>
      <c r="PEB20" s="48"/>
      <c r="PEC20" s="48"/>
      <c r="PED20" s="48"/>
      <c r="PEE20" s="48"/>
      <c r="PEF20" s="48"/>
      <c r="PEG20" s="48"/>
      <c r="PEH20" s="48"/>
      <c r="PEI20" s="48"/>
      <c r="PEK20" s="48"/>
      <c r="PEL20" s="48"/>
      <c r="PEM20" s="48"/>
      <c r="PEN20" s="48"/>
      <c r="PEO20" s="48"/>
      <c r="PEP20" s="48"/>
      <c r="PEQ20" s="48"/>
      <c r="PER20" s="48"/>
      <c r="PES20" s="48"/>
      <c r="PET20" s="48"/>
      <c r="PEU20" s="48"/>
      <c r="PEV20" s="48"/>
      <c r="PEW20" s="48"/>
      <c r="PEX20" s="48"/>
      <c r="PEY20" s="48"/>
      <c r="PEZ20" s="48"/>
      <c r="PFA20" s="48"/>
      <c r="PFB20" s="48"/>
      <c r="PFC20" s="48"/>
      <c r="PFD20" s="48"/>
      <c r="PFE20" s="48"/>
      <c r="PFF20" s="48"/>
      <c r="PFG20" s="48"/>
      <c r="PFH20" s="48"/>
      <c r="PFI20" s="48"/>
      <c r="PFJ20" s="48"/>
      <c r="PFK20" s="48"/>
      <c r="PFL20" s="48"/>
      <c r="PFM20" s="48"/>
      <c r="PFN20" s="48"/>
      <c r="PFO20" s="48"/>
      <c r="PFP20" s="48"/>
      <c r="PFQ20" s="48"/>
      <c r="PFR20" s="48"/>
      <c r="PFS20" s="48"/>
      <c r="PFT20" s="48"/>
      <c r="PFU20" s="48"/>
      <c r="PFV20" s="48"/>
      <c r="PFW20" s="48"/>
      <c r="PFX20" s="48"/>
      <c r="PFY20" s="48"/>
      <c r="PFZ20" s="48"/>
      <c r="PGA20" s="48"/>
      <c r="PGB20" s="48"/>
      <c r="PGC20" s="48"/>
      <c r="PGD20" s="48"/>
      <c r="PGE20" s="48"/>
      <c r="PGF20" s="48"/>
      <c r="PGG20" s="48"/>
      <c r="PGH20" s="48"/>
      <c r="PGI20" s="48"/>
      <c r="PGJ20" s="48"/>
      <c r="PGK20" s="48"/>
      <c r="PGL20" s="48"/>
      <c r="PGM20" s="48"/>
      <c r="PGN20" s="48"/>
      <c r="PGO20" s="48"/>
      <c r="PGP20" s="48"/>
      <c r="PGQ20" s="48"/>
      <c r="PGR20" s="48"/>
      <c r="PGS20" s="48"/>
      <c r="PGT20" s="48"/>
      <c r="PGU20" s="48"/>
      <c r="PGV20" s="48"/>
      <c r="PGW20" s="48"/>
      <c r="PGX20" s="48"/>
      <c r="PGY20" s="48"/>
      <c r="PGZ20" s="48"/>
      <c r="PHA20" s="48"/>
      <c r="PHB20" s="48"/>
      <c r="PHC20" s="48"/>
      <c r="PHD20" s="48"/>
      <c r="PHE20" s="48"/>
      <c r="PHF20" s="48"/>
      <c r="PHG20" s="48"/>
      <c r="PHH20" s="48"/>
      <c r="PHI20" s="48"/>
      <c r="PHJ20" s="48"/>
      <c r="PHK20" s="48"/>
      <c r="PHL20" s="48"/>
      <c r="PHM20" s="48"/>
      <c r="PHN20" s="48"/>
      <c r="PHO20" s="48"/>
      <c r="PHP20" s="48"/>
      <c r="PHQ20" s="48"/>
      <c r="PHR20" s="48"/>
      <c r="PHS20" s="48"/>
      <c r="PHT20" s="48"/>
      <c r="PHU20" s="48"/>
      <c r="PHV20" s="48"/>
      <c r="PHW20" s="48"/>
      <c r="PHX20" s="48"/>
      <c r="PHY20" s="48"/>
      <c r="PHZ20" s="48"/>
      <c r="PIA20" s="48"/>
      <c r="PIB20" s="48"/>
      <c r="PIC20" s="48"/>
      <c r="PID20" s="48"/>
      <c r="PIE20" s="48"/>
      <c r="PIF20" s="48"/>
      <c r="PIG20" s="48"/>
      <c r="PIH20" s="48"/>
      <c r="PII20" s="48"/>
      <c r="PIJ20" s="48"/>
      <c r="PIK20" s="48"/>
      <c r="PIL20" s="48"/>
      <c r="PIM20" s="48"/>
      <c r="PIN20" s="48"/>
      <c r="PIO20" s="48"/>
      <c r="PIP20" s="48"/>
      <c r="PIQ20" s="48"/>
      <c r="PIR20" s="48"/>
      <c r="PIS20" s="48"/>
      <c r="PIT20" s="48"/>
      <c r="PIU20" s="48"/>
      <c r="PIV20" s="48"/>
      <c r="PIW20" s="48"/>
      <c r="PIX20" s="48"/>
      <c r="PIY20" s="48"/>
      <c r="PIZ20" s="48"/>
      <c r="PJA20" s="48"/>
      <c r="PJB20" s="48"/>
      <c r="PJC20" s="48"/>
      <c r="PJD20" s="48"/>
      <c r="PJE20" s="48"/>
      <c r="PJF20" s="48"/>
      <c r="PJG20" s="48"/>
      <c r="PJH20" s="48"/>
      <c r="PJI20" s="48"/>
      <c r="PJJ20" s="48"/>
      <c r="PJK20" s="48"/>
      <c r="PJL20" s="48"/>
      <c r="PJM20" s="48"/>
      <c r="PJN20" s="48"/>
      <c r="PJO20" s="48"/>
      <c r="PJP20" s="48"/>
      <c r="PJQ20" s="48"/>
      <c r="PJR20" s="48"/>
      <c r="PJS20" s="48"/>
      <c r="PJT20" s="48"/>
      <c r="PJU20" s="48"/>
      <c r="PJV20" s="48"/>
      <c r="PJW20" s="48"/>
      <c r="PJX20" s="48"/>
      <c r="PJY20" s="48"/>
      <c r="PJZ20" s="48"/>
      <c r="PKA20" s="48"/>
      <c r="PKB20" s="48"/>
      <c r="PKC20" s="48"/>
      <c r="PKE20" s="48"/>
      <c r="PKF20" s="48"/>
      <c r="PKG20" s="48"/>
      <c r="PKH20" s="48"/>
      <c r="PKI20" s="48"/>
      <c r="PKJ20" s="48"/>
      <c r="PKK20" s="48"/>
      <c r="PKL20" s="48"/>
      <c r="PKM20" s="48"/>
      <c r="PKN20" s="48"/>
      <c r="PKO20" s="48"/>
      <c r="PKP20" s="48"/>
      <c r="PKQ20" s="48"/>
      <c r="PKR20" s="48"/>
      <c r="PKS20" s="48"/>
      <c r="PKT20" s="48"/>
      <c r="PKU20" s="48"/>
      <c r="PKV20" s="48"/>
      <c r="PKW20" s="48"/>
      <c r="PKX20" s="48"/>
      <c r="PKY20" s="48"/>
      <c r="PKZ20" s="48"/>
      <c r="PLA20" s="48"/>
      <c r="PLB20" s="48"/>
      <c r="PLC20" s="48"/>
      <c r="PLD20" s="48"/>
      <c r="PLE20" s="48"/>
      <c r="PLF20" s="48"/>
      <c r="PLG20" s="48"/>
      <c r="PLH20" s="48"/>
      <c r="PLI20" s="48"/>
      <c r="PLJ20" s="48"/>
      <c r="PLK20" s="48"/>
      <c r="PLL20" s="48"/>
      <c r="PLM20" s="48"/>
      <c r="PLN20" s="48"/>
      <c r="PLO20" s="48"/>
      <c r="PLP20" s="48"/>
      <c r="PLQ20" s="48"/>
      <c r="PLR20" s="48"/>
      <c r="PLS20" s="48"/>
      <c r="PLT20" s="48"/>
      <c r="PLU20" s="48"/>
      <c r="PLV20" s="48"/>
      <c r="PLW20" s="48"/>
      <c r="PLX20" s="48"/>
      <c r="PLY20" s="48"/>
      <c r="PLZ20" s="48"/>
      <c r="PMA20" s="48"/>
      <c r="PMB20" s="48"/>
      <c r="PMC20" s="48"/>
      <c r="PMD20" s="48"/>
      <c r="PME20" s="48"/>
      <c r="PMF20" s="48"/>
      <c r="PMG20" s="48"/>
      <c r="PMH20" s="48"/>
      <c r="PMI20" s="48"/>
      <c r="PMJ20" s="48"/>
      <c r="PMK20" s="48"/>
      <c r="PML20" s="48"/>
      <c r="PMM20" s="48"/>
      <c r="PMN20" s="48"/>
      <c r="PMO20" s="48"/>
      <c r="PMP20" s="48"/>
      <c r="PMQ20" s="48"/>
      <c r="PMR20" s="48"/>
      <c r="PMS20" s="48"/>
      <c r="PMT20" s="48"/>
      <c r="PMU20" s="48"/>
      <c r="PMV20" s="48"/>
      <c r="PMW20" s="48"/>
      <c r="PMX20" s="48"/>
      <c r="PMY20" s="48"/>
      <c r="PMZ20" s="48"/>
      <c r="PNA20" s="48"/>
      <c r="PNB20" s="48"/>
      <c r="PNC20" s="48"/>
      <c r="PND20" s="48"/>
      <c r="PNE20" s="48"/>
      <c r="PNF20" s="48"/>
      <c r="PNG20" s="48"/>
      <c r="PNH20" s="48"/>
      <c r="PNI20" s="48"/>
      <c r="PNJ20" s="48"/>
      <c r="PNK20" s="48"/>
      <c r="PNL20" s="48"/>
      <c r="PNM20" s="48"/>
      <c r="PNN20" s="48"/>
      <c r="PNO20" s="48"/>
      <c r="PNP20" s="48"/>
      <c r="PNQ20" s="48"/>
      <c r="PNR20" s="48"/>
      <c r="PNS20" s="48"/>
      <c r="PNT20" s="48"/>
      <c r="PNU20" s="48"/>
      <c r="PNV20" s="48"/>
      <c r="PNW20" s="48"/>
      <c r="PNX20" s="48"/>
      <c r="PNY20" s="48"/>
      <c r="PNZ20" s="48"/>
      <c r="POA20" s="48"/>
      <c r="POB20" s="48"/>
      <c r="POC20" s="48"/>
      <c r="POD20" s="48"/>
      <c r="POE20" s="48"/>
      <c r="POF20" s="48"/>
      <c r="POG20" s="48"/>
      <c r="POH20" s="48"/>
      <c r="POI20" s="48"/>
      <c r="POJ20" s="48"/>
      <c r="POK20" s="48"/>
      <c r="POL20" s="48"/>
      <c r="POM20" s="48"/>
      <c r="PON20" s="48"/>
      <c r="POO20" s="48"/>
      <c r="POP20" s="48"/>
      <c r="POQ20" s="48"/>
      <c r="POR20" s="48"/>
      <c r="POS20" s="48"/>
      <c r="POT20" s="48"/>
      <c r="POU20" s="48"/>
      <c r="POV20" s="48"/>
      <c r="POW20" s="48"/>
      <c r="POX20" s="48"/>
      <c r="POY20" s="48"/>
      <c r="POZ20" s="48"/>
      <c r="PPA20" s="48"/>
      <c r="PPB20" s="48"/>
      <c r="PPC20" s="48"/>
      <c r="PPD20" s="48"/>
      <c r="PPE20" s="48"/>
      <c r="PPF20" s="48"/>
      <c r="PPG20" s="48"/>
      <c r="PPH20" s="48"/>
      <c r="PPI20" s="48"/>
      <c r="PPJ20" s="48"/>
      <c r="PPK20" s="48"/>
      <c r="PPL20" s="48"/>
      <c r="PPM20" s="48"/>
      <c r="PPN20" s="48"/>
      <c r="PPO20" s="48"/>
      <c r="PPP20" s="48"/>
      <c r="PPQ20" s="48"/>
      <c r="PPR20" s="48"/>
      <c r="PPS20" s="48"/>
      <c r="PPT20" s="48"/>
      <c r="PPU20" s="48"/>
      <c r="PPV20" s="48"/>
      <c r="PPW20" s="48"/>
      <c r="PPY20" s="48"/>
      <c r="PPZ20" s="48"/>
      <c r="PQA20" s="48"/>
      <c r="PQB20" s="48"/>
      <c r="PQC20" s="48"/>
      <c r="PQD20" s="48"/>
      <c r="PQE20" s="48"/>
      <c r="PQF20" s="48"/>
      <c r="PQG20" s="48"/>
      <c r="PQH20" s="48"/>
      <c r="PQI20" s="48"/>
      <c r="PQJ20" s="48"/>
      <c r="PQK20" s="48"/>
      <c r="PQL20" s="48"/>
      <c r="PQM20" s="48"/>
      <c r="PQN20" s="48"/>
      <c r="PQO20" s="48"/>
      <c r="PQP20" s="48"/>
      <c r="PQQ20" s="48"/>
      <c r="PQR20" s="48"/>
      <c r="PQS20" s="48"/>
      <c r="PQT20" s="48"/>
      <c r="PQU20" s="48"/>
      <c r="PQV20" s="48"/>
      <c r="PQW20" s="48"/>
      <c r="PQX20" s="48"/>
      <c r="PQY20" s="48"/>
      <c r="PQZ20" s="48"/>
      <c r="PRA20" s="48"/>
      <c r="PRB20" s="48"/>
      <c r="PRC20" s="48"/>
      <c r="PRD20" s="48"/>
      <c r="PRE20" s="48"/>
      <c r="PRF20" s="48"/>
      <c r="PRG20" s="48"/>
      <c r="PRH20" s="48"/>
      <c r="PRI20" s="48"/>
      <c r="PRJ20" s="48"/>
      <c r="PRK20" s="48"/>
      <c r="PRL20" s="48"/>
      <c r="PRM20" s="48"/>
      <c r="PRN20" s="48"/>
      <c r="PRO20" s="48"/>
      <c r="PRP20" s="48"/>
      <c r="PRQ20" s="48"/>
      <c r="PRR20" s="48"/>
      <c r="PRS20" s="48"/>
      <c r="PRT20" s="48"/>
      <c r="PRU20" s="48"/>
      <c r="PRV20" s="48"/>
      <c r="PRW20" s="48"/>
      <c r="PRX20" s="48"/>
      <c r="PRY20" s="48"/>
      <c r="PRZ20" s="48"/>
      <c r="PSA20" s="48"/>
      <c r="PSB20" s="48"/>
      <c r="PSC20" s="48"/>
      <c r="PSD20" s="48"/>
      <c r="PSE20" s="48"/>
      <c r="PSF20" s="48"/>
      <c r="PSG20" s="48"/>
      <c r="PSH20" s="48"/>
      <c r="PSI20" s="48"/>
      <c r="PSJ20" s="48"/>
      <c r="PSK20" s="48"/>
      <c r="PSL20" s="48"/>
      <c r="PSM20" s="48"/>
      <c r="PSN20" s="48"/>
      <c r="PSO20" s="48"/>
      <c r="PSP20" s="48"/>
      <c r="PSQ20" s="48"/>
      <c r="PSR20" s="48"/>
      <c r="PSS20" s="48"/>
      <c r="PST20" s="48"/>
      <c r="PSU20" s="48"/>
      <c r="PSV20" s="48"/>
      <c r="PSW20" s="48"/>
      <c r="PSX20" s="48"/>
      <c r="PSY20" s="48"/>
      <c r="PSZ20" s="48"/>
      <c r="PTA20" s="48"/>
      <c r="PTB20" s="48"/>
      <c r="PTC20" s="48"/>
      <c r="PTD20" s="48"/>
      <c r="PTE20" s="48"/>
      <c r="PTF20" s="48"/>
      <c r="PTG20" s="48"/>
      <c r="PTH20" s="48"/>
      <c r="PTI20" s="48"/>
      <c r="PTJ20" s="48"/>
      <c r="PTK20" s="48"/>
      <c r="PTL20" s="48"/>
      <c r="PTM20" s="48"/>
      <c r="PTN20" s="48"/>
      <c r="PTO20" s="48"/>
      <c r="PTP20" s="48"/>
      <c r="PTQ20" s="48"/>
      <c r="PTR20" s="48"/>
      <c r="PTS20" s="48"/>
      <c r="PTT20" s="48"/>
      <c r="PTU20" s="48"/>
      <c r="PTV20" s="48"/>
      <c r="PTW20" s="48"/>
      <c r="PTX20" s="48"/>
      <c r="PTY20" s="48"/>
      <c r="PTZ20" s="48"/>
      <c r="PUA20" s="48"/>
      <c r="PUB20" s="48"/>
      <c r="PUC20" s="48"/>
      <c r="PUD20" s="48"/>
      <c r="PUE20" s="48"/>
      <c r="PUF20" s="48"/>
      <c r="PUG20" s="48"/>
      <c r="PUH20" s="48"/>
      <c r="PUI20" s="48"/>
      <c r="PUJ20" s="48"/>
      <c r="PUK20" s="48"/>
      <c r="PUL20" s="48"/>
      <c r="PUM20" s="48"/>
      <c r="PUN20" s="48"/>
      <c r="PUO20" s="48"/>
      <c r="PUP20" s="48"/>
      <c r="PUQ20" s="48"/>
      <c r="PUR20" s="48"/>
      <c r="PUS20" s="48"/>
      <c r="PUT20" s="48"/>
      <c r="PUU20" s="48"/>
      <c r="PUV20" s="48"/>
      <c r="PUW20" s="48"/>
      <c r="PUX20" s="48"/>
      <c r="PUY20" s="48"/>
      <c r="PUZ20" s="48"/>
      <c r="PVA20" s="48"/>
      <c r="PVB20" s="48"/>
      <c r="PVC20" s="48"/>
      <c r="PVD20" s="48"/>
      <c r="PVE20" s="48"/>
      <c r="PVF20" s="48"/>
      <c r="PVG20" s="48"/>
      <c r="PVH20" s="48"/>
      <c r="PVI20" s="48"/>
      <c r="PVJ20" s="48"/>
      <c r="PVK20" s="48"/>
      <c r="PVL20" s="48"/>
      <c r="PVM20" s="48"/>
      <c r="PVN20" s="48"/>
      <c r="PVO20" s="48"/>
      <c r="PVP20" s="48"/>
      <c r="PVQ20" s="48"/>
      <c r="PVS20" s="48"/>
      <c r="PVT20" s="48"/>
      <c r="PVU20" s="48"/>
      <c r="PVV20" s="48"/>
      <c r="PVW20" s="48"/>
      <c r="PVX20" s="48"/>
      <c r="PVY20" s="48"/>
      <c r="PVZ20" s="48"/>
      <c r="PWA20" s="48"/>
      <c r="PWB20" s="48"/>
      <c r="PWC20" s="48"/>
      <c r="PWD20" s="48"/>
      <c r="PWE20" s="48"/>
      <c r="PWF20" s="48"/>
      <c r="PWG20" s="48"/>
      <c r="PWH20" s="48"/>
      <c r="PWI20" s="48"/>
      <c r="PWJ20" s="48"/>
      <c r="PWK20" s="48"/>
      <c r="PWL20" s="48"/>
      <c r="PWM20" s="48"/>
      <c r="PWN20" s="48"/>
      <c r="PWO20" s="48"/>
      <c r="PWP20" s="48"/>
      <c r="PWQ20" s="48"/>
      <c r="PWR20" s="48"/>
      <c r="PWS20" s="48"/>
      <c r="PWT20" s="48"/>
      <c r="PWU20" s="48"/>
      <c r="PWV20" s="48"/>
      <c r="PWW20" s="48"/>
      <c r="PWX20" s="48"/>
      <c r="PWY20" s="48"/>
      <c r="PWZ20" s="48"/>
      <c r="PXA20" s="48"/>
      <c r="PXB20" s="48"/>
      <c r="PXC20" s="48"/>
      <c r="PXD20" s="48"/>
      <c r="PXE20" s="48"/>
      <c r="PXF20" s="48"/>
      <c r="PXG20" s="48"/>
      <c r="PXH20" s="48"/>
      <c r="PXI20" s="48"/>
      <c r="PXJ20" s="48"/>
      <c r="PXK20" s="48"/>
      <c r="PXL20" s="48"/>
      <c r="PXM20" s="48"/>
      <c r="PXN20" s="48"/>
      <c r="PXO20" s="48"/>
      <c r="PXP20" s="48"/>
      <c r="PXQ20" s="48"/>
      <c r="PXR20" s="48"/>
      <c r="PXS20" s="48"/>
      <c r="PXT20" s="48"/>
      <c r="PXU20" s="48"/>
      <c r="PXV20" s="48"/>
      <c r="PXW20" s="48"/>
      <c r="PXX20" s="48"/>
      <c r="PXY20" s="48"/>
      <c r="PXZ20" s="48"/>
      <c r="PYA20" s="48"/>
      <c r="PYB20" s="48"/>
      <c r="PYC20" s="48"/>
      <c r="PYD20" s="48"/>
      <c r="PYE20" s="48"/>
      <c r="PYF20" s="48"/>
      <c r="PYG20" s="48"/>
      <c r="PYH20" s="48"/>
      <c r="PYI20" s="48"/>
      <c r="PYJ20" s="48"/>
      <c r="PYK20" s="48"/>
      <c r="PYL20" s="48"/>
      <c r="PYM20" s="48"/>
      <c r="PYN20" s="48"/>
      <c r="PYO20" s="48"/>
      <c r="PYP20" s="48"/>
      <c r="PYQ20" s="48"/>
      <c r="PYR20" s="48"/>
      <c r="PYS20" s="48"/>
      <c r="PYT20" s="48"/>
      <c r="PYU20" s="48"/>
      <c r="PYV20" s="48"/>
      <c r="PYW20" s="48"/>
      <c r="PYX20" s="48"/>
      <c r="PYY20" s="48"/>
      <c r="PYZ20" s="48"/>
      <c r="PZA20" s="48"/>
      <c r="PZB20" s="48"/>
      <c r="PZC20" s="48"/>
      <c r="PZD20" s="48"/>
      <c r="PZE20" s="48"/>
      <c r="PZF20" s="48"/>
      <c r="PZG20" s="48"/>
      <c r="PZH20" s="48"/>
      <c r="PZI20" s="48"/>
      <c r="PZJ20" s="48"/>
      <c r="PZK20" s="48"/>
      <c r="PZL20" s="48"/>
      <c r="PZM20" s="48"/>
      <c r="PZN20" s="48"/>
      <c r="PZO20" s="48"/>
      <c r="PZP20" s="48"/>
      <c r="PZQ20" s="48"/>
      <c r="PZR20" s="48"/>
      <c r="PZS20" s="48"/>
      <c r="PZT20" s="48"/>
      <c r="PZU20" s="48"/>
      <c r="PZV20" s="48"/>
      <c r="PZW20" s="48"/>
      <c r="PZX20" s="48"/>
      <c r="PZY20" s="48"/>
      <c r="PZZ20" s="48"/>
      <c r="QAA20" s="48"/>
      <c r="QAB20" s="48"/>
      <c r="QAC20" s="48"/>
      <c r="QAD20" s="48"/>
      <c r="QAE20" s="48"/>
      <c r="QAF20" s="48"/>
      <c r="QAG20" s="48"/>
      <c r="QAH20" s="48"/>
      <c r="QAI20" s="48"/>
      <c r="QAJ20" s="48"/>
      <c r="QAK20" s="48"/>
      <c r="QAL20" s="48"/>
      <c r="QAM20" s="48"/>
      <c r="QAN20" s="48"/>
      <c r="QAO20" s="48"/>
      <c r="QAP20" s="48"/>
      <c r="QAQ20" s="48"/>
      <c r="QAR20" s="48"/>
      <c r="QAS20" s="48"/>
      <c r="QAT20" s="48"/>
      <c r="QAU20" s="48"/>
      <c r="QAV20" s="48"/>
      <c r="QAW20" s="48"/>
      <c r="QAX20" s="48"/>
      <c r="QAY20" s="48"/>
      <c r="QAZ20" s="48"/>
      <c r="QBA20" s="48"/>
      <c r="QBB20" s="48"/>
      <c r="QBC20" s="48"/>
      <c r="QBD20" s="48"/>
      <c r="QBE20" s="48"/>
      <c r="QBF20" s="48"/>
      <c r="QBG20" s="48"/>
      <c r="QBH20" s="48"/>
      <c r="QBI20" s="48"/>
      <c r="QBJ20" s="48"/>
      <c r="QBK20" s="48"/>
      <c r="QBM20" s="48"/>
      <c r="QBN20" s="48"/>
      <c r="QBO20" s="48"/>
      <c r="QBP20" s="48"/>
      <c r="QBQ20" s="48"/>
      <c r="QBR20" s="48"/>
      <c r="QBS20" s="48"/>
      <c r="QBT20" s="48"/>
      <c r="QBU20" s="48"/>
      <c r="QBV20" s="48"/>
      <c r="QBW20" s="48"/>
      <c r="QBX20" s="48"/>
      <c r="QBY20" s="48"/>
      <c r="QBZ20" s="48"/>
      <c r="QCA20" s="48"/>
      <c r="QCB20" s="48"/>
      <c r="QCC20" s="48"/>
      <c r="QCD20" s="48"/>
      <c r="QCE20" s="48"/>
      <c r="QCF20" s="48"/>
      <c r="QCG20" s="48"/>
      <c r="QCH20" s="48"/>
      <c r="QCI20" s="48"/>
      <c r="QCJ20" s="48"/>
      <c r="QCK20" s="48"/>
      <c r="QCL20" s="48"/>
      <c r="QCM20" s="48"/>
      <c r="QCN20" s="48"/>
      <c r="QCO20" s="48"/>
      <c r="QCP20" s="48"/>
      <c r="QCQ20" s="48"/>
      <c r="QCR20" s="48"/>
      <c r="QCS20" s="48"/>
      <c r="QCT20" s="48"/>
      <c r="QCU20" s="48"/>
      <c r="QCV20" s="48"/>
      <c r="QCW20" s="48"/>
      <c r="QCX20" s="48"/>
      <c r="QCY20" s="48"/>
      <c r="QCZ20" s="48"/>
      <c r="QDA20" s="48"/>
      <c r="QDB20" s="48"/>
      <c r="QDC20" s="48"/>
      <c r="QDD20" s="48"/>
      <c r="QDE20" s="48"/>
      <c r="QDF20" s="48"/>
      <c r="QDG20" s="48"/>
      <c r="QDH20" s="48"/>
      <c r="QDI20" s="48"/>
      <c r="QDJ20" s="48"/>
      <c r="QDK20" s="48"/>
      <c r="QDL20" s="48"/>
      <c r="QDM20" s="48"/>
      <c r="QDN20" s="48"/>
      <c r="QDO20" s="48"/>
      <c r="QDP20" s="48"/>
      <c r="QDQ20" s="48"/>
      <c r="QDR20" s="48"/>
      <c r="QDS20" s="48"/>
      <c r="QDT20" s="48"/>
      <c r="QDU20" s="48"/>
      <c r="QDV20" s="48"/>
      <c r="QDW20" s="48"/>
      <c r="QDX20" s="48"/>
      <c r="QDY20" s="48"/>
      <c r="QDZ20" s="48"/>
      <c r="QEA20" s="48"/>
      <c r="QEB20" s="48"/>
      <c r="QEC20" s="48"/>
      <c r="QED20" s="48"/>
      <c r="QEE20" s="48"/>
      <c r="QEF20" s="48"/>
      <c r="QEG20" s="48"/>
      <c r="QEH20" s="48"/>
      <c r="QEI20" s="48"/>
      <c r="QEJ20" s="48"/>
      <c r="QEK20" s="48"/>
      <c r="QEL20" s="48"/>
      <c r="QEM20" s="48"/>
      <c r="QEN20" s="48"/>
      <c r="QEO20" s="48"/>
      <c r="QEP20" s="48"/>
      <c r="QEQ20" s="48"/>
      <c r="QER20" s="48"/>
      <c r="QES20" s="48"/>
      <c r="QET20" s="48"/>
      <c r="QEU20" s="48"/>
      <c r="QEV20" s="48"/>
      <c r="QEW20" s="48"/>
      <c r="QEX20" s="48"/>
      <c r="QEY20" s="48"/>
      <c r="QEZ20" s="48"/>
      <c r="QFA20" s="48"/>
      <c r="QFB20" s="48"/>
      <c r="QFC20" s="48"/>
      <c r="QFD20" s="48"/>
      <c r="QFE20" s="48"/>
      <c r="QFF20" s="48"/>
      <c r="QFG20" s="48"/>
      <c r="QFH20" s="48"/>
      <c r="QFI20" s="48"/>
      <c r="QFJ20" s="48"/>
      <c r="QFK20" s="48"/>
      <c r="QFL20" s="48"/>
      <c r="QFM20" s="48"/>
      <c r="QFN20" s="48"/>
      <c r="QFO20" s="48"/>
      <c r="QFP20" s="48"/>
      <c r="QFQ20" s="48"/>
      <c r="QFR20" s="48"/>
      <c r="QFS20" s="48"/>
      <c r="QFT20" s="48"/>
      <c r="QFU20" s="48"/>
      <c r="QFV20" s="48"/>
      <c r="QFW20" s="48"/>
      <c r="QFX20" s="48"/>
      <c r="QFY20" s="48"/>
      <c r="QFZ20" s="48"/>
      <c r="QGA20" s="48"/>
      <c r="QGB20" s="48"/>
      <c r="QGC20" s="48"/>
      <c r="QGD20" s="48"/>
      <c r="QGE20" s="48"/>
      <c r="QGF20" s="48"/>
      <c r="QGG20" s="48"/>
      <c r="QGH20" s="48"/>
      <c r="QGI20" s="48"/>
      <c r="QGJ20" s="48"/>
      <c r="QGK20" s="48"/>
      <c r="QGL20" s="48"/>
      <c r="QGM20" s="48"/>
      <c r="QGN20" s="48"/>
      <c r="QGO20" s="48"/>
      <c r="QGP20" s="48"/>
      <c r="QGQ20" s="48"/>
      <c r="QGR20" s="48"/>
      <c r="QGS20" s="48"/>
      <c r="QGT20" s="48"/>
      <c r="QGU20" s="48"/>
      <c r="QGV20" s="48"/>
      <c r="QGW20" s="48"/>
      <c r="QGX20" s="48"/>
      <c r="QGY20" s="48"/>
      <c r="QGZ20" s="48"/>
      <c r="QHA20" s="48"/>
      <c r="QHB20" s="48"/>
      <c r="QHC20" s="48"/>
      <c r="QHD20" s="48"/>
      <c r="QHE20" s="48"/>
      <c r="QHG20" s="48"/>
      <c r="QHH20" s="48"/>
      <c r="QHI20" s="48"/>
      <c r="QHJ20" s="48"/>
      <c r="QHK20" s="48"/>
      <c r="QHL20" s="48"/>
      <c r="QHM20" s="48"/>
      <c r="QHN20" s="48"/>
      <c r="QHO20" s="48"/>
      <c r="QHP20" s="48"/>
      <c r="QHQ20" s="48"/>
      <c r="QHR20" s="48"/>
      <c r="QHS20" s="48"/>
      <c r="QHT20" s="48"/>
      <c r="QHU20" s="48"/>
      <c r="QHV20" s="48"/>
      <c r="QHW20" s="48"/>
      <c r="QHX20" s="48"/>
      <c r="QHY20" s="48"/>
      <c r="QHZ20" s="48"/>
      <c r="QIA20" s="48"/>
      <c r="QIB20" s="48"/>
      <c r="QIC20" s="48"/>
      <c r="QID20" s="48"/>
      <c r="QIE20" s="48"/>
      <c r="QIF20" s="48"/>
      <c r="QIG20" s="48"/>
      <c r="QIH20" s="48"/>
      <c r="QII20" s="48"/>
      <c r="QIJ20" s="48"/>
      <c r="QIK20" s="48"/>
      <c r="QIL20" s="48"/>
      <c r="QIM20" s="48"/>
      <c r="QIN20" s="48"/>
      <c r="QIO20" s="48"/>
      <c r="QIP20" s="48"/>
      <c r="QIQ20" s="48"/>
      <c r="QIR20" s="48"/>
      <c r="QIS20" s="48"/>
      <c r="QIT20" s="48"/>
      <c r="QIU20" s="48"/>
      <c r="QIV20" s="48"/>
      <c r="QIW20" s="48"/>
      <c r="QIX20" s="48"/>
      <c r="QIY20" s="48"/>
      <c r="QIZ20" s="48"/>
      <c r="QJA20" s="48"/>
      <c r="QJB20" s="48"/>
      <c r="QJC20" s="48"/>
      <c r="QJD20" s="48"/>
      <c r="QJE20" s="48"/>
      <c r="QJF20" s="48"/>
      <c r="QJG20" s="48"/>
      <c r="QJH20" s="48"/>
      <c r="QJI20" s="48"/>
      <c r="QJJ20" s="48"/>
      <c r="QJK20" s="48"/>
      <c r="QJL20" s="48"/>
      <c r="QJM20" s="48"/>
      <c r="QJN20" s="48"/>
      <c r="QJO20" s="48"/>
      <c r="QJP20" s="48"/>
      <c r="QJQ20" s="48"/>
      <c r="QJR20" s="48"/>
      <c r="QJS20" s="48"/>
      <c r="QJT20" s="48"/>
      <c r="QJU20" s="48"/>
      <c r="QJV20" s="48"/>
      <c r="QJW20" s="48"/>
      <c r="QJX20" s="48"/>
      <c r="QJY20" s="48"/>
      <c r="QJZ20" s="48"/>
      <c r="QKA20" s="48"/>
      <c r="QKB20" s="48"/>
      <c r="QKC20" s="48"/>
      <c r="QKD20" s="48"/>
      <c r="QKE20" s="48"/>
      <c r="QKF20" s="48"/>
      <c r="QKG20" s="48"/>
      <c r="QKH20" s="48"/>
      <c r="QKI20" s="48"/>
      <c r="QKJ20" s="48"/>
      <c r="QKK20" s="48"/>
      <c r="QKL20" s="48"/>
      <c r="QKM20" s="48"/>
      <c r="QKN20" s="48"/>
      <c r="QKO20" s="48"/>
      <c r="QKP20" s="48"/>
      <c r="QKQ20" s="48"/>
      <c r="QKR20" s="48"/>
      <c r="QKS20" s="48"/>
      <c r="QKT20" s="48"/>
      <c r="QKU20" s="48"/>
      <c r="QKV20" s="48"/>
      <c r="QKW20" s="48"/>
      <c r="QKX20" s="48"/>
      <c r="QKY20" s="48"/>
      <c r="QKZ20" s="48"/>
      <c r="QLA20" s="48"/>
      <c r="QLB20" s="48"/>
      <c r="QLC20" s="48"/>
      <c r="QLD20" s="48"/>
      <c r="QLE20" s="48"/>
      <c r="QLF20" s="48"/>
      <c r="QLG20" s="48"/>
      <c r="QLH20" s="48"/>
      <c r="QLI20" s="48"/>
      <c r="QLJ20" s="48"/>
      <c r="QLK20" s="48"/>
      <c r="QLL20" s="48"/>
      <c r="QLM20" s="48"/>
      <c r="QLN20" s="48"/>
      <c r="QLO20" s="48"/>
      <c r="QLP20" s="48"/>
      <c r="QLQ20" s="48"/>
      <c r="QLR20" s="48"/>
      <c r="QLS20" s="48"/>
      <c r="QLT20" s="48"/>
      <c r="QLU20" s="48"/>
      <c r="QLV20" s="48"/>
      <c r="QLW20" s="48"/>
      <c r="QLX20" s="48"/>
      <c r="QLY20" s="48"/>
      <c r="QLZ20" s="48"/>
      <c r="QMA20" s="48"/>
      <c r="QMB20" s="48"/>
      <c r="QMC20" s="48"/>
      <c r="QMD20" s="48"/>
      <c r="QME20" s="48"/>
      <c r="QMF20" s="48"/>
      <c r="QMG20" s="48"/>
      <c r="QMH20" s="48"/>
      <c r="QMI20" s="48"/>
      <c r="QMJ20" s="48"/>
      <c r="QMK20" s="48"/>
      <c r="QML20" s="48"/>
      <c r="QMM20" s="48"/>
      <c r="QMN20" s="48"/>
      <c r="QMO20" s="48"/>
      <c r="QMP20" s="48"/>
      <c r="QMQ20" s="48"/>
      <c r="QMR20" s="48"/>
      <c r="QMS20" s="48"/>
      <c r="QMT20" s="48"/>
      <c r="QMU20" s="48"/>
      <c r="QMV20" s="48"/>
      <c r="QMW20" s="48"/>
      <c r="QMX20" s="48"/>
      <c r="QMY20" s="48"/>
      <c r="QNA20" s="48"/>
      <c r="QNB20" s="48"/>
      <c r="QNC20" s="48"/>
      <c r="QND20" s="48"/>
      <c r="QNE20" s="48"/>
      <c r="QNF20" s="48"/>
      <c r="QNG20" s="48"/>
      <c r="QNH20" s="48"/>
      <c r="QNI20" s="48"/>
      <c r="QNJ20" s="48"/>
      <c r="QNK20" s="48"/>
      <c r="QNL20" s="48"/>
      <c r="QNM20" s="48"/>
      <c r="QNN20" s="48"/>
      <c r="QNO20" s="48"/>
      <c r="QNP20" s="48"/>
      <c r="QNQ20" s="48"/>
      <c r="QNR20" s="48"/>
      <c r="QNS20" s="48"/>
      <c r="QNT20" s="48"/>
      <c r="QNU20" s="48"/>
      <c r="QNV20" s="48"/>
      <c r="QNW20" s="48"/>
      <c r="QNX20" s="48"/>
      <c r="QNY20" s="48"/>
      <c r="QNZ20" s="48"/>
      <c r="QOA20" s="48"/>
      <c r="QOB20" s="48"/>
      <c r="QOC20" s="48"/>
      <c r="QOD20" s="48"/>
      <c r="QOE20" s="48"/>
      <c r="QOF20" s="48"/>
      <c r="QOG20" s="48"/>
      <c r="QOH20" s="48"/>
      <c r="QOI20" s="48"/>
      <c r="QOJ20" s="48"/>
      <c r="QOK20" s="48"/>
      <c r="QOL20" s="48"/>
      <c r="QOM20" s="48"/>
      <c r="QON20" s="48"/>
      <c r="QOO20" s="48"/>
      <c r="QOP20" s="48"/>
      <c r="QOQ20" s="48"/>
      <c r="QOR20" s="48"/>
      <c r="QOS20" s="48"/>
      <c r="QOT20" s="48"/>
      <c r="QOU20" s="48"/>
      <c r="QOV20" s="48"/>
      <c r="QOW20" s="48"/>
      <c r="QOX20" s="48"/>
      <c r="QOY20" s="48"/>
      <c r="QOZ20" s="48"/>
      <c r="QPA20" s="48"/>
      <c r="QPB20" s="48"/>
      <c r="QPC20" s="48"/>
      <c r="QPD20" s="48"/>
      <c r="QPE20" s="48"/>
      <c r="QPF20" s="48"/>
      <c r="QPG20" s="48"/>
      <c r="QPH20" s="48"/>
      <c r="QPI20" s="48"/>
      <c r="QPJ20" s="48"/>
      <c r="QPK20" s="48"/>
      <c r="QPL20" s="48"/>
      <c r="QPM20" s="48"/>
      <c r="QPN20" s="48"/>
      <c r="QPO20" s="48"/>
      <c r="QPP20" s="48"/>
      <c r="QPQ20" s="48"/>
      <c r="QPR20" s="48"/>
      <c r="QPS20" s="48"/>
      <c r="QPT20" s="48"/>
      <c r="QPU20" s="48"/>
      <c r="QPV20" s="48"/>
      <c r="QPW20" s="48"/>
      <c r="QPX20" s="48"/>
      <c r="QPY20" s="48"/>
      <c r="QPZ20" s="48"/>
      <c r="QQA20" s="48"/>
      <c r="QQB20" s="48"/>
      <c r="QQC20" s="48"/>
      <c r="QQD20" s="48"/>
      <c r="QQE20" s="48"/>
      <c r="QQF20" s="48"/>
      <c r="QQG20" s="48"/>
      <c r="QQH20" s="48"/>
      <c r="QQI20" s="48"/>
      <c r="QQJ20" s="48"/>
      <c r="QQK20" s="48"/>
      <c r="QQL20" s="48"/>
      <c r="QQM20" s="48"/>
      <c r="QQN20" s="48"/>
      <c r="QQO20" s="48"/>
      <c r="QQP20" s="48"/>
      <c r="QQQ20" s="48"/>
      <c r="QQR20" s="48"/>
      <c r="QQS20" s="48"/>
      <c r="QQT20" s="48"/>
      <c r="QQU20" s="48"/>
      <c r="QQV20" s="48"/>
      <c r="QQW20" s="48"/>
      <c r="QQX20" s="48"/>
      <c r="QQY20" s="48"/>
      <c r="QQZ20" s="48"/>
      <c r="QRA20" s="48"/>
      <c r="QRB20" s="48"/>
      <c r="QRC20" s="48"/>
      <c r="QRD20" s="48"/>
      <c r="QRE20" s="48"/>
      <c r="QRF20" s="48"/>
      <c r="QRG20" s="48"/>
      <c r="QRH20" s="48"/>
      <c r="QRI20" s="48"/>
      <c r="QRJ20" s="48"/>
      <c r="QRK20" s="48"/>
      <c r="QRL20" s="48"/>
      <c r="QRM20" s="48"/>
      <c r="QRN20" s="48"/>
      <c r="QRO20" s="48"/>
      <c r="QRP20" s="48"/>
      <c r="QRQ20" s="48"/>
      <c r="QRR20" s="48"/>
      <c r="QRS20" s="48"/>
      <c r="QRT20" s="48"/>
      <c r="QRU20" s="48"/>
      <c r="QRV20" s="48"/>
      <c r="QRW20" s="48"/>
      <c r="QRX20" s="48"/>
      <c r="QRY20" s="48"/>
      <c r="QRZ20" s="48"/>
      <c r="QSA20" s="48"/>
      <c r="QSB20" s="48"/>
      <c r="QSC20" s="48"/>
      <c r="QSD20" s="48"/>
      <c r="QSE20" s="48"/>
      <c r="QSF20" s="48"/>
      <c r="QSG20" s="48"/>
      <c r="QSH20" s="48"/>
      <c r="QSI20" s="48"/>
      <c r="QSJ20" s="48"/>
      <c r="QSK20" s="48"/>
      <c r="QSL20" s="48"/>
      <c r="QSM20" s="48"/>
      <c r="QSN20" s="48"/>
      <c r="QSO20" s="48"/>
      <c r="QSP20" s="48"/>
      <c r="QSQ20" s="48"/>
      <c r="QSR20" s="48"/>
      <c r="QSS20" s="48"/>
      <c r="QSU20" s="48"/>
      <c r="QSV20" s="48"/>
      <c r="QSW20" s="48"/>
      <c r="QSX20" s="48"/>
      <c r="QSY20" s="48"/>
      <c r="QSZ20" s="48"/>
      <c r="QTA20" s="48"/>
      <c r="QTB20" s="48"/>
      <c r="QTC20" s="48"/>
      <c r="QTD20" s="48"/>
      <c r="QTE20" s="48"/>
      <c r="QTF20" s="48"/>
      <c r="QTG20" s="48"/>
      <c r="QTH20" s="48"/>
      <c r="QTI20" s="48"/>
      <c r="QTJ20" s="48"/>
      <c r="QTK20" s="48"/>
      <c r="QTL20" s="48"/>
      <c r="QTM20" s="48"/>
      <c r="QTN20" s="48"/>
      <c r="QTO20" s="48"/>
      <c r="QTP20" s="48"/>
      <c r="QTQ20" s="48"/>
      <c r="QTR20" s="48"/>
      <c r="QTS20" s="48"/>
      <c r="QTT20" s="48"/>
      <c r="QTU20" s="48"/>
      <c r="QTV20" s="48"/>
      <c r="QTW20" s="48"/>
      <c r="QTX20" s="48"/>
      <c r="QTY20" s="48"/>
      <c r="QTZ20" s="48"/>
      <c r="QUA20" s="48"/>
      <c r="QUB20" s="48"/>
      <c r="QUC20" s="48"/>
      <c r="QUD20" s="48"/>
      <c r="QUE20" s="48"/>
      <c r="QUF20" s="48"/>
      <c r="QUG20" s="48"/>
      <c r="QUH20" s="48"/>
      <c r="QUI20" s="48"/>
      <c r="QUJ20" s="48"/>
      <c r="QUK20" s="48"/>
      <c r="QUL20" s="48"/>
      <c r="QUM20" s="48"/>
      <c r="QUN20" s="48"/>
      <c r="QUO20" s="48"/>
      <c r="QUP20" s="48"/>
      <c r="QUQ20" s="48"/>
      <c r="QUR20" s="48"/>
      <c r="QUS20" s="48"/>
      <c r="QUT20" s="48"/>
      <c r="QUU20" s="48"/>
      <c r="QUV20" s="48"/>
      <c r="QUW20" s="48"/>
      <c r="QUX20" s="48"/>
      <c r="QUY20" s="48"/>
      <c r="QUZ20" s="48"/>
      <c r="QVA20" s="48"/>
      <c r="QVB20" s="48"/>
      <c r="QVC20" s="48"/>
      <c r="QVD20" s="48"/>
      <c r="QVE20" s="48"/>
      <c r="QVF20" s="48"/>
      <c r="QVG20" s="48"/>
      <c r="QVH20" s="48"/>
      <c r="QVI20" s="48"/>
      <c r="QVJ20" s="48"/>
      <c r="QVK20" s="48"/>
      <c r="QVL20" s="48"/>
      <c r="QVM20" s="48"/>
      <c r="QVN20" s="48"/>
      <c r="QVO20" s="48"/>
      <c r="QVP20" s="48"/>
      <c r="QVQ20" s="48"/>
      <c r="QVR20" s="48"/>
      <c r="QVS20" s="48"/>
      <c r="QVT20" s="48"/>
      <c r="QVU20" s="48"/>
      <c r="QVV20" s="48"/>
      <c r="QVW20" s="48"/>
      <c r="QVX20" s="48"/>
      <c r="QVY20" s="48"/>
      <c r="QVZ20" s="48"/>
      <c r="QWA20" s="48"/>
      <c r="QWB20" s="48"/>
      <c r="QWC20" s="48"/>
      <c r="QWD20" s="48"/>
      <c r="QWE20" s="48"/>
      <c r="QWF20" s="48"/>
      <c r="QWG20" s="48"/>
      <c r="QWH20" s="48"/>
      <c r="QWI20" s="48"/>
      <c r="QWJ20" s="48"/>
      <c r="QWK20" s="48"/>
      <c r="QWL20" s="48"/>
      <c r="QWM20" s="48"/>
      <c r="QWN20" s="48"/>
      <c r="QWO20" s="48"/>
      <c r="QWP20" s="48"/>
      <c r="QWQ20" s="48"/>
      <c r="QWR20" s="48"/>
      <c r="QWS20" s="48"/>
      <c r="QWT20" s="48"/>
      <c r="QWU20" s="48"/>
      <c r="QWV20" s="48"/>
      <c r="QWW20" s="48"/>
      <c r="QWX20" s="48"/>
      <c r="QWY20" s="48"/>
      <c r="QWZ20" s="48"/>
      <c r="QXA20" s="48"/>
      <c r="QXB20" s="48"/>
      <c r="QXC20" s="48"/>
      <c r="QXD20" s="48"/>
      <c r="QXE20" s="48"/>
      <c r="QXF20" s="48"/>
      <c r="QXG20" s="48"/>
      <c r="QXH20" s="48"/>
      <c r="QXI20" s="48"/>
      <c r="QXJ20" s="48"/>
      <c r="QXK20" s="48"/>
      <c r="QXL20" s="48"/>
      <c r="QXM20" s="48"/>
      <c r="QXN20" s="48"/>
      <c r="QXO20" s="48"/>
      <c r="QXP20" s="48"/>
      <c r="QXQ20" s="48"/>
      <c r="QXR20" s="48"/>
      <c r="QXS20" s="48"/>
      <c r="QXT20" s="48"/>
      <c r="QXU20" s="48"/>
      <c r="QXV20" s="48"/>
      <c r="QXW20" s="48"/>
      <c r="QXX20" s="48"/>
      <c r="QXY20" s="48"/>
      <c r="QXZ20" s="48"/>
      <c r="QYA20" s="48"/>
      <c r="QYB20" s="48"/>
      <c r="QYC20" s="48"/>
      <c r="QYD20" s="48"/>
      <c r="QYE20" s="48"/>
      <c r="QYF20" s="48"/>
      <c r="QYG20" s="48"/>
      <c r="QYH20" s="48"/>
      <c r="QYI20" s="48"/>
      <c r="QYJ20" s="48"/>
      <c r="QYK20" s="48"/>
      <c r="QYL20" s="48"/>
      <c r="QYM20" s="48"/>
      <c r="QYO20" s="48"/>
      <c r="QYP20" s="48"/>
      <c r="QYQ20" s="48"/>
      <c r="QYR20" s="48"/>
      <c r="QYS20" s="48"/>
      <c r="QYT20" s="48"/>
      <c r="QYU20" s="48"/>
      <c r="QYV20" s="48"/>
      <c r="QYW20" s="48"/>
      <c r="QYX20" s="48"/>
      <c r="QYY20" s="48"/>
      <c r="QYZ20" s="48"/>
      <c r="QZA20" s="48"/>
      <c r="QZB20" s="48"/>
      <c r="QZC20" s="48"/>
      <c r="QZD20" s="48"/>
      <c r="QZE20" s="48"/>
      <c r="QZF20" s="48"/>
      <c r="QZG20" s="48"/>
      <c r="QZH20" s="48"/>
      <c r="QZI20" s="48"/>
      <c r="QZJ20" s="48"/>
      <c r="QZK20" s="48"/>
      <c r="QZL20" s="48"/>
      <c r="QZM20" s="48"/>
      <c r="QZN20" s="48"/>
      <c r="QZO20" s="48"/>
      <c r="QZP20" s="48"/>
      <c r="QZQ20" s="48"/>
      <c r="QZR20" s="48"/>
      <c r="QZS20" s="48"/>
      <c r="QZT20" s="48"/>
      <c r="QZU20" s="48"/>
      <c r="QZV20" s="48"/>
      <c r="QZW20" s="48"/>
      <c r="QZX20" s="48"/>
      <c r="QZY20" s="48"/>
      <c r="QZZ20" s="48"/>
      <c r="RAA20" s="48"/>
      <c r="RAB20" s="48"/>
      <c r="RAC20" s="48"/>
      <c r="RAD20" s="48"/>
      <c r="RAE20" s="48"/>
      <c r="RAF20" s="48"/>
      <c r="RAG20" s="48"/>
      <c r="RAH20" s="48"/>
      <c r="RAI20" s="48"/>
      <c r="RAJ20" s="48"/>
      <c r="RAK20" s="48"/>
      <c r="RAL20" s="48"/>
      <c r="RAM20" s="48"/>
      <c r="RAN20" s="48"/>
      <c r="RAO20" s="48"/>
      <c r="RAP20" s="48"/>
      <c r="RAQ20" s="48"/>
      <c r="RAR20" s="48"/>
      <c r="RAS20" s="48"/>
      <c r="RAT20" s="48"/>
      <c r="RAU20" s="48"/>
      <c r="RAV20" s="48"/>
      <c r="RAW20" s="48"/>
      <c r="RAX20" s="48"/>
      <c r="RAY20" s="48"/>
      <c r="RAZ20" s="48"/>
      <c r="RBA20" s="48"/>
      <c r="RBB20" s="48"/>
      <c r="RBC20" s="48"/>
      <c r="RBD20" s="48"/>
      <c r="RBE20" s="48"/>
      <c r="RBF20" s="48"/>
      <c r="RBG20" s="48"/>
      <c r="RBH20" s="48"/>
      <c r="RBI20" s="48"/>
      <c r="RBJ20" s="48"/>
      <c r="RBK20" s="48"/>
      <c r="RBL20" s="48"/>
      <c r="RBM20" s="48"/>
      <c r="RBN20" s="48"/>
      <c r="RBO20" s="48"/>
      <c r="RBP20" s="48"/>
      <c r="RBQ20" s="48"/>
      <c r="RBR20" s="48"/>
      <c r="RBS20" s="48"/>
      <c r="RBT20" s="48"/>
      <c r="RBU20" s="48"/>
      <c r="RBV20" s="48"/>
      <c r="RBW20" s="48"/>
      <c r="RBX20" s="48"/>
      <c r="RBY20" s="48"/>
      <c r="RBZ20" s="48"/>
      <c r="RCA20" s="48"/>
      <c r="RCB20" s="48"/>
      <c r="RCC20" s="48"/>
      <c r="RCD20" s="48"/>
      <c r="RCE20" s="48"/>
      <c r="RCF20" s="48"/>
      <c r="RCG20" s="48"/>
      <c r="RCH20" s="48"/>
      <c r="RCI20" s="48"/>
      <c r="RCJ20" s="48"/>
      <c r="RCK20" s="48"/>
      <c r="RCL20" s="48"/>
      <c r="RCM20" s="48"/>
      <c r="RCN20" s="48"/>
      <c r="RCO20" s="48"/>
      <c r="RCP20" s="48"/>
      <c r="RCQ20" s="48"/>
      <c r="RCR20" s="48"/>
      <c r="RCS20" s="48"/>
      <c r="RCT20" s="48"/>
      <c r="RCU20" s="48"/>
      <c r="RCV20" s="48"/>
      <c r="RCW20" s="48"/>
      <c r="RCX20" s="48"/>
      <c r="RCY20" s="48"/>
      <c r="RCZ20" s="48"/>
      <c r="RDA20" s="48"/>
      <c r="RDB20" s="48"/>
      <c r="RDC20" s="48"/>
      <c r="RDD20" s="48"/>
      <c r="RDE20" s="48"/>
      <c r="RDF20" s="48"/>
      <c r="RDG20" s="48"/>
      <c r="RDH20" s="48"/>
      <c r="RDI20" s="48"/>
      <c r="RDJ20" s="48"/>
      <c r="RDK20" s="48"/>
      <c r="RDL20" s="48"/>
      <c r="RDM20" s="48"/>
      <c r="RDN20" s="48"/>
      <c r="RDO20" s="48"/>
      <c r="RDP20" s="48"/>
      <c r="RDQ20" s="48"/>
      <c r="RDR20" s="48"/>
      <c r="RDS20" s="48"/>
      <c r="RDT20" s="48"/>
      <c r="RDU20" s="48"/>
      <c r="RDV20" s="48"/>
      <c r="RDW20" s="48"/>
      <c r="RDX20" s="48"/>
      <c r="RDY20" s="48"/>
      <c r="RDZ20" s="48"/>
      <c r="REA20" s="48"/>
      <c r="REB20" s="48"/>
      <c r="REC20" s="48"/>
      <c r="RED20" s="48"/>
      <c r="REE20" s="48"/>
      <c r="REF20" s="48"/>
      <c r="REG20" s="48"/>
      <c r="REI20" s="48"/>
      <c r="REJ20" s="48"/>
      <c r="REK20" s="48"/>
      <c r="REL20" s="48"/>
      <c r="REM20" s="48"/>
      <c r="REN20" s="48"/>
      <c r="REO20" s="48"/>
      <c r="REP20" s="48"/>
      <c r="REQ20" s="48"/>
      <c r="RER20" s="48"/>
      <c r="RES20" s="48"/>
      <c r="RET20" s="48"/>
      <c r="REU20" s="48"/>
      <c r="REV20" s="48"/>
      <c r="REW20" s="48"/>
      <c r="REX20" s="48"/>
      <c r="REY20" s="48"/>
      <c r="REZ20" s="48"/>
      <c r="RFA20" s="48"/>
      <c r="RFB20" s="48"/>
      <c r="RFC20" s="48"/>
      <c r="RFD20" s="48"/>
      <c r="RFE20" s="48"/>
      <c r="RFF20" s="48"/>
      <c r="RFG20" s="48"/>
      <c r="RFH20" s="48"/>
      <c r="RFI20" s="48"/>
      <c r="RFJ20" s="48"/>
      <c r="RFK20" s="48"/>
      <c r="RFL20" s="48"/>
      <c r="RFM20" s="48"/>
      <c r="RFN20" s="48"/>
      <c r="RFO20" s="48"/>
      <c r="RFP20" s="48"/>
      <c r="RFQ20" s="48"/>
      <c r="RFR20" s="48"/>
      <c r="RFS20" s="48"/>
      <c r="RFT20" s="48"/>
      <c r="RFU20" s="48"/>
      <c r="RFV20" s="48"/>
      <c r="RFW20" s="48"/>
      <c r="RFX20" s="48"/>
      <c r="RFY20" s="48"/>
      <c r="RFZ20" s="48"/>
      <c r="RGA20" s="48"/>
      <c r="RGB20" s="48"/>
      <c r="RGC20" s="48"/>
      <c r="RGD20" s="48"/>
      <c r="RGE20" s="48"/>
      <c r="RGF20" s="48"/>
      <c r="RGG20" s="48"/>
      <c r="RGH20" s="48"/>
      <c r="RGI20" s="48"/>
      <c r="RGJ20" s="48"/>
      <c r="RGK20" s="48"/>
      <c r="RGL20" s="48"/>
      <c r="RGM20" s="48"/>
      <c r="RGN20" s="48"/>
      <c r="RGO20" s="48"/>
      <c r="RGP20" s="48"/>
      <c r="RGQ20" s="48"/>
      <c r="RGR20" s="48"/>
      <c r="RGS20" s="48"/>
      <c r="RGT20" s="48"/>
      <c r="RGU20" s="48"/>
      <c r="RGV20" s="48"/>
      <c r="RGW20" s="48"/>
      <c r="RGX20" s="48"/>
      <c r="RGY20" s="48"/>
      <c r="RGZ20" s="48"/>
      <c r="RHA20" s="48"/>
      <c r="RHB20" s="48"/>
      <c r="RHC20" s="48"/>
      <c r="RHD20" s="48"/>
      <c r="RHE20" s="48"/>
      <c r="RHF20" s="48"/>
      <c r="RHG20" s="48"/>
      <c r="RHH20" s="48"/>
      <c r="RHI20" s="48"/>
      <c r="RHJ20" s="48"/>
      <c r="RHK20" s="48"/>
      <c r="RHL20" s="48"/>
      <c r="RHM20" s="48"/>
      <c r="RHN20" s="48"/>
      <c r="RHO20" s="48"/>
      <c r="RHP20" s="48"/>
      <c r="RHQ20" s="48"/>
      <c r="RHR20" s="48"/>
      <c r="RHS20" s="48"/>
      <c r="RHT20" s="48"/>
      <c r="RHU20" s="48"/>
      <c r="RHV20" s="48"/>
      <c r="RHW20" s="48"/>
      <c r="RHX20" s="48"/>
      <c r="RHY20" s="48"/>
      <c r="RHZ20" s="48"/>
      <c r="RIA20" s="48"/>
      <c r="RIB20" s="48"/>
      <c r="RIC20" s="48"/>
      <c r="RID20" s="48"/>
      <c r="RIE20" s="48"/>
      <c r="RIF20" s="48"/>
      <c r="RIG20" s="48"/>
      <c r="RIH20" s="48"/>
      <c r="RII20" s="48"/>
      <c r="RIJ20" s="48"/>
      <c r="RIK20" s="48"/>
      <c r="RIL20" s="48"/>
      <c r="RIM20" s="48"/>
      <c r="RIN20" s="48"/>
      <c r="RIO20" s="48"/>
      <c r="RIP20" s="48"/>
      <c r="RIQ20" s="48"/>
      <c r="RIR20" s="48"/>
      <c r="RIS20" s="48"/>
      <c r="RIT20" s="48"/>
      <c r="RIU20" s="48"/>
      <c r="RIV20" s="48"/>
      <c r="RIW20" s="48"/>
      <c r="RIX20" s="48"/>
      <c r="RIY20" s="48"/>
      <c r="RIZ20" s="48"/>
      <c r="RJA20" s="48"/>
      <c r="RJB20" s="48"/>
      <c r="RJC20" s="48"/>
      <c r="RJD20" s="48"/>
      <c r="RJE20" s="48"/>
      <c r="RJF20" s="48"/>
      <c r="RJG20" s="48"/>
      <c r="RJH20" s="48"/>
      <c r="RJI20" s="48"/>
      <c r="RJJ20" s="48"/>
      <c r="RJK20" s="48"/>
      <c r="RJL20" s="48"/>
      <c r="RJM20" s="48"/>
      <c r="RJN20" s="48"/>
      <c r="RJO20" s="48"/>
      <c r="RJP20" s="48"/>
      <c r="RJQ20" s="48"/>
      <c r="RJR20" s="48"/>
      <c r="RJS20" s="48"/>
      <c r="RJT20" s="48"/>
      <c r="RJU20" s="48"/>
      <c r="RJV20" s="48"/>
      <c r="RJW20" s="48"/>
      <c r="RJX20" s="48"/>
      <c r="RJY20" s="48"/>
      <c r="RJZ20" s="48"/>
      <c r="RKA20" s="48"/>
      <c r="RKC20" s="48"/>
      <c r="RKD20" s="48"/>
      <c r="RKE20" s="48"/>
      <c r="RKF20" s="48"/>
      <c r="RKG20" s="48"/>
      <c r="RKH20" s="48"/>
      <c r="RKI20" s="48"/>
      <c r="RKJ20" s="48"/>
      <c r="RKK20" s="48"/>
      <c r="RKL20" s="48"/>
      <c r="RKM20" s="48"/>
      <c r="RKN20" s="48"/>
      <c r="RKO20" s="48"/>
      <c r="RKP20" s="48"/>
      <c r="RKQ20" s="48"/>
      <c r="RKR20" s="48"/>
      <c r="RKS20" s="48"/>
      <c r="RKT20" s="48"/>
      <c r="RKU20" s="48"/>
      <c r="RKV20" s="48"/>
      <c r="RKW20" s="48"/>
      <c r="RKX20" s="48"/>
      <c r="RKY20" s="48"/>
      <c r="RKZ20" s="48"/>
      <c r="RLA20" s="48"/>
      <c r="RLB20" s="48"/>
      <c r="RLC20" s="48"/>
      <c r="RLD20" s="48"/>
      <c r="RLE20" s="48"/>
      <c r="RLF20" s="48"/>
      <c r="RLG20" s="48"/>
      <c r="RLH20" s="48"/>
      <c r="RLI20" s="48"/>
      <c r="RLJ20" s="48"/>
      <c r="RLK20" s="48"/>
      <c r="RLL20" s="48"/>
      <c r="RLM20" s="48"/>
      <c r="RLN20" s="48"/>
      <c r="RLO20" s="48"/>
      <c r="RLP20" s="48"/>
      <c r="RLQ20" s="48"/>
      <c r="RLR20" s="48"/>
      <c r="RLS20" s="48"/>
      <c r="RLT20" s="48"/>
      <c r="RLU20" s="48"/>
      <c r="RLV20" s="48"/>
      <c r="RLW20" s="48"/>
      <c r="RLX20" s="48"/>
      <c r="RLY20" s="48"/>
      <c r="RLZ20" s="48"/>
      <c r="RMA20" s="48"/>
      <c r="RMB20" s="48"/>
      <c r="RMC20" s="48"/>
      <c r="RMD20" s="48"/>
      <c r="RME20" s="48"/>
      <c r="RMF20" s="48"/>
      <c r="RMG20" s="48"/>
      <c r="RMH20" s="48"/>
      <c r="RMI20" s="48"/>
      <c r="RMJ20" s="48"/>
      <c r="RMK20" s="48"/>
      <c r="RML20" s="48"/>
      <c r="RMM20" s="48"/>
      <c r="RMN20" s="48"/>
      <c r="RMO20" s="48"/>
      <c r="RMP20" s="48"/>
      <c r="RMQ20" s="48"/>
      <c r="RMR20" s="48"/>
      <c r="RMS20" s="48"/>
      <c r="RMT20" s="48"/>
      <c r="RMU20" s="48"/>
      <c r="RMV20" s="48"/>
      <c r="RMW20" s="48"/>
      <c r="RMX20" s="48"/>
      <c r="RMY20" s="48"/>
      <c r="RMZ20" s="48"/>
      <c r="RNA20" s="48"/>
      <c r="RNB20" s="48"/>
      <c r="RNC20" s="48"/>
      <c r="RND20" s="48"/>
      <c r="RNE20" s="48"/>
      <c r="RNF20" s="48"/>
      <c r="RNG20" s="48"/>
      <c r="RNH20" s="48"/>
      <c r="RNI20" s="48"/>
      <c r="RNJ20" s="48"/>
      <c r="RNK20" s="48"/>
      <c r="RNL20" s="48"/>
      <c r="RNM20" s="48"/>
      <c r="RNN20" s="48"/>
      <c r="RNO20" s="48"/>
      <c r="RNP20" s="48"/>
      <c r="RNQ20" s="48"/>
      <c r="RNR20" s="48"/>
      <c r="RNS20" s="48"/>
      <c r="RNT20" s="48"/>
      <c r="RNU20" s="48"/>
      <c r="RNV20" s="48"/>
      <c r="RNW20" s="48"/>
      <c r="RNX20" s="48"/>
      <c r="RNY20" s="48"/>
      <c r="RNZ20" s="48"/>
      <c r="ROA20" s="48"/>
      <c r="ROB20" s="48"/>
      <c r="ROC20" s="48"/>
      <c r="ROD20" s="48"/>
      <c r="ROE20" s="48"/>
      <c r="ROF20" s="48"/>
      <c r="ROG20" s="48"/>
      <c r="ROH20" s="48"/>
      <c r="ROI20" s="48"/>
      <c r="ROJ20" s="48"/>
      <c r="ROK20" s="48"/>
      <c r="ROL20" s="48"/>
      <c r="ROM20" s="48"/>
      <c r="RON20" s="48"/>
      <c r="ROO20" s="48"/>
      <c r="ROP20" s="48"/>
      <c r="ROQ20" s="48"/>
      <c r="ROR20" s="48"/>
      <c r="ROS20" s="48"/>
      <c r="ROT20" s="48"/>
      <c r="ROU20" s="48"/>
      <c r="ROV20" s="48"/>
      <c r="ROW20" s="48"/>
      <c r="ROX20" s="48"/>
      <c r="ROY20" s="48"/>
      <c r="ROZ20" s="48"/>
      <c r="RPA20" s="48"/>
      <c r="RPB20" s="48"/>
      <c r="RPC20" s="48"/>
      <c r="RPD20" s="48"/>
      <c r="RPE20" s="48"/>
      <c r="RPF20" s="48"/>
      <c r="RPG20" s="48"/>
      <c r="RPH20" s="48"/>
      <c r="RPI20" s="48"/>
      <c r="RPJ20" s="48"/>
      <c r="RPK20" s="48"/>
      <c r="RPL20" s="48"/>
      <c r="RPM20" s="48"/>
      <c r="RPN20" s="48"/>
      <c r="RPO20" s="48"/>
      <c r="RPP20" s="48"/>
      <c r="RPQ20" s="48"/>
      <c r="RPR20" s="48"/>
      <c r="RPS20" s="48"/>
      <c r="RPT20" s="48"/>
      <c r="RPU20" s="48"/>
      <c r="RPW20" s="48"/>
      <c r="RPX20" s="48"/>
      <c r="RPY20" s="48"/>
      <c r="RPZ20" s="48"/>
      <c r="RQA20" s="48"/>
      <c r="RQB20" s="48"/>
      <c r="RQC20" s="48"/>
      <c r="RQD20" s="48"/>
      <c r="RQE20" s="48"/>
      <c r="RQF20" s="48"/>
      <c r="RQG20" s="48"/>
      <c r="RQH20" s="48"/>
      <c r="RQI20" s="48"/>
      <c r="RQJ20" s="48"/>
      <c r="RQK20" s="48"/>
      <c r="RQL20" s="48"/>
      <c r="RQM20" s="48"/>
      <c r="RQN20" s="48"/>
      <c r="RQO20" s="48"/>
      <c r="RQP20" s="48"/>
      <c r="RQQ20" s="48"/>
      <c r="RQR20" s="48"/>
      <c r="RQS20" s="48"/>
      <c r="RQT20" s="48"/>
      <c r="RQU20" s="48"/>
      <c r="RQV20" s="48"/>
      <c r="RQW20" s="48"/>
      <c r="RQX20" s="48"/>
      <c r="RQY20" s="48"/>
      <c r="RQZ20" s="48"/>
      <c r="RRA20" s="48"/>
      <c r="RRB20" s="48"/>
      <c r="RRC20" s="48"/>
      <c r="RRD20" s="48"/>
      <c r="RRE20" s="48"/>
      <c r="RRF20" s="48"/>
      <c r="RRG20" s="48"/>
      <c r="RRH20" s="48"/>
      <c r="RRI20" s="48"/>
      <c r="RRJ20" s="48"/>
      <c r="RRK20" s="48"/>
      <c r="RRL20" s="48"/>
      <c r="RRM20" s="48"/>
      <c r="RRN20" s="48"/>
      <c r="RRO20" s="48"/>
      <c r="RRP20" s="48"/>
      <c r="RRQ20" s="48"/>
      <c r="RRR20" s="48"/>
      <c r="RRS20" s="48"/>
      <c r="RRT20" s="48"/>
      <c r="RRU20" s="48"/>
      <c r="RRV20" s="48"/>
      <c r="RRW20" s="48"/>
      <c r="RRX20" s="48"/>
      <c r="RRY20" s="48"/>
      <c r="RRZ20" s="48"/>
      <c r="RSA20" s="48"/>
      <c r="RSB20" s="48"/>
      <c r="RSC20" s="48"/>
      <c r="RSD20" s="48"/>
      <c r="RSE20" s="48"/>
      <c r="RSF20" s="48"/>
      <c r="RSG20" s="48"/>
      <c r="RSH20" s="48"/>
      <c r="RSI20" s="48"/>
      <c r="RSJ20" s="48"/>
      <c r="RSK20" s="48"/>
      <c r="RSL20" s="48"/>
      <c r="RSM20" s="48"/>
      <c r="RSN20" s="48"/>
      <c r="RSO20" s="48"/>
      <c r="RSP20" s="48"/>
      <c r="RSQ20" s="48"/>
      <c r="RSR20" s="48"/>
      <c r="RSS20" s="48"/>
      <c r="RST20" s="48"/>
      <c r="RSU20" s="48"/>
      <c r="RSV20" s="48"/>
      <c r="RSW20" s="48"/>
      <c r="RSX20" s="48"/>
      <c r="RSY20" s="48"/>
      <c r="RSZ20" s="48"/>
      <c r="RTA20" s="48"/>
      <c r="RTB20" s="48"/>
      <c r="RTC20" s="48"/>
      <c r="RTD20" s="48"/>
      <c r="RTE20" s="48"/>
      <c r="RTF20" s="48"/>
      <c r="RTG20" s="48"/>
      <c r="RTH20" s="48"/>
      <c r="RTI20" s="48"/>
      <c r="RTJ20" s="48"/>
      <c r="RTK20" s="48"/>
      <c r="RTL20" s="48"/>
      <c r="RTM20" s="48"/>
      <c r="RTN20" s="48"/>
      <c r="RTO20" s="48"/>
      <c r="RTP20" s="48"/>
      <c r="RTQ20" s="48"/>
      <c r="RTR20" s="48"/>
      <c r="RTS20" s="48"/>
      <c r="RTT20" s="48"/>
      <c r="RTU20" s="48"/>
      <c r="RTV20" s="48"/>
      <c r="RTW20" s="48"/>
      <c r="RTX20" s="48"/>
      <c r="RTY20" s="48"/>
      <c r="RTZ20" s="48"/>
      <c r="RUA20" s="48"/>
      <c r="RUB20" s="48"/>
      <c r="RUC20" s="48"/>
      <c r="RUD20" s="48"/>
      <c r="RUE20" s="48"/>
      <c r="RUF20" s="48"/>
      <c r="RUG20" s="48"/>
      <c r="RUH20" s="48"/>
      <c r="RUI20" s="48"/>
      <c r="RUJ20" s="48"/>
      <c r="RUK20" s="48"/>
      <c r="RUL20" s="48"/>
      <c r="RUM20" s="48"/>
      <c r="RUN20" s="48"/>
      <c r="RUO20" s="48"/>
      <c r="RUP20" s="48"/>
      <c r="RUQ20" s="48"/>
      <c r="RUR20" s="48"/>
      <c r="RUS20" s="48"/>
      <c r="RUT20" s="48"/>
      <c r="RUU20" s="48"/>
      <c r="RUV20" s="48"/>
      <c r="RUW20" s="48"/>
      <c r="RUX20" s="48"/>
      <c r="RUY20" s="48"/>
      <c r="RUZ20" s="48"/>
      <c r="RVA20" s="48"/>
      <c r="RVB20" s="48"/>
      <c r="RVC20" s="48"/>
      <c r="RVD20" s="48"/>
      <c r="RVE20" s="48"/>
      <c r="RVF20" s="48"/>
      <c r="RVG20" s="48"/>
      <c r="RVH20" s="48"/>
      <c r="RVI20" s="48"/>
      <c r="RVJ20" s="48"/>
      <c r="RVK20" s="48"/>
      <c r="RVL20" s="48"/>
      <c r="RVM20" s="48"/>
      <c r="RVN20" s="48"/>
      <c r="RVO20" s="48"/>
      <c r="RVQ20" s="48"/>
      <c r="RVR20" s="48"/>
      <c r="RVS20" s="48"/>
      <c r="RVT20" s="48"/>
      <c r="RVU20" s="48"/>
      <c r="RVV20" s="48"/>
      <c r="RVW20" s="48"/>
      <c r="RVX20" s="48"/>
      <c r="RVY20" s="48"/>
      <c r="RVZ20" s="48"/>
      <c r="RWA20" s="48"/>
      <c r="RWB20" s="48"/>
      <c r="RWC20" s="48"/>
      <c r="RWD20" s="48"/>
      <c r="RWE20" s="48"/>
      <c r="RWF20" s="48"/>
      <c r="RWG20" s="48"/>
      <c r="RWH20" s="48"/>
      <c r="RWI20" s="48"/>
      <c r="RWJ20" s="48"/>
      <c r="RWK20" s="48"/>
      <c r="RWL20" s="48"/>
      <c r="RWM20" s="48"/>
      <c r="RWN20" s="48"/>
      <c r="RWO20" s="48"/>
      <c r="RWP20" s="48"/>
      <c r="RWQ20" s="48"/>
      <c r="RWR20" s="48"/>
      <c r="RWS20" s="48"/>
      <c r="RWT20" s="48"/>
      <c r="RWU20" s="48"/>
      <c r="RWV20" s="48"/>
      <c r="RWW20" s="48"/>
      <c r="RWX20" s="48"/>
      <c r="RWY20" s="48"/>
      <c r="RWZ20" s="48"/>
      <c r="RXA20" s="48"/>
      <c r="RXB20" s="48"/>
      <c r="RXC20" s="48"/>
      <c r="RXD20" s="48"/>
      <c r="RXE20" s="48"/>
      <c r="RXF20" s="48"/>
      <c r="RXG20" s="48"/>
      <c r="RXH20" s="48"/>
      <c r="RXI20" s="48"/>
      <c r="RXJ20" s="48"/>
      <c r="RXK20" s="48"/>
      <c r="RXL20" s="48"/>
      <c r="RXM20" s="48"/>
      <c r="RXN20" s="48"/>
      <c r="RXO20" s="48"/>
      <c r="RXP20" s="48"/>
      <c r="RXQ20" s="48"/>
      <c r="RXR20" s="48"/>
      <c r="RXS20" s="48"/>
      <c r="RXT20" s="48"/>
      <c r="RXU20" s="48"/>
      <c r="RXV20" s="48"/>
      <c r="RXW20" s="48"/>
      <c r="RXX20" s="48"/>
      <c r="RXY20" s="48"/>
      <c r="RXZ20" s="48"/>
      <c r="RYA20" s="48"/>
      <c r="RYB20" s="48"/>
      <c r="RYC20" s="48"/>
      <c r="RYD20" s="48"/>
      <c r="RYE20" s="48"/>
      <c r="RYF20" s="48"/>
      <c r="RYG20" s="48"/>
      <c r="RYH20" s="48"/>
      <c r="RYI20" s="48"/>
      <c r="RYJ20" s="48"/>
      <c r="RYK20" s="48"/>
      <c r="RYL20" s="48"/>
      <c r="RYM20" s="48"/>
      <c r="RYN20" s="48"/>
      <c r="RYO20" s="48"/>
      <c r="RYP20" s="48"/>
      <c r="RYQ20" s="48"/>
      <c r="RYR20" s="48"/>
      <c r="RYS20" s="48"/>
      <c r="RYT20" s="48"/>
      <c r="RYU20" s="48"/>
      <c r="RYV20" s="48"/>
      <c r="RYW20" s="48"/>
      <c r="RYX20" s="48"/>
      <c r="RYY20" s="48"/>
      <c r="RYZ20" s="48"/>
      <c r="RZA20" s="48"/>
      <c r="RZB20" s="48"/>
      <c r="RZC20" s="48"/>
      <c r="RZD20" s="48"/>
      <c r="RZE20" s="48"/>
      <c r="RZF20" s="48"/>
      <c r="RZG20" s="48"/>
      <c r="RZH20" s="48"/>
      <c r="RZI20" s="48"/>
      <c r="RZJ20" s="48"/>
      <c r="RZK20" s="48"/>
      <c r="RZL20" s="48"/>
      <c r="RZM20" s="48"/>
      <c r="RZN20" s="48"/>
      <c r="RZO20" s="48"/>
      <c r="RZP20" s="48"/>
      <c r="RZQ20" s="48"/>
      <c r="RZR20" s="48"/>
      <c r="RZS20" s="48"/>
      <c r="RZT20" s="48"/>
      <c r="RZU20" s="48"/>
      <c r="RZV20" s="48"/>
      <c r="RZW20" s="48"/>
      <c r="RZX20" s="48"/>
      <c r="RZY20" s="48"/>
      <c r="RZZ20" s="48"/>
      <c r="SAA20" s="48"/>
      <c r="SAB20" s="48"/>
      <c r="SAC20" s="48"/>
      <c r="SAD20" s="48"/>
      <c r="SAE20" s="48"/>
      <c r="SAF20" s="48"/>
      <c r="SAG20" s="48"/>
      <c r="SAH20" s="48"/>
      <c r="SAI20" s="48"/>
      <c r="SAJ20" s="48"/>
      <c r="SAK20" s="48"/>
      <c r="SAL20" s="48"/>
      <c r="SAM20" s="48"/>
      <c r="SAN20" s="48"/>
      <c r="SAO20" s="48"/>
      <c r="SAP20" s="48"/>
      <c r="SAQ20" s="48"/>
      <c r="SAR20" s="48"/>
      <c r="SAS20" s="48"/>
      <c r="SAT20" s="48"/>
      <c r="SAU20" s="48"/>
      <c r="SAV20" s="48"/>
      <c r="SAW20" s="48"/>
      <c r="SAX20" s="48"/>
      <c r="SAY20" s="48"/>
      <c r="SAZ20" s="48"/>
      <c r="SBA20" s="48"/>
      <c r="SBB20" s="48"/>
      <c r="SBC20" s="48"/>
      <c r="SBD20" s="48"/>
      <c r="SBE20" s="48"/>
      <c r="SBF20" s="48"/>
      <c r="SBG20" s="48"/>
      <c r="SBH20" s="48"/>
      <c r="SBI20" s="48"/>
      <c r="SBK20" s="48"/>
      <c r="SBL20" s="48"/>
      <c r="SBM20" s="48"/>
      <c r="SBN20" s="48"/>
      <c r="SBO20" s="48"/>
      <c r="SBP20" s="48"/>
      <c r="SBQ20" s="48"/>
      <c r="SBR20" s="48"/>
      <c r="SBS20" s="48"/>
      <c r="SBT20" s="48"/>
      <c r="SBU20" s="48"/>
      <c r="SBV20" s="48"/>
      <c r="SBW20" s="48"/>
      <c r="SBX20" s="48"/>
      <c r="SBY20" s="48"/>
      <c r="SBZ20" s="48"/>
      <c r="SCA20" s="48"/>
      <c r="SCB20" s="48"/>
      <c r="SCC20" s="48"/>
      <c r="SCD20" s="48"/>
      <c r="SCE20" s="48"/>
      <c r="SCF20" s="48"/>
      <c r="SCG20" s="48"/>
      <c r="SCH20" s="48"/>
      <c r="SCI20" s="48"/>
      <c r="SCJ20" s="48"/>
      <c r="SCK20" s="48"/>
      <c r="SCL20" s="48"/>
      <c r="SCM20" s="48"/>
      <c r="SCN20" s="48"/>
      <c r="SCO20" s="48"/>
      <c r="SCP20" s="48"/>
      <c r="SCQ20" s="48"/>
      <c r="SCR20" s="48"/>
      <c r="SCS20" s="48"/>
      <c r="SCT20" s="48"/>
      <c r="SCU20" s="48"/>
      <c r="SCV20" s="48"/>
      <c r="SCW20" s="48"/>
      <c r="SCX20" s="48"/>
      <c r="SCY20" s="48"/>
      <c r="SCZ20" s="48"/>
      <c r="SDA20" s="48"/>
      <c r="SDB20" s="48"/>
      <c r="SDC20" s="48"/>
      <c r="SDD20" s="48"/>
      <c r="SDE20" s="48"/>
      <c r="SDF20" s="48"/>
      <c r="SDG20" s="48"/>
      <c r="SDH20" s="48"/>
      <c r="SDI20" s="48"/>
      <c r="SDJ20" s="48"/>
      <c r="SDK20" s="48"/>
      <c r="SDL20" s="48"/>
      <c r="SDM20" s="48"/>
      <c r="SDN20" s="48"/>
      <c r="SDO20" s="48"/>
      <c r="SDP20" s="48"/>
      <c r="SDQ20" s="48"/>
      <c r="SDR20" s="48"/>
      <c r="SDS20" s="48"/>
      <c r="SDT20" s="48"/>
      <c r="SDU20" s="48"/>
      <c r="SDV20" s="48"/>
      <c r="SDW20" s="48"/>
      <c r="SDX20" s="48"/>
      <c r="SDY20" s="48"/>
      <c r="SDZ20" s="48"/>
      <c r="SEA20" s="48"/>
      <c r="SEB20" s="48"/>
      <c r="SEC20" s="48"/>
      <c r="SED20" s="48"/>
      <c r="SEE20" s="48"/>
      <c r="SEF20" s="48"/>
      <c r="SEG20" s="48"/>
      <c r="SEH20" s="48"/>
      <c r="SEI20" s="48"/>
      <c r="SEJ20" s="48"/>
      <c r="SEK20" s="48"/>
      <c r="SEL20" s="48"/>
      <c r="SEM20" s="48"/>
      <c r="SEN20" s="48"/>
      <c r="SEO20" s="48"/>
      <c r="SEP20" s="48"/>
      <c r="SEQ20" s="48"/>
      <c r="SER20" s="48"/>
      <c r="SES20" s="48"/>
      <c r="SET20" s="48"/>
      <c r="SEU20" s="48"/>
      <c r="SEV20" s="48"/>
      <c r="SEW20" s="48"/>
      <c r="SEX20" s="48"/>
      <c r="SEY20" s="48"/>
      <c r="SEZ20" s="48"/>
      <c r="SFA20" s="48"/>
      <c r="SFB20" s="48"/>
      <c r="SFC20" s="48"/>
      <c r="SFD20" s="48"/>
      <c r="SFE20" s="48"/>
      <c r="SFF20" s="48"/>
      <c r="SFG20" s="48"/>
      <c r="SFH20" s="48"/>
      <c r="SFI20" s="48"/>
      <c r="SFJ20" s="48"/>
      <c r="SFK20" s="48"/>
      <c r="SFL20" s="48"/>
      <c r="SFM20" s="48"/>
      <c r="SFN20" s="48"/>
      <c r="SFO20" s="48"/>
      <c r="SFP20" s="48"/>
      <c r="SFQ20" s="48"/>
      <c r="SFR20" s="48"/>
      <c r="SFS20" s="48"/>
      <c r="SFT20" s="48"/>
      <c r="SFU20" s="48"/>
      <c r="SFV20" s="48"/>
      <c r="SFW20" s="48"/>
      <c r="SFX20" s="48"/>
      <c r="SFY20" s="48"/>
      <c r="SFZ20" s="48"/>
      <c r="SGA20" s="48"/>
      <c r="SGB20" s="48"/>
      <c r="SGC20" s="48"/>
      <c r="SGD20" s="48"/>
      <c r="SGE20" s="48"/>
      <c r="SGF20" s="48"/>
      <c r="SGG20" s="48"/>
      <c r="SGH20" s="48"/>
      <c r="SGI20" s="48"/>
      <c r="SGJ20" s="48"/>
      <c r="SGK20" s="48"/>
      <c r="SGL20" s="48"/>
      <c r="SGM20" s="48"/>
      <c r="SGN20" s="48"/>
      <c r="SGO20" s="48"/>
      <c r="SGP20" s="48"/>
      <c r="SGQ20" s="48"/>
      <c r="SGR20" s="48"/>
      <c r="SGS20" s="48"/>
      <c r="SGT20" s="48"/>
      <c r="SGU20" s="48"/>
      <c r="SGV20" s="48"/>
      <c r="SGW20" s="48"/>
      <c r="SGX20" s="48"/>
      <c r="SGY20" s="48"/>
      <c r="SGZ20" s="48"/>
      <c r="SHA20" s="48"/>
      <c r="SHB20" s="48"/>
      <c r="SHC20" s="48"/>
      <c r="SHE20" s="48"/>
      <c r="SHF20" s="48"/>
      <c r="SHG20" s="48"/>
      <c r="SHH20" s="48"/>
      <c r="SHI20" s="48"/>
      <c r="SHJ20" s="48"/>
      <c r="SHK20" s="48"/>
      <c r="SHL20" s="48"/>
      <c r="SHM20" s="48"/>
      <c r="SHN20" s="48"/>
      <c r="SHO20" s="48"/>
      <c r="SHP20" s="48"/>
      <c r="SHQ20" s="48"/>
      <c r="SHR20" s="48"/>
      <c r="SHS20" s="48"/>
      <c r="SHT20" s="48"/>
      <c r="SHU20" s="48"/>
      <c r="SHV20" s="48"/>
      <c r="SHW20" s="48"/>
      <c r="SHX20" s="48"/>
      <c r="SHY20" s="48"/>
      <c r="SHZ20" s="48"/>
      <c r="SIA20" s="48"/>
      <c r="SIB20" s="48"/>
      <c r="SIC20" s="48"/>
      <c r="SID20" s="48"/>
      <c r="SIE20" s="48"/>
      <c r="SIF20" s="48"/>
      <c r="SIG20" s="48"/>
      <c r="SIH20" s="48"/>
      <c r="SII20" s="48"/>
      <c r="SIJ20" s="48"/>
      <c r="SIK20" s="48"/>
      <c r="SIL20" s="48"/>
      <c r="SIM20" s="48"/>
      <c r="SIN20" s="48"/>
      <c r="SIO20" s="48"/>
      <c r="SIP20" s="48"/>
      <c r="SIQ20" s="48"/>
      <c r="SIR20" s="48"/>
      <c r="SIS20" s="48"/>
      <c r="SIT20" s="48"/>
      <c r="SIU20" s="48"/>
      <c r="SIV20" s="48"/>
      <c r="SIW20" s="48"/>
      <c r="SIX20" s="48"/>
      <c r="SIY20" s="48"/>
      <c r="SIZ20" s="48"/>
      <c r="SJA20" s="48"/>
      <c r="SJB20" s="48"/>
      <c r="SJC20" s="48"/>
      <c r="SJD20" s="48"/>
      <c r="SJE20" s="48"/>
      <c r="SJF20" s="48"/>
      <c r="SJG20" s="48"/>
      <c r="SJH20" s="48"/>
      <c r="SJI20" s="48"/>
      <c r="SJJ20" s="48"/>
      <c r="SJK20" s="48"/>
      <c r="SJL20" s="48"/>
      <c r="SJM20" s="48"/>
      <c r="SJN20" s="48"/>
      <c r="SJO20" s="48"/>
      <c r="SJP20" s="48"/>
      <c r="SJQ20" s="48"/>
      <c r="SJR20" s="48"/>
      <c r="SJS20" s="48"/>
      <c r="SJT20" s="48"/>
      <c r="SJU20" s="48"/>
      <c r="SJV20" s="48"/>
      <c r="SJW20" s="48"/>
      <c r="SJX20" s="48"/>
      <c r="SJY20" s="48"/>
      <c r="SJZ20" s="48"/>
      <c r="SKA20" s="48"/>
      <c r="SKB20" s="48"/>
      <c r="SKC20" s="48"/>
      <c r="SKD20" s="48"/>
      <c r="SKE20" s="48"/>
      <c r="SKF20" s="48"/>
      <c r="SKG20" s="48"/>
      <c r="SKH20" s="48"/>
      <c r="SKI20" s="48"/>
      <c r="SKJ20" s="48"/>
      <c r="SKK20" s="48"/>
      <c r="SKL20" s="48"/>
      <c r="SKM20" s="48"/>
      <c r="SKN20" s="48"/>
      <c r="SKO20" s="48"/>
      <c r="SKP20" s="48"/>
      <c r="SKQ20" s="48"/>
      <c r="SKR20" s="48"/>
      <c r="SKS20" s="48"/>
      <c r="SKT20" s="48"/>
      <c r="SKU20" s="48"/>
      <c r="SKV20" s="48"/>
      <c r="SKW20" s="48"/>
      <c r="SKX20" s="48"/>
      <c r="SKY20" s="48"/>
      <c r="SKZ20" s="48"/>
      <c r="SLA20" s="48"/>
      <c r="SLB20" s="48"/>
      <c r="SLC20" s="48"/>
      <c r="SLD20" s="48"/>
      <c r="SLE20" s="48"/>
      <c r="SLF20" s="48"/>
      <c r="SLG20" s="48"/>
      <c r="SLH20" s="48"/>
      <c r="SLI20" s="48"/>
      <c r="SLJ20" s="48"/>
      <c r="SLK20" s="48"/>
      <c r="SLL20" s="48"/>
      <c r="SLM20" s="48"/>
      <c r="SLN20" s="48"/>
      <c r="SLO20" s="48"/>
      <c r="SLP20" s="48"/>
      <c r="SLQ20" s="48"/>
      <c r="SLR20" s="48"/>
      <c r="SLS20" s="48"/>
      <c r="SLT20" s="48"/>
      <c r="SLU20" s="48"/>
      <c r="SLV20" s="48"/>
      <c r="SLW20" s="48"/>
      <c r="SLX20" s="48"/>
      <c r="SLY20" s="48"/>
      <c r="SLZ20" s="48"/>
      <c r="SMA20" s="48"/>
      <c r="SMB20" s="48"/>
      <c r="SMC20" s="48"/>
      <c r="SMD20" s="48"/>
      <c r="SME20" s="48"/>
      <c r="SMF20" s="48"/>
      <c r="SMG20" s="48"/>
      <c r="SMH20" s="48"/>
      <c r="SMI20" s="48"/>
      <c r="SMJ20" s="48"/>
      <c r="SMK20" s="48"/>
      <c r="SML20" s="48"/>
      <c r="SMM20" s="48"/>
      <c r="SMN20" s="48"/>
      <c r="SMO20" s="48"/>
      <c r="SMP20" s="48"/>
      <c r="SMQ20" s="48"/>
      <c r="SMR20" s="48"/>
      <c r="SMS20" s="48"/>
      <c r="SMT20" s="48"/>
      <c r="SMU20" s="48"/>
      <c r="SMV20" s="48"/>
      <c r="SMW20" s="48"/>
      <c r="SMY20" s="48"/>
      <c r="SMZ20" s="48"/>
      <c r="SNA20" s="48"/>
      <c r="SNB20" s="48"/>
      <c r="SNC20" s="48"/>
      <c r="SND20" s="48"/>
      <c r="SNE20" s="48"/>
      <c r="SNF20" s="48"/>
      <c r="SNG20" s="48"/>
      <c r="SNH20" s="48"/>
      <c r="SNI20" s="48"/>
      <c r="SNJ20" s="48"/>
      <c r="SNK20" s="48"/>
      <c r="SNL20" s="48"/>
      <c r="SNM20" s="48"/>
      <c r="SNN20" s="48"/>
      <c r="SNO20" s="48"/>
      <c r="SNP20" s="48"/>
      <c r="SNQ20" s="48"/>
      <c r="SNR20" s="48"/>
      <c r="SNS20" s="48"/>
      <c r="SNT20" s="48"/>
      <c r="SNU20" s="48"/>
      <c r="SNV20" s="48"/>
      <c r="SNW20" s="48"/>
      <c r="SNX20" s="48"/>
      <c r="SNY20" s="48"/>
      <c r="SNZ20" s="48"/>
      <c r="SOA20" s="48"/>
      <c r="SOB20" s="48"/>
      <c r="SOC20" s="48"/>
      <c r="SOD20" s="48"/>
      <c r="SOE20" s="48"/>
      <c r="SOF20" s="48"/>
      <c r="SOG20" s="48"/>
      <c r="SOH20" s="48"/>
      <c r="SOI20" s="48"/>
      <c r="SOJ20" s="48"/>
      <c r="SOK20" s="48"/>
      <c r="SOL20" s="48"/>
      <c r="SOM20" s="48"/>
      <c r="SON20" s="48"/>
      <c r="SOO20" s="48"/>
      <c r="SOP20" s="48"/>
      <c r="SOQ20" s="48"/>
      <c r="SOR20" s="48"/>
      <c r="SOS20" s="48"/>
      <c r="SOT20" s="48"/>
      <c r="SOU20" s="48"/>
      <c r="SOV20" s="48"/>
      <c r="SOW20" s="48"/>
      <c r="SOX20" s="48"/>
      <c r="SOY20" s="48"/>
      <c r="SOZ20" s="48"/>
      <c r="SPA20" s="48"/>
      <c r="SPB20" s="48"/>
      <c r="SPC20" s="48"/>
      <c r="SPD20" s="48"/>
      <c r="SPE20" s="48"/>
      <c r="SPF20" s="48"/>
      <c r="SPG20" s="48"/>
      <c r="SPH20" s="48"/>
      <c r="SPI20" s="48"/>
      <c r="SPJ20" s="48"/>
      <c r="SPK20" s="48"/>
      <c r="SPL20" s="48"/>
      <c r="SPM20" s="48"/>
      <c r="SPN20" s="48"/>
      <c r="SPO20" s="48"/>
      <c r="SPP20" s="48"/>
      <c r="SPQ20" s="48"/>
      <c r="SPR20" s="48"/>
      <c r="SPS20" s="48"/>
      <c r="SPT20" s="48"/>
      <c r="SPU20" s="48"/>
      <c r="SPV20" s="48"/>
      <c r="SPW20" s="48"/>
      <c r="SPX20" s="48"/>
      <c r="SPY20" s="48"/>
      <c r="SPZ20" s="48"/>
      <c r="SQA20" s="48"/>
      <c r="SQB20" s="48"/>
      <c r="SQC20" s="48"/>
      <c r="SQD20" s="48"/>
      <c r="SQE20" s="48"/>
      <c r="SQF20" s="48"/>
      <c r="SQG20" s="48"/>
      <c r="SQH20" s="48"/>
      <c r="SQI20" s="48"/>
      <c r="SQJ20" s="48"/>
      <c r="SQK20" s="48"/>
      <c r="SQL20" s="48"/>
      <c r="SQM20" s="48"/>
      <c r="SQN20" s="48"/>
      <c r="SQO20" s="48"/>
      <c r="SQP20" s="48"/>
      <c r="SQQ20" s="48"/>
      <c r="SQR20" s="48"/>
      <c r="SQS20" s="48"/>
      <c r="SQT20" s="48"/>
      <c r="SQU20" s="48"/>
      <c r="SQV20" s="48"/>
      <c r="SQW20" s="48"/>
      <c r="SQX20" s="48"/>
      <c r="SQY20" s="48"/>
      <c r="SQZ20" s="48"/>
      <c r="SRA20" s="48"/>
      <c r="SRB20" s="48"/>
      <c r="SRC20" s="48"/>
      <c r="SRD20" s="48"/>
      <c r="SRE20" s="48"/>
      <c r="SRF20" s="48"/>
      <c r="SRG20" s="48"/>
      <c r="SRH20" s="48"/>
      <c r="SRI20" s="48"/>
      <c r="SRJ20" s="48"/>
      <c r="SRK20" s="48"/>
      <c r="SRL20" s="48"/>
      <c r="SRM20" s="48"/>
      <c r="SRN20" s="48"/>
      <c r="SRO20" s="48"/>
      <c r="SRP20" s="48"/>
      <c r="SRQ20" s="48"/>
      <c r="SRR20" s="48"/>
      <c r="SRS20" s="48"/>
      <c r="SRT20" s="48"/>
      <c r="SRU20" s="48"/>
      <c r="SRV20" s="48"/>
      <c r="SRW20" s="48"/>
      <c r="SRX20" s="48"/>
      <c r="SRY20" s="48"/>
      <c r="SRZ20" s="48"/>
      <c r="SSA20" s="48"/>
      <c r="SSB20" s="48"/>
      <c r="SSC20" s="48"/>
      <c r="SSD20" s="48"/>
      <c r="SSE20" s="48"/>
      <c r="SSF20" s="48"/>
      <c r="SSG20" s="48"/>
      <c r="SSH20" s="48"/>
      <c r="SSI20" s="48"/>
      <c r="SSJ20" s="48"/>
      <c r="SSK20" s="48"/>
      <c r="SSL20" s="48"/>
      <c r="SSM20" s="48"/>
      <c r="SSN20" s="48"/>
      <c r="SSO20" s="48"/>
      <c r="SSP20" s="48"/>
      <c r="SSQ20" s="48"/>
      <c r="SSS20" s="48"/>
      <c r="SST20" s="48"/>
      <c r="SSU20" s="48"/>
      <c r="SSV20" s="48"/>
      <c r="SSW20" s="48"/>
      <c r="SSX20" s="48"/>
      <c r="SSY20" s="48"/>
      <c r="SSZ20" s="48"/>
      <c r="STA20" s="48"/>
      <c r="STB20" s="48"/>
      <c r="STC20" s="48"/>
      <c r="STD20" s="48"/>
      <c r="STE20" s="48"/>
      <c r="STF20" s="48"/>
      <c r="STG20" s="48"/>
      <c r="STH20" s="48"/>
      <c r="STI20" s="48"/>
      <c r="STJ20" s="48"/>
      <c r="STK20" s="48"/>
      <c r="STL20" s="48"/>
      <c r="STM20" s="48"/>
      <c r="STN20" s="48"/>
      <c r="STO20" s="48"/>
      <c r="STP20" s="48"/>
      <c r="STQ20" s="48"/>
      <c r="STR20" s="48"/>
      <c r="STS20" s="48"/>
      <c r="STT20" s="48"/>
      <c r="STU20" s="48"/>
      <c r="STV20" s="48"/>
      <c r="STW20" s="48"/>
      <c r="STX20" s="48"/>
      <c r="STY20" s="48"/>
      <c r="STZ20" s="48"/>
      <c r="SUA20" s="48"/>
      <c r="SUB20" s="48"/>
      <c r="SUC20" s="48"/>
      <c r="SUD20" s="48"/>
      <c r="SUE20" s="48"/>
      <c r="SUF20" s="48"/>
      <c r="SUG20" s="48"/>
      <c r="SUH20" s="48"/>
      <c r="SUI20" s="48"/>
      <c r="SUJ20" s="48"/>
      <c r="SUK20" s="48"/>
      <c r="SUL20" s="48"/>
      <c r="SUM20" s="48"/>
      <c r="SUN20" s="48"/>
      <c r="SUO20" s="48"/>
      <c r="SUP20" s="48"/>
      <c r="SUQ20" s="48"/>
      <c r="SUR20" s="48"/>
      <c r="SUS20" s="48"/>
      <c r="SUT20" s="48"/>
      <c r="SUU20" s="48"/>
      <c r="SUV20" s="48"/>
      <c r="SUW20" s="48"/>
      <c r="SUX20" s="48"/>
      <c r="SUY20" s="48"/>
      <c r="SUZ20" s="48"/>
      <c r="SVA20" s="48"/>
      <c r="SVB20" s="48"/>
      <c r="SVC20" s="48"/>
      <c r="SVD20" s="48"/>
      <c r="SVE20" s="48"/>
      <c r="SVF20" s="48"/>
      <c r="SVG20" s="48"/>
      <c r="SVH20" s="48"/>
      <c r="SVI20" s="48"/>
      <c r="SVJ20" s="48"/>
      <c r="SVK20" s="48"/>
      <c r="SVL20" s="48"/>
      <c r="SVM20" s="48"/>
      <c r="SVN20" s="48"/>
      <c r="SVO20" s="48"/>
      <c r="SVP20" s="48"/>
      <c r="SVQ20" s="48"/>
      <c r="SVR20" s="48"/>
      <c r="SVS20" s="48"/>
      <c r="SVT20" s="48"/>
      <c r="SVU20" s="48"/>
      <c r="SVV20" s="48"/>
      <c r="SVW20" s="48"/>
      <c r="SVX20" s="48"/>
      <c r="SVY20" s="48"/>
      <c r="SVZ20" s="48"/>
      <c r="SWA20" s="48"/>
      <c r="SWB20" s="48"/>
      <c r="SWC20" s="48"/>
      <c r="SWD20" s="48"/>
      <c r="SWE20" s="48"/>
      <c r="SWF20" s="48"/>
      <c r="SWG20" s="48"/>
      <c r="SWH20" s="48"/>
      <c r="SWI20" s="48"/>
      <c r="SWJ20" s="48"/>
      <c r="SWK20" s="48"/>
      <c r="SWL20" s="48"/>
      <c r="SWM20" s="48"/>
      <c r="SWN20" s="48"/>
      <c r="SWO20" s="48"/>
      <c r="SWP20" s="48"/>
      <c r="SWQ20" s="48"/>
      <c r="SWR20" s="48"/>
      <c r="SWS20" s="48"/>
      <c r="SWT20" s="48"/>
      <c r="SWU20" s="48"/>
      <c r="SWV20" s="48"/>
      <c r="SWW20" s="48"/>
      <c r="SWX20" s="48"/>
      <c r="SWY20" s="48"/>
      <c r="SWZ20" s="48"/>
      <c r="SXA20" s="48"/>
      <c r="SXB20" s="48"/>
      <c r="SXC20" s="48"/>
      <c r="SXD20" s="48"/>
      <c r="SXE20" s="48"/>
      <c r="SXF20" s="48"/>
      <c r="SXG20" s="48"/>
      <c r="SXH20" s="48"/>
      <c r="SXI20" s="48"/>
      <c r="SXJ20" s="48"/>
      <c r="SXK20" s="48"/>
      <c r="SXL20" s="48"/>
      <c r="SXM20" s="48"/>
      <c r="SXN20" s="48"/>
      <c r="SXO20" s="48"/>
      <c r="SXP20" s="48"/>
      <c r="SXQ20" s="48"/>
      <c r="SXR20" s="48"/>
      <c r="SXS20" s="48"/>
      <c r="SXT20" s="48"/>
      <c r="SXU20" s="48"/>
      <c r="SXV20" s="48"/>
      <c r="SXW20" s="48"/>
      <c r="SXX20" s="48"/>
      <c r="SXY20" s="48"/>
      <c r="SXZ20" s="48"/>
      <c r="SYA20" s="48"/>
      <c r="SYB20" s="48"/>
      <c r="SYC20" s="48"/>
      <c r="SYD20" s="48"/>
      <c r="SYE20" s="48"/>
      <c r="SYF20" s="48"/>
      <c r="SYG20" s="48"/>
      <c r="SYH20" s="48"/>
      <c r="SYI20" s="48"/>
      <c r="SYJ20" s="48"/>
      <c r="SYK20" s="48"/>
      <c r="SYM20" s="48"/>
      <c r="SYN20" s="48"/>
      <c r="SYO20" s="48"/>
      <c r="SYP20" s="48"/>
      <c r="SYQ20" s="48"/>
      <c r="SYR20" s="48"/>
      <c r="SYS20" s="48"/>
      <c r="SYT20" s="48"/>
      <c r="SYU20" s="48"/>
      <c r="SYV20" s="48"/>
      <c r="SYW20" s="48"/>
      <c r="SYX20" s="48"/>
      <c r="SYY20" s="48"/>
      <c r="SYZ20" s="48"/>
      <c r="SZA20" s="48"/>
      <c r="SZB20" s="48"/>
      <c r="SZC20" s="48"/>
      <c r="SZD20" s="48"/>
      <c r="SZE20" s="48"/>
      <c r="SZF20" s="48"/>
      <c r="SZG20" s="48"/>
      <c r="SZH20" s="48"/>
      <c r="SZI20" s="48"/>
      <c r="SZJ20" s="48"/>
      <c r="SZK20" s="48"/>
      <c r="SZL20" s="48"/>
      <c r="SZM20" s="48"/>
      <c r="SZN20" s="48"/>
      <c r="SZO20" s="48"/>
      <c r="SZP20" s="48"/>
      <c r="SZQ20" s="48"/>
      <c r="SZR20" s="48"/>
      <c r="SZS20" s="48"/>
      <c r="SZT20" s="48"/>
      <c r="SZU20" s="48"/>
      <c r="SZV20" s="48"/>
      <c r="SZW20" s="48"/>
      <c r="SZX20" s="48"/>
      <c r="SZY20" s="48"/>
      <c r="SZZ20" s="48"/>
      <c r="TAA20" s="48"/>
      <c r="TAB20" s="48"/>
      <c r="TAC20" s="48"/>
      <c r="TAD20" s="48"/>
      <c r="TAE20" s="48"/>
      <c r="TAF20" s="48"/>
      <c r="TAG20" s="48"/>
      <c r="TAH20" s="48"/>
      <c r="TAI20" s="48"/>
      <c r="TAJ20" s="48"/>
      <c r="TAK20" s="48"/>
      <c r="TAL20" s="48"/>
      <c r="TAM20" s="48"/>
      <c r="TAN20" s="48"/>
      <c r="TAO20" s="48"/>
      <c r="TAP20" s="48"/>
      <c r="TAQ20" s="48"/>
      <c r="TAR20" s="48"/>
      <c r="TAS20" s="48"/>
      <c r="TAT20" s="48"/>
      <c r="TAU20" s="48"/>
      <c r="TAV20" s="48"/>
      <c r="TAW20" s="48"/>
      <c r="TAX20" s="48"/>
      <c r="TAY20" s="48"/>
      <c r="TAZ20" s="48"/>
      <c r="TBA20" s="48"/>
      <c r="TBB20" s="48"/>
      <c r="TBC20" s="48"/>
      <c r="TBD20" s="48"/>
      <c r="TBE20" s="48"/>
      <c r="TBF20" s="48"/>
      <c r="TBG20" s="48"/>
      <c r="TBH20" s="48"/>
      <c r="TBI20" s="48"/>
      <c r="TBJ20" s="48"/>
      <c r="TBK20" s="48"/>
      <c r="TBL20" s="48"/>
      <c r="TBM20" s="48"/>
      <c r="TBN20" s="48"/>
      <c r="TBO20" s="48"/>
      <c r="TBP20" s="48"/>
      <c r="TBQ20" s="48"/>
      <c r="TBR20" s="48"/>
      <c r="TBS20" s="48"/>
      <c r="TBT20" s="48"/>
      <c r="TBU20" s="48"/>
      <c r="TBV20" s="48"/>
      <c r="TBW20" s="48"/>
      <c r="TBX20" s="48"/>
      <c r="TBY20" s="48"/>
      <c r="TBZ20" s="48"/>
      <c r="TCA20" s="48"/>
      <c r="TCB20" s="48"/>
      <c r="TCC20" s="48"/>
      <c r="TCD20" s="48"/>
      <c r="TCE20" s="48"/>
      <c r="TCF20" s="48"/>
      <c r="TCG20" s="48"/>
      <c r="TCH20" s="48"/>
      <c r="TCI20" s="48"/>
      <c r="TCJ20" s="48"/>
      <c r="TCK20" s="48"/>
      <c r="TCL20" s="48"/>
      <c r="TCM20" s="48"/>
      <c r="TCN20" s="48"/>
      <c r="TCO20" s="48"/>
      <c r="TCP20" s="48"/>
      <c r="TCQ20" s="48"/>
      <c r="TCR20" s="48"/>
      <c r="TCS20" s="48"/>
      <c r="TCT20" s="48"/>
      <c r="TCU20" s="48"/>
      <c r="TCV20" s="48"/>
      <c r="TCW20" s="48"/>
      <c r="TCX20" s="48"/>
      <c r="TCY20" s="48"/>
      <c r="TCZ20" s="48"/>
      <c r="TDA20" s="48"/>
      <c r="TDB20" s="48"/>
      <c r="TDC20" s="48"/>
      <c r="TDD20" s="48"/>
      <c r="TDE20" s="48"/>
      <c r="TDF20" s="48"/>
      <c r="TDG20" s="48"/>
      <c r="TDH20" s="48"/>
      <c r="TDI20" s="48"/>
      <c r="TDJ20" s="48"/>
      <c r="TDK20" s="48"/>
      <c r="TDL20" s="48"/>
      <c r="TDM20" s="48"/>
      <c r="TDN20" s="48"/>
      <c r="TDO20" s="48"/>
      <c r="TDP20" s="48"/>
      <c r="TDQ20" s="48"/>
      <c r="TDR20" s="48"/>
      <c r="TDS20" s="48"/>
      <c r="TDT20" s="48"/>
      <c r="TDU20" s="48"/>
      <c r="TDV20" s="48"/>
      <c r="TDW20" s="48"/>
      <c r="TDX20" s="48"/>
      <c r="TDY20" s="48"/>
      <c r="TDZ20" s="48"/>
      <c r="TEA20" s="48"/>
      <c r="TEB20" s="48"/>
      <c r="TEC20" s="48"/>
      <c r="TED20" s="48"/>
      <c r="TEE20" s="48"/>
      <c r="TEG20" s="48"/>
      <c r="TEH20" s="48"/>
      <c r="TEI20" s="48"/>
      <c r="TEJ20" s="48"/>
      <c r="TEK20" s="48"/>
      <c r="TEL20" s="48"/>
      <c r="TEM20" s="48"/>
      <c r="TEN20" s="48"/>
      <c r="TEO20" s="48"/>
      <c r="TEP20" s="48"/>
      <c r="TEQ20" s="48"/>
      <c r="TER20" s="48"/>
      <c r="TES20" s="48"/>
      <c r="TET20" s="48"/>
      <c r="TEU20" s="48"/>
      <c r="TEV20" s="48"/>
      <c r="TEW20" s="48"/>
      <c r="TEX20" s="48"/>
      <c r="TEY20" s="48"/>
      <c r="TEZ20" s="48"/>
      <c r="TFA20" s="48"/>
      <c r="TFB20" s="48"/>
      <c r="TFC20" s="48"/>
      <c r="TFD20" s="48"/>
      <c r="TFE20" s="48"/>
      <c r="TFF20" s="48"/>
      <c r="TFG20" s="48"/>
      <c r="TFH20" s="48"/>
      <c r="TFI20" s="48"/>
      <c r="TFJ20" s="48"/>
      <c r="TFK20" s="48"/>
      <c r="TFL20" s="48"/>
      <c r="TFM20" s="48"/>
      <c r="TFN20" s="48"/>
      <c r="TFO20" s="48"/>
      <c r="TFP20" s="48"/>
      <c r="TFQ20" s="48"/>
      <c r="TFR20" s="48"/>
      <c r="TFS20" s="48"/>
      <c r="TFT20" s="48"/>
      <c r="TFU20" s="48"/>
      <c r="TFV20" s="48"/>
      <c r="TFW20" s="48"/>
      <c r="TFX20" s="48"/>
      <c r="TFY20" s="48"/>
      <c r="TFZ20" s="48"/>
      <c r="TGA20" s="48"/>
      <c r="TGB20" s="48"/>
      <c r="TGC20" s="48"/>
      <c r="TGD20" s="48"/>
      <c r="TGE20" s="48"/>
      <c r="TGF20" s="48"/>
      <c r="TGG20" s="48"/>
      <c r="TGH20" s="48"/>
      <c r="TGI20" s="48"/>
      <c r="TGJ20" s="48"/>
      <c r="TGK20" s="48"/>
      <c r="TGL20" s="48"/>
      <c r="TGM20" s="48"/>
      <c r="TGN20" s="48"/>
      <c r="TGO20" s="48"/>
      <c r="TGP20" s="48"/>
      <c r="TGQ20" s="48"/>
      <c r="TGR20" s="48"/>
      <c r="TGS20" s="48"/>
      <c r="TGT20" s="48"/>
      <c r="TGU20" s="48"/>
      <c r="TGV20" s="48"/>
      <c r="TGW20" s="48"/>
      <c r="TGX20" s="48"/>
      <c r="TGY20" s="48"/>
      <c r="TGZ20" s="48"/>
      <c r="THA20" s="48"/>
      <c r="THB20" s="48"/>
      <c r="THC20" s="48"/>
      <c r="THD20" s="48"/>
      <c r="THE20" s="48"/>
      <c r="THF20" s="48"/>
      <c r="THG20" s="48"/>
      <c r="THH20" s="48"/>
      <c r="THI20" s="48"/>
      <c r="THJ20" s="48"/>
      <c r="THK20" s="48"/>
      <c r="THL20" s="48"/>
      <c r="THM20" s="48"/>
      <c r="THN20" s="48"/>
      <c r="THO20" s="48"/>
      <c r="THP20" s="48"/>
      <c r="THQ20" s="48"/>
      <c r="THR20" s="48"/>
      <c r="THS20" s="48"/>
      <c r="THT20" s="48"/>
      <c r="THU20" s="48"/>
      <c r="THV20" s="48"/>
      <c r="THW20" s="48"/>
      <c r="THX20" s="48"/>
      <c r="THY20" s="48"/>
      <c r="THZ20" s="48"/>
      <c r="TIA20" s="48"/>
      <c r="TIB20" s="48"/>
      <c r="TIC20" s="48"/>
      <c r="TID20" s="48"/>
      <c r="TIE20" s="48"/>
      <c r="TIF20" s="48"/>
      <c r="TIG20" s="48"/>
      <c r="TIH20" s="48"/>
      <c r="TII20" s="48"/>
      <c r="TIJ20" s="48"/>
      <c r="TIK20" s="48"/>
      <c r="TIL20" s="48"/>
      <c r="TIM20" s="48"/>
      <c r="TIN20" s="48"/>
      <c r="TIO20" s="48"/>
      <c r="TIP20" s="48"/>
      <c r="TIQ20" s="48"/>
      <c r="TIR20" s="48"/>
      <c r="TIS20" s="48"/>
      <c r="TIT20" s="48"/>
      <c r="TIU20" s="48"/>
      <c r="TIV20" s="48"/>
      <c r="TIW20" s="48"/>
      <c r="TIX20" s="48"/>
      <c r="TIY20" s="48"/>
      <c r="TIZ20" s="48"/>
      <c r="TJA20" s="48"/>
      <c r="TJB20" s="48"/>
      <c r="TJC20" s="48"/>
      <c r="TJD20" s="48"/>
      <c r="TJE20" s="48"/>
      <c r="TJF20" s="48"/>
      <c r="TJG20" s="48"/>
      <c r="TJH20" s="48"/>
      <c r="TJI20" s="48"/>
      <c r="TJJ20" s="48"/>
      <c r="TJK20" s="48"/>
      <c r="TJL20" s="48"/>
      <c r="TJM20" s="48"/>
      <c r="TJN20" s="48"/>
      <c r="TJO20" s="48"/>
      <c r="TJP20" s="48"/>
      <c r="TJQ20" s="48"/>
      <c r="TJR20" s="48"/>
      <c r="TJS20" s="48"/>
      <c r="TJT20" s="48"/>
      <c r="TJU20" s="48"/>
      <c r="TJV20" s="48"/>
      <c r="TJW20" s="48"/>
      <c r="TJX20" s="48"/>
      <c r="TJY20" s="48"/>
      <c r="TKA20" s="48"/>
      <c r="TKB20" s="48"/>
      <c r="TKC20" s="48"/>
      <c r="TKD20" s="48"/>
      <c r="TKE20" s="48"/>
      <c r="TKF20" s="48"/>
      <c r="TKG20" s="48"/>
      <c r="TKH20" s="48"/>
      <c r="TKI20" s="48"/>
      <c r="TKJ20" s="48"/>
      <c r="TKK20" s="48"/>
      <c r="TKL20" s="48"/>
      <c r="TKM20" s="48"/>
      <c r="TKN20" s="48"/>
      <c r="TKO20" s="48"/>
      <c r="TKP20" s="48"/>
      <c r="TKQ20" s="48"/>
      <c r="TKR20" s="48"/>
      <c r="TKS20" s="48"/>
      <c r="TKT20" s="48"/>
      <c r="TKU20" s="48"/>
      <c r="TKV20" s="48"/>
      <c r="TKW20" s="48"/>
      <c r="TKX20" s="48"/>
      <c r="TKY20" s="48"/>
      <c r="TKZ20" s="48"/>
      <c r="TLA20" s="48"/>
      <c r="TLB20" s="48"/>
      <c r="TLC20" s="48"/>
      <c r="TLD20" s="48"/>
      <c r="TLE20" s="48"/>
      <c r="TLF20" s="48"/>
      <c r="TLG20" s="48"/>
      <c r="TLH20" s="48"/>
      <c r="TLI20" s="48"/>
      <c r="TLJ20" s="48"/>
      <c r="TLK20" s="48"/>
      <c r="TLL20" s="48"/>
      <c r="TLM20" s="48"/>
      <c r="TLN20" s="48"/>
      <c r="TLO20" s="48"/>
      <c r="TLP20" s="48"/>
      <c r="TLQ20" s="48"/>
      <c r="TLR20" s="48"/>
      <c r="TLS20" s="48"/>
      <c r="TLT20" s="48"/>
      <c r="TLU20" s="48"/>
      <c r="TLV20" s="48"/>
      <c r="TLW20" s="48"/>
      <c r="TLX20" s="48"/>
      <c r="TLY20" s="48"/>
      <c r="TLZ20" s="48"/>
      <c r="TMA20" s="48"/>
      <c r="TMB20" s="48"/>
      <c r="TMC20" s="48"/>
      <c r="TMD20" s="48"/>
      <c r="TME20" s="48"/>
      <c r="TMF20" s="48"/>
      <c r="TMG20" s="48"/>
      <c r="TMH20" s="48"/>
      <c r="TMI20" s="48"/>
      <c r="TMJ20" s="48"/>
      <c r="TMK20" s="48"/>
      <c r="TML20" s="48"/>
      <c r="TMM20" s="48"/>
      <c r="TMN20" s="48"/>
      <c r="TMO20" s="48"/>
      <c r="TMP20" s="48"/>
      <c r="TMQ20" s="48"/>
      <c r="TMR20" s="48"/>
      <c r="TMS20" s="48"/>
      <c r="TMT20" s="48"/>
      <c r="TMU20" s="48"/>
      <c r="TMV20" s="48"/>
      <c r="TMW20" s="48"/>
      <c r="TMX20" s="48"/>
      <c r="TMY20" s="48"/>
      <c r="TMZ20" s="48"/>
      <c r="TNA20" s="48"/>
      <c r="TNB20" s="48"/>
      <c r="TNC20" s="48"/>
      <c r="TND20" s="48"/>
      <c r="TNE20" s="48"/>
      <c r="TNF20" s="48"/>
      <c r="TNG20" s="48"/>
      <c r="TNH20" s="48"/>
      <c r="TNI20" s="48"/>
      <c r="TNJ20" s="48"/>
      <c r="TNK20" s="48"/>
      <c r="TNL20" s="48"/>
      <c r="TNM20" s="48"/>
      <c r="TNN20" s="48"/>
      <c r="TNO20" s="48"/>
      <c r="TNP20" s="48"/>
      <c r="TNQ20" s="48"/>
      <c r="TNR20" s="48"/>
      <c r="TNS20" s="48"/>
      <c r="TNT20" s="48"/>
      <c r="TNU20" s="48"/>
      <c r="TNV20" s="48"/>
      <c r="TNW20" s="48"/>
      <c r="TNX20" s="48"/>
      <c r="TNY20" s="48"/>
      <c r="TNZ20" s="48"/>
      <c r="TOA20" s="48"/>
      <c r="TOB20" s="48"/>
      <c r="TOC20" s="48"/>
      <c r="TOD20" s="48"/>
      <c r="TOE20" s="48"/>
      <c r="TOF20" s="48"/>
      <c r="TOG20" s="48"/>
      <c r="TOH20" s="48"/>
      <c r="TOI20" s="48"/>
      <c r="TOJ20" s="48"/>
      <c r="TOK20" s="48"/>
      <c r="TOL20" s="48"/>
      <c r="TOM20" s="48"/>
      <c r="TON20" s="48"/>
      <c r="TOO20" s="48"/>
      <c r="TOP20" s="48"/>
      <c r="TOQ20" s="48"/>
      <c r="TOR20" s="48"/>
      <c r="TOS20" s="48"/>
      <c r="TOT20" s="48"/>
      <c r="TOU20" s="48"/>
      <c r="TOV20" s="48"/>
      <c r="TOW20" s="48"/>
      <c r="TOX20" s="48"/>
      <c r="TOY20" s="48"/>
      <c r="TOZ20" s="48"/>
      <c r="TPA20" s="48"/>
      <c r="TPB20" s="48"/>
      <c r="TPC20" s="48"/>
      <c r="TPD20" s="48"/>
      <c r="TPE20" s="48"/>
      <c r="TPF20" s="48"/>
      <c r="TPG20" s="48"/>
      <c r="TPH20" s="48"/>
      <c r="TPI20" s="48"/>
      <c r="TPJ20" s="48"/>
      <c r="TPK20" s="48"/>
      <c r="TPL20" s="48"/>
      <c r="TPM20" s="48"/>
      <c r="TPN20" s="48"/>
      <c r="TPO20" s="48"/>
      <c r="TPP20" s="48"/>
      <c r="TPQ20" s="48"/>
      <c r="TPR20" s="48"/>
      <c r="TPS20" s="48"/>
      <c r="TPU20" s="48"/>
      <c r="TPV20" s="48"/>
      <c r="TPW20" s="48"/>
      <c r="TPX20" s="48"/>
      <c r="TPY20" s="48"/>
      <c r="TPZ20" s="48"/>
      <c r="TQA20" s="48"/>
      <c r="TQB20" s="48"/>
      <c r="TQC20" s="48"/>
      <c r="TQD20" s="48"/>
      <c r="TQE20" s="48"/>
      <c r="TQF20" s="48"/>
      <c r="TQG20" s="48"/>
      <c r="TQH20" s="48"/>
      <c r="TQI20" s="48"/>
      <c r="TQJ20" s="48"/>
      <c r="TQK20" s="48"/>
      <c r="TQL20" s="48"/>
      <c r="TQM20" s="48"/>
      <c r="TQN20" s="48"/>
      <c r="TQO20" s="48"/>
      <c r="TQP20" s="48"/>
      <c r="TQQ20" s="48"/>
      <c r="TQR20" s="48"/>
      <c r="TQS20" s="48"/>
      <c r="TQT20" s="48"/>
      <c r="TQU20" s="48"/>
      <c r="TQV20" s="48"/>
      <c r="TQW20" s="48"/>
      <c r="TQX20" s="48"/>
      <c r="TQY20" s="48"/>
      <c r="TQZ20" s="48"/>
      <c r="TRA20" s="48"/>
      <c r="TRB20" s="48"/>
      <c r="TRC20" s="48"/>
      <c r="TRD20" s="48"/>
      <c r="TRE20" s="48"/>
      <c r="TRF20" s="48"/>
      <c r="TRG20" s="48"/>
      <c r="TRH20" s="48"/>
      <c r="TRI20" s="48"/>
      <c r="TRJ20" s="48"/>
      <c r="TRK20" s="48"/>
      <c r="TRL20" s="48"/>
      <c r="TRM20" s="48"/>
      <c r="TRN20" s="48"/>
      <c r="TRO20" s="48"/>
      <c r="TRP20" s="48"/>
      <c r="TRQ20" s="48"/>
      <c r="TRR20" s="48"/>
      <c r="TRS20" s="48"/>
      <c r="TRT20" s="48"/>
      <c r="TRU20" s="48"/>
      <c r="TRV20" s="48"/>
      <c r="TRW20" s="48"/>
      <c r="TRX20" s="48"/>
      <c r="TRY20" s="48"/>
      <c r="TRZ20" s="48"/>
      <c r="TSA20" s="48"/>
      <c r="TSB20" s="48"/>
      <c r="TSC20" s="48"/>
      <c r="TSD20" s="48"/>
      <c r="TSE20" s="48"/>
      <c r="TSF20" s="48"/>
      <c r="TSG20" s="48"/>
      <c r="TSH20" s="48"/>
      <c r="TSI20" s="48"/>
      <c r="TSJ20" s="48"/>
      <c r="TSK20" s="48"/>
      <c r="TSL20" s="48"/>
      <c r="TSM20" s="48"/>
      <c r="TSN20" s="48"/>
      <c r="TSO20" s="48"/>
      <c r="TSP20" s="48"/>
      <c r="TSQ20" s="48"/>
      <c r="TSR20" s="48"/>
      <c r="TSS20" s="48"/>
      <c r="TST20" s="48"/>
      <c r="TSU20" s="48"/>
      <c r="TSV20" s="48"/>
      <c r="TSW20" s="48"/>
      <c r="TSX20" s="48"/>
      <c r="TSY20" s="48"/>
      <c r="TSZ20" s="48"/>
      <c r="TTA20" s="48"/>
      <c r="TTB20" s="48"/>
      <c r="TTC20" s="48"/>
      <c r="TTD20" s="48"/>
      <c r="TTE20" s="48"/>
      <c r="TTF20" s="48"/>
      <c r="TTG20" s="48"/>
      <c r="TTH20" s="48"/>
      <c r="TTI20" s="48"/>
      <c r="TTJ20" s="48"/>
      <c r="TTK20" s="48"/>
      <c r="TTL20" s="48"/>
      <c r="TTM20" s="48"/>
      <c r="TTN20" s="48"/>
      <c r="TTO20" s="48"/>
      <c r="TTP20" s="48"/>
      <c r="TTQ20" s="48"/>
      <c r="TTR20" s="48"/>
      <c r="TTS20" s="48"/>
      <c r="TTT20" s="48"/>
      <c r="TTU20" s="48"/>
      <c r="TTV20" s="48"/>
      <c r="TTW20" s="48"/>
      <c r="TTX20" s="48"/>
      <c r="TTY20" s="48"/>
      <c r="TTZ20" s="48"/>
      <c r="TUA20" s="48"/>
      <c r="TUB20" s="48"/>
      <c r="TUC20" s="48"/>
      <c r="TUD20" s="48"/>
      <c r="TUE20" s="48"/>
      <c r="TUF20" s="48"/>
      <c r="TUG20" s="48"/>
      <c r="TUH20" s="48"/>
      <c r="TUI20" s="48"/>
      <c r="TUJ20" s="48"/>
      <c r="TUK20" s="48"/>
      <c r="TUL20" s="48"/>
      <c r="TUM20" s="48"/>
      <c r="TUN20" s="48"/>
      <c r="TUO20" s="48"/>
      <c r="TUP20" s="48"/>
      <c r="TUQ20" s="48"/>
      <c r="TUR20" s="48"/>
      <c r="TUS20" s="48"/>
      <c r="TUT20" s="48"/>
      <c r="TUU20" s="48"/>
      <c r="TUV20" s="48"/>
      <c r="TUW20" s="48"/>
      <c r="TUX20" s="48"/>
      <c r="TUY20" s="48"/>
      <c r="TUZ20" s="48"/>
      <c r="TVA20" s="48"/>
      <c r="TVB20" s="48"/>
      <c r="TVC20" s="48"/>
      <c r="TVD20" s="48"/>
      <c r="TVE20" s="48"/>
      <c r="TVF20" s="48"/>
      <c r="TVG20" s="48"/>
      <c r="TVH20" s="48"/>
      <c r="TVI20" s="48"/>
      <c r="TVJ20" s="48"/>
      <c r="TVK20" s="48"/>
      <c r="TVL20" s="48"/>
      <c r="TVM20" s="48"/>
      <c r="TVO20" s="48"/>
      <c r="TVP20" s="48"/>
      <c r="TVQ20" s="48"/>
      <c r="TVR20" s="48"/>
      <c r="TVS20" s="48"/>
      <c r="TVT20" s="48"/>
      <c r="TVU20" s="48"/>
      <c r="TVV20" s="48"/>
      <c r="TVW20" s="48"/>
      <c r="TVX20" s="48"/>
      <c r="TVY20" s="48"/>
      <c r="TVZ20" s="48"/>
      <c r="TWA20" s="48"/>
      <c r="TWB20" s="48"/>
      <c r="TWC20" s="48"/>
      <c r="TWD20" s="48"/>
      <c r="TWE20" s="48"/>
      <c r="TWF20" s="48"/>
      <c r="TWG20" s="48"/>
      <c r="TWH20" s="48"/>
      <c r="TWI20" s="48"/>
      <c r="TWJ20" s="48"/>
      <c r="TWK20" s="48"/>
      <c r="TWL20" s="48"/>
      <c r="TWM20" s="48"/>
      <c r="TWN20" s="48"/>
      <c r="TWO20" s="48"/>
      <c r="TWP20" s="48"/>
      <c r="TWQ20" s="48"/>
      <c r="TWR20" s="48"/>
      <c r="TWS20" s="48"/>
      <c r="TWT20" s="48"/>
      <c r="TWU20" s="48"/>
      <c r="TWV20" s="48"/>
      <c r="TWW20" s="48"/>
      <c r="TWX20" s="48"/>
      <c r="TWY20" s="48"/>
      <c r="TWZ20" s="48"/>
      <c r="TXA20" s="48"/>
      <c r="TXB20" s="48"/>
      <c r="TXC20" s="48"/>
      <c r="TXD20" s="48"/>
      <c r="TXE20" s="48"/>
      <c r="TXF20" s="48"/>
      <c r="TXG20" s="48"/>
      <c r="TXH20" s="48"/>
      <c r="TXI20" s="48"/>
      <c r="TXJ20" s="48"/>
      <c r="TXK20" s="48"/>
      <c r="TXL20" s="48"/>
      <c r="TXM20" s="48"/>
      <c r="TXN20" s="48"/>
      <c r="TXO20" s="48"/>
      <c r="TXP20" s="48"/>
      <c r="TXQ20" s="48"/>
      <c r="TXR20" s="48"/>
      <c r="TXS20" s="48"/>
      <c r="TXT20" s="48"/>
      <c r="TXU20" s="48"/>
      <c r="TXV20" s="48"/>
      <c r="TXW20" s="48"/>
      <c r="TXX20" s="48"/>
      <c r="TXY20" s="48"/>
      <c r="TXZ20" s="48"/>
      <c r="TYA20" s="48"/>
      <c r="TYB20" s="48"/>
      <c r="TYC20" s="48"/>
      <c r="TYD20" s="48"/>
      <c r="TYE20" s="48"/>
      <c r="TYF20" s="48"/>
      <c r="TYG20" s="48"/>
      <c r="TYH20" s="48"/>
      <c r="TYI20" s="48"/>
      <c r="TYJ20" s="48"/>
      <c r="TYK20" s="48"/>
      <c r="TYL20" s="48"/>
      <c r="TYM20" s="48"/>
      <c r="TYN20" s="48"/>
      <c r="TYO20" s="48"/>
      <c r="TYP20" s="48"/>
      <c r="TYQ20" s="48"/>
      <c r="TYR20" s="48"/>
      <c r="TYS20" s="48"/>
      <c r="TYT20" s="48"/>
      <c r="TYU20" s="48"/>
      <c r="TYV20" s="48"/>
      <c r="TYW20" s="48"/>
      <c r="TYX20" s="48"/>
      <c r="TYY20" s="48"/>
      <c r="TYZ20" s="48"/>
      <c r="TZA20" s="48"/>
      <c r="TZB20" s="48"/>
      <c r="TZC20" s="48"/>
      <c r="TZD20" s="48"/>
      <c r="TZE20" s="48"/>
      <c r="TZF20" s="48"/>
      <c r="TZG20" s="48"/>
      <c r="TZH20" s="48"/>
      <c r="TZI20" s="48"/>
      <c r="TZJ20" s="48"/>
      <c r="TZK20" s="48"/>
      <c r="TZL20" s="48"/>
      <c r="TZM20" s="48"/>
      <c r="TZN20" s="48"/>
      <c r="TZO20" s="48"/>
      <c r="TZP20" s="48"/>
      <c r="TZQ20" s="48"/>
      <c r="TZR20" s="48"/>
      <c r="TZS20" s="48"/>
      <c r="TZT20" s="48"/>
      <c r="TZU20" s="48"/>
      <c r="TZV20" s="48"/>
      <c r="TZW20" s="48"/>
      <c r="TZX20" s="48"/>
      <c r="TZY20" s="48"/>
      <c r="TZZ20" s="48"/>
      <c r="UAA20" s="48"/>
      <c r="UAB20" s="48"/>
      <c r="UAC20" s="48"/>
      <c r="UAD20" s="48"/>
      <c r="UAE20" s="48"/>
      <c r="UAF20" s="48"/>
      <c r="UAG20" s="48"/>
      <c r="UAH20" s="48"/>
      <c r="UAI20" s="48"/>
      <c r="UAJ20" s="48"/>
      <c r="UAK20" s="48"/>
      <c r="UAL20" s="48"/>
      <c r="UAM20" s="48"/>
      <c r="UAN20" s="48"/>
      <c r="UAO20" s="48"/>
      <c r="UAP20" s="48"/>
      <c r="UAQ20" s="48"/>
      <c r="UAR20" s="48"/>
      <c r="UAS20" s="48"/>
      <c r="UAT20" s="48"/>
      <c r="UAU20" s="48"/>
      <c r="UAV20" s="48"/>
      <c r="UAW20" s="48"/>
      <c r="UAX20" s="48"/>
      <c r="UAY20" s="48"/>
      <c r="UAZ20" s="48"/>
      <c r="UBA20" s="48"/>
      <c r="UBB20" s="48"/>
      <c r="UBC20" s="48"/>
      <c r="UBD20" s="48"/>
      <c r="UBE20" s="48"/>
      <c r="UBF20" s="48"/>
      <c r="UBG20" s="48"/>
      <c r="UBI20" s="48"/>
      <c r="UBJ20" s="48"/>
      <c r="UBK20" s="48"/>
      <c r="UBL20" s="48"/>
      <c r="UBM20" s="48"/>
      <c r="UBN20" s="48"/>
      <c r="UBO20" s="48"/>
      <c r="UBP20" s="48"/>
      <c r="UBQ20" s="48"/>
      <c r="UBR20" s="48"/>
      <c r="UBS20" s="48"/>
      <c r="UBT20" s="48"/>
      <c r="UBU20" s="48"/>
      <c r="UBV20" s="48"/>
      <c r="UBW20" s="48"/>
      <c r="UBX20" s="48"/>
      <c r="UBY20" s="48"/>
      <c r="UBZ20" s="48"/>
      <c r="UCA20" s="48"/>
      <c r="UCB20" s="48"/>
      <c r="UCC20" s="48"/>
      <c r="UCD20" s="48"/>
      <c r="UCE20" s="48"/>
      <c r="UCF20" s="48"/>
      <c r="UCG20" s="48"/>
      <c r="UCH20" s="48"/>
      <c r="UCI20" s="48"/>
      <c r="UCJ20" s="48"/>
      <c r="UCK20" s="48"/>
      <c r="UCL20" s="48"/>
      <c r="UCM20" s="48"/>
      <c r="UCN20" s="48"/>
      <c r="UCO20" s="48"/>
      <c r="UCP20" s="48"/>
      <c r="UCQ20" s="48"/>
      <c r="UCR20" s="48"/>
      <c r="UCS20" s="48"/>
      <c r="UCT20" s="48"/>
      <c r="UCU20" s="48"/>
      <c r="UCV20" s="48"/>
      <c r="UCW20" s="48"/>
      <c r="UCX20" s="48"/>
      <c r="UCY20" s="48"/>
      <c r="UCZ20" s="48"/>
      <c r="UDA20" s="48"/>
      <c r="UDB20" s="48"/>
      <c r="UDC20" s="48"/>
      <c r="UDD20" s="48"/>
      <c r="UDE20" s="48"/>
      <c r="UDF20" s="48"/>
      <c r="UDG20" s="48"/>
      <c r="UDH20" s="48"/>
      <c r="UDI20" s="48"/>
      <c r="UDJ20" s="48"/>
      <c r="UDK20" s="48"/>
      <c r="UDL20" s="48"/>
      <c r="UDM20" s="48"/>
      <c r="UDN20" s="48"/>
      <c r="UDO20" s="48"/>
      <c r="UDP20" s="48"/>
      <c r="UDQ20" s="48"/>
      <c r="UDR20" s="48"/>
      <c r="UDS20" s="48"/>
      <c r="UDT20" s="48"/>
      <c r="UDU20" s="48"/>
      <c r="UDV20" s="48"/>
      <c r="UDW20" s="48"/>
      <c r="UDX20" s="48"/>
      <c r="UDY20" s="48"/>
      <c r="UDZ20" s="48"/>
      <c r="UEA20" s="48"/>
      <c r="UEB20" s="48"/>
      <c r="UEC20" s="48"/>
      <c r="UED20" s="48"/>
      <c r="UEE20" s="48"/>
      <c r="UEF20" s="48"/>
      <c r="UEG20" s="48"/>
      <c r="UEH20" s="48"/>
      <c r="UEI20" s="48"/>
      <c r="UEJ20" s="48"/>
      <c r="UEK20" s="48"/>
      <c r="UEL20" s="48"/>
      <c r="UEM20" s="48"/>
      <c r="UEN20" s="48"/>
      <c r="UEO20" s="48"/>
      <c r="UEP20" s="48"/>
      <c r="UEQ20" s="48"/>
      <c r="UER20" s="48"/>
      <c r="UES20" s="48"/>
      <c r="UET20" s="48"/>
      <c r="UEU20" s="48"/>
      <c r="UEV20" s="48"/>
      <c r="UEW20" s="48"/>
      <c r="UEX20" s="48"/>
      <c r="UEY20" s="48"/>
      <c r="UEZ20" s="48"/>
      <c r="UFA20" s="48"/>
      <c r="UFB20" s="48"/>
      <c r="UFC20" s="48"/>
      <c r="UFD20" s="48"/>
      <c r="UFE20" s="48"/>
      <c r="UFF20" s="48"/>
      <c r="UFG20" s="48"/>
      <c r="UFH20" s="48"/>
      <c r="UFI20" s="48"/>
      <c r="UFJ20" s="48"/>
      <c r="UFK20" s="48"/>
      <c r="UFL20" s="48"/>
      <c r="UFM20" s="48"/>
      <c r="UFN20" s="48"/>
      <c r="UFO20" s="48"/>
      <c r="UFP20" s="48"/>
      <c r="UFQ20" s="48"/>
      <c r="UFR20" s="48"/>
      <c r="UFS20" s="48"/>
      <c r="UFT20" s="48"/>
      <c r="UFU20" s="48"/>
      <c r="UFV20" s="48"/>
      <c r="UFW20" s="48"/>
      <c r="UFX20" s="48"/>
      <c r="UFY20" s="48"/>
      <c r="UFZ20" s="48"/>
      <c r="UGA20" s="48"/>
      <c r="UGB20" s="48"/>
      <c r="UGC20" s="48"/>
      <c r="UGD20" s="48"/>
      <c r="UGE20" s="48"/>
      <c r="UGF20" s="48"/>
      <c r="UGG20" s="48"/>
      <c r="UGH20" s="48"/>
      <c r="UGI20" s="48"/>
      <c r="UGJ20" s="48"/>
      <c r="UGK20" s="48"/>
      <c r="UGL20" s="48"/>
      <c r="UGM20" s="48"/>
      <c r="UGN20" s="48"/>
      <c r="UGO20" s="48"/>
      <c r="UGP20" s="48"/>
      <c r="UGQ20" s="48"/>
      <c r="UGR20" s="48"/>
      <c r="UGS20" s="48"/>
      <c r="UGT20" s="48"/>
      <c r="UGU20" s="48"/>
      <c r="UGV20" s="48"/>
      <c r="UGW20" s="48"/>
      <c r="UGX20" s="48"/>
      <c r="UGY20" s="48"/>
      <c r="UGZ20" s="48"/>
      <c r="UHA20" s="48"/>
      <c r="UHC20" s="48"/>
      <c r="UHD20" s="48"/>
      <c r="UHE20" s="48"/>
      <c r="UHF20" s="48"/>
      <c r="UHG20" s="48"/>
      <c r="UHH20" s="48"/>
      <c r="UHI20" s="48"/>
      <c r="UHJ20" s="48"/>
      <c r="UHK20" s="48"/>
      <c r="UHL20" s="48"/>
      <c r="UHM20" s="48"/>
      <c r="UHN20" s="48"/>
      <c r="UHO20" s="48"/>
      <c r="UHP20" s="48"/>
      <c r="UHQ20" s="48"/>
      <c r="UHR20" s="48"/>
      <c r="UHS20" s="48"/>
      <c r="UHT20" s="48"/>
      <c r="UHU20" s="48"/>
      <c r="UHV20" s="48"/>
      <c r="UHW20" s="48"/>
      <c r="UHX20" s="48"/>
      <c r="UHY20" s="48"/>
      <c r="UHZ20" s="48"/>
      <c r="UIA20" s="48"/>
      <c r="UIB20" s="48"/>
      <c r="UIC20" s="48"/>
      <c r="UID20" s="48"/>
      <c r="UIE20" s="48"/>
      <c r="UIF20" s="48"/>
      <c r="UIG20" s="48"/>
      <c r="UIH20" s="48"/>
      <c r="UII20" s="48"/>
      <c r="UIJ20" s="48"/>
      <c r="UIK20" s="48"/>
      <c r="UIL20" s="48"/>
      <c r="UIM20" s="48"/>
      <c r="UIN20" s="48"/>
      <c r="UIO20" s="48"/>
      <c r="UIP20" s="48"/>
      <c r="UIQ20" s="48"/>
      <c r="UIR20" s="48"/>
      <c r="UIS20" s="48"/>
      <c r="UIT20" s="48"/>
      <c r="UIU20" s="48"/>
      <c r="UIV20" s="48"/>
      <c r="UIW20" s="48"/>
      <c r="UIX20" s="48"/>
      <c r="UIY20" s="48"/>
      <c r="UIZ20" s="48"/>
      <c r="UJA20" s="48"/>
      <c r="UJB20" s="48"/>
      <c r="UJC20" s="48"/>
      <c r="UJD20" s="48"/>
      <c r="UJE20" s="48"/>
      <c r="UJF20" s="48"/>
      <c r="UJG20" s="48"/>
      <c r="UJH20" s="48"/>
      <c r="UJI20" s="48"/>
      <c r="UJJ20" s="48"/>
      <c r="UJK20" s="48"/>
      <c r="UJL20" s="48"/>
      <c r="UJM20" s="48"/>
      <c r="UJN20" s="48"/>
      <c r="UJO20" s="48"/>
      <c r="UJP20" s="48"/>
      <c r="UJQ20" s="48"/>
      <c r="UJR20" s="48"/>
      <c r="UJS20" s="48"/>
      <c r="UJT20" s="48"/>
      <c r="UJU20" s="48"/>
      <c r="UJV20" s="48"/>
      <c r="UJW20" s="48"/>
      <c r="UJX20" s="48"/>
      <c r="UJY20" s="48"/>
      <c r="UJZ20" s="48"/>
      <c r="UKA20" s="48"/>
      <c r="UKB20" s="48"/>
      <c r="UKC20" s="48"/>
      <c r="UKD20" s="48"/>
      <c r="UKE20" s="48"/>
      <c r="UKF20" s="48"/>
      <c r="UKG20" s="48"/>
      <c r="UKH20" s="48"/>
      <c r="UKI20" s="48"/>
      <c r="UKJ20" s="48"/>
      <c r="UKK20" s="48"/>
      <c r="UKL20" s="48"/>
      <c r="UKM20" s="48"/>
      <c r="UKN20" s="48"/>
      <c r="UKO20" s="48"/>
      <c r="UKP20" s="48"/>
      <c r="UKQ20" s="48"/>
      <c r="UKR20" s="48"/>
      <c r="UKS20" s="48"/>
      <c r="UKT20" s="48"/>
      <c r="UKU20" s="48"/>
      <c r="UKV20" s="48"/>
      <c r="UKW20" s="48"/>
      <c r="UKX20" s="48"/>
      <c r="UKY20" s="48"/>
      <c r="UKZ20" s="48"/>
      <c r="ULA20" s="48"/>
      <c r="ULB20" s="48"/>
      <c r="ULC20" s="48"/>
      <c r="ULD20" s="48"/>
      <c r="ULE20" s="48"/>
      <c r="ULF20" s="48"/>
      <c r="ULG20" s="48"/>
      <c r="ULH20" s="48"/>
      <c r="ULI20" s="48"/>
      <c r="ULJ20" s="48"/>
      <c r="ULK20" s="48"/>
      <c r="ULL20" s="48"/>
      <c r="ULM20" s="48"/>
      <c r="ULN20" s="48"/>
      <c r="ULO20" s="48"/>
      <c r="ULP20" s="48"/>
      <c r="ULQ20" s="48"/>
      <c r="ULR20" s="48"/>
      <c r="ULS20" s="48"/>
      <c r="ULT20" s="48"/>
      <c r="ULU20" s="48"/>
      <c r="ULV20" s="48"/>
      <c r="ULW20" s="48"/>
      <c r="ULX20" s="48"/>
      <c r="ULY20" s="48"/>
      <c r="ULZ20" s="48"/>
      <c r="UMA20" s="48"/>
      <c r="UMB20" s="48"/>
      <c r="UMC20" s="48"/>
      <c r="UMD20" s="48"/>
      <c r="UME20" s="48"/>
      <c r="UMF20" s="48"/>
      <c r="UMG20" s="48"/>
      <c r="UMH20" s="48"/>
      <c r="UMI20" s="48"/>
      <c r="UMJ20" s="48"/>
      <c r="UMK20" s="48"/>
      <c r="UML20" s="48"/>
      <c r="UMM20" s="48"/>
      <c r="UMN20" s="48"/>
      <c r="UMO20" s="48"/>
      <c r="UMP20" s="48"/>
      <c r="UMQ20" s="48"/>
      <c r="UMR20" s="48"/>
      <c r="UMS20" s="48"/>
      <c r="UMT20" s="48"/>
      <c r="UMU20" s="48"/>
      <c r="UMW20" s="48"/>
      <c r="UMX20" s="48"/>
      <c r="UMY20" s="48"/>
      <c r="UMZ20" s="48"/>
      <c r="UNA20" s="48"/>
      <c r="UNB20" s="48"/>
      <c r="UNC20" s="48"/>
      <c r="UND20" s="48"/>
      <c r="UNE20" s="48"/>
      <c r="UNF20" s="48"/>
      <c r="UNG20" s="48"/>
      <c r="UNH20" s="48"/>
      <c r="UNI20" s="48"/>
      <c r="UNJ20" s="48"/>
      <c r="UNK20" s="48"/>
      <c r="UNL20" s="48"/>
      <c r="UNM20" s="48"/>
      <c r="UNN20" s="48"/>
      <c r="UNO20" s="48"/>
      <c r="UNP20" s="48"/>
      <c r="UNQ20" s="48"/>
      <c r="UNR20" s="48"/>
      <c r="UNS20" s="48"/>
      <c r="UNT20" s="48"/>
      <c r="UNU20" s="48"/>
      <c r="UNV20" s="48"/>
      <c r="UNW20" s="48"/>
      <c r="UNX20" s="48"/>
      <c r="UNY20" s="48"/>
      <c r="UNZ20" s="48"/>
      <c r="UOA20" s="48"/>
      <c r="UOB20" s="48"/>
      <c r="UOC20" s="48"/>
      <c r="UOD20" s="48"/>
      <c r="UOE20" s="48"/>
      <c r="UOF20" s="48"/>
      <c r="UOG20" s="48"/>
      <c r="UOH20" s="48"/>
      <c r="UOI20" s="48"/>
      <c r="UOJ20" s="48"/>
      <c r="UOK20" s="48"/>
      <c r="UOL20" s="48"/>
      <c r="UOM20" s="48"/>
      <c r="UON20" s="48"/>
      <c r="UOO20" s="48"/>
      <c r="UOP20" s="48"/>
      <c r="UOQ20" s="48"/>
      <c r="UOR20" s="48"/>
      <c r="UOS20" s="48"/>
      <c r="UOT20" s="48"/>
      <c r="UOU20" s="48"/>
      <c r="UOV20" s="48"/>
      <c r="UOW20" s="48"/>
      <c r="UOX20" s="48"/>
      <c r="UOY20" s="48"/>
      <c r="UOZ20" s="48"/>
      <c r="UPA20" s="48"/>
      <c r="UPB20" s="48"/>
      <c r="UPC20" s="48"/>
      <c r="UPD20" s="48"/>
      <c r="UPE20" s="48"/>
      <c r="UPF20" s="48"/>
      <c r="UPG20" s="48"/>
      <c r="UPH20" s="48"/>
      <c r="UPI20" s="48"/>
      <c r="UPJ20" s="48"/>
      <c r="UPK20" s="48"/>
      <c r="UPL20" s="48"/>
      <c r="UPM20" s="48"/>
      <c r="UPN20" s="48"/>
      <c r="UPO20" s="48"/>
      <c r="UPP20" s="48"/>
      <c r="UPQ20" s="48"/>
      <c r="UPR20" s="48"/>
      <c r="UPS20" s="48"/>
      <c r="UPT20" s="48"/>
      <c r="UPU20" s="48"/>
      <c r="UPV20" s="48"/>
      <c r="UPW20" s="48"/>
      <c r="UPX20" s="48"/>
      <c r="UPY20" s="48"/>
      <c r="UPZ20" s="48"/>
      <c r="UQA20" s="48"/>
      <c r="UQB20" s="48"/>
      <c r="UQC20" s="48"/>
      <c r="UQD20" s="48"/>
      <c r="UQE20" s="48"/>
      <c r="UQF20" s="48"/>
      <c r="UQG20" s="48"/>
      <c r="UQH20" s="48"/>
      <c r="UQI20" s="48"/>
      <c r="UQJ20" s="48"/>
      <c r="UQK20" s="48"/>
      <c r="UQL20" s="48"/>
      <c r="UQM20" s="48"/>
      <c r="UQN20" s="48"/>
      <c r="UQO20" s="48"/>
      <c r="UQP20" s="48"/>
      <c r="UQQ20" s="48"/>
      <c r="UQR20" s="48"/>
      <c r="UQS20" s="48"/>
      <c r="UQT20" s="48"/>
      <c r="UQU20" s="48"/>
      <c r="UQV20" s="48"/>
      <c r="UQW20" s="48"/>
      <c r="UQX20" s="48"/>
      <c r="UQY20" s="48"/>
      <c r="UQZ20" s="48"/>
      <c r="URA20" s="48"/>
      <c r="URB20" s="48"/>
      <c r="URC20" s="48"/>
      <c r="URD20" s="48"/>
      <c r="URE20" s="48"/>
      <c r="URF20" s="48"/>
      <c r="URG20" s="48"/>
      <c r="URH20" s="48"/>
      <c r="URI20" s="48"/>
      <c r="URJ20" s="48"/>
      <c r="URK20" s="48"/>
      <c r="URL20" s="48"/>
      <c r="URM20" s="48"/>
      <c r="URN20" s="48"/>
      <c r="URO20" s="48"/>
      <c r="URP20" s="48"/>
      <c r="URQ20" s="48"/>
      <c r="URR20" s="48"/>
      <c r="URS20" s="48"/>
      <c r="URT20" s="48"/>
      <c r="URU20" s="48"/>
      <c r="URV20" s="48"/>
      <c r="URW20" s="48"/>
      <c r="URX20" s="48"/>
      <c r="URY20" s="48"/>
      <c r="URZ20" s="48"/>
      <c r="USA20" s="48"/>
      <c r="USB20" s="48"/>
      <c r="USC20" s="48"/>
      <c r="USD20" s="48"/>
      <c r="USE20" s="48"/>
      <c r="USF20" s="48"/>
      <c r="USG20" s="48"/>
      <c r="USH20" s="48"/>
      <c r="USI20" s="48"/>
      <c r="USJ20" s="48"/>
      <c r="USK20" s="48"/>
      <c r="USL20" s="48"/>
      <c r="USM20" s="48"/>
      <c r="USN20" s="48"/>
      <c r="USO20" s="48"/>
      <c r="USQ20" s="48"/>
      <c r="USR20" s="48"/>
      <c r="USS20" s="48"/>
      <c r="UST20" s="48"/>
      <c r="USU20" s="48"/>
      <c r="USV20" s="48"/>
      <c r="USW20" s="48"/>
      <c r="USX20" s="48"/>
      <c r="USY20" s="48"/>
      <c r="USZ20" s="48"/>
      <c r="UTA20" s="48"/>
      <c r="UTB20" s="48"/>
      <c r="UTC20" s="48"/>
      <c r="UTD20" s="48"/>
      <c r="UTE20" s="48"/>
      <c r="UTF20" s="48"/>
      <c r="UTG20" s="48"/>
      <c r="UTH20" s="48"/>
      <c r="UTI20" s="48"/>
      <c r="UTJ20" s="48"/>
      <c r="UTK20" s="48"/>
      <c r="UTL20" s="48"/>
      <c r="UTM20" s="48"/>
      <c r="UTN20" s="48"/>
      <c r="UTO20" s="48"/>
      <c r="UTP20" s="48"/>
      <c r="UTQ20" s="48"/>
      <c r="UTR20" s="48"/>
      <c r="UTS20" s="48"/>
      <c r="UTT20" s="48"/>
      <c r="UTU20" s="48"/>
      <c r="UTV20" s="48"/>
      <c r="UTW20" s="48"/>
      <c r="UTX20" s="48"/>
      <c r="UTY20" s="48"/>
      <c r="UTZ20" s="48"/>
      <c r="UUA20" s="48"/>
      <c r="UUB20" s="48"/>
      <c r="UUC20" s="48"/>
      <c r="UUD20" s="48"/>
      <c r="UUE20" s="48"/>
      <c r="UUF20" s="48"/>
      <c r="UUG20" s="48"/>
      <c r="UUH20" s="48"/>
      <c r="UUI20" s="48"/>
      <c r="UUJ20" s="48"/>
      <c r="UUK20" s="48"/>
      <c r="UUL20" s="48"/>
      <c r="UUM20" s="48"/>
      <c r="UUN20" s="48"/>
      <c r="UUO20" s="48"/>
      <c r="UUP20" s="48"/>
      <c r="UUQ20" s="48"/>
      <c r="UUR20" s="48"/>
      <c r="UUS20" s="48"/>
      <c r="UUT20" s="48"/>
      <c r="UUU20" s="48"/>
      <c r="UUV20" s="48"/>
      <c r="UUW20" s="48"/>
      <c r="UUX20" s="48"/>
      <c r="UUY20" s="48"/>
      <c r="UUZ20" s="48"/>
      <c r="UVA20" s="48"/>
      <c r="UVB20" s="48"/>
      <c r="UVC20" s="48"/>
      <c r="UVD20" s="48"/>
      <c r="UVE20" s="48"/>
      <c r="UVF20" s="48"/>
      <c r="UVG20" s="48"/>
      <c r="UVH20" s="48"/>
      <c r="UVI20" s="48"/>
      <c r="UVJ20" s="48"/>
      <c r="UVK20" s="48"/>
      <c r="UVL20" s="48"/>
      <c r="UVM20" s="48"/>
      <c r="UVN20" s="48"/>
      <c r="UVO20" s="48"/>
      <c r="UVP20" s="48"/>
      <c r="UVQ20" s="48"/>
      <c r="UVR20" s="48"/>
      <c r="UVS20" s="48"/>
      <c r="UVT20" s="48"/>
      <c r="UVU20" s="48"/>
      <c r="UVV20" s="48"/>
      <c r="UVW20" s="48"/>
      <c r="UVX20" s="48"/>
      <c r="UVY20" s="48"/>
      <c r="UVZ20" s="48"/>
      <c r="UWA20" s="48"/>
      <c r="UWB20" s="48"/>
      <c r="UWC20" s="48"/>
      <c r="UWD20" s="48"/>
      <c r="UWE20" s="48"/>
      <c r="UWF20" s="48"/>
      <c r="UWG20" s="48"/>
      <c r="UWH20" s="48"/>
      <c r="UWI20" s="48"/>
      <c r="UWJ20" s="48"/>
      <c r="UWK20" s="48"/>
      <c r="UWL20" s="48"/>
      <c r="UWM20" s="48"/>
      <c r="UWN20" s="48"/>
      <c r="UWO20" s="48"/>
      <c r="UWP20" s="48"/>
      <c r="UWQ20" s="48"/>
      <c r="UWR20" s="48"/>
      <c r="UWS20" s="48"/>
      <c r="UWT20" s="48"/>
      <c r="UWU20" s="48"/>
      <c r="UWV20" s="48"/>
      <c r="UWW20" s="48"/>
      <c r="UWX20" s="48"/>
      <c r="UWY20" s="48"/>
      <c r="UWZ20" s="48"/>
      <c r="UXA20" s="48"/>
      <c r="UXB20" s="48"/>
      <c r="UXC20" s="48"/>
      <c r="UXD20" s="48"/>
      <c r="UXE20" s="48"/>
      <c r="UXF20" s="48"/>
      <c r="UXG20" s="48"/>
      <c r="UXH20" s="48"/>
      <c r="UXI20" s="48"/>
      <c r="UXJ20" s="48"/>
      <c r="UXK20" s="48"/>
      <c r="UXL20" s="48"/>
      <c r="UXM20" s="48"/>
      <c r="UXN20" s="48"/>
      <c r="UXO20" s="48"/>
      <c r="UXP20" s="48"/>
      <c r="UXQ20" s="48"/>
      <c r="UXR20" s="48"/>
      <c r="UXS20" s="48"/>
      <c r="UXT20" s="48"/>
      <c r="UXU20" s="48"/>
      <c r="UXV20" s="48"/>
      <c r="UXW20" s="48"/>
      <c r="UXX20" s="48"/>
      <c r="UXY20" s="48"/>
      <c r="UXZ20" s="48"/>
      <c r="UYA20" s="48"/>
      <c r="UYB20" s="48"/>
      <c r="UYC20" s="48"/>
      <c r="UYD20" s="48"/>
      <c r="UYE20" s="48"/>
      <c r="UYF20" s="48"/>
      <c r="UYG20" s="48"/>
      <c r="UYH20" s="48"/>
      <c r="UYI20" s="48"/>
      <c r="UYK20" s="48"/>
      <c r="UYL20" s="48"/>
      <c r="UYM20" s="48"/>
      <c r="UYN20" s="48"/>
      <c r="UYO20" s="48"/>
      <c r="UYP20" s="48"/>
      <c r="UYQ20" s="48"/>
      <c r="UYR20" s="48"/>
      <c r="UYS20" s="48"/>
      <c r="UYT20" s="48"/>
      <c r="UYU20" s="48"/>
      <c r="UYV20" s="48"/>
      <c r="UYW20" s="48"/>
      <c r="UYX20" s="48"/>
      <c r="UYY20" s="48"/>
      <c r="UYZ20" s="48"/>
      <c r="UZA20" s="48"/>
      <c r="UZB20" s="48"/>
      <c r="UZC20" s="48"/>
      <c r="UZD20" s="48"/>
      <c r="UZE20" s="48"/>
      <c r="UZF20" s="48"/>
      <c r="UZG20" s="48"/>
      <c r="UZH20" s="48"/>
      <c r="UZI20" s="48"/>
      <c r="UZJ20" s="48"/>
      <c r="UZK20" s="48"/>
      <c r="UZL20" s="48"/>
      <c r="UZM20" s="48"/>
      <c r="UZN20" s="48"/>
      <c r="UZO20" s="48"/>
      <c r="UZP20" s="48"/>
      <c r="UZQ20" s="48"/>
      <c r="UZR20" s="48"/>
      <c r="UZS20" s="48"/>
      <c r="UZT20" s="48"/>
      <c r="UZU20" s="48"/>
      <c r="UZV20" s="48"/>
      <c r="UZW20" s="48"/>
      <c r="UZX20" s="48"/>
      <c r="UZY20" s="48"/>
      <c r="UZZ20" s="48"/>
      <c r="VAA20" s="48"/>
      <c r="VAB20" s="48"/>
      <c r="VAC20" s="48"/>
      <c r="VAD20" s="48"/>
      <c r="VAE20" s="48"/>
      <c r="VAF20" s="48"/>
      <c r="VAG20" s="48"/>
      <c r="VAH20" s="48"/>
      <c r="VAI20" s="48"/>
      <c r="VAJ20" s="48"/>
      <c r="VAK20" s="48"/>
      <c r="VAL20" s="48"/>
      <c r="VAM20" s="48"/>
      <c r="VAN20" s="48"/>
      <c r="VAO20" s="48"/>
      <c r="VAP20" s="48"/>
      <c r="VAQ20" s="48"/>
      <c r="VAR20" s="48"/>
      <c r="VAS20" s="48"/>
      <c r="VAT20" s="48"/>
      <c r="VAU20" s="48"/>
      <c r="VAV20" s="48"/>
      <c r="VAW20" s="48"/>
      <c r="VAX20" s="48"/>
      <c r="VAY20" s="48"/>
      <c r="VAZ20" s="48"/>
      <c r="VBA20" s="48"/>
      <c r="VBB20" s="48"/>
      <c r="VBC20" s="48"/>
      <c r="VBD20" s="48"/>
      <c r="VBE20" s="48"/>
      <c r="VBF20" s="48"/>
      <c r="VBG20" s="48"/>
      <c r="VBH20" s="48"/>
      <c r="VBI20" s="48"/>
      <c r="VBJ20" s="48"/>
      <c r="VBK20" s="48"/>
      <c r="VBL20" s="48"/>
      <c r="VBM20" s="48"/>
      <c r="VBN20" s="48"/>
      <c r="VBO20" s="48"/>
      <c r="VBP20" s="48"/>
      <c r="VBQ20" s="48"/>
      <c r="VBR20" s="48"/>
      <c r="VBS20" s="48"/>
      <c r="VBT20" s="48"/>
      <c r="VBU20" s="48"/>
      <c r="VBV20" s="48"/>
      <c r="VBW20" s="48"/>
      <c r="VBX20" s="48"/>
      <c r="VBY20" s="48"/>
      <c r="VBZ20" s="48"/>
      <c r="VCA20" s="48"/>
      <c r="VCB20" s="48"/>
      <c r="VCC20" s="48"/>
      <c r="VCD20" s="48"/>
      <c r="VCE20" s="48"/>
      <c r="VCF20" s="48"/>
      <c r="VCG20" s="48"/>
      <c r="VCH20" s="48"/>
      <c r="VCI20" s="48"/>
      <c r="VCJ20" s="48"/>
      <c r="VCK20" s="48"/>
      <c r="VCL20" s="48"/>
      <c r="VCM20" s="48"/>
      <c r="VCN20" s="48"/>
      <c r="VCO20" s="48"/>
      <c r="VCP20" s="48"/>
      <c r="VCQ20" s="48"/>
      <c r="VCR20" s="48"/>
      <c r="VCS20" s="48"/>
      <c r="VCT20" s="48"/>
      <c r="VCU20" s="48"/>
      <c r="VCV20" s="48"/>
      <c r="VCW20" s="48"/>
      <c r="VCX20" s="48"/>
      <c r="VCY20" s="48"/>
      <c r="VCZ20" s="48"/>
      <c r="VDA20" s="48"/>
      <c r="VDB20" s="48"/>
      <c r="VDC20" s="48"/>
      <c r="VDD20" s="48"/>
      <c r="VDE20" s="48"/>
      <c r="VDF20" s="48"/>
      <c r="VDG20" s="48"/>
      <c r="VDH20" s="48"/>
      <c r="VDI20" s="48"/>
      <c r="VDJ20" s="48"/>
      <c r="VDK20" s="48"/>
      <c r="VDL20" s="48"/>
      <c r="VDM20" s="48"/>
      <c r="VDN20" s="48"/>
      <c r="VDO20" s="48"/>
      <c r="VDP20" s="48"/>
      <c r="VDQ20" s="48"/>
      <c r="VDR20" s="48"/>
      <c r="VDS20" s="48"/>
      <c r="VDT20" s="48"/>
      <c r="VDU20" s="48"/>
      <c r="VDV20" s="48"/>
      <c r="VDW20" s="48"/>
      <c r="VDX20" s="48"/>
      <c r="VDY20" s="48"/>
      <c r="VDZ20" s="48"/>
      <c r="VEA20" s="48"/>
      <c r="VEB20" s="48"/>
      <c r="VEC20" s="48"/>
      <c r="VEE20" s="48"/>
      <c r="VEF20" s="48"/>
      <c r="VEG20" s="48"/>
      <c r="VEH20" s="48"/>
      <c r="VEI20" s="48"/>
      <c r="VEJ20" s="48"/>
      <c r="VEK20" s="48"/>
      <c r="VEL20" s="48"/>
      <c r="VEM20" s="48"/>
      <c r="VEN20" s="48"/>
      <c r="VEO20" s="48"/>
      <c r="VEP20" s="48"/>
      <c r="VEQ20" s="48"/>
      <c r="VER20" s="48"/>
      <c r="VES20" s="48"/>
      <c r="VET20" s="48"/>
      <c r="VEU20" s="48"/>
      <c r="VEV20" s="48"/>
      <c r="VEW20" s="48"/>
      <c r="VEX20" s="48"/>
      <c r="VEY20" s="48"/>
      <c r="VEZ20" s="48"/>
      <c r="VFA20" s="48"/>
      <c r="VFB20" s="48"/>
      <c r="VFC20" s="48"/>
      <c r="VFD20" s="48"/>
      <c r="VFE20" s="48"/>
      <c r="VFF20" s="48"/>
      <c r="VFG20" s="48"/>
      <c r="VFH20" s="48"/>
      <c r="VFI20" s="48"/>
      <c r="VFJ20" s="48"/>
      <c r="VFK20" s="48"/>
      <c r="VFL20" s="48"/>
      <c r="VFM20" s="48"/>
      <c r="VFN20" s="48"/>
      <c r="VFO20" s="48"/>
      <c r="VFP20" s="48"/>
      <c r="VFQ20" s="48"/>
      <c r="VFR20" s="48"/>
      <c r="VFS20" s="48"/>
      <c r="VFT20" s="48"/>
      <c r="VFU20" s="48"/>
      <c r="VFV20" s="48"/>
      <c r="VFW20" s="48"/>
      <c r="VFX20" s="48"/>
      <c r="VFY20" s="48"/>
      <c r="VFZ20" s="48"/>
      <c r="VGA20" s="48"/>
      <c r="VGB20" s="48"/>
      <c r="VGC20" s="48"/>
      <c r="VGD20" s="48"/>
      <c r="VGE20" s="48"/>
      <c r="VGF20" s="48"/>
      <c r="VGG20" s="48"/>
      <c r="VGH20" s="48"/>
      <c r="VGI20" s="48"/>
      <c r="VGJ20" s="48"/>
      <c r="VGK20" s="48"/>
      <c r="VGL20" s="48"/>
      <c r="VGM20" s="48"/>
      <c r="VGN20" s="48"/>
      <c r="VGO20" s="48"/>
      <c r="VGP20" s="48"/>
      <c r="VGQ20" s="48"/>
      <c r="VGR20" s="48"/>
      <c r="VGS20" s="48"/>
      <c r="VGT20" s="48"/>
      <c r="VGU20" s="48"/>
      <c r="VGV20" s="48"/>
      <c r="VGW20" s="48"/>
      <c r="VGX20" s="48"/>
      <c r="VGY20" s="48"/>
      <c r="VGZ20" s="48"/>
      <c r="VHA20" s="48"/>
      <c r="VHB20" s="48"/>
      <c r="VHC20" s="48"/>
      <c r="VHD20" s="48"/>
      <c r="VHE20" s="48"/>
      <c r="VHF20" s="48"/>
      <c r="VHG20" s="48"/>
      <c r="VHH20" s="48"/>
      <c r="VHI20" s="48"/>
      <c r="VHJ20" s="48"/>
      <c r="VHK20" s="48"/>
      <c r="VHL20" s="48"/>
      <c r="VHM20" s="48"/>
      <c r="VHN20" s="48"/>
      <c r="VHO20" s="48"/>
      <c r="VHP20" s="48"/>
      <c r="VHQ20" s="48"/>
      <c r="VHR20" s="48"/>
      <c r="VHS20" s="48"/>
      <c r="VHT20" s="48"/>
      <c r="VHU20" s="48"/>
      <c r="VHV20" s="48"/>
      <c r="VHW20" s="48"/>
      <c r="VHX20" s="48"/>
      <c r="VHY20" s="48"/>
      <c r="VHZ20" s="48"/>
      <c r="VIA20" s="48"/>
      <c r="VIB20" s="48"/>
      <c r="VIC20" s="48"/>
      <c r="VID20" s="48"/>
      <c r="VIE20" s="48"/>
      <c r="VIF20" s="48"/>
      <c r="VIG20" s="48"/>
      <c r="VIH20" s="48"/>
      <c r="VII20" s="48"/>
      <c r="VIJ20" s="48"/>
      <c r="VIK20" s="48"/>
      <c r="VIL20" s="48"/>
      <c r="VIM20" s="48"/>
      <c r="VIN20" s="48"/>
      <c r="VIO20" s="48"/>
      <c r="VIP20" s="48"/>
      <c r="VIQ20" s="48"/>
      <c r="VIR20" s="48"/>
      <c r="VIS20" s="48"/>
      <c r="VIT20" s="48"/>
      <c r="VIU20" s="48"/>
      <c r="VIV20" s="48"/>
      <c r="VIW20" s="48"/>
      <c r="VIX20" s="48"/>
      <c r="VIY20" s="48"/>
      <c r="VIZ20" s="48"/>
      <c r="VJA20" s="48"/>
      <c r="VJB20" s="48"/>
      <c r="VJC20" s="48"/>
      <c r="VJD20" s="48"/>
      <c r="VJE20" s="48"/>
      <c r="VJF20" s="48"/>
      <c r="VJG20" s="48"/>
      <c r="VJH20" s="48"/>
      <c r="VJI20" s="48"/>
      <c r="VJJ20" s="48"/>
      <c r="VJK20" s="48"/>
      <c r="VJL20" s="48"/>
      <c r="VJM20" s="48"/>
      <c r="VJN20" s="48"/>
      <c r="VJO20" s="48"/>
      <c r="VJP20" s="48"/>
      <c r="VJQ20" s="48"/>
      <c r="VJR20" s="48"/>
      <c r="VJS20" s="48"/>
      <c r="VJT20" s="48"/>
      <c r="VJU20" s="48"/>
      <c r="VJV20" s="48"/>
      <c r="VJW20" s="48"/>
      <c r="VJY20" s="48"/>
      <c r="VJZ20" s="48"/>
      <c r="VKA20" s="48"/>
      <c r="VKB20" s="48"/>
      <c r="VKC20" s="48"/>
      <c r="VKD20" s="48"/>
      <c r="VKE20" s="48"/>
      <c r="VKF20" s="48"/>
      <c r="VKG20" s="48"/>
      <c r="VKH20" s="48"/>
      <c r="VKI20" s="48"/>
      <c r="VKJ20" s="48"/>
      <c r="VKK20" s="48"/>
      <c r="VKL20" s="48"/>
      <c r="VKM20" s="48"/>
      <c r="VKN20" s="48"/>
      <c r="VKO20" s="48"/>
      <c r="VKP20" s="48"/>
      <c r="VKQ20" s="48"/>
      <c r="VKR20" s="48"/>
      <c r="VKS20" s="48"/>
      <c r="VKT20" s="48"/>
      <c r="VKU20" s="48"/>
      <c r="VKV20" s="48"/>
      <c r="VKW20" s="48"/>
      <c r="VKX20" s="48"/>
      <c r="VKY20" s="48"/>
      <c r="VKZ20" s="48"/>
      <c r="VLA20" s="48"/>
      <c r="VLB20" s="48"/>
      <c r="VLC20" s="48"/>
      <c r="VLD20" s="48"/>
      <c r="VLE20" s="48"/>
      <c r="VLF20" s="48"/>
      <c r="VLG20" s="48"/>
      <c r="VLH20" s="48"/>
      <c r="VLI20" s="48"/>
      <c r="VLJ20" s="48"/>
      <c r="VLK20" s="48"/>
      <c r="VLL20" s="48"/>
      <c r="VLM20" s="48"/>
      <c r="VLN20" s="48"/>
      <c r="VLO20" s="48"/>
      <c r="VLP20" s="48"/>
      <c r="VLQ20" s="48"/>
      <c r="VLR20" s="48"/>
      <c r="VLS20" s="48"/>
      <c r="VLT20" s="48"/>
      <c r="VLU20" s="48"/>
      <c r="VLV20" s="48"/>
      <c r="VLW20" s="48"/>
      <c r="VLX20" s="48"/>
      <c r="VLY20" s="48"/>
      <c r="VLZ20" s="48"/>
      <c r="VMA20" s="48"/>
      <c r="VMB20" s="48"/>
      <c r="VMC20" s="48"/>
      <c r="VMD20" s="48"/>
      <c r="VME20" s="48"/>
      <c r="VMF20" s="48"/>
      <c r="VMG20" s="48"/>
      <c r="VMH20" s="48"/>
      <c r="VMI20" s="48"/>
      <c r="VMJ20" s="48"/>
      <c r="VMK20" s="48"/>
      <c r="VML20" s="48"/>
      <c r="VMM20" s="48"/>
      <c r="VMN20" s="48"/>
      <c r="VMO20" s="48"/>
      <c r="VMP20" s="48"/>
      <c r="VMQ20" s="48"/>
      <c r="VMR20" s="48"/>
      <c r="VMS20" s="48"/>
      <c r="VMT20" s="48"/>
      <c r="VMU20" s="48"/>
      <c r="VMV20" s="48"/>
      <c r="VMW20" s="48"/>
      <c r="VMX20" s="48"/>
      <c r="VMY20" s="48"/>
      <c r="VMZ20" s="48"/>
      <c r="VNA20" s="48"/>
      <c r="VNB20" s="48"/>
      <c r="VNC20" s="48"/>
      <c r="VND20" s="48"/>
      <c r="VNE20" s="48"/>
      <c r="VNF20" s="48"/>
      <c r="VNG20" s="48"/>
      <c r="VNH20" s="48"/>
      <c r="VNI20" s="48"/>
      <c r="VNJ20" s="48"/>
      <c r="VNK20" s="48"/>
      <c r="VNL20" s="48"/>
      <c r="VNM20" s="48"/>
      <c r="VNN20" s="48"/>
      <c r="VNO20" s="48"/>
      <c r="VNP20" s="48"/>
      <c r="VNQ20" s="48"/>
      <c r="VNR20" s="48"/>
      <c r="VNS20" s="48"/>
      <c r="VNT20" s="48"/>
      <c r="VNU20" s="48"/>
      <c r="VNV20" s="48"/>
      <c r="VNW20" s="48"/>
      <c r="VNX20" s="48"/>
      <c r="VNY20" s="48"/>
      <c r="VNZ20" s="48"/>
      <c r="VOA20" s="48"/>
      <c r="VOB20" s="48"/>
      <c r="VOC20" s="48"/>
      <c r="VOD20" s="48"/>
      <c r="VOE20" s="48"/>
      <c r="VOF20" s="48"/>
      <c r="VOG20" s="48"/>
      <c r="VOH20" s="48"/>
      <c r="VOI20" s="48"/>
      <c r="VOJ20" s="48"/>
      <c r="VOK20" s="48"/>
      <c r="VOL20" s="48"/>
      <c r="VOM20" s="48"/>
      <c r="VON20" s="48"/>
      <c r="VOO20" s="48"/>
      <c r="VOP20" s="48"/>
      <c r="VOQ20" s="48"/>
      <c r="VOR20" s="48"/>
      <c r="VOS20" s="48"/>
      <c r="VOT20" s="48"/>
      <c r="VOU20" s="48"/>
      <c r="VOV20" s="48"/>
      <c r="VOW20" s="48"/>
      <c r="VOX20" s="48"/>
      <c r="VOY20" s="48"/>
      <c r="VOZ20" s="48"/>
      <c r="VPA20" s="48"/>
      <c r="VPB20" s="48"/>
      <c r="VPC20" s="48"/>
      <c r="VPD20" s="48"/>
      <c r="VPE20" s="48"/>
      <c r="VPF20" s="48"/>
      <c r="VPG20" s="48"/>
      <c r="VPH20" s="48"/>
      <c r="VPI20" s="48"/>
      <c r="VPJ20" s="48"/>
      <c r="VPK20" s="48"/>
      <c r="VPL20" s="48"/>
      <c r="VPM20" s="48"/>
      <c r="VPN20" s="48"/>
      <c r="VPO20" s="48"/>
      <c r="VPP20" s="48"/>
      <c r="VPQ20" s="48"/>
      <c r="VPS20" s="48"/>
      <c r="VPT20" s="48"/>
      <c r="VPU20" s="48"/>
      <c r="VPV20" s="48"/>
      <c r="VPW20" s="48"/>
      <c r="VPX20" s="48"/>
      <c r="VPY20" s="48"/>
      <c r="VPZ20" s="48"/>
      <c r="VQA20" s="48"/>
      <c r="VQB20" s="48"/>
      <c r="VQC20" s="48"/>
      <c r="VQD20" s="48"/>
      <c r="VQE20" s="48"/>
      <c r="VQF20" s="48"/>
      <c r="VQG20" s="48"/>
      <c r="VQH20" s="48"/>
      <c r="VQI20" s="48"/>
      <c r="VQJ20" s="48"/>
      <c r="VQK20" s="48"/>
      <c r="VQL20" s="48"/>
      <c r="VQM20" s="48"/>
      <c r="VQN20" s="48"/>
      <c r="VQO20" s="48"/>
      <c r="VQP20" s="48"/>
      <c r="VQQ20" s="48"/>
      <c r="VQR20" s="48"/>
      <c r="VQS20" s="48"/>
      <c r="VQT20" s="48"/>
      <c r="VQU20" s="48"/>
      <c r="VQV20" s="48"/>
      <c r="VQW20" s="48"/>
      <c r="VQX20" s="48"/>
      <c r="VQY20" s="48"/>
      <c r="VQZ20" s="48"/>
      <c r="VRA20" s="48"/>
      <c r="VRB20" s="48"/>
      <c r="VRC20" s="48"/>
      <c r="VRD20" s="48"/>
      <c r="VRE20" s="48"/>
      <c r="VRF20" s="48"/>
      <c r="VRG20" s="48"/>
      <c r="VRH20" s="48"/>
      <c r="VRI20" s="48"/>
      <c r="VRJ20" s="48"/>
      <c r="VRK20" s="48"/>
      <c r="VRL20" s="48"/>
      <c r="VRM20" s="48"/>
      <c r="VRN20" s="48"/>
      <c r="VRO20" s="48"/>
      <c r="VRP20" s="48"/>
      <c r="VRQ20" s="48"/>
      <c r="VRR20" s="48"/>
      <c r="VRS20" s="48"/>
      <c r="VRT20" s="48"/>
      <c r="VRU20" s="48"/>
      <c r="VRV20" s="48"/>
      <c r="VRW20" s="48"/>
      <c r="VRX20" s="48"/>
      <c r="VRY20" s="48"/>
      <c r="VRZ20" s="48"/>
      <c r="VSA20" s="48"/>
      <c r="VSB20" s="48"/>
      <c r="VSC20" s="48"/>
      <c r="VSD20" s="48"/>
      <c r="VSE20" s="48"/>
      <c r="VSF20" s="48"/>
      <c r="VSG20" s="48"/>
      <c r="VSH20" s="48"/>
      <c r="VSI20" s="48"/>
      <c r="VSJ20" s="48"/>
      <c r="VSK20" s="48"/>
      <c r="VSL20" s="48"/>
      <c r="VSM20" s="48"/>
      <c r="VSN20" s="48"/>
      <c r="VSO20" s="48"/>
      <c r="VSP20" s="48"/>
      <c r="VSQ20" s="48"/>
      <c r="VSR20" s="48"/>
      <c r="VSS20" s="48"/>
      <c r="VST20" s="48"/>
      <c r="VSU20" s="48"/>
      <c r="VSV20" s="48"/>
      <c r="VSW20" s="48"/>
      <c r="VSX20" s="48"/>
      <c r="VSY20" s="48"/>
      <c r="VSZ20" s="48"/>
      <c r="VTA20" s="48"/>
      <c r="VTB20" s="48"/>
      <c r="VTC20" s="48"/>
      <c r="VTD20" s="48"/>
      <c r="VTE20" s="48"/>
      <c r="VTF20" s="48"/>
      <c r="VTG20" s="48"/>
      <c r="VTH20" s="48"/>
      <c r="VTI20" s="48"/>
      <c r="VTJ20" s="48"/>
      <c r="VTK20" s="48"/>
      <c r="VTL20" s="48"/>
      <c r="VTM20" s="48"/>
      <c r="VTN20" s="48"/>
      <c r="VTO20" s="48"/>
      <c r="VTP20" s="48"/>
      <c r="VTQ20" s="48"/>
      <c r="VTR20" s="48"/>
      <c r="VTS20" s="48"/>
      <c r="VTT20" s="48"/>
      <c r="VTU20" s="48"/>
      <c r="VTV20" s="48"/>
      <c r="VTW20" s="48"/>
      <c r="VTX20" s="48"/>
      <c r="VTY20" s="48"/>
      <c r="VTZ20" s="48"/>
      <c r="VUA20" s="48"/>
      <c r="VUB20" s="48"/>
      <c r="VUC20" s="48"/>
      <c r="VUD20" s="48"/>
      <c r="VUE20" s="48"/>
      <c r="VUF20" s="48"/>
      <c r="VUG20" s="48"/>
      <c r="VUH20" s="48"/>
      <c r="VUI20" s="48"/>
      <c r="VUJ20" s="48"/>
      <c r="VUK20" s="48"/>
      <c r="VUL20" s="48"/>
      <c r="VUM20" s="48"/>
      <c r="VUN20" s="48"/>
      <c r="VUO20" s="48"/>
      <c r="VUP20" s="48"/>
      <c r="VUQ20" s="48"/>
      <c r="VUR20" s="48"/>
      <c r="VUS20" s="48"/>
      <c r="VUT20" s="48"/>
      <c r="VUU20" s="48"/>
      <c r="VUV20" s="48"/>
      <c r="VUW20" s="48"/>
      <c r="VUX20" s="48"/>
      <c r="VUY20" s="48"/>
      <c r="VUZ20" s="48"/>
      <c r="VVA20" s="48"/>
      <c r="VVB20" s="48"/>
      <c r="VVC20" s="48"/>
      <c r="VVD20" s="48"/>
      <c r="VVE20" s="48"/>
      <c r="VVF20" s="48"/>
      <c r="VVG20" s="48"/>
      <c r="VVH20" s="48"/>
      <c r="VVI20" s="48"/>
      <c r="VVJ20" s="48"/>
      <c r="VVK20" s="48"/>
      <c r="VVM20" s="48"/>
      <c r="VVN20" s="48"/>
      <c r="VVO20" s="48"/>
      <c r="VVP20" s="48"/>
      <c r="VVQ20" s="48"/>
      <c r="VVR20" s="48"/>
      <c r="VVS20" s="48"/>
      <c r="VVT20" s="48"/>
      <c r="VVU20" s="48"/>
      <c r="VVV20" s="48"/>
      <c r="VVW20" s="48"/>
      <c r="VVX20" s="48"/>
      <c r="VVY20" s="48"/>
      <c r="VVZ20" s="48"/>
      <c r="VWA20" s="48"/>
      <c r="VWB20" s="48"/>
      <c r="VWC20" s="48"/>
      <c r="VWD20" s="48"/>
      <c r="VWE20" s="48"/>
      <c r="VWF20" s="48"/>
      <c r="VWG20" s="48"/>
      <c r="VWH20" s="48"/>
      <c r="VWI20" s="48"/>
      <c r="VWJ20" s="48"/>
      <c r="VWK20" s="48"/>
      <c r="VWL20" s="48"/>
      <c r="VWM20" s="48"/>
      <c r="VWN20" s="48"/>
      <c r="VWO20" s="48"/>
      <c r="VWP20" s="48"/>
      <c r="VWQ20" s="48"/>
      <c r="VWR20" s="48"/>
      <c r="VWS20" s="48"/>
      <c r="VWT20" s="48"/>
      <c r="VWU20" s="48"/>
      <c r="VWV20" s="48"/>
      <c r="VWW20" s="48"/>
      <c r="VWX20" s="48"/>
      <c r="VWY20" s="48"/>
      <c r="VWZ20" s="48"/>
      <c r="VXA20" s="48"/>
      <c r="VXB20" s="48"/>
      <c r="VXC20" s="48"/>
      <c r="VXD20" s="48"/>
      <c r="VXE20" s="48"/>
      <c r="VXF20" s="48"/>
      <c r="VXG20" s="48"/>
      <c r="VXH20" s="48"/>
      <c r="VXI20" s="48"/>
      <c r="VXJ20" s="48"/>
      <c r="VXK20" s="48"/>
      <c r="VXL20" s="48"/>
      <c r="VXM20" s="48"/>
      <c r="VXN20" s="48"/>
      <c r="VXO20" s="48"/>
      <c r="VXP20" s="48"/>
      <c r="VXQ20" s="48"/>
      <c r="VXR20" s="48"/>
      <c r="VXS20" s="48"/>
      <c r="VXT20" s="48"/>
      <c r="VXU20" s="48"/>
      <c r="VXV20" s="48"/>
      <c r="VXW20" s="48"/>
      <c r="VXX20" s="48"/>
      <c r="VXY20" s="48"/>
      <c r="VXZ20" s="48"/>
      <c r="VYA20" s="48"/>
      <c r="VYB20" s="48"/>
      <c r="VYC20" s="48"/>
      <c r="VYD20" s="48"/>
      <c r="VYE20" s="48"/>
      <c r="VYF20" s="48"/>
      <c r="VYG20" s="48"/>
      <c r="VYH20" s="48"/>
      <c r="VYI20" s="48"/>
      <c r="VYJ20" s="48"/>
      <c r="VYK20" s="48"/>
      <c r="VYL20" s="48"/>
      <c r="VYM20" s="48"/>
      <c r="VYN20" s="48"/>
      <c r="VYO20" s="48"/>
      <c r="VYP20" s="48"/>
      <c r="VYQ20" s="48"/>
      <c r="VYR20" s="48"/>
      <c r="VYS20" s="48"/>
      <c r="VYT20" s="48"/>
      <c r="VYU20" s="48"/>
      <c r="VYV20" s="48"/>
      <c r="VYW20" s="48"/>
      <c r="VYX20" s="48"/>
      <c r="VYY20" s="48"/>
      <c r="VYZ20" s="48"/>
      <c r="VZA20" s="48"/>
      <c r="VZB20" s="48"/>
      <c r="VZC20" s="48"/>
      <c r="VZD20" s="48"/>
      <c r="VZE20" s="48"/>
      <c r="VZF20" s="48"/>
      <c r="VZG20" s="48"/>
      <c r="VZH20" s="48"/>
      <c r="VZI20" s="48"/>
      <c r="VZJ20" s="48"/>
      <c r="VZK20" s="48"/>
      <c r="VZL20" s="48"/>
      <c r="VZM20" s="48"/>
      <c r="VZN20" s="48"/>
      <c r="VZO20" s="48"/>
      <c r="VZP20" s="48"/>
      <c r="VZQ20" s="48"/>
      <c r="VZR20" s="48"/>
      <c r="VZS20" s="48"/>
      <c r="VZT20" s="48"/>
      <c r="VZU20" s="48"/>
      <c r="VZV20" s="48"/>
      <c r="VZW20" s="48"/>
      <c r="VZX20" s="48"/>
      <c r="VZY20" s="48"/>
      <c r="VZZ20" s="48"/>
      <c r="WAA20" s="48"/>
      <c r="WAB20" s="48"/>
      <c r="WAC20" s="48"/>
      <c r="WAD20" s="48"/>
      <c r="WAE20" s="48"/>
      <c r="WAF20" s="48"/>
      <c r="WAG20" s="48"/>
      <c r="WAH20" s="48"/>
      <c r="WAI20" s="48"/>
      <c r="WAJ20" s="48"/>
      <c r="WAK20" s="48"/>
      <c r="WAL20" s="48"/>
      <c r="WAM20" s="48"/>
      <c r="WAN20" s="48"/>
      <c r="WAO20" s="48"/>
      <c r="WAP20" s="48"/>
      <c r="WAQ20" s="48"/>
      <c r="WAR20" s="48"/>
      <c r="WAS20" s="48"/>
      <c r="WAT20" s="48"/>
      <c r="WAU20" s="48"/>
      <c r="WAV20" s="48"/>
      <c r="WAW20" s="48"/>
      <c r="WAX20" s="48"/>
      <c r="WAY20" s="48"/>
      <c r="WAZ20" s="48"/>
      <c r="WBA20" s="48"/>
      <c r="WBB20" s="48"/>
      <c r="WBC20" s="48"/>
      <c r="WBD20" s="48"/>
      <c r="WBE20" s="48"/>
      <c r="WBG20" s="48"/>
      <c r="WBH20" s="48"/>
      <c r="WBI20" s="48"/>
      <c r="WBJ20" s="48"/>
      <c r="WBK20" s="48"/>
      <c r="WBL20" s="48"/>
      <c r="WBM20" s="48"/>
      <c r="WBN20" s="48"/>
      <c r="WBO20" s="48"/>
      <c r="WBP20" s="48"/>
      <c r="WBQ20" s="48"/>
      <c r="WBR20" s="48"/>
      <c r="WBS20" s="48"/>
      <c r="WBT20" s="48"/>
      <c r="WBU20" s="48"/>
      <c r="WBV20" s="48"/>
      <c r="WBW20" s="48"/>
      <c r="WBX20" s="48"/>
      <c r="WBY20" s="48"/>
      <c r="WBZ20" s="48"/>
      <c r="WCA20" s="48"/>
      <c r="WCB20" s="48"/>
      <c r="WCC20" s="48"/>
      <c r="WCD20" s="48"/>
      <c r="WCE20" s="48"/>
      <c r="WCF20" s="48"/>
      <c r="WCG20" s="48"/>
      <c r="WCH20" s="48"/>
      <c r="WCI20" s="48"/>
      <c r="WCJ20" s="48"/>
      <c r="WCK20" s="48"/>
      <c r="WCL20" s="48"/>
      <c r="WCM20" s="48"/>
      <c r="WCN20" s="48"/>
      <c r="WCO20" s="48"/>
      <c r="WCP20" s="48"/>
      <c r="WCQ20" s="48"/>
      <c r="WCR20" s="48"/>
      <c r="WCS20" s="48"/>
      <c r="WCT20" s="48"/>
      <c r="WCU20" s="48"/>
      <c r="WCV20" s="48"/>
      <c r="WCW20" s="48"/>
      <c r="WCX20" s="48"/>
      <c r="WCY20" s="48"/>
      <c r="WCZ20" s="48"/>
      <c r="WDA20" s="48"/>
      <c r="WDB20" s="48"/>
      <c r="WDC20" s="48"/>
      <c r="WDD20" s="48"/>
      <c r="WDE20" s="48"/>
      <c r="WDF20" s="48"/>
      <c r="WDG20" s="48"/>
      <c r="WDH20" s="48"/>
      <c r="WDI20" s="48"/>
      <c r="WDJ20" s="48"/>
      <c r="WDK20" s="48"/>
      <c r="WDL20" s="48"/>
      <c r="WDM20" s="48"/>
      <c r="WDN20" s="48"/>
      <c r="WDO20" s="48"/>
      <c r="WDP20" s="48"/>
      <c r="WDQ20" s="48"/>
      <c r="WDR20" s="48"/>
      <c r="WDS20" s="48"/>
      <c r="WDT20" s="48"/>
      <c r="WDU20" s="48"/>
      <c r="WDV20" s="48"/>
      <c r="WDW20" s="48"/>
      <c r="WDX20" s="48"/>
      <c r="WDY20" s="48"/>
      <c r="WDZ20" s="48"/>
      <c r="WEA20" s="48"/>
      <c r="WEB20" s="48"/>
      <c r="WEC20" s="48"/>
      <c r="WED20" s="48"/>
      <c r="WEE20" s="48"/>
      <c r="WEF20" s="48"/>
      <c r="WEG20" s="48"/>
      <c r="WEH20" s="48"/>
      <c r="WEI20" s="48"/>
      <c r="WEJ20" s="48"/>
      <c r="WEK20" s="48"/>
      <c r="WEL20" s="48"/>
      <c r="WEM20" s="48"/>
      <c r="WEN20" s="48"/>
      <c r="WEO20" s="48"/>
      <c r="WEP20" s="48"/>
      <c r="WEQ20" s="48"/>
      <c r="WER20" s="48"/>
      <c r="WES20" s="48"/>
      <c r="WET20" s="48"/>
      <c r="WEU20" s="48"/>
      <c r="WEV20" s="48"/>
      <c r="WEW20" s="48"/>
      <c r="WEX20" s="48"/>
      <c r="WEY20" s="48"/>
      <c r="WEZ20" s="48"/>
      <c r="WFA20" s="48"/>
      <c r="WFB20" s="48"/>
      <c r="WFC20" s="48"/>
      <c r="WFD20" s="48"/>
      <c r="WFE20" s="48"/>
      <c r="WFF20" s="48"/>
      <c r="WFG20" s="48"/>
      <c r="WFH20" s="48"/>
      <c r="WFI20" s="48"/>
      <c r="WFJ20" s="48"/>
      <c r="WFK20" s="48"/>
      <c r="WFL20" s="48"/>
      <c r="WFM20" s="48"/>
      <c r="WFN20" s="48"/>
      <c r="WFO20" s="48"/>
      <c r="WFP20" s="48"/>
      <c r="WFQ20" s="48"/>
      <c r="WFR20" s="48"/>
      <c r="WFS20" s="48"/>
      <c r="WFT20" s="48"/>
      <c r="WFU20" s="48"/>
      <c r="WFV20" s="48"/>
      <c r="WFW20" s="48"/>
      <c r="WFX20" s="48"/>
      <c r="WFY20" s="48"/>
      <c r="WFZ20" s="48"/>
      <c r="WGA20" s="48"/>
      <c r="WGB20" s="48"/>
      <c r="WGC20" s="48"/>
      <c r="WGD20" s="48"/>
      <c r="WGE20" s="48"/>
      <c r="WGF20" s="48"/>
      <c r="WGG20" s="48"/>
      <c r="WGH20" s="48"/>
      <c r="WGI20" s="48"/>
      <c r="WGJ20" s="48"/>
      <c r="WGK20" s="48"/>
      <c r="WGL20" s="48"/>
      <c r="WGM20" s="48"/>
      <c r="WGN20" s="48"/>
      <c r="WGO20" s="48"/>
      <c r="WGP20" s="48"/>
      <c r="WGQ20" s="48"/>
      <c r="WGR20" s="48"/>
      <c r="WGS20" s="48"/>
      <c r="WGT20" s="48"/>
      <c r="WGU20" s="48"/>
      <c r="WGV20" s="48"/>
      <c r="WGW20" s="48"/>
      <c r="WGX20" s="48"/>
      <c r="WGY20" s="48"/>
      <c r="WHA20" s="48"/>
      <c r="WHB20" s="48"/>
      <c r="WHC20" s="48"/>
      <c r="WHD20" s="48"/>
      <c r="WHE20" s="48"/>
      <c r="WHF20" s="48"/>
      <c r="WHG20" s="48"/>
      <c r="WHH20" s="48"/>
      <c r="WHI20" s="48"/>
      <c r="WHJ20" s="48"/>
      <c r="WHK20" s="48"/>
      <c r="WHL20" s="48"/>
      <c r="WHM20" s="48"/>
      <c r="WHN20" s="48"/>
      <c r="WHO20" s="48"/>
      <c r="WHP20" s="48"/>
      <c r="WHQ20" s="48"/>
      <c r="WHR20" s="48"/>
      <c r="WHS20" s="48"/>
      <c r="WHT20" s="48"/>
      <c r="WHU20" s="48"/>
      <c r="WHV20" s="48"/>
      <c r="WHW20" s="48"/>
      <c r="WHX20" s="48"/>
      <c r="WHY20" s="48"/>
      <c r="WHZ20" s="48"/>
      <c r="WIA20" s="48"/>
      <c r="WIB20" s="48"/>
      <c r="WIC20" s="48"/>
      <c r="WID20" s="48"/>
      <c r="WIE20" s="48"/>
      <c r="WIF20" s="48"/>
      <c r="WIG20" s="48"/>
      <c r="WIH20" s="48"/>
      <c r="WII20" s="48"/>
      <c r="WIJ20" s="48"/>
      <c r="WIK20" s="48"/>
      <c r="WIL20" s="48"/>
      <c r="WIM20" s="48"/>
      <c r="WIN20" s="48"/>
      <c r="WIO20" s="48"/>
      <c r="WIP20" s="48"/>
      <c r="WIQ20" s="48"/>
      <c r="WIR20" s="48"/>
      <c r="WIS20" s="48"/>
      <c r="WIT20" s="48"/>
      <c r="WIU20" s="48"/>
      <c r="WIV20" s="48"/>
      <c r="WIW20" s="48"/>
      <c r="WIX20" s="48"/>
      <c r="WIY20" s="48"/>
      <c r="WIZ20" s="48"/>
      <c r="WJA20" s="48"/>
      <c r="WJB20" s="48"/>
      <c r="WJC20" s="48"/>
      <c r="WJD20" s="48"/>
      <c r="WJE20" s="48"/>
      <c r="WJF20" s="48"/>
      <c r="WJG20" s="48"/>
      <c r="WJH20" s="48"/>
      <c r="WJI20" s="48"/>
      <c r="WJJ20" s="48"/>
      <c r="WJK20" s="48"/>
      <c r="WJL20" s="48"/>
      <c r="WJM20" s="48"/>
      <c r="WJN20" s="48"/>
      <c r="WJO20" s="48"/>
      <c r="WJP20" s="48"/>
      <c r="WJQ20" s="48"/>
      <c r="WJR20" s="48"/>
      <c r="WJS20" s="48"/>
      <c r="WJT20" s="48"/>
      <c r="WJU20" s="48"/>
      <c r="WJV20" s="48"/>
      <c r="WJW20" s="48"/>
      <c r="WJX20" s="48"/>
      <c r="WJY20" s="48"/>
      <c r="WJZ20" s="48"/>
      <c r="WKA20" s="48"/>
      <c r="WKB20" s="48"/>
      <c r="WKC20" s="48"/>
      <c r="WKD20" s="48"/>
      <c r="WKE20" s="48"/>
      <c r="WKF20" s="48"/>
      <c r="WKG20" s="48"/>
      <c r="WKH20" s="48"/>
      <c r="WKI20" s="48"/>
      <c r="WKJ20" s="48"/>
      <c r="WKK20" s="48"/>
      <c r="WKL20" s="48"/>
      <c r="WKM20" s="48"/>
      <c r="WKN20" s="48"/>
      <c r="WKO20" s="48"/>
      <c r="WKP20" s="48"/>
      <c r="WKQ20" s="48"/>
      <c r="WKR20" s="48"/>
      <c r="WKS20" s="48"/>
      <c r="WKT20" s="48"/>
      <c r="WKU20" s="48"/>
      <c r="WKV20" s="48"/>
      <c r="WKW20" s="48"/>
      <c r="WKX20" s="48"/>
      <c r="WKY20" s="48"/>
      <c r="WKZ20" s="48"/>
      <c r="WLA20" s="48"/>
      <c r="WLB20" s="48"/>
      <c r="WLC20" s="48"/>
      <c r="WLD20" s="48"/>
      <c r="WLE20" s="48"/>
      <c r="WLF20" s="48"/>
      <c r="WLG20" s="48"/>
      <c r="WLH20" s="48"/>
      <c r="WLI20" s="48"/>
      <c r="WLJ20" s="48"/>
      <c r="WLK20" s="48"/>
      <c r="WLL20" s="48"/>
      <c r="WLM20" s="48"/>
      <c r="WLN20" s="48"/>
      <c r="WLO20" s="48"/>
      <c r="WLP20" s="48"/>
      <c r="WLQ20" s="48"/>
      <c r="WLR20" s="48"/>
      <c r="WLS20" s="48"/>
      <c r="WLT20" s="48"/>
      <c r="WLU20" s="48"/>
      <c r="WLV20" s="48"/>
      <c r="WLW20" s="48"/>
      <c r="WLX20" s="48"/>
      <c r="WLY20" s="48"/>
      <c r="WLZ20" s="48"/>
      <c r="WMA20" s="48"/>
      <c r="WMB20" s="48"/>
      <c r="WMC20" s="48"/>
      <c r="WMD20" s="48"/>
      <c r="WME20" s="48"/>
      <c r="WMF20" s="48"/>
      <c r="WMG20" s="48"/>
      <c r="WMH20" s="48"/>
      <c r="WMI20" s="48"/>
      <c r="WMJ20" s="48"/>
      <c r="WMK20" s="48"/>
      <c r="WML20" s="48"/>
      <c r="WMM20" s="48"/>
      <c r="WMN20" s="48"/>
      <c r="WMO20" s="48"/>
      <c r="WMP20" s="48"/>
      <c r="WMQ20" s="48"/>
      <c r="WMR20" s="48"/>
      <c r="WMS20" s="48"/>
      <c r="WMU20" s="48"/>
      <c r="WMV20" s="48"/>
      <c r="WMW20" s="48"/>
      <c r="WMX20" s="48"/>
      <c r="WMY20" s="48"/>
      <c r="WMZ20" s="48"/>
      <c r="WNA20" s="48"/>
      <c r="WNB20" s="48"/>
      <c r="WNC20" s="48"/>
      <c r="WND20" s="48"/>
      <c r="WNE20" s="48"/>
      <c r="WNF20" s="48"/>
      <c r="WNG20" s="48"/>
      <c r="WNH20" s="48"/>
      <c r="WNI20" s="48"/>
      <c r="WNJ20" s="48"/>
      <c r="WNK20" s="48"/>
      <c r="WNL20" s="48"/>
      <c r="WNM20" s="48"/>
      <c r="WNN20" s="48"/>
      <c r="WNO20" s="48"/>
      <c r="WNP20" s="48"/>
      <c r="WNQ20" s="48"/>
      <c r="WNR20" s="48"/>
      <c r="WNS20" s="48"/>
      <c r="WNT20" s="48"/>
      <c r="WNU20" s="48"/>
      <c r="WNV20" s="48"/>
      <c r="WNW20" s="48"/>
      <c r="WNX20" s="48"/>
      <c r="WNY20" s="48"/>
      <c r="WNZ20" s="48"/>
      <c r="WOA20" s="48"/>
      <c r="WOB20" s="48"/>
      <c r="WOC20" s="48"/>
      <c r="WOD20" s="48"/>
      <c r="WOE20" s="48"/>
      <c r="WOF20" s="48"/>
      <c r="WOG20" s="48"/>
      <c r="WOH20" s="48"/>
      <c r="WOI20" s="48"/>
      <c r="WOJ20" s="48"/>
      <c r="WOK20" s="48"/>
      <c r="WOL20" s="48"/>
      <c r="WOM20" s="48"/>
      <c r="WON20" s="48"/>
      <c r="WOO20" s="48"/>
      <c r="WOP20" s="48"/>
      <c r="WOQ20" s="48"/>
      <c r="WOR20" s="48"/>
      <c r="WOS20" s="48"/>
      <c r="WOT20" s="48"/>
      <c r="WOU20" s="48"/>
      <c r="WOV20" s="48"/>
      <c r="WOW20" s="48"/>
      <c r="WOX20" s="48"/>
      <c r="WOY20" s="48"/>
      <c r="WOZ20" s="48"/>
      <c r="WPA20" s="48"/>
      <c r="WPB20" s="48"/>
      <c r="WPC20" s="48"/>
      <c r="WPD20" s="48"/>
      <c r="WPE20" s="48"/>
      <c r="WPF20" s="48"/>
      <c r="WPG20" s="48"/>
      <c r="WPH20" s="48"/>
      <c r="WPI20" s="48"/>
      <c r="WPJ20" s="48"/>
      <c r="WPK20" s="48"/>
      <c r="WPL20" s="48"/>
      <c r="WPM20" s="48"/>
      <c r="WPN20" s="48"/>
      <c r="WPO20" s="48"/>
      <c r="WPP20" s="48"/>
      <c r="WPQ20" s="48"/>
      <c r="WPR20" s="48"/>
      <c r="WPS20" s="48"/>
      <c r="WPT20" s="48"/>
      <c r="WPU20" s="48"/>
      <c r="WPV20" s="48"/>
      <c r="WPW20" s="48"/>
      <c r="WPX20" s="48"/>
      <c r="WPY20" s="48"/>
      <c r="WPZ20" s="48"/>
      <c r="WQA20" s="48"/>
      <c r="WQB20" s="48"/>
      <c r="WQC20" s="48"/>
      <c r="WQD20" s="48"/>
      <c r="WQE20" s="48"/>
      <c r="WQF20" s="48"/>
      <c r="WQG20" s="48"/>
      <c r="WQH20" s="48"/>
      <c r="WQI20" s="48"/>
      <c r="WQJ20" s="48"/>
      <c r="WQK20" s="48"/>
      <c r="WQL20" s="48"/>
      <c r="WQM20" s="48"/>
      <c r="WQN20" s="48"/>
      <c r="WQO20" s="48"/>
      <c r="WQP20" s="48"/>
      <c r="WQQ20" s="48"/>
      <c r="WQR20" s="48"/>
      <c r="WQS20" s="48"/>
      <c r="WQT20" s="48"/>
      <c r="WQU20" s="48"/>
      <c r="WQV20" s="48"/>
      <c r="WQW20" s="48"/>
      <c r="WQX20" s="48"/>
      <c r="WQY20" s="48"/>
      <c r="WQZ20" s="48"/>
      <c r="WRA20" s="48"/>
      <c r="WRB20" s="48"/>
      <c r="WRC20" s="48"/>
      <c r="WRD20" s="48"/>
      <c r="WRE20" s="48"/>
      <c r="WRF20" s="48"/>
      <c r="WRG20" s="48"/>
      <c r="WRH20" s="48"/>
      <c r="WRI20" s="48"/>
      <c r="WRJ20" s="48"/>
      <c r="WRK20" s="48"/>
      <c r="WRL20" s="48"/>
      <c r="WRM20" s="48"/>
      <c r="WRN20" s="48"/>
      <c r="WRO20" s="48"/>
      <c r="WRP20" s="48"/>
      <c r="WRQ20" s="48"/>
      <c r="WRR20" s="48"/>
      <c r="WRS20" s="48"/>
      <c r="WRT20" s="48"/>
      <c r="WRU20" s="48"/>
      <c r="WRV20" s="48"/>
      <c r="WRW20" s="48"/>
      <c r="WRX20" s="48"/>
      <c r="WRY20" s="48"/>
      <c r="WRZ20" s="48"/>
      <c r="WSA20" s="48"/>
      <c r="WSB20" s="48"/>
      <c r="WSC20" s="48"/>
      <c r="WSD20" s="48"/>
      <c r="WSE20" s="48"/>
      <c r="WSF20" s="48"/>
      <c r="WSG20" s="48"/>
      <c r="WSH20" s="48"/>
      <c r="WSI20" s="48"/>
      <c r="WSJ20" s="48"/>
      <c r="WSK20" s="48"/>
      <c r="WSL20" s="48"/>
      <c r="WSM20" s="48"/>
      <c r="WSO20" s="48"/>
      <c r="WSP20" s="48"/>
      <c r="WSQ20" s="48"/>
      <c r="WSR20" s="48"/>
      <c r="WSS20" s="48"/>
      <c r="WST20" s="48"/>
      <c r="WSU20" s="48"/>
      <c r="WSV20" s="48"/>
      <c r="WSW20" s="48"/>
      <c r="WSX20" s="48"/>
      <c r="WSY20" s="48"/>
      <c r="WSZ20" s="48"/>
      <c r="WTA20" s="48"/>
      <c r="WTB20" s="48"/>
      <c r="WTC20" s="48"/>
      <c r="WTD20" s="48"/>
      <c r="WTE20" s="48"/>
      <c r="WTF20" s="48"/>
      <c r="WTG20" s="48"/>
      <c r="WTH20" s="48"/>
      <c r="WTI20" s="48"/>
      <c r="WTJ20" s="48"/>
      <c r="WTK20" s="48"/>
      <c r="WTL20" s="48"/>
      <c r="WTM20" s="48"/>
      <c r="WTN20" s="48"/>
      <c r="WTO20" s="48"/>
      <c r="WTP20" s="48"/>
      <c r="WTQ20" s="48"/>
      <c r="WTR20" s="48"/>
      <c r="WTS20" s="48"/>
      <c r="WTT20" s="48"/>
      <c r="WTU20" s="48"/>
      <c r="WTV20" s="48"/>
      <c r="WTW20" s="48"/>
      <c r="WTX20" s="48"/>
      <c r="WTY20" s="48"/>
      <c r="WTZ20" s="48"/>
      <c r="WUA20" s="48"/>
      <c r="WUB20" s="48"/>
      <c r="WUC20" s="48"/>
      <c r="WUD20" s="48"/>
      <c r="WUE20" s="48"/>
      <c r="WUF20" s="48"/>
      <c r="WUG20" s="48"/>
      <c r="WUH20" s="48"/>
      <c r="WUI20" s="48"/>
      <c r="WUJ20" s="48"/>
      <c r="WUK20" s="48"/>
      <c r="WUL20" s="48"/>
      <c r="WUM20" s="48"/>
      <c r="WUN20" s="48"/>
      <c r="WUO20" s="48"/>
      <c r="WUP20" s="48"/>
      <c r="WUQ20" s="48"/>
      <c r="WUR20" s="48"/>
      <c r="WUS20" s="48"/>
      <c r="WUT20" s="48"/>
      <c r="WUU20" s="48"/>
      <c r="WUV20" s="48"/>
      <c r="WUW20" s="48"/>
      <c r="WUX20" s="48"/>
      <c r="WUY20" s="48"/>
      <c r="WUZ20" s="48"/>
      <c r="WVA20" s="48"/>
      <c r="WVB20" s="48"/>
      <c r="WVC20" s="48"/>
      <c r="WVD20" s="48"/>
      <c r="WVE20" s="48"/>
      <c r="WVF20" s="48"/>
      <c r="WVG20" s="48"/>
      <c r="WVH20" s="48"/>
      <c r="WVI20" s="48"/>
      <c r="WVJ20" s="48"/>
      <c r="WVK20" s="48"/>
      <c r="WVL20" s="48"/>
      <c r="WVM20" s="48"/>
      <c r="WVN20" s="48"/>
      <c r="WVO20" s="48"/>
      <c r="WVP20" s="48"/>
      <c r="WVQ20" s="48"/>
      <c r="WVR20" s="48"/>
      <c r="WVS20" s="48"/>
      <c r="WVT20" s="48"/>
      <c r="WVU20" s="48"/>
      <c r="WVV20" s="48"/>
      <c r="WVW20" s="48"/>
      <c r="WVX20" s="48"/>
      <c r="WVY20" s="48"/>
      <c r="WVZ20" s="48"/>
      <c r="WWA20" s="48"/>
      <c r="WWB20" s="48"/>
      <c r="WWC20" s="48"/>
      <c r="WWD20" s="48"/>
      <c r="WWE20" s="48"/>
      <c r="WWF20" s="48"/>
      <c r="WWG20" s="48"/>
      <c r="WWH20" s="48"/>
      <c r="WWI20" s="48"/>
      <c r="WWJ20" s="48"/>
      <c r="WWK20" s="48"/>
      <c r="WWL20" s="48"/>
      <c r="WWM20" s="48"/>
      <c r="WWN20" s="48"/>
      <c r="WWO20" s="48"/>
      <c r="WWP20" s="48"/>
      <c r="WWQ20" s="48"/>
      <c r="WWR20" s="48"/>
      <c r="WWS20" s="48"/>
      <c r="WWT20" s="48"/>
      <c r="WWU20" s="48"/>
      <c r="WWV20" s="48"/>
      <c r="WWW20" s="48"/>
      <c r="WWX20" s="48"/>
      <c r="WWY20" s="48"/>
      <c r="WWZ20" s="48"/>
      <c r="WXA20" s="48"/>
      <c r="WXB20" s="48"/>
      <c r="WXC20" s="48"/>
      <c r="WXD20" s="48"/>
      <c r="WXE20" s="48"/>
      <c r="WXF20" s="48"/>
      <c r="WXG20" s="48"/>
      <c r="WXH20" s="48"/>
      <c r="WXI20" s="48"/>
      <c r="WXJ20" s="48"/>
      <c r="WXK20" s="48"/>
      <c r="WXL20" s="48"/>
      <c r="WXM20" s="48"/>
      <c r="WXN20" s="48"/>
      <c r="WXO20" s="48"/>
      <c r="WXP20" s="48"/>
      <c r="WXQ20" s="48"/>
      <c r="WXR20" s="48"/>
      <c r="WXS20" s="48"/>
      <c r="WXT20" s="48"/>
      <c r="WXU20" s="48"/>
      <c r="WXV20" s="48"/>
      <c r="WXW20" s="48"/>
      <c r="WXX20" s="48"/>
      <c r="WXY20" s="48"/>
      <c r="WXZ20" s="48"/>
      <c r="WYA20" s="48"/>
      <c r="WYB20" s="48"/>
      <c r="WYC20" s="48"/>
      <c r="WYD20" s="48"/>
      <c r="WYE20" s="48"/>
      <c r="WYF20" s="48"/>
      <c r="WYG20" s="48"/>
      <c r="WYI20" s="48"/>
      <c r="WYJ20" s="48"/>
      <c r="WYK20" s="48"/>
      <c r="WYL20" s="48"/>
      <c r="WYM20" s="48"/>
      <c r="WYN20" s="48"/>
      <c r="WYO20" s="48"/>
      <c r="WYP20" s="48"/>
      <c r="WYQ20" s="48"/>
      <c r="WYR20" s="48"/>
      <c r="WYS20" s="48"/>
      <c r="WYT20" s="48"/>
      <c r="WYU20" s="48"/>
      <c r="WYV20" s="48"/>
      <c r="WYW20" s="48"/>
      <c r="XCE20" s="48"/>
      <c r="XCF20" s="48"/>
      <c r="XCG20" s="48"/>
      <c r="XCH20" s="48"/>
      <c r="XCI20" s="48"/>
      <c r="XCJ20" s="48"/>
      <c r="XCK20" s="48"/>
      <c r="XCL20" s="48"/>
      <c r="XCM20" s="48"/>
      <c r="XCN20" s="48"/>
      <c r="XCO20" s="48"/>
      <c r="XCP20" s="48"/>
      <c r="XCQ20" s="48"/>
      <c r="XCR20" s="48"/>
      <c r="XCS20" s="48"/>
    </row>
    <row r="21" spans="2:16321" s="49" customFormat="1" ht="5.0999999999999996" customHeight="1">
      <c r="B21" s="16"/>
      <c r="C21" s="16"/>
      <c r="D21" s="16"/>
      <c r="E21" s="16"/>
      <c r="F21" s="66"/>
      <c r="G21" s="55"/>
      <c r="FA21" s="55"/>
      <c r="KU21" s="48"/>
      <c r="QO21" s="48"/>
      <c r="WI21" s="48"/>
      <c r="ACC21" s="48"/>
      <c r="AFQ21" s="48"/>
      <c r="AFR21" s="48"/>
      <c r="AFS21" s="48"/>
      <c r="AFT21" s="48"/>
      <c r="AFU21" s="48"/>
      <c r="AFV21" s="48"/>
      <c r="AFW21" s="48"/>
      <c r="AFX21" s="48"/>
      <c r="AFY21" s="48"/>
      <c r="AFZ21" s="48"/>
      <c r="AGA21" s="48"/>
      <c r="AGB21" s="48"/>
      <c r="AGC21" s="48"/>
      <c r="AGS21" s="48"/>
      <c r="AGT21" s="48"/>
      <c r="AGU21" s="48"/>
      <c r="AGV21" s="48"/>
      <c r="AGW21" s="48"/>
      <c r="AGX21" s="48"/>
      <c r="AGY21" s="48"/>
      <c r="AGZ21" s="48"/>
      <c r="AHA21" s="48"/>
      <c r="AHB21" s="48"/>
      <c r="AHC21" s="48"/>
      <c r="AHD21" s="48"/>
      <c r="AHE21" s="48"/>
      <c r="AHF21" s="48"/>
      <c r="AHG21" s="48"/>
      <c r="AHW21" s="48"/>
      <c r="AHX21" s="48"/>
      <c r="AHY21" s="48"/>
      <c r="AHZ21" s="48"/>
      <c r="AIA21" s="48"/>
      <c r="AIB21" s="48"/>
      <c r="AIC21" s="48"/>
      <c r="AID21" s="48"/>
      <c r="AIE21" s="48"/>
      <c r="AIF21" s="48"/>
      <c r="AIG21" s="48"/>
      <c r="AIH21" s="48"/>
      <c r="AII21" s="48"/>
      <c r="AIJ21" s="48"/>
      <c r="AIK21" s="48"/>
      <c r="AJA21" s="48"/>
      <c r="AJB21" s="48"/>
      <c r="AJC21" s="48"/>
      <c r="AJD21" s="48"/>
      <c r="AJE21" s="48"/>
      <c r="AJF21" s="48"/>
      <c r="AJG21" s="48"/>
      <c r="AJH21" s="48"/>
      <c r="AJI21" s="48"/>
      <c r="AJJ21" s="48"/>
      <c r="AJK21" s="48"/>
      <c r="AJL21" s="48"/>
      <c r="AJM21" s="48"/>
      <c r="AJN21" s="48"/>
      <c r="AJO21" s="48"/>
      <c r="AKE21" s="48"/>
      <c r="AKF21" s="48"/>
      <c r="AKG21" s="48"/>
      <c r="AKH21" s="48"/>
      <c r="AKI21" s="48"/>
      <c r="AKJ21" s="48"/>
      <c r="AKK21" s="48"/>
      <c r="AKL21" s="48"/>
      <c r="AKM21" s="48"/>
      <c r="AKN21" s="48"/>
      <c r="AKO21" s="48"/>
      <c r="AKP21" s="48"/>
      <c r="AKQ21" s="48"/>
      <c r="AKR21" s="48"/>
      <c r="AKS21" s="48"/>
      <c r="ALI21" s="48"/>
      <c r="ALJ21" s="48"/>
      <c r="ALK21" s="48"/>
      <c r="ALL21" s="48"/>
      <c r="ALM21" s="48"/>
      <c r="ALN21" s="48"/>
      <c r="ALO21" s="48"/>
      <c r="ALP21" s="48"/>
      <c r="ALQ21" s="48"/>
      <c r="ALR21" s="48"/>
      <c r="ALS21" s="48"/>
      <c r="ALT21" s="48"/>
      <c r="ALU21" s="48"/>
      <c r="ALV21" s="48"/>
      <c r="ALW21" s="48"/>
      <c r="AMM21" s="48"/>
      <c r="AMN21" s="48"/>
      <c r="AMO21" s="48"/>
      <c r="AMP21" s="48"/>
      <c r="AMQ21" s="48"/>
      <c r="AMR21" s="48"/>
      <c r="AMS21" s="48"/>
      <c r="AMT21" s="48"/>
      <c r="AMU21" s="48"/>
      <c r="AMV21" s="48"/>
      <c r="AMW21" s="48"/>
      <c r="AMX21" s="48"/>
      <c r="AMY21" s="48"/>
      <c r="AMZ21" s="48"/>
      <c r="ANA21" s="48"/>
      <c r="ANQ21" s="48"/>
      <c r="ANR21" s="48"/>
      <c r="ANS21" s="48"/>
      <c r="ANT21" s="48"/>
      <c r="ANU21" s="48"/>
      <c r="ANV21" s="48"/>
      <c r="ANW21" s="48"/>
      <c r="ANX21" s="48"/>
      <c r="ANY21" s="48"/>
      <c r="ANZ21" s="48"/>
      <c r="AOA21" s="48"/>
      <c r="AOB21" s="48"/>
      <c r="AOC21" s="48"/>
      <c r="AOD21" s="48"/>
      <c r="AOE21" s="48"/>
      <c r="AOU21" s="48"/>
      <c r="AOV21" s="48"/>
      <c r="AOW21" s="48"/>
      <c r="AOX21" s="48"/>
      <c r="AOY21" s="48"/>
      <c r="AOZ21" s="48"/>
      <c r="APA21" s="48"/>
      <c r="APB21" s="48"/>
      <c r="APC21" s="48"/>
      <c r="APD21" s="48"/>
      <c r="APE21" s="48"/>
      <c r="APF21" s="48"/>
      <c r="APG21" s="48"/>
      <c r="APH21" s="48"/>
      <c r="API21" s="48"/>
      <c r="APY21" s="48"/>
      <c r="APZ21" s="48"/>
      <c r="AQA21" s="48"/>
      <c r="AQB21" s="48"/>
      <c r="AQC21" s="48"/>
      <c r="AQD21" s="48"/>
      <c r="AQE21" s="48"/>
      <c r="AQF21" s="48"/>
      <c r="AQG21" s="48"/>
      <c r="AQH21" s="48"/>
      <c r="AQI21" s="48"/>
      <c r="AQJ21" s="48"/>
      <c r="AQK21" s="48"/>
      <c r="AQL21" s="48"/>
      <c r="AQM21" s="48"/>
      <c r="ARC21" s="48"/>
      <c r="ARD21" s="48"/>
      <c r="ARE21" s="48"/>
      <c r="ARF21" s="48"/>
      <c r="ARG21" s="48"/>
      <c r="ARH21" s="48"/>
      <c r="ARI21" s="48"/>
      <c r="ARJ21" s="48"/>
      <c r="ARK21" s="48"/>
      <c r="ARL21" s="48"/>
      <c r="ARM21" s="48"/>
      <c r="ARN21" s="48"/>
      <c r="ARO21" s="48"/>
      <c r="ARP21" s="48"/>
      <c r="ARQ21" s="48"/>
      <c r="ASG21" s="48"/>
      <c r="ASH21" s="48"/>
      <c r="ASI21" s="48"/>
      <c r="ASJ21" s="48"/>
      <c r="ASK21" s="48"/>
      <c r="ASL21" s="48"/>
      <c r="ASM21" s="48"/>
      <c r="ASN21" s="48"/>
      <c r="ASO21" s="48"/>
      <c r="ASP21" s="48"/>
      <c r="ASQ21" s="48"/>
      <c r="ASR21" s="48"/>
      <c r="ASS21" s="48"/>
      <c r="AST21" s="48"/>
      <c r="ASU21" s="48"/>
      <c r="ATK21" s="48"/>
      <c r="ATL21" s="48"/>
      <c r="ATM21" s="48"/>
      <c r="ATN21" s="48"/>
      <c r="ATO21" s="48"/>
      <c r="ATP21" s="48"/>
      <c r="ATQ21" s="48"/>
      <c r="ATR21" s="48"/>
      <c r="ATS21" s="48"/>
      <c r="ATT21" s="48"/>
      <c r="ATU21" s="48"/>
      <c r="ATV21" s="48"/>
      <c r="ATW21" s="48"/>
      <c r="ATX21" s="48"/>
      <c r="ATY21" s="48"/>
      <c r="AUO21" s="48"/>
      <c r="AUP21" s="48"/>
      <c r="AUQ21" s="48"/>
      <c r="AUR21" s="48"/>
      <c r="AUS21" s="48"/>
      <c r="AUT21" s="48"/>
      <c r="AUU21" s="48"/>
      <c r="AUV21" s="48"/>
      <c r="AUW21" s="48"/>
      <c r="AUX21" s="48"/>
      <c r="AUY21" s="48"/>
      <c r="AUZ21" s="48"/>
      <c r="AVA21" s="48"/>
      <c r="AVB21" s="48"/>
      <c r="AVC21" s="48"/>
      <c r="AVS21" s="48"/>
      <c r="AVT21" s="48"/>
      <c r="AVU21" s="48"/>
      <c r="AVV21" s="48"/>
      <c r="AVW21" s="48"/>
      <c r="AVX21" s="48"/>
      <c r="AVY21" s="48"/>
      <c r="AVZ21" s="48"/>
      <c r="AWA21" s="48"/>
      <c r="AWB21" s="48"/>
      <c r="AWC21" s="48"/>
      <c r="AWD21" s="48"/>
      <c r="AWE21" s="48"/>
      <c r="AWF21" s="48"/>
      <c r="AWG21" s="48"/>
      <c r="AWW21" s="48"/>
      <c r="AWX21" s="48"/>
      <c r="AWY21" s="48"/>
      <c r="AWZ21" s="48"/>
      <c r="AXA21" s="48"/>
      <c r="AXB21" s="48"/>
      <c r="AXC21" s="48"/>
      <c r="AXD21" s="48"/>
      <c r="AXE21" s="48"/>
      <c r="AXF21" s="48"/>
      <c r="AXG21" s="48"/>
      <c r="AXH21" s="48"/>
      <c r="AXI21" s="48"/>
      <c r="AXJ21" s="48"/>
      <c r="AXK21" s="48"/>
      <c r="AYA21" s="48"/>
      <c r="AYB21" s="48"/>
      <c r="AYC21" s="48"/>
      <c r="AYD21" s="48"/>
      <c r="AYE21" s="48"/>
      <c r="AYF21" s="48"/>
      <c r="AYG21" s="48"/>
      <c r="AYH21" s="48"/>
      <c r="AYI21" s="48"/>
      <c r="AYJ21" s="48"/>
      <c r="AYK21" s="48"/>
      <c r="AYL21" s="48"/>
      <c r="AYM21" s="48"/>
      <c r="AYN21" s="48"/>
      <c r="AYO21" s="48"/>
      <c r="AZE21" s="48"/>
      <c r="AZF21" s="48"/>
      <c r="AZG21" s="48"/>
      <c r="AZH21" s="48"/>
      <c r="AZI21" s="48"/>
      <c r="AZJ21" s="48"/>
      <c r="AZK21" s="48"/>
      <c r="AZL21" s="48"/>
      <c r="AZM21" s="48"/>
      <c r="AZN21" s="48"/>
      <c r="AZO21" s="48"/>
      <c r="AZP21" s="48"/>
      <c r="AZQ21" s="48"/>
      <c r="AZR21" s="48"/>
      <c r="AZS21" s="48"/>
      <c r="BAI21" s="48"/>
      <c r="BAJ21" s="48"/>
      <c r="BAK21" s="48"/>
      <c r="BAL21" s="48"/>
      <c r="BAM21" s="48"/>
      <c r="BAN21" s="48"/>
      <c r="BAO21" s="48"/>
      <c r="BAP21" s="48"/>
      <c r="BAQ21" s="48"/>
      <c r="BAR21" s="48"/>
      <c r="BAS21" s="48"/>
      <c r="BAT21" s="48"/>
      <c r="BAU21" s="48"/>
      <c r="BAV21" s="48"/>
      <c r="BAW21" s="48"/>
      <c r="BBM21" s="48"/>
      <c r="BBN21" s="48"/>
      <c r="BBO21" s="48"/>
      <c r="BBP21" s="48"/>
      <c r="BBQ21" s="48"/>
      <c r="BBR21" s="48"/>
      <c r="BBS21" s="48"/>
      <c r="BBT21" s="48"/>
      <c r="BBU21" s="48"/>
      <c r="BBV21" s="48"/>
      <c r="BBW21" s="48"/>
      <c r="BBX21" s="48"/>
      <c r="BBY21" s="48"/>
      <c r="BBZ21" s="48"/>
      <c r="BCA21" s="48"/>
      <c r="BCQ21" s="48"/>
      <c r="BCR21" s="48"/>
      <c r="BCS21" s="48"/>
      <c r="BCT21" s="48"/>
      <c r="BCU21" s="48"/>
      <c r="BCV21" s="48"/>
      <c r="BCW21" s="48"/>
      <c r="BCX21" s="48"/>
      <c r="BCY21" s="48"/>
      <c r="BCZ21" s="48"/>
      <c r="BDA21" s="48"/>
      <c r="BDB21" s="48"/>
      <c r="BDC21" s="48"/>
      <c r="BDD21" s="48"/>
      <c r="BDE21" s="48"/>
      <c r="BDU21" s="48"/>
      <c r="BDV21" s="48"/>
      <c r="BDW21" s="48"/>
      <c r="BDX21" s="48"/>
      <c r="BDY21" s="48"/>
      <c r="BDZ21" s="48"/>
      <c r="BEA21" s="48"/>
      <c r="BEB21" s="48"/>
      <c r="BEC21" s="48"/>
      <c r="BED21" s="48"/>
      <c r="BEE21" s="48"/>
      <c r="BEF21" s="48"/>
      <c r="BEG21" s="48"/>
      <c r="BEH21" s="48"/>
      <c r="BEI21" s="48"/>
      <c r="BEY21" s="48"/>
      <c r="BEZ21" s="48"/>
      <c r="BFA21" s="48"/>
      <c r="BFB21" s="48"/>
      <c r="BFC21" s="48"/>
      <c r="BFD21" s="48"/>
      <c r="BFE21" s="48"/>
      <c r="BFF21" s="48"/>
      <c r="BFG21" s="48"/>
      <c r="BFH21" s="48"/>
      <c r="BFI21" s="48"/>
      <c r="BFJ21" s="48"/>
      <c r="BFK21" s="48"/>
      <c r="BFL21" s="48"/>
      <c r="BFM21" s="48"/>
      <c r="BGC21" s="48"/>
      <c r="BGD21" s="48"/>
      <c r="BGE21" s="48"/>
      <c r="BGF21" s="48"/>
      <c r="BGG21" s="48"/>
      <c r="BGH21" s="48"/>
      <c r="BGI21" s="48"/>
      <c r="BGJ21" s="48"/>
      <c r="BGK21" s="48"/>
      <c r="BGL21" s="48"/>
      <c r="BGM21" s="48"/>
      <c r="BGN21" s="48"/>
      <c r="BGO21" s="48"/>
      <c r="BGP21" s="48"/>
      <c r="BGQ21" s="48"/>
      <c r="BHG21" s="48"/>
      <c r="BHH21" s="48"/>
      <c r="BHI21" s="48"/>
      <c r="BHJ21" s="48"/>
      <c r="BHK21" s="48"/>
      <c r="BHL21" s="48"/>
      <c r="BHM21" s="48"/>
      <c r="BHN21" s="48"/>
      <c r="BHO21" s="48"/>
      <c r="BHP21" s="48"/>
      <c r="BHQ21" s="48"/>
      <c r="BHR21" s="48"/>
      <c r="BHS21" s="48"/>
      <c r="BHT21" s="48"/>
      <c r="BHU21" s="48"/>
      <c r="BIK21" s="48"/>
      <c r="BIL21" s="48"/>
      <c r="BIM21" s="48"/>
      <c r="BIN21" s="48"/>
      <c r="BIO21" s="48"/>
      <c r="BIP21" s="48"/>
      <c r="BIQ21" s="48"/>
      <c r="BIR21" s="48"/>
      <c r="BIS21" s="48"/>
      <c r="BIT21" s="48"/>
      <c r="BIU21" s="48"/>
      <c r="BIV21" s="48"/>
      <c r="BIW21" s="48"/>
      <c r="BIX21" s="48"/>
      <c r="BIY21" s="48"/>
      <c r="BJO21" s="48"/>
      <c r="BJP21" s="48"/>
      <c r="BJQ21" s="48"/>
      <c r="BJR21" s="48"/>
      <c r="BJS21" s="48"/>
      <c r="BJT21" s="48"/>
      <c r="BJU21" s="48"/>
      <c r="BJV21" s="48"/>
      <c r="BJW21" s="48"/>
      <c r="BJX21" s="48"/>
      <c r="BJY21" s="48"/>
      <c r="BJZ21" s="48"/>
      <c r="BKA21" s="48"/>
      <c r="BKB21" s="48"/>
      <c r="BKC21" s="48"/>
      <c r="BKS21" s="48"/>
      <c r="BKT21" s="48"/>
      <c r="BKU21" s="48"/>
      <c r="BKV21" s="48"/>
      <c r="BKW21" s="48"/>
      <c r="BKX21" s="48"/>
      <c r="BKY21" s="48"/>
      <c r="BKZ21" s="48"/>
      <c r="BLA21" s="48"/>
      <c r="BLB21" s="48"/>
      <c r="BLC21" s="48"/>
      <c r="BLD21" s="48"/>
      <c r="BLE21" s="48"/>
      <c r="BLF21" s="48"/>
      <c r="BLG21" s="48"/>
      <c r="BLW21" s="48"/>
      <c r="BLX21" s="48"/>
      <c r="BLY21" s="48"/>
      <c r="BLZ21" s="48"/>
      <c r="BMA21" s="48"/>
      <c r="BMB21" s="48"/>
      <c r="BMC21" s="48"/>
      <c r="BMD21" s="48"/>
      <c r="BME21" s="48"/>
      <c r="BMF21" s="48"/>
      <c r="BMG21" s="48"/>
      <c r="BMH21" s="48"/>
      <c r="BMI21" s="48"/>
      <c r="BMJ21" s="48"/>
      <c r="BMK21" s="48"/>
      <c r="BNA21" s="48"/>
      <c r="BNB21" s="48"/>
      <c r="BNC21" s="48"/>
      <c r="BND21" s="48"/>
      <c r="BNE21" s="48"/>
      <c r="BNF21" s="48"/>
      <c r="BNG21" s="48"/>
      <c r="BNH21" s="48"/>
      <c r="BNI21" s="48"/>
      <c r="BNJ21" s="48"/>
      <c r="BNK21" s="48"/>
      <c r="BNL21" s="48"/>
      <c r="BNM21" s="48"/>
      <c r="BNN21" s="48"/>
      <c r="BNO21" s="48"/>
      <c r="BOE21" s="48"/>
      <c r="BOF21" s="48"/>
      <c r="BOG21" s="48"/>
      <c r="BOH21" s="48"/>
      <c r="BOI21" s="48"/>
      <c r="BOJ21" s="48"/>
      <c r="BOK21" s="48"/>
      <c r="BOL21" s="48"/>
      <c r="BOM21" s="48"/>
      <c r="BON21" s="48"/>
      <c r="BOO21" s="48"/>
      <c r="BOP21" s="48"/>
      <c r="BOQ21" s="48"/>
      <c r="BOR21" s="48"/>
      <c r="BOS21" s="48"/>
      <c r="BPI21" s="48"/>
      <c r="BPJ21" s="48"/>
      <c r="BPK21" s="48"/>
      <c r="BPL21" s="48"/>
      <c r="BPM21" s="48"/>
      <c r="BPN21" s="48"/>
      <c r="BPO21" s="48"/>
      <c r="BPP21" s="48"/>
      <c r="BPQ21" s="48"/>
      <c r="BPR21" s="48"/>
      <c r="BPS21" s="48"/>
      <c r="BPT21" s="48"/>
      <c r="BPU21" s="48"/>
      <c r="BPV21" s="48"/>
      <c r="BPW21" s="48"/>
      <c r="BQM21" s="48"/>
      <c r="BQN21" s="48"/>
      <c r="BQO21" s="48"/>
      <c r="BQP21" s="48"/>
      <c r="BQQ21" s="48"/>
      <c r="BQR21" s="48"/>
      <c r="BQS21" s="48"/>
      <c r="BQT21" s="48"/>
      <c r="BQU21" s="48"/>
      <c r="BQV21" s="48"/>
      <c r="BQW21" s="48"/>
      <c r="BQX21" s="48"/>
      <c r="BQY21" s="48"/>
      <c r="BQZ21" s="48"/>
      <c r="BRA21" s="48"/>
      <c r="BRQ21" s="48"/>
      <c r="BRR21" s="48"/>
      <c r="BRS21" s="48"/>
      <c r="BRT21" s="48"/>
      <c r="BRU21" s="48"/>
      <c r="BRV21" s="48"/>
      <c r="BRW21" s="48"/>
      <c r="BRX21" s="48"/>
      <c r="BRY21" s="48"/>
      <c r="BRZ21" s="48"/>
      <c r="BSA21" s="48"/>
      <c r="BSB21" s="48"/>
      <c r="BSC21" s="48"/>
      <c r="BSD21" s="48"/>
      <c r="BSE21" s="48"/>
      <c r="BSU21" s="48"/>
      <c r="BSV21" s="48"/>
      <c r="BSW21" s="48"/>
      <c r="BSX21" s="48"/>
      <c r="BSY21" s="48"/>
      <c r="BSZ21" s="48"/>
      <c r="BTA21" s="48"/>
      <c r="BTB21" s="48"/>
      <c r="BTC21" s="48"/>
      <c r="BTD21" s="48"/>
      <c r="BTE21" s="48"/>
      <c r="BTF21" s="48"/>
      <c r="BTG21" s="48"/>
      <c r="BTH21" s="48"/>
      <c r="BTI21" s="48"/>
      <c r="BTY21" s="48"/>
      <c r="BTZ21" s="48"/>
      <c r="BUA21" s="48"/>
      <c r="BUB21" s="48"/>
      <c r="BUC21" s="48"/>
      <c r="BUD21" s="48"/>
      <c r="BUE21" s="48"/>
      <c r="BUF21" s="48"/>
      <c r="BUG21" s="48"/>
      <c r="BUH21" s="48"/>
      <c r="BUI21" s="48"/>
      <c r="BUJ21" s="48"/>
      <c r="BUK21" s="48"/>
      <c r="BUL21" s="48"/>
      <c r="BUM21" s="48"/>
      <c r="BVC21" s="48"/>
      <c r="BVD21" s="48"/>
      <c r="BVE21" s="48"/>
      <c r="BVF21" s="48"/>
      <c r="BVG21" s="48"/>
      <c r="BVH21" s="48"/>
      <c r="BVI21" s="48"/>
      <c r="BVJ21" s="48"/>
      <c r="BVK21" s="48"/>
      <c r="BVL21" s="48"/>
      <c r="BVM21" s="48"/>
      <c r="BVN21" s="48"/>
      <c r="BVO21" s="48"/>
      <c r="BVP21" s="48"/>
      <c r="BVQ21" s="48"/>
      <c r="BWG21" s="48"/>
      <c r="BWH21" s="48"/>
      <c r="BWI21" s="48"/>
      <c r="BWJ21" s="48"/>
      <c r="BWK21" s="48"/>
      <c r="BWL21" s="48"/>
      <c r="BWM21" s="48"/>
      <c r="BWN21" s="48"/>
      <c r="BWO21" s="48"/>
      <c r="BWP21" s="48"/>
      <c r="BWQ21" s="48"/>
      <c r="BWR21" s="48"/>
      <c r="BWS21" s="48"/>
      <c r="BWT21" s="48"/>
      <c r="BWU21" s="48"/>
      <c r="BXK21" s="48"/>
      <c r="BXL21" s="48"/>
      <c r="BXM21" s="48"/>
      <c r="BXN21" s="48"/>
      <c r="BXO21" s="48"/>
      <c r="BXP21" s="48"/>
      <c r="BXQ21" s="48"/>
      <c r="BXR21" s="48"/>
      <c r="BXS21" s="48"/>
      <c r="BXT21" s="48"/>
      <c r="BXU21" s="48"/>
      <c r="BXV21" s="48"/>
      <c r="BXW21" s="48"/>
      <c r="BXX21" s="48"/>
      <c r="BXY21" s="48"/>
      <c r="BYO21" s="48"/>
      <c r="BYP21" s="48"/>
      <c r="BYQ21" s="48"/>
      <c r="BYR21" s="48"/>
      <c r="BYS21" s="48"/>
      <c r="BYT21" s="48"/>
      <c r="BYU21" s="48"/>
      <c r="BYV21" s="48"/>
      <c r="BYW21" s="48"/>
      <c r="BYX21" s="48"/>
      <c r="BYY21" s="48"/>
      <c r="BYZ21" s="48"/>
      <c r="BZA21" s="48"/>
      <c r="BZB21" s="48"/>
      <c r="BZC21" s="48"/>
      <c r="BZS21" s="48"/>
      <c r="BZT21" s="48"/>
      <c r="BZU21" s="48"/>
      <c r="BZV21" s="48"/>
      <c r="BZW21" s="48"/>
      <c r="BZX21" s="48"/>
      <c r="BZY21" s="48"/>
      <c r="BZZ21" s="48"/>
      <c r="CAA21" s="48"/>
      <c r="CAB21" s="48"/>
      <c r="CAC21" s="48"/>
      <c r="CAD21" s="48"/>
      <c r="CAE21" s="48"/>
      <c r="CAF21" s="48"/>
      <c r="CAG21" s="48"/>
      <c r="CAW21" s="48"/>
      <c r="CAX21" s="48"/>
      <c r="CAY21" s="48"/>
      <c r="CAZ21" s="48"/>
      <c r="CBA21" s="48"/>
      <c r="CBB21" s="48"/>
      <c r="CBC21" s="48"/>
      <c r="CBD21" s="48"/>
      <c r="CBE21" s="48"/>
      <c r="CBF21" s="48"/>
      <c r="CBG21" s="48"/>
      <c r="CBH21" s="48"/>
      <c r="CBI21" s="48"/>
      <c r="CBJ21" s="48"/>
      <c r="CBK21" s="48"/>
      <c r="CCA21" s="48"/>
      <c r="CCB21" s="48"/>
      <c r="CCC21" s="48"/>
      <c r="CCD21" s="48"/>
      <c r="CCE21" s="48"/>
      <c r="CCF21" s="48"/>
      <c r="CCG21" s="48"/>
      <c r="CCH21" s="48"/>
      <c r="CCI21" s="48"/>
      <c r="CCJ21" s="48"/>
      <c r="CCK21" s="48"/>
      <c r="CCL21" s="48"/>
      <c r="CCM21" s="48"/>
      <c r="CCN21" s="48"/>
      <c r="CCO21" s="48"/>
      <c r="CDE21" s="48"/>
      <c r="CDF21" s="48"/>
      <c r="CDG21" s="48"/>
      <c r="CDH21" s="48"/>
      <c r="CDI21" s="48"/>
      <c r="CDJ21" s="48"/>
      <c r="CDK21" s="48"/>
      <c r="CDL21" s="48"/>
      <c r="CDM21" s="48"/>
      <c r="CDN21" s="48"/>
      <c r="CDO21" s="48"/>
      <c r="CDP21" s="48"/>
      <c r="CDQ21" s="48"/>
      <c r="CDR21" s="48"/>
      <c r="CDS21" s="48"/>
      <c r="CEI21" s="48"/>
      <c r="CEJ21" s="48"/>
      <c r="CEK21" s="48"/>
      <c r="CEL21" s="48"/>
      <c r="CEM21" s="48"/>
      <c r="CEN21" s="48"/>
      <c r="CEO21" s="48"/>
      <c r="CEP21" s="48"/>
      <c r="CEQ21" s="48"/>
      <c r="CER21" s="48"/>
      <c r="CES21" s="48"/>
      <c r="CET21" s="48"/>
      <c r="CEU21" s="48"/>
      <c r="CEV21" s="48"/>
      <c r="CEW21" s="48"/>
      <c r="CFM21" s="48"/>
      <c r="CFN21" s="48"/>
      <c r="CFO21" s="48"/>
      <c r="CFP21" s="48"/>
      <c r="CFQ21" s="48"/>
      <c r="CFR21" s="48"/>
      <c r="CFS21" s="48"/>
      <c r="CFT21" s="48"/>
      <c r="CFU21" s="48"/>
      <c r="CFV21" s="48"/>
      <c r="CFW21" s="48"/>
      <c r="CFX21" s="48"/>
      <c r="CFY21" s="48"/>
      <c r="CFZ21" s="48"/>
      <c r="CGA21" s="48"/>
      <c r="CGQ21" s="48"/>
      <c r="CGR21" s="48"/>
      <c r="CGS21" s="48"/>
      <c r="CGT21" s="48"/>
      <c r="CGU21" s="48"/>
      <c r="CGV21" s="48"/>
      <c r="CGW21" s="48"/>
      <c r="CGX21" s="48"/>
      <c r="CGY21" s="48"/>
      <c r="CGZ21" s="48"/>
      <c r="CHA21" s="48"/>
      <c r="CHB21" s="48"/>
      <c r="CHC21" s="48"/>
      <c r="CHD21" s="48"/>
      <c r="CHE21" s="48"/>
      <c r="CHU21" s="48"/>
      <c r="CHV21" s="48"/>
      <c r="CHW21" s="48"/>
      <c r="CHX21" s="48"/>
      <c r="CHY21" s="48"/>
      <c r="CHZ21" s="48"/>
      <c r="CIA21" s="48"/>
      <c r="CIB21" s="48"/>
      <c r="CIC21" s="48"/>
      <c r="CID21" s="48"/>
      <c r="CIE21" s="48"/>
      <c r="CIF21" s="48"/>
      <c r="CIG21" s="48"/>
      <c r="CIH21" s="48"/>
      <c r="CII21" s="48"/>
      <c r="CIY21" s="48"/>
      <c r="CIZ21" s="48"/>
      <c r="CJA21" s="48"/>
      <c r="CJB21" s="48"/>
      <c r="CJC21" s="48"/>
      <c r="CJD21" s="48"/>
      <c r="CJE21" s="48"/>
      <c r="CJF21" s="48"/>
      <c r="CJG21" s="48"/>
      <c r="CJH21" s="48"/>
      <c r="CJI21" s="48"/>
      <c r="CJJ21" s="48"/>
      <c r="CJK21" s="48"/>
      <c r="CJL21" s="48"/>
      <c r="CJM21" s="48"/>
      <c r="CKC21" s="48"/>
      <c r="CKD21" s="48"/>
      <c r="CKE21" s="48"/>
      <c r="CKF21" s="48"/>
      <c r="CKG21" s="48"/>
      <c r="CKH21" s="48"/>
      <c r="CKI21" s="48"/>
      <c r="CKJ21" s="48"/>
      <c r="CKK21" s="48"/>
      <c r="CKL21" s="48"/>
      <c r="CKM21" s="48"/>
      <c r="CKN21" s="48"/>
      <c r="CKO21" s="48"/>
      <c r="CKP21" s="48"/>
      <c r="CKQ21" s="48"/>
      <c r="CLG21" s="48"/>
      <c r="CLH21" s="48"/>
      <c r="CLI21" s="48"/>
      <c r="CLJ21" s="48"/>
      <c r="CLK21" s="48"/>
      <c r="CLL21" s="48"/>
      <c r="CLM21" s="48"/>
      <c r="CLN21" s="48"/>
      <c r="CLO21" s="48"/>
      <c r="CLP21" s="48"/>
      <c r="CLQ21" s="48"/>
      <c r="CLR21" s="48"/>
      <c r="CLS21" s="48"/>
      <c r="CLT21" s="48"/>
      <c r="CLU21" s="48"/>
      <c r="CMK21" s="48"/>
      <c r="CML21" s="48"/>
      <c r="CMM21" s="48"/>
      <c r="CMN21" s="48"/>
      <c r="CMO21" s="48"/>
      <c r="CMP21" s="48"/>
      <c r="CMQ21" s="48"/>
      <c r="CMR21" s="48"/>
      <c r="CMS21" s="48"/>
      <c r="CMT21" s="48"/>
      <c r="CMU21" s="48"/>
      <c r="CMV21" s="48"/>
      <c r="CMW21" s="48"/>
      <c r="CMX21" s="48"/>
      <c r="CMY21" s="48"/>
      <c r="CNO21" s="48"/>
      <c r="CNP21" s="48"/>
      <c r="CNQ21" s="48"/>
      <c r="CNR21" s="48"/>
      <c r="CNS21" s="48"/>
      <c r="CNT21" s="48"/>
      <c r="CNU21" s="48"/>
      <c r="CNV21" s="48"/>
      <c r="CNW21" s="48"/>
      <c r="CNX21" s="48"/>
      <c r="CNY21" s="48"/>
      <c r="CNZ21" s="48"/>
      <c r="COA21" s="48"/>
      <c r="COB21" s="48"/>
      <c r="COC21" s="48"/>
      <c r="COS21" s="48"/>
      <c r="COT21" s="48"/>
      <c r="COU21" s="48"/>
      <c r="COV21" s="48"/>
      <c r="COW21" s="48"/>
      <c r="COX21" s="48"/>
      <c r="COY21" s="48"/>
      <c r="COZ21" s="48"/>
      <c r="CPA21" s="48"/>
      <c r="CPB21" s="48"/>
      <c r="CPC21" s="48"/>
      <c r="CPD21" s="48"/>
      <c r="CPE21" s="48"/>
      <c r="CPF21" s="48"/>
      <c r="CPG21" s="48"/>
      <c r="CPW21" s="48"/>
      <c r="CPX21" s="48"/>
      <c r="CPY21" s="48"/>
      <c r="CPZ21" s="48"/>
      <c r="CQA21" s="48"/>
      <c r="CQB21" s="48"/>
      <c r="CQC21" s="48"/>
      <c r="CQD21" s="48"/>
      <c r="CQE21" s="48"/>
      <c r="CQF21" s="48"/>
      <c r="CQG21" s="48"/>
      <c r="CQH21" s="48"/>
      <c r="CQI21" s="48"/>
      <c r="CQJ21" s="48"/>
      <c r="CQK21" s="48"/>
      <c r="CRA21" s="48"/>
      <c r="CRB21" s="48"/>
      <c r="CRC21" s="48"/>
      <c r="CRD21" s="48"/>
      <c r="CRE21" s="48"/>
      <c r="CRF21" s="48"/>
      <c r="CRG21" s="48"/>
      <c r="CRH21" s="48"/>
      <c r="CRI21" s="48"/>
      <c r="CRJ21" s="48"/>
      <c r="CRK21" s="48"/>
      <c r="CRL21" s="48"/>
      <c r="CRM21" s="48"/>
      <c r="CRN21" s="48"/>
      <c r="CRO21" s="48"/>
      <c r="CSE21" s="48"/>
      <c r="CSF21" s="48"/>
      <c r="CSG21" s="48"/>
      <c r="CSH21" s="48"/>
      <c r="CSI21" s="48"/>
      <c r="CSJ21" s="48"/>
      <c r="CSK21" s="48"/>
      <c r="CSL21" s="48"/>
      <c r="CSM21" s="48"/>
      <c r="CSN21" s="48"/>
      <c r="CSO21" s="48"/>
      <c r="CSP21" s="48"/>
      <c r="CSQ21" s="48"/>
      <c r="CSR21" s="48"/>
      <c r="CSS21" s="48"/>
      <c r="CTI21" s="48"/>
      <c r="CTJ21" s="48"/>
      <c r="CTK21" s="48"/>
      <c r="CTL21" s="48"/>
      <c r="CTM21" s="48"/>
      <c r="CTN21" s="48"/>
      <c r="CTO21" s="48"/>
      <c r="CTP21" s="48"/>
      <c r="CTQ21" s="48"/>
      <c r="CTR21" s="48"/>
      <c r="CTS21" s="48"/>
      <c r="CTT21" s="48"/>
      <c r="CTU21" s="48"/>
      <c r="CTV21" s="48"/>
      <c r="CTW21" s="48"/>
      <c r="CUM21" s="48"/>
      <c r="CUN21" s="48"/>
      <c r="CUO21" s="48"/>
      <c r="CUP21" s="48"/>
      <c r="CUQ21" s="48"/>
      <c r="CUR21" s="48"/>
      <c r="CUS21" s="48"/>
      <c r="CUT21" s="48"/>
      <c r="CUU21" s="48"/>
      <c r="CUV21" s="48"/>
      <c r="CUW21" s="48"/>
      <c r="CUX21" s="48"/>
      <c r="CUY21" s="48"/>
      <c r="CUZ21" s="48"/>
      <c r="CVA21" s="48"/>
      <c r="CVQ21" s="48"/>
      <c r="CVR21" s="48"/>
      <c r="CVS21" s="48"/>
      <c r="CVT21" s="48"/>
      <c r="CVU21" s="48"/>
      <c r="CVV21" s="48"/>
      <c r="CVW21" s="48"/>
      <c r="CVX21" s="48"/>
      <c r="CVY21" s="48"/>
      <c r="CVZ21" s="48"/>
      <c r="CWA21" s="48"/>
      <c r="CWB21" s="48"/>
      <c r="CWC21" s="48"/>
      <c r="CWD21" s="48"/>
      <c r="CWE21" s="48"/>
      <c r="CWU21" s="48"/>
      <c r="CWV21" s="48"/>
      <c r="CWW21" s="48"/>
      <c r="CWX21" s="48"/>
      <c r="CWY21" s="48"/>
      <c r="CWZ21" s="48"/>
      <c r="CXA21" s="48"/>
      <c r="CXB21" s="48"/>
      <c r="CXC21" s="48"/>
      <c r="CXD21" s="48"/>
      <c r="CXE21" s="48"/>
      <c r="CXF21" s="48"/>
      <c r="CXG21" s="48"/>
      <c r="CXH21" s="48"/>
      <c r="CXI21" s="48"/>
      <c r="CXY21" s="48"/>
      <c r="CXZ21" s="48"/>
      <c r="CYA21" s="48"/>
      <c r="CYB21" s="48"/>
      <c r="CYC21" s="48"/>
      <c r="CYD21" s="48"/>
      <c r="CYE21" s="48"/>
      <c r="CYF21" s="48"/>
      <c r="CYG21" s="48"/>
      <c r="CYH21" s="48"/>
      <c r="CYI21" s="48"/>
      <c r="CYJ21" s="48"/>
      <c r="CYK21" s="48"/>
      <c r="CYL21" s="48"/>
      <c r="CYM21" s="48"/>
      <c r="CZC21" s="48"/>
      <c r="CZD21" s="48"/>
      <c r="CZE21" s="48"/>
      <c r="CZF21" s="48"/>
      <c r="CZG21" s="48"/>
      <c r="CZH21" s="48"/>
      <c r="CZI21" s="48"/>
      <c r="CZJ21" s="48"/>
      <c r="CZK21" s="48"/>
      <c r="CZL21" s="48"/>
      <c r="CZM21" s="48"/>
      <c r="CZN21" s="48"/>
      <c r="CZO21" s="48"/>
      <c r="CZP21" s="48"/>
      <c r="CZQ21" s="48"/>
      <c r="DAG21" s="48"/>
      <c r="DAH21" s="48"/>
      <c r="DAI21" s="48"/>
      <c r="DAJ21" s="48"/>
      <c r="DAK21" s="48"/>
      <c r="DAL21" s="48"/>
      <c r="DAM21" s="48"/>
      <c r="DAN21" s="48"/>
      <c r="DAO21" s="48"/>
      <c r="DAP21" s="48"/>
      <c r="DAQ21" s="48"/>
      <c r="DAR21" s="48"/>
      <c r="DAS21" s="48"/>
      <c r="DAT21" s="48"/>
      <c r="DAU21" s="48"/>
      <c r="DBK21" s="48"/>
      <c r="DBL21" s="48"/>
      <c r="DBM21" s="48"/>
      <c r="DBN21" s="48"/>
      <c r="DBO21" s="48"/>
      <c r="DBP21" s="48"/>
      <c r="DBQ21" s="48"/>
      <c r="DBR21" s="48"/>
      <c r="DBS21" s="48"/>
      <c r="DBT21" s="48"/>
      <c r="DBU21" s="48"/>
      <c r="DBV21" s="48"/>
      <c r="DBW21" s="48"/>
      <c r="DBX21" s="48"/>
      <c r="DBY21" s="48"/>
      <c r="DCO21" s="48"/>
      <c r="DCP21" s="48"/>
      <c r="DCQ21" s="48"/>
      <c r="DCR21" s="48"/>
      <c r="DCS21" s="48"/>
      <c r="DCT21" s="48"/>
      <c r="DCU21" s="48"/>
      <c r="DCV21" s="48"/>
      <c r="DCW21" s="48"/>
      <c r="DCX21" s="48"/>
      <c r="DCY21" s="48"/>
      <c r="DCZ21" s="48"/>
      <c r="DDA21" s="48"/>
      <c r="DDB21" s="48"/>
      <c r="DDC21" s="48"/>
      <c r="DDS21" s="48"/>
      <c r="DDT21" s="48"/>
      <c r="DDU21" s="48"/>
      <c r="DDV21" s="48"/>
      <c r="DDW21" s="48"/>
      <c r="DDX21" s="48"/>
      <c r="DDY21" s="48"/>
      <c r="DDZ21" s="48"/>
      <c r="DEA21" s="48"/>
      <c r="DEB21" s="48"/>
      <c r="DEC21" s="48"/>
      <c r="DED21" s="48"/>
      <c r="DEE21" s="48"/>
      <c r="DEF21" s="48"/>
      <c r="DEG21" s="48"/>
      <c r="DEW21" s="48"/>
      <c r="DEX21" s="48"/>
      <c r="DEY21" s="48"/>
      <c r="DEZ21" s="48"/>
      <c r="DFA21" s="48"/>
      <c r="DFB21" s="48"/>
      <c r="DFC21" s="48"/>
      <c r="DFD21" s="48"/>
      <c r="DFE21" s="48"/>
      <c r="DFF21" s="48"/>
      <c r="DFG21" s="48"/>
      <c r="DFH21" s="48"/>
      <c r="DFI21" s="48"/>
      <c r="DFJ21" s="48"/>
      <c r="DFK21" s="48"/>
      <c r="DGA21" s="48"/>
      <c r="DGB21" s="48"/>
      <c r="DGC21" s="48"/>
      <c r="DGD21" s="48"/>
      <c r="DGE21" s="48"/>
      <c r="DGF21" s="48"/>
      <c r="DGG21" s="48"/>
      <c r="DGH21" s="48"/>
      <c r="DGI21" s="48"/>
      <c r="DGJ21" s="48"/>
      <c r="DGK21" s="48"/>
      <c r="DGL21" s="48"/>
      <c r="DGM21" s="48"/>
      <c r="DGN21" s="48"/>
      <c r="DGO21" s="48"/>
      <c r="DHE21" s="48"/>
      <c r="DHF21" s="48"/>
      <c r="DHG21" s="48"/>
      <c r="DHH21" s="48"/>
      <c r="DHI21" s="48"/>
      <c r="DHJ21" s="48"/>
      <c r="DHK21" s="48"/>
      <c r="DHL21" s="48"/>
      <c r="DHM21" s="48"/>
      <c r="DHN21" s="48"/>
      <c r="DHO21" s="48"/>
      <c r="DHP21" s="48"/>
      <c r="DHQ21" s="48"/>
      <c r="DHR21" s="48"/>
      <c r="DHS21" s="48"/>
      <c r="DII21" s="48"/>
      <c r="DIJ21" s="48"/>
      <c r="DIK21" s="48"/>
      <c r="DIL21" s="48"/>
      <c r="DIM21" s="48"/>
      <c r="DIN21" s="48"/>
      <c r="DIO21" s="48"/>
      <c r="DIP21" s="48"/>
      <c r="DIQ21" s="48"/>
      <c r="DIR21" s="48"/>
      <c r="DIS21" s="48"/>
      <c r="DIT21" s="48"/>
      <c r="DIU21" s="48"/>
      <c r="DIV21" s="48"/>
      <c r="DIW21" s="48"/>
      <c r="DJM21" s="48"/>
      <c r="DJN21" s="48"/>
      <c r="DJO21" s="48"/>
      <c r="DJP21" s="48"/>
      <c r="DJQ21" s="48"/>
      <c r="DJR21" s="48"/>
      <c r="DJS21" s="48"/>
      <c r="DJT21" s="48"/>
      <c r="DJU21" s="48"/>
      <c r="DJV21" s="48"/>
      <c r="DJW21" s="48"/>
      <c r="DJX21" s="48"/>
      <c r="DJY21" s="48"/>
      <c r="DJZ21" s="48"/>
      <c r="DKA21" s="48"/>
      <c r="DKQ21" s="48"/>
      <c r="DKR21" s="48"/>
      <c r="DKS21" s="48"/>
      <c r="DKT21" s="48"/>
      <c r="DKU21" s="48"/>
      <c r="DKV21" s="48"/>
      <c r="DKW21" s="48"/>
      <c r="DKX21" s="48"/>
      <c r="DKY21" s="48"/>
      <c r="DKZ21" s="48"/>
      <c r="DLA21" s="48"/>
      <c r="DLB21" s="48"/>
      <c r="DLC21" s="48"/>
      <c r="DLD21" s="48"/>
      <c r="DLE21" s="48"/>
      <c r="DLU21" s="48"/>
      <c r="DLV21" s="48"/>
      <c r="DLW21" s="48"/>
      <c r="DLX21" s="48"/>
      <c r="DLY21" s="48"/>
      <c r="DLZ21" s="48"/>
      <c r="DMA21" s="48"/>
      <c r="DMB21" s="48"/>
      <c r="DMC21" s="48"/>
      <c r="DMD21" s="48"/>
      <c r="DME21" s="48"/>
      <c r="DMF21" s="48"/>
      <c r="DMG21" s="48"/>
      <c r="DMH21" s="48"/>
      <c r="DMI21" s="48"/>
      <c r="DMY21" s="48"/>
      <c r="DMZ21" s="48"/>
      <c r="DNA21" s="48"/>
      <c r="DNB21" s="48"/>
      <c r="DNC21" s="48"/>
      <c r="DND21" s="48"/>
      <c r="DNE21" s="48"/>
      <c r="DNF21" s="48"/>
      <c r="DNG21" s="48"/>
      <c r="DNH21" s="48"/>
      <c r="DNI21" s="48"/>
      <c r="DNJ21" s="48"/>
      <c r="DNK21" s="48"/>
      <c r="DNL21" s="48"/>
      <c r="DNM21" s="48"/>
      <c r="DOC21" s="48"/>
      <c r="DOD21" s="48"/>
      <c r="DOE21" s="48"/>
      <c r="DOF21" s="48"/>
      <c r="DOG21" s="48"/>
      <c r="DOH21" s="48"/>
      <c r="DOI21" s="48"/>
      <c r="DOJ21" s="48"/>
      <c r="DOK21" s="48"/>
      <c r="DOL21" s="48"/>
      <c r="DOM21" s="48"/>
      <c r="DON21" s="48"/>
      <c r="DOO21" s="48"/>
      <c r="DOP21" s="48"/>
      <c r="DOQ21" s="48"/>
      <c r="DPG21" s="48"/>
      <c r="DPH21" s="48"/>
      <c r="DPI21" s="48"/>
      <c r="DPJ21" s="48"/>
      <c r="DPK21" s="48"/>
      <c r="DPL21" s="48"/>
      <c r="DPM21" s="48"/>
      <c r="DPN21" s="48"/>
      <c r="DPO21" s="48"/>
      <c r="DPP21" s="48"/>
      <c r="DPQ21" s="48"/>
      <c r="DPR21" s="48"/>
      <c r="DPS21" s="48"/>
      <c r="DPT21" s="48"/>
      <c r="DPU21" s="48"/>
      <c r="DQK21" s="48"/>
      <c r="DQL21" s="48"/>
      <c r="DQM21" s="48"/>
      <c r="DQN21" s="48"/>
      <c r="DQO21" s="48"/>
      <c r="DQP21" s="48"/>
      <c r="DQQ21" s="48"/>
      <c r="DQR21" s="48"/>
      <c r="DQS21" s="48"/>
      <c r="DQT21" s="48"/>
      <c r="DQU21" s="48"/>
      <c r="DQV21" s="48"/>
      <c r="DQW21" s="48"/>
      <c r="DQX21" s="48"/>
      <c r="DQY21" s="48"/>
      <c r="DRO21" s="48"/>
      <c r="DRP21" s="48"/>
      <c r="DRQ21" s="48"/>
      <c r="DRR21" s="48"/>
      <c r="DRS21" s="48"/>
      <c r="DRT21" s="48"/>
      <c r="DRU21" s="48"/>
      <c r="DRV21" s="48"/>
      <c r="DRW21" s="48"/>
      <c r="DRX21" s="48"/>
      <c r="DRY21" s="48"/>
      <c r="DRZ21" s="48"/>
      <c r="DSA21" s="48"/>
      <c r="DSB21" s="48"/>
      <c r="DSC21" s="48"/>
      <c r="DSS21" s="48"/>
      <c r="DST21" s="48"/>
      <c r="DSU21" s="48"/>
      <c r="DSV21" s="48"/>
      <c r="DSW21" s="48"/>
      <c r="DSX21" s="48"/>
      <c r="DSY21" s="48"/>
      <c r="DSZ21" s="48"/>
      <c r="DTA21" s="48"/>
      <c r="DTB21" s="48"/>
      <c r="DTC21" s="48"/>
      <c r="DTD21" s="48"/>
      <c r="DTE21" s="48"/>
      <c r="DTF21" s="48"/>
      <c r="DTG21" s="48"/>
      <c r="DTW21" s="48"/>
      <c r="DTX21" s="48"/>
      <c r="DTY21" s="48"/>
      <c r="DTZ21" s="48"/>
      <c r="DUA21" s="48"/>
      <c r="DUB21" s="48"/>
      <c r="DUC21" s="48"/>
      <c r="DUD21" s="48"/>
      <c r="DUE21" s="48"/>
      <c r="DUF21" s="48"/>
      <c r="DUG21" s="48"/>
      <c r="DUH21" s="48"/>
      <c r="DUI21" s="48"/>
      <c r="DUJ21" s="48"/>
      <c r="DUK21" s="48"/>
      <c r="DVA21" s="48"/>
      <c r="DVB21" s="48"/>
      <c r="DVC21" s="48"/>
      <c r="DVD21" s="48"/>
      <c r="DVE21" s="48"/>
      <c r="DVF21" s="48"/>
      <c r="DVG21" s="48"/>
      <c r="DVH21" s="48"/>
      <c r="DVI21" s="48"/>
      <c r="DVJ21" s="48"/>
      <c r="DVK21" s="48"/>
      <c r="DVL21" s="48"/>
      <c r="DVM21" s="48"/>
      <c r="DVN21" s="48"/>
      <c r="DVO21" s="48"/>
      <c r="DWE21" s="48"/>
      <c r="DWF21" s="48"/>
      <c r="DWG21" s="48"/>
      <c r="DWH21" s="48"/>
      <c r="DWI21" s="48"/>
      <c r="DWJ21" s="48"/>
      <c r="DWK21" s="48"/>
      <c r="DWL21" s="48"/>
      <c r="DWM21" s="48"/>
      <c r="DWN21" s="48"/>
      <c r="DWO21" s="48"/>
      <c r="DWP21" s="48"/>
      <c r="DWQ21" s="48"/>
      <c r="DWR21" s="48"/>
      <c r="DWS21" s="48"/>
      <c r="DXI21" s="48"/>
      <c r="DXJ21" s="48"/>
      <c r="DXK21" s="48"/>
      <c r="DXL21" s="48"/>
      <c r="DXM21" s="48"/>
      <c r="DXN21" s="48"/>
      <c r="DXO21" s="48"/>
      <c r="DXP21" s="48"/>
      <c r="DXQ21" s="48"/>
      <c r="DXR21" s="48"/>
      <c r="DXS21" s="48"/>
      <c r="DXT21" s="48"/>
      <c r="DXU21" s="48"/>
      <c r="DXV21" s="48"/>
      <c r="DXW21" s="48"/>
      <c r="DYM21" s="48"/>
      <c r="DYN21" s="48"/>
      <c r="DYO21" s="48"/>
      <c r="DYP21" s="48"/>
      <c r="DYQ21" s="48"/>
      <c r="DYR21" s="48"/>
      <c r="DYS21" s="48"/>
      <c r="DYT21" s="48"/>
      <c r="DYU21" s="48"/>
      <c r="DYV21" s="48"/>
      <c r="DYW21" s="48"/>
      <c r="DYX21" s="48"/>
      <c r="DYY21" s="48"/>
      <c r="DYZ21" s="48"/>
      <c r="DZA21" s="48"/>
      <c r="DZQ21" s="48"/>
      <c r="DZR21" s="48"/>
      <c r="DZS21" s="48"/>
      <c r="DZT21" s="48"/>
      <c r="DZU21" s="48"/>
      <c r="DZV21" s="48"/>
      <c r="DZW21" s="48"/>
      <c r="DZX21" s="48"/>
      <c r="DZY21" s="48"/>
      <c r="DZZ21" s="48"/>
      <c r="EAA21" s="48"/>
      <c r="EAB21" s="48"/>
      <c r="EAC21" s="48"/>
      <c r="EAD21" s="48"/>
      <c r="EAE21" s="48"/>
      <c r="EAU21" s="48"/>
      <c r="EAV21" s="48"/>
      <c r="EAW21" s="48"/>
      <c r="EAX21" s="48"/>
      <c r="EAY21" s="48"/>
      <c r="EAZ21" s="48"/>
      <c r="EBA21" s="48"/>
      <c r="EBB21" s="48"/>
      <c r="EBC21" s="48"/>
      <c r="EBD21" s="48"/>
      <c r="EBE21" s="48"/>
      <c r="EBF21" s="48"/>
      <c r="EBG21" s="48"/>
      <c r="EBH21" s="48"/>
      <c r="EBI21" s="48"/>
      <c r="EBY21" s="48"/>
      <c r="EBZ21" s="48"/>
      <c r="ECA21" s="48"/>
      <c r="ECB21" s="48"/>
      <c r="ECC21" s="48"/>
      <c r="ECD21" s="48"/>
      <c r="ECE21" s="48"/>
      <c r="ECF21" s="48"/>
      <c r="ECG21" s="48"/>
      <c r="ECH21" s="48"/>
      <c r="ECI21" s="48"/>
      <c r="ECJ21" s="48"/>
      <c r="ECK21" s="48"/>
      <c r="ECL21" s="48"/>
      <c r="ECM21" s="48"/>
      <c r="EDC21" s="48"/>
      <c r="EDD21" s="48"/>
      <c r="EDE21" s="48"/>
      <c r="EDF21" s="48"/>
      <c r="EDG21" s="48"/>
      <c r="EDH21" s="48"/>
      <c r="EDI21" s="48"/>
      <c r="EDJ21" s="48"/>
      <c r="EDK21" s="48"/>
      <c r="EDL21" s="48"/>
      <c r="EDM21" s="48"/>
      <c r="EDN21" s="48"/>
      <c r="EDO21" s="48"/>
      <c r="EDP21" s="48"/>
      <c r="EDQ21" s="48"/>
      <c r="EEG21" s="48"/>
      <c r="EEH21" s="48"/>
      <c r="EEI21" s="48"/>
      <c r="EEJ21" s="48"/>
      <c r="EEK21" s="48"/>
      <c r="EEL21" s="48"/>
      <c r="EEM21" s="48"/>
      <c r="EEN21" s="48"/>
      <c r="EEO21" s="48"/>
      <c r="EEP21" s="48"/>
      <c r="EEQ21" s="48"/>
      <c r="EER21" s="48"/>
      <c r="EES21" s="48"/>
      <c r="EET21" s="48"/>
      <c r="EEU21" s="48"/>
      <c r="EFK21" s="48"/>
      <c r="EFL21" s="48"/>
      <c r="EFM21" s="48"/>
      <c r="EFN21" s="48"/>
      <c r="EFO21" s="48"/>
      <c r="EFP21" s="48"/>
      <c r="EFQ21" s="48"/>
      <c r="EFR21" s="48"/>
      <c r="EFS21" s="48"/>
      <c r="EFT21" s="48"/>
      <c r="EFU21" s="48"/>
      <c r="EFV21" s="48"/>
      <c r="EFW21" s="48"/>
      <c r="EFX21" s="48"/>
      <c r="EFY21" s="48"/>
      <c r="EGO21" s="48"/>
      <c r="EGP21" s="48"/>
      <c r="EGQ21" s="48"/>
      <c r="EGR21" s="48"/>
      <c r="EGS21" s="48"/>
      <c r="EGT21" s="48"/>
      <c r="EGU21" s="48"/>
      <c r="EGV21" s="48"/>
      <c r="EGW21" s="48"/>
      <c r="EGX21" s="48"/>
      <c r="EGY21" s="48"/>
      <c r="EGZ21" s="48"/>
      <c r="EHA21" s="48"/>
      <c r="EHB21" s="48"/>
      <c r="EHC21" s="48"/>
      <c r="EHS21" s="48"/>
      <c r="EHT21" s="48"/>
      <c r="EHU21" s="48"/>
      <c r="EHV21" s="48"/>
      <c r="EHW21" s="48"/>
      <c r="EHX21" s="48"/>
      <c r="EHY21" s="48"/>
      <c r="EHZ21" s="48"/>
      <c r="EIA21" s="48"/>
      <c r="EIB21" s="48"/>
      <c r="EIC21" s="48"/>
      <c r="EID21" s="48"/>
      <c r="EIE21" s="48"/>
      <c r="EIF21" s="48"/>
      <c r="EIG21" s="48"/>
      <c r="EIW21" s="48"/>
      <c r="EIX21" s="48"/>
      <c r="EIY21" s="48"/>
      <c r="EIZ21" s="48"/>
      <c r="EJA21" s="48"/>
      <c r="EJB21" s="48"/>
      <c r="EJC21" s="48"/>
      <c r="EJD21" s="48"/>
      <c r="EJE21" s="48"/>
      <c r="EJF21" s="48"/>
      <c r="EJG21" s="48"/>
      <c r="EJH21" s="48"/>
      <c r="EJI21" s="48"/>
      <c r="EJJ21" s="48"/>
      <c r="EJK21" s="48"/>
      <c r="EKA21" s="48"/>
      <c r="EKB21" s="48"/>
      <c r="EKC21" s="48"/>
      <c r="EKD21" s="48"/>
      <c r="EKE21" s="48"/>
      <c r="EKF21" s="48"/>
      <c r="EKG21" s="48"/>
      <c r="EKH21" s="48"/>
      <c r="EKI21" s="48"/>
      <c r="EKJ21" s="48"/>
      <c r="EKK21" s="48"/>
      <c r="EKL21" s="48"/>
      <c r="EKM21" s="48"/>
      <c r="EKN21" s="48"/>
      <c r="EKO21" s="48"/>
      <c r="ELE21" s="48"/>
      <c r="ELF21" s="48"/>
      <c r="ELG21" s="48"/>
      <c r="ELH21" s="48"/>
      <c r="ELI21" s="48"/>
      <c r="ELJ21" s="48"/>
      <c r="ELK21" s="48"/>
      <c r="ELL21" s="48"/>
      <c r="ELM21" s="48"/>
      <c r="ELN21" s="48"/>
      <c r="ELO21" s="48"/>
      <c r="ELP21" s="48"/>
      <c r="ELQ21" s="48"/>
      <c r="ELR21" s="48"/>
      <c r="ELS21" s="48"/>
      <c r="EMI21" s="48"/>
      <c r="EMJ21" s="48"/>
      <c r="EMK21" s="48"/>
      <c r="EML21" s="48"/>
      <c r="EMM21" s="48"/>
      <c r="EMN21" s="48"/>
      <c r="EMO21" s="48"/>
      <c r="EMP21" s="48"/>
      <c r="EMQ21" s="48"/>
      <c r="EMR21" s="48"/>
      <c r="EMS21" s="48"/>
      <c r="EMT21" s="48"/>
      <c r="EMU21" s="48"/>
      <c r="EMV21" s="48"/>
      <c r="EMW21" s="48"/>
      <c r="ENM21" s="48"/>
      <c r="ENN21" s="48"/>
      <c r="ENO21" s="48"/>
      <c r="ENP21" s="48"/>
      <c r="ENQ21" s="48"/>
      <c r="ENR21" s="48"/>
      <c r="ENS21" s="48"/>
      <c r="ENT21" s="48"/>
      <c r="ENU21" s="48"/>
      <c r="ENV21" s="48"/>
      <c r="ENW21" s="48"/>
      <c r="ENX21" s="48"/>
      <c r="ENY21" s="48"/>
      <c r="ENZ21" s="48"/>
      <c r="EOA21" s="48"/>
      <c r="EOQ21" s="48"/>
      <c r="EOR21" s="48"/>
      <c r="EOS21" s="48"/>
      <c r="EOT21" s="48"/>
      <c r="EOU21" s="48"/>
      <c r="EOV21" s="48"/>
      <c r="EOW21" s="48"/>
      <c r="EOX21" s="48"/>
      <c r="EOY21" s="48"/>
      <c r="EOZ21" s="48"/>
      <c r="EPA21" s="48"/>
      <c r="EPB21" s="48"/>
      <c r="EPC21" s="48"/>
      <c r="EPD21" s="48"/>
      <c r="EPE21" s="48"/>
      <c r="EPU21" s="48"/>
      <c r="EPV21" s="48"/>
      <c r="EPW21" s="48"/>
      <c r="EPX21" s="48"/>
      <c r="EPY21" s="48"/>
      <c r="EPZ21" s="48"/>
      <c r="EQA21" s="48"/>
      <c r="EQB21" s="48"/>
      <c r="EQC21" s="48"/>
      <c r="EQD21" s="48"/>
      <c r="EQE21" s="48"/>
      <c r="EQF21" s="48"/>
      <c r="EQG21" s="48"/>
      <c r="EQH21" s="48"/>
      <c r="EQI21" s="48"/>
      <c r="EQY21" s="48"/>
      <c r="EQZ21" s="48"/>
      <c r="ERA21" s="48"/>
      <c r="ERB21" s="48"/>
      <c r="ERC21" s="48"/>
      <c r="ERD21" s="48"/>
      <c r="ERE21" s="48"/>
      <c r="ERF21" s="48"/>
      <c r="ERG21" s="48"/>
      <c r="ERH21" s="48"/>
      <c r="ERI21" s="48"/>
      <c r="ERJ21" s="48"/>
      <c r="ERK21" s="48"/>
      <c r="ERL21" s="48"/>
      <c r="ERM21" s="48"/>
      <c r="ESC21" s="48"/>
      <c r="ESD21" s="48"/>
      <c r="ESE21" s="48"/>
      <c r="ESF21" s="48"/>
      <c r="ESG21" s="48"/>
      <c r="ESH21" s="48"/>
      <c r="ESI21" s="48"/>
      <c r="ESJ21" s="48"/>
      <c r="ESK21" s="48"/>
      <c r="ESL21" s="48"/>
      <c r="ESM21" s="48"/>
      <c r="ESN21" s="48"/>
      <c r="ESO21" s="48"/>
      <c r="ESP21" s="48"/>
      <c r="ESQ21" s="48"/>
      <c r="ETG21" s="48"/>
      <c r="ETH21" s="48"/>
      <c r="ETI21" s="48"/>
      <c r="ETJ21" s="48"/>
      <c r="ETK21" s="48"/>
      <c r="ETL21" s="48"/>
      <c r="ETM21" s="48"/>
      <c r="ETN21" s="48"/>
      <c r="ETO21" s="48"/>
      <c r="ETP21" s="48"/>
      <c r="ETQ21" s="48"/>
      <c r="ETR21" s="48"/>
      <c r="ETS21" s="48"/>
      <c r="ETT21" s="48"/>
      <c r="ETU21" s="48"/>
      <c r="EUK21" s="48"/>
      <c r="EUL21" s="48"/>
      <c r="EUM21" s="48"/>
      <c r="EUN21" s="48"/>
      <c r="EUO21" s="48"/>
      <c r="EUP21" s="48"/>
      <c r="EUQ21" s="48"/>
      <c r="EUR21" s="48"/>
      <c r="EUS21" s="48"/>
      <c r="EUT21" s="48"/>
      <c r="EUU21" s="48"/>
      <c r="EUV21" s="48"/>
      <c r="EUW21" s="48"/>
      <c r="EUX21" s="48"/>
      <c r="EUY21" s="48"/>
      <c r="EVO21" s="48"/>
      <c r="EVP21" s="48"/>
      <c r="EVQ21" s="48"/>
      <c r="EVR21" s="48"/>
      <c r="EVS21" s="48"/>
      <c r="EVT21" s="48"/>
      <c r="EVU21" s="48"/>
      <c r="EVV21" s="48"/>
      <c r="EVW21" s="48"/>
      <c r="EVX21" s="48"/>
      <c r="EVY21" s="48"/>
      <c r="EVZ21" s="48"/>
      <c r="EWA21" s="48"/>
      <c r="EWB21" s="48"/>
      <c r="EWC21" s="48"/>
      <c r="EWS21" s="48"/>
      <c r="EWT21" s="48"/>
      <c r="EWU21" s="48"/>
      <c r="EWV21" s="48"/>
      <c r="EWW21" s="48"/>
      <c r="EWX21" s="48"/>
      <c r="EWY21" s="48"/>
      <c r="EWZ21" s="48"/>
      <c r="EXA21" s="48"/>
      <c r="EXB21" s="48"/>
      <c r="EXC21" s="48"/>
      <c r="EXD21" s="48"/>
      <c r="EXE21" s="48"/>
      <c r="EXF21" s="48"/>
      <c r="EXG21" s="48"/>
      <c r="EXW21" s="48"/>
      <c r="EXX21" s="48"/>
      <c r="EXY21" s="48"/>
      <c r="EXZ21" s="48"/>
      <c r="EYA21" s="48"/>
      <c r="EYB21" s="48"/>
      <c r="EYC21" s="48"/>
      <c r="EYD21" s="48"/>
      <c r="EYE21" s="48"/>
      <c r="EYF21" s="48"/>
      <c r="EYG21" s="48"/>
      <c r="EYH21" s="48"/>
      <c r="EYI21" s="48"/>
      <c r="EYJ21" s="48"/>
      <c r="EYK21" s="48"/>
      <c r="EZA21" s="48"/>
      <c r="EZB21" s="48"/>
      <c r="EZC21" s="48"/>
      <c r="EZD21" s="48"/>
      <c r="EZE21" s="48"/>
      <c r="EZF21" s="48"/>
      <c r="EZG21" s="48"/>
      <c r="EZH21" s="48"/>
      <c r="EZI21" s="48"/>
      <c r="EZJ21" s="48"/>
      <c r="EZK21" s="48"/>
      <c r="EZL21" s="48"/>
      <c r="EZM21" s="48"/>
      <c r="EZN21" s="48"/>
      <c r="EZO21" s="48"/>
      <c r="FAE21" s="48"/>
      <c r="FAF21" s="48"/>
      <c r="FAG21" s="48"/>
      <c r="FAH21" s="48"/>
      <c r="FAI21" s="48"/>
      <c r="FAJ21" s="48"/>
      <c r="FAK21" s="48"/>
      <c r="FAL21" s="48"/>
      <c r="FAM21" s="48"/>
      <c r="FAN21" s="48"/>
      <c r="FAO21" s="48"/>
      <c r="FAP21" s="48"/>
      <c r="FAQ21" s="48"/>
      <c r="FAR21" s="48"/>
      <c r="FAS21" s="48"/>
      <c r="FBI21" s="48"/>
      <c r="FBJ21" s="48"/>
      <c r="FBK21" s="48"/>
      <c r="FBL21" s="48"/>
      <c r="FBM21" s="48"/>
      <c r="FBN21" s="48"/>
      <c r="FBO21" s="48"/>
      <c r="FBP21" s="48"/>
      <c r="FBQ21" s="48"/>
      <c r="FBR21" s="48"/>
      <c r="FBS21" s="48"/>
      <c r="FBT21" s="48"/>
      <c r="FBU21" s="48"/>
      <c r="FBV21" s="48"/>
      <c r="FBW21" s="48"/>
      <c r="FCM21" s="48"/>
      <c r="FCN21" s="48"/>
      <c r="FCO21" s="48"/>
      <c r="FCP21" s="48"/>
      <c r="FCQ21" s="48"/>
      <c r="FCR21" s="48"/>
      <c r="FCS21" s="48"/>
      <c r="FCT21" s="48"/>
      <c r="FCU21" s="48"/>
      <c r="FCV21" s="48"/>
      <c r="FCW21" s="48"/>
      <c r="FCX21" s="48"/>
      <c r="FCY21" s="48"/>
      <c r="FCZ21" s="48"/>
      <c r="FDA21" s="48"/>
      <c r="FDQ21" s="48"/>
      <c r="FDR21" s="48"/>
      <c r="FDS21" s="48"/>
      <c r="FDT21" s="48"/>
      <c r="FDU21" s="48"/>
      <c r="FDV21" s="48"/>
      <c r="FDW21" s="48"/>
      <c r="FDX21" s="48"/>
      <c r="FDY21" s="48"/>
      <c r="FDZ21" s="48"/>
      <c r="FEA21" s="48"/>
      <c r="FEB21" s="48"/>
      <c r="FEC21" s="48"/>
      <c r="FED21" s="48"/>
      <c r="FEE21" s="48"/>
      <c r="FEU21" s="48"/>
      <c r="FEV21" s="48"/>
      <c r="FEW21" s="48"/>
      <c r="FEX21" s="48"/>
      <c r="FEY21" s="48"/>
      <c r="FEZ21" s="48"/>
      <c r="FFA21" s="48"/>
      <c r="FFB21" s="48"/>
      <c r="FFC21" s="48"/>
      <c r="FFD21" s="48"/>
      <c r="FFE21" s="48"/>
      <c r="FFF21" s="48"/>
      <c r="FFG21" s="48"/>
      <c r="FFH21" s="48"/>
      <c r="FFI21" s="48"/>
      <c r="FFY21" s="48"/>
      <c r="FFZ21" s="48"/>
      <c r="FGA21" s="48"/>
      <c r="FGB21" s="48"/>
      <c r="FGC21" s="48"/>
      <c r="FGD21" s="48"/>
      <c r="FGE21" s="48"/>
      <c r="FGF21" s="48"/>
      <c r="FGG21" s="48"/>
      <c r="FGH21" s="48"/>
      <c r="FGI21" s="48"/>
      <c r="FGJ21" s="48"/>
      <c r="FGK21" s="48"/>
      <c r="FGL21" s="48"/>
      <c r="FGM21" s="48"/>
      <c r="FHC21" s="48"/>
      <c r="FHD21" s="48"/>
      <c r="FHE21" s="48"/>
      <c r="FHF21" s="48"/>
      <c r="FHG21" s="48"/>
      <c r="FHH21" s="48"/>
      <c r="FHI21" s="48"/>
      <c r="FHJ21" s="48"/>
      <c r="FHK21" s="48"/>
      <c r="FHL21" s="48"/>
      <c r="FHM21" s="48"/>
      <c r="FHN21" s="48"/>
      <c r="FHO21" s="48"/>
      <c r="FHP21" s="48"/>
      <c r="FHQ21" s="48"/>
      <c r="FIG21" s="48"/>
      <c r="FIH21" s="48"/>
      <c r="FII21" s="48"/>
      <c r="FIJ21" s="48"/>
      <c r="FIK21" s="48"/>
      <c r="FIL21" s="48"/>
      <c r="FIM21" s="48"/>
      <c r="FIN21" s="48"/>
      <c r="FIO21" s="48"/>
      <c r="FIP21" s="48"/>
      <c r="FIQ21" s="48"/>
      <c r="FIR21" s="48"/>
      <c r="FIS21" s="48"/>
      <c r="FIT21" s="48"/>
      <c r="FIU21" s="48"/>
      <c r="FJK21" s="48"/>
      <c r="FJL21" s="48"/>
      <c r="FJM21" s="48"/>
      <c r="FJN21" s="48"/>
      <c r="FJO21" s="48"/>
      <c r="FJP21" s="48"/>
      <c r="FJQ21" s="48"/>
      <c r="FJR21" s="48"/>
      <c r="FJS21" s="48"/>
      <c r="FJT21" s="48"/>
      <c r="FJU21" s="48"/>
      <c r="FJV21" s="48"/>
      <c r="FJW21" s="48"/>
      <c r="FJX21" s="48"/>
      <c r="FJY21" s="48"/>
      <c r="FKO21" s="48"/>
      <c r="FKP21" s="48"/>
      <c r="FKQ21" s="48"/>
      <c r="FKR21" s="48"/>
      <c r="FKS21" s="48"/>
      <c r="FKT21" s="48"/>
      <c r="FKU21" s="48"/>
      <c r="FKV21" s="48"/>
      <c r="FKW21" s="48"/>
      <c r="FKX21" s="48"/>
      <c r="FKY21" s="48"/>
      <c r="FKZ21" s="48"/>
      <c r="FLA21" s="48"/>
      <c r="FLB21" s="48"/>
      <c r="FLC21" s="48"/>
      <c r="FLS21" s="48"/>
      <c r="FLT21" s="48"/>
      <c r="FLU21" s="48"/>
      <c r="FLV21" s="48"/>
      <c r="FLW21" s="48"/>
      <c r="FLX21" s="48"/>
      <c r="FLY21" s="48"/>
      <c r="FLZ21" s="48"/>
      <c r="FMA21" s="48"/>
      <c r="FMB21" s="48"/>
      <c r="FMC21" s="48"/>
      <c r="FMD21" s="48"/>
      <c r="FME21" s="48"/>
      <c r="FMF21" s="48"/>
      <c r="FMG21" s="48"/>
      <c r="FMW21" s="48"/>
      <c r="FMX21" s="48"/>
      <c r="FMY21" s="48"/>
      <c r="FMZ21" s="48"/>
      <c r="FNA21" s="48"/>
      <c r="FNB21" s="48"/>
      <c r="FNC21" s="48"/>
      <c r="FND21" s="48"/>
      <c r="FNE21" s="48"/>
      <c r="FNF21" s="48"/>
      <c r="FNG21" s="48"/>
      <c r="FNH21" s="48"/>
      <c r="FNI21" s="48"/>
      <c r="FNJ21" s="48"/>
      <c r="FNK21" s="48"/>
      <c r="FOA21" s="48"/>
      <c r="FOB21" s="48"/>
      <c r="FOC21" s="48"/>
      <c r="FOD21" s="48"/>
      <c r="FOE21" s="48"/>
      <c r="FOF21" s="48"/>
      <c r="FOG21" s="48"/>
      <c r="FOH21" s="48"/>
      <c r="FOI21" s="48"/>
      <c r="FOJ21" s="48"/>
      <c r="FOK21" s="48"/>
      <c r="FOL21" s="48"/>
      <c r="FOM21" s="48"/>
      <c r="FON21" s="48"/>
      <c r="FOO21" s="48"/>
      <c r="FPE21" s="48"/>
      <c r="FPF21" s="48"/>
      <c r="FPG21" s="48"/>
      <c r="FPH21" s="48"/>
      <c r="FPI21" s="48"/>
      <c r="FPJ21" s="48"/>
      <c r="FPK21" s="48"/>
      <c r="FPL21" s="48"/>
      <c r="FPM21" s="48"/>
      <c r="FPN21" s="48"/>
      <c r="FPO21" s="48"/>
      <c r="FPP21" s="48"/>
      <c r="FPQ21" s="48"/>
      <c r="FPR21" s="48"/>
      <c r="FPS21" s="48"/>
      <c r="FQI21" s="48"/>
      <c r="FQJ21" s="48"/>
      <c r="FQK21" s="48"/>
      <c r="FQL21" s="48"/>
      <c r="FQM21" s="48"/>
      <c r="FQN21" s="48"/>
      <c r="FQO21" s="48"/>
      <c r="FQP21" s="48"/>
      <c r="FQQ21" s="48"/>
      <c r="FQR21" s="48"/>
      <c r="FQS21" s="48"/>
      <c r="FQT21" s="48"/>
      <c r="FQU21" s="48"/>
      <c r="FQV21" s="48"/>
      <c r="FQW21" s="48"/>
      <c r="FRM21" s="48"/>
      <c r="FRN21" s="48"/>
      <c r="FRO21" s="48"/>
      <c r="FRP21" s="48"/>
      <c r="FRQ21" s="48"/>
      <c r="FRR21" s="48"/>
      <c r="FRS21" s="48"/>
      <c r="FRT21" s="48"/>
      <c r="FRU21" s="48"/>
      <c r="FRV21" s="48"/>
      <c r="FRW21" s="48"/>
      <c r="FRX21" s="48"/>
      <c r="FRY21" s="48"/>
      <c r="FRZ21" s="48"/>
      <c r="FSA21" s="48"/>
      <c r="FSQ21" s="48"/>
      <c r="FSR21" s="48"/>
      <c r="FSS21" s="48"/>
      <c r="FST21" s="48"/>
      <c r="FSU21" s="48"/>
      <c r="FSV21" s="48"/>
      <c r="FSW21" s="48"/>
      <c r="FSX21" s="48"/>
      <c r="FSY21" s="48"/>
      <c r="FSZ21" s="48"/>
      <c r="FTA21" s="48"/>
      <c r="FTB21" s="48"/>
      <c r="FTC21" s="48"/>
      <c r="FTD21" s="48"/>
      <c r="FTE21" s="48"/>
      <c r="FTU21" s="48"/>
      <c r="FTV21" s="48"/>
      <c r="FTW21" s="48"/>
      <c r="FTX21" s="48"/>
      <c r="FTY21" s="48"/>
      <c r="FTZ21" s="48"/>
      <c r="FUA21" s="48"/>
      <c r="FUB21" s="48"/>
      <c r="FUC21" s="48"/>
      <c r="FUD21" s="48"/>
      <c r="FUE21" s="48"/>
      <c r="FUF21" s="48"/>
      <c r="FUG21" s="48"/>
      <c r="FUH21" s="48"/>
      <c r="FUI21" s="48"/>
      <c r="FUY21" s="48"/>
      <c r="FUZ21" s="48"/>
      <c r="FVA21" s="48"/>
      <c r="FVB21" s="48"/>
      <c r="FVC21" s="48"/>
      <c r="FVD21" s="48"/>
      <c r="FVE21" s="48"/>
      <c r="FVF21" s="48"/>
      <c r="FVG21" s="48"/>
      <c r="FVH21" s="48"/>
      <c r="FVI21" s="48"/>
      <c r="FVJ21" s="48"/>
      <c r="FVK21" s="48"/>
      <c r="FVL21" s="48"/>
      <c r="FVM21" s="48"/>
      <c r="FWC21" s="48"/>
      <c r="FWD21" s="48"/>
      <c r="FWE21" s="48"/>
      <c r="FWF21" s="48"/>
      <c r="FWG21" s="48"/>
      <c r="FWH21" s="48"/>
      <c r="FWI21" s="48"/>
      <c r="FWJ21" s="48"/>
      <c r="FWK21" s="48"/>
      <c r="FWL21" s="48"/>
      <c r="FWM21" s="48"/>
      <c r="FWN21" s="48"/>
      <c r="FWO21" s="48"/>
      <c r="FWP21" s="48"/>
      <c r="FWQ21" s="48"/>
      <c r="FXG21" s="48"/>
      <c r="FXH21" s="48"/>
      <c r="FXI21" s="48"/>
      <c r="FXJ21" s="48"/>
      <c r="FXK21" s="48"/>
      <c r="FXL21" s="48"/>
      <c r="FXM21" s="48"/>
      <c r="FXN21" s="48"/>
      <c r="FXO21" s="48"/>
      <c r="FXP21" s="48"/>
      <c r="FXQ21" s="48"/>
      <c r="FXR21" s="48"/>
      <c r="FXS21" s="48"/>
      <c r="FXT21" s="48"/>
      <c r="FXU21" s="48"/>
      <c r="FYK21" s="48"/>
      <c r="FYL21" s="48"/>
      <c r="FYM21" s="48"/>
      <c r="FYN21" s="48"/>
      <c r="FYO21" s="48"/>
      <c r="FYP21" s="48"/>
      <c r="FYQ21" s="48"/>
      <c r="FYR21" s="48"/>
      <c r="FYS21" s="48"/>
      <c r="FYT21" s="48"/>
      <c r="FYU21" s="48"/>
      <c r="FYV21" s="48"/>
      <c r="FYW21" s="48"/>
      <c r="FYX21" s="48"/>
      <c r="FYY21" s="48"/>
      <c r="FZO21" s="48"/>
      <c r="FZP21" s="48"/>
      <c r="FZQ21" s="48"/>
      <c r="FZR21" s="48"/>
      <c r="FZS21" s="48"/>
      <c r="FZT21" s="48"/>
      <c r="FZU21" s="48"/>
      <c r="FZV21" s="48"/>
      <c r="FZW21" s="48"/>
      <c r="FZX21" s="48"/>
      <c r="FZY21" s="48"/>
      <c r="FZZ21" s="48"/>
      <c r="GAA21" s="48"/>
      <c r="GAB21" s="48"/>
      <c r="GAC21" s="48"/>
      <c r="GAS21" s="48"/>
      <c r="GAT21" s="48"/>
      <c r="GAU21" s="48"/>
      <c r="GAV21" s="48"/>
      <c r="GAW21" s="48"/>
      <c r="GAX21" s="48"/>
      <c r="GAY21" s="48"/>
      <c r="GAZ21" s="48"/>
      <c r="GBA21" s="48"/>
      <c r="GBB21" s="48"/>
      <c r="GBC21" s="48"/>
      <c r="GBD21" s="48"/>
      <c r="GBE21" s="48"/>
      <c r="GBF21" s="48"/>
      <c r="GBG21" s="48"/>
      <c r="GBW21" s="48"/>
      <c r="GBX21" s="48"/>
      <c r="GBY21" s="48"/>
      <c r="GBZ21" s="48"/>
      <c r="GCA21" s="48"/>
      <c r="GCB21" s="48"/>
      <c r="GCC21" s="48"/>
      <c r="GCD21" s="48"/>
      <c r="GCE21" s="48"/>
      <c r="GCF21" s="48"/>
      <c r="GCG21" s="48"/>
      <c r="GCH21" s="48"/>
      <c r="GCI21" s="48"/>
      <c r="GCJ21" s="48"/>
      <c r="GCK21" s="48"/>
      <c r="GDA21" s="48"/>
      <c r="GDB21" s="48"/>
      <c r="GDC21" s="48"/>
      <c r="GDD21" s="48"/>
      <c r="GDE21" s="48"/>
      <c r="GDF21" s="48"/>
      <c r="GDG21" s="48"/>
      <c r="GDH21" s="48"/>
      <c r="GDI21" s="48"/>
      <c r="GDJ21" s="48"/>
      <c r="GDK21" s="48"/>
      <c r="GDL21" s="48"/>
      <c r="GDM21" s="48"/>
      <c r="GDN21" s="48"/>
      <c r="GDO21" s="48"/>
      <c r="GEE21" s="48"/>
      <c r="GEF21" s="48"/>
      <c r="GEG21" s="48"/>
      <c r="GEH21" s="48"/>
      <c r="GEI21" s="48"/>
      <c r="GEJ21" s="48"/>
      <c r="GEK21" s="48"/>
      <c r="GEL21" s="48"/>
      <c r="GEM21" s="48"/>
      <c r="GEN21" s="48"/>
      <c r="GEO21" s="48"/>
      <c r="GEP21" s="48"/>
      <c r="GEQ21" s="48"/>
      <c r="GER21" s="48"/>
      <c r="GES21" s="48"/>
      <c r="GFI21" s="48"/>
      <c r="GFJ21" s="48"/>
      <c r="GFK21" s="48"/>
      <c r="GFL21" s="48"/>
      <c r="GFM21" s="48"/>
      <c r="GFN21" s="48"/>
      <c r="GFO21" s="48"/>
      <c r="GFP21" s="48"/>
      <c r="GFQ21" s="48"/>
      <c r="GFR21" s="48"/>
      <c r="GFS21" s="48"/>
      <c r="GFT21" s="48"/>
      <c r="GFU21" s="48"/>
      <c r="GFV21" s="48"/>
      <c r="GFW21" s="48"/>
      <c r="GGM21" s="48"/>
      <c r="GGN21" s="48"/>
      <c r="GGO21" s="48"/>
      <c r="GGP21" s="48"/>
      <c r="GGQ21" s="48"/>
      <c r="GGR21" s="48"/>
      <c r="GGS21" s="48"/>
      <c r="GGT21" s="48"/>
      <c r="GGU21" s="48"/>
      <c r="GGV21" s="48"/>
      <c r="GGW21" s="48"/>
      <c r="GGX21" s="48"/>
      <c r="GGY21" s="48"/>
      <c r="GGZ21" s="48"/>
      <c r="GHA21" s="48"/>
      <c r="GHQ21" s="48"/>
      <c r="GHR21" s="48"/>
      <c r="GHS21" s="48"/>
      <c r="GHT21" s="48"/>
      <c r="GHU21" s="48"/>
      <c r="GHV21" s="48"/>
      <c r="GHW21" s="48"/>
      <c r="GHX21" s="48"/>
      <c r="GHY21" s="48"/>
      <c r="GHZ21" s="48"/>
      <c r="GIA21" s="48"/>
      <c r="GIB21" s="48"/>
      <c r="GIC21" s="48"/>
      <c r="GID21" s="48"/>
      <c r="GIE21" s="48"/>
      <c r="GIU21" s="48"/>
      <c r="GIV21" s="48"/>
      <c r="GIW21" s="48"/>
      <c r="GIX21" s="48"/>
      <c r="GIY21" s="48"/>
      <c r="GIZ21" s="48"/>
      <c r="GJA21" s="48"/>
      <c r="GJB21" s="48"/>
      <c r="GJC21" s="48"/>
      <c r="GJD21" s="48"/>
      <c r="GJE21" s="48"/>
      <c r="GJF21" s="48"/>
      <c r="GJG21" s="48"/>
      <c r="GJH21" s="48"/>
      <c r="GJI21" s="48"/>
      <c r="GJY21" s="48"/>
      <c r="GJZ21" s="48"/>
      <c r="GKA21" s="48"/>
      <c r="GKB21" s="48"/>
      <c r="GKC21" s="48"/>
      <c r="GKD21" s="48"/>
      <c r="GKE21" s="48"/>
      <c r="GKF21" s="48"/>
      <c r="GKG21" s="48"/>
      <c r="GKH21" s="48"/>
      <c r="GKI21" s="48"/>
      <c r="GKJ21" s="48"/>
      <c r="GKK21" s="48"/>
      <c r="GKL21" s="48"/>
      <c r="GKM21" s="48"/>
      <c r="GLC21" s="48"/>
      <c r="GLD21" s="48"/>
      <c r="GLE21" s="48"/>
      <c r="GLF21" s="48"/>
      <c r="GLG21" s="48"/>
      <c r="GLH21" s="48"/>
      <c r="GLI21" s="48"/>
      <c r="GLJ21" s="48"/>
      <c r="GLK21" s="48"/>
      <c r="GLL21" s="48"/>
      <c r="GLM21" s="48"/>
      <c r="GLN21" s="48"/>
      <c r="GLO21" s="48"/>
      <c r="GLP21" s="48"/>
      <c r="GLQ21" s="48"/>
      <c r="GMG21" s="48"/>
      <c r="GMH21" s="48"/>
      <c r="GMI21" s="48"/>
      <c r="GMJ21" s="48"/>
      <c r="GMK21" s="48"/>
      <c r="GML21" s="48"/>
      <c r="GMM21" s="48"/>
      <c r="GMN21" s="48"/>
      <c r="GMO21" s="48"/>
      <c r="GMP21" s="48"/>
      <c r="GMQ21" s="48"/>
      <c r="GMR21" s="48"/>
      <c r="GMS21" s="48"/>
      <c r="GMT21" s="48"/>
      <c r="GMU21" s="48"/>
      <c r="GNK21" s="48"/>
      <c r="GNL21" s="48"/>
      <c r="GNM21" s="48"/>
      <c r="GNN21" s="48"/>
      <c r="GNO21" s="48"/>
      <c r="GNP21" s="48"/>
      <c r="GNQ21" s="48"/>
      <c r="GNR21" s="48"/>
      <c r="GNS21" s="48"/>
      <c r="GNT21" s="48"/>
      <c r="GNU21" s="48"/>
      <c r="GNV21" s="48"/>
      <c r="GNW21" s="48"/>
      <c r="GNX21" s="48"/>
      <c r="GNY21" s="48"/>
      <c r="GOO21" s="48"/>
      <c r="GOP21" s="48"/>
      <c r="GOQ21" s="48"/>
      <c r="GOR21" s="48"/>
      <c r="GOS21" s="48"/>
      <c r="GOT21" s="48"/>
      <c r="GOU21" s="48"/>
      <c r="GOV21" s="48"/>
      <c r="GOW21" s="48"/>
      <c r="GOX21" s="48"/>
      <c r="GOY21" s="48"/>
      <c r="GOZ21" s="48"/>
      <c r="GPA21" s="48"/>
      <c r="GPB21" s="48"/>
      <c r="GPC21" s="48"/>
      <c r="GPS21" s="48"/>
      <c r="GPT21" s="48"/>
      <c r="GPU21" s="48"/>
      <c r="GPV21" s="48"/>
      <c r="GPW21" s="48"/>
      <c r="GPX21" s="48"/>
      <c r="GPY21" s="48"/>
      <c r="GPZ21" s="48"/>
      <c r="GQA21" s="48"/>
      <c r="GQB21" s="48"/>
      <c r="GQC21" s="48"/>
      <c r="GQD21" s="48"/>
      <c r="GQE21" s="48"/>
      <c r="GQF21" s="48"/>
      <c r="GQG21" s="48"/>
      <c r="GQW21" s="48"/>
      <c r="GQX21" s="48"/>
      <c r="GQY21" s="48"/>
      <c r="GQZ21" s="48"/>
      <c r="GRA21" s="48"/>
      <c r="GRB21" s="48"/>
      <c r="GRC21" s="48"/>
      <c r="GRD21" s="48"/>
      <c r="GRE21" s="48"/>
      <c r="GRF21" s="48"/>
      <c r="GRG21" s="48"/>
      <c r="GRH21" s="48"/>
      <c r="GRI21" s="48"/>
      <c r="GRJ21" s="48"/>
      <c r="GRK21" s="48"/>
      <c r="GSA21" s="48"/>
      <c r="GSB21" s="48"/>
      <c r="GSC21" s="48"/>
      <c r="GSD21" s="48"/>
      <c r="GSE21" s="48"/>
      <c r="GSF21" s="48"/>
      <c r="GSG21" s="48"/>
      <c r="GSH21" s="48"/>
      <c r="GSI21" s="48"/>
      <c r="GSJ21" s="48"/>
      <c r="GSK21" s="48"/>
      <c r="GSL21" s="48"/>
      <c r="GSM21" s="48"/>
      <c r="GSN21" s="48"/>
      <c r="GSO21" s="48"/>
      <c r="GTE21" s="48"/>
      <c r="GTF21" s="48"/>
      <c r="GTG21" s="48"/>
      <c r="GTH21" s="48"/>
      <c r="GTI21" s="48"/>
      <c r="GTJ21" s="48"/>
      <c r="GTK21" s="48"/>
      <c r="GTL21" s="48"/>
      <c r="GTM21" s="48"/>
      <c r="GTN21" s="48"/>
      <c r="GTO21" s="48"/>
      <c r="GTP21" s="48"/>
      <c r="GTQ21" s="48"/>
      <c r="GTR21" s="48"/>
      <c r="GTS21" s="48"/>
      <c r="GUI21" s="48"/>
      <c r="GUJ21" s="48"/>
      <c r="GUK21" s="48"/>
      <c r="GUL21" s="48"/>
      <c r="GUM21" s="48"/>
      <c r="GUN21" s="48"/>
      <c r="GUO21" s="48"/>
      <c r="GUP21" s="48"/>
      <c r="GUQ21" s="48"/>
      <c r="GUR21" s="48"/>
      <c r="GUS21" s="48"/>
      <c r="GUT21" s="48"/>
      <c r="GUU21" s="48"/>
      <c r="GUV21" s="48"/>
      <c r="GUW21" s="48"/>
      <c r="GVM21" s="48"/>
      <c r="GVN21" s="48"/>
      <c r="GVO21" s="48"/>
      <c r="GVP21" s="48"/>
      <c r="GVQ21" s="48"/>
      <c r="GVR21" s="48"/>
      <c r="GVS21" s="48"/>
      <c r="GVT21" s="48"/>
      <c r="GVU21" s="48"/>
      <c r="GVV21" s="48"/>
      <c r="GVW21" s="48"/>
      <c r="GVX21" s="48"/>
      <c r="GVY21" s="48"/>
      <c r="GVZ21" s="48"/>
      <c r="GWA21" s="48"/>
      <c r="GWQ21" s="48"/>
      <c r="GWR21" s="48"/>
      <c r="GWS21" s="48"/>
      <c r="GWT21" s="48"/>
      <c r="GWU21" s="48"/>
      <c r="GWV21" s="48"/>
      <c r="GWW21" s="48"/>
      <c r="GWX21" s="48"/>
      <c r="GWY21" s="48"/>
      <c r="GWZ21" s="48"/>
      <c r="GXA21" s="48"/>
      <c r="GXB21" s="48"/>
      <c r="GXC21" s="48"/>
      <c r="GXD21" s="48"/>
      <c r="GXE21" s="48"/>
      <c r="GXU21" s="48"/>
      <c r="GXV21" s="48"/>
      <c r="GXW21" s="48"/>
      <c r="GXX21" s="48"/>
      <c r="GXY21" s="48"/>
      <c r="GXZ21" s="48"/>
      <c r="GYA21" s="48"/>
      <c r="GYB21" s="48"/>
      <c r="GYC21" s="48"/>
      <c r="GYD21" s="48"/>
      <c r="GYE21" s="48"/>
      <c r="GYF21" s="48"/>
      <c r="GYG21" s="48"/>
      <c r="GYH21" s="48"/>
      <c r="GYI21" s="48"/>
      <c r="GYY21" s="48"/>
      <c r="GYZ21" s="48"/>
      <c r="GZA21" s="48"/>
      <c r="GZB21" s="48"/>
      <c r="GZC21" s="48"/>
      <c r="GZD21" s="48"/>
      <c r="GZE21" s="48"/>
      <c r="GZF21" s="48"/>
      <c r="GZG21" s="48"/>
      <c r="GZH21" s="48"/>
      <c r="GZI21" s="48"/>
      <c r="GZJ21" s="48"/>
      <c r="GZK21" s="48"/>
      <c r="GZL21" s="48"/>
      <c r="GZM21" s="48"/>
      <c r="HAC21" s="48"/>
      <c r="HAD21" s="48"/>
      <c r="HAE21" s="48"/>
      <c r="HAF21" s="48"/>
      <c r="HAG21" s="48"/>
      <c r="HAH21" s="48"/>
      <c r="HAI21" s="48"/>
      <c r="HAJ21" s="48"/>
      <c r="HAK21" s="48"/>
      <c r="HAL21" s="48"/>
      <c r="HAM21" s="48"/>
      <c r="HAN21" s="48"/>
      <c r="HAO21" s="48"/>
      <c r="HAP21" s="48"/>
      <c r="HAQ21" s="48"/>
      <c r="HBG21" s="48"/>
      <c r="HBH21" s="48"/>
      <c r="HBI21" s="48"/>
      <c r="HBJ21" s="48"/>
      <c r="HBK21" s="48"/>
      <c r="HBL21" s="48"/>
      <c r="HBM21" s="48"/>
      <c r="HBN21" s="48"/>
      <c r="HBO21" s="48"/>
      <c r="HBP21" s="48"/>
      <c r="HBQ21" s="48"/>
      <c r="HBR21" s="48"/>
      <c r="HBS21" s="48"/>
      <c r="HBT21" s="48"/>
      <c r="HBU21" s="48"/>
      <c r="HCK21" s="48"/>
      <c r="HCL21" s="48"/>
      <c r="HCM21" s="48"/>
      <c r="HCN21" s="48"/>
      <c r="HCO21" s="48"/>
      <c r="HCP21" s="48"/>
      <c r="HCQ21" s="48"/>
      <c r="HCR21" s="48"/>
      <c r="HCS21" s="48"/>
      <c r="HCT21" s="48"/>
      <c r="HCU21" s="48"/>
      <c r="HCV21" s="48"/>
      <c r="HCW21" s="48"/>
      <c r="HCX21" s="48"/>
      <c r="HCY21" s="48"/>
      <c r="HDO21" s="48"/>
      <c r="HDP21" s="48"/>
      <c r="HDQ21" s="48"/>
      <c r="HDR21" s="48"/>
      <c r="HDS21" s="48"/>
      <c r="HDT21" s="48"/>
      <c r="HDU21" s="48"/>
      <c r="HDV21" s="48"/>
      <c r="HDW21" s="48"/>
      <c r="HDX21" s="48"/>
      <c r="HDY21" s="48"/>
      <c r="HDZ21" s="48"/>
      <c r="HEA21" s="48"/>
      <c r="HEB21" s="48"/>
      <c r="HEC21" s="48"/>
      <c r="HES21" s="48"/>
      <c r="HET21" s="48"/>
      <c r="HEU21" s="48"/>
      <c r="HEV21" s="48"/>
      <c r="HEW21" s="48"/>
      <c r="HEX21" s="48"/>
      <c r="HEY21" s="48"/>
      <c r="HEZ21" s="48"/>
      <c r="HFA21" s="48"/>
      <c r="HFB21" s="48"/>
      <c r="HFC21" s="48"/>
      <c r="HFD21" s="48"/>
      <c r="HFE21" s="48"/>
      <c r="HFF21" s="48"/>
      <c r="HFG21" s="48"/>
      <c r="HFW21" s="48"/>
      <c r="HFX21" s="48"/>
      <c r="HFY21" s="48"/>
      <c r="HFZ21" s="48"/>
      <c r="HGA21" s="48"/>
      <c r="HGB21" s="48"/>
      <c r="HGC21" s="48"/>
      <c r="HGD21" s="48"/>
      <c r="HGE21" s="48"/>
      <c r="HGF21" s="48"/>
      <c r="HGG21" s="48"/>
      <c r="HGH21" s="48"/>
      <c r="HGI21" s="48"/>
      <c r="HGJ21" s="48"/>
      <c r="HGK21" s="48"/>
      <c r="HHA21" s="48"/>
      <c r="HHB21" s="48"/>
      <c r="HHC21" s="48"/>
      <c r="HHD21" s="48"/>
      <c r="HHE21" s="48"/>
      <c r="HHF21" s="48"/>
      <c r="HHG21" s="48"/>
      <c r="HHH21" s="48"/>
      <c r="HHI21" s="48"/>
      <c r="HHJ21" s="48"/>
      <c r="HHK21" s="48"/>
      <c r="HHL21" s="48"/>
      <c r="HHM21" s="48"/>
      <c r="HHN21" s="48"/>
      <c r="HHO21" s="48"/>
      <c r="HIE21" s="48"/>
      <c r="HIF21" s="48"/>
      <c r="HIG21" s="48"/>
      <c r="HIH21" s="48"/>
      <c r="HII21" s="48"/>
      <c r="HIJ21" s="48"/>
      <c r="HIK21" s="48"/>
      <c r="HIL21" s="48"/>
      <c r="HIM21" s="48"/>
      <c r="HIN21" s="48"/>
      <c r="HIO21" s="48"/>
      <c r="HIP21" s="48"/>
      <c r="HIQ21" s="48"/>
      <c r="HIR21" s="48"/>
      <c r="HIS21" s="48"/>
      <c r="HJI21" s="48"/>
      <c r="HJJ21" s="48"/>
      <c r="HJK21" s="48"/>
      <c r="HJL21" s="48"/>
      <c r="HJM21" s="48"/>
      <c r="HJN21" s="48"/>
      <c r="HJO21" s="48"/>
      <c r="HJP21" s="48"/>
      <c r="HJQ21" s="48"/>
      <c r="HJR21" s="48"/>
      <c r="HJS21" s="48"/>
      <c r="HJT21" s="48"/>
      <c r="HJU21" s="48"/>
      <c r="HJV21" s="48"/>
      <c r="HJW21" s="48"/>
      <c r="HKM21" s="48"/>
      <c r="HKN21" s="48"/>
      <c r="HKO21" s="48"/>
      <c r="HKP21" s="48"/>
      <c r="HKQ21" s="48"/>
      <c r="HKR21" s="48"/>
      <c r="HKS21" s="48"/>
      <c r="HKT21" s="48"/>
      <c r="HKU21" s="48"/>
      <c r="HKV21" s="48"/>
      <c r="HKW21" s="48"/>
      <c r="HKX21" s="48"/>
      <c r="HKY21" s="48"/>
      <c r="HKZ21" s="48"/>
      <c r="HLA21" s="48"/>
      <c r="HLQ21" s="48"/>
      <c r="HLR21" s="48"/>
      <c r="HLS21" s="48"/>
      <c r="HLT21" s="48"/>
      <c r="HLU21" s="48"/>
      <c r="HLV21" s="48"/>
      <c r="HLW21" s="48"/>
      <c r="HLX21" s="48"/>
      <c r="HLY21" s="48"/>
      <c r="HLZ21" s="48"/>
      <c r="HMA21" s="48"/>
      <c r="HMB21" s="48"/>
      <c r="HMC21" s="48"/>
      <c r="HMD21" s="48"/>
      <c r="HME21" s="48"/>
      <c r="HMU21" s="48"/>
      <c r="HMV21" s="48"/>
      <c r="HMW21" s="48"/>
      <c r="HMX21" s="48"/>
      <c r="HMY21" s="48"/>
      <c r="HMZ21" s="48"/>
      <c r="HNA21" s="48"/>
      <c r="HNB21" s="48"/>
      <c r="HNC21" s="48"/>
      <c r="HND21" s="48"/>
      <c r="HNE21" s="48"/>
      <c r="HNF21" s="48"/>
      <c r="HNG21" s="48"/>
      <c r="HNH21" s="48"/>
      <c r="HNI21" s="48"/>
      <c r="HNY21" s="48"/>
      <c r="HNZ21" s="48"/>
      <c r="HOA21" s="48"/>
      <c r="HOB21" s="48"/>
      <c r="HOC21" s="48"/>
      <c r="HOD21" s="48"/>
      <c r="HOE21" s="48"/>
      <c r="HOF21" s="48"/>
      <c r="HOG21" s="48"/>
      <c r="HOH21" s="48"/>
      <c r="HOI21" s="48"/>
      <c r="HOJ21" s="48"/>
      <c r="HOK21" s="48"/>
      <c r="HOL21" s="48"/>
      <c r="HOM21" s="48"/>
      <c r="HPC21" s="48"/>
      <c r="HPD21" s="48"/>
      <c r="HPE21" s="48"/>
      <c r="HPF21" s="48"/>
      <c r="HPG21" s="48"/>
      <c r="HPH21" s="48"/>
      <c r="HPI21" s="48"/>
      <c r="HPJ21" s="48"/>
      <c r="HPK21" s="48"/>
      <c r="HPL21" s="48"/>
      <c r="HPM21" s="48"/>
      <c r="HPN21" s="48"/>
      <c r="HPO21" s="48"/>
      <c r="HPP21" s="48"/>
      <c r="HPQ21" s="48"/>
      <c r="HQG21" s="48"/>
      <c r="HQH21" s="48"/>
      <c r="HQI21" s="48"/>
      <c r="HQJ21" s="48"/>
      <c r="HQK21" s="48"/>
      <c r="HQL21" s="48"/>
      <c r="HQM21" s="48"/>
      <c r="HQN21" s="48"/>
      <c r="HQO21" s="48"/>
      <c r="HQP21" s="48"/>
      <c r="HQQ21" s="48"/>
      <c r="HQR21" s="48"/>
      <c r="HQS21" s="48"/>
      <c r="HQT21" s="48"/>
      <c r="HQU21" s="48"/>
      <c r="HRK21" s="48"/>
      <c r="HRL21" s="48"/>
      <c r="HRM21" s="48"/>
      <c r="HRN21" s="48"/>
      <c r="HRO21" s="48"/>
      <c r="HRP21" s="48"/>
      <c r="HRQ21" s="48"/>
      <c r="HRR21" s="48"/>
      <c r="HRS21" s="48"/>
      <c r="HRT21" s="48"/>
      <c r="HRU21" s="48"/>
      <c r="HRV21" s="48"/>
      <c r="HRW21" s="48"/>
      <c r="HRX21" s="48"/>
      <c r="HRY21" s="48"/>
      <c r="HSO21" s="48"/>
      <c r="HSP21" s="48"/>
      <c r="HSQ21" s="48"/>
      <c r="HSR21" s="48"/>
      <c r="HSS21" s="48"/>
      <c r="HST21" s="48"/>
      <c r="HSU21" s="48"/>
      <c r="HSV21" s="48"/>
      <c r="HSW21" s="48"/>
      <c r="HSX21" s="48"/>
      <c r="HSY21" s="48"/>
      <c r="HSZ21" s="48"/>
      <c r="HTA21" s="48"/>
      <c r="HTB21" s="48"/>
      <c r="HTC21" s="48"/>
      <c r="HTS21" s="48"/>
      <c r="HTT21" s="48"/>
      <c r="HTU21" s="48"/>
      <c r="HTV21" s="48"/>
      <c r="HTW21" s="48"/>
      <c r="HTX21" s="48"/>
      <c r="HTY21" s="48"/>
      <c r="HTZ21" s="48"/>
      <c r="HUA21" s="48"/>
      <c r="HUB21" s="48"/>
      <c r="HUC21" s="48"/>
      <c r="HUD21" s="48"/>
      <c r="HUE21" s="48"/>
      <c r="HUF21" s="48"/>
      <c r="HUG21" s="48"/>
      <c r="HUW21" s="48"/>
      <c r="HUX21" s="48"/>
      <c r="HUY21" s="48"/>
      <c r="HUZ21" s="48"/>
      <c r="HVA21" s="48"/>
      <c r="HVB21" s="48"/>
      <c r="HVC21" s="48"/>
      <c r="HVD21" s="48"/>
      <c r="HVE21" s="48"/>
      <c r="HVF21" s="48"/>
      <c r="HVG21" s="48"/>
      <c r="HVH21" s="48"/>
      <c r="HVI21" s="48"/>
      <c r="HVJ21" s="48"/>
      <c r="HVK21" s="48"/>
      <c r="HWA21" s="48"/>
      <c r="HWB21" s="48"/>
      <c r="HWC21" s="48"/>
      <c r="HWD21" s="48"/>
      <c r="HWE21" s="48"/>
      <c r="HWF21" s="48"/>
      <c r="HWG21" s="48"/>
      <c r="HWH21" s="48"/>
      <c r="HWI21" s="48"/>
      <c r="HWJ21" s="48"/>
      <c r="HWK21" s="48"/>
      <c r="HWL21" s="48"/>
      <c r="HWM21" s="48"/>
      <c r="HWN21" s="48"/>
      <c r="HWO21" s="48"/>
      <c r="HXE21" s="48"/>
      <c r="HXF21" s="48"/>
      <c r="HXG21" s="48"/>
      <c r="HXH21" s="48"/>
      <c r="HXI21" s="48"/>
      <c r="HXJ21" s="48"/>
      <c r="HXK21" s="48"/>
      <c r="HXL21" s="48"/>
      <c r="HXM21" s="48"/>
      <c r="HXN21" s="48"/>
      <c r="HXO21" s="48"/>
      <c r="HXP21" s="48"/>
      <c r="HXQ21" s="48"/>
      <c r="HXR21" s="48"/>
      <c r="HXS21" s="48"/>
      <c r="HYI21" s="48"/>
      <c r="HYJ21" s="48"/>
      <c r="HYK21" s="48"/>
      <c r="HYL21" s="48"/>
      <c r="HYM21" s="48"/>
      <c r="HYN21" s="48"/>
      <c r="HYO21" s="48"/>
      <c r="HYP21" s="48"/>
      <c r="HYQ21" s="48"/>
      <c r="HYR21" s="48"/>
      <c r="HYS21" s="48"/>
      <c r="HYT21" s="48"/>
      <c r="HYU21" s="48"/>
      <c r="HYV21" s="48"/>
      <c r="HYW21" s="48"/>
      <c r="HZM21" s="48"/>
      <c r="HZN21" s="48"/>
      <c r="HZO21" s="48"/>
      <c r="HZP21" s="48"/>
      <c r="HZQ21" s="48"/>
      <c r="HZR21" s="48"/>
      <c r="HZS21" s="48"/>
      <c r="HZT21" s="48"/>
      <c r="HZU21" s="48"/>
      <c r="HZV21" s="48"/>
      <c r="HZW21" s="48"/>
      <c r="HZX21" s="48"/>
      <c r="HZY21" s="48"/>
      <c r="HZZ21" s="48"/>
      <c r="IAA21" s="48"/>
      <c r="IAQ21" s="48"/>
      <c r="IAR21" s="48"/>
      <c r="IAS21" s="48"/>
      <c r="IAT21" s="48"/>
      <c r="IAU21" s="48"/>
      <c r="IAV21" s="48"/>
      <c r="IAW21" s="48"/>
      <c r="IAX21" s="48"/>
      <c r="IAY21" s="48"/>
      <c r="IAZ21" s="48"/>
      <c r="IBA21" s="48"/>
      <c r="IBB21" s="48"/>
      <c r="IBC21" s="48"/>
      <c r="IBD21" s="48"/>
      <c r="IBE21" s="48"/>
      <c r="IBU21" s="48"/>
      <c r="IBV21" s="48"/>
      <c r="IBW21" s="48"/>
      <c r="IBX21" s="48"/>
      <c r="IBY21" s="48"/>
      <c r="IBZ21" s="48"/>
      <c r="ICA21" s="48"/>
      <c r="ICB21" s="48"/>
      <c r="ICC21" s="48"/>
      <c r="ICD21" s="48"/>
      <c r="ICE21" s="48"/>
      <c r="ICF21" s="48"/>
      <c r="ICG21" s="48"/>
      <c r="ICH21" s="48"/>
      <c r="ICI21" s="48"/>
      <c r="ICY21" s="48"/>
      <c r="ICZ21" s="48"/>
      <c r="IDA21" s="48"/>
      <c r="IDB21" s="48"/>
      <c r="IDC21" s="48"/>
      <c r="IDD21" s="48"/>
      <c r="IDE21" s="48"/>
      <c r="IDF21" s="48"/>
      <c r="IDG21" s="48"/>
      <c r="IDH21" s="48"/>
      <c r="IDI21" s="48"/>
      <c r="IDJ21" s="48"/>
      <c r="IDK21" s="48"/>
      <c r="IDL21" s="48"/>
      <c r="IDM21" s="48"/>
      <c r="IEC21" s="48"/>
      <c r="IED21" s="48"/>
      <c r="IEE21" s="48"/>
      <c r="IEF21" s="48"/>
      <c r="IEG21" s="48"/>
      <c r="IEH21" s="48"/>
      <c r="IEI21" s="48"/>
      <c r="IEJ21" s="48"/>
      <c r="IEK21" s="48"/>
      <c r="IEL21" s="48"/>
      <c r="IEM21" s="48"/>
      <c r="IEN21" s="48"/>
      <c r="IEO21" s="48"/>
      <c r="IEP21" s="48"/>
      <c r="IEQ21" s="48"/>
      <c r="IFG21" s="48"/>
      <c r="IFH21" s="48"/>
      <c r="IFI21" s="48"/>
      <c r="IFJ21" s="48"/>
      <c r="IFK21" s="48"/>
      <c r="IFL21" s="48"/>
      <c r="IFM21" s="48"/>
      <c r="IFN21" s="48"/>
      <c r="IFO21" s="48"/>
      <c r="IFP21" s="48"/>
      <c r="IFQ21" s="48"/>
      <c r="IFR21" s="48"/>
      <c r="IFS21" s="48"/>
      <c r="IFT21" s="48"/>
      <c r="IFU21" s="48"/>
      <c r="IGK21" s="48"/>
      <c r="IGL21" s="48"/>
      <c r="IGM21" s="48"/>
      <c r="IGN21" s="48"/>
      <c r="IGO21" s="48"/>
      <c r="IGP21" s="48"/>
      <c r="IGQ21" s="48"/>
      <c r="IGR21" s="48"/>
      <c r="IGS21" s="48"/>
      <c r="IGT21" s="48"/>
      <c r="IGU21" s="48"/>
      <c r="IGV21" s="48"/>
      <c r="IGW21" s="48"/>
      <c r="IGX21" s="48"/>
      <c r="IGY21" s="48"/>
      <c r="IHO21" s="48"/>
      <c r="IHP21" s="48"/>
      <c r="IHQ21" s="48"/>
      <c r="IHR21" s="48"/>
      <c r="IHS21" s="48"/>
      <c r="IHT21" s="48"/>
      <c r="IHU21" s="48"/>
      <c r="IHV21" s="48"/>
      <c r="IHW21" s="48"/>
      <c r="IHX21" s="48"/>
      <c r="IHY21" s="48"/>
      <c r="IHZ21" s="48"/>
      <c r="IIA21" s="48"/>
      <c r="IIB21" s="48"/>
      <c r="IIC21" s="48"/>
      <c r="IIS21" s="48"/>
      <c r="IIT21" s="48"/>
      <c r="IIU21" s="48"/>
      <c r="IIV21" s="48"/>
      <c r="IIW21" s="48"/>
      <c r="IIX21" s="48"/>
      <c r="IIY21" s="48"/>
      <c r="IIZ21" s="48"/>
      <c r="IJA21" s="48"/>
      <c r="IJB21" s="48"/>
      <c r="IJC21" s="48"/>
      <c r="IJD21" s="48"/>
      <c r="IJE21" s="48"/>
      <c r="IJF21" s="48"/>
      <c r="IJG21" s="48"/>
      <c r="IJW21" s="48"/>
      <c r="IJX21" s="48"/>
      <c r="IJY21" s="48"/>
      <c r="IJZ21" s="48"/>
      <c r="IKA21" s="48"/>
      <c r="IKB21" s="48"/>
      <c r="IKC21" s="48"/>
      <c r="IKD21" s="48"/>
      <c r="IKE21" s="48"/>
      <c r="IKF21" s="48"/>
      <c r="IKG21" s="48"/>
      <c r="IKH21" s="48"/>
      <c r="IKI21" s="48"/>
      <c r="IKJ21" s="48"/>
      <c r="IKK21" s="48"/>
      <c r="ILA21" s="48"/>
      <c r="ILB21" s="48"/>
      <c r="ILC21" s="48"/>
      <c r="ILD21" s="48"/>
      <c r="ILE21" s="48"/>
      <c r="ILF21" s="48"/>
      <c r="ILG21" s="48"/>
      <c r="ILH21" s="48"/>
      <c r="ILI21" s="48"/>
      <c r="ILJ21" s="48"/>
      <c r="ILK21" s="48"/>
      <c r="ILL21" s="48"/>
      <c r="ILM21" s="48"/>
      <c r="ILN21" s="48"/>
      <c r="ILO21" s="48"/>
      <c r="IME21" s="48"/>
      <c r="IMF21" s="48"/>
      <c r="IMG21" s="48"/>
      <c r="IMH21" s="48"/>
      <c r="IMI21" s="48"/>
      <c r="IMJ21" s="48"/>
      <c r="IMK21" s="48"/>
      <c r="IML21" s="48"/>
      <c r="IMM21" s="48"/>
      <c r="IMN21" s="48"/>
      <c r="IMO21" s="48"/>
      <c r="IMP21" s="48"/>
      <c r="IMQ21" s="48"/>
      <c r="IMR21" s="48"/>
      <c r="IMS21" s="48"/>
      <c r="INI21" s="48"/>
      <c r="INJ21" s="48"/>
      <c r="INK21" s="48"/>
      <c r="INL21" s="48"/>
      <c r="INM21" s="48"/>
      <c r="INN21" s="48"/>
      <c r="INO21" s="48"/>
      <c r="INP21" s="48"/>
      <c r="INQ21" s="48"/>
      <c r="INR21" s="48"/>
      <c r="INS21" s="48"/>
      <c r="INT21" s="48"/>
      <c r="INU21" s="48"/>
      <c r="INV21" s="48"/>
      <c r="INW21" s="48"/>
      <c r="IOM21" s="48"/>
      <c r="ION21" s="48"/>
      <c r="IOO21" s="48"/>
      <c r="IOP21" s="48"/>
      <c r="IOQ21" s="48"/>
      <c r="IOR21" s="48"/>
      <c r="IOS21" s="48"/>
      <c r="IOT21" s="48"/>
      <c r="IOU21" s="48"/>
      <c r="IOV21" s="48"/>
      <c r="IOW21" s="48"/>
      <c r="IOX21" s="48"/>
      <c r="IOY21" s="48"/>
      <c r="IOZ21" s="48"/>
      <c r="IPA21" s="48"/>
      <c r="IPQ21" s="48"/>
      <c r="IPR21" s="48"/>
      <c r="IPS21" s="48"/>
      <c r="IPT21" s="48"/>
      <c r="IPU21" s="48"/>
      <c r="IPV21" s="48"/>
      <c r="IPW21" s="48"/>
      <c r="IPX21" s="48"/>
      <c r="IPY21" s="48"/>
      <c r="IPZ21" s="48"/>
      <c r="IQA21" s="48"/>
      <c r="IQB21" s="48"/>
      <c r="IQC21" s="48"/>
      <c r="IQD21" s="48"/>
      <c r="IQE21" s="48"/>
      <c r="IQU21" s="48"/>
      <c r="IQV21" s="48"/>
      <c r="IQW21" s="48"/>
      <c r="IQX21" s="48"/>
      <c r="IQY21" s="48"/>
      <c r="IQZ21" s="48"/>
      <c r="IRA21" s="48"/>
      <c r="IRB21" s="48"/>
      <c r="IRC21" s="48"/>
      <c r="IRD21" s="48"/>
      <c r="IRE21" s="48"/>
      <c r="IRF21" s="48"/>
      <c r="IRG21" s="48"/>
      <c r="IRH21" s="48"/>
      <c r="IRI21" s="48"/>
      <c r="IRY21" s="48"/>
      <c r="IRZ21" s="48"/>
      <c r="ISA21" s="48"/>
      <c r="ISB21" s="48"/>
      <c r="ISC21" s="48"/>
      <c r="ISD21" s="48"/>
      <c r="ISE21" s="48"/>
      <c r="ISF21" s="48"/>
      <c r="ISG21" s="48"/>
      <c r="ISH21" s="48"/>
      <c r="ISI21" s="48"/>
      <c r="ISJ21" s="48"/>
      <c r="ISK21" s="48"/>
      <c r="ISL21" s="48"/>
      <c r="ISM21" s="48"/>
      <c r="ITC21" s="48"/>
      <c r="ITD21" s="48"/>
      <c r="ITE21" s="48"/>
      <c r="ITF21" s="48"/>
      <c r="ITG21" s="48"/>
      <c r="ITH21" s="48"/>
      <c r="ITI21" s="48"/>
      <c r="ITJ21" s="48"/>
      <c r="ITK21" s="48"/>
      <c r="ITL21" s="48"/>
      <c r="ITM21" s="48"/>
      <c r="ITN21" s="48"/>
      <c r="ITO21" s="48"/>
      <c r="ITP21" s="48"/>
      <c r="ITQ21" s="48"/>
      <c r="IUG21" s="48"/>
      <c r="IUH21" s="48"/>
      <c r="IUI21" s="48"/>
      <c r="IUJ21" s="48"/>
      <c r="IUK21" s="48"/>
      <c r="IUL21" s="48"/>
      <c r="IUM21" s="48"/>
      <c r="IUN21" s="48"/>
      <c r="IUO21" s="48"/>
      <c r="IUP21" s="48"/>
      <c r="IUQ21" s="48"/>
      <c r="IUR21" s="48"/>
      <c r="IUS21" s="48"/>
      <c r="IUT21" s="48"/>
      <c r="IUU21" s="48"/>
      <c r="IVK21" s="48"/>
      <c r="IVL21" s="48"/>
      <c r="IVM21" s="48"/>
      <c r="IVN21" s="48"/>
      <c r="IVO21" s="48"/>
      <c r="IVP21" s="48"/>
      <c r="IVQ21" s="48"/>
      <c r="IVR21" s="48"/>
      <c r="IVS21" s="48"/>
      <c r="IVT21" s="48"/>
      <c r="IVU21" s="48"/>
      <c r="IVV21" s="48"/>
      <c r="IVW21" s="48"/>
      <c r="IVX21" s="48"/>
      <c r="IVY21" s="48"/>
      <c r="IWO21" s="48"/>
      <c r="IWP21" s="48"/>
      <c r="IWQ21" s="48"/>
      <c r="IWR21" s="48"/>
      <c r="IWS21" s="48"/>
      <c r="IWT21" s="48"/>
      <c r="IWU21" s="48"/>
      <c r="IWV21" s="48"/>
      <c r="IWW21" s="48"/>
      <c r="IWX21" s="48"/>
      <c r="IWY21" s="48"/>
      <c r="IWZ21" s="48"/>
      <c r="IXA21" s="48"/>
      <c r="IXB21" s="48"/>
      <c r="IXC21" s="48"/>
      <c r="IXS21" s="48"/>
      <c r="IXT21" s="48"/>
      <c r="IXU21" s="48"/>
      <c r="IXV21" s="48"/>
      <c r="IXW21" s="48"/>
      <c r="IXX21" s="48"/>
      <c r="IXY21" s="48"/>
      <c r="IXZ21" s="48"/>
      <c r="IYA21" s="48"/>
      <c r="IYB21" s="48"/>
      <c r="IYC21" s="48"/>
      <c r="IYD21" s="48"/>
      <c r="IYE21" s="48"/>
      <c r="IYF21" s="48"/>
      <c r="IYG21" s="48"/>
      <c r="IYW21" s="48"/>
      <c r="IYX21" s="48"/>
      <c r="IYY21" s="48"/>
      <c r="IYZ21" s="48"/>
      <c r="IZA21" s="48"/>
      <c r="IZB21" s="48"/>
      <c r="IZC21" s="48"/>
      <c r="IZD21" s="48"/>
      <c r="IZE21" s="48"/>
      <c r="IZF21" s="48"/>
      <c r="IZG21" s="48"/>
      <c r="IZH21" s="48"/>
      <c r="IZI21" s="48"/>
      <c r="IZJ21" s="48"/>
      <c r="IZK21" s="48"/>
      <c r="JAA21" s="48"/>
      <c r="JAB21" s="48"/>
      <c r="JAC21" s="48"/>
      <c r="JAD21" s="48"/>
      <c r="JAE21" s="48"/>
      <c r="JAF21" s="48"/>
      <c r="JAG21" s="48"/>
      <c r="JAH21" s="48"/>
      <c r="JAI21" s="48"/>
      <c r="JAJ21" s="48"/>
      <c r="JAK21" s="48"/>
      <c r="JAL21" s="48"/>
      <c r="JAM21" s="48"/>
      <c r="JAN21" s="48"/>
      <c r="JAO21" s="48"/>
      <c r="JBE21" s="48"/>
      <c r="JBF21" s="48"/>
      <c r="JBG21" s="48"/>
      <c r="JBH21" s="48"/>
      <c r="JBI21" s="48"/>
      <c r="JBJ21" s="48"/>
      <c r="JBK21" s="48"/>
      <c r="JBL21" s="48"/>
      <c r="JBM21" s="48"/>
      <c r="JBN21" s="48"/>
      <c r="JBO21" s="48"/>
      <c r="JBP21" s="48"/>
      <c r="JBQ21" s="48"/>
      <c r="JBR21" s="48"/>
      <c r="JBS21" s="48"/>
      <c r="JCI21" s="48"/>
      <c r="JCJ21" s="48"/>
      <c r="JCK21" s="48"/>
      <c r="JCL21" s="48"/>
      <c r="JCM21" s="48"/>
      <c r="JCN21" s="48"/>
      <c r="JCO21" s="48"/>
      <c r="JCP21" s="48"/>
      <c r="JCQ21" s="48"/>
      <c r="JCR21" s="48"/>
      <c r="JCS21" s="48"/>
      <c r="JCT21" s="48"/>
      <c r="JCU21" s="48"/>
      <c r="JCV21" s="48"/>
      <c r="JCW21" s="48"/>
      <c r="JDM21" s="48"/>
      <c r="JDN21" s="48"/>
      <c r="JDO21" s="48"/>
      <c r="JDP21" s="48"/>
      <c r="JDQ21" s="48"/>
      <c r="JDR21" s="48"/>
      <c r="JDS21" s="48"/>
      <c r="JDT21" s="48"/>
      <c r="JDU21" s="48"/>
      <c r="JDV21" s="48"/>
      <c r="JDW21" s="48"/>
      <c r="JDX21" s="48"/>
      <c r="JDY21" s="48"/>
      <c r="JDZ21" s="48"/>
      <c r="JEA21" s="48"/>
      <c r="JEQ21" s="48"/>
      <c r="JER21" s="48"/>
      <c r="JES21" s="48"/>
      <c r="JET21" s="48"/>
      <c r="JEU21" s="48"/>
      <c r="JEV21" s="48"/>
      <c r="JEW21" s="48"/>
      <c r="JEX21" s="48"/>
      <c r="JEY21" s="48"/>
      <c r="JEZ21" s="48"/>
      <c r="JFA21" s="48"/>
      <c r="JFB21" s="48"/>
      <c r="JFC21" s="48"/>
      <c r="JFD21" s="48"/>
      <c r="JFE21" s="48"/>
      <c r="JFU21" s="48"/>
      <c r="JFV21" s="48"/>
      <c r="JFW21" s="48"/>
      <c r="JFX21" s="48"/>
      <c r="JFY21" s="48"/>
      <c r="JFZ21" s="48"/>
      <c r="JGA21" s="48"/>
      <c r="JGB21" s="48"/>
      <c r="JGC21" s="48"/>
      <c r="JGD21" s="48"/>
      <c r="JGE21" s="48"/>
      <c r="JGF21" s="48"/>
      <c r="JGG21" s="48"/>
      <c r="JGH21" s="48"/>
      <c r="JGI21" s="48"/>
      <c r="JGY21" s="48"/>
      <c r="JGZ21" s="48"/>
      <c r="JHA21" s="48"/>
      <c r="JHB21" s="48"/>
      <c r="JHC21" s="48"/>
      <c r="JHD21" s="48"/>
      <c r="JHE21" s="48"/>
      <c r="JHF21" s="48"/>
      <c r="JHG21" s="48"/>
      <c r="JHH21" s="48"/>
      <c r="JHI21" s="48"/>
      <c r="JHJ21" s="48"/>
      <c r="JHK21" s="48"/>
      <c r="JHL21" s="48"/>
      <c r="JHM21" s="48"/>
      <c r="JIC21" s="48"/>
      <c r="JID21" s="48"/>
      <c r="JIE21" s="48"/>
      <c r="JIF21" s="48"/>
      <c r="JIG21" s="48"/>
      <c r="JIH21" s="48"/>
      <c r="JII21" s="48"/>
      <c r="JIJ21" s="48"/>
      <c r="JIK21" s="48"/>
      <c r="JIL21" s="48"/>
      <c r="JIM21" s="48"/>
      <c r="JIN21" s="48"/>
      <c r="JIO21" s="48"/>
      <c r="JIP21" s="48"/>
      <c r="JIQ21" s="48"/>
      <c r="JJG21" s="48"/>
      <c r="JJH21" s="48"/>
      <c r="JJI21" s="48"/>
      <c r="JJJ21" s="48"/>
      <c r="JJK21" s="48"/>
      <c r="JJL21" s="48"/>
      <c r="JJM21" s="48"/>
      <c r="JJN21" s="48"/>
      <c r="JJO21" s="48"/>
      <c r="JJP21" s="48"/>
      <c r="JJQ21" s="48"/>
      <c r="JJR21" s="48"/>
      <c r="JJS21" s="48"/>
      <c r="JJT21" s="48"/>
      <c r="JJU21" s="48"/>
      <c r="JKK21" s="48"/>
      <c r="JKL21" s="48"/>
      <c r="JKM21" s="48"/>
      <c r="JKN21" s="48"/>
      <c r="JKO21" s="48"/>
      <c r="JKP21" s="48"/>
      <c r="JKQ21" s="48"/>
      <c r="JKR21" s="48"/>
      <c r="JKS21" s="48"/>
      <c r="JKT21" s="48"/>
      <c r="JKU21" s="48"/>
      <c r="JKV21" s="48"/>
      <c r="JKW21" s="48"/>
      <c r="JKX21" s="48"/>
      <c r="JKY21" s="48"/>
      <c r="JLO21" s="48"/>
      <c r="JLP21" s="48"/>
      <c r="JLQ21" s="48"/>
      <c r="JLR21" s="48"/>
      <c r="JLS21" s="48"/>
      <c r="JLT21" s="48"/>
      <c r="JLU21" s="48"/>
      <c r="JLV21" s="48"/>
      <c r="JLW21" s="48"/>
      <c r="JLX21" s="48"/>
      <c r="JLY21" s="48"/>
      <c r="JLZ21" s="48"/>
      <c r="JMA21" s="48"/>
      <c r="JMB21" s="48"/>
      <c r="JMC21" s="48"/>
      <c r="JMS21" s="48"/>
      <c r="JMT21" s="48"/>
      <c r="JMU21" s="48"/>
      <c r="JMV21" s="48"/>
      <c r="JMW21" s="48"/>
      <c r="JMX21" s="48"/>
      <c r="JMY21" s="48"/>
      <c r="JMZ21" s="48"/>
      <c r="JNA21" s="48"/>
      <c r="JNB21" s="48"/>
      <c r="JNC21" s="48"/>
      <c r="JND21" s="48"/>
      <c r="JNE21" s="48"/>
      <c r="JNF21" s="48"/>
      <c r="JNG21" s="48"/>
      <c r="JNW21" s="48"/>
      <c r="JNX21" s="48"/>
      <c r="JNY21" s="48"/>
      <c r="JNZ21" s="48"/>
      <c r="JOA21" s="48"/>
      <c r="JOB21" s="48"/>
      <c r="JOC21" s="48"/>
      <c r="JOD21" s="48"/>
      <c r="JOE21" s="48"/>
      <c r="JOF21" s="48"/>
      <c r="JOG21" s="48"/>
      <c r="JOH21" s="48"/>
      <c r="JOI21" s="48"/>
      <c r="JOJ21" s="48"/>
      <c r="JOK21" s="48"/>
      <c r="JPA21" s="48"/>
      <c r="JPB21" s="48"/>
      <c r="JPC21" s="48"/>
      <c r="JPD21" s="48"/>
      <c r="JPE21" s="48"/>
      <c r="JPF21" s="48"/>
      <c r="JPG21" s="48"/>
      <c r="JPH21" s="48"/>
      <c r="JPI21" s="48"/>
      <c r="JPJ21" s="48"/>
      <c r="JPK21" s="48"/>
      <c r="JPL21" s="48"/>
      <c r="JPM21" s="48"/>
      <c r="JPN21" s="48"/>
      <c r="JPO21" s="48"/>
      <c r="JQE21" s="48"/>
      <c r="JQF21" s="48"/>
      <c r="JQG21" s="48"/>
      <c r="JQH21" s="48"/>
      <c r="JQI21" s="48"/>
      <c r="JQJ21" s="48"/>
      <c r="JQK21" s="48"/>
      <c r="JQL21" s="48"/>
      <c r="JQM21" s="48"/>
      <c r="JQN21" s="48"/>
      <c r="JQO21" s="48"/>
      <c r="JQP21" s="48"/>
      <c r="JQQ21" s="48"/>
      <c r="JQR21" s="48"/>
      <c r="JQS21" s="48"/>
      <c r="JRI21" s="48"/>
      <c r="JRJ21" s="48"/>
      <c r="JRK21" s="48"/>
      <c r="JRL21" s="48"/>
      <c r="JRM21" s="48"/>
      <c r="JRN21" s="48"/>
      <c r="JRO21" s="48"/>
      <c r="JRP21" s="48"/>
      <c r="JRQ21" s="48"/>
      <c r="JRR21" s="48"/>
      <c r="JRS21" s="48"/>
      <c r="JRT21" s="48"/>
      <c r="JRU21" s="48"/>
      <c r="JRV21" s="48"/>
      <c r="JRW21" s="48"/>
      <c r="JSM21" s="48"/>
      <c r="JSN21" s="48"/>
      <c r="JSO21" s="48"/>
      <c r="JSP21" s="48"/>
      <c r="JSQ21" s="48"/>
      <c r="JSR21" s="48"/>
      <c r="JSS21" s="48"/>
      <c r="JST21" s="48"/>
      <c r="JSU21" s="48"/>
      <c r="JSV21" s="48"/>
      <c r="JSW21" s="48"/>
      <c r="JSX21" s="48"/>
      <c r="JSY21" s="48"/>
      <c r="JSZ21" s="48"/>
      <c r="JTA21" s="48"/>
      <c r="JTQ21" s="48"/>
      <c r="JTR21" s="48"/>
      <c r="JTS21" s="48"/>
      <c r="JTT21" s="48"/>
      <c r="JTU21" s="48"/>
      <c r="JTV21" s="48"/>
      <c r="JTW21" s="48"/>
      <c r="JTX21" s="48"/>
      <c r="JTY21" s="48"/>
      <c r="JTZ21" s="48"/>
      <c r="JUA21" s="48"/>
      <c r="JUB21" s="48"/>
      <c r="JUC21" s="48"/>
      <c r="JUD21" s="48"/>
      <c r="JUE21" s="48"/>
      <c r="JUU21" s="48"/>
      <c r="JUV21" s="48"/>
      <c r="JUW21" s="48"/>
      <c r="JUX21" s="48"/>
      <c r="JUY21" s="48"/>
      <c r="JUZ21" s="48"/>
      <c r="JVA21" s="48"/>
      <c r="JVB21" s="48"/>
      <c r="JVC21" s="48"/>
      <c r="JVD21" s="48"/>
      <c r="JVE21" s="48"/>
      <c r="JVF21" s="48"/>
      <c r="JVG21" s="48"/>
      <c r="JVH21" s="48"/>
      <c r="JVI21" s="48"/>
      <c r="JVY21" s="48"/>
      <c r="JVZ21" s="48"/>
      <c r="JWA21" s="48"/>
      <c r="JWB21" s="48"/>
      <c r="JWC21" s="48"/>
      <c r="JWD21" s="48"/>
      <c r="JWE21" s="48"/>
      <c r="JWF21" s="48"/>
      <c r="JWG21" s="48"/>
      <c r="JWH21" s="48"/>
      <c r="JWI21" s="48"/>
      <c r="JWJ21" s="48"/>
      <c r="JWK21" s="48"/>
      <c r="JWL21" s="48"/>
      <c r="JWM21" s="48"/>
      <c r="JXC21" s="48"/>
      <c r="JXD21" s="48"/>
      <c r="JXE21" s="48"/>
      <c r="JXF21" s="48"/>
      <c r="JXG21" s="48"/>
      <c r="JXH21" s="48"/>
      <c r="JXI21" s="48"/>
      <c r="JXJ21" s="48"/>
      <c r="JXK21" s="48"/>
      <c r="JXL21" s="48"/>
      <c r="JXM21" s="48"/>
      <c r="JXN21" s="48"/>
      <c r="JXO21" s="48"/>
      <c r="JXP21" s="48"/>
      <c r="JXQ21" s="48"/>
      <c r="JYG21" s="48"/>
      <c r="JYH21" s="48"/>
      <c r="JYI21" s="48"/>
      <c r="JYJ21" s="48"/>
      <c r="JYK21" s="48"/>
      <c r="JYL21" s="48"/>
      <c r="JYM21" s="48"/>
      <c r="JYN21" s="48"/>
      <c r="JYO21" s="48"/>
      <c r="JYP21" s="48"/>
      <c r="JYQ21" s="48"/>
      <c r="JYR21" s="48"/>
      <c r="JYS21" s="48"/>
      <c r="JYT21" s="48"/>
      <c r="JYU21" s="48"/>
      <c r="JZK21" s="48"/>
      <c r="JZL21" s="48"/>
      <c r="JZM21" s="48"/>
      <c r="JZN21" s="48"/>
      <c r="JZO21" s="48"/>
      <c r="JZP21" s="48"/>
      <c r="JZQ21" s="48"/>
      <c r="JZR21" s="48"/>
      <c r="JZS21" s="48"/>
      <c r="JZT21" s="48"/>
      <c r="JZU21" s="48"/>
      <c r="JZV21" s="48"/>
      <c r="JZW21" s="48"/>
      <c r="JZX21" s="48"/>
      <c r="JZY21" s="48"/>
      <c r="KAO21" s="48"/>
      <c r="KAP21" s="48"/>
      <c r="KAQ21" s="48"/>
      <c r="KAR21" s="48"/>
      <c r="KAS21" s="48"/>
      <c r="KAT21" s="48"/>
      <c r="KAU21" s="48"/>
      <c r="KAV21" s="48"/>
      <c r="KAW21" s="48"/>
      <c r="KAX21" s="48"/>
      <c r="KAY21" s="48"/>
      <c r="KAZ21" s="48"/>
      <c r="KBA21" s="48"/>
      <c r="KBB21" s="48"/>
      <c r="KBC21" s="48"/>
      <c r="KBS21" s="48"/>
      <c r="KBT21" s="48"/>
      <c r="KBU21" s="48"/>
      <c r="KBV21" s="48"/>
      <c r="KBW21" s="48"/>
      <c r="KBX21" s="48"/>
      <c r="KBY21" s="48"/>
      <c r="KBZ21" s="48"/>
      <c r="KCA21" s="48"/>
      <c r="KCB21" s="48"/>
      <c r="KCC21" s="48"/>
      <c r="KCD21" s="48"/>
      <c r="KCE21" s="48"/>
      <c r="KCF21" s="48"/>
      <c r="KCG21" s="48"/>
      <c r="KCW21" s="48"/>
      <c r="KCX21" s="48"/>
      <c r="KCY21" s="48"/>
      <c r="KCZ21" s="48"/>
      <c r="KDA21" s="48"/>
      <c r="KDB21" s="48"/>
      <c r="KDC21" s="48"/>
      <c r="KDD21" s="48"/>
      <c r="KDE21" s="48"/>
      <c r="KDF21" s="48"/>
      <c r="KDG21" s="48"/>
      <c r="KDH21" s="48"/>
      <c r="KDI21" s="48"/>
      <c r="KDJ21" s="48"/>
      <c r="KDK21" s="48"/>
      <c r="KEA21" s="48"/>
      <c r="KEB21" s="48"/>
      <c r="KEC21" s="48"/>
      <c r="KED21" s="48"/>
      <c r="KEE21" s="48"/>
      <c r="KEF21" s="48"/>
      <c r="KEG21" s="48"/>
      <c r="KEH21" s="48"/>
      <c r="KEI21" s="48"/>
      <c r="KEJ21" s="48"/>
      <c r="KEK21" s="48"/>
      <c r="KEL21" s="48"/>
      <c r="KEM21" s="48"/>
      <c r="KEN21" s="48"/>
      <c r="KEO21" s="48"/>
      <c r="KFE21" s="48"/>
      <c r="KFF21" s="48"/>
      <c r="KFG21" s="48"/>
      <c r="KFH21" s="48"/>
      <c r="KFI21" s="48"/>
      <c r="KFJ21" s="48"/>
      <c r="KFK21" s="48"/>
      <c r="KFL21" s="48"/>
      <c r="KFM21" s="48"/>
      <c r="KFN21" s="48"/>
      <c r="KFO21" s="48"/>
      <c r="KFP21" s="48"/>
      <c r="KFQ21" s="48"/>
      <c r="KFR21" s="48"/>
      <c r="KFS21" s="48"/>
      <c r="KGI21" s="48"/>
      <c r="KGJ21" s="48"/>
      <c r="KGK21" s="48"/>
      <c r="KGL21" s="48"/>
      <c r="KGM21" s="48"/>
      <c r="KGN21" s="48"/>
      <c r="KGO21" s="48"/>
      <c r="KGP21" s="48"/>
      <c r="KGQ21" s="48"/>
      <c r="KGR21" s="48"/>
      <c r="KGS21" s="48"/>
      <c r="KGT21" s="48"/>
      <c r="KGU21" s="48"/>
      <c r="KGV21" s="48"/>
      <c r="KGW21" s="48"/>
      <c r="KHM21" s="48"/>
      <c r="KHN21" s="48"/>
      <c r="KHO21" s="48"/>
      <c r="KHP21" s="48"/>
      <c r="KHQ21" s="48"/>
      <c r="KHR21" s="48"/>
      <c r="KHS21" s="48"/>
      <c r="KHT21" s="48"/>
      <c r="KHU21" s="48"/>
      <c r="KHV21" s="48"/>
      <c r="KHW21" s="48"/>
      <c r="KHX21" s="48"/>
      <c r="KHY21" s="48"/>
      <c r="KHZ21" s="48"/>
      <c r="KIA21" s="48"/>
      <c r="KIQ21" s="48"/>
      <c r="KIR21" s="48"/>
      <c r="KIS21" s="48"/>
      <c r="KIT21" s="48"/>
      <c r="KIU21" s="48"/>
      <c r="KIV21" s="48"/>
      <c r="KIW21" s="48"/>
      <c r="KIX21" s="48"/>
      <c r="KIY21" s="48"/>
      <c r="KIZ21" s="48"/>
      <c r="KJA21" s="48"/>
      <c r="KJB21" s="48"/>
      <c r="KJC21" s="48"/>
      <c r="KJD21" s="48"/>
      <c r="KJE21" s="48"/>
      <c r="KJU21" s="48"/>
      <c r="KJV21" s="48"/>
      <c r="KJW21" s="48"/>
      <c r="KJX21" s="48"/>
      <c r="KJY21" s="48"/>
      <c r="KJZ21" s="48"/>
      <c r="KKA21" s="48"/>
      <c r="KKB21" s="48"/>
      <c r="KKC21" s="48"/>
      <c r="KKD21" s="48"/>
      <c r="KKE21" s="48"/>
      <c r="KKF21" s="48"/>
      <c r="KKG21" s="48"/>
      <c r="KKH21" s="48"/>
      <c r="KKI21" s="48"/>
      <c r="KKY21" s="48"/>
      <c r="KKZ21" s="48"/>
      <c r="KLA21" s="48"/>
      <c r="KLB21" s="48"/>
      <c r="KLC21" s="48"/>
      <c r="KLD21" s="48"/>
      <c r="KLE21" s="48"/>
      <c r="KLF21" s="48"/>
      <c r="KLG21" s="48"/>
      <c r="KLH21" s="48"/>
      <c r="KLI21" s="48"/>
      <c r="KLJ21" s="48"/>
      <c r="KLK21" s="48"/>
      <c r="KLL21" s="48"/>
      <c r="KLM21" s="48"/>
      <c r="KMC21" s="48"/>
      <c r="KMD21" s="48"/>
      <c r="KME21" s="48"/>
      <c r="KMF21" s="48"/>
      <c r="KMG21" s="48"/>
      <c r="KMH21" s="48"/>
      <c r="KMI21" s="48"/>
      <c r="KMJ21" s="48"/>
      <c r="KMK21" s="48"/>
      <c r="KML21" s="48"/>
      <c r="KMM21" s="48"/>
      <c r="KMN21" s="48"/>
      <c r="KMO21" s="48"/>
      <c r="KMP21" s="48"/>
      <c r="KMQ21" s="48"/>
      <c r="KNG21" s="48"/>
      <c r="KNH21" s="48"/>
      <c r="KNI21" s="48"/>
      <c r="KNJ21" s="48"/>
      <c r="KNK21" s="48"/>
      <c r="KNL21" s="48"/>
      <c r="KNM21" s="48"/>
      <c r="KNN21" s="48"/>
      <c r="KNO21" s="48"/>
      <c r="KNP21" s="48"/>
      <c r="KNQ21" s="48"/>
      <c r="KNR21" s="48"/>
      <c r="KNS21" s="48"/>
      <c r="KNT21" s="48"/>
      <c r="KNU21" s="48"/>
      <c r="KOK21" s="48"/>
      <c r="KOL21" s="48"/>
      <c r="KOM21" s="48"/>
      <c r="KON21" s="48"/>
      <c r="KOO21" s="48"/>
      <c r="KOP21" s="48"/>
      <c r="KOQ21" s="48"/>
      <c r="KOR21" s="48"/>
      <c r="KOS21" s="48"/>
      <c r="KOT21" s="48"/>
      <c r="KOU21" s="48"/>
      <c r="KOV21" s="48"/>
      <c r="KOW21" s="48"/>
      <c r="KOX21" s="48"/>
      <c r="KOY21" s="48"/>
      <c r="KPO21" s="48"/>
      <c r="KPP21" s="48"/>
      <c r="KPQ21" s="48"/>
      <c r="KPR21" s="48"/>
      <c r="KPS21" s="48"/>
      <c r="KPT21" s="48"/>
      <c r="KPU21" s="48"/>
      <c r="KPV21" s="48"/>
      <c r="KPW21" s="48"/>
      <c r="KPX21" s="48"/>
      <c r="KPY21" s="48"/>
      <c r="KPZ21" s="48"/>
      <c r="KQA21" s="48"/>
      <c r="KQB21" s="48"/>
      <c r="KQC21" s="48"/>
      <c r="KQS21" s="48"/>
      <c r="KQT21" s="48"/>
      <c r="KQU21" s="48"/>
      <c r="KQV21" s="48"/>
      <c r="KQW21" s="48"/>
      <c r="KQX21" s="48"/>
      <c r="KQY21" s="48"/>
      <c r="KQZ21" s="48"/>
      <c r="KRA21" s="48"/>
      <c r="KRB21" s="48"/>
      <c r="KRC21" s="48"/>
      <c r="KRD21" s="48"/>
      <c r="KRE21" s="48"/>
      <c r="KRF21" s="48"/>
      <c r="KRG21" s="48"/>
      <c r="KRW21" s="48"/>
      <c r="KRX21" s="48"/>
      <c r="KRY21" s="48"/>
      <c r="KRZ21" s="48"/>
      <c r="KSA21" s="48"/>
      <c r="KSB21" s="48"/>
      <c r="KSC21" s="48"/>
      <c r="KSD21" s="48"/>
      <c r="KSE21" s="48"/>
      <c r="KSF21" s="48"/>
      <c r="KSG21" s="48"/>
      <c r="KSH21" s="48"/>
      <c r="KSI21" s="48"/>
      <c r="KSJ21" s="48"/>
      <c r="KSK21" s="48"/>
      <c r="KTA21" s="48"/>
      <c r="KTB21" s="48"/>
      <c r="KTC21" s="48"/>
      <c r="KTD21" s="48"/>
      <c r="KTE21" s="48"/>
      <c r="KTF21" s="48"/>
      <c r="KTG21" s="48"/>
      <c r="KTH21" s="48"/>
      <c r="KTI21" s="48"/>
      <c r="KTJ21" s="48"/>
      <c r="KTK21" s="48"/>
      <c r="KTL21" s="48"/>
      <c r="KTM21" s="48"/>
      <c r="KTN21" s="48"/>
      <c r="KTO21" s="48"/>
      <c r="KUE21" s="48"/>
      <c r="KUF21" s="48"/>
      <c r="KUG21" s="48"/>
      <c r="KUH21" s="48"/>
      <c r="KUI21" s="48"/>
      <c r="KUJ21" s="48"/>
      <c r="KUK21" s="48"/>
      <c r="KUL21" s="48"/>
      <c r="KUM21" s="48"/>
      <c r="KUN21" s="48"/>
      <c r="KUO21" s="48"/>
      <c r="KUP21" s="48"/>
      <c r="KUQ21" s="48"/>
      <c r="KUR21" s="48"/>
      <c r="KUS21" s="48"/>
      <c r="KVI21" s="48"/>
      <c r="KVJ21" s="48"/>
      <c r="KVK21" s="48"/>
      <c r="KVL21" s="48"/>
      <c r="KVM21" s="48"/>
      <c r="KVN21" s="48"/>
      <c r="KVO21" s="48"/>
      <c r="KVP21" s="48"/>
      <c r="KVQ21" s="48"/>
      <c r="KVR21" s="48"/>
      <c r="KVS21" s="48"/>
      <c r="KVT21" s="48"/>
      <c r="KVU21" s="48"/>
      <c r="KVV21" s="48"/>
      <c r="KVW21" s="48"/>
      <c r="KWM21" s="48"/>
      <c r="KWN21" s="48"/>
      <c r="KWO21" s="48"/>
      <c r="KWP21" s="48"/>
      <c r="KWQ21" s="48"/>
      <c r="KWR21" s="48"/>
      <c r="KWS21" s="48"/>
      <c r="KWT21" s="48"/>
      <c r="KWU21" s="48"/>
      <c r="KWV21" s="48"/>
      <c r="KWW21" s="48"/>
      <c r="KWX21" s="48"/>
      <c r="KWY21" s="48"/>
      <c r="KWZ21" s="48"/>
      <c r="KXA21" s="48"/>
      <c r="KXQ21" s="48"/>
      <c r="KXR21" s="48"/>
      <c r="KXS21" s="48"/>
      <c r="KXT21" s="48"/>
      <c r="KXU21" s="48"/>
      <c r="KXV21" s="48"/>
      <c r="KXW21" s="48"/>
      <c r="KXX21" s="48"/>
      <c r="KXY21" s="48"/>
      <c r="KXZ21" s="48"/>
      <c r="KYA21" s="48"/>
      <c r="KYB21" s="48"/>
      <c r="KYC21" s="48"/>
      <c r="KYD21" s="48"/>
      <c r="KYE21" s="48"/>
      <c r="KYU21" s="48"/>
      <c r="KYV21" s="48"/>
      <c r="KYW21" s="48"/>
      <c r="KYX21" s="48"/>
      <c r="KYY21" s="48"/>
      <c r="KYZ21" s="48"/>
      <c r="KZA21" s="48"/>
      <c r="KZB21" s="48"/>
      <c r="KZC21" s="48"/>
      <c r="KZD21" s="48"/>
      <c r="KZE21" s="48"/>
      <c r="KZF21" s="48"/>
      <c r="KZG21" s="48"/>
      <c r="KZH21" s="48"/>
      <c r="KZI21" s="48"/>
      <c r="KZY21" s="48"/>
      <c r="KZZ21" s="48"/>
      <c r="LAA21" s="48"/>
      <c r="LAB21" s="48"/>
      <c r="LAC21" s="48"/>
      <c r="LAD21" s="48"/>
      <c r="LAE21" s="48"/>
      <c r="LAF21" s="48"/>
      <c r="LAG21" s="48"/>
      <c r="LAH21" s="48"/>
      <c r="LAI21" s="48"/>
      <c r="LAJ21" s="48"/>
      <c r="LAK21" s="48"/>
      <c r="LAL21" s="48"/>
      <c r="LAM21" s="48"/>
      <c r="LBC21" s="48"/>
      <c r="LBD21" s="48"/>
      <c r="LBE21" s="48"/>
      <c r="LBF21" s="48"/>
      <c r="LBG21" s="48"/>
      <c r="LBH21" s="48"/>
      <c r="LBI21" s="48"/>
      <c r="LBJ21" s="48"/>
      <c r="LBK21" s="48"/>
      <c r="LBL21" s="48"/>
      <c r="LBM21" s="48"/>
      <c r="LBN21" s="48"/>
      <c r="LBO21" s="48"/>
      <c r="LBP21" s="48"/>
      <c r="LBQ21" s="48"/>
      <c r="LCG21" s="48"/>
      <c r="LCH21" s="48"/>
      <c r="LCI21" s="48"/>
      <c r="LCJ21" s="48"/>
      <c r="LCK21" s="48"/>
      <c r="LCL21" s="48"/>
      <c r="LCM21" s="48"/>
      <c r="LCN21" s="48"/>
      <c r="LCO21" s="48"/>
      <c r="LCP21" s="48"/>
      <c r="LCQ21" s="48"/>
      <c r="LCR21" s="48"/>
      <c r="LCS21" s="48"/>
      <c r="LCT21" s="48"/>
      <c r="LCU21" s="48"/>
      <c r="LDK21" s="48"/>
      <c r="LDL21" s="48"/>
      <c r="LDM21" s="48"/>
      <c r="LDN21" s="48"/>
      <c r="LDO21" s="48"/>
      <c r="LDP21" s="48"/>
      <c r="LDQ21" s="48"/>
      <c r="LDR21" s="48"/>
      <c r="LDS21" s="48"/>
      <c r="LDT21" s="48"/>
      <c r="LDU21" s="48"/>
      <c r="LDV21" s="48"/>
      <c r="LDW21" s="48"/>
      <c r="LDX21" s="48"/>
      <c r="LDY21" s="48"/>
      <c r="LEO21" s="48"/>
      <c r="LEP21" s="48"/>
      <c r="LEQ21" s="48"/>
      <c r="LER21" s="48"/>
      <c r="LES21" s="48"/>
      <c r="LET21" s="48"/>
      <c r="LEU21" s="48"/>
      <c r="LEV21" s="48"/>
      <c r="LEW21" s="48"/>
      <c r="LEX21" s="48"/>
      <c r="LEY21" s="48"/>
      <c r="LEZ21" s="48"/>
      <c r="LFA21" s="48"/>
      <c r="LFB21" s="48"/>
      <c r="LFC21" s="48"/>
      <c r="LFS21" s="48"/>
      <c r="LFT21" s="48"/>
      <c r="LFU21" s="48"/>
      <c r="LFV21" s="48"/>
      <c r="LFW21" s="48"/>
      <c r="LFX21" s="48"/>
      <c r="LFY21" s="48"/>
      <c r="LFZ21" s="48"/>
      <c r="LGA21" s="48"/>
      <c r="LGB21" s="48"/>
      <c r="LGC21" s="48"/>
      <c r="LGD21" s="48"/>
      <c r="LGE21" s="48"/>
      <c r="LGF21" s="48"/>
      <c r="LGG21" s="48"/>
      <c r="LGW21" s="48"/>
      <c r="LGX21" s="48"/>
      <c r="LGY21" s="48"/>
      <c r="LGZ21" s="48"/>
      <c r="LHA21" s="48"/>
      <c r="LHB21" s="48"/>
      <c r="LHC21" s="48"/>
      <c r="LHD21" s="48"/>
      <c r="LHE21" s="48"/>
      <c r="LHF21" s="48"/>
      <c r="LHG21" s="48"/>
      <c r="LHH21" s="48"/>
      <c r="LHI21" s="48"/>
      <c r="LHJ21" s="48"/>
      <c r="LHK21" s="48"/>
      <c r="LIA21" s="48"/>
      <c r="LIB21" s="48"/>
      <c r="LIC21" s="48"/>
      <c r="LID21" s="48"/>
      <c r="LIE21" s="48"/>
      <c r="LIF21" s="48"/>
      <c r="LIG21" s="48"/>
      <c r="LIH21" s="48"/>
      <c r="LII21" s="48"/>
      <c r="LIJ21" s="48"/>
      <c r="LIK21" s="48"/>
      <c r="LIL21" s="48"/>
      <c r="LIM21" s="48"/>
      <c r="LIN21" s="48"/>
      <c r="LIO21" s="48"/>
      <c r="LJE21" s="48"/>
      <c r="LJF21" s="48"/>
      <c r="LJG21" s="48"/>
      <c r="LJH21" s="48"/>
      <c r="LJI21" s="48"/>
      <c r="LJJ21" s="48"/>
      <c r="LJK21" s="48"/>
      <c r="LJL21" s="48"/>
      <c r="LJM21" s="48"/>
      <c r="LJN21" s="48"/>
      <c r="LJO21" s="48"/>
      <c r="LJP21" s="48"/>
      <c r="LJQ21" s="48"/>
      <c r="LJR21" s="48"/>
      <c r="LJS21" s="48"/>
      <c r="LKI21" s="48"/>
      <c r="LKJ21" s="48"/>
      <c r="LKK21" s="48"/>
      <c r="LKL21" s="48"/>
      <c r="LKM21" s="48"/>
      <c r="LKN21" s="48"/>
      <c r="LKO21" s="48"/>
      <c r="LKP21" s="48"/>
      <c r="LKQ21" s="48"/>
      <c r="LKR21" s="48"/>
      <c r="LKS21" s="48"/>
      <c r="LKT21" s="48"/>
      <c r="LKU21" s="48"/>
      <c r="LKV21" s="48"/>
      <c r="LKW21" s="48"/>
      <c r="LLM21" s="48"/>
      <c r="LLN21" s="48"/>
      <c r="LLO21" s="48"/>
      <c r="LLP21" s="48"/>
      <c r="LLQ21" s="48"/>
      <c r="LLR21" s="48"/>
      <c r="LLS21" s="48"/>
      <c r="LLT21" s="48"/>
      <c r="LLU21" s="48"/>
      <c r="LLV21" s="48"/>
      <c r="LLW21" s="48"/>
      <c r="LLX21" s="48"/>
      <c r="LLY21" s="48"/>
      <c r="LLZ21" s="48"/>
      <c r="LMA21" s="48"/>
      <c r="LMQ21" s="48"/>
      <c r="LMR21" s="48"/>
      <c r="LMS21" s="48"/>
      <c r="LMT21" s="48"/>
      <c r="LMU21" s="48"/>
      <c r="LMV21" s="48"/>
      <c r="LMW21" s="48"/>
      <c r="LMX21" s="48"/>
      <c r="LMY21" s="48"/>
      <c r="LMZ21" s="48"/>
      <c r="LNA21" s="48"/>
      <c r="LNB21" s="48"/>
      <c r="LNC21" s="48"/>
      <c r="LND21" s="48"/>
      <c r="LNE21" s="48"/>
      <c r="LNU21" s="48"/>
      <c r="LNV21" s="48"/>
      <c r="LNW21" s="48"/>
      <c r="LNX21" s="48"/>
      <c r="LNY21" s="48"/>
      <c r="LNZ21" s="48"/>
      <c r="LOA21" s="48"/>
      <c r="LOB21" s="48"/>
      <c r="LOC21" s="48"/>
      <c r="LOD21" s="48"/>
      <c r="LOE21" s="48"/>
      <c r="LOF21" s="48"/>
      <c r="LOG21" s="48"/>
      <c r="LOH21" s="48"/>
      <c r="LOI21" s="48"/>
      <c r="LOY21" s="48"/>
      <c r="LOZ21" s="48"/>
      <c r="LPA21" s="48"/>
      <c r="LPB21" s="48"/>
      <c r="LPC21" s="48"/>
      <c r="LPD21" s="48"/>
      <c r="LPE21" s="48"/>
      <c r="LPF21" s="48"/>
      <c r="LPG21" s="48"/>
      <c r="LPH21" s="48"/>
      <c r="LPI21" s="48"/>
      <c r="LPJ21" s="48"/>
      <c r="LPK21" s="48"/>
      <c r="LPL21" s="48"/>
      <c r="LPM21" s="48"/>
      <c r="LQC21" s="48"/>
      <c r="LQD21" s="48"/>
      <c r="LQE21" s="48"/>
      <c r="LQF21" s="48"/>
      <c r="LQG21" s="48"/>
      <c r="LQH21" s="48"/>
      <c r="LQI21" s="48"/>
      <c r="LQJ21" s="48"/>
      <c r="LQK21" s="48"/>
      <c r="LQL21" s="48"/>
      <c r="LQM21" s="48"/>
      <c r="LQN21" s="48"/>
      <c r="LQO21" s="48"/>
      <c r="LQP21" s="48"/>
      <c r="LQQ21" s="48"/>
      <c r="LRG21" s="48"/>
      <c r="LRH21" s="48"/>
      <c r="LRI21" s="48"/>
      <c r="LRJ21" s="48"/>
      <c r="LRK21" s="48"/>
      <c r="LRL21" s="48"/>
      <c r="LRM21" s="48"/>
      <c r="LRN21" s="48"/>
      <c r="LRO21" s="48"/>
      <c r="LRP21" s="48"/>
      <c r="LRQ21" s="48"/>
      <c r="LRR21" s="48"/>
      <c r="LRS21" s="48"/>
      <c r="LRT21" s="48"/>
      <c r="LRU21" s="48"/>
      <c r="LSK21" s="48"/>
      <c r="LSL21" s="48"/>
      <c r="LSM21" s="48"/>
      <c r="LSN21" s="48"/>
      <c r="LSO21" s="48"/>
      <c r="LSP21" s="48"/>
      <c r="LSQ21" s="48"/>
      <c r="LSR21" s="48"/>
      <c r="LSS21" s="48"/>
      <c r="LST21" s="48"/>
      <c r="LSU21" s="48"/>
      <c r="LSV21" s="48"/>
      <c r="LSW21" s="48"/>
      <c r="LSX21" s="48"/>
      <c r="LSY21" s="48"/>
      <c r="LTO21" s="48"/>
      <c r="LTP21" s="48"/>
      <c r="LTQ21" s="48"/>
      <c r="LTR21" s="48"/>
      <c r="LTS21" s="48"/>
      <c r="LTT21" s="48"/>
      <c r="LTU21" s="48"/>
      <c r="LTV21" s="48"/>
      <c r="LTW21" s="48"/>
      <c r="LTX21" s="48"/>
      <c r="LTY21" s="48"/>
      <c r="LTZ21" s="48"/>
      <c r="LUA21" s="48"/>
      <c r="LUB21" s="48"/>
      <c r="LUC21" s="48"/>
      <c r="LUS21" s="48"/>
      <c r="LUT21" s="48"/>
      <c r="LUU21" s="48"/>
      <c r="LUV21" s="48"/>
      <c r="LUW21" s="48"/>
      <c r="LUX21" s="48"/>
      <c r="LUY21" s="48"/>
      <c r="LUZ21" s="48"/>
      <c r="LVA21" s="48"/>
      <c r="LVB21" s="48"/>
      <c r="LVC21" s="48"/>
      <c r="LVD21" s="48"/>
      <c r="LVE21" s="48"/>
      <c r="LVF21" s="48"/>
      <c r="LVG21" s="48"/>
      <c r="LVW21" s="48"/>
      <c r="LVX21" s="48"/>
      <c r="LVY21" s="48"/>
      <c r="LVZ21" s="48"/>
      <c r="LWA21" s="48"/>
      <c r="LWB21" s="48"/>
      <c r="LWC21" s="48"/>
      <c r="LWD21" s="48"/>
      <c r="LWE21" s="48"/>
      <c r="LWF21" s="48"/>
      <c r="LWG21" s="48"/>
      <c r="LWH21" s="48"/>
      <c r="LWI21" s="48"/>
      <c r="LWJ21" s="48"/>
      <c r="LWK21" s="48"/>
      <c r="LXA21" s="48"/>
      <c r="LXB21" s="48"/>
      <c r="LXC21" s="48"/>
      <c r="LXD21" s="48"/>
      <c r="LXE21" s="48"/>
      <c r="LXF21" s="48"/>
      <c r="LXG21" s="48"/>
      <c r="LXH21" s="48"/>
      <c r="LXI21" s="48"/>
      <c r="LXJ21" s="48"/>
      <c r="LXK21" s="48"/>
      <c r="LXL21" s="48"/>
      <c r="LXM21" s="48"/>
      <c r="LXN21" s="48"/>
      <c r="LXO21" s="48"/>
      <c r="LYE21" s="48"/>
      <c r="LYF21" s="48"/>
      <c r="LYG21" s="48"/>
      <c r="LYH21" s="48"/>
      <c r="LYI21" s="48"/>
      <c r="LYJ21" s="48"/>
      <c r="LYK21" s="48"/>
      <c r="LYL21" s="48"/>
      <c r="LYM21" s="48"/>
      <c r="LYN21" s="48"/>
      <c r="LYO21" s="48"/>
      <c r="LYP21" s="48"/>
      <c r="LYQ21" s="48"/>
      <c r="LYR21" s="48"/>
      <c r="LYS21" s="48"/>
      <c r="LZI21" s="48"/>
      <c r="LZJ21" s="48"/>
      <c r="LZK21" s="48"/>
      <c r="LZL21" s="48"/>
      <c r="LZM21" s="48"/>
      <c r="LZN21" s="48"/>
      <c r="LZO21" s="48"/>
      <c r="LZP21" s="48"/>
      <c r="LZQ21" s="48"/>
      <c r="LZR21" s="48"/>
      <c r="LZS21" s="48"/>
      <c r="LZT21" s="48"/>
      <c r="LZU21" s="48"/>
      <c r="LZV21" s="48"/>
      <c r="LZW21" s="48"/>
      <c r="MAM21" s="48"/>
      <c r="MAN21" s="48"/>
      <c r="MAO21" s="48"/>
      <c r="MAP21" s="48"/>
      <c r="MAQ21" s="48"/>
      <c r="MAR21" s="48"/>
      <c r="MAS21" s="48"/>
      <c r="MAT21" s="48"/>
      <c r="MAU21" s="48"/>
      <c r="MAV21" s="48"/>
      <c r="MAW21" s="48"/>
      <c r="MAX21" s="48"/>
      <c r="MAY21" s="48"/>
      <c r="MAZ21" s="48"/>
      <c r="MBA21" s="48"/>
      <c r="MBQ21" s="48"/>
      <c r="MBR21" s="48"/>
      <c r="MBS21" s="48"/>
      <c r="MBT21" s="48"/>
      <c r="MBU21" s="48"/>
      <c r="MBV21" s="48"/>
      <c r="MBW21" s="48"/>
      <c r="MBX21" s="48"/>
      <c r="MBY21" s="48"/>
      <c r="MBZ21" s="48"/>
      <c r="MCA21" s="48"/>
      <c r="MCB21" s="48"/>
      <c r="MCC21" s="48"/>
      <c r="MCD21" s="48"/>
      <c r="MCE21" s="48"/>
      <c r="MCU21" s="48"/>
      <c r="MCV21" s="48"/>
      <c r="MCW21" s="48"/>
      <c r="MCX21" s="48"/>
      <c r="MCY21" s="48"/>
      <c r="MCZ21" s="48"/>
      <c r="MDA21" s="48"/>
      <c r="MDB21" s="48"/>
      <c r="MDC21" s="48"/>
      <c r="MDD21" s="48"/>
      <c r="MDE21" s="48"/>
      <c r="MDF21" s="48"/>
      <c r="MDG21" s="48"/>
      <c r="MDH21" s="48"/>
      <c r="MDI21" s="48"/>
      <c r="MDY21" s="48"/>
      <c r="MDZ21" s="48"/>
      <c r="MEA21" s="48"/>
      <c r="MEB21" s="48"/>
      <c r="MEC21" s="48"/>
      <c r="MED21" s="48"/>
      <c r="MEE21" s="48"/>
      <c r="MEF21" s="48"/>
      <c r="MEG21" s="48"/>
      <c r="MEH21" s="48"/>
      <c r="MEI21" s="48"/>
      <c r="MEJ21" s="48"/>
      <c r="MEK21" s="48"/>
      <c r="MEL21" s="48"/>
      <c r="MEM21" s="48"/>
      <c r="MFC21" s="48"/>
      <c r="MFD21" s="48"/>
      <c r="MFE21" s="48"/>
      <c r="MFF21" s="48"/>
      <c r="MFG21" s="48"/>
      <c r="MFH21" s="48"/>
      <c r="MFI21" s="48"/>
      <c r="MFJ21" s="48"/>
      <c r="MFK21" s="48"/>
      <c r="MFL21" s="48"/>
      <c r="MFM21" s="48"/>
      <c r="MFN21" s="48"/>
      <c r="MFO21" s="48"/>
      <c r="MFP21" s="48"/>
      <c r="MFQ21" s="48"/>
      <c r="MGG21" s="48"/>
      <c r="MGH21" s="48"/>
      <c r="MGI21" s="48"/>
      <c r="MGJ21" s="48"/>
      <c r="MGK21" s="48"/>
      <c r="MGL21" s="48"/>
      <c r="MGM21" s="48"/>
      <c r="MGN21" s="48"/>
      <c r="MGO21" s="48"/>
      <c r="MGP21" s="48"/>
      <c r="MGQ21" s="48"/>
      <c r="MGR21" s="48"/>
      <c r="MGS21" s="48"/>
      <c r="MGT21" s="48"/>
      <c r="MGU21" s="48"/>
      <c r="MHK21" s="48"/>
      <c r="MHL21" s="48"/>
      <c r="MHM21" s="48"/>
      <c r="MHN21" s="48"/>
      <c r="MHO21" s="48"/>
      <c r="MHP21" s="48"/>
      <c r="MHQ21" s="48"/>
      <c r="MHR21" s="48"/>
      <c r="MHS21" s="48"/>
      <c r="MHT21" s="48"/>
      <c r="MHU21" s="48"/>
      <c r="MHV21" s="48"/>
      <c r="MHW21" s="48"/>
      <c r="MHX21" s="48"/>
      <c r="MHY21" s="48"/>
      <c r="MIO21" s="48"/>
      <c r="MIP21" s="48"/>
      <c r="MIQ21" s="48"/>
      <c r="MIR21" s="48"/>
      <c r="MIS21" s="48"/>
      <c r="MIT21" s="48"/>
      <c r="MIU21" s="48"/>
      <c r="MIV21" s="48"/>
      <c r="MIW21" s="48"/>
      <c r="MIX21" s="48"/>
      <c r="MIY21" s="48"/>
      <c r="MIZ21" s="48"/>
      <c r="MJA21" s="48"/>
      <c r="MJB21" s="48"/>
      <c r="MJC21" s="48"/>
      <c r="MJS21" s="48"/>
      <c r="MJT21" s="48"/>
      <c r="MJU21" s="48"/>
      <c r="MJV21" s="48"/>
      <c r="MJW21" s="48"/>
      <c r="MJX21" s="48"/>
      <c r="MJY21" s="48"/>
      <c r="MJZ21" s="48"/>
      <c r="MKA21" s="48"/>
      <c r="MKB21" s="48"/>
      <c r="MKC21" s="48"/>
      <c r="MKD21" s="48"/>
      <c r="MKE21" s="48"/>
      <c r="MKF21" s="48"/>
      <c r="MKG21" s="48"/>
      <c r="MKW21" s="48"/>
      <c r="MKX21" s="48"/>
      <c r="MKY21" s="48"/>
      <c r="MKZ21" s="48"/>
      <c r="MLA21" s="48"/>
      <c r="MLB21" s="48"/>
      <c r="MLC21" s="48"/>
      <c r="MLD21" s="48"/>
      <c r="MLE21" s="48"/>
      <c r="MLF21" s="48"/>
      <c r="MLG21" s="48"/>
      <c r="MLH21" s="48"/>
      <c r="MLI21" s="48"/>
      <c r="MLJ21" s="48"/>
      <c r="MLK21" s="48"/>
      <c r="MMA21" s="48"/>
      <c r="MMB21" s="48"/>
      <c r="MMC21" s="48"/>
      <c r="MMD21" s="48"/>
      <c r="MME21" s="48"/>
      <c r="MMF21" s="48"/>
      <c r="MMG21" s="48"/>
      <c r="MMH21" s="48"/>
      <c r="MMI21" s="48"/>
      <c r="MMJ21" s="48"/>
      <c r="MMK21" s="48"/>
      <c r="MML21" s="48"/>
      <c r="MMM21" s="48"/>
      <c r="MMN21" s="48"/>
      <c r="MMO21" s="48"/>
      <c r="MNE21" s="48"/>
      <c r="MNF21" s="48"/>
      <c r="MNG21" s="48"/>
      <c r="MNH21" s="48"/>
      <c r="MNI21" s="48"/>
      <c r="MNJ21" s="48"/>
      <c r="MNK21" s="48"/>
      <c r="MNL21" s="48"/>
      <c r="MNM21" s="48"/>
      <c r="MNN21" s="48"/>
      <c r="MNO21" s="48"/>
      <c r="MNP21" s="48"/>
      <c r="MNQ21" s="48"/>
      <c r="MNR21" s="48"/>
      <c r="MNS21" s="48"/>
      <c r="MOI21" s="48"/>
      <c r="MOJ21" s="48"/>
      <c r="MOK21" s="48"/>
      <c r="MOL21" s="48"/>
      <c r="MOM21" s="48"/>
      <c r="MON21" s="48"/>
      <c r="MOO21" s="48"/>
      <c r="MOP21" s="48"/>
      <c r="MOQ21" s="48"/>
      <c r="MOR21" s="48"/>
      <c r="MOS21" s="48"/>
      <c r="MOT21" s="48"/>
      <c r="MOU21" s="48"/>
      <c r="MOV21" s="48"/>
      <c r="MOW21" s="48"/>
      <c r="MPM21" s="48"/>
      <c r="MPN21" s="48"/>
      <c r="MPO21" s="48"/>
      <c r="MPP21" s="48"/>
      <c r="MPQ21" s="48"/>
      <c r="MPR21" s="48"/>
      <c r="MPS21" s="48"/>
      <c r="MPT21" s="48"/>
      <c r="MPU21" s="48"/>
      <c r="MPV21" s="48"/>
      <c r="MPW21" s="48"/>
      <c r="MPX21" s="48"/>
      <c r="MPY21" s="48"/>
      <c r="MPZ21" s="48"/>
      <c r="MQA21" s="48"/>
      <c r="MQQ21" s="48"/>
      <c r="MQR21" s="48"/>
      <c r="MQS21" s="48"/>
      <c r="MQT21" s="48"/>
      <c r="MQU21" s="48"/>
      <c r="MQV21" s="48"/>
      <c r="MQW21" s="48"/>
      <c r="MQX21" s="48"/>
      <c r="MQY21" s="48"/>
      <c r="MQZ21" s="48"/>
      <c r="MRA21" s="48"/>
      <c r="MRB21" s="48"/>
      <c r="MRC21" s="48"/>
      <c r="MRD21" s="48"/>
      <c r="MRE21" s="48"/>
      <c r="MRU21" s="48"/>
      <c r="MRV21" s="48"/>
      <c r="MRW21" s="48"/>
      <c r="MRX21" s="48"/>
      <c r="MRY21" s="48"/>
      <c r="MRZ21" s="48"/>
      <c r="MSA21" s="48"/>
      <c r="MSB21" s="48"/>
      <c r="MSC21" s="48"/>
      <c r="MSD21" s="48"/>
      <c r="MSE21" s="48"/>
      <c r="MSF21" s="48"/>
      <c r="MSG21" s="48"/>
      <c r="MSH21" s="48"/>
      <c r="MSI21" s="48"/>
      <c r="MSY21" s="48"/>
      <c r="MSZ21" s="48"/>
      <c r="MTA21" s="48"/>
      <c r="MTB21" s="48"/>
      <c r="MTC21" s="48"/>
      <c r="MTD21" s="48"/>
      <c r="MTE21" s="48"/>
      <c r="MTF21" s="48"/>
      <c r="MTG21" s="48"/>
      <c r="MTH21" s="48"/>
      <c r="MTI21" s="48"/>
      <c r="MTJ21" s="48"/>
      <c r="MTK21" s="48"/>
      <c r="MTL21" s="48"/>
      <c r="MTM21" s="48"/>
      <c r="MUC21" s="48"/>
      <c r="MUD21" s="48"/>
      <c r="MUE21" s="48"/>
      <c r="MUF21" s="48"/>
      <c r="MUG21" s="48"/>
      <c r="MUH21" s="48"/>
      <c r="MUI21" s="48"/>
      <c r="MUJ21" s="48"/>
      <c r="MUK21" s="48"/>
      <c r="MUL21" s="48"/>
      <c r="MUM21" s="48"/>
      <c r="MUN21" s="48"/>
      <c r="MUO21" s="48"/>
      <c r="MUP21" s="48"/>
      <c r="MUQ21" s="48"/>
      <c r="MVG21" s="48"/>
      <c r="MVH21" s="48"/>
      <c r="MVI21" s="48"/>
      <c r="MVJ21" s="48"/>
      <c r="MVK21" s="48"/>
      <c r="MVL21" s="48"/>
      <c r="MVM21" s="48"/>
      <c r="MVN21" s="48"/>
      <c r="MVO21" s="48"/>
      <c r="MVP21" s="48"/>
      <c r="MVQ21" s="48"/>
      <c r="MVR21" s="48"/>
      <c r="MVS21" s="48"/>
      <c r="MVT21" s="48"/>
      <c r="MVU21" s="48"/>
      <c r="MWK21" s="48"/>
      <c r="MWL21" s="48"/>
      <c r="MWM21" s="48"/>
      <c r="MWN21" s="48"/>
      <c r="MWO21" s="48"/>
      <c r="MWP21" s="48"/>
      <c r="MWQ21" s="48"/>
      <c r="MWR21" s="48"/>
      <c r="MWS21" s="48"/>
      <c r="MWT21" s="48"/>
      <c r="MWU21" s="48"/>
      <c r="MWV21" s="48"/>
      <c r="MWW21" s="48"/>
      <c r="MWX21" s="48"/>
      <c r="MWY21" s="48"/>
      <c r="MXO21" s="48"/>
      <c r="MXP21" s="48"/>
      <c r="MXQ21" s="48"/>
      <c r="MXR21" s="48"/>
      <c r="MXS21" s="48"/>
      <c r="MXT21" s="48"/>
      <c r="MXU21" s="48"/>
      <c r="MXV21" s="48"/>
      <c r="MXW21" s="48"/>
      <c r="MXX21" s="48"/>
      <c r="MXY21" s="48"/>
      <c r="MXZ21" s="48"/>
      <c r="MYA21" s="48"/>
      <c r="MYB21" s="48"/>
      <c r="MYC21" s="48"/>
      <c r="MYS21" s="48"/>
      <c r="MYT21" s="48"/>
      <c r="MYU21" s="48"/>
      <c r="MYV21" s="48"/>
      <c r="MYW21" s="48"/>
      <c r="MYX21" s="48"/>
      <c r="MYY21" s="48"/>
      <c r="MYZ21" s="48"/>
      <c r="MZA21" s="48"/>
      <c r="MZB21" s="48"/>
      <c r="MZC21" s="48"/>
      <c r="MZD21" s="48"/>
      <c r="MZE21" s="48"/>
      <c r="MZF21" s="48"/>
      <c r="MZG21" s="48"/>
      <c r="MZW21" s="48"/>
      <c r="MZX21" s="48"/>
      <c r="MZY21" s="48"/>
      <c r="MZZ21" s="48"/>
      <c r="NAA21" s="48"/>
      <c r="NAB21" s="48"/>
      <c r="NAC21" s="48"/>
      <c r="NAD21" s="48"/>
      <c r="NAE21" s="48"/>
      <c r="NAF21" s="48"/>
      <c r="NAG21" s="48"/>
      <c r="NAH21" s="48"/>
      <c r="NAI21" s="48"/>
      <c r="NAJ21" s="48"/>
      <c r="NAK21" s="48"/>
      <c r="NBA21" s="48"/>
      <c r="NBB21" s="48"/>
      <c r="NBC21" s="48"/>
      <c r="NBD21" s="48"/>
      <c r="NBE21" s="48"/>
      <c r="NBF21" s="48"/>
      <c r="NBG21" s="48"/>
      <c r="NBH21" s="48"/>
      <c r="NBI21" s="48"/>
      <c r="NBJ21" s="48"/>
      <c r="NBK21" s="48"/>
      <c r="NBL21" s="48"/>
      <c r="NBM21" s="48"/>
      <c r="NBN21" s="48"/>
      <c r="NBO21" s="48"/>
      <c r="NCE21" s="48"/>
      <c r="NCF21" s="48"/>
      <c r="NCG21" s="48"/>
      <c r="NCH21" s="48"/>
      <c r="NCI21" s="48"/>
      <c r="NCJ21" s="48"/>
      <c r="NCK21" s="48"/>
      <c r="NCL21" s="48"/>
      <c r="NCM21" s="48"/>
      <c r="NCN21" s="48"/>
      <c r="NCO21" s="48"/>
      <c r="NCP21" s="48"/>
      <c r="NCQ21" s="48"/>
      <c r="NCR21" s="48"/>
      <c r="NCS21" s="48"/>
      <c r="NDI21" s="48"/>
      <c r="NDJ21" s="48"/>
      <c r="NDK21" s="48"/>
      <c r="NDL21" s="48"/>
      <c r="NDM21" s="48"/>
      <c r="NDN21" s="48"/>
      <c r="NDO21" s="48"/>
      <c r="NDP21" s="48"/>
      <c r="NDQ21" s="48"/>
      <c r="NDR21" s="48"/>
      <c r="NDS21" s="48"/>
      <c r="NDT21" s="48"/>
      <c r="NDU21" s="48"/>
      <c r="NDV21" s="48"/>
      <c r="NDW21" s="48"/>
      <c r="NEM21" s="48"/>
      <c r="NEN21" s="48"/>
      <c r="NEO21" s="48"/>
      <c r="NEP21" s="48"/>
      <c r="NEQ21" s="48"/>
      <c r="NER21" s="48"/>
      <c r="NES21" s="48"/>
      <c r="NET21" s="48"/>
      <c r="NEU21" s="48"/>
      <c r="NEV21" s="48"/>
      <c r="NEW21" s="48"/>
      <c r="NEX21" s="48"/>
      <c r="NEY21" s="48"/>
      <c r="NEZ21" s="48"/>
      <c r="NFA21" s="48"/>
      <c r="NFQ21" s="48"/>
      <c r="NFR21" s="48"/>
      <c r="NFS21" s="48"/>
      <c r="NFT21" s="48"/>
      <c r="NFU21" s="48"/>
      <c r="NFV21" s="48"/>
      <c r="NFW21" s="48"/>
      <c r="NFX21" s="48"/>
      <c r="NFY21" s="48"/>
      <c r="NFZ21" s="48"/>
      <c r="NGA21" s="48"/>
      <c r="NGB21" s="48"/>
      <c r="NGC21" s="48"/>
      <c r="NGD21" s="48"/>
      <c r="NGE21" s="48"/>
      <c r="NGU21" s="48"/>
      <c r="NGV21" s="48"/>
      <c r="NGW21" s="48"/>
      <c r="NGX21" s="48"/>
      <c r="NGY21" s="48"/>
      <c r="NGZ21" s="48"/>
      <c r="NHA21" s="48"/>
      <c r="NHB21" s="48"/>
      <c r="NHC21" s="48"/>
      <c r="NHD21" s="48"/>
      <c r="NHE21" s="48"/>
      <c r="NHF21" s="48"/>
      <c r="NHG21" s="48"/>
      <c r="NHH21" s="48"/>
      <c r="NHI21" s="48"/>
      <c r="NHY21" s="48"/>
      <c r="NHZ21" s="48"/>
      <c r="NIA21" s="48"/>
      <c r="NIB21" s="48"/>
      <c r="NIC21" s="48"/>
      <c r="NID21" s="48"/>
      <c r="NIE21" s="48"/>
      <c r="NIF21" s="48"/>
      <c r="NIG21" s="48"/>
      <c r="NIH21" s="48"/>
      <c r="NII21" s="48"/>
      <c r="NIJ21" s="48"/>
      <c r="NIK21" s="48"/>
      <c r="NIL21" s="48"/>
      <c r="NIM21" s="48"/>
      <c r="NJC21" s="48"/>
      <c r="NJD21" s="48"/>
      <c r="NJE21" s="48"/>
      <c r="NJF21" s="48"/>
      <c r="NJG21" s="48"/>
      <c r="NJH21" s="48"/>
      <c r="NJI21" s="48"/>
      <c r="NJJ21" s="48"/>
      <c r="NJK21" s="48"/>
      <c r="NJL21" s="48"/>
      <c r="NJM21" s="48"/>
      <c r="NJN21" s="48"/>
      <c r="NJO21" s="48"/>
      <c r="NJP21" s="48"/>
      <c r="NJQ21" s="48"/>
      <c r="NKG21" s="48"/>
      <c r="NKH21" s="48"/>
      <c r="NKI21" s="48"/>
      <c r="NKJ21" s="48"/>
      <c r="NKK21" s="48"/>
      <c r="NKL21" s="48"/>
      <c r="NKM21" s="48"/>
      <c r="NKN21" s="48"/>
      <c r="NKO21" s="48"/>
      <c r="NKP21" s="48"/>
      <c r="NKQ21" s="48"/>
      <c r="NKR21" s="48"/>
      <c r="NKS21" s="48"/>
      <c r="NKT21" s="48"/>
      <c r="NKU21" s="48"/>
      <c r="NLK21" s="48"/>
      <c r="NLL21" s="48"/>
      <c r="NLM21" s="48"/>
      <c r="NLN21" s="48"/>
      <c r="NLO21" s="48"/>
      <c r="NLP21" s="48"/>
      <c r="NLQ21" s="48"/>
      <c r="NLR21" s="48"/>
      <c r="NLS21" s="48"/>
      <c r="NLT21" s="48"/>
      <c r="NLU21" s="48"/>
      <c r="NLV21" s="48"/>
      <c r="NLW21" s="48"/>
      <c r="NLX21" s="48"/>
      <c r="NLY21" s="48"/>
      <c r="NMO21" s="48"/>
      <c r="NMP21" s="48"/>
      <c r="NMQ21" s="48"/>
      <c r="NMR21" s="48"/>
      <c r="NMS21" s="48"/>
      <c r="NMT21" s="48"/>
      <c r="NMU21" s="48"/>
      <c r="NMV21" s="48"/>
      <c r="NMW21" s="48"/>
      <c r="NMX21" s="48"/>
      <c r="NMY21" s="48"/>
      <c r="NMZ21" s="48"/>
      <c r="NNA21" s="48"/>
      <c r="NNB21" s="48"/>
      <c r="NNC21" s="48"/>
      <c r="NNS21" s="48"/>
      <c r="NNT21" s="48"/>
      <c r="NNU21" s="48"/>
      <c r="NNV21" s="48"/>
      <c r="NNW21" s="48"/>
      <c r="NNX21" s="48"/>
      <c r="NNY21" s="48"/>
      <c r="NNZ21" s="48"/>
      <c r="NOA21" s="48"/>
      <c r="NOB21" s="48"/>
      <c r="NOC21" s="48"/>
      <c r="NOD21" s="48"/>
      <c r="NOE21" s="48"/>
      <c r="NOF21" s="48"/>
      <c r="NOG21" s="48"/>
      <c r="NOW21" s="48"/>
      <c r="NOX21" s="48"/>
      <c r="NOY21" s="48"/>
      <c r="NOZ21" s="48"/>
      <c r="NPA21" s="48"/>
      <c r="NPB21" s="48"/>
      <c r="NPC21" s="48"/>
      <c r="NPD21" s="48"/>
      <c r="NPE21" s="48"/>
      <c r="NPF21" s="48"/>
      <c r="NPG21" s="48"/>
      <c r="NPH21" s="48"/>
      <c r="NPI21" s="48"/>
      <c r="NPJ21" s="48"/>
      <c r="NPK21" s="48"/>
      <c r="NQA21" s="48"/>
      <c r="NQB21" s="48"/>
      <c r="NQC21" s="48"/>
      <c r="NQD21" s="48"/>
      <c r="NQE21" s="48"/>
      <c r="NQF21" s="48"/>
      <c r="NQG21" s="48"/>
      <c r="NQH21" s="48"/>
      <c r="NQI21" s="48"/>
      <c r="NQJ21" s="48"/>
      <c r="NQK21" s="48"/>
      <c r="NQL21" s="48"/>
      <c r="NQM21" s="48"/>
      <c r="NQN21" s="48"/>
      <c r="NQO21" s="48"/>
      <c r="NRE21" s="48"/>
      <c r="NRF21" s="48"/>
      <c r="NRG21" s="48"/>
      <c r="NRH21" s="48"/>
      <c r="NRI21" s="48"/>
      <c r="NRJ21" s="48"/>
      <c r="NRK21" s="48"/>
      <c r="NRL21" s="48"/>
      <c r="NRM21" s="48"/>
      <c r="NRN21" s="48"/>
      <c r="NRO21" s="48"/>
      <c r="NRP21" s="48"/>
      <c r="NRQ21" s="48"/>
      <c r="NRR21" s="48"/>
      <c r="NRS21" s="48"/>
      <c r="NSI21" s="48"/>
      <c r="NSJ21" s="48"/>
      <c r="NSK21" s="48"/>
      <c r="NSL21" s="48"/>
      <c r="NSM21" s="48"/>
      <c r="NSN21" s="48"/>
      <c r="NSO21" s="48"/>
      <c r="NSP21" s="48"/>
      <c r="NSQ21" s="48"/>
      <c r="NSR21" s="48"/>
      <c r="NSS21" s="48"/>
      <c r="NST21" s="48"/>
      <c r="NSU21" s="48"/>
      <c r="NSV21" s="48"/>
      <c r="NSW21" s="48"/>
      <c r="NTM21" s="48"/>
      <c r="NTN21" s="48"/>
      <c r="NTO21" s="48"/>
      <c r="NTP21" s="48"/>
      <c r="NTQ21" s="48"/>
      <c r="NTR21" s="48"/>
      <c r="NTS21" s="48"/>
      <c r="NTT21" s="48"/>
      <c r="NTU21" s="48"/>
      <c r="NTV21" s="48"/>
      <c r="NTW21" s="48"/>
      <c r="NTX21" s="48"/>
      <c r="NTY21" s="48"/>
      <c r="NTZ21" s="48"/>
      <c r="NUA21" s="48"/>
      <c r="NUQ21" s="48"/>
      <c r="NUR21" s="48"/>
      <c r="NUS21" s="48"/>
      <c r="NUT21" s="48"/>
      <c r="NUU21" s="48"/>
      <c r="NUV21" s="48"/>
      <c r="NUW21" s="48"/>
      <c r="NUX21" s="48"/>
      <c r="NUY21" s="48"/>
      <c r="NUZ21" s="48"/>
      <c r="NVA21" s="48"/>
      <c r="NVB21" s="48"/>
      <c r="NVC21" s="48"/>
      <c r="NVD21" s="48"/>
      <c r="NVE21" s="48"/>
      <c r="NVU21" s="48"/>
      <c r="NVV21" s="48"/>
      <c r="NVW21" s="48"/>
      <c r="NVX21" s="48"/>
      <c r="NVY21" s="48"/>
      <c r="NVZ21" s="48"/>
      <c r="NWA21" s="48"/>
      <c r="NWB21" s="48"/>
      <c r="NWC21" s="48"/>
      <c r="NWD21" s="48"/>
      <c r="NWE21" s="48"/>
      <c r="NWF21" s="48"/>
      <c r="NWG21" s="48"/>
      <c r="NWH21" s="48"/>
      <c r="NWI21" s="48"/>
      <c r="NWY21" s="48"/>
      <c r="NWZ21" s="48"/>
      <c r="NXA21" s="48"/>
      <c r="NXB21" s="48"/>
      <c r="NXC21" s="48"/>
      <c r="NXD21" s="48"/>
      <c r="NXE21" s="48"/>
      <c r="NXF21" s="48"/>
      <c r="NXG21" s="48"/>
      <c r="NXH21" s="48"/>
      <c r="NXI21" s="48"/>
      <c r="NXJ21" s="48"/>
      <c r="NXK21" s="48"/>
      <c r="NXL21" s="48"/>
      <c r="NXM21" s="48"/>
      <c r="NYC21" s="48"/>
      <c r="NYD21" s="48"/>
      <c r="NYE21" s="48"/>
      <c r="NYF21" s="48"/>
      <c r="NYG21" s="48"/>
      <c r="NYH21" s="48"/>
      <c r="NYI21" s="48"/>
      <c r="NYJ21" s="48"/>
      <c r="NYK21" s="48"/>
      <c r="NYL21" s="48"/>
      <c r="NYM21" s="48"/>
      <c r="NYN21" s="48"/>
      <c r="NYO21" s="48"/>
      <c r="NYP21" s="48"/>
      <c r="NYQ21" s="48"/>
      <c r="NZG21" s="48"/>
      <c r="NZH21" s="48"/>
      <c r="NZI21" s="48"/>
      <c r="NZJ21" s="48"/>
      <c r="NZK21" s="48"/>
      <c r="NZL21" s="48"/>
      <c r="NZM21" s="48"/>
      <c r="NZN21" s="48"/>
      <c r="NZO21" s="48"/>
      <c r="NZP21" s="48"/>
      <c r="NZQ21" s="48"/>
      <c r="NZR21" s="48"/>
      <c r="NZS21" s="48"/>
      <c r="NZT21" s="48"/>
      <c r="NZU21" s="48"/>
      <c r="OAK21" s="48"/>
      <c r="OAL21" s="48"/>
      <c r="OAM21" s="48"/>
      <c r="OAN21" s="48"/>
      <c r="OAO21" s="48"/>
      <c r="OAP21" s="48"/>
      <c r="OAQ21" s="48"/>
      <c r="OAR21" s="48"/>
      <c r="OAS21" s="48"/>
      <c r="OAT21" s="48"/>
      <c r="OAU21" s="48"/>
      <c r="OAV21" s="48"/>
      <c r="OAW21" s="48"/>
      <c r="OAX21" s="48"/>
      <c r="OAY21" s="48"/>
      <c r="OBO21" s="48"/>
      <c r="OBP21" s="48"/>
      <c r="OBQ21" s="48"/>
      <c r="OBR21" s="48"/>
      <c r="OBS21" s="48"/>
      <c r="OBT21" s="48"/>
      <c r="OBU21" s="48"/>
      <c r="OBV21" s="48"/>
      <c r="OBW21" s="48"/>
      <c r="OBX21" s="48"/>
      <c r="OBY21" s="48"/>
      <c r="OBZ21" s="48"/>
      <c r="OCA21" s="48"/>
      <c r="OCB21" s="48"/>
      <c r="OCC21" s="48"/>
      <c r="OCS21" s="48"/>
      <c r="OCT21" s="48"/>
      <c r="OCU21" s="48"/>
      <c r="OCV21" s="48"/>
      <c r="OCW21" s="48"/>
      <c r="OCX21" s="48"/>
      <c r="OCY21" s="48"/>
      <c r="OCZ21" s="48"/>
      <c r="ODA21" s="48"/>
      <c r="ODB21" s="48"/>
      <c r="ODC21" s="48"/>
      <c r="ODD21" s="48"/>
      <c r="ODE21" s="48"/>
      <c r="ODF21" s="48"/>
      <c r="ODG21" s="48"/>
      <c r="ODW21" s="48"/>
      <c r="ODX21" s="48"/>
      <c r="ODY21" s="48"/>
      <c r="ODZ21" s="48"/>
      <c r="OEA21" s="48"/>
      <c r="OEB21" s="48"/>
      <c r="OEC21" s="48"/>
      <c r="OED21" s="48"/>
      <c r="OEE21" s="48"/>
      <c r="OEF21" s="48"/>
      <c r="OEG21" s="48"/>
      <c r="OEH21" s="48"/>
      <c r="OEI21" s="48"/>
      <c r="OEJ21" s="48"/>
      <c r="OEK21" s="48"/>
      <c r="OFA21" s="48"/>
      <c r="OFB21" s="48"/>
      <c r="OFC21" s="48"/>
      <c r="OFD21" s="48"/>
      <c r="OFE21" s="48"/>
      <c r="OFF21" s="48"/>
      <c r="OFG21" s="48"/>
      <c r="OFH21" s="48"/>
      <c r="OFI21" s="48"/>
      <c r="OFJ21" s="48"/>
      <c r="OFK21" s="48"/>
      <c r="OFL21" s="48"/>
      <c r="OFM21" s="48"/>
      <c r="OFN21" s="48"/>
      <c r="OFO21" s="48"/>
      <c r="OGE21" s="48"/>
      <c r="OGF21" s="48"/>
      <c r="OGG21" s="48"/>
      <c r="OGH21" s="48"/>
      <c r="OGI21" s="48"/>
      <c r="OGJ21" s="48"/>
      <c r="OGK21" s="48"/>
      <c r="OGL21" s="48"/>
      <c r="OGM21" s="48"/>
      <c r="OGN21" s="48"/>
      <c r="OGO21" s="48"/>
      <c r="OGP21" s="48"/>
      <c r="OGQ21" s="48"/>
      <c r="OGR21" s="48"/>
      <c r="OGS21" s="48"/>
      <c r="OHI21" s="48"/>
      <c r="OHJ21" s="48"/>
      <c r="OHK21" s="48"/>
      <c r="OHL21" s="48"/>
      <c r="OHM21" s="48"/>
      <c r="OHN21" s="48"/>
      <c r="OHO21" s="48"/>
      <c r="OHP21" s="48"/>
      <c r="OHQ21" s="48"/>
      <c r="OHR21" s="48"/>
      <c r="OHS21" s="48"/>
      <c r="OHT21" s="48"/>
      <c r="OHU21" s="48"/>
      <c r="OHV21" s="48"/>
      <c r="OHW21" s="48"/>
      <c r="OIM21" s="48"/>
      <c r="OIN21" s="48"/>
      <c r="OIO21" s="48"/>
      <c r="OIP21" s="48"/>
      <c r="OIQ21" s="48"/>
      <c r="OIR21" s="48"/>
      <c r="OIS21" s="48"/>
      <c r="OIT21" s="48"/>
      <c r="OIU21" s="48"/>
      <c r="OIV21" s="48"/>
      <c r="OIW21" s="48"/>
      <c r="OIX21" s="48"/>
      <c r="OIY21" s="48"/>
      <c r="OIZ21" s="48"/>
      <c r="OJA21" s="48"/>
      <c r="OJQ21" s="48"/>
      <c r="OJR21" s="48"/>
      <c r="OJS21" s="48"/>
      <c r="OJT21" s="48"/>
      <c r="OJU21" s="48"/>
      <c r="OJV21" s="48"/>
      <c r="OJW21" s="48"/>
      <c r="OJX21" s="48"/>
      <c r="OJY21" s="48"/>
      <c r="OJZ21" s="48"/>
      <c r="OKA21" s="48"/>
      <c r="OKB21" s="48"/>
      <c r="OKC21" s="48"/>
      <c r="OKD21" s="48"/>
      <c r="OKE21" s="48"/>
      <c r="OKU21" s="48"/>
      <c r="OKV21" s="48"/>
      <c r="OKW21" s="48"/>
      <c r="OKX21" s="48"/>
      <c r="OKY21" s="48"/>
      <c r="OKZ21" s="48"/>
      <c r="OLA21" s="48"/>
      <c r="OLB21" s="48"/>
      <c r="OLC21" s="48"/>
      <c r="OLD21" s="48"/>
      <c r="OLE21" s="48"/>
      <c r="OLF21" s="48"/>
      <c r="OLG21" s="48"/>
      <c r="OLH21" s="48"/>
      <c r="OLI21" s="48"/>
      <c r="OLY21" s="48"/>
      <c r="OLZ21" s="48"/>
      <c r="OMA21" s="48"/>
      <c r="OMB21" s="48"/>
      <c r="OMC21" s="48"/>
      <c r="OMD21" s="48"/>
      <c r="OME21" s="48"/>
      <c r="OMF21" s="48"/>
      <c r="OMG21" s="48"/>
      <c r="OMH21" s="48"/>
      <c r="OMI21" s="48"/>
      <c r="OMJ21" s="48"/>
      <c r="OMK21" s="48"/>
      <c r="OML21" s="48"/>
      <c r="OMM21" s="48"/>
      <c r="ONC21" s="48"/>
      <c r="OND21" s="48"/>
      <c r="ONE21" s="48"/>
      <c r="ONF21" s="48"/>
      <c r="ONG21" s="48"/>
      <c r="ONH21" s="48"/>
      <c r="ONI21" s="48"/>
      <c r="ONJ21" s="48"/>
      <c r="ONK21" s="48"/>
      <c r="ONL21" s="48"/>
      <c r="ONM21" s="48"/>
      <c r="ONN21" s="48"/>
      <c r="ONO21" s="48"/>
      <c r="ONP21" s="48"/>
      <c r="ONQ21" s="48"/>
      <c r="OOG21" s="48"/>
      <c r="OOH21" s="48"/>
      <c r="OOI21" s="48"/>
      <c r="OOJ21" s="48"/>
      <c r="OOK21" s="48"/>
      <c r="OOL21" s="48"/>
      <c r="OOM21" s="48"/>
      <c r="OON21" s="48"/>
      <c r="OOO21" s="48"/>
      <c r="OOP21" s="48"/>
      <c r="OOQ21" s="48"/>
      <c r="OOR21" s="48"/>
      <c r="OOS21" s="48"/>
      <c r="OOT21" s="48"/>
      <c r="OOU21" s="48"/>
      <c r="OPK21" s="48"/>
      <c r="OPL21" s="48"/>
      <c r="OPM21" s="48"/>
      <c r="OPN21" s="48"/>
      <c r="OPO21" s="48"/>
      <c r="OPP21" s="48"/>
      <c r="OPQ21" s="48"/>
      <c r="OPR21" s="48"/>
      <c r="OPS21" s="48"/>
      <c r="OPT21" s="48"/>
      <c r="OPU21" s="48"/>
      <c r="OPV21" s="48"/>
      <c r="OPW21" s="48"/>
      <c r="OPX21" s="48"/>
      <c r="OPY21" s="48"/>
      <c r="OQO21" s="48"/>
      <c r="OQP21" s="48"/>
      <c r="OQQ21" s="48"/>
      <c r="OQR21" s="48"/>
      <c r="OQS21" s="48"/>
      <c r="OQT21" s="48"/>
      <c r="OQU21" s="48"/>
      <c r="OQV21" s="48"/>
      <c r="OQW21" s="48"/>
      <c r="OQX21" s="48"/>
      <c r="OQY21" s="48"/>
      <c r="OQZ21" s="48"/>
      <c r="ORA21" s="48"/>
      <c r="ORB21" s="48"/>
      <c r="ORC21" s="48"/>
      <c r="ORS21" s="48"/>
      <c r="ORT21" s="48"/>
      <c r="ORU21" s="48"/>
      <c r="ORV21" s="48"/>
      <c r="ORW21" s="48"/>
      <c r="ORX21" s="48"/>
      <c r="ORY21" s="48"/>
      <c r="ORZ21" s="48"/>
      <c r="OSA21" s="48"/>
      <c r="OSB21" s="48"/>
      <c r="OSC21" s="48"/>
      <c r="OSD21" s="48"/>
      <c r="OSE21" s="48"/>
      <c r="OSF21" s="48"/>
      <c r="OSG21" s="48"/>
      <c r="OSW21" s="48"/>
      <c r="OSX21" s="48"/>
      <c r="OSY21" s="48"/>
      <c r="OSZ21" s="48"/>
      <c r="OTA21" s="48"/>
      <c r="OTB21" s="48"/>
      <c r="OTC21" s="48"/>
      <c r="OTD21" s="48"/>
      <c r="OTE21" s="48"/>
      <c r="OTF21" s="48"/>
      <c r="OTG21" s="48"/>
      <c r="OTH21" s="48"/>
      <c r="OTI21" s="48"/>
      <c r="OTJ21" s="48"/>
      <c r="OTK21" s="48"/>
      <c r="OUA21" s="48"/>
      <c r="OUB21" s="48"/>
      <c r="OUC21" s="48"/>
      <c r="OUD21" s="48"/>
      <c r="OUE21" s="48"/>
      <c r="OUF21" s="48"/>
      <c r="OUG21" s="48"/>
      <c r="OUH21" s="48"/>
      <c r="OUI21" s="48"/>
      <c r="OUJ21" s="48"/>
      <c r="OUK21" s="48"/>
      <c r="OUL21" s="48"/>
      <c r="OUM21" s="48"/>
      <c r="OUN21" s="48"/>
      <c r="OUO21" s="48"/>
      <c r="OVE21" s="48"/>
      <c r="OVF21" s="48"/>
      <c r="OVG21" s="48"/>
      <c r="OVH21" s="48"/>
      <c r="OVI21" s="48"/>
      <c r="OVJ21" s="48"/>
      <c r="OVK21" s="48"/>
      <c r="OVL21" s="48"/>
      <c r="OVM21" s="48"/>
      <c r="OVN21" s="48"/>
      <c r="OVO21" s="48"/>
      <c r="OVP21" s="48"/>
      <c r="OVQ21" s="48"/>
      <c r="OVR21" s="48"/>
      <c r="OVS21" s="48"/>
      <c r="OWI21" s="48"/>
      <c r="OWJ21" s="48"/>
      <c r="OWK21" s="48"/>
      <c r="OWL21" s="48"/>
      <c r="OWM21" s="48"/>
      <c r="OWN21" s="48"/>
      <c r="OWO21" s="48"/>
      <c r="OWP21" s="48"/>
      <c r="OWQ21" s="48"/>
      <c r="OWR21" s="48"/>
      <c r="OWS21" s="48"/>
      <c r="OWT21" s="48"/>
      <c r="OWU21" s="48"/>
      <c r="OWV21" s="48"/>
      <c r="OWW21" s="48"/>
      <c r="OXM21" s="48"/>
      <c r="OXN21" s="48"/>
      <c r="OXO21" s="48"/>
      <c r="OXP21" s="48"/>
      <c r="OXQ21" s="48"/>
      <c r="OXR21" s="48"/>
      <c r="OXS21" s="48"/>
      <c r="OXT21" s="48"/>
      <c r="OXU21" s="48"/>
      <c r="OXV21" s="48"/>
      <c r="OXW21" s="48"/>
      <c r="OXX21" s="48"/>
      <c r="OXY21" s="48"/>
      <c r="OXZ21" s="48"/>
      <c r="OYA21" s="48"/>
      <c r="OYQ21" s="48"/>
      <c r="OYR21" s="48"/>
      <c r="OYS21" s="48"/>
      <c r="OYT21" s="48"/>
      <c r="OYU21" s="48"/>
      <c r="OYV21" s="48"/>
      <c r="OYW21" s="48"/>
      <c r="OYX21" s="48"/>
      <c r="OYY21" s="48"/>
      <c r="OYZ21" s="48"/>
      <c r="OZA21" s="48"/>
      <c r="OZB21" s="48"/>
      <c r="OZC21" s="48"/>
      <c r="OZD21" s="48"/>
      <c r="OZE21" s="48"/>
      <c r="OZU21" s="48"/>
      <c r="OZV21" s="48"/>
      <c r="OZW21" s="48"/>
      <c r="OZX21" s="48"/>
      <c r="OZY21" s="48"/>
      <c r="OZZ21" s="48"/>
      <c r="PAA21" s="48"/>
      <c r="PAB21" s="48"/>
      <c r="PAC21" s="48"/>
      <c r="PAD21" s="48"/>
      <c r="PAE21" s="48"/>
      <c r="PAF21" s="48"/>
      <c r="PAG21" s="48"/>
      <c r="PAH21" s="48"/>
      <c r="PAI21" s="48"/>
      <c r="PAY21" s="48"/>
      <c r="PAZ21" s="48"/>
      <c r="PBA21" s="48"/>
      <c r="PBB21" s="48"/>
      <c r="PBC21" s="48"/>
      <c r="PBD21" s="48"/>
      <c r="PBE21" s="48"/>
      <c r="PBF21" s="48"/>
      <c r="PBG21" s="48"/>
      <c r="PBH21" s="48"/>
      <c r="PBI21" s="48"/>
      <c r="PBJ21" s="48"/>
      <c r="PBK21" s="48"/>
      <c r="PBL21" s="48"/>
      <c r="PBM21" s="48"/>
      <c r="PCC21" s="48"/>
      <c r="PCD21" s="48"/>
      <c r="PCE21" s="48"/>
      <c r="PCF21" s="48"/>
      <c r="PCG21" s="48"/>
      <c r="PCH21" s="48"/>
      <c r="PCI21" s="48"/>
      <c r="PCJ21" s="48"/>
      <c r="PCK21" s="48"/>
      <c r="PCL21" s="48"/>
      <c r="PCM21" s="48"/>
      <c r="PCN21" s="48"/>
      <c r="PCO21" s="48"/>
      <c r="PCP21" s="48"/>
      <c r="PCQ21" s="48"/>
      <c r="PDG21" s="48"/>
      <c r="PDH21" s="48"/>
      <c r="PDI21" s="48"/>
      <c r="PDJ21" s="48"/>
      <c r="PDK21" s="48"/>
      <c r="PDL21" s="48"/>
      <c r="PDM21" s="48"/>
      <c r="PDN21" s="48"/>
      <c r="PDO21" s="48"/>
      <c r="PDP21" s="48"/>
      <c r="PDQ21" s="48"/>
      <c r="PDR21" s="48"/>
      <c r="PDS21" s="48"/>
      <c r="PDT21" s="48"/>
      <c r="PDU21" s="48"/>
      <c r="PEK21" s="48"/>
      <c r="PEL21" s="48"/>
      <c r="PEM21" s="48"/>
      <c r="PEN21" s="48"/>
      <c r="PEO21" s="48"/>
      <c r="PEP21" s="48"/>
      <c r="PEQ21" s="48"/>
      <c r="PER21" s="48"/>
      <c r="PES21" s="48"/>
      <c r="PET21" s="48"/>
      <c r="PEU21" s="48"/>
      <c r="PEV21" s="48"/>
      <c r="PEW21" s="48"/>
      <c r="PEX21" s="48"/>
      <c r="PEY21" s="48"/>
      <c r="PFO21" s="48"/>
      <c r="PFP21" s="48"/>
      <c r="PFQ21" s="48"/>
      <c r="PFR21" s="48"/>
      <c r="PFS21" s="48"/>
      <c r="PFT21" s="48"/>
      <c r="PFU21" s="48"/>
      <c r="PFV21" s="48"/>
      <c r="PFW21" s="48"/>
      <c r="PFX21" s="48"/>
      <c r="PFY21" s="48"/>
      <c r="PFZ21" s="48"/>
      <c r="PGA21" s="48"/>
      <c r="PGB21" s="48"/>
      <c r="PGC21" s="48"/>
      <c r="PGS21" s="48"/>
      <c r="PGT21" s="48"/>
      <c r="PGU21" s="48"/>
      <c r="PGV21" s="48"/>
      <c r="PGW21" s="48"/>
      <c r="PGX21" s="48"/>
      <c r="PGY21" s="48"/>
      <c r="PGZ21" s="48"/>
      <c r="PHA21" s="48"/>
      <c r="PHB21" s="48"/>
      <c r="PHC21" s="48"/>
      <c r="PHD21" s="48"/>
      <c r="PHE21" s="48"/>
      <c r="PHF21" s="48"/>
      <c r="PHG21" s="48"/>
      <c r="PHW21" s="48"/>
      <c r="PHX21" s="48"/>
      <c r="PHY21" s="48"/>
      <c r="PHZ21" s="48"/>
      <c r="PIA21" s="48"/>
      <c r="PIB21" s="48"/>
      <c r="PIC21" s="48"/>
      <c r="PID21" s="48"/>
      <c r="PIE21" s="48"/>
      <c r="PIF21" s="48"/>
      <c r="PIG21" s="48"/>
      <c r="PIH21" s="48"/>
      <c r="PII21" s="48"/>
      <c r="PIJ21" s="48"/>
      <c r="PIK21" s="48"/>
      <c r="PJA21" s="48"/>
      <c r="PJB21" s="48"/>
      <c r="PJC21" s="48"/>
      <c r="PJD21" s="48"/>
      <c r="PJE21" s="48"/>
      <c r="PJF21" s="48"/>
      <c r="PJG21" s="48"/>
      <c r="PJH21" s="48"/>
      <c r="PJI21" s="48"/>
      <c r="PJJ21" s="48"/>
      <c r="PJK21" s="48"/>
      <c r="PJL21" s="48"/>
      <c r="PJM21" s="48"/>
      <c r="PJN21" s="48"/>
      <c r="PJO21" s="48"/>
      <c r="PKE21" s="48"/>
      <c r="PKF21" s="48"/>
      <c r="PKG21" s="48"/>
      <c r="PKH21" s="48"/>
      <c r="PKI21" s="48"/>
      <c r="PKJ21" s="48"/>
      <c r="PKK21" s="48"/>
      <c r="PKL21" s="48"/>
      <c r="PKM21" s="48"/>
      <c r="PKN21" s="48"/>
      <c r="PKO21" s="48"/>
      <c r="PKP21" s="48"/>
      <c r="PKQ21" s="48"/>
      <c r="PKR21" s="48"/>
      <c r="PKS21" s="48"/>
      <c r="PLI21" s="48"/>
      <c r="PLJ21" s="48"/>
      <c r="PLK21" s="48"/>
      <c r="PLL21" s="48"/>
      <c r="PLM21" s="48"/>
      <c r="PLN21" s="48"/>
      <c r="PLO21" s="48"/>
      <c r="PLP21" s="48"/>
      <c r="PLQ21" s="48"/>
      <c r="PLR21" s="48"/>
      <c r="PLS21" s="48"/>
      <c r="PLT21" s="48"/>
      <c r="PLU21" s="48"/>
      <c r="PLV21" s="48"/>
      <c r="PLW21" s="48"/>
      <c r="PMM21" s="48"/>
      <c r="PMN21" s="48"/>
      <c r="PMO21" s="48"/>
      <c r="PMP21" s="48"/>
      <c r="PMQ21" s="48"/>
      <c r="PMR21" s="48"/>
      <c r="PMS21" s="48"/>
      <c r="PMT21" s="48"/>
      <c r="PMU21" s="48"/>
      <c r="PMV21" s="48"/>
      <c r="PMW21" s="48"/>
      <c r="PMX21" s="48"/>
      <c r="PMY21" s="48"/>
      <c r="PMZ21" s="48"/>
      <c r="PNA21" s="48"/>
      <c r="PNQ21" s="48"/>
      <c r="PNR21" s="48"/>
      <c r="PNS21" s="48"/>
      <c r="PNT21" s="48"/>
      <c r="PNU21" s="48"/>
      <c r="PNV21" s="48"/>
      <c r="PNW21" s="48"/>
      <c r="PNX21" s="48"/>
      <c r="PNY21" s="48"/>
      <c r="PNZ21" s="48"/>
      <c r="POA21" s="48"/>
      <c r="POB21" s="48"/>
      <c r="POC21" s="48"/>
      <c r="POD21" s="48"/>
      <c r="POE21" s="48"/>
      <c r="POU21" s="48"/>
      <c r="POV21" s="48"/>
      <c r="POW21" s="48"/>
      <c r="POX21" s="48"/>
      <c r="POY21" s="48"/>
      <c r="POZ21" s="48"/>
      <c r="PPA21" s="48"/>
      <c r="PPB21" s="48"/>
      <c r="PPC21" s="48"/>
      <c r="PPD21" s="48"/>
      <c r="PPE21" s="48"/>
      <c r="PPF21" s="48"/>
      <c r="PPG21" s="48"/>
      <c r="PPH21" s="48"/>
      <c r="PPI21" s="48"/>
      <c r="PPY21" s="48"/>
      <c r="PPZ21" s="48"/>
      <c r="PQA21" s="48"/>
      <c r="PQB21" s="48"/>
      <c r="PQC21" s="48"/>
      <c r="PQD21" s="48"/>
      <c r="PQE21" s="48"/>
      <c r="PQF21" s="48"/>
      <c r="PQG21" s="48"/>
      <c r="PQH21" s="48"/>
      <c r="PQI21" s="48"/>
      <c r="PQJ21" s="48"/>
      <c r="PQK21" s="48"/>
      <c r="PQL21" s="48"/>
      <c r="PQM21" s="48"/>
      <c r="PRC21" s="48"/>
      <c r="PRD21" s="48"/>
      <c r="PRE21" s="48"/>
      <c r="PRF21" s="48"/>
      <c r="PRG21" s="48"/>
      <c r="PRH21" s="48"/>
      <c r="PRI21" s="48"/>
      <c r="PRJ21" s="48"/>
      <c r="PRK21" s="48"/>
      <c r="PRL21" s="48"/>
      <c r="PRM21" s="48"/>
      <c r="PRN21" s="48"/>
      <c r="PRO21" s="48"/>
      <c r="PRP21" s="48"/>
      <c r="PRQ21" s="48"/>
      <c r="PSG21" s="48"/>
      <c r="PSH21" s="48"/>
      <c r="PSI21" s="48"/>
      <c r="PSJ21" s="48"/>
      <c r="PSK21" s="48"/>
      <c r="PSL21" s="48"/>
      <c r="PSM21" s="48"/>
      <c r="PSN21" s="48"/>
      <c r="PSO21" s="48"/>
      <c r="PSP21" s="48"/>
      <c r="PSQ21" s="48"/>
      <c r="PSR21" s="48"/>
      <c r="PSS21" s="48"/>
      <c r="PST21" s="48"/>
      <c r="PSU21" s="48"/>
      <c r="PTK21" s="48"/>
      <c r="PTL21" s="48"/>
      <c r="PTM21" s="48"/>
      <c r="PTN21" s="48"/>
      <c r="PTO21" s="48"/>
      <c r="PTP21" s="48"/>
      <c r="PTQ21" s="48"/>
      <c r="PTR21" s="48"/>
      <c r="PTS21" s="48"/>
      <c r="PTT21" s="48"/>
      <c r="PTU21" s="48"/>
      <c r="PTV21" s="48"/>
      <c r="PTW21" s="48"/>
      <c r="PTX21" s="48"/>
      <c r="PTY21" s="48"/>
      <c r="PUO21" s="48"/>
      <c r="PUP21" s="48"/>
      <c r="PUQ21" s="48"/>
      <c r="PUR21" s="48"/>
      <c r="PUS21" s="48"/>
      <c r="PUT21" s="48"/>
      <c r="PUU21" s="48"/>
      <c r="PUV21" s="48"/>
      <c r="PUW21" s="48"/>
      <c r="PUX21" s="48"/>
      <c r="PUY21" s="48"/>
      <c r="PUZ21" s="48"/>
      <c r="PVA21" s="48"/>
      <c r="PVB21" s="48"/>
      <c r="PVC21" s="48"/>
      <c r="PVS21" s="48"/>
      <c r="PVT21" s="48"/>
      <c r="PVU21" s="48"/>
      <c r="PVV21" s="48"/>
      <c r="PVW21" s="48"/>
      <c r="PVX21" s="48"/>
      <c r="PVY21" s="48"/>
      <c r="PVZ21" s="48"/>
      <c r="PWA21" s="48"/>
      <c r="PWB21" s="48"/>
      <c r="PWC21" s="48"/>
      <c r="PWD21" s="48"/>
      <c r="PWE21" s="48"/>
      <c r="PWF21" s="48"/>
      <c r="PWG21" s="48"/>
      <c r="PWW21" s="48"/>
      <c r="PWX21" s="48"/>
      <c r="PWY21" s="48"/>
      <c r="PWZ21" s="48"/>
      <c r="PXA21" s="48"/>
      <c r="PXB21" s="48"/>
      <c r="PXC21" s="48"/>
      <c r="PXD21" s="48"/>
      <c r="PXE21" s="48"/>
      <c r="PXF21" s="48"/>
      <c r="PXG21" s="48"/>
      <c r="PXH21" s="48"/>
      <c r="PXI21" s="48"/>
      <c r="PXJ21" s="48"/>
      <c r="PXK21" s="48"/>
      <c r="PYA21" s="48"/>
      <c r="PYB21" s="48"/>
      <c r="PYC21" s="48"/>
      <c r="PYD21" s="48"/>
      <c r="PYE21" s="48"/>
      <c r="PYF21" s="48"/>
      <c r="PYG21" s="48"/>
      <c r="PYH21" s="48"/>
      <c r="PYI21" s="48"/>
      <c r="PYJ21" s="48"/>
      <c r="PYK21" s="48"/>
      <c r="PYL21" s="48"/>
      <c r="PYM21" s="48"/>
      <c r="PYN21" s="48"/>
      <c r="PYO21" s="48"/>
      <c r="PZE21" s="48"/>
      <c r="PZF21" s="48"/>
      <c r="PZG21" s="48"/>
      <c r="PZH21" s="48"/>
      <c r="PZI21" s="48"/>
      <c r="PZJ21" s="48"/>
      <c r="PZK21" s="48"/>
      <c r="PZL21" s="48"/>
      <c r="PZM21" s="48"/>
      <c r="PZN21" s="48"/>
      <c r="PZO21" s="48"/>
      <c r="PZP21" s="48"/>
      <c r="PZQ21" s="48"/>
      <c r="PZR21" s="48"/>
      <c r="PZS21" s="48"/>
      <c r="QAI21" s="48"/>
      <c r="QAJ21" s="48"/>
      <c r="QAK21" s="48"/>
      <c r="QAL21" s="48"/>
      <c r="QAM21" s="48"/>
      <c r="QAN21" s="48"/>
      <c r="QAO21" s="48"/>
      <c r="QAP21" s="48"/>
      <c r="QAQ21" s="48"/>
      <c r="QAR21" s="48"/>
      <c r="QAS21" s="48"/>
      <c r="QAT21" s="48"/>
      <c r="QAU21" s="48"/>
      <c r="QAV21" s="48"/>
      <c r="QAW21" s="48"/>
      <c r="QBM21" s="48"/>
      <c r="QBN21" s="48"/>
      <c r="QBO21" s="48"/>
      <c r="QBP21" s="48"/>
      <c r="QBQ21" s="48"/>
      <c r="QBR21" s="48"/>
      <c r="QBS21" s="48"/>
      <c r="QBT21" s="48"/>
      <c r="QBU21" s="48"/>
      <c r="QBV21" s="48"/>
      <c r="QBW21" s="48"/>
      <c r="QBX21" s="48"/>
      <c r="QBY21" s="48"/>
      <c r="QBZ21" s="48"/>
      <c r="QCA21" s="48"/>
      <c r="QCQ21" s="48"/>
      <c r="QCR21" s="48"/>
      <c r="QCS21" s="48"/>
      <c r="QCT21" s="48"/>
      <c r="QCU21" s="48"/>
      <c r="QCV21" s="48"/>
      <c r="QCW21" s="48"/>
      <c r="QCX21" s="48"/>
      <c r="QCY21" s="48"/>
      <c r="QCZ21" s="48"/>
      <c r="QDA21" s="48"/>
      <c r="QDB21" s="48"/>
      <c r="QDC21" s="48"/>
      <c r="QDD21" s="48"/>
      <c r="QDE21" s="48"/>
      <c r="QDU21" s="48"/>
      <c r="QDV21" s="48"/>
      <c r="QDW21" s="48"/>
      <c r="QDX21" s="48"/>
      <c r="QDY21" s="48"/>
      <c r="QDZ21" s="48"/>
      <c r="QEA21" s="48"/>
      <c r="QEB21" s="48"/>
      <c r="QEC21" s="48"/>
      <c r="QED21" s="48"/>
      <c r="QEE21" s="48"/>
      <c r="QEF21" s="48"/>
      <c r="QEG21" s="48"/>
      <c r="QEH21" s="48"/>
      <c r="QEI21" s="48"/>
      <c r="QEY21" s="48"/>
      <c r="QEZ21" s="48"/>
      <c r="QFA21" s="48"/>
      <c r="QFB21" s="48"/>
      <c r="QFC21" s="48"/>
      <c r="QFD21" s="48"/>
      <c r="QFE21" s="48"/>
      <c r="QFF21" s="48"/>
      <c r="QFG21" s="48"/>
      <c r="QFH21" s="48"/>
      <c r="QFI21" s="48"/>
      <c r="QFJ21" s="48"/>
      <c r="QFK21" s="48"/>
      <c r="QFL21" s="48"/>
      <c r="QFM21" s="48"/>
      <c r="QGC21" s="48"/>
      <c r="QGD21" s="48"/>
      <c r="QGE21" s="48"/>
      <c r="QGF21" s="48"/>
      <c r="QGG21" s="48"/>
      <c r="QGH21" s="48"/>
      <c r="QGI21" s="48"/>
      <c r="QGJ21" s="48"/>
      <c r="QGK21" s="48"/>
      <c r="QGL21" s="48"/>
      <c r="QGM21" s="48"/>
      <c r="QGN21" s="48"/>
      <c r="QGO21" s="48"/>
      <c r="QGP21" s="48"/>
      <c r="QGQ21" s="48"/>
      <c r="QHG21" s="48"/>
      <c r="QHH21" s="48"/>
      <c r="QHI21" s="48"/>
      <c r="QHJ21" s="48"/>
      <c r="QHK21" s="48"/>
      <c r="QHL21" s="48"/>
      <c r="QHM21" s="48"/>
      <c r="QHN21" s="48"/>
      <c r="QHO21" s="48"/>
      <c r="QHP21" s="48"/>
      <c r="QHQ21" s="48"/>
      <c r="QHR21" s="48"/>
      <c r="QHS21" s="48"/>
      <c r="QHT21" s="48"/>
      <c r="QHU21" s="48"/>
      <c r="QIK21" s="48"/>
      <c r="QIL21" s="48"/>
      <c r="QIM21" s="48"/>
      <c r="QIN21" s="48"/>
      <c r="QIO21" s="48"/>
      <c r="QIP21" s="48"/>
      <c r="QIQ21" s="48"/>
      <c r="QIR21" s="48"/>
      <c r="QIS21" s="48"/>
      <c r="QIT21" s="48"/>
      <c r="QIU21" s="48"/>
      <c r="QIV21" s="48"/>
      <c r="QIW21" s="48"/>
      <c r="QIX21" s="48"/>
      <c r="QIY21" s="48"/>
      <c r="QJO21" s="48"/>
      <c r="QJP21" s="48"/>
      <c r="QJQ21" s="48"/>
      <c r="QJR21" s="48"/>
      <c r="QJS21" s="48"/>
      <c r="QJT21" s="48"/>
      <c r="QJU21" s="48"/>
      <c r="QJV21" s="48"/>
      <c r="QJW21" s="48"/>
      <c r="QJX21" s="48"/>
      <c r="QJY21" s="48"/>
      <c r="QJZ21" s="48"/>
      <c r="QKA21" s="48"/>
      <c r="QKB21" s="48"/>
      <c r="QKC21" s="48"/>
      <c r="QKS21" s="48"/>
      <c r="QKT21" s="48"/>
      <c r="QKU21" s="48"/>
      <c r="QKV21" s="48"/>
      <c r="QKW21" s="48"/>
      <c r="QKX21" s="48"/>
      <c r="QKY21" s="48"/>
      <c r="QKZ21" s="48"/>
      <c r="QLA21" s="48"/>
      <c r="QLB21" s="48"/>
      <c r="QLC21" s="48"/>
      <c r="QLD21" s="48"/>
      <c r="QLE21" s="48"/>
      <c r="QLF21" s="48"/>
      <c r="QLG21" s="48"/>
      <c r="QLW21" s="48"/>
      <c r="QLX21" s="48"/>
      <c r="QLY21" s="48"/>
      <c r="QLZ21" s="48"/>
      <c r="QMA21" s="48"/>
      <c r="QMB21" s="48"/>
      <c r="QMC21" s="48"/>
      <c r="QMD21" s="48"/>
      <c r="QME21" s="48"/>
      <c r="QMF21" s="48"/>
      <c r="QMG21" s="48"/>
      <c r="QMH21" s="48"/>
      <c r="QMI21" s="48"/>
      <c r="QMJ21" s="48"/>
      <c r="QMK21" s="48"/>
      <c r="QNA21" s="48"/>
      <c r="QNB21" s="48"/>
      <c r="QNC21" s="48"/>
      <c r="QND21" s="48"/>
      <c r="QNE21" s="48"/>
      <c r="QNF21" s="48"/>
      <c r="QNG21" s="48"/>
      <c r="QNH21" s="48"/>
      <c r="QNI21" s="48"/>
      <c r="QNJ21" s="48"/>
      <c r="QNK21" s="48"/>
      <c r="QNL21" s="48"/>
      <c r="QNM21" s="48"/>
      <c r="QNN21" s="48"/>
      <c r="QNO21" s="48"/>
      <c r="QOE21" s="48"/>
      <c r="QOF21" s="48"/>
      <c r="QOG21" s="48"/>
      <c r="QOH21" s="48"/>
      <c r="QOI21" s="48"/>
      <c r="QOJ21" s="48"/>
      <c r="QOK21" s="48"/>
      <c r="QOL21" s="48"/>
      <c r="QOM21" s="48"/>
      <c r="QON21" s="48"/>
      <c r="QOO21" s="48"/>
      <c r="QOP21" s="48"/>
      <c r="QOQ21" s="48"/>
      <c r="QOR21" s="48"/>
      <c r="QOS21" s="48"/>
      <c r="QPI21" s="48"/>
      <c r="QPJ21" s="48"/>
      <c r="QPK21" s="48"/>
      <c r="QPL21" s="48"/>
      <c r="QPM21" s="48"/>
      <c r="QPN21" s="48"/>
      <c r="QPO21" s="48"/>
      <c r="QPP21" s="48"/>
      <c r="QPQ21" s="48"/>
      <c r="QPR21" s="48"/>
      <c r="QPS21" s="48"/>
      <c r="QPT21" s="48"/>
      <c r="QPU21" s="48"/>
      <c r="QPV21" s="48"/>
      <c r="QPW21" s="48"/>
      <c r="QQM21" s="48"/>
      <c r="QQN21" s="48"/>
      <c r="QQO21" s="48"/>
      <c r="QQP21" s="48"/>
      <c r="QQQ21" s="48"/>
      <c r="QQR21" s="48"/>
      <c r="QQS21" s="48"/>
      <c r="QQT21" s="48"/>
      <c r="QQU21" s="48"/>
      <c r="QQV21" s="48"/>
      <c r="QQW21" s="48"/>
      <c r="QQX21" s="48"/>
      <c r="QQY21" s="48"/>
      <c r="QQZ21" s="48"/>
      <c r="QRA21" s="48"/>
      <c r="QRQ21" s="48"/>
      <c r="QRR21" s="48"/>
      <c r="QRS21" s="48"/>
      <c r="QRT21" s="48"/>
      <c r="QRU21" s="48"/>
      <c r="QRV21" s="48"/>
      <c r="QRW21" s="48"/>
      <c r="QRX21" s="48"/>
      <c r="QRY21" s="48"/>
      <c r="QRZ21" s="48"/>
      <c r="QSA21" s="48"/>
      <c r="QSB21" s="48"/>
      <c r="QSC21" s="48"/>
      <c r="QSD21" s="48"/>
      <c r="QSE21" s="48"/>
      <c r="QSU21" s="48"/>
      <c r="QSV21" s="48"/>
      <c r="QSW21" s="48"/>
      <c r="QSX21" s="48"/>
      <c r="QSY21" s="48"/>
      <c r="QSZ21" s="48"/>
      <c r="QTA21" s="48"/>
      <c r="QTB21" s="48"/>
      <c r="QTC21" s="48"/>
      <c r="QTD21" s="48"/>
      <c r="QTE21" s="48"/>
      <c r="QTF21" s="48"/>
      <c r="QTG21" s="48"/>
      <c r="QTH21" s="48"/>
      <c r="QTI21" s="48"/>
      <c r="QTY21" s="48"/>
      <c r="QTZ21" s="48"/>
      <c r="QUA21" s="48"/>
      <c r="QUB21" s="48"/>
      <c r="QUC21" s="48"/>
      <c r="QUD21" s="48"/>
      <c r="QUE21" s="48"/>
      <c r="QUF21" s="48"/>
      <c r="QUG21" s="48"/>
      <c r="QUH21" s="48"/>
      <c r="QUI21" s="48"/>
      <c r="QUJ21" s="48"/>
      <c r="QUK21" s="48"/>
      <c r="QUL21" s="48"/>
      <c r="QUM21" s="48"/>
      <c r="QVC21" s="48"/>
      <c r="QVD21" s="48"/>
      <c r="QVE21" s="48"/>
      <c r="QVF21" s="48"/>
      <c r="QVG21" s="48"/>
      <c r="QVH21" s="48"/>
      <c r="QVI21" s="48"/>
      <c r="QVJ21" s="48"/>
      <c r="QVK21" s="48"/>
      <c r="QVL21" s="48"/>
      <c r="QVM21" s="48"/>
      <c r="QVN21" s="48"/>
      <c r="QVO21" s="48"/>
      <c r="QVP21" s="48"/>
      <c r="QVQ21" s="48"/>
      <c r="QWG21" s="48"/>
      <c r="QWH21" s="48"/>
      <c r="QWI21" s="48"/>
      <c r="QWJ21" s="48"/>
      <c r="QWK21" s="48"/>
      <c r="QWL21" s="48"/>
      <c r="QWM21" s="48"/>
      <c r="QWN21" s="48"/>
      <c r="QWO21" s="48"/>
      <c r="QWP21" s="48"/>
      <c r="QWQ21" s="48"/>
      <c r="QWR21" s="48"/>
      <c r="QWS21" s="48"/>
      <c r="QWT21" s="48"/>
      <c r="QWU21" s="48"/>
      <c r="QXK21" s="48"/>
      <c r="QXL21" s="48"/>
      <c r="QXM21" s="48"/>
      <c r="QXN21" s="48"/>
      <c r="QXO21" s="48"/>
      <c r="QXP21" s="48"/>
      <c r="QXQ21" s="48"/>
      <c r="QXR21" s="48"/>
      <c r="QXS21" s="48"/>
      <c r="QXT21" s="48"/>
      <c r="QXU21" s="48"/>
      <c r="QXV21" s="48"/>
      <c r="QXW21" s="48"/>
      <c r="QXX21" s="48"/>
      <c r="QXY21" s="48"/>
      <c r="QYO21" s="48"/>
      <c r="QYP21" s="48"/>
      <c r="QYQ21" s="48"/>
      <c r="QYR21" s="48"/>
      <c r="QYS21" s="48"/>
      <c r="QYT21" s="48"/>
      <c r="QYU21" s="48"/>
      <c r="QYV21" s="48"/>
      <c r="QYW21" s="48"/>
      <c r="QYX21" s="48"/>
      <c r="QYY21" s="48"/>
      <c r="QYZ21" s="48"/>
      <c r="QZA21" s="48"/>
      <c r="QZB21" s="48"/>
      <c r="QZC21" s="48"/>
      <c r="QZS21" s="48"/>
      <c r="QZT21" s="48"/>
      <c r="QZU21" s="48"/>
      <c r="QZV21" s="48"/>
      <c r="QZW21" s="48"/>
      <c r="QZX21" s="48"/>
      <c r="QZY21" s="48"/>
      <c r="QZZ21" s="48"/>
      <c r="RAA21" s="48"/>
      <c r="RAB21" s="48"/>
      <c r="RAC21" s="48"/>
      <c r="RAD21" s="48"/>
      <c r="RAE21" s="48"/>
      <c r="RAF21" s="48"/>
      <c r="RAG21" s="48"/>
      <c r="RAW21" s="48"/>
      <c r="RAX21" s="48"/>
      <c r="RAY21" s="48"/>
      <c r="RAZ21" s="48"/>
      <c r="RBA21" s="48"/>
      <c r="RBB21" s="48"/>
      <c r="RBC21" s="48"/>
      <c r="RBD21" s="48"/>
      <c r="RBE21" s="48"/>
      <c r="RBF21" s="48"/>
      <c r="RBG21" s="48"/>
      <c r="RBH21" s="48"/>
      <c r="RBI21" s="48"/>
      <c r="RBJ21" s="48"/>
      <c r="RBK21" s="48"/>
      <c r="RCA21" s="48"/>
      <c r="RCB21" s="48"/>
      <c r="RCC21" s="48"/>
      <c r="RCD21" s="48"/>
      <c r="RCE21" s="48"/>
      <c r="RCF21" s="48"/>
      <c r="RCG21" s="48"/>
      <c r="RCH21" s="48"/>
      <c r="RCI21" s="48"/>
      <c r="RCJ21" s="48"/>
      <c r="RCK21" s="48"/>
      <c r="RCL21" s="48"/>
      <c r="RCM21" s="48"/>
      <c r="RCN21" s="48"/>
      <c r="RCO21" s="48"/>
      <c r="RDE21" s="48"/>
      <c r="RDF21" s="48"/>
      <c r="RDG21" s="48"/>
      <c r="RDH21" s="48"/>
      <c r="RDI21" s="48"/>
      <c r="RDJ21" s="48"/>
      <c r="RDK21" s="48"/>
      <c r="RDL21" s="48"/>
      <c r="RDM21" s="48"/>
      <c r="RDN21" s="48"/>
      <c r="RDO21" s="48"/>
      <c r="RDP21" s="48"/>
      <c r="RDQ21" s="48"/>
      <c r="RDR21" s="48"/>
      <c r="RDS21" s="48"/>
      <c r="REI21" s="48"/>
      <c r="REJ21" s="48"/>
      <c r="REK21" s="48"/>
      <c r="REL21" s="48"/>
      <c r="REM21" s="48"/>
      <c r="REN21" s="48"/>
      <c r="REO21" s="48"/>
      <c r="REP21" s="48"/>
      <c r="REQ21" s="48"/>
      <c r="RER21" s="48"/>
      <c r="RES21" s="48"/>
      <c r="RET21" s="48"/>
      <c r="REU21" s="48"/>
      <c r="REV21" s="48"/>
      <c r="REW21" s="48"/>
      <c r="RFM21" s="48"/>
      <c r="RFN21" s="48"/>
      <c r="RFO21" s="48"/>
      <c r="RFP21" s="48"/>
      <c r="RFQ21" s="48"/>
      <c r="RFR21" s="48"/>
      <c r="RFS21" s="48"/>
      <c r="RFT21" s="48"/>
      <c r="RFU21" s="48"/>
      <c r="RFV21" s="48"/>
      <c r="RFW21" s="48"/>
      <c r="RFX21" s="48"/>
      <c r="RFY21" s="48"/>
      <c r="RFZ21" s="48"/>
      <c r="RGA21" s="48"/>
      <c r="RGQ21" s="48"/>
      <c r="RGR21" s="48"/>
      <c r="RGS21" s="48"/>
      <c r="RGT21" s="48"/>
      <c r="RGU21" s="48"/>
      <c r="RGV21" s="48"/>
      <c r="RGW21" s="48"/>
      <c r="RGX21" s="48"/>
      <c r="RGY21" s="48"/>
      <c r="RGZ21" s="48"/>
      <c r="RHA21" s="48"/>
      <c r="RHB21" s="48"/>
      <c r="RHC21" s="48"/>
      <c r="RHD21" s="48"/>
      <c r="RHE21" s="48"/>
      <c r="RHU21" s="48"/>
      <c r="RHV21" s="48"/>
      <c r="RHW21" s="48"/>
      <c r="RHX21" s="48"/>
      <c r="RHY21" s="48"/>
      <c r="RHZ21" s="48"/>
      <c r="RIA21" s="48"/>
      <c r="RIB21" s="48"/>
      <c r="RIC21" s="48"/>
      <c r="RID21" s="48"/>
      <c r="RIE21" s="48"/>
      <c r="RIF21" s="48"/>
      <c r="RIG21" s="48"/>
      <c r="RIH21" s="48"/>
      <c r="RII21" s="48"/>
      <c r="RIY21" s="48"/>
      <c r="RIZ21" s="48"/>
      <c r="RJA21" s="48"/>
      <c r="RJB21" s="48"/>
      <c r="RJC21" s="48"/>
      <c r="RJD21" s="48"/>
      <c r="RJE21" s="48"/>
      <c r="RJF21" s="48"/>
      <c r="RJG21" s="48"/>
      <c r="RJH21" s="48"/>
      <c r="RJI21" s="48"/>
      <c r="RJJ21" s="48"/>
      <c r="RJK21" s="48"/>
      <c r="RJL21" s="48"/>
      <c r="RJM21" s="48"/>
      <c r="RKC21" s="48"/>
      <c r="RKD21" s="48"/>
      <c r="RKE21" s="48"/>
      <c r="RKF21" s="48"/>
      <c r="RKG21" s="48"/>
      <c r="RKH21" s="48"/>
      <c r="RKI21" s="48"/>
      <c r="RKJ21" s="48"/>
      <c r="RKK21" s="48"/>
      <c r="RKL21" s="48"/>
      <c r="RKM21" s="48"/>
      <c r="RKN21" s="48"/>
      <c r="RKO21" s="48"/>
      <c r="RKP21" s="48"/>
      <c r="RKQ21" s="48"/>
      <c r="RLG21" s="48"/>
      <c r="RLH21" s="48"/>
      <c r="RLI21" s="48"/>
      <c r="RLJ21" s="48"/>
      <c r="RLK21" s="48"/>
      <c r="RLL21" s="48"/>
      <c r="RLM21" s="48"/>
      <c r="RLN21" s="48"/>
      <c r="RLO21" s="48"/>
      <c r="RLP21" s="48"/>
      <c r="RLQ21" s="48"/>
      <c r="RLR21" s="48"/>
      <c r="RLS21" s="48"/>
      <c r="RLT21" s="48"/>
      <c r="RLU21" s="48"/>
      <c r="RMK21" s="48"/>
      <c r="RML21" s="48"/>
      <c r="RMM21" s="48"/>
      <c r="RMN21" s="48"/>
      <c r="RMO21" s="48"/>
      <c r="RMP21" s="48"/>
      <c r="RMQ21" s="48"/>
      <c r="RMR21" s="48"/>
      <c r="RMS21" s="48"/>
      <c r="RMT21" s="48"/>
      <c r="RMU21" s="48"/>
      <c r="RMV21" s="48"/>
      <c r="RMW21" s="48"/>
      <c r="RMX21" s="48"/>
      <c r="RMY21" s="48"/>
      <c r="RNO21" s="48"/>
      <c r="RNP21" s="48"/>
      <c r="RNQ21" s="48"/>
      <c r="RNR21" s="48"/>
      <c r="RNS21" s="48"/>
      <c r="RNT21" s="48"/>
      <c r="RNU21" s="48"/>
      <c r="RNV21" s="48"/>
      <c r="RNW21" s="48"/>
      <c r="RNX21" s="48"/>
      <c r="RNY21" s="48"/>
      <c r="RNZ21" s="48"/>
      <c r="ROA21" s="48"/>
      <c r="ROB21" s="48"/>
      <c r="ROC21" s="48"/>
      <c r="ROS21" s="48"/>
      <c r="ROT21" s="48"/>
      <c r="ROU21" s="48"/>
      <c r="ROV21" s="48"/>
      <c r="ROW21" s="48"/>
      <c r="ROX21" s="48"/>
      <c r="ROY21" s="48"/>
      <c r="ROZ21" s="48"/>
      <c r="RPA21" s="48"/>
      <c r="RPB21" s="48"/>
      <c r="RPC21" s="48"/>
      <c r="RPD21" s="48"/>
      <c r="RPE21" s="48"/>
      <c r="RPF21" s="48"/>
      <c r="RPG21" s="48"/>
      <c r="RPW21" s="48"/>
      <c r="RPX21" s="48"/>
      <c r="RPY21" s="48"/>
      <c r="RPZ21" s="48"/>
      <c r="RQA21" s="48"/>
      <c r="RQB21" s="48"/>
      <c r="RQC21" s="48"/>
      <c r="RQD21" s="48"/>
      <c r="RQE21" s="48"/>
      <c r="RQF21" s="48"/>
      <c r="RQG21" s="48"/>
      <c r="RQH21" s="48"/>
      <c r="RQI21" s="48"/>
      <c r="RQJ21" s="48"/>
      <c r="RQK21" s="48"/>
      <c r="RRA21" s="48"/>
      <c r="RRB21" s="48"/>
      <c r="RRC21" s="48"/>
      <c r="RRD21" s="48"/>
      <c r="RRE21" s="48"/>
      <c r="RRF21" s="48"/>
      <c r="RRG21" s="48"/>
      <c r="RRH21" s="48"/>
      <c r="RRI21" s="48"/>
      <c r="RRJ21" s="48"/>
      <c r="RRK21" s="48"/>
      <c r="RRL21" s="48"/>
      <c r="RRM21" s="48"/>
      <c r="RRN21" s="48"/>
      <c r="RRO21" s="48"/>
      <c r="RSE21" s="48"/>
      <c r="RSF21" s="48"/>
      <c r="RSG21" s="48"/>
      <c r="RSH21" s="48"/>
      <c r="RSI21" s="48"/>
      <c r="RSJ21" s="48"/>
      <c r="RSK21" s="48"/>
      <c r="RSL21" s="48"/>
      <c r="RSM21" s="48"/>
      <c r="RSN21" s="48"/>
      <c r="RSO21" s="48"/>
      <c r="RSP21" s="48"/>
      <c r="RSQ21" s="48"/>
      <c r="RSR21" s="48"/>
      <c r="RSS21" s="48"/>
      <c r="RTI21" s="48"/>
      <c r="RTJ21" s="48"/>
      <c r="RTK21" s="48"/>
      <c r="RTL21" s="48"/>
      <c r="RTM21" s="48"/>
      <c r="RTN21" s="48"/>
      <c r="RTO21" s="48"/>
      <c r="RTP21" s="48"/>
      <c r="RTQ21" s="48"/>
      <c r="RTR21" s="48"/>
      <c r="RTS21" s="48"/>
      <c r="RTT21" s="48"/>
      <c r="RTU21" s="48"/>
      <c r="RTV21" s="48"/>
      <c r="RTW21" s="48"/>
      <c r="RUM21" s="48"/>
      <c r="RUN21" s="48"/>
      <c r="RUO21" s="48"/>
      <c r="RUP21" s="48"/>
      <c r="RUQ21" s="48"/>
      <c r="RUR21" s="48"/>
      <c r="RUS21" s="48"/>
      <c r="RUT21" s="48"/>
      <c r="RUU21" s="48"/>
      <c r="RUV21" s="48"/>
      <c r="RUW21" s="48"/>
      <c r="RUX21" s="48"/>
      <c r="RUY21" s="48"/>
      <c r="RUZ21" s="48"/>
      <c r="RVA21" s="48"/>
      <c r="RVQ21" s="48"/>
      <c r="RVR21" s="48"/>
      <c r="RVS21" s="48"/>
      <c r="RVT21" s="48"/>
      <c r="RVU21" s="48"/>
      <c r="RVV21" s="48"/>
      <c r="RVW21" s="48"/>
      <c r="RVX21" s="48"/>
      <c r="RVY21" s="48"/>
      <c r="RVZ21" s="48"/>
      <c r="RWA21" s="48"/>
      <c r="RWB21" s="48"/>
      <c r="RWC21" s="48"/>
      <c r="RWD21" s="48"/>
      <c r="RWE21" s="48"/>
      <c r="RWU21" s="48"/>
      <c r="RWV21" s="48"/>
      <c r="RWW21" s="48"/>
      <c r="RWX21" s="48"/>
      <c r="RWY21" s="48"/>
      <c r="RWZ21" s="48"/>
      <c r="RXA21" s="48"/>
      <c r="RXB21" s="48"/>
      <c r="RXC21" s="48"/>
      <c r="RXD21" s="48"/>
      <c r="RXE21" s="48"/>
      <c r="RXF21" s="48"/>
      <c r="RXG21" s="48"/>
      <c r="RXH21" s="48"/>
      <c r="RXI21" s="48"/>
      <c r="RXY21" s="48"/>
      <c r="RXZ21" s="48"/>
      <c r="RYA21" s="48"/>
      <c r="RYB21" s="48"/>
      <c r="RYC21" s="48"/>
      <c r="RYD21" s="48"/>
      <c r="RYE21" s="48"/>
      <c r="RYF21" s="48"/>
      <c r="RYG21" s="48"/>
      <c r="RYH21" s="48"/>
      <c r="RYI21" s="48"/>
      <c r="RYJ21" s="48"/>
      <c r="RYK21" s="48"/>
      <c r="RYL21" s="48"/>
      <c r="RYM21" s="48"/>
      <c r="RZC21" s="48"/>
      <c r="RZD21" s="48"/>
      <c r="RZE21" s="48"/>
      <c r="RZF21" s="48"/>
      <c r="RZG21" s="48"/>
      <c r="RZH21" s="48"/>
      <c r="RZI21" s="48"/>
      <c r="RZJ21" s="48"/>
      <c r="RZK21" s="48"/>
      <c r="RZL21" s="48"/>
      <c r="RZM21" s="48"/>
      <c r="RZN21" s="48"/>
      <c r="RZO21" s="48"/>
      <c r="RZP21" s="48"/>
      <c r="RZQ21" s="48"/>
      <c r="SAG21" s="48"/>
      <c r="SAH21" s="48"/>
      <c r="SAI21" s="48"/>
      <c r="SAJ21" s="48"/>
      <c r="SAK21" s="48"/>
      <c r="SAL21" s="48"/>
      <c r="SAM21" s="48"/>
      <c r="SAN21" s="48"/>
      <c r="SAO21" s="48"/>
      <c r="SAP21" s="48"/>
      <c r="SAQ21" s="48"/>
      <c r="SAR21" s="48"/>
      <c r="SAS21" s="48"/>
      <c r="SAT21" s="48"/>
      <c r="SAU21" s="48"/>
      <c r="SBK21" s="48"/>
      <c r="SBL21" s="48"/>
      <c r="SBM21" s="48"/>
      <c r="SBN21" s="48"/>
      <c r="SBO21" s="48"/>
      <c r="SBP21" s="48"/>
      <c r="SBQ21" s="48"/>
      <c r="SBR21" s="48"/>
      <c r="SBS21" s="48"/>
      <c r="SBT21" s="48"/>
      <c r="SBU21" s="48"/>
      <c r="SBV21" s="48"/>
      <c r="SBW21" s="48"/>
      <c r="SBX21" s="48"/>
      <c r="SBY21" s="48"/>
      <c r="SCO21" s="48"/>
      <c r="SCP21" s="48"/>
      <c r="SCQ21" s="48"/>
      <c r="SCR21" s="48"/>
      <c r="SCS21" s="48"/>
      <c r="SCT21" s="48"/>
      <c r="SCU21" s="48"/>
      <c r="SCV21" s="48"/>
      <c r="SCW21" s="48"/>
      <c r="SCX21" s="48"/>
      <c r="SCY21" s="48"/>
      <c r="SCZ21" s="48"/>
      <c r="SDA21" s="48"/>
      <c r="SDB21" s="48"/>
      <c r="SDC21" s="48"/>
      <c r="SDS21" s="48"/>
      <c r="SDT21" s="48"/>
      <c r="SDU21" s="48"/>
      <c r="SDV21" s="48"/>
      <c r="SDW21" s="48"/>
      <c r="SDX21" s="48"/>
      <c r="SDY21" s="48"/>
      <c r="SDZ21" s="48"/>
      <c r="SEA21" s="48"/>
      <c r="SEB21" s="48"/>
      <c r="SEC21" s="48"/>
      <c r="SED21" s="48"/>
      <c r="SEE21" s="48"/>
      <c r="SEF21" s="48"/>
      <c r="SEG21" s="48"/>
      <c r="SEW21" s="48"/>
      <c r="SEX21" s="48"/>
      <c r="SEY21" s="48"/>
      <c r="SEZ21" s="48"/>
      <c r="SFA21" s="48"/>
      <c r="SFB21" s="48"/>
      <c r="SFC21" s="48"/>
      <c r="SFD21" s="48"/>
      <c r="SFE21" s="48"/>
      <c r="SFF21" s="48"/>
      <c r="SFG21" s="48"/>
      <c r="SFH21" s="48"/>
      <c r="SFI21" s="48"/>
      <c r="SFJ21" s="48"/>
      <c r="SFK21" s="48"/>
      <c r="SGA21" s="48"/>
      <c r="SGB21" s="48"/>
      <c r="SGC21" s="48"/>
      <c r="SGD21" s="48"/>
      <c r="SGE21" s="48"/>
      <c r="SGF21" s="48"/>
      <c r="SGG21" s="48"/>
      <c r="SGH21" s="48"/>
      <c r="SGI21" s="48"/>
      <c r="SGJ21" s="48"/>
      <c r="SGK21" s="48"/>
      <c r="SGL21" s="48"/>
      <c r="SGM21" s="48"/>
      <c r="SGN21" s="48"/>
      <c r="SGO21" s="48"/>
      <c r="SHE21" s="48"/>
      <c r="SHF21" s="48"/>
      <c r="SHG21" s="48"/>
      <c r="SHH21" s="48"/>
      <c r="SHI21" s="48"/>
      <c r="SHJ21" s="48"/>
      <c r="SHK21" s="48"/>
      <c r="SHL21" s="48"/>
      <c r="SHM21" s="48"/>
      <c r="SHN21" s="48"/>
      <c r="SHO21" s="48"/>
      <c r="SHP21" s="48"/>
      <c r="SHQ21" s="48"/>
      <c r="SHR21" s="48"/>
      <c r="SHS21" s="48"/>
      <c r="SII21" s="48"/>
      <c r="SIJ21" s="48"/>
      <c r="SIK21" s="48"/>
      <c r="SIL21" s="48"/>
      <c r="SIM21" s="48"/>
      <c r="SIN21" s="48"/>
      <c r="SIO21" s="48"/>
      <c r="SIP21" s="48"/>
      <c r="SIQ21" s="48"/>
      <c r="SIR21" s="48"/>
      <c r="SIS21" s="48"/>
      <c r="SIT21" s="48"/>
      <c r="SIU21" s="48"/>
      <c r="SIV21" s="48"/>
      <c r="SIW21" s="48"/>
      <c r="SJM21" s="48"/>
      <c r="SJN21" s="48"/>
      <c r="SJO21" s="48"/>
      <c r="SJP21" s="48"/>
      <c r="SJQ21" s="48"/>
      <c r="SJR21" s="48"/>
      <c r="SJS21" s="48"/>
      <c r="SJT21" s="48"/>
      <c r="SJU21" s="48"/>
      <c r="SJV21" s="48"/>
      <c r="SJW21" s="48"/>
      <c r="SJX21" s="48"/>
      <c r="SJY21" s="48"/>
      <c r="SJZ21" s="48"/>
      <c r="SKA21" s="48"/>
      <c r="SKQ21" s="48"/>
      <c r="SKR21" s="48"/>
      <c r="SKS21" s="48"/>
      <c r="SKT21" s="48"/>
      <c r="SKU21" s="48"/>
      <c r="SKV21" s="48"/>
      <c r="SKW21" s="48"/>
      <c r="SKX21" s="48"/>
      <c r="SKY21" s="48"/>
      <c r="SKZ21" s="48"/>
      <c r="SLA21" s="48"/>
      <c r="SLB21" s="48"/>
      <c r="SLC21" s="48"/>
      <c r="SLD21" s="48"/>
      <c r="SLE21" s="48"/>
      <c r="SLU21" s="48"/>
      <c r="SLV21" s="48"/>
      <c r="SLW21" s="48"/>
      <c r="SLX21" s="48"/>
      <c r="SLY21" s="48"/>
      <c r="SLZ21" s="48"/>
      <c r="SMA21" s="48"/>
      <c r="SMB21" s="48"/>
      <c r="SMC21" s="48"/>
      <c r="SMD21" s="48"/>
      <c r="SME21" s="48"/>
      <c r="SMF21" s="48"/>
      <c r="SMG21" s="48"/>
      <c r="SMH21" s="48"/>
      <c r="SMI21" s="48"/>
      <c r="SMY21" s="48"/>
      <c r="SMZ21" s="48"/>
      <c r="SNA21" s="48"/>
      <c r="SNB21" s="48"/>
      <c r="SNC21" s="48"/>
      <c r="SND21" s="48"/>
      <c r="SNE21" s="48"/>
      <c r="SNF21" s="48"/>
      <c r="SNG21" s="48"/>
      <c r="SNH21" s="48"/>
      <c r="SNI21" s="48"/>
      <c r="SNJ21" s="48"/>
      <c r="SNK21" s="48"/>
      <c r="SNL21" s="48"/>
      <c r="SNM21" s="48"/>
      <c r="SOC21" s="48"/>
      <c r="SOD21" s="48"/>
      <c r="SOE21" s="48"/>
      <c r="SOF21" s="48"/>
      <c r="SOG21" s="48"/>
      <c r="SOH21" s="48"/>
      <c r="SOI21" s="48"/>
      <c r="SOJ21" s="48"/>
      <c r="SOK21" s="48"/>
      <c r="SOL21" s="48"/>
      <c r="SOM21" s="48"/>
      <c r="SON21" s="48"/>
      <c r="SOO21" s="48"/>
      <c r="SOP21" s="48"/>
      <c r="SOQ21" s="48"/>
      <c r="SPG21" s="48"/>
      <c r="SPH21" s="48"/>
      <c r="SPI21" s="48"/>
      <c r="SPJ21" s="48"/>
      <c r="SPK21" s="48"/>
      <c r="SPL21" s="48"/>
      <c r="SPM21" s="48"/>
      <c r="SPN21" s="48"/>
      <c r="SPO21" s="48"/>
      <c r="SPP21" s="48"/>
      <c r="SPQ21" s="48"/>
      <c r="SPR21" s="48"/>
      <c r="SPS21" s="48"/>
      <c r="SPT21" s="48"/>
      <c r="SPU21" s="48"/>
      <c r="SQK21" s="48"/>
      <c r="SQL21" s="48"/>
      <c r="SQM21" s="48"/>
      <c r="SQN21" s="48"/>
      <c r="SQO21" s="48"/>
      <c r="SQP21" s="48"/>
      <c r="SQQ21" s="48"/>
      <c r="SQR21" s="48"/>
      <c r="SQS21" s="48"/>
      <c r="SQT21" s="48"/>
      <c r="SQU21" s="48"/>
      <c r="SQV21" s="48"/>
      <c r="SQW21" s="48"/>
      <c r="SQX21" s="48"/>
      <c r="SQY21" s="48"/>
      <c r="SRO21" s="48"/>
      <c r="SRP21" s="48"/>
      <c r="SRQ21" s="48"/>
      <c r="SRR21" s="48"/>
      <c r="SRS21" s="48"/>
      <c r="SRT21" s="48"/>
      <c r="SRU21" s="48"/>
      <c r="SRV21" s="48"/>
      <c r="SRW21" s="48"/>
      <c r="SRX21" s="48"/>
      <c r="SRY21" s="48"/>
      <c r="SRZ21" s="48"/>
      <c r="SSA21" s="48"/>
      <c r="SSB21" s="48"/>
      <c r="SSC21" s="48"/>
      <c r="SSS21" s="48"/>
      <c r="SST21" s="48"/>
      <c r="SSU21" s="48"/>
      <c r="SSV21" s="48"/>
      <c r="SSW21" s="48"/>
      <c r="SSX21" s="48"/>
      <c r="SSY21" s="48"/>
      <c r="SSZ21" s="48"/>
      <c r="STA21" s="48"/>
      <c r="STB21" s="48"/>
      <c r="STC21" s="48"/>
      <c r="STD21" s="48"/>
      <c r="STE21" s="48"/>
      <c r="STF21" s="48"/>
      <c r="STG21" s="48"/>
      <c r="STW21" s="48"/>
      <c r="STX21" s="48"/>
      <c r="STY21" s="48"/>
      <c r="STZ21" s="48"/>
      <c r="SUA21" s="48"/>
      <c r="SUB21" s="48"/>
      <c r="SUC21" s="48"/>
      <c r="SUD21" s="48"/>
      <c r="SUE21" s="48"/>
      <c r="SUF21" s="48"/>
      <c r="SUG21" s="48"/>
      <c r="SUH21" s="48"/>
      <c r="SUI21" s="48"/>
      <c r="SUJ21" s="48"/>
      <c r="SUK21" s="48"/>
      <c r="SVA21" s="48"/>
      <c r="SVB21" s="48"/>
      <c r="SVC21" s="48"/>
      <c r="SVD21" s="48"/>
      <c r="SVE21" s="48"/>
      <c r="SVF21" s="48"/>
      <c r="SVG21" s="48"/>
      <c r="SVH21" s="48"/>
      <c r="SVI21" s="48"/>
      <c r="SVJ21" s="48"/>
      <c r="SVK21" s="48"/>
      <c r="SVL21" s="48"/>
      <c r="SVM21" s="48"/>
      <c r="SVN21" s="48"/>
      <c r="SVO21" s="48"/>
      <c r="SWE21" s="48"/>
      <c r="SWF21" s="48"/>
      <c r="SWG21" s="48"/>
      <c r="SWH21" s="48"/>
      <c r="SWI21" s="48"/>
      <c r="SWJ21" s="48"/>
      <c r="SWK21" s="48"/>
      <c r="SWL21" s="48"/>
      <c r="SWM21" s="48"/>
      <c r="SWN21" s="48"/>
      <c r="SWO21" s="48"/>
      <c r="SWP21" s="48"/>
      <c r="SWQ21" s="48"/>
      <c r="SWR21" s="48"/>
      <c r="SWS21" s="48"/>
      <c r="SXI21" s="48"/>
      <c r="SXJ21" s="48"/>
      <c r="SXK21" s="48"/>
      <c r="SXL21" s="48"/>
      <c r="SXM21" s="48"/>
      <c r="SXN21" s="48"/>
      <c r="SXO21" s="48"/>
      <c r="SXP21" s="48"/>
      <c r="SXQ21" s="48"/>
      <c r="SXR21" s="48"/>
      <c r="SXS21" s="48"/>
      <c r="SXT21" s="48"/>
      <c r="SXU21" s="48"/>
      <c r="SXV21" s="48"/>
      <c r="SXW21" s="48"/>
      <c r="SYM21" s="48"/>
      <c r="SYN21" s="48"/>
      <c r="SYO21" s="48"/>
      <c r="SYP21" s="48"/>
      <c r="SYQ21" s="48"/>
      <c r="SYR21" s="48"/>
      <c r="SYS21" s="48"/>
      <c r="SYT21" s="48"/>
      <c r="SYU21" s="48"/>
      <c r="SYV21" s="48"/>
      <c r="SYW21" s="48"/>
      <c r="SYX21" s="48"/>
      <c r="SYY21" s="48"/>
      <c r="SYZ21" s="48"/>
      <c r="SZA21" s="48"/>
      <c r="SZQ21" s="48"/>
      <c r="SZR21" s="48"/>
      <c r="SZS21" s="48"/>
      <c r="SZT21" s="48"/>
      <c r="SZU21" s="48"/>
      <c r="SZV21" s="48"/>
      <c r="SZW21" s="48"/>
      <c r="SZX21" s="48"/>
      <c r="SZY21" s="48"/>
      <c r="SZZ21" s="48"/>
      <c r="TAA21" s="48"/>
      <c r="TAB21" s="48"/>
      <c r="TAC21" s="48"/>
      <c r="TAD21" s="48"/>
      <c r="TAE21" s="48"/>
      <c r="TAU21" s="48"/>
      <c r="TAV21" s="48"/>
      <c r="TAW21" s="48"/>
      <c r="TAX21" s="48"/>
      <c r="TAY21" s="48"/>
      <c r="TAZ21" s="48"/>
      <c r="TBA21" s="48"/>
      <c r="TBB21" s="48"/>
      <c r="TBC21" s="48"/>
      <c r="TBD21" s="48"/>
      <c r="TBE21" s="48"/>
      <c r="TBF21" s="48"/>
      <c r="TBG21" s="48"/>
      <c r="TBH21" s="48"/>
      <c r="TBI21" s="48"/>
      <c r="TBY21" s="48"/>
      <c r="TBZ21" s="48"/>
      <c r="TCA21" s="48"/>
      <c r="TCB21" s="48"/>
      <c r="TCC21" s="48"/>
      <c r="TCD21" s="48"/>
      <c r="TCE21" s="48"/>
      <c r="TCF21" s="48"/>
      <c r="TCG21" s="48"/>
      <c r="TCH21" s="48"/>
      <c r="TCI21" s="48"/>
      <c r="TCJ21" s="48"/>
      <c r="TCK21" s="48"/>
      <c r="TCL21" s="48"/>
      <c r="TCM21" s="48"/>
      <c r="TDC21" s="48"/>
      <c r="TDD21" s="48"/>
      <c r="TDE21" s="48"/>
      <c r="TDF21" s="48"/>
      <c r="TDG21" s="48"/>
      <c r="TDH21" s="48"/>
      <c r="TDI21" s="48"/>
      <c r="TDJ21" s="48"/>
      <c r="TDK21" s="48"/>
      <c r="TDL21" s="48"/>
      <c r="TDM21" s="48"/>
      <c r="TDN21" s="48"/>
      <c r="TDO21" s="48"/>
      <c r="TDP21" s="48"/>
      <c r="TDQ21" s="48"/>
      <c r="TEG21" s="48"/>
      <c r="TEH21" s="48"/>
      <c r="TEI21" s="48"/>
      <c r="TEJ21" s="48"/>
      <c r="TEK21" s="48"/>
      <c r="TEL21" s="48"/>
      <c r="TEM21" s="48"/>
      <c r="TEN21" s="48"/>
      <c r="TEO21" s="48"/>
      <c r="TEP21" s="48"/>
      <c r="TEQ21" s="48"/>
      <c r="TER21" s="48"/>
      <c r="TES21" s="48"/>
      <c r="TET21" s="48"/>
      <c r="TEU21" s="48"/>
      <c r="TFK21" s="48"/>
      <c r="TFL21" s="48"/>
      <c r="TFM21" s="48"/>
      <c r="TFN21" s="48"/>
      <c r="TFO21" s="48"/>
      <c r="TFP21" s="48"/>
      <c r="TFQ21" s="48"/>
      <c r="TFR21" s="48"/>
      <c r="TFS21" s="48"/>
      <c r="TFT21" s="48"/>
      <c r="TFU21" s="48"/>
      <c r="TFV21" s="48"/>
      <c r="TFW21" s="48"/>
      <c r="TFX21" s="48"/>
      <c r="TFY21" s="48"/>
      <c r="TGO21" s="48"/>
      <c r="TGP21" s="48"/>
      <c r="TGQ21" s="48"/>
      <c r="TGR21" s="48"/>
      <c r="TGS21" s="48"/>
      <c r="TGT21" s="48"/>
      <c r="TGU21" s="48"/>
      <c r="TGV21" s="48"/>
      <c r="TGW21" s="48"/>
      <c r="TGX21" s="48"/>
      <c r="TGY21" s="48"/>
      <c r="TGZ21" s="48"/>
      <c r="THA21" s="48"/>
      <c r="THB21" s="48"/>
      <c r="THC21" s="48"/>
      <c r="THS21" s="48"/>
      <c r="THT21" s="48"/>
      <c r="THU21" s="48"/>
      <c r="THV21" s="48"/>
      <c r="THW21" s="48"/>
      <c r="THX21" s="48"/>
      <c r="THY21" s="48"/>
      <c r="THZ21" s="48"/>
      <c r="TIA21" s="48"/>
      <c r="TIB21" s="48"/>
      <c r="TIC21" s="48"/>
      <c r="TID21" s="48"/>
      <c r="TIE21" s="48"/>
      <c r="TIF21" s="48"/>
      <c r="TIG21" s="48"/>
      <c r="TIW21" s="48"/>
      <c r="TIX21" s="48"/>
      <c r="TIY21" s="48"/>
      <c r="TIZ21" s="48"/>
      <c r="TJA21" s="48"/>
      <c r="TJB21" s="48"/>
      <c r="TJC21" s="48"/>
      <c r="TJD21" s="48"/>
      <c r="TJE21" s="48"/>
      <c r="TJF21" s="48"/>
      <c r="TJG21" s="48"/>
      <c r="TJH21" s="48"/>
      <c r="TJI21" s="48"/>
      <c r="TJJ21" s="48"/>
      <c r="TJK21" s="48"/>
      <c r="TKA21" s="48"/>
      <c r="TKB21" s="48"/>
      <c r="TKC21" s="48"/>
      <c r="TKD21" s="48"/>
      <c r="TKE21" s="48"/>
      <c r="TKF21" s="48"/>
      <c r="TKG21" s="48"/>
      <c r="TKH21" s="48"/>
      <c r="TKI21" s="48"/>
      <c r="TKJ21" s="48"/>
      <c r="TKK21" s="48"/>
      <c r="TKL21" s="48"/>
      <c r="TKM21" s="48"/>
      <c r="TKN21" s="48"/>
      <c r="TKO21" s="48"/>
      <c r="TLE21" s="48"/>
      <c r="TLF21" s="48"/>
      <c r="TLG21" s="48"/>
      <c r="TLH21" s="48"/>
      <c r="TLI21" s="48"/>
      <c r="TLJ21" s="48"/>
      <c r="TLK21" s="48"/>
      <c r="TLL21" s="48"/>
      <c r="TLM21" s="48"/>
      <c r="TLN21" s="48"/>
      <c r="TLO21" s="48"/>
      <c r="TLP21" s="48"/>
      <c r="TLQ21" s="48"/>
      <c r="TLR21" s="48"/>
      <c r="TLS21" s="48"/>
      <c r="TMI21" s="48"/>
      <c r="TMJ21" s="48"/>
      <c r="TMK21" s="48"/>
      <c r="TML21" s="48"/>
      <c r="TMM21" s="48"/>
      <c r="TMN21" s="48"/>
      <c r="TMO21" s="48"/>
      <c r="TMP21" s="48"/>
      <c r="TMQ21" s="48"/>
      <c r="TMR21" s="48"/>
      <c r="TMS21" s="48"/>
      <c r="TMT21" s="48"/>
      <c r="TMU21" s="48"/>
      <c r="TMV21" s="48"/>
      <c r="TMW21" s="48"/>
      <c r="TNM21" s="48"/>
      <c r="TNN21" s="48"/>
      <c r="TNO21" s="48"/>
      <c r="TNP21" s="48"/>
      <c r="TNQ21" s="48"/>
      <c r="TNR21" s="48"/>
      <c r="TNS21" s="48"/>
      <c r="TNT21" s="48"/>
      <c r="TNU21" s="48"/>
      <c r="TNV21" s="48"/>
      <c r="TNW21" s="48"/>
      <c r="TNX21" s="48"/>
      <c r="TNY21" s="48"/>
      <c r="TNZ21" s="48"/>
      <c r="TOA21" s="48"/>
      <c r="TOQ21" s="48"/>
      <c r="TOR21" s="48"/>
      <c r="TOS21" s="48"/>
      <c r="TOT21" s="48"/>
      <c r="TOU21" s="48"/>
      <c r="TOV21" s="48"/>
      <c r="TOW21" s="48"/>
      <c r="TOX21" s="48"/>
      <c r="TOY21" s="48"/>
      <c r="TOZ21" s="48"/>
      <c r="TPA21" s="48"/>
      <c r="TPB21" s="48"/>
      <c r="TPC21" s="48"/>
      <c r="TPD21" s="48"/>
      <c r="TPE21" s="48"/>
      <c r="TPU21" s="48"/>
      <c r="TPV21" s="48"/>
      <c r="TPW21" s="48"/>
      <c r="TPX21" s="48"/>
      <c r="TPY21" s="48"/>
      <c r="TPZ21" s="48"/>
      <c r="TQA21" s="48"/>
      <c r="TQB21" s="48"/>
      <c r="TQC21" s="48"/>
      <c r="TQD21" s="48"/>
      <c r="TQE21" s="48"/>
      <c r="TQF21" s="48"/>
      <c r="TQG21" s="48"/>
      <c r="TQH21" s="48"/>
      <c r="TQI21" s="48"/>
      <c r="TQY21" s="48"/>
      <c r="TQZ21" s="48"/>
      <c r="TRA21" s="48"/>
      <c r="TRB21" s="48"/>
      <c r="TRC21" s="48"/>
      <c r="TRD21" s="48"/>
      <c r="TRE21" s="48"/>
      <c r="TRF21" s="48"/>
      <c r="TRG21" s="48"/>
      <c r="TRH21" s="48"/>
      <c r="TRI21" s="48"/>
      <c r="TRJ21" s="48"/>
      <c r="TRK21" s="48"/>
      <c r="TRL21" s="48"/>
      <c r="TRM21" s="48"/>
      <c r="TSC21" s="48"/>
      <c r="TSD21" s="48"/>
      <c r="TSE21" s="48"/>
      <c r="TSF21" s="48"/>
      <c r="TSG21" s="48"/>
      <c r="TSH21" s="48"/>
      <c r="TSI21" s="48"/>
      <c r="TSJ21" s="48"/>
      <c r="TSK21" s="48"/>
      <c r="TSL21" s="48"/>
      <c r="TSM21" s="48"/>
      <c r="TSN21" s="48"/>
      <c r="TSO21" s="48"/>
      <c r="TSP21" s="48"/>
      <c r="TSQ21" s="48"/>
      <c r="TTG21" s="48"/>
      <c r="TTH21" s="48"/>
      <c r="TTI21" s="48"/>
      <c r="TTJ21" s="48"/>
      <c r="TTK21" s="48"/>
      <c r="TTL21" s="48"/>
      <c r="TTM21" s="48"/>
      <c r="TTN21" s="48"/>
      <c r="TTO21" s="48"/>
      <c r="TTP21" s="48"/>
      <c r="TTQ21" s="48"/>
      <c r="TTR21" s="48"/>
      <c r="TTS21" s="48"/>
      <c r="TTT21" s="48"/>
      <c r="TTU21" s="48"/>
      <c r="TUK21" s="48"/>
      <c r="TUL21" s="48"/>
      <c r="TUM21" s="48"/>
      <c r="TUN21" s="48"/>
      <c r="TUO21" s="48"/>
      <c r="TUP21" s="48"/>
      <c r="TUQ21" s="48"/>
      <c r="TUR21" s="48"/>
      <c r="TUS21" s="48"/>
      <c r="TUT21" s="48"/>
      <c r="TUU21" s="48"/>
      <c r="TUV21" s="48"/>
      <c r="TUW21" s="48"/>
      <c r="TUX21" s="48"/>
      <c r="TUY21" s="48"/>
      <c r="TVO21" s="48"/>
      <c r="TVP21" s="48"/>
      <c r="TVQ21" s="48"/>
      <c r="TVR21" s="48"/>
      <c r="TVS21" s="48"/>
      <c r="TVT21" s="48"/>
      <c r="TVU21" s="48"/>
      <c r="TVV21" s="48"/>
      <c r="TVW21" s="48"/>
      <c r="TVX21" s="48"/>
      <c r="TVY21" s="48"/>
      <c r="TVZ21" s="48"/>
      <c r="TWA21" s="48"/>
      <c r="TWB21" s="48"/>
      <c r="TWC21" s="48"/>
      <c r="TWS21" s="48"/>
      <c r="TWT21" s="48"/>
      <c r="TWU21" s="48"/>
      <c r="TWV21" s="48"/>
      <c r="TWW21" s="48"/>
      <c r="TWX21" s="48"/>
      <c r="TWY21" s="48"/>
      <c r="TWZ21" s="48"/>
      <c r="TXA21" s="48"/>
      <c r="TXB21" s="48"/>
      <c r="TXC21" s="48"/>
      <c r="TXD21" s="48"/>
      <c r="TXE21" s="48"/>
      <c r="TXF21" s="48"/>
      <c r="TXG21" s="48"/>
      <c r="TXW21" s="48"/>
      <c r="TXX21" s="48"/>
      <c r="TXY21" s="48"/>
      <c r="TXZ21" s="48"/>
      <c r="TYA21" s="48"/>
      <c r="TYB21" s="48"/>
      <c r="TYC21" s="48"/>
      <c r="TYD21" s="48"/>
      <c r="TYE21" s="48"/>
      <c r="TYF21" s="48"/>
      <c r="TYG21" s="48"/>
      <c r="TYH21" s="48"/>
      <c r="TYI21" s="48"/>
      <c r="TYJ21" s="48"/>
      <c r="TYK21" s="48"/>
      <c r="TZA21" s="48"/>
      <c r="TZB21" s="48"/>
      <c r="TZC21" s="48"/>
      <c r="TZD21" s="48"/>
      <c r="TZE21" s="48"/>
      <c r="TZF21" s="48"/>
      <c r="TZG21" s="48"/>
      <c r="TZH21" s="48"/>
      <c r="TZI21" s="48"/>
      <c r="TZJ21" s="48"/>
      <c r="TZK21" s="48"/>
      <c r="TZL21" s="48"/>
      <c r="TZM21" s="48"/>
      <c r="TZN21" s="48"/>
      <c r="TZO21" s="48"/>
      <c r="UAE21" s="48"/>
      <c r="UAF21" s="48"/>
      <c r="UAG21" s="48"/>
      <c r="UAH21" s="48"/>
      <c r="UAI21" s="48"/>
      <c r="UAJ21" s="48"/>
      <c r="UAK21" s="48"/>
      <c r="UAL21" s="48"/>
      <c r="UAM21" s="48"/>
      <c r="UAN21" s="48"/>
      <c r="UAO21" s="48"/>
      <c r="UAP21" s="48"/>
      <c r="UAQ21" s="48"/>
      <c r="UAR21" s="48"/>
      <c r="UAS21" s="48"/>
      <c r="UBI21" s="48"/>
      <c r="UBJ21" s="48"/>
      <c r="UBK21" s="48"/>
      <c r="UBL21" s="48"/>
      <c r="UBM21" s="48"/>
      <c r="UBN21" s="48"/>
      <c r="UBO21" s="48"/>
      <c r="UBP21" s="48"/>
      <c r="UBQ21" s="48"/>
      <c r="UBR21" s="48"/>
      <c r="UBS21" s="48"/>
      <c r="UBT21" s="48"/>
      <c r="UBU21" s="48"/>
      <c r="UBV21" s="48"/>
      <c r="UBW21" s="48"/>
      <c r="UCM21" s="48"/>
      <c r="UCN21" s="48"/>
      <c r="UCO21" s="48"/>
      <c r="UCP21" s="48"/>
      <c r="UCQ21" s="48"/>
      <c r="UCR21" s="48"/>
      <c r="UCS21" s="48"/>
      <c r="UCT21" s="48"/>
      <c r="UCU21" s="48"/>
      <c r="UCV21" s="48"/>
      <c r="UCW21" s="48"/>
      <c r="UCX21" s="48"/>
      <c r="UCY21" s="48"/>
      <c r="UCZ21" s="48"/>
      <c r="UDA21" s="48"/>
      <c r="UDQ21" s="48"/>
      <c r="UDR21" s="48"/>
      <c r="UDS21" s="48"/>
      <c r="UDT21" s="48"/>
      <c r="UDU21" s="48"/>
      <c r="UDV21" s="48"/>
      <c r="UDW21" s="48"/>
      <c r="UDX21" s="48"/>
      <c r="UDY21" s="48"/>
      <c r="UDZ21" s="48"/>
      <c r="UEA21" s="48"/>
      <c r="UEB21" s="48"/>
      <c r="UEC21" s="48"/>
      <c r="UED21" s="48"/>
      <c r="UEE21" s="48"/>
      <c r="UEU21" s="48"/>
      <c r="UEV21" s="48"/>
      <c r="UEW21" s="48"/>
      <c r="UEX21" s="48"/>
      <c r="UEY21" s="48"/>
      <c r="UEZ21" s="48"/>
      <c r="UFA21" s="48"/>
      <c r="UFB21" s="48"/>
      <c r="UFC21" s="48"/>
      <c r="UFD21" s="48"/>
      <c r="UFE21" s="48"/>
      <c r="UFF21" s="48"/>
      <c r="UFG21" s="48"/>
      <c r="UFH21" s="48"/>
      <c r="UFI21" s="48"/>
      <c r="UFY21" s="48"/>
      <c r="UFZ21" s="48"/>
      <c r="UGA21" s="48"/>
      <c r="UGB21" s="48"/>
      <c r="UGC21" s="48"/>
      <c r="UGD21" s="48"/>
      <c r="UGE21" s="48"/>
      <c r="UGF21" s="48"/>
      <c r="UGG21" s="48"/>
      <c r="UGH21" s="48"/>
      <c r="UGI21" s="48"/>
      <c r="UGJ21" s="48"/>
      <c r="UGK21" s="48"/>
      <c r="UGL21" s="48"/>
      <c r="UGM21" s="48"/>
      <c r="UHC21" s="48"/>
      <c r="UHD21" s="48"/>
      <c r="UHE21" s="48"/>
      <c r="UHF21" s="48"/>
      <c r="UHG21" s="48"/>
      <c r="UHH21" s="48"/>
      <c r="UHI21" s="48"/>
      <c r="UHJ21" s="48"/>
      <c r="UHK21" s="48"/>
      <c r="UHL21" s="48"/>
      <c r="UHM21" s="48"/>
      <c r="UHN21" s="48"/>
      <c r="UHO21" s="48"/>
      <c r="UHP21" s="48"/>
      <c r="UHQ21" s="48"/>
      <c r="UIG21" s="48"/>
      <c r="UIH21" s="48"/>
      <c r="UII21" s="48"/>
      <c r="UIJ21" s="48"/>
      <c r="UIK21" s="48"/>
      <c r="UIL21" s="48"/>
      <c r="UIM21" s="48"/>
      <c r="UIN21" s="48"/>
      <c r="UIO21" s="48"/>
      <c r="UIP21" s="48"/>
      <c r="UIQ21" s="48"/>
      <c r="UIR21" s="48"/>
      <c r="UIS21" s="48"/>
      <c r="UIT21" s="48"/>
      <c r="UIU21" s="48"/>
      <c r="UJK21" s="48"/>
      <c r="UJL21" s="48"/>
      <c r="UJM21" s="48"/>
      <c r="UJN21" s="48"/>
      <c r="UJO21" s="48"/>
      <c r="UJP21" s="48"/>
      <c r="UJQ21" s="48"/>
      <c r="UJR21" s="48"/>
      <c r="UJS21" s="48"/>
      <c r="UJT21" s="48"/>
      <c r="UJU21" s="48"/>
      <c r="UJV21" s="48"/>
      <c r="UJW21" s="48"/>
      <c r="UJX21" s="48"/>
      <c r="UJY21" s="48"/>
      <c r="UKO21" s="48"/>
      <c r="UKP21" s="48"/>
      <c r="UKQ21" s="48"/>
      <c r="UKR21" s="48"/>
      <c r="UKS21" s="48"/>
      <c r="UKT21" s="48"/>
      <c r="UKU21" s="48"/>
      <c r="UKV21" s="48"/>
      <c r="UKW21" s="48"/>
      <c r="UKX21" s="48"/>
      <c r="UKY21" s="48"/>
      <c r="UKZ21" s="48"/>
      <c r="ULA21" s="48"/>
      <c r="ULB21" s="48"/>
      <c r="ULC21" s="48"/>
      <c r="ULS21" s="48"/>
      <c r="ULT21" s="48"/>
      <c r="ULU21" s="48"/>
      <c r="ULV21" s="48"/>
      <c r="ULW21" s="48"/>
      <c r="ULX21" s="48"/>
      <c r="ULY21" s="48"/>
      <c r="ULZ21" s="48"/>
      <c r="UMA21" s="48"/>
      <c r="UMB21" s="48"/>
      <c r="UMC21" s="48"/>
      <c r="UMD21" s="48"/>
      <c r="UME21" s="48"/>
      <c r="UMF21" s="48"/>
      <c r="UMG21" s="48"/>
      <c r="UMW21" s="48"/>
      <c r="UMX21" s="48"/>
      <c r="UMY21" s="48"/>
      <c r="UMZ21" s="48"/>
      <c r="UNA21" s="48"/>
      <c r="UNB21" s="48"/>
      <c r="UNC21" s="48"/>
      <c r="UND21" s="48"/>
      <c r="UNE21" s="48"/>
      <c r="UNF21" s="48"/>
      <c r="UNG21" s="48"/>
      <c r="UNH21" s="48"/>
      <c r="UNI21" s="48"/>
      <c r="UNJ21" s="48"/>
      <c r="UNK21" s="48"/>
      <c r="UOA21" s="48"/>
      <c r="UOB21" s="48"/>
      <c r="UOC21" s="48"/>
      <c r="UOD21" s="48"/>
      <c r="UOE21" s="48"/>
      <c r="UOF21" s="48"/>
      <c r="UOG21" s="48"/>
      <c r="UOH21" s="48"/>
      <c r="UOI21" s="48"/>
      <c r="UOJ21" s="48"/>
      <c r="UOK21" s="48"/>
      <c r="UOL21" s="48"/>
      <c r="UOM21" s="48"/>
      <c r="UON21" s="48"/>
      <c r="UOO21" s="48"/>
      <c r="UPE21" s="48"/>
      <c r="UPF21" s="48"/>
      <c r="UPG21" s="48"/>
      <c r="UPH21" s="48"/>
      <c r="UPI21" s="48"/>
      <c r="UPJ21" s="48"/>
      <c r="UPK21" s="48"/>
      <c r="UPL21" s="48"/>
      <c r="UPM21" s="48"/>
      <c r="UPN21" s="48"/>
      <c r="UPO21" s="48"/>
      <c r="UPP21" s="48"/>
      <c r="UPQ21" s="48"/>
      <c r="UPR21" s="48"/>
      <c r="UPS21" s="48"/>
      <c r="UQI21" s="48"/>
      <c r="UQJ21" s="48"/>
      <c r="UQK21" s="48"/>
      <c r="UQL21" s="48"/>
      <c r="UQM21" s="48"/>
      <c r="UQN21" s="48"/>
      <c r="UQO21" s="48"/>
      <c r="UQP21" s="48"/>
      <c r="UQQ21" s="48"/>
      <c r="UQR21" s="48"/>
      <c r="UQS21" s="48"/>
      <c r="UQT21" s="48"/>
      <c r="UQU21" s="48"/>
      <c r="UQV21" s="48"/>
      <c r="UQW21" s="48"/>
      <c r="URM21" s="48"/>
      <c r="URN21" s="48"/>
      <c r="URO21" s="48"/>
      <c r="URP21" s="48"/>
      <c r="URQ21" s="48"/>
      <c r="URR21" s="48"/>
      <c r="URS21" s="48"/>
      <c r="URT21" s="48"/>
      <c r="URU21" s="48"/>
      <c r="URV21" s="48"/>
      <c r="URW21" s="48"/>
      <c r="URX21" s="48"/>
      <c r="URY21" s="48"/>
      <c r="URZ21" s="48"/>
      <c r="USA21" s="48"/>
      <c r="USQ21" s="48"/>
      <c r="USR21" s="48"/>
      <c r="USS21" s="48"/>
      <c r="UST21" s="48"/>
      <c r="USU21" s="48"/>
      <c r="USV21" s="48"/>
      <c r="USW21" s="48"/>
      <c r="USX21" s="48"/>
      <c r="USY21" s="48"/>
      <c r="USZ21" s="48"/>
      <c r="UTA21" s="48"/>
      <c r="UTB21" s="48"/>
      <c r="UTC21" s="48"/>
      <c r="UTD21" s="48"/>
      <c r="UTE21" s="48"/>
      <c r="UTU21" s="48"/>
      <c r="UTV21" s="48"/>
      <c r="UTW21" s="48"/>
      <c r="UTX21" s="48"/>
      <c r="UTY21" s="48"/>
      <c r="UTZ21" s="48"/>
      <c r="UUA21" s="48"/>
      <c r="UUB21" s="48"/>
      <c r="UUC21" s="48"/>
      <c r="UUD21" s="48"/>
      <c r="UUE21" s="48"/>
      <c r="UUF21" s="48"/>
      <c r="UUG21" s="48"/>
      <c r="UUH21" s="48"/>
      <c r="UUI21" s="48"/>
      <c r="UUY21" s="48"/>
      <c r="UUZ21" s="48"/>
      <c r="UVA21" s="48"/>
      <c r="UVB21" s="48"/>
      <c r="UVC21" s="48"/>
      <c r="UVD21" s="48"/>
      <c r="UVE21" s="48"/>
      <c r="UVF21" s="48"/>
      <c r="UVG21" s="48"/>
      <c r="UVH21" s="48"/>
      <c r="UVI21" s="48"/>
      <c r="UVJ21" s="48"/>
      <c r="UVK21" s="48"/>
      <c r="UVL21" s="48"/>
      <c r="UVM21" s="48"/>
      <c r="UWC21" s="48"/>
      <c r="UWD21" s="48"/>
      <c r="UWE21" s="48"/>
      <c r="UWF21" s="48"/>
      <c r="UWG21" s="48"/>
      <c r="UWH21" s="48"/>
      <c r="UWI21" s="48"/>
      <c r="UWJ21" s="48"/>
      <c r="UWK21" s="48"/>
      <c r="UWL21" s="48"/>
      <c r="UWM21" s="48"/>
      <c r="UWN21" s="48"/>
      <c r="UWO21" s="48"/>
      <c r="UWP21" s="48"/>
      <c r="UWQ21" s="48"/>
      <c r="UXG21" s="48"/>
      <c r="UXH21" s="48"/>
      <c r="UXI21" s="48"/>
      <c r="UXJ21" s="48"/>
      <c r="UXK21" s="48"/>
      <c r="UXL21" s="48"/>
      <c r="UXM21" s="48"/>
      <c r="UXN21" s="48"/>
      <c r="UXO21" s="48"/>
      <c r="UXP21" s="48"/>
      <c r="UXQ21" s="48"/>
      <c r="UXR21" s="48"/>
      <c r="UXS21" s="48"/>
      <c r="UXT21" s="48"/>
      <c r="UXU21" s="48"/>
      <c r="UYK21" s="48"/>
      <c r="UYL21" s="48"/>
      <c r="UYM21" s="48"/>
      <c r="UYN21" s="48"/>
      <c r="UYO21" s="48"/>
      <c r="UYP21" s="48"/>
      <c r="UYQ21" s="48"/>
      <c r="UYR21" s="48"/>
      <c r="UYS21" s="48"/>
      <c r="UYT21" s="48"/>
      <c r="UYU21" s="48"/>
      <c r="UYV21" s="48"/>
      <c r="UYW21" s="48"/>
      <c r="UYX21" s="48"/>
      <c r="UYY21" s="48"/>
      <c r="UZO21" s="48"/>
      <c r="UZP21" s="48"/>
      <c r="UZQ21" s="48"/>
      <c r="UZR21" s="48"/>
      <c r="UZS21" s="48"/>
      <c r="UZT21" s="48"/>
      <c r="UZU21" s="48"/>
      <c r="UZV21" s="48"/>
      <c r="UZW21" s="48"/>
      <c r="UZX21" s="48"/>
      <c r="UZY21" s="48"/>
      <c r="UZZ21" s="48"/>
      <c r="VAA21" s="48"/>
      <c r="VAB21" s="48"/>
      <c r="VAC21" s="48"/>
      <c r="VAS21" s="48"/>
      <c r="VAT21" s="48"/>
      <c r="VAU21" s="48"/>
      <c r="VAV21" s="48"/>
      <c r="VAW21" s="48"/>
      <c r="VAX21" s="48"/>
      <c r="VAY21" s="48"/>
      <c r="VAZ21" s="48"/>
      <c r="VBA21" s="48"/>
      <c r="VBB21" s="48"/>
      <c r="VBC21" s="48"/>
      <c r="VBD21" s="48"/>
      <c r="VBE21" s="48"/>
      <c r="VBF21" s="48"/>
      <c r="VBG21" s="48"/>
      <c r="VBW21" s="48"/>
      <c r="VBX21" s="48"/>
      <c r="VBY21" s="48"/>
      <c r="VBZ21" s="48"/>
      <c r="VCA21" s="48"/>
      <c r="VCB21" s="48"/>
      <c r="VCC21" s="48"/>
      <c r="VCD21" s="48"/>
      <c r="VCE21" s="48"/>
      <c r="VCF21" s="48"/>
      <c r="VCG21" s="48"/>
      <c r="VCH21" s="48"/>
      <c r="VCI21" s="48"/>
      <c r="VCJ21" s="48"/>
      <c r="VCK21" s="48"/>
      <c r="VDA21" s="48"/>
      <c r="VDB21" s="48"/>
      <c r="VDC21" s="48"/>
      <c r="VDD21" s="48"/>
      <c r="VDE21" s="48"/>
      <c r="VDF21" s="48"/>
      <c r="VDG21" s="48"/>
      <c r="VDH21" s="48"/>
      <c r="VDI21" s="48"/>
      <c r="VDJ21" s="48"/>
      <c r="VDK21" s="48"/>
      <c r="VDL21" s="48"/>
      <c r="VDM21" s="48"/>
      <c r="VDN21" s="48"/>
      <c r="VDO21" s="48"/>
      <c r="VEE21" s="48"/>
      <c r="VEF21" s="48"/>
      <c r="VEG21" s="48"/>
      <c r="VEH21" s="48"/>
      <c r="VEI21" s="48"/>
      <c r="VEJ21" s="48"/>
      <c r="VEK21" s="48"/>
      <c r="VEL21" s="48"/>
      <c r="VEM21" s="48"/>
      <c r="VEN21" s="48"/>
      <c r="VEO21" s="48"/>
      <c r="VEP21" s="48"/>
      <c r="VEQ21" s="48"/>
      <c r="VER21" s="48"/>
      <c r="VES21" s="48"/>
      <c r="VFI21" s="48"/>
      <c r="VFJ21" s="48"/>
      <c r="VFK21" s="48"/>
      <c r="VFL21" s="48"/>
      <c r="VFM21" s="48"/>
      <c r="VFN21" s="48"/>
      <c r="VFO21" s="48"/>
      <c r="VFP21" s="48"/>
      <c r="VFQ21" s="48"/>
      <c r="VFR21" s="48"/>
      <c r="VFS21" s="48"/>
      <c r="VFT21" s="48"/>
      <c r="VFU21" s="48"/>
      <c r="VFV21" s="48"/>
      <c r="VFW21" s="48"/>
      <c r="VGM21" s="48"/>
      <c r="VGN21" s="48"/>
      <c r="VGO21" s="48"/>
      <c r="VGP21" s="48"/>
      <c r="VGQ21" s="48"/>
      <c r="VGR21" s="48"/>
      <c r="VGS21" s="48"/>
      <c r="VGT21" s="48"/>
      <c r="VGU21" s="48"/>
      <c r="VGV21" s="48"/>
      <c r="VGW21" s="48"/>
      <c r="VGX21" s="48"/>
      <c r="VGY21" s="48"/>
      <c r="VGZ21" s="48"/>
      <c r="VHA21" s="48"/>
      <c r="VHQ21" s="48"/>
      <c r="VHR21" s="48"/>
      <c r="VHS21" s="48"/>
      <c r="VHT21" s="48"/>
      <c r="VHU21" s="48"/>
      <c r="VHV21" s="48"/>
      <c r="VHW21" s="48"/>
      <c r="VHX21" s="48"/>
      <c r="VHY21" s="48"/>
      <c r="VHZ21" s="48"/>
      <c r="VIA21" s="48"/>
      <c r="VIB21" s="48"/>
      <c r="VIC21" s="48"/>
      <c r="VID21" s="48"/>
      <c r="VIE21" s="48"/>
      <c r="VIU21" s="48"/>
      <c r="VIV21" s="48"/>
      <c r="VIW21" s="48"/>
      <c r="VIX21" s="48"/>
      <c r="VIY21" s="48"/>
      <c r="VIZ21" s="48"/>
      <c r="VJA21" s="48"/>
      <c r="VJB21" s="48"/>
      <c r="VJC21" s="48"/>
      <c r="VJD21" s="48"/>
      <c r="VJE21" s="48"/>
      <c r="VJF21" s="48"/>
      <c r="VJG21" s="48"/>
      <c r="VJH21" s="48"/>
      <c r="VJI21" s="48"/>
      <c r="VJY21" s="48"/>
      <c r="VJZ21" s="48"/>
      <c r="VKA21" s="48"/>
      <c r="VKB21" s="48"/>
      <c r="VKC21" s="48"/>
      <c r="VKD21" s="48"/>
      <c r="VKE21" s="48"/>
      <c r="VKF21" s="48"/>
      <c r="VKG21" s="48"/>
      <c r="VKH21" s="48"/>
      <c r="VKI21" s="48"/>
      <c r="VKJ21" s="48"/>
      <c r="VKK21" s="48"/>
      <c r="VKL21" s="48"/>
      <c r="VKM21" s="48"/>
      <c r="VLC21" s="48"/>
      <c r="VLD21" s="48"/>
      <c r="VLE21" s="48"/>
      <c r="VLF21" s="48"/>
      <c r="VLG21" s="48"/>
      <c r="VLH21" s="48"/>
      <c r="VLI21" s="48"/>
      <c r="VLJ21" s="48"/>
      <c r="VLK21" s="48"/>
      <c r="VLL21" s="48"/>
      <c r="VLM21" s="48"/>
      <c r="VLN21" s="48"/>
      <c r="VLO21" s="48"/>
      <c r="VLP21" s="48"/>
      <c r="VLQ21" s="48"/>
      <c r="VMG21" s="48"/>
      <c r="VMH21" s="48"/>
      <c r="VMI21" s="48"/>
      <c r="VMJ21" s="48"/>
      <c r="VMK21" s="48"/>
      <c r="VML21" s="48"/>
      <c r="VMM21" s="48"/>
      <c r="VMN21" s="48"/>
      <c r="VMO21" s="48"/>
      <c r="VMP21" s="48"/>
      <c r="VMQ21" s="48"/>
      <c r="VMR21" s="48"/>
      <c r="VMS21" s="48"/>
      <c r="VMT21" s="48"/>
      <c r="VMU21" s="48"/>
      <c r="VNK21" s="48"/>
      <c r="VNL21" s="48"/>
      <c r="VNM21" s="48"/>
      <c r="VNN21" s="48"/>
      <c r="VNO21" s="48"/>
      <c r="VNP21" s="48"/>
      <c r="VNQ21" s="48"/>
      <c r="VNR21" s="48"/>
      <c r="VNS21" s="48"/>
      <c r="VNT21" s="48"/>
      <c r="VNU21" s="48"/>
      <c r="VNV21" s="48"/>
      <c r="VNW21" s="48"/>
      <c r="VNX21" s="48"/>
      <c r="VNY21" s="48"/>
      <c r="VOO21" s="48"/>
      <c r="VOP21" s="48"/>
      <c r="VOQ21" s="48"/>
      <c r="VOR21" s="48"/>
      <c r="VOS21" s="48"/>
      <c r="VOT21" s="48"/>
      <c r="VOU21" s="48"/>
      <c r="VOV21" s="48"/>
      <c r="VOW21" s="48"/>
      <c r="VOX21" s="48"/>
      <c r="VOY21" s="48"/>
      <c r="VOZ21" s="48"/>
      <c r="VPA21" s="48"/>
      <c r="VPB21" s="48"/>
      <c r="VPC21" s="48"/>
      <c r="VPS21" s="48"/>
      <c r="VPT21" s="48"/>
      <c r="VPU21" s="48"/>
      <c r="VPV21" s="48"/>
      <c r="VPW21" s="48"/>
      <c r="VPX21" s="48"/>
      <c r="VPY21" s="48"/>
      <c r="VPZ21" s="48"/>
      <c r="VQA21" s="48"/>
      <c r="VQB21" s="48"/>
      <c r="VQC21" s="48"/>
      <c r="VQD21" s="48"/>
      <c r="VQE21" s="48"/>
      <c r="VQF21" s="48"/>
      <c r="VQG21" s="48"/>
      <c r="VQW21" s="48"/>
      <c r="VQX21" s="48"/>
      <c r="VQY21" s="48"/>
      <c r="VQZ21" s="48"/>
      <c r="VRA21" s="48"/>
      <c r="VRB21" s="48"/>
      <c r="VRC21" s="48"/>
      <c r="VRD21" s="48"/>
      <c r="VRE21" s="48"/>
      <c r="VRF21" s="48"/>
      <c r="VRG21" s="48"/>
      <c r="VRH21" s="48"/>
      <c r="VRI21" s="48"/>
      <c r="VRJ21" s="48"/>
      <c r="VRK21" s="48"/>
      <c r="VSA21" s="48"/>
      <c r="VSB21" s="48"/>
      <c r="VSC21" s="48"/>
      <c r="VSD21" s="48"/>
      <c r="VSE21" s="48"/>
      <c r="VSF21" s="48"/>
      <c r="VSG21" s="48"/>
      <c r="VSH21" s="48"/>
      <c r="VSI21" s="48"/>
      <c r="VSJ21" s="48"/>
      <c r="VSK21" s="48"/>
      <c r="VSL21" s="48"/>
      <c r="VSM21" s="48"/>
      <c r="VSN21" s="48"/>
      <c r="VSO21" s="48"/>
      <c r="VTE21" s="48"/>
      <c r="VTF21" s="48"/>
      <c r="VTG21" s="48"/>
      <c r="VTH21" s="48"/>
      <c r="VTI21" s="48"/>
      <c r="VTJ21" s="48"/>
      <c r="VTK21" s="48"/>
      <c r="VTL21" s="48"/>
      <c r="VTM21" s="48"/>
      <c r="VTN21" s="48"/>
      <c r="VTO21" s="48"/>
      <c r="VTP21" s="48"/>
      <c r="VTQ21" s="48"/>
      <c r="VTR21" s="48"/>
      <c r="VTS21" s="48"/>
      <c r="VUI21" s="48"/>
      <c r="VUJ21" s="48"/>
      <c r="VUK21" s="48"/>
      <c r="VUL21" s="48"/>
      <c r="VUM21" s="48"/>
      <c r="VUN21" s="48"/>
      <c r="VUO21" s="48"/>
      <c r="VUP21" s="48"/>
      <c r="VUQ21" s="48"/>
      <c r="VUR21" s="48"/>
      <c r="VUS21" s="48"/>
      <c r="VUT21" s="48"/>
      <c r="VUU21" s="48"/>
      <c r="VUV21" s="48"/>
      <c r="VUW21" s="48"/>
      <c r="VVM21" s="48"/>
      <c r="VVN21" s="48"/>
      <c r="VVO21" s="48"/>
      <c r="VVP21" s="48"/>
      <c r="VVQ21" s="48"/>
      <c r="VVR21" s="48"/>
      <c r="VVS21" s="48"/>
      <c r="VVT21" s="48"/>
      <c r="VVU21" s="48"/>
      <c r="VVV21" s="48"/>
      <c r="VVW21" s="48"/>
      <c r="VVX21" s="48"/>
      <c r="VVY21" s="48"/>
      <c r="VVZ21" s="48"/>
      <c r="VWA21" s="48"/>
      <c r="VWQ21" s="48"/>
      <c r="VWR21" s="48"/>
      <c r="VWS21" s="48"/>
      <c r="VWT21" s="48"/>
      <c r="VWU21" s="48"/>
      <c r="VWV21" s="48"/>
      <c r="VWW21" s="48"/>
      <c r="VWX21" s="48"/>
      <c r="VWY21" s="48"/>
      <c r="VWZ21" s="48"/>
      <c r="VXA21" s="48"/>
      <c r="VXB21" s="48"/>
      <c r="VXC21" s="48"/>
      <c r="VXD21" s="48"/>
      <c r="VXE21" s="48"/>
      <c r="VXU21" s="48"/>
      <c r="VXV21" s="48"/>
      <c r="VXW21" s="48"/>
      <c r="VXX21" s="48"/>
      <c r="VXY21" s="48"/>
      <c r="VXZ21" s="48"/>
      <c r="VYA21" s="48"/>
      <c r="VYB21" s="48"/>
      <c r="VYC21" s="48"/>
      <c r="VYD21" s="48"/>
      <c r="VYE21" s="48"/>
      <c r="VYF21" s="48"/>
      <c r="VYG21" s="48"/>
      <c r="VYH21" s="48"/>
      <c r="VYI21" s="48"/>
      <c r="VYY21" s="48"/>
      <c r="VYZ21" s="48"/>
      <c r="VZA21" s="48"/>
      <c r="VZB21" s="48"/>
      <c r="VZC21" s="48"/>
      <c r="VZD21" s="48"/>
      <c r="VZE21" s="48"/>
      <c r="VZF21" s="48"/>
      <c r="VZG21" s="48"/>
      <c r="VZH21" s="48"/>
      <c r="VZI21" s="48"/>
      <c r="VZJ21" s="48"/>
      <c r="VZK21" s="48"/>
      <c r="VZL21" s="48"/>
      <c r="VZM21" s="48"/>
      <c r="WAC21" s="48"/>
      <c r="WAD21" s="48"/>
      <c r="WAE21" s="48"/>
      <c r="WAF21" s="48"/>
      <c r="WAG21" s="48"/>
      <c r="WAH21" s="48"/>
      <c r="WAI21" s="48"/>
      <c r="WAJ21" s="48"/>
      <c r="WAK21" s="48"/>
      <c r="WAL21" s="48"/>
      <c r="WAM21" s="48"/>
      <c r="WAN21" s="48"/>
      <c r="WAO21" s="48"/>
      <c r="WAP21" s="48"/>
      <c r="WAQ21" s="48"/>
      <c r="WBG21" s="48"/>
      <c r="WBH21" s="48"/>
      <c r="WBI21" s="48"/>
      <c r="WBJ21" s="48"/>
      <c r="WBK21" s="48"/>
      <c r="WBL21" s="48"/>
      <c r="WBM21" s="48"/>
      <c r="WBN21" s="48"/>
      <c r="WBO21" s="48"/>
      <c r="WBP21" s="48"/>
      <c r="WBQ21" s="48"/>
      <c r="WBR21" s="48"/>
      <c r="WBS21" s="48"/>
      <c r="WBT21" s="48"/>
      <c r="WBU21" s="48"/>
      <c r="WCK21" s="48"/>
      <c r="WCL21" s="48"/>
      <c r="WCM21" s="48"/>
      <c r="WCN21" s="48"/>
      <c r="WCO21" s="48"/>
      <c r="WCP21" s="48"/>
      <c r="WCQ21" s="48"/>
      <c r="WCR21" s="48"/>
      <c r="WCS21" s="48"/>
      <c r="WCT21" s="48"/>
      <c r="WCU21" s="48"/>
      <c r="WCV21" s="48"/>
      <c r="WCW21" s="48"/>
      <c r="WCX21" s="48"/>
      <c r="WCY21" s="48"/>
      <c r="WDO21" s="48"/>
      <c r="WDP21" s="48"/>
      <c r="WDQ21" s="48"/>
      <c r="WDR21" s="48"/>
      <c r="WDS21" s="48"/>
      <c r="WDT21" s="48"/>
      <c r="WDU21" s="48"/>
      <c r="WDV21" s="48"/>
      <c r="WDW21" s="48"/>
      <c r="WDX21" s="48"/>
      <c r="WDY21" s="48"/>
      <c r="WDZ21" s="48"/>
      <c r="WEA21" s="48"/>
      <c r="WEB21" s="48"/>
      <c r="WEC21" s="48"/>
      <c r="WES21" s="48"/>
      <c r="WET21" s="48"/>
      <c r="WEU21" s="48"/>
      <c r="WEV21" s="48"/>
      <c r="WEW21" s="48"/>
      <c r="WEX21" s="48"/>
      <c r="WEY21" s="48"/>
      <c r="WEZ21" s="48"/>
      <c r="WFA21" s="48"/>
      <c r="WFB21" s="48"/>
      <c r="WFC21" s="48"/>
      <c r="WFD21" s="48"/>
      <c r="WFE21" s="48"/>
      <c r="WFF21" s="48"/>
      <c r="WFG21" s="48"/>
      <c r="WFW21" s="48"/>
      <c r="WFX21" s="48"/>
      <c r="WFY21" s="48"/>
      <c r="WFZ21" s="48"/>
      <c r="WGA21" s="48"/>
      <c r="WGB21" s="48"/>
      <c r="WGC21" s="48"/>
      <c r="WGD21" s="48"/>
      <c r="WGE21" s="48"/>
      <c r="WGF21" s="48"/>
      <c r="WGG21" s="48"/>
      <c r="WGH21" s="48"/>
      <c r="WGI21" s="48"/>
      <c r="WGJ21" s="48"/>
      <c r="WGK21" s="48"/>
      <c r="WHA21" s="48"/>
      <c r="WHB21" s="48"/>
      <c r="WHC21" s="48"/>
      <c r="WHD21" s="48"/>
      <c r="WHE21" s="48"/>
      <c r="WHF21" s="48"/>
      <c r="WHG21" s="48"/>
      <c r="WHH21" s="48"/>
      <c r="WHI21" s="48"/>
      <c r="WHJ21" s="48"/>
      <c r="WHK21" s="48"/>
      <c r="WHL21" s="48"/>
      <c r="WHM21" s="48"/>
      <c r="WHN21" s="48"/>
      <c r="WHO21" s="48"/>
      <c r="WIE21" s="48"/>
      <c r="WIF21" s="48"/>
      <c r="WIG21" s="48"/>
      <c r="WIH21" s="48"/>
      <c r="WII21" s="48"/>
      <c r="WIJ21" s="48"/>
      <c r="WIK21" s="48"/>
      <c r="WIL21" s="48"/>
      <c r="WIM21" s="48"/>
      <c r="WIN21" s="48"/>
      <c r="WIO21" s="48"/>
      <c r="WIP21" s="48"/>
      <c r="WIQ21" s="48"/>
      <c r="WIR21" s="48"/>
      <c r="WIS21" s="48"/>
      <c r="WJI21" s="48"/>
      <c r="WJJ21" s="48"/>
      <c r="WJK21" s="48"/>
      <c r="WJL21" s="48"/>
      <c r="WJM21" s="48"/>
      <c r="WJN21" s="48"/>
      <c r="WJO21" s="48"/>
      <c r="WJP21" s="48"/>
      <c r="WJQ21" s="48"/>
      <c r="WJR21" s="48"/>
      <c r="WJS21" s="48"/>
      <c r="WJT21" s="48"/>
      <c r="WJU21" s="48"/>
      <c r="WJV21" s="48"/>
      <c r="WJW21" s="48"/>
      <c r="WKM21" s="48"/>
      <c r="WKN21" s="48"/>
      <c r="WKO21" s="48"/>
      <c r="WKP21" s="48"/>
      <c r="WKQ21" s="48"/>
      <c r="WKR21" s="48"/>
      <c r="WKS21" s="48"/>
      <c r="WKT21" s="48"/>
      <c r="WKU21" s="48"/>
      <c r="WKV21" s="48"/>
      <c r="WKW21" s="48"/>
      <c r="WKX21" s="48"/>
      <c r="WKY21" s="48"/>
      <c r="WKZ21" s="48"/>
      <c r="WLA21" s="48"/>
      <c r="WLQ21" s="48"/>
      <c r="WLR21" s="48"/>
      <c r="WLS21" s="48"/>
      <c r="WLT21" s="48"/>
      <c r="WLU21" s="48"/>
      <c r="WLV21" s="48"/>
      <c r="WLW21" s="48"/>
      <c r="WLX21" s="48"/>
      <c r="WLY21" s="48"/>
      <c r="WLZ21" s="48"/>
      <c r="WMA21" s="48"/>
      <c r="WMB21" s="48"/>
      <c r="WMC21" s="48"/>
      <c r="WMD21" s="48"/>
      <c r="WME21" s="48"/>
      <c r="WMU21" s="48"/>
      <c r="WMV21" s="48"/>
      <c r="WMW21" s="48"/>
      <c r="WMX21" s="48"/>
      <c r="WMY21" s="48"/>
      <c r="WMZ21" s="48"/>
      <c r="WNA21" s="48"/>
      <c r="WNB21" s="48"/>
      <c r="WNC21" s="48"/>
      <c r="WND21" s="48"/>
      <c r="WNE21" s="48"/>
      <c r="WNF21" s="48"/>
      <c r="WNG21" s="48"/>
      <c r="WNH21" s="48"/>
      <c r="WNI21" s="48"/>
      <c r="WNY21" s="48"/>
      <c r="WNZ21" s="48"/>
      <c r="WOA21" s="48"/>
      <c r="WOB21" s="48"/>
      <c r="WOC21" s="48"/>
      <c r="WOD21" s="48"/>
      <c r="WOE21" s="48"/>
      <c r="WOF21" s="48"/>
      <c r="WOG21" s="48"/>
      <c r="WOH21" s="48"/>
      <c r="WOI21" s="48"/>
      <c r="WOJ21" s="48"/>
      <c r="WOK21" s="48"/>
      <c r="WOL21" s="48"/>
      <c r="WOM21" s="48"/>
      <c r="WPC21" s="48"/>
      <c r="WPD21" s="48"/>
      <c r="WPE21" s="48"/>
      <c r="WPF21" s="48"/>
      <c r="WPG21" s="48"/>
      <c r="WPH21" s="48"/>
      <c r="WPI21" s="48"/>
      <c r="WPJ21" s="48"/>
      <c r="WPK21" s="48"/>
      <c r="WPL21" s="48"/>
      <c r="WPM21" s="48"/>
      <c r="WPN21" s="48"/>
      <c r="WPO21" s="48"/>
      <c r="WPP21" s="48"/>
      <c r="WPQ21" s="48"/>
      <c r="WQG21" s="48"/>
      <c r="WQH21" s="48"/>
      <c r="WQI21" s="48"/>
      <c r="WQJ21" s="48"/>
      <c r="WQK21" s="48"/>
      <c r="WQL21" s="48"/>
      <c r="WQM21" s="48"/>
      <c r="WQN21" s="48"/>
      <c r="WQO21" s="48"/>
      <c r="WQP21" s="48"/>
      <c r="WQQ21" s="48"/>
      <c r="WQR21" s="48"/>
      <c r="WQS21" s="48"/>
      <c r="WQT21" s="48"/>
      <c r="WQU21" s="48"/>
      <c r="WRK21" s="48"/>
      <c r="WRL21" s="48"/>
      <c r="WRM21" s="48"/>
      <c r="WRN21" s="48"/>
      <c r="WRO21" s="48"/>
      <c r="WRP21" s="48"/>
      <c r="WRQ21" s="48"/>
      <c r="WRR21" s="48"/>
      <c r="WRS21" s="48"/>
      <c r="WRT21" s="48"/>
      <c r="WRU21" s="48"/>
      <c r="WRV21" s="48"/>
      <c r="WRW21" s="48"/>
      <c r="WRX21" s="48"/>
      <c r="WRY21" s="48"/>
      <c r="WSO21" s="48"/>
      <c r="WSP21" s="48"/>
      <c r="WSQ21" s="48"/>
      <c r="WSR21" s="48"/>
      <c r="WSS21" s="48"/>
      <c r="WST21" s="48"/>
      <c r="WSU21" s="48"/>
      <c r="WSV21" s="48"/>
      <c r="WSW21" s="48"/>
      <c r="WSX21" s="48"/>
      <c r="WSY21" s="48"/>
      <c r="WSZ21" s="48"/>
      <c r="WTA21" s="48"/>
      <c r="WTB21" s="48"/>
      <c r="WTC21" s="48"/>
      <c r="WTS21" s="48"/>
      <c r="WTT21" s="48"/>
      <c r="WTU21" s="48"/>
      <c r="WTV21" s="48"/>
      <c r="WTW21" s="48"/>
      <c r="WTX21" s="48"/>
      <c r="WTY21" s="48"/>
      <c r="WTZ21" s="48"/>
      <c r="WUA21" s="48"/>
      <c r="WUB21" s="48"/>
      <c r="WUC21" s="48"/>
      <c r="WUD21" s="48"/>
      <c r="WUE21" s="48"/>
      <c r="WUF21" s="48"/>
      <c r="WUG21" s="48"/>
      <c r="WUW21" s="48"/>
      <c r="WUX21" s="48"/>
      <c r="WUY21" s="48"/>
      <c r="WUZ21" s="48"/>
      <c r="WVA21" s="48"/>
      <c r="WVB21" s="48"/>
      <c r="WVC21" s="48"/>
      <c r="WVD21" s="48"/>
      <c r="WVE21" s="48"/>
      <c r="WVF21" s="48"/>
      <c r="WVG21" s="48"/>
      <c r="WVH21" s="48"/>
      <c r="WVI21" s="48"/>
      <c r="WVJ21" s="48"/>
      <c r="WVK21" s="48"/>
      <c r="WWA21" s="48"/>
      <c r="WWB21" s="48"/>
      <c r="WWC21" s="48"/>
      <c r="WWD21" s="48"/>
      <c r="WWE21" s="48"/>
      <c r="WWF21" s="48"/>
      <c r="WWG21" s="48"/>
      <c r="WWH21" s="48"/>
      <c r="WWI21" s="48"/>
      <c r="WWJ21" s="48"/>
      <c r="WWK21" s="48"/>
      <c r="WWL21" s="48"/>
      <c r="WWM21" s="48"/>
      <c r="WWN21" s="48"/>
      <c r="WWO21" s="48"/>
      <c r="WXE21" s="48"/>
      <c r="WXF21" s="48"/>
      <c r="WXG21" s="48"/>
      <c r="WXH21" s="48"/>
      <c r="WXI21" s="48"/>
      <c r="WXJ21" s="48"/>
      <c r="WXK21" s="48"/>
      <c r="WXL21" s="48"/>
      <c r="WXM21" s="48"/>
      <c r="WXN21" s="48"/>
      <c r="WXO21" s="48"/>
      <c r="WXP21" s="48"/>
      <c r="WXQ21" s="48"/>
      <c r="WXR21" s="48"/>
      <c r="WXS21" s="48"/>
      <c r="WYI21" s="48"/>
      <c r="WYJ21" s="48"/>
      <c r="WYK21" s="48"/>
      <c r="WYL21" s="48"/>
      <c r="WYM21" s="48"/>
      <c r="WYN21" s="48"/>
      <c r="WYO21" s="48"/>
      <c r="WYP21" s="48"/>
      <c r="WYQ21" s="48"/>
      <c r="WYR21" s="48"/>
      <c r="WYS21" s="48"/>
      <c r="WYT21" s="48"/>
      <c r="WYU21" s="48"/>
      <c r="WYV21" s="48"/>
      <c r="WYW21" s="48"/>
      <c r="XCE21" s="48"/>
      <c r="XCF21" s="48"/>
      <c r="XCG21" s="48"/>
      <c r="XCH21" s="48"/>
      <c r="XCI21" s="48"/>
      <c r="XCJ21" s="48"/>
      <c r="XCK21" s="48"/>
      <c r="XCL21" s="48"/>
      <c r="XCM21" s="48"/>
      <c r="XCN21" s="48"/>
      <c r="XCO21" s="48"/>
      <c r="XCP21" s="48"/>
      <c r="XCQ21" s="48"/>
      <c r="XCR21" s="48"/>
      <c r="XCS21" s="48"/>
    </row>
    <row r="22" spans="2:16321" s="16" customFormat="1" ht="61.5" customHeight="1">
      <c r="B22" s="68"/>
      <c r="C22" s="68"/>
      <c r="D22" s="68"/>
      <c r="E22" s="69"/>
      <c r="F22" s="68"/>
      <c r="G22" s="70"/>
      <c r="H22" s="70"/>
      <c r="I22" s="70"/>
      <c r="J22" s="70"/>
      <c r="K22" s="70"/>
      <c r="V22" s="397">
        <v>1.1574074074074073E-5</v>
      </c>
      <c r="W22" s="397"/>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397">
        <v>2.3148148148148147E-5</v>
      </c>
      <c r="BA22" s="397"/>
      <c r="BB22" s="397"/>
      <c r="BC22" s="397"/>
      <c r="BD22" s="397"/>
      <c r="BE22" s="397"/>
      <c r="BF22" s="397"/>
      <c r="BG22" s="397"/>
      <c r="BH22" s="397"/>
      <c r="BI22" s="397"/>
      <c r="BJ22" s="397"/>
      <c r="BK22" s="397"/>
      <c r="BL22" s="397"/>
      <c r="BM22" s="397"/>
      <c r="BN22" s="397"/>
      <c r="BO22" s="397"/>
      <c r="BP22" s="397"/>
      <c r="BQ22" s="397"/>
      <c r="BR22" s="397"/>
      <c r="BS22" s="397"/>
      <c r="BT22" s="397"/>
      <c r="BU22" s="397"/>
      <c r="BV22" s="397"/>
      <c r="BW22" s="397"/>
      <c r="BX22" s="397"/>
      <c r="BY22" s="397"/>
      <c r="BZ22" s="397"/>
      <c r="CA22" s="397"/>
      <c r="CB22" s="397"/>
      <c r="CC22" s="397"/>
      <c r="CD22" s="397">
        <v>3.4722222222222202E-5</v>
      </c>
      <c r="CE22" s="397"/>
      <c r="CF22" s="397"/>
      <c r="CG22" s="397"/>
      <c r="CH22" s="397"/>
      <c r="CI22" s="397"/>
      <c r="CJ22" s="397"/>
      <c r="CK22" s="397"/>
      <c r="CL22" s="397"/>
      <c r="CM22" s="397"/>
      <c r="CN22" s="397"/>
      <c r="CO22" s="397"/>
      <c r="CP22" s="397"/>
      <c r="CQ22" s="397"/>
      <c r="CR22" s="397"/>
      <c r="CS22" s="397"/>
      <c r="CT22" s="397"/>
      <c r="CU22" s="397"/>
      <c r="CV22" s="397"/>
      <c r="CW22" s="397"/>
      <c r="CX22" s="397"/>
      <c r="CY22" s="397"/>
      <c r="CZ22" s="397"/>
      <c r="DA22" s="397"/>
      <c r="DB22" s="397"/>
      <c r="DC22" s="397"/>
      <c r="DD22" s="397"/>
      <c r="DE22" s="397"/>
      <c r="DF22" s="397"/>
      <c r="DG22" s="397"/>
      <c r="DH22" s="397">
        <v>4.6296296296296301E-5</v>
      </c>
      <c r="DI22" s="397"/>
      <c r="DJ22" s="397"/>
      <c r="DK22" s="397"/>
      <c r="DL22" s="397"/>
      <c r="DM22" s="397"/>
      <c r="DN22" s="397"/>
      <c r="DO22" s="397"/>
      <c r="DP22" s="397"/>
      <c r="DQ22" s="397"/>
      <c r="DR22" s="397"/>
      <c r="DS22" s="397"/>
      <c r="DT22" s="397"/>
      <c r="DU22" s="397"/>
      <c r="DV22" s="397"/>
      <c r="DW22" s="397"/>
      <c r="DX22" s="397"/>
      <c r="DY22" s="397"/>
      <c r="DZ22" s="397"/>
      <c r="EA22" s="397"/>
      <c r="EB22" s="397"/>
      <c r="EC22" s="397"/>
      <c r="ED22" s="397"/>
      <c r="EE22" s="397"/>
      <c r="EF22" s="397"/>
      <c r="EG22" s="397"/>
      <c r="EH22" s="397"/>
      <c r="EI22" s="397"/>
      <c r="EJ22" s="397"/>
      <c r="EK22" s="397"/>
      <c r="EL22" s="398">
        <v>5.78703703703704E-5</v>
      </c>
      <c r="EM22" s="398"/>
      <c r="EN22" s="398"/>
      <c r="EO22" s="398"/>
      <c r="EP22" s="398"/>
      <c r="EQ22" s="398"/>
      <c r="ER22" s="398"/>
      <c r="ES22" s="398"/>
      <c r="ET22" s="398"/>
      <c r="EU22" s="398"/>
      <c r="EV22" s="398"/>
      <c r="EW22" s="398"/>
      <c r="EX22" s="398"/>
      <c r="EY22" s="398"/>
      <c r="EZ22" s="398"/>
      <c r="FA22" s="398"/>
      <c r="FB22" s="398"/>
      <c r="FC22" s="398"/>
      <c r="FD22" s="398"/>
      <c r="FE22" s="398"/>
      <c r="FF22" s="398"/>
      <c r="FG22" s="398"/>
      <c r="FH22" s="398"/>
      <c r="FI22" s="398"/>
      <c r="FJ22" s="398"/>
      <c r="FK22" s="398"/>
      <c r="FL22" s="398"/>
      <c r="FM22" s="398"/>
      <c r="FN22" s="398"/>
      <c r="FO22" s="398"/>
      <c r="FP22" s="397"/>
      <c r="FQ22" s="397"/>
      <c r="FR22" s="397"/>
      <c r="FS22" s="397"/>
      <c r="FT22" s="397"/>
      <c r="FU22" s="397"/>
      <c r="FV22" s="397"/>
      <c r="FW22" s="397"/>
      <c r="FX22" s="397"/>
      <c r="FY22" s="397"/>
      <c r="FZ22" s="397"/>
      <c r="GA22" s="397"/>
      <c r="GB22" s="397"/>
      <c r="GC22" s="397"/>
      <c r="GD22" s="397"/>
      <c r="GE22" s="397"/>
      <c r="GF22" s="397"/>
      <c r="GG22" s="397"/>
      <c r="GH22" s="397"/>
      <c r="GI22" s="397"/>
      <c r="GJ22" s="397"/>
      <c r="GK22" s="397"/>
      <c r="GL22" s="397"/>
      <c r="GM22" s="397"/>
      <c r="GN22" s="397"/>
      <c r="GO22" s="397"/>
      <c r="GP22" s="397"/>
      <c r="GQ22" s="397"/>
      <c r="GR22" s="397"/>
      <c r="GS22" s="397"/>
      <c r="GT22" s="397"/>
      <c r="GU22" s="397"/>
      <c r="GV22" s="397"/>
      <c r="GW22" s="397"/>
      <c r="GX22" s="397"/>
      <c r="GY22" s="397"/>
      <c r="GZ22" s="397"/>
      <c r="HA22" s="397"/>
      <c r="HB22" s="397"/>
      <c r="HC22" s="397"/>
      <c r="HD22" s="397"/>
      <c r="HE22" s="397"/>
      <c r="HF22" s="397"/>
      <c r="HG22" s="397"/>
      <c r="HH22" s="397"/>
      <c r="HI22" s="397"/>
      <c r="HJ22" s="397"/>
      <c r="HK22" s="397"/>
      <c r="HL22" s="397"/>
      <c r="HM22" s="397"/>
      <c r="HN22" s="397"/>
      <c r="HO22" s="397"/>
      <c r="HP22" s="397"/>
      <c r="HQ22" s="397"/>
      <c r="HR22" s="397"/>
      <c r="HS22" s="397"/>
      <c r="HT22" s="397"/>
      <c r="HU22" s="397"/>
      <c r="HV22" s="397"/>
      <c r="HW22" s="397"/>
      <c r="HX22" s="397"/>
      <c r="HY22" s="397"/>
      <c r="HZ22" s="397"/>
      <c r="IA22" s="397"/>
      <c r="IB22" s="397"/>
      <c r="IC22" s="397"/>
      <c r="ID22" s="397"/>
      <c r="IE22" s="397"/>
      <c r="IF22" s="397"/>
      <c r="IG22" s="397"/>
      <c r="IH22" s="397"/>
      <c r="II22" s="397"/>
      <c r="IJ22" s="397"/>
      <c r="IK22" s="397"/>
      <c r="IL22" s="397"/>
      <c r="IM22" s="397"/>
      <c r="IN22" s="397"/>
      <c r="IO22" s="397"/>
      <c r="IP22" s="397"/>
      <c r="IQ22" s="397"/>
      <c r="IR22" s="397"/>
      <c r="IS22" s="397"/>
      <c r="IT22" s="397"/>
      <c r="IU22" s="397"/>
      <c r="IV22" s="397"/>
      <c r="IW22" s="397"/>
      <c r="IX22" s="397"/>
      <c r="IY22" s="397"/>
      <c r="IZ22" s="397"/>
      <c r="JA22" s="397"/>
      <c r="JB22" s="397"/>
      <c r="JC22" s="397"/>
      <c r="JD22" s="397"/>
      <c r="JE22" s="397"/>
      <c r="JF22" s="397"/>
      <c r="JG22" s="397"/>
      <c r="JH22" s="397"/>
      <c r="JI22" s="397"/>
      <c r="JJ22" s="397"/>
      <c r="JK22" s="397"/>
      <c r="JL22" s="397"/>
      <c r="JM22" s="397"/>
      <c r="JN22" s="397"/>
      <c r="JO22" s="397"/>
      <c r="JP22" s="397"/>
      <c r="JQ22" s="397"/>
      <c r="JR22" s="397"/>
      <c r="JS22" s="397"/>
      <c r="JT22" s="397"/>
      <c r="JU22" s="397"/>
      <c r="JV22" s="397"/>
      <c r="JW22" s="397"/>
      <c r="JX22" s="397"/>
      <c r="JY22" s="397"/>
      <c r="JZ22" s="397"/>
      <c r="KA22" s="397"/>
      <c r="KB22" s="397"/>
      <c r="KC22" s="397"/>
      <c r="KD22" s="397"/>
      <c r="KE22" s="397"/>
      <c r="KF22" s="398"/>
      <c r="KG22" s="398"/>
      <c r="KH22" s="398"/>
      <c r="KI22" s="398"/>
      <c r="KJ22" s="398"/>
      <c r="KK22" s="398"/>
      <c r="KL22" s="398"/>
      <c r="KM22" s="398"/>
      <c r="KN22" s="398"/>
      <c r="KO22" s="398"/>
      <c r="KP22" s="398"/>
      <c r="KQ22" s="398"/>
      <c r="KR22" s="398"/>
      <c r="KS22" s="398"/>
      <c r="KT22" s="398"/>
      <c r="KU22" s="398"/>
      <c r="KV22" s="398"/>
      <c r="KW22" s="398"/>
      <c r="KX22" s="398"/>
      <c r="KY22" s="398"/>
      <c r="KZ22" s="398"/>
      <c r="LA22" s="398"/>
      <c r="LB22" s="398"/>
      <c r="LC22" s="398"/>
      <c r="LD22" s="398"/>
      <c r="LE22" s="398"/>
      <c r="LF22" s="398"/>
      <c r="LG22" s="398"/>
      <c r="LH22" s="398"/>
      <c r="LI22" s="398"/>
      <c r="LJ22" s="397"/>
      <c r="LK22" s="397"/>
      <c r="LL22" s="397"/>
      <c r="LM22" s="397"/>
      <c r="LN22" s="397"/>
      <c r="LO22" s="397"/>
      <c r="LP22" s="397"/>
      <c r="LQ22" s="397"/>
      <c r="LR22" s="397"/>
      <c r="LS22" s="397"/>
      <c r="LT22" s="397"/>
      <c r="LU22" s="397"/>
      <c r="LV22" s="397"/>
      <c r="LW22" s="397"/>
      <c r="LX22" s="397"/>
      <c r="LY22" s="397"/>
      <c r="LZ22" s="397"/>
      <c r="MA22" s="397"/>
      <c r="MB22" s="397"/>
      <c r="MC22" s="397"/>
      <c r="MD22" s="397"/>
      <c r="ME22" s="397"/>
      <c r="MF22" s="397"/>
      <c r="MG22" s="397"/>
      <c r="MH22" s="397"/>
      <c r="MI22" s="397"/>
      <c r="MJ22" s="397"/>
      <c r="MK22" s="397"/>
      <c r="ML22" s="397"/>
      <c r="MM22" s="397"/>
      <c r="MN22" s="397"/>
      <c r="MO22" s="397"/>
      <c r="MP22" s="397"/>
      <c r="MQ22" s="397"/>
      <c r="MR22" s="397"/>
      <c r="MS22" s="397"/>
      <c r="MT22" s="397"/>
      <c r="MU22" s="397"/>
      <c r="MV22" s="397"/>
      <c r="MW22" s="397"/>
      <c r="MX22" s="397"/>
      <c r="MY22" s="397"/>
      <c r="MZ22" s="397"/>
      <c r="NA22" s="397"/>
      <c r="NB22" s="397"/>
      <c r="NC22" s="397"/>
      <c r="ND22" s="397"/>
      <c r="NE22" s="397"/>
      <c r="NF22" s="397"/>
      <c r="NG22" s="397"/>
      <c r="NH22" s="397"/>
      <c r="NI22" s="397"/>
      <c r="NJ22" s="397"/>
      <c r="NK22" s="397"/>
      <c r="NL22" s="397"/>
      <c r="NM22" s="397"/>
      <c r="NN22" s="397"/>
      <c r="NO22" s="397"/>
      <c r="NP22" s="397"/>
      <c r="NQ22" s="397"/>
      <c r="NR22" s="397"/>
      <c r="NS22" s="397"/>
      <c r="NT22" s="397"/>
      <c r="NU22" s="397"/>
      <c r="NV22" s="397"/>
      <c r="NW22" s="397"/>
      <c r="NX22" s="397"/>
      <c r="NY22" s="397"/>
      <c r="NZ22" s="397"/>
      <c r="OA22" s="397"/>
      <c r="OB22" s="397"/>
      <c r="OC22" s="397"/>
      <c r="OD22" s="397"/>
      <c r="OE22" s="397"/>
      <c r="OF22" s="397"/>
      <c r="OG22" s="397"/>
      <c r="OH22" s="397"/>
      <c r="OI22" s="397"/>
      <c r="OJ22" s="397"/>
      <c r="OK22" s="397"/>
      <c r="OL22" s="397"/>
      <c r="OM22" s="397"/>
      <c r="ON22" s="397"/>
      <c r="OO22" s="397"/>
      <c r="OP22" s="397"/>
      <c r="OQ22" s="397"/>
      <c r="OR22" s="397"/>
      <c r="OS22" s="397"/>
      <c r="OT22" s="397"/>
      <c r="OU22" s="397"/>
      <c r="OV22" s="397"/>
      <c r="OW22" s="397"/>
      <c r="OX22" s="397"/>
      <c r="OY22" s="397"/>
      <c r="OZ22" s="397"/>
      <c r="PA22" s="397"/>
      <c r="PB22" s="397"/>
      <c r="PC22" s="397"/>
      <c r="PD22" s="397"/>
      <c r="PE22" s="397"/>
      <c r="PF22" s="397"/>
      <c r="PG22" s="397"/>
      <c r="PH22" s="397"/>
      <c r="PI22" s="397"/>
      <c r="PJ22" s="397"/>
      <c r="PK22" s="397"/>
      <c r="PL22" s="397"/>
      <c r="PM22" s="397"/>
      <c r="PN22" s="397"/>
      <c r="PO22" s="397"/>
      <c r="PP22" s="397"/>
      <c r="PQ22" s="397"/>
      <c r="PR22" s="397"/>
      <c r="PS22" s="397"/>
      <c r="PT22" s="397"/>
      <c r="PU22" s="397"/>
      <c r="PV22" s="397"/>
      <c r="PW22" s="397"/>
      <c r="PX22" s="397"/>
      <c r="PY22" s="397"/>
      <c r="PZ22" s="398"/>
      <c r="QA22" s="398"/>
      <c r="QB22" s="398"/>
      <c r="QC22" s="398"/>
      <c r="QD22" s="398"/>
      <c r="QE22" s="398"/>
      <c r="QF22" s="398"/>
      <c r="QG22" s="398"/>
      <c r="QH22" s="398"/>
      <c r="QI22" s="398"/>
      <c r="QJ22" s="398"/>
      <c r="QK22" s="398"/>
      <c r="QL22" s="398"/>
      <c r="QM22" s="398"/>
      <c r="QN22" s="398"/>
      <c r="QO22" s="398"/>
      <c r="QP22" s="398"/>
      <c r="QQ22" s="398"/>
      <c r="QR22" s="398"/>
      <c r="QS22" s="398"/>
      <c r="QT22" s="398"/>
      <c r="QU22" s="398"/>
      <c r="QV22" s="398"/>
      <c r="QW22" s="398"/>
      <c r="QX22" s="398"/>
      <c r="QY22" s="398"/>
      <c r="QZ22" s="398"/>
      <c r="RA22" s="398"/>
      <c r="RB22" s="398"/>
      <c r="RC22" s="398"/>
      <c r="RD22" s="397"/>
      <c r="RE22" s="397"/>
      <c r="RF22" s="397"/>
      <c r="RG22" s="397"/>
      <c r="RH22" s="397"/>
      <c r="RI22" s="397"/>
      <c r="RJ22" s="397"/>
      <c r="RK22" s="397"/>
      <c r="RL22" s="397"/>
      <c r="RM22" s="397"/>
      <c r="RN22" s="397"/>
      <c r="RO22" s="397"/>
      <c r="RP22" s="397"/>
      <c r="RQ22" s="397"/>
      <c r="RR22" s="397"/>
      <c r="RS22" s="397"/>
      <c r="RT22" s="397"/>
      <c r="RU22" s="397"/>
      <c r="RV22" s="397"/>
      <c r="RW22" s="397"/>
      <c r="RX22" s="397"/>
      <c r="RY22" s="397"/>
      <c r="RZ22" s="397"/>
      <c r="SA22" s="397"/>
      <c r="SB22" s="397"/>
      <c r="SC22" s="397"/>
      <c r="SD22" s="397"/>
      <c r="SE22" s="397"/>
      <c r="SF22" s="397"/>
      <c r="SG22" s="397"/>
      <c r="SH22" s="397"/>
      <c r="SI22" s="397"/>
      <c r="SJ22" s="397"/>
      <c r="SK22" s="397"/>
      <c r="SL22" s="397"/>
      <c r="SM22" s="397"/>
      <c r="SN22" s="397"/>
      <c r="SO22" s="397"/>
      <c r="SP22" s="397"/>
      <c r="SQ22" s="397"/>
      <c r="SR22" s="397"/>
      <c r="SS22" s="397"/>
      <c r="ST22" s="397"/>
      <c r="SU22" s="397"/>
      <c r="SV22" s="397"/>
      <c r="SW22" s="397"/>
      <c r="SX22" s="397"/>
      <c r="SY22" s="397"/>
      <c r="SZ22" s="397"/>
      <c r="TA22" s="397"/>
      <c r="TB22" s="397"/>
      <c r="TC22" s="397"/>
      <c r="TD22" s="397"/>
      <c r="TE22" s="397"/>
      <c r="TF22" s="397"/>
      <c r="TG22" s="397"/>
      <c r="TH22" s="397"/>
      <c r="TI22" s="397"/>
      <c r="TJ22" s="397"/>
      <c r="TK22" s="397"/>
      <c r="TL22" s="397"/>
      <c r="TM22" s="397"/>
      <c r="TN22" s="397"/>
      <c r="TO22" s="397"/>
      <c r="TP22" s="397"/>
      <c r="TQ22" s="397"/>
      <c r="TR22" s="397"/>
      <c r="TS22" s="397"/>
      <c r="TT22" s="397"/>
      <c r="TU22" s="397"/>
      <c r="TV22" s="397"/>
      <c r="TW22" s="397"/>
      <c r="TX22" s="397"/>
      <c r="TY22" s="397"/>
      <c r="TZ22" s="397"/>
      <c r="UA22" s="397"/>
      <c r="UB22" s="397"/>
      <c r="UC22" s="397"/>
      <c r="UD22" s="397"/>
      <c r="UE22" s="397"/>
      <c r="UF22" s="397"/>
      <c r="UG22" s="397"/>
      <c r="UH22" s="397"/>
      <c r="UI22" s="397"/>
      <c r="UJ22" s="397"/>
      <c r="UK22" s="397"/>
      <c r="UL22" s="397"/>
      <c r="UM22" s="397"/>
      <c r="UN22" s="397"/>
      <c r="UO22" s="397"/>
      <c r="UP22" s="397"/>
      <c r="UQ22" s="397"/>
      <c r="UR22" s="397"/>
      <c r="US22" s="397"/>
      <c r="UT22" s="397"/>
      <c r="UU22" s="397"/>
      <c r="UV22" s="397"/>
      <c r="UW22" s="397"/>
      <c r="UX22" s="397"/>
      <c r="UY22" s="397"/>
      <c r="UZ22" s="397"/>
      <c r="VA22" s="397"/>
      <c r="VB22" s="397"/>
      <c r="VC22" s="397"/>
      <c r="VD22" s="397"/>
      <c r="VE22" s="397"/>
      <c r="VF22" s="397"/>
      <c r="VG22" s="397"/>
      <c r="VH22" s="397"/>
      <c r="VI22" s="397"/>
      <c r="VJ22" s="397"/>
      <c r="VK22" s="397"/>
      <c r="VL22" s="397"/>
      <c r="VM22" s="397"/>
      <c r="VN22" s="397"/>
      <c r="VO22" s="397"/>
      <c r="VP22" s="397"/>
      <c r="VQ22" s="397"/>
      <c r="VR22" s="397"/>
      <c r="VS22" s="397"/>
      <c r="VT22" s="398"/>
      <c r="VU22" s="398"/>
      <c r="VV22" s="398"/>
      <c r="VW22" s="398"/>
      <c r="VX22" s="398"/>
      <c r="VY22" s="398"/>
      <c r="VZ22" s="398"/>
      <c r="WA22" s="398"/>
      <c r="WB22" s="398"/>
      <c r="WC22" s="398"/>
      <c r="WD22" s="398"/>
      <c r="WE22" s="398"/>
      <c r="WF22" s="398"/>
      <c r="WG22" s="398"/>
      <c r="WH22" s="398"/>
      <c r="WI22" s="398"/>
      <c r="WJ22" s="398"/>
      <c r="WK22" s="398"/>
      <c r="WL22" s="398"/>
      <c r="WM22" s="398"/>
      <c r="WN22" s="398"/>
      <c r="WO22" s="398"/>
      <c r="WP22" s="398"/>
      <c r="WQ22" s="398"/>
      <c r="WR22" s="398"/>
      <c r="WS22" s="398"/>
      <c r="WT22" s="398"/>
      <c r="WU22" s="398"/>
      <c r="WV22" s="398"/>
      <c r="WW22" s="398"/>
      <c r="WX22" s="397"/>
      <c r="WY22" s="397"/>
      <c r="WZ22" s="397"/>
      <c r="XA22" s="397"/>
      <c r="XB22" s="397"/>
      <c r="XC22" s="397"/>
      <c r="XD22" s="397"/>
      <c r="XE22" s="397"/>
      <c r="XF22" s="397"/>
      <c r="XG22" s="397"/>
      <c r="XH22" s="397"/>
      <c r="XI22" s="397"/>
      <c r="XJ22" s="397"/>
      <c r="XK22" s="397"/>
      <c r="XL22" s="397"/>
      <c r="XM22" s="397"/>
      <c r="XN22" s="397"/>
      <c r="XO22" s="397"/>
      <c r="XP22" s="397"/>
      <c r="XQ22" s="397"/>
      <c r="XR22" s="397"/>
      <c r="XS22" s="397"/>
      <c r="XT22" s="397"/>
      <c r="XU22" s="397"/>
      <c r="XV22" s="397"/>
      <c r="XW22" s="397"/>
      <c r="XX22" s="397"/>
      <c r="XY22" s="397"/>
      <c r="XZ22" s="397"/>
      <c r="YA22" s="397"/>
      <c r="YB22" s="397"/>
      <c r="YC22" s="397"/>
      <c r="YD22" s="397"/>
      <c r="YE22" s="397"/>
      <c r="YF22" s="397"/>
      <c r="YG22" s="397"/>
      <c r="YH22" s="397"/>
      <c r="YI22" s="397"/>
      <c r="YJ22" s="397"/>
      <c r="YK22" s="397"/>
      <c r="YL22" s="397"/>
      <c r="YM22" s="397"/>
      <c r="YN22" s="397"/>
      <c r="YO22" s="397"/>
      <c r="YP22" s="397"/>
      <c r="YQ22" s="397"/>
      <c r="YR22" s="397"/>
      <c r="YS22" s="397"/>
      <c r="YT22" s="397"/>
      <c r="YU22" s="397"/>
      <c r="YV22" s="397"/>
      <c r="YW22" s="397"/>
      <c r="YX22" s="397"/>
      <c r="YY22" s="397"/>
      <c r="YZ22" s="397"/>
      <c r="ZA22" s="397"/>
      <c r="ZB22" s="397"/>
      <c r="ZC22" s="397"/>
      <c r="ZD22" s="397"/>
      <c r="ZE22" s="397"/>
      <c r="ZF22" s="397"/>
      <c r="ZG22" s="397"/>
      <c r="ZH22" s="397"/>
      <c r="ZI22" s="397"/>
      <c r="ZJ22" s="397"/>
      <c r="ZK22" s="397"/>
      <c r="ZL22" s="397"/>
      <c r="ZM22" s="397"/>
      <c r="ZN22" s="397"/>
      <c r="ZO22" s="397"/>
      <c r="ZP22" s="397"/>
      <c r="ZQ22" s="397"/>
      <c r="ZR22" s="397"/>
      <c r="ZS22" s="397"/>
      <c r="ZT22" s="397"/>
      <c r="ZU22" s="397"/>
      <c r="ZV22" s="397"/>
      <c r="ZW22" s="397"/>
      <c r="ZX22" s="397"/>
      <c r="ZY22" s="397"/>
      <c r="ZZ22" s="397"/>
      <c r="AAA22" s="397"/>
      <c r="AAB22" s="397"/>
      <c r="AAC22" s="397"/>
      <c r="AAD22" s="397"/>
      <c r="AAE22" s="397"/>
      <c r="AAF22" s="397"/>
      <c r="AAG22" s="397"/>
      <c r="AAH22" s="397"/>
      <c r="AAI22" s="397"/>
      <c r="AAJ22" s="397"/>
      <c r="AAK22" s="397"/>
      <c r="AAL22" s="397"/>
      <c r="AAM22" s="397"/>
      <c r="AAN22" s="397"/>
      <c r="AAO22" s="397"/>
      <c r="AAP22" s="397"/>
      <c r="AAQ22" s="397"/>
      <c r="AAR22" s="397"/>
      <c r="AAS22" s="397"/>
      <c r="AAT22" s="397"/>
      <c r="AAU22" s="397"/>
      <c r="AAV22" s="397"/>
      <c r="AAW22" s="397"/>
      <c r="AAX22" s="397"/>
      <c r="AAY22" s="397"/>
      <c r="AAZ22" s="397"/>
      <c r="ABA22" s="397"/>
      <c r="ABB22" s="397"/>
      <c r="ABC22" s="397"/>
      <c r="ABD22" s="397"/>
      <c r="ABE22" s="397"/>
      <c r="ABF22" s="397"/>
      <c r="ABG22" s="397"/>
      <c r="ABH22" s="397"/>
      <c r="ABI22" s="397"/>
      <c r="ABJ22" s="397"/>
      <c r="ABK22" s="397"/>
      <c r="ABL22" s="397"/>
      <c r="ABM22" s="397"/>
      <c r="ABN22" s="398"/>
      <c r="ABO22" s="398"/>
      <c r="ABP22" s="398"/>
      <c r="ABQ22" s="398"/>
      <c r="ABR22" s="398"/>
      <c r="ABS22" s="398"/>
      <c r="ABT22" s="398"/>
      <c r="ABU22" s="398"/>
      <c r="ABV22" s="398"/>
      <c r="ABW22" s="398"/>
      <c r="ABX22" s="398"/>
      <c r="ABY22" s="398"/>
      <c r="ABZ22" s="398"/>
      <c r="ACA22" s="398"/>
      <c r="ACB22" s="398"/>
      <c r="ACC22" s="398"/>
      <c r="ACD22" s="398"/>
      <c r="ACE22" s="398"/>
      <c r="ACF22" s="398"/>
      <c r="ACG22" s="398"/>
      <c r="ACH22" s="398"/>
      <c r="ACI22" s="398"/>
      <c r="ACJ22" s="398"/>
      <c r="ACK22" s="398"/>
      <c r="ACL22" s="398"/>
      <c r="ACM22" s="398"/>
      <c r="ACN22" s="398"/>
      <c r="ACO22" s="398"/>
      <c r="ACP22" s="398"/>
      <c r="ACQ22" s="398"/>
      <c r="ACR22" s="397"/>
      <c r="ACS22" s="397"/>
      <c r="ACT22" s="397"/>
      <c r="ACU22" s="397"/>
      <c r="ACV22" s="397"/>
      <c r="ACW22" s="397"/>
      <c r="ACX22" s="397"/>
      <c r="ACY22" s="397"/>
      <c r="ACZ22" s="397"/>
      <c r="ADA22" s="397"/>
      <c r="ADB22" s="397"/>
      <c r="ADC22" s="397"/>
      <c r="ADD22" s="397"/>
      <c r="ADE22" s="397"/>
      <c r="ADF22" s="397"/>
      <c r="ADG22" s="397"/>
      <c r="ADH22" s="397"/>
      <c r="ADI22" s="397"/>
      <c r="ADJ22" s="397"/>
      <c r="ADK22" s="397"/>
      <c r="ADL22" s="397"/>
      <c r="ADM22" s="397"/>
      <c r="ADN22" s="397"/>
      <c r="ADO22" s="397"/>
      <c r="ADP22" s="397"/>
      <c r="ADQ22" s="397"/>
      <c r="ADR22" s="397"/>
      <c r="ADS22" s="397"/>
      <c r="ADT22" s="397"/>
      <c r="ADU22" s="397"/>
      <c r="ADV22" s="397"/>
      <c r="ADW22" s="397"/>
      <c r="ADX22" s="397"/>
      <c r="ADY22" s="397"/>
      <c r="ADZ22" s="397"/>
      <c r="AEA22" s="397"/>
      <c r="AEB22" s="397"/>
      <c r="AEC22" s="397"/>
      <c r="AED22" s="397"/>
      <c r="AEE22" s="397"/>
      <c r="AEF22" s="397"/>
      <c r="AEG22" s="397"/>
      <c r="AEH22" s="397"/>
      <c r="AEI22" s="397"/>
      <c r="AEJ22" s="397"/>
      <c r="AEK22" s="397"/>
      <c r="AEL22" s="397"/>
      <c r="AEM22" s="397"/>
      <c r="AEN22" s="397"/>
      <c r="AEO22" s="397"/>
      <c r="AEP22" s="397"/>
      <c r="AEQ22" s="397"/>
      <c r="AER22" s="397"/>
      <c r="AES22" s="397"/>
      <c r="AET22" s="397"/>
      <c r="AEU22" s="397"/>
      <c r="AEV22" s="397"/>
      <c r="AEW22" s="397"/>
      <c r="AEX22" s="397"/>
      <c r="AEY22" s="397"/>
      <c r="AEZ22" s="397"/>
      <c r="AFA22" s="397"/>
      <c r="AFB22" s="397"/>
      <c r="AFC22" s="397"/>
      <c r="AFD22" s="397"/>
      <c r="AFE22" s="397"/>
      <c r="AFF22" s="397"/>
      <c r="AFG22" s="397"/>
      <c r="AFH22" s="397"/>
      <c r="AFI22" s="397"/>
      <c r="AFJ22" s="397"/>
      <c r="AFK22" s="397"/>
      <c r="AFL22" s="397"/>
      <c r="AFM22" s="397"/>
      <c r="AFN22" s="397"/>
      <c r="AFO22" s="397"/>
      <c r="AFP22" s="397"/>
      <c r="AFQ22" s="397"/>
      <c r="AFR22" s="397"/>
      <c r="AFS22" s="397"/>
      <c r="AFT22" s="397"/>
      <c r="AFU22" s="397"/>
      <c r="AFV22" s="397"/>
      <c r="AFW22" s="397"/>
      <c r="AFX22" s="397"/>
      <c r="AFY22" s="397"/>
      <c r="AFZ22" s="397"/>
      <c r="AGA22" s="397"/>
      <c r="AGB22" s="397"/>
      <c r="AGC22" s="397"/>
      <c r="AGD22" s="397"/>
      <c r="AGE22" s="397"/>
      <c r="AGF22" s="397"/>
      <c r="AGG22" s="397"/>
      <c r="AGH22" s="397"/>
      <c r="AGI22" s="397"/>
      <c r="AGJ22" s="397"/>
      <c r="AGK22" s="397"/>
      <c r="AGL22" s="397"/>
      <c r="AGM22" s="397"/>
      <c r="AGN22" s="397"/>
      <c r="AGO22" s="397"/>
      <c r="AGP22" s="397"/>
      <c r="AGQ22" s="397"/>
      <c r="AGR22" s="397"/>
      <c r="AGS22" s="397"/>
      <c r="AGT22" s="397"/>
      <c r="AGU22" s="397"/>
      <c r="AGV22" s="397"/>
      <c r="AGW22" s="397"/>
      <c r="AGX22" s="397"/>
      <c r="AGY22" s="397"/>
      <c r="AGZ22" s="397"/>
      <c r="AHA22" s="397"/>
      <c r="AHB22" s="397"/>
      <c r="AHC22" s="397"/>
      <c r="AHD22" s="397"/>
      <c r="AHE22" s="397"/>
      <c r="AHF22" s="397"/>
      <c r="AHG22" s="397"/>
      <c r="AHH22" s="398"/>
      <c r="AHI22" s="398"/>
      <c r="AHJ22" s="398"/>
      <c r="AHK22" s="398"/>
      <c r="AHL22" s="398"/>
      <c r="AHM22" s="398"/>
      <c r="AHN22" s="398"/>
      <c r="AHO22" s="398"/>
      <c r="AHP22" s="398"/>
      <c r="AHQ22" s="398"/>
      <c r="AHR22" s="398"/>
      <c r="AHS22" s="398"/>
      <c r="AHT22" s="398"/>
      <c r="AHU22" s="398"/>
      <c r="AHV22" s="398"/>
      <c r="AHW22" s="398"/>
      <c r="AHX22" s="398"/>
      <c r="AHY22" s="398"/>
      <c r="AHZ22" s="398"/>
      <c r="AIA22" s="398"/>
      <c r="AIB22" s="398"/>
      <c r="AIC22" s="398"/>
      <c r="AID22" s="398"/>
      <c r="AIE22" s="398"/>
      <c r="AIF22" s="398"/>
      <c r="AIG22" s="398"/>
      <c r="AIH22" s="398"/>
      <c r="AII22" s="398"/>
      <c r="AIJ22" s="398"/>
      <c r="AIK22" s="398"/>
      <c r="AIL22" s="397"/>
      <c r="AIM22" s="397"/>
      <c r="AIN22" s="397"/>
      <c r="AIO22" s="397"/>
      <c r="AIP22" s="397"/>
      <c r="AIQ22" s="397"/>
      <c r="AIR22" s="397"/>
      <c r="AIS22" s="397"/>
      <c r="AIT22" s="397"/>
      <c r="AIU22" s="397"/>
      <c r="AIV22" s="397"/>
      <c r="AIW22" s="397"/>
      <c r="AIX22" s="397"/>
      <c r="AIY22" s="397"/>
      <c r="AIZ22" s="397"/>
      <c r="AJA22" s="397"/>
      <c r="AJB22" s="397"/>
      <c r="AJC22" s="397"/>
      <c r="AJD22" s="397"/>
      <c r="AJE22" s="397"/>
      <c r="AJF22" s="397"/>
      <c r="AJG22" s="397"/>
      <c r="AJH22" s="397"/>
      <c r="AJI22" s="397"/>
      <c r="AJJ22" s="397"/>
      <c r="AJK22" s="397"/>
      <c r="AJL22" s="397"/>
      <c r="AJM22" s="397"/>
      <c r="AJN22" s="397"/>
      <c r="AJO22" s="397"/>
      <c r="AJP22" s="397"/>
      <c r="AJQ22" s="397"/>
      <c r="AJR22" s="397"/>
      <c r="AJS22" s="397"/>
      <c r="AJT22" s="397"/>
      <c r="AJU22" s="397"/>
      <c r="AJV22" s="397"/>
      <c r="AJW22" s="397"/>
      <c r="AJX22" s="397"/>
      <c r="AJY22" s="397"/>
      <c r="AJZ22" s="397"/>
      <c r="AKA22" s="397"/>
      <c r="AKB22" s="397"/>
      <c r="AKC22" s="397"/>
      <c r="AKD22" s="397"/>
      <c r="AKE22" s="397"/>
      <c r="AKF22" s="397"/>
      <c r="AKG22" s="397"/>
      <c r="AKH22" s="397"/>
      <c r="AKI22" s="397"/>
      <c r="AKJ22" s="397"/>
      <c r="AKK22" s="397"/>
      <c r="AKL22" s="397"/>
      <c r="AKM22" s="397"/>
      <c r="AKN22" s="397"/>
      <c r="AKO22" s="397"/>
      <c r="AKP22" s="397"/>
      <c r="AKQ22" s="397"/>
      <c r="AKR22" s="397"/>
      <c r="AKS22" s="397"/>
      <c r="AKT22" s="397"/>
      <c r="AKU22" s="397"/>
      <c r="AKV22" s="397"/>
      <c r="AKW22" s="397"/>
      <c r="AKX22" s="397"/>
      <c r="AKY22" s="397"/>
      <c r="AKZ22" s="397"/>
      <c r="ALA22" s="397"/>
      <c r="ALB22" s="397"/>
      <c r="ALC22" s="397"/>
      <c r="ALD22" s="397"/>
      <c r="ALE22" s="397"/>
      <c r="ALF22" s="397"/>
      <c r="ALG22" s="397"/>
      <c r="ALH22" s="397"/>
      <c r="ALI22" s="397"/>
      <c r="ALJ22" s="397"/>
      <c r="ALK22" s="397"/>
      <c r="ALL22" s="397"/>
      <c r="ALM22" s="397"/>
      <c r="ALN22" s="397"/>
      <c r="ALO22" s="397"/>
      <c r="ALP22" s="397"/>
      <c r="ALQ22" s="397"/>
      <c r="ALR22" s="397"/>
      <c r="ALS22" s="397"/>
      <c r="ALT22" s="397"/>
      <c r="ALU22" s="397"/>
      <c r="ALV22" s="397"/>
      <c r="ALW22" s="397"/>
      <c r="ALX22" s="397"/>
      <c r="ALY22" s="397"/>
      <c r="ALZ22" s="397"/>
      <c r="AMA22" s="397"/>
      <c r="AMB22" s="397"/>
      <c r="AMC22" s="397"/>
      <c r="AMD22" s="397"/>
      <c r="AME22" s="397"/>
      <c r="AMF22" s="397"/>
      <c r="AMG22" s="397"/>
      <c r="AMH22" s="397"/>
      <c r="AMI22" s="397"/>
      <c r="AMJ22" s="397"/>
      <c r="AMK22" s="397"/>
      <c r="AML22" s="397"/>
      <c r="AMM22" s="397"/>
      <c r="AMN22" s="397"/>
      <c r="AMO22" s="397"/>
      <c r="AMP22" s="397"/>
      <c r="AMQ22" s="397"/>
      <c r="AMR22" s="397"/>
      <c r="AMS22" s="397"/>
      <c r="AMT22" s="397"/>
      <c r="AMU22" s="397"/>
      <c r="AMV22" s="397"/>
      <c r="AMW22" s="397"/>
      <c r="AMX22" s="397"/>
      <c r="AMY22" s="397"/>
      <c r="AMZ22" s="397"/>
      <c r="ANA22" s="397"/>
      <c r="ANB22" s="398"/>
      <c r="ANC22" s="398"/>
      <c r="AND22" s="398"/>
      <c r="ANE22" s="398"/>
      <c r="ANF22" s="398"/>
      <c r="ANG22" s="398"/>
      <c r="ANH22" s="398"/>
      <c r="ANI22" s="398"/>
      <c r="ANJ22" s="398"/>
      <c r="ANK22" s="398"/>
      <c r="ANL22" s="398"/>
      <c r="ANM22" s="398"/>
      <c r="ANN22" s="398"/>
      <c r="ANO22" s="398"/>
      <c r="ANP22" s="398"/>
      <c r="ANQ22" s="398"/>
      <c r="ANR22" s="398"/>
      <c r="ANS22" s="398"/>
      <c r="ANT22" s="398"/>
      <c r="ANU22" s="398"/>
      <c r="ANV22" s="398"/>
      <c r="ANW22" s="398"/>
      <c r="ANX22" s="398"/>
      <c r="ANY22" s="398"/>
      <c r="ANZ22" s="398"/>
      <c r="AOA22" s="398"/>
      <c r="AOB22" s="398"/>
      <c r="AOC22" s="398"/>
      <c r="AOD22" s="398"/>
      <c r="AOE22" s="398"/>
      <c r="AOF22" s="397"/>
      <c r="AOG22" s="397"/>
      <c r="AOH22" s="397"/>
      <c r="AOI22" s="397"/>
      <c r="AOJ22" s="397"/>
      <c r="AOK22" s="397"/>
      <c r="AOL22" s="397"/>
      <c r="AOM22" s="397"/>
      <c r="AON22" s="397"/>
      <c r="AOO22" s="397"/>
      <c r="AOP22" s="397"/>
      <c r="AOQ22" s="397"/>
      <c r="AOR22" s="397"/>
      <c r="AOS22" s="397"/>
      <c r="AOT22" s="397"/>
      <c r="AOU22" s="397"/>
      <c r="AOV22" s="397"/>
      <c r="AOW22" s="397"/>
      <c r="AOX22" s="397"/>
      <c r="AOY22" s="397"/>
      <c r="AOZ22" s="397"/>
      <c r="APA22" s="397"/>
      <c r="APB22" s="397"/>
      <c r="APC22" s="397"/>
      <c r="APD22" s="397"/>
      <c r="APE22" s="397"/>
      <c r="APF22" s="397"/>
      <c r="APG22" s="397"/>
      <c r="APH22" s="397"/>
      <c r="API22" s="397"/>
      <c r="APJ22" s="397"/>
      <c r="APK22" s="397"/>
      <c r="APL22" s="397"/>
      <c r="APM22" s="397"/>
      <c r="APN22" s="397"/>
      <c r="APO22" s="397"/>
      <c r="APP22" s="397"/>
      <c r="APQ22" s="397"/>
      <c r="APR22" s="397"/>
      <c r="APS22" s="397"/>
      <c r="APT22" s="397"/>
      <c r="APU22" s="397"/>
      <c r="APV22" s="397"/>
      <c r="APW22" s="397"/>
      <c r="APX22" s="397"/>
      <c r="APY22" s="397"/>
      <c r="APZ22" s="397"/>
      <c r="AQA22" s="397"/>
      <c r="AQB22" s="397"/>
      <c r="AQC22" s="397"/>
      <c r="AQD22" s="397"/>
      <c r="AQE22" s="397"/>
      <c r="AQF22" s="397"/>
      <c r="AQG22" s="397"/>
      <c r="AQH22" s="397"/>
      <c r="AQI22" s="397"/>
      <c r="AQJ22" s="397"/>
      <c r="AQK22" s="397"/>
      <c r="AQL22" s="397"/>
      <c r="AQM22" s="397"/>
      <c r="AQN22" s="397"/>
      <c r="AQO22" s="397"/>
      <c r="AQP22" s="397"/>
      <c r="AQQ22" s="397"/>
      <c r="AQR22" s="397"/>
      <c r="AQS22" s="397"/>
      <c r="AQT22" s="397"/>
      <c r="AQU22" s="397"/>
      <c r="AQV22" s="397"/>
      <c r="AQW22" s="397"/>
      <c r="AQX22" s="397"/>
      <c r="AQY22" s="397"/>
      <c r="AQZ22" s="397"/>
      <c r="ARA22" s="397"/>
      <c r="ARB22" s="397"/>
      <c r="ARC22" s="397"/>
      <c r="ARD22" s="397"/>
      <c r="ARE22" s="397"/>
      <c r="ARF22" s="397"/>
      <c r="ARG22" s="397"/>
      <c r="ARH22" s="397"/>
      <c r="ARI22" s="397"/>
      <c r="ARJ22" s="397"/>
      <c r="ARK22" s="397"/>
      <c r="ARL22" s="397"/>
      <c r="ARM22" s="397"/>
      <c r="ARN22" s="397"/>
      <c r="ARO22" s="397"/>
      <c r="ARP22" s="397"/>
      <c r="ARQ22" s="397"/>
      <c r="ARR22" s="397"/>
      <c r="ARS22" s="397"/>
      <c r="ART22" s="397"/>
      <c r="ARU22" s="397"/>
      <c r="ARV22" s="397"/>
      <c r="ARW22" s="397"/>
      <c r="ARX22" s="397"/>
      <c r="ARY22" s="397"/>
      <c r="ARZ22" s="397"/>
      <c r="ASA22" s="397"/>
      <c r="ASB22" s="397"/>
      <c r="ASC22" s="397"/>
      <c r="ASD22" s="397"/>
      <c r="ASE22" s="397"/>
      <c r="ASF22" s="397"/>
      <c r="ASG22" s="397"/>
      <c r="ASH22" s="397"/>
      <c r="ASI22" s="397"/>
      <c r="ASJ22" s="397"/>
      <c r="ASK22" s="397"/>
      <c r="ASL22" s="397"/>
      <c r="ASM22" s="397"/>
      <c r="ASN22" s="397"/>
      <c r="ASO22" s="397"/>
      <c r="ASP22" s="397"/>
      <c r="ASQ22" s="397"/>
      <c r="ASR22" s="397"/>
      <c r="ASS22" s="397"/>
      <c r="AST22" s="397"/>
      <c r="ASU22" s="397"/>
      <c r="ASV22" s="398"/>
      <c r="ASW22" s="398"/>
      <c r="ASX22" s="398"/>
      <c r="ASY22" s="398"/>
      <c r="ASZ22" s="398"/>
      <c r="ATA22" s="398"/>
      <c r="ATB22" s="398"/>
      <c r="ATC22" s="398"/>
      <c r="ATD22" s="398"/>
      <c r="ATE22" s="398"/>
      <c r="ATF22" s="398"/>
      <c r="ATG22" s="398"/>
      <c r="ATH22" s="398"/>
      <c r="ATI22" s="398"/>
      <c r="ATJ22" s="398"/>
      <c r="ATK22" s="398"/>
      <c r="ATL22" s="398"/>
      <c r="ATM22" s="398"/>
      <c r="ATN22" s="398"/>
      <c r="ATO22" s="398"/>
      <c r="ATP22" s="398"/>
      <c r="ATQ22" s="398"/>
      <c r="ATR22" s="398"/>
      <c r="ATS22" s="398"/>
      <c r="ATT22" s="398"/>
      <c r="ATU22" s="398"/>
      <c r="ATV22" s="398"/>
      <c r="ATW22" s="398"/>
      <c r="ATX22" s="398"/>
      <c r="ATY22" s="398"/>
      <c r="ATZ22" s="397"/>
      <c r="AUA22" s="397"/>
      <c r="AUB22" s="397"/>
      <c r="AUC22" s="397"/>
      <c r="AUD22" s="397"/>
      <c r="AUE22" s="397"/>
      <c r="AUF22" s="397"/>
      <c r="AUG22" s="397"/>
      <c r="AUH22" s="397"/>
      <c r="AUI22" s="397"/>
      <c r="AUJ22" s="397"/>
      <c r="AUK22" s="397"/>
      <c r="AUL22" s="397"/>
      <c r="AUM22" s="397"/>
      <c r="AUN22" s="397"/>
      <c r="AUO22" s="397"/>
      <c r="AUP22" s="397"/>
      <c r="AUQ22" s="397"/>
      <c r="AUR22" s="397"/>
      <c r="AUS22" s="397"/>
      <c r="AUT22" s="397"/>
      <c r="AUU22" s="397"/>
      <c r="AUV22" s="397"/>
      <c r="AUW22" s="397"/>
      <c r="AUX22" s="397"/>
      <c r="AUY22" s="397"/>
      <c r="AUZ22" s="397"/>
      <c r="AVA22" s="397"/>
      <c r="AVB22" s="397"/>
      <c r="AVC22" s="397"/>
      <c r="AVD22" s="397"/>
      <c r="AVE22" s="397"/>
      <c r="AVF22" s="397"/>
      <c r="AVG22" s="397"/>
      <c r="AVH22" s="397"/>
      <c r="AVI22" s="397"/>
      <c r="AVJ22" s="397"/>
      <c r="AVK22" s="397"/>
      <c r="AVL22" s="397"/>
      <c r="AVM22" s="397"/>
      <c r="AVN22" s="397"/>
      <c r="AVO22" s="397"/>
      <c r="AVP22" s="397"/>
      <c r="AVQ22" s="397"/>
      <c r="AVR22" s="397"/>
      <c r="AVS22" s="397"/>
      <c r="AVT22" s="397"/>
      <c r="AVU22" s="397"/>
      <c r="AVV22" s="397"/>
      <c r="AVW22" s="397"/>
      <c r="AVX22" s="397"/>
      <c r="AVY22" s="397"/>
      <c r="AVZ22" s="397"/>
      <c r="AWA22" s="397"/>
      <c r="AWB22" s="397"/>
      <c r="AWC22" s="397"/>
      <c r="AWD22" s="397"/>
      <c r="AWE22" s="397"/>
      <c r="AWF22" s="397"/>
      <c r="AWG22" s="397"/>
      <c r="AWH22" s="397"/>
      <c r="AWI22" s="397"/>
      <c r="AWJ22" s="397"/>
      <c r="AWK22" s="397"/>
      <c r="AWL22" s="397"/>
      <c r="AWM22" s="397"/>
      <c r="AWN22" s="397"/>
      <c r="AWO22" s="397"/>
      <c r="AWP22" s="397"/>
      <c r="AWQ22" s="397"/>
      <c r="AWR22" s="397"/>
      <c r="AWS22" s="397"/>
      <c r="AWT22" s="397"/>
      <c r="AWU22" s="397"/>
      <c r="AWV22" s="397"/>
      <c r="AWW22" s="397"/>
      <c r="AWX22" s="397"/>
      <c r="AWY22" s="397"/>
      <c r="AWZ22" s="397"/>
      <c r="AXA22" s="397"/>
      <c r="AXB22" s="397"/>
      <c r="AXC22" s="397"/>
      <c r="AXD22" s="397"/>
      <c r="AXE22" s="397"/>
      <c r="AXF22" s="397"/>
      <c r="AXG22" s="397"/>
      <c r="AXH22" s="397"/>
      <c r="AXI22" s="397"/>
      <c r="AXJ22" s="397"/>
      <c r="AXK22" s="397"/>
      <c r="AXL22" s="397"/>
      <c r="AXM22" s="397"/>
      <c r="AXN22" s="397"/>
      <c r="AXO22" s="397"/>
      <c r="AXP22" s="397"/>
      <c r="AXQ22" s="397"/>
      <c r="AXR22" s="397"/>
      <c r="AXS22" s="397"/>
      <c r="AXT22" s="397"/>
      <c r="AXU22" s="397"/>
      <c r="AXV22" s="397"/>
      <c r="AXW22" s="397"/>
      <c r="AXX22" s="397"/>
      <c r="AXY22" s="397"/>
      <c r="AXZ22" s="397"/>
      <c r="AYA22" s="397"/>
      <c r="AYB22" s="397"/>
      <c r="AYC22" s="397"/>
      <c r="AYD22" s="397"/>
      <c r="AYE22" s="397"/>
      <c r="AYF22" s="397"/>
      <c r="AYG22" s="397"/>
      <c r="AYH22" s="397"/>
      <c r="AYI22" s="397"/>
      <c r="AYJ22" s="397"/>
      <c r="AYK22" s="397"/>
      <c r="AYL22" s="397"/>
      <c r="AYM22" s="397"/>
      <c r="AYN22" s="397"/>
      <c r="AYO22" s="397"/>
      <c r="AYP22" s="398"/>
      <c r="AYQ22" s="398"/>
      <c r="AYR22" s="398"/>
      <c r="AYS22" s="398"/>
      <c r="AYT22" s="398"/>
      <c r="AYU22" s="398"/>
      <c r="AYV22" s="398"/>
      <c r="AYW22" s="398"/>
      <c r="AYX22" s="398"/>
      <c r="AYY22" s="398"/>
      <c r="AYZ22" s="398"/>
      <c r="AZA22" s="398"/>
      <c r="AZB22" s="398"/>
      <c r="AZC22" s="398"/>
      <c r="AZD22" s="398"/>
      <c r="AZE22" s="398"/>
      <c r="AZF22" s="398"/>
      <c r="AZG22" s="398"/>
      <c r="AZH22" s="398"/>
      <c r="AZI22" s="398"/>
      <c r="AZJ22" s="398"/>
      <c r="AZK22" s="398"/>
      <c r="AZL22" s="398"/>
      <c r="AZM22" s="398"/>
      <c r="AZN22" s="398"/>
      <c r="AZO22" s="398"/>
      <c r="AZP22" s="398"/>
      <c r="AZQ22" s="398"/>
      <c r="AZR22" s="398"/>
      <c r="AZS22" s="398"/>
      <c r="AZT22" s="397"/>
      <c r="AZU22" s="397"/>
      <c r="AZV22" s="397"/>
      <c r="AZW22" s="397"/>
      <c r="AZX22" s="397"/>
      <c r="AZY22" s="397"/>
      <c r="AZZ22" s="397"/>
      <c r="BAA22" s="397"/>
      <c r="BAB22" s="397"/>
      <c r="BAC22" s="397"/>
      <c r="BAD22" s="397"/>
      <c r="BAE22" s="397"/>
      <c r="BAF22" s="397"/>
      <c r="BAG22" s="397"/>
      <c r="BAH22" s="397"/>
      <c r="BAI22" s="397"/>
      <c r="BAJ22" s="397"/>
      <c r="BAK22" s="397"/>
      <c r="BAL22" s="397"/>
      <c r="BAM22" s="397"/>
      <c r="BAN22" s="397"/>
      <c r="BAO22" s="397"/>
      <c r="BAP22" s="397"/>
      <c r="BAQ22" s="397"/>
      <c r="BAR22" s="397"/>
      <c r="BAS22" s="397"/>
      <c r="BAT22" s="397"/>
      <c r="BAU22" s="397"/>
      <c r="BAV22" s="397"/>
      <c r="BAW22" s="397"/>
      <c r="BAX22" s="397"/>
      <c r="BAY22" s="397"/>
      <c r="BAZ22" s="397"/>
      <c r="BBA22" s="397"/>
      <c r="BBB22" s="397"/>
      <c r="BBC22" s="397"/>
      <c r="BBD22" s="397"/>
      <c r="BBE22" s="397"/>
      <c r="BBF22" s="397"/>
      <c r="BBG22" s="397"/>
      <c r="BBH22" s="397"/>
      <c r="BBI22" s="397"/>
      <c r="BBJ22" s="397"/>
      <c r="BBK22" s="397"/>
      <c r="BBL22" s="397"/>
      <c r="BBM22" s="397"/>
      <c r="BBN22" s="397"/>
      <c r="BBO22" s="397"/>
      <c r="BBP22" s="397"/>
      <c r="BBQ22" s="397"/>
      <c r="BBR22" s="397"/>
      <c r="BBS22" s="397"/>
      <c r="BBT22" s="397"/>
      <c r="BBU22" s="397"/>
      <c r="BBV22" s="397"/>
      <c r="BBW22" s="397"/>
      <c r="BBX22" s="397"/>
      <c r="BBY22" s="397"/>
      <c r="BBZ22" s="397"/>
      <c r="BCA22" s="397"/>
      <c r="BCB22" s="397"/>
      <c r="BCC22" s="397"/>
      <c r="BCD22" s="397"/>
      <c r="BCE22" s="397"/>
      <c r="BCF22" s="397"/>
      <c r="BCG22" s="397"/>
      <c r="BCH22" s="397"/>
      <c r="BCI22" s="397"/>
      <c r="BCJ22" s="397"/>
      <c r="BCK22" s="397"/>
      <c r="BCL22" s="397"/>
      <c r="BCM22" s="397"/>
      <c r="BCN22" s="397"/>
      <c r="BCO22" s="397"/>
      <c r="BCP22" s="397"/>
      <c r="BCQ22" s="397"/>
      <c r="BCR22" s="397"/>
      <c r="BCS22" s="397"/>
      <c r="BCT22" s="397"/>
      <c r="BCU22" s="397"/>
      <c r="BCV22" s="397"/>
      <c r="BCW22" s="397"/>
      <c r="BCX22" s="397"/>
      <c r="BCY22" s="397"/>
      <c r="BCZ22" s="397"/>
      <c r="BDA22" s="397"/>
      <c r="BDB22" s="397"/>
      <c r="BDC22" s="397"/>
      <c r="BDD22" s="397"/>
      <c r="BDE22" s="397"/>
      <c r="BDF22" s="397"/>
      <c r="BDG22" s="397"/>
      <c r="BDH22" s="397"/>
      <c r="BDI22" s="397"/>
      <c r="BDJ22" s="397"/>
      <c r="BDK22" s="397"/>
      <c r="BDL22" s="397"/>
      <c r="BDM22" s="397"/>
      <c r="BDN22" s="397"/>
      <c r="BDO22" s="397"/>
      <c r="BDP22" s="397"/>
      <c r="BDQ22" s="397"/>
      <c r="BDR22" s="397"/>
      <c r="BDS22" s="397"/>
      <c r="BDT22" s="397"/>
      <c r="BDU22" s="397"/>
      <c r="BDV22" s="397"/>
      <c r="BDW22" s="397"/>
      <c r="BDX22" s="397"/>
      <c r="BDY22" s="397"/>
      <c r="BDZ22" s="397"/>
      <c r="BEA22" s="397"/>
      <c r="BEB22" s="397"/>
      <c r="BEC22" s="397"/>
      <c r="BED22" s="397"/>
      <c r="BEE22" s="397"/>
      <c r="BEF22" s="397"/>
      <c r="BEG22" s="397"/>
      <c r="BEH22" s="397"/>
      <c r="BEI22" s="397"/>
      <c r="BEJ22" s="398"/>
      <c r="BEK22" s="398"/>
      <c r="BEL22" s="398"/>
      <c r="BEM22" s="398"/>
      <c r="BEN22" s="398"/>
      <c r="BEO22" s="398"/>
      <c r="BEP22" s="398"/>
      <c r="BEQ22" s="398"/>
      <c r="BER22" s="398"/>
      <c r="BES22" s="398"/>
      <c r="BET22" s="398"/>
      <c r="BEU22" s="398"/>
      <c r="BEV22" s="398"/>
      <c r="BEW22" s="398"/>
      <c r="BEX22" s="398"/>
      <c r="BEY22" s="398"/>
      <c r="BEZ22" s="398"/>
      <c r="BFA22" s="398"/>
      <c r="BFB22" s="398"/>
      <c r="BFC22" s="398"/>
      <c r="BFD22" s="398"/>
      <c r="BFE22" s="398"/>
      <c r="BFF22" s="398"/>
      <c r="BFG22" s="398"/>
      <c r="BFH22" s="398"/>
      <c r="BFI22" s="398"/>
      <c r="BFJ22" s="398"/>
      <c r="BFK22" s="398"/>
      <c r="BFL22" s="398"/>
      <c r="BFM22" s="398"/>
      <c r="BFN22" s="397"/>
      <c r="BFO22" s="397"/>
      <c r="BFP22" s="397"/>
      <c r="BFQ22" s="397"/>
      <c r="BFR22" s="397"/>
      <c r="BFS22" s="397"/>
      <c r="BFT22" s="397"/>
      <c r="BFU22" s="397"/>
      <c r="BFV22" s="397"/>
      <c r="BFW22" s="397"/>
      <c r="BFX22" s="397"/>
      <c r="BFY22" s="397"/>
      <c r="BFZ22" s="397"/>
      <c r="BGA22" s="397"/>
      <c r="BGB22" s="397"/>
      <c r="BGC22" s="397"/>
      <c r="BGD22" s="397"/>
      <c r="BGE22" s="397"/>
      <c r="BGF22" s="397"/>
      <c r="BGG22" s="397"/>
      <c r="BGH22" s="397"/>
      <c r="BGI22" s="397"/>
      <c r="BGJ22" s="397"/>
      <c r="BGK22" s="397"/>
      <c r="BGL22" s="397"/>
      <c r="BGM22" s="397"/>
      <c r="BGN22" s="397"/>
      <c r="BGO22" s="397"/>
      <c r="BGP22" s="397"/>
      <c r="BGQ22" s="397"/>
      <c r="BGR22" s="397"/>
      <c r="BGS22" s="397"/>
      <c r="BGT22" s="397"/>
      <c r="BGU22" s="397"/>
      <c r="BGV22" s="397"/>
      <c r="BGW22" s="397"/>
      <c r="BGX22" s="397"/>
      <c r="BGY22" s="397"/>
      <c r="BGZ22" s="397"/>
      <c r="BHA22" s="397"/>
      <c r="BHB22" s="397"/>
      <c r="BHC22" s="397"/>
      <c r="BHD22" s="397"/>
      <c r="BHE22" s="397"/>
      <c r="BHF22" s="397"/>
      <c r="BHG22" s="397"/>
      <c r="BHH22" s="397"/>
      <c r="BHI22" s="397"/>
      <c r="BHJ22" s="397"/>
      <c r="BHK22" s="397"/>
      <c r="BHL22" s="397"/>
      <c r="BHM22" s="397"/>
      <c r="BHN22" s="397"/>
      <c r="BHO22" s="397"/>
      <c r="BHP22" s="397"/>
      <c r="BHQ22" s="397"/>
      <c r="BHR22" s="397"/>
      <c r="BHS22" s="397"/>
      <c r="BHT22" s="397"/>
      <c r="BHU22" s="397"/>
      <c r="BHV22" s="397"/>
      <c r="BHW22" s="397"/>
      <c r="BHX22" s="397"/>
      <c r="BHY22" s="397"/>
      <c r="BHZ22" s="397"/>
      <c r="BIA22" s="397"/>
      <c r="BIB22" s="397"/>
      <c r="BIC22" s="397"/>
      <c r="BID22" s="397"/>
      <c r="BIE22" s="397"/>
      <c r="BIF22" s="397"/>
      <c r="BIG22" s="397"/>
      <c r="BIH22" s="397"/>
      <c r="BII22" s="397"/>
      <c r="BIJ22" s="397"/>
      <c r="BIK22" s="397"/>
      <c r="BIL22" s="397"/>
      <c r="BIM22" s="397"/>
      <c r="BIN22" s="397"/>
      <c r="BIO22" s="397"/>
      <c r="BIP22" s="397"/>
      <c r="BIQ22" s="397"/>
      <c r="BIR22" s="397"/>
      <c r="BIS22" s="397"/>
      <c r="BIT22" s="397"/>
      <c r="BIU22" s="397"/>
      <c r="BIV22" s="397"/>
      <c r="BIW22" s="397"/>
      <c r="BIX22" s="397"/>
      <c r="BIY22" s="397"/>
      <c r="BIZ22" s="397"/>
      <c r="BJA22" s="397"/>
      <c r="BJB22" s="397"/>
      <c r="BJC22" s="397"/>
      <c r="BJD22" s="397"/>
      <c r="BJE22" s="397"/>
      <c r="BJF22" s="397"/>
      <c r="BJG22" s="397"/>
      <c r="BJH22" s="397"/>
      <c r="BJI22" s="397"/>
      <c r="BJJ22" s="397"/>
      <c r="BJK22" s="397"/>
      <c r="BJL22" s="397"/>
      <c r="BJM22" s="397"/>
      <c r="BJN22" s="397"/>
      <c r="BJO22" s="397"/>
      <c r="BJP22" s="397"/>
      <c r="BJQ22" s="397"/>
      <c r="BJR22" s="397"/>
      <c r="BJS22" s="397"/>
      <c r="BJT22" s="397"/>
      <c r="BJU22" s="397"/>
      <c r="BJV22" s="397"/>
      <c r="BJW22" s="397"/>
      <c r="BJX22" s="397"/>
      <c r="BJY22" s="397"/>
      <c r="BJZ22" s="397"/>
      <c r="BKA22" s="397"/>
      <c r="BKB22" s="397"/>
      <c r="BKC22" s="397"/>
      <c r="BKD22" s="398"/>
      <c r="BKE22" s="398"/>
      <c r="BKF22" s="398"/>
      <c r="BKG22" s="398"/>
      <c r="BKH22" s="398"/>
      <c r="BKI22" s="398"/>
      <c r="BKJ22" s="398"/>
      <c r="BKK22" s="398"/>
      <c r="BKL22" s="398"/>
      <c r="BKM22" s="398"/>
      <c r="BKN22" s="398"/>
      <c r="BKO22" s="398"/>
      <c r="BKP22" s="398"/>
      <c r="BKQ22" s="398"/>
      <c r="BKR22" s="398"/>
      <c r="BKS22" s="398"/>
      <c r="BKT22" s="398"/>
      <c r="BKU22" s="398"/>
      <c r="BKV22" s="398"/>
      <c r="BKW22" s="398"/>
      <c r="BKX22" s="398"/>
      <c r="BKY22" s="398"/>
      <c r="BKZ22" s="398"/>
      <c r="BLA22" s="398"/>
      <c r="BLB22" s="398"/>
      <c r="BLC22" s="398"/>
      <c r="BLD22" s="398"/>
      <c r="BLE22" s="398"/>
      <c r="BLF22" s="398"/>
      <c r="BLG22" s="398"/>
      <c r="BLH22" s="397"/>
      <c r="BLI22" s="397"/>
      <c r="BLJ22" s="397"/>
      <c r="BLK22" s="397"/>
      <c r="BLL22" s="397"/>
      <c r="BLM22" s="397"/>
      <c r="BLN22" s="397"/>
      <c r="BLO22" s="397"/>
      <c r="BLP22" s="397"/>
      <c r="BLQ22" s="397"/>
      <c r="BLR22" s="397"/>
      <c r="BLS22" s="397"/>
      <c r="BLT22" s="397"/>
      <c r="BLU22" s="397"/>
      <c r="BLV22" s="397"/>
      <c r="BLW22" s="397"/>
      <c r="BLX22" s="397"/>
      <c r="BLY22" s="397"/>
      <c r="BLZ22" s="397"/>
      <c r="BMA22" s="397"/>
      <c r="BMB22" s="397"/>
      <c r="BMC22" s="397"/>
      <c r="BMD22" s="397"/>
      <c r="BME22" s="397"/>
      <c r="BMF22" s="397"/>
      <c r="BMG22" s="397"/>
      <c r="BMH22" s="397"/>
      <c r="BMI22" s="397"/>
      <c r="BMJ22" s="397"/>
      <c r="BMK22" s="397"/>
      <c r="BML22" s="397"/>
      <c r="BMM22" s="397"/>
      <c r="BMN22" s="397"/>
      <c r="BMO22" s="397"/>
      <c r="BMP22" s="397"/>
      <c r="BMQ22" s="397"/>
      <c r="BMR22" s="397"/>
      <c r="BMS22" s="397"/>
      <c r="BMT22" s="397"/>
      <c r="BMU22" s="397"/>
      <c r="BMV22" s="397"/>
      <c r="BMW22" s="397"/>
      <c r="BMX22" s="397"/>
      <c r="BMY22" s="397"/>
      <c r="BMZ22" s="397"/>
      <c r="BNA22" s="397"/>
      <c r="BNB22" s="397"/>
      <c r="BNC22" s="397"/>
      <c r="BND22" s="397"/>
      <c r="BNE22" s="397"/>
      <c r="BNF22" s="397"/>
      <c r="BNG22" s="397"/>
      <c r="BNH22" s="397"/>
      <c r="BNI22" s="397"/>
      <c r="BNJ22" s="397"/>
      <c r="BNK22" s="397"/>
      <c r="BNL22" s="397"/>
      <c r="BNM22" s="397"/>
      <c r="BNN22" s="397"/>
      <c r="BNO22" s="397"/>
      <c r="BNP22" s="397"/>
      <c r="BNQ22" s="397"/>
      <c r="BNR22" s="397"/>
      <c r="BNS22" s="397"/>
      <c r="BNT22" s="397"/>
      <c r="BNU22" s="397"/>
      <c r="BNV22" s="397"/>
      <c r="BNW22" s="397"/>
      <c r="BNX22" s="397"/>
      <c r="BNY22" s="397"/>
      <c r="BNZ22" s="397"/>
      <c r="BOA22" s="397"/>
      <c r="BOB22" s="397"/>
      <c r="BOC22" s="397"/>
      <c r="BOD22" s="397"/>
      <c r="BOE22" s="397"/>
      <c r="BOF22" s="397"/>
      <c r="BOG22" s="397"/>
      <c r="BOH22" s="397"/>
      <c r="BOI22" s="397"/>
      <c r="BOJ22" s="397"/>
      <c r="BOK22" s="397"/>
      <c r="BOL22" s="397"/>
      <c r="BOM22" s="397"/>
      <c r="BON22" s="397"/>
      <c r="BOO22" s="397"/>
      <c r="BOP22" s="397"/>
      <c r="BOQ22" s="397"/>
      <c r="BOR22" s="397"/>
      <c r="BOS22" s="397"/>
      <c r="BOT22" s="397"/>
      <c r="BOU22" s="397"/>
      <c r="BOV22" s="397"/>
      <c r="BOW22" s="397"/>
      <c r="BOX22" s="397"/>
      <c r="BOY22" s="397"/>
      <c r="BOZ22" s="397"/>
      <c r="BPA22" s="397"/>
      <c r="BPB22" s="397"/>
      <c r="BPC22" s="397"/>
      <c r="BPD22" s="397"/>
      <c r="BPE22" s="397"/>
      <c r="BPF22" s="397"/>
      <c r="BPG22" s="397"/>
      <c r="BPH22" s="397"/>
      <c r="BPI22" s="397"/>
      <c r="BPJ22" s="397"/>
      <c r="BPK22" s="397"/>
      <c r="BPL22" s="397"/>
      <c r="BPM22" s="397"/>
      <c r="BPN22" s="397"/>
      <c r="BPO22" s="397"/>
      <c r="BPP22" s="397"/>
      <c r="BPQ22" s="397"/>
      <c r="BPR22" s="397"/>
      <c r="BPS22" s="397"/>
      <c r="BPT22" s="397"/>
      <c r="BPU22" s="397"/>
      <c r="BPV22" s="397"/>
      <c r="BPW22" s="397"/>
      <c r="BPX22" s="398"/>
      <c r="BPY22" s="398"/>
      <c r="BPZ22" s="398"/>
      <c r="BQA22" s="398"/>
      <c r="BQB22" s="398"/>
      <c r="BQC22" s="398"/>
      <c r="BQD22" s="398"/>
      <c r="BQE22" s="398"/>
      <c r="BQF22" s="398"/>
      <c r="BQG22" s="398"/>
      <c r="BQH22" s="398"/>
      <c r="BQI22" s="398"/>
      <c r="BQJ22" s="398"/>
      <c r="BQK22" s="398"/>
      <c r="BQL22" s="398"/>
      <c r="BQM22" s="398"/>
      <c r="BQN22" s="398"/>
      <c r="BQO22" s="398"/>
      <c r="BQP22" s="398"/>
      <c r="BQQ22" s="398"/>
      <c r="BQR22" s="398"/>
      <c r="BQS22" s="398"/>
      <c r="BQT22" s="398"/>
      <c r="BQU22" s="398"/>
      <c r="BQV22" s="398"/>
      <c r="BQW22" s="398"/>
      <c r="BQX22" s="398"/>
      <c r="BQY22" s="398"/>
      <c r="BQZ22" s="398"/>
      <c r="BRA22" s="398"/>
      <c r="BRB22" s="397"/>
      <c r="BRC22" s="397"/>
      <c r="BRD22" s="397"/>
      <c r="BRE22" s="397"/>
      <c r="BRF22" s="397"/>
      <c r="BRG22" s="397"/>
      <c r="BRH22" s="397"/>
      <c r="BRI22" s="397"/>
      <c r="BRJ22" s="397"/>
      <c r="BRK22" s="397"/>
      <c r="BRL22" s="397"/>
      <c r="BRM22" s="397"/>
      <c r="BRN22" s="397"/>
      <c r="BRO22" s="397"/>
      <c r="BRP22" s="397"/>
      <c r="BRQ22" s="397"/>
      <c r="BRR22" s="397"/>
      <c r="BRS22" s="397"/>
      <c r="BRT22" s="397"/>
      <c r="BRU22" s="397"/>
      <c r="BRV22" s="397"/>
      <c r="BRW22" s="397"/>
      <c r="BRX22" s="397"/>
      <c r="BRY22" s="397"/>
      <c r="BRZ22" s="397"/>
      <c r="BSA22" s="397"/>
      <c r="BSB22" s="397"/>
      <c r="BSC22" s="397"/>
      <c r="BSD22" s="397"/>
      <c r="BSE22" s="397"/>
      <c r="BSF22" s="397"/>
      <c r="BSG22" s="397"/>
      <c r="BSH22" s="397"/>
      <c r="BSI22" s="397"/>
      <c r="BSJ22" s="397"/>
      <c r="BSK22" s="397"/>
      <c r="BSL22" s="397"/>
      <c r="BSM22" s="397"/>
      <c r="BSN22" s="397"/>
      <c r="BSO22" s="397"/>
      <c r="BSP22" s="397"/>
      <c r="BSQ22" s="397"/>
      <c r="BSR22" s="397"/>
      <c r="BSS22" s="397"/>
      <c r="BST22" s="397"/>
      <c r="BSU22" s="397"/>
      <c r="BSV22" s="397"/>
      <c r="BSW22" s="397"/>
      <c r="BSX22" s="397"/>
      <c r="BSY22" s="397"/>
      <c r="BSZ22" s="397"/>
      <c r="BTA22" s="397"/>
      <c r="BTB22" s="397"/>
      <c r="BTC22" s="397"/>
      <c r="BTD22" s="397"/>
      <c r="BTE22" s="397"/>
      <c r="BTF22" s="397"/>
      <c r="BTG22" s="397"/>
      <c r="BTH22" s="397"/>
      <c r="BTI22" s="397"/>
      <c r="BTJ22" s="397"/>
      <c r="BTK22" s="397"/>
      <c r="BTL22" s="397"/>
      <c r="BTM22" s="397"/>
      <c r="BTN22" s="397"/>
      <c r="BTO22" s="397"/>
      <c r="BTP22" s="397"/>
      <c r="BTQ22" s="397"/>
      <c r="BTR22" s="397"/>
      <c r="BTS22" s="397"/>
      <c r="BTT22" s="397"/>
      <c r="BTU22" s="397"/>
      <c r="BTV22" s="397"/>
      <c r="BTW22" s="397"/>
      <c r="BTX22" s="397"/>
      <c r="BTY22" s="397"/>
      <c r="BTZ22" s="397"/>
      <c r="BUA22" s="397"/>
      <c r="BUB22" s="397"/>
      <c r="BUC22" s="397"/>
      <c r="BUD22" s="397"/>
      <c r="BUE22" s="397"/>
      <c r="BUF22" s="397"/>
      <c r="BUG22" s="397"/>
      <c r="BUH22" s="397"/>
      <c r="BUI22" s="397"/>
      <c r="BUJ22" s="397"/>
      <c r="BUK22" s="397"/>
      <c r="BUL22" s="397"/>
      <c r="BUM22" s="397"/>
      <c r="BUN22" s="397"/>
      <c r="BUO22" s="397"/>
      <c r="BUP22" s="397"/>
      <c r="BUQ22" s="397"/>
      <c r="BUR22" s="397"/>
      <c r="BUS22" s="397"/>
      <c r="BUT22" s="397"/>
      <c r="BUU22" s="397"/>
      <c r="BUV22" s="397"/>
      <c r="BUW22" s="397"/>
      <c r="BUX22" s="397"/>
      <c r="BUY22" s="397"/>
      <c r="BUZ22" s="397"/>
      <c r="BVA22" s="397"/>
      <c r="BVB22" s="397"/>
      <c r="BVC22" s="397"/>
      <c r="BVD22" s="397"/>
      <c r="BVE22" s="397"/>
      <c r="BVF22" s="397"/>
      <c r="BVG22" s="397"/>
      <c r="BVH22" s="397"/>
      <c r="BVI22" s="397"/>
      <c r="BVJ22" s="397"/>
      <c r="BVK22" s="397"/>
      <c r="BVL22" s="397"/>
      <c r="BVM22" s="397"/>
      <c r="BVN22" s="397"/>
      <c r="BVO22" s="397"/>
      <c r="BVP22" s="397"/>
      <c r="BVQ22" s="397"/>
      <c r="BVR22" s="398"/>
      <c r="BVS22" s="398"/>
      <c r="BVT22" s="398"/>
      <c r="BVU22" s="398"/>
      <c r="BVV22" s="398"/>
      <c r="BVW22" s="398"/>
      <c r="BVX22" s="398"/>
      <c r="BVY22" s="398"/>
      <c r="BVZ22" s="398"/>
      <c r="BWA22" s="398"/>
      <c r="BWB22" s="398"/>
      <c r="BWC22" s="398"/>
      <c r="BWD22" s="398"/>
      <c r="BWE22" s="398"/>
      <c r="BWF22" s="398"/>
      <c r="BWG22" s="398"/>
      <c r="BWH22" s="398"/>
      <c r="BWI22" s="398"/>
      <c r="BWJ22" s="398"/>
      <c r="BWK22" s="398"/>
      <c r="BWL22" s="398"/>
      <c r="BWM22" s="398"/>
      <c r="BWN22" s="398"/>
      <c r="BWO22" s="398"/>
      <c r="BWP22" s="398"/>
      <c r="BWQ22" s="398"/>
      <c r="BWR22" s="398"/>
      <c r="BWS22" s="398"/>
      <c r="BWT22" s="398"/>
      <c r="BWU22" s="398"/>
      <c r="BWV22" s="397"/>
      <c r="BWW22" s="397"/>
      <c r="BWX22" s="397"/>
      <c r="BWY22" s="397"/>
      <c r="BWZ22" s="397"/>
      <c r="BXA22" s="397"/>
      <c r="BXB22" s="397"/>
      <c r="BXC22" s="397"/>
      <c r="BXD22" s="397"/>
      <c r="BXE22" s="397"/>
      <c r="BXF22" s="397"/>
      <c r="BXG22" s="397"/>
      <c r="BXH22" s="397"/>
      <c r="BXI22" s="397"/>
      <c r="BXJ22" s="397"/>
      <c r="BXK22" s="397"/>
      <c r="BXL22" s="397"/>
      <c r="BXM22" s="397"/>
      <c r="BXN22" s="397"/>
      <c r="BXO22" s="397"/>
      <c r="BXP22" s="397"/>
      <c r="BXQ22" s="397"/>
      <c r="BXR22" s="397"/>
      <c r="BXS22" s="397"/>
      <c r="BXT22" s="397"/>
      <c r="BXU22" s="397"/>
      <c r="BXV22" s="397"/>
      <c r="BXW22" s="397"/>
      <c r="BXX22" s="397"/>
      <c r="BXY22" s="397"/>
      <c r="BXZ22" s="397"/>
      <c r="BYA22" s="397"/>
      <c r="BYB22" s="397"/>
      <c r="BYC22" s="397"/>
      <c r="BYD22" s="397"/>
      <c r="BYE22" s="397"/>
      <c r="BYF22" s="397"/>
      <c r="BYG22" s="397"/>
      <c r="BYH22" s="397"/>
      <c r="BYI22" s="397"/>
      <c r="BYJ22" s="397"/>
      <c r="BYK22" s="397"/>
      <c r="BYL22" s="397"/>
      <c r="BYM22" s="397"/>
      <c r="BYN22" s="397"/>
      <c r="BYO22" s="397"/>
      <c r="BYP22" s="397"/>
      <c r="BYQ22" s="397"/>
      <c r="BYR22" s="397"/>
      <c r="BYS22" s="397"/>
      <c r="BYT22" s="397"/>
      <c r="BYU22" s="397"/>
      <c r="BYV22" s="397"/>
      <c r="BYW22" s="397"/>
      <c r="BYX22" s="397"/>
      <c r="BYY22" s="397"/>
      <c r="BYZ22" s="397"/>
      <c r="BZA22" s="397"/>
      <c r="BZB22" s="397"/>
      <c r="BZC22" s="397"/>
      <c r="BZD22" s="397"/>
      <c r="BZE22" s="397"/>
      <c r="BZF22" s="397"/>
      <c r="BZG22" s="397"/>
      <c r="BZH22" s="397"/>
      <c r="BZI22" s="397"/>
      <c r="BZJ22" s="397"/>
      <c r="BZK22" s="397"/>
      <c r="BZL22" s="397"/>
      <c r="BZM22" s="397"/>
      <c r="BZN22" s="397"/>
      <c r="BZO22" s="397"/>
      <c r="BZP22" s="397"/>
      <c r="BZQ22" s="397"/>
      <c r="BZR22" s="397"/>
      <c r="BZS22" s="397"/>
      <c r="BZT22" s="397"/>
      <c r="BZU22" s="397"/>
      <c r="BZV22" s="397"/>
      <c r="BZW22" s="397"/>
      <c r="BZX22" s="397"/>
      <c r="BZY22" s="397"/>
      <c r="BZZ22" s="397"/>
      <c r="CAA22" s="397"/>
      <c r="CAB22" s="397"/>
      <c r="CAC22" s="397"/>
      <c r="CAD22" s="397"/>
      <c r="CAE22" s="397"/>
      <c r="CAF22" s="397"/>
      <c r="CAG22" s="397"/>
      <c r="CAH22" s="397"/>
      <c r="CAI22" s="397"/>
      <c r="CAJ22" s="397"/>
      <c r="CAK22" s="397"/>
      <c r="CAL22" s="397"/>
      <c r="CAM22" s="397"/>
      <c r="CAN22" s="397"/>
      <c r="CAO22" s="397"/>
      <c r="CAP22" s="397"/>
      <c r="CAQ22" s="397"/>
      <c r="CAR22" s="397"/>
      <c r="CAS22" s="397"/>
      <c r="CAT22" s="397"/>
      <c r="CAU22" s="397"/>
      <c r="CAV22" s="397"/>
      <c r="CAW22" s="397"/>
      <c r="CAX22" s="397"/>
      <c r="CAY22" s="397"/>
      <c r="CAZ22" s="397"/>
      <c r="CBA22" s="397"/>
      <c r="CBB22" s="397"/>
      <c r="CBC22" s="397"/>
      <c r="CBD22" s="397"/>
      <c r="CBE22" s="397"/>
      <c r="CBF22" s="397"/>
      <c r="CBG22" s="397"/>
      <c r="CBH22" s="397"/>
      <c r="CBI22" s="397"/>
      <c r="CBJ22" s="397"/>
      <c r="CBK22" s="397"/>
      <c r="CBL22" s="398"/>
      <c r="CBM22" s="398"/>
      <c r="CBN22" s="398"/>
      <c r="CBO22" s="398"/>
      <c r="CBP22" s="398"/>
      <c r="CBQ22" s="398"/>
      <c r="CBR22" s="398"/>
      <c r="CBS22" s="398"/>
      <c r="CBT22" s="398"/>
      <c r="CBU22" s="398"/>
      <c r="CBV22" s="398"/>
      <c r="CBW22" s="398"/>
      <c r="CBX22" s="398"/>
      <c r="CBY22" s="398"/>
      <c r="CBZ22" s="398"/>
      <c r="CCA22" s="398"/>
      <c r="CCB22" s="398"/>
      <c r="CCC22" s="398"/>
      <c r="CCD22" s="398"/>
      <c r="CCE22" s="398"/>
      <c r="CCF22" s="398"/>
      <c r="CCG22" s="398"/>
      <c r="CCH22" s="398"/>
      <c r="CCI22" s="398"/>
      <c r="CCJ22" s="398"/>
      <c r="CCK22" s="398"/>
      <c r="CCL22" s="398"/>
      <c r="CCM22" s="398"/>
      <c r="CCN22" s="398"/>
      <c r="CCO22" s="398"/>
      <c r="CCP22" s="397"/>
      <c r="CCQ22" s="397"/>
      <c r="CCR22" s="397"/>
      <c r="CCS22" s="397"/>
      <c r="CCT22" s="397"/>
      <c r="CCU22" s="397"/>
      <c r="CCV22" s="397"/>
      <c r="CCW22" s="397"/>
      <c r="CCX22" s="397"/>
      <c r="CCY22" s="397"/>
      <c r="CCZ22" s="397"/>
      <c r="CDA22" s="397"/>
      <c r="CDB22" s="397"/>
      <c r="CDC22" s="397"/>
      <c r="CDD22" s="397"/>
      <c r="CDE22" s="397"/>
      <c r="CDF22" s="397"/>
      <c r="CDG22" s="397"/>
      <c r="CDH22" s="397"/>
      <c r="CDI22" s="397"/>
      <c r="CDJ22" s="397"/>
      <c r="CDK22" s="397"/>
      <c r="CDL22" s="397"/>
      <c r="CDM22" s="397"/>
      <c r="CDN22" s="397"/>
      <c r="CDO22" s="397"/>
      <c r="CDP22" s="397"/>
      <c r="CDQ22" s="397"/>
      <c r="CDR22" s="397"/>
      <c r="CDS22" s="397"/>
      <c r="CDT22" s="397"/>
      <c r="CDU22" s="397"/>
      <c r="CDV22" s="397"/>
      <c r="CDW22" s="397"/>
      <c r="CDX22" s="397"/>
      <c r="CDY22" s="397"/>
      <c r="CDZ22" s="397"/>
      <c r="CEA22" s="397"/>
      <c r="CEB22" s="397"/>
      <c r="CEC22" s="397"/>
      <c r="CED22" s="397"/>
      <c r="CEE22" s="397"/>
      <c r="CEF22" s="397"/>
      <c r="CEG22" s="397"/>
      <c r="CEH22" s="397"/>
      <c r="CEI22" s="397"/>
      <c r="CEJ22" s="397"/>
      <c r="CEK22" s="397"/>
      <c r="CEL22" s="397"/>
      <c r="CEM22" s="397"/>
      <c r="CEN22" s="397"/>
      <c r="CEO22" s="397"/>
      <c r="CEP22" s="397"/>
      <c r="CEQ22" s="397"/>
      <c r="CER22" s="397"/>
      <c r="CES22" s="397"/>
      <c r="CET22" s="397"/>
      <c r="CEU22" s="397"/>
      <c r="CEV22" s="397"/>
      <c r="CEW22" s="397"/>
      <c r="CEX22" s="397"/>
      <c r="CEY22" s="397"/>
      <c r="CEZ22" s="397"/>
      <c r="CFA22" s="397"/>
      <c r="CFB22" s="397"/>
      <c r="CFC22" s="397"/>
      <c r="CFD22" s="397"/>
      <c r="CFE22" s="397"/>
      <c r="CFF22" s="397"/>
      <c r="CFG22" s="397"/>
      <c r="CFH22" s="397"/>
      <c r="CFI22" s="397"/>
      <c r="CFJ22" s="397"/>
      <c r="CFK22" s="397"/>
      <c r="CFL22" s="397"/>
      <c r="CFM22" s="397"/>
      <c r="CFN22" s="397"/>
      <c r="CFO22" s="397"/>
      <c r="CFP22" s="397"/>
      <c r="CFQ22" s="397"/>
      <c r="CFR22" s="397"/>
      <c r="CFS22" s="397"/>
      <c r="CFT22" s="397"/>
      <c r="CFU22" s="397"/>
      <c r="CFV22" s="397"/>
      <c r="CFW22" s="397"/>
      <c r="CFX22" s="397"/>
      <c r="CFY22" s="397"/>
      <c r="CFZ22" s="397"/>
      <c r="CGA22" s="397"/>
      <c r="CGB22" s="397"/>
      <c r="CGC22" s="397"/>
      <c r="CGD22" s="397"/>
      <c r="CGE22" s="397"/>
      <c r="CGF22" s="397"/>
      <c r="CGG22" s="397"/>
      <c r="CGH22" s="397"/>
      <c r="CGI22" s="397"/>
      <c r="CGJ22" s="397"/>
      <c r="CGK22" s="397"/>
      <c r="CGL22" s="397"/>
      <c r="CGM22" s="397"/>
      <c r="CGN22" s="397"/>
      <c r="CGO22" s="397"/>
      <c r="CGP22" s="397"/>
      <c r="CGQ22" s="397"/>
      <c r="CGR22" s="397"/>
      <c r="CGS22" s="397"/>
      <c r="CGT22" s="397"/>
      <c r="CGU22" s="397"/>
      <c r="CGV22" s="397"/>
      <c r="CGW22" s="397"/>
      <c r="CGX22" s="397"/>
      <c r="CGY22" s="397"/>
      <c r="CGZ22" s="397"/>
      <c r="CHA22" s="397"/>
      <c r="CHB22" s="397"/>
      <c r="CHC22" s="397"/>
      <c r="CHD22" s="397"/>
      <c r="CHE22" s="397"/>
      <c r="CHF22" s="398"/>
      <c r="CHG22" s="398"/>
      <c r="CHH22" s="398"/>
      <c r="CHI22" s="398"/>
      <c r="CHJ22" s="398"/>
      <c r="CHK22" s="398"/>
      <c r="CHL22" s="398"/>
      <c r="CHM22" s="398"/>
      <c r="CHN22" s="398"/>
      <c r="CHO22" s="398"/>
      <c r="CHP22" s="398"/>
      <c r="CHQ22" s="398"/>
      <c r="CHR22" s="398"/>
      <c r="CHS22" s="398"/>
      <c r="CHT22" s="398"/>
      <c r="CHU22" s="398"/>
      <c r="CHV22" s="398"/>
      <c r="CHW22" s="398"/>
      <c r="CHX22" s="398"/>
      <c r="CHY22" s="398"/>
      <c r="CHZ22" s="398"/>
      <c r="CIA22" s="398"/>
      <c r="CIB22" s="398"/>
      <c r="CIC22" s="398"/>
      <c r="CID22" s="398"/>
      <c r="CIE22" s="398"/>
      <c r="CIF22" s="398"/>
      <c r="CIG22" s="398"/>
      <c r="CIH22" s="398"/>
      <c r="CII22" s="398"/>
      <c r="CIJ22" s="397"/>
      <c r="CIK22" s="397"/>
      <c r="CIL22" s="397"/>
      <c r="CIM22" s="397"/>
      <c r="CIN22" s="397"/>
      <c r="CIO22" s="397"/>
      <c r="CIP22" s="397"/>
      <c r="CIQ22" s="397"/>
      <c r="CIR22" s="397"/>
      <c r="CIS22" s="397"/>
      <c r="CIT22" s="397"/>
      <c r="CIU22" s="397"/>
      <c r="CIV22" s="397"/>
      <c r="CIW22" s="397"/>
      <c r="CIX22" s="397"/>
      <c r="CIY22" s="397"/>
      <c r="CIZ22" s="397"/>
      <c r="CJA22" s="397"/>
      <c r="CJB22" s="397"/>
      <c r="CJC22" s="397"/>
      <c r="CJD22" s="397"/>
      <c r="CJE22" s="397"/>
      <c r="CJF22" s="397"/>
      <c r="CJG22" s="397"/>
      <c r="CJH22" s="397"/>
      <c r="CJI22" s="397"/>
      <c r="CJJ22" s="397"/>
      <c r="CJK22" s="397"/>
      <c r="CJL22" s="397"/>
      <c r="CJM22" s="397"/>
      <c r="CJN22" s="397"/>
      <c r="CJO22" s="397"/>
      <c r="CJP22" s="397"/>
      <c r="CJQ22" s="397"/>
      <c r="CJR22" s="397"/>
      <c r="CJS22" s="397"/>
      <c r="CJT22" s="397"/>
      <c r="CJU22" s="397"/>
      <c r="CJV22" s="397"/>
      <c r="CJW22" s="397"/>
      <c r="CJX22" s="397"/>
      <c r="CJY22" s="397"/>
      <c r="CJZ22" s="397"/>
      <c r="CKA22" s="397"/>
      <c r="CKB22" s="397"/>
      <c r="CKC22" s="397"/>
      <c r="CKD22" s="397"/>
      <c r="CKE22" s="397"/>
      <c r="CKF22" s="397"/>
      <c r="CKG22" s="397"/>
      <c r="CKH22" s="397"/>
      <c r="CKI22" s="397"/>
      <c r="CKJ22" s="397"/>
      <c r="CKK22" s="397"/>
      <c r="CKL22" s="397"/>
      <c r="CKM22" s="397"/>
      <c r="CKN22" s="397"/>
      <c r="CKO22" s="397"/>
      <c r="CKP22" s="397"/>
      <c r="CKQ22" s="397"/>
      <c r="CKR22" s="397"/>
      <c r="CKS22" s="397"/>
      <c r="CKT22" s="397"/>
      <c r="CKU22" s="397"/>
      <c r="CKV22" s="397"/>
      <c r="CKW22" s="397"/>
      <c r="CKX22" s="397"/>
      <c r="CKY22" s="397"/>
      <c r="CKZ22" s="397"/>
      <c r="CLA22" s="397"/>
      <c r="CLB22" s="397"/>
      <c r="CLC22" s="397"/>
      <c r="CLD22" s="397"/>
      <c r="CLE22" s="397"/>
      <c r="CLF22" s="397"/>
      <c r="CLG22" s="397"/>
      <c r="CLH22" s="397"/>
      <c r="CLI22" s="397"/>
      <c r="CLJ22" s="397"/>
      <c r="CLK22" s="397"/>
      <c r="CLL22" s="397"/>
      <c r="CLM22" s="397"/>
      <c r="CLN22" s="397"/>
      <c r="CLO22" s="397"/>
      <c r="CLP22" s="397"/>
      <c r="CLQ22" s="397"/>
      <c r="CLR22" s="397"/>
      <c r="CLS22" s="397"/>
      <c r="CLT22" s="397"/>
      <c r="CLU22" s="397"/>
      <c r="CLV22" s="397"/>
      <c r="CLW22" s="397"/>
      <c r="CLX22" s="397"/>
      <c r="CLY22" s="397"/>
      <c r="CLZ22" s="397"/>
      <c r="CMA22" s="397"/>
      <c r="CMB22" s="397"/>
      <c r="CMC22" s="397"/>
      <c r="CMD22" s="397"/>
      <c r="CME22" s="397"/>
      <c r="CMF22" s="397"/>
      <c r="CMG22" s="397"/>
      <c r="CMH22" s="397"/>
      <c r="CMI22" s="397"/>
      <c r="CMJ22" s="397"/>
      <c r="CMK22" s="397"/>
      <c r="CML22" s="397"/>
      <c r="CMM22" s="397"/>
      <c r="CMN22" s="397"/>
      <c r="CMO22" s="397"/>
      <c r="CMP22" s="397"/>
      <c r="CMQ22" s="397"/>
      <c r="CMR22" s="397"/>
      <c r="CMS22" s="397"/>
      <c r="CMT22" s="397"/>
      <c r="CMU22" s="397"/>
      <c r="CMV22" s="397"/>
      <c r="CMW22" s="397"/>
      <c r="CMX22" s="397"/>
      <c r="CMY22" s="397"/>
      <c r="CMZ22" s="398"/>
      <c r="CNA22" s="398"/>
      <c r="CNB22" s="398"/>
      <c r="CNC22" s="398"/>
      <c r="CND22" s="398"/>
      <c r="CNE22" s="398"/>
      <c r="CNF22" s="398"/>
      <c r="CNG22" s="398"/>
      <c r="CNH22" s="398"/>
      <c r="CNI22" s="398"/>
      <c r="CNJ22" s="398"/>
      <c r="CNK22" s="398"/>
      <c r="CNL22" s="398"/>
      <c r="CNM22" s="398"/>
      <c r="CNN22" s="398"/>
      <c r="CNO22" s="398"/>
      <c r="CNP22" s="398"/>
      <c r="CNQ22" s="398"/>
      <c r="CNR22" s="398"/>
      <c r="CNS22" s="398"/>
      <c r="CNT22" s="398"/>
      <c r="CNU22" s="398"/>
      <c r="CNV22" s="398"/>
      <c r="CNW22" s="398"/>
      <c r="CNX22" s="398"/>
      <c r="CNY22" s="398"/>
      <c r="CNZ22" s="398"/>
      <c r="COA22" s="398"/>
      <c r="COB22" s="398"/>
      <c r="COC22" s="398"/>
      <c r="COD22" s="397"/>
      <c r="COE22" s="397"/>
      <c r="COF22" s="397"/>
      <c r="COG22" s="397"/>
      <c r="COH22" s="397"/>
      <c r="COI22" s="397"/>
      <c r="COJ22" s="397"/>
      <c r="COK22" s="397"/>
      <c r="COL22" s="397"/>
      <c r="COM22" s="397"/>
      <c r="CON22" s="397"/>
      <c r="COO22" s="397"/>
      <c r="COP22" s="397"/>
      <c r="COQ22" s="397"/>
      <c r="COR22" s="397"/>
      <c r="COS22" s="397"/>
      <c r="COT22" s="397"/>
      <c r="COU22" s="397"/>
      <c r="COV22" s="397"/>
      <c r="COW22" s="397"/>
      <c r="COX22" s="397"/>
      <c r="COY22" s="397"/>
      <c r="COZ22" s="397"/>
      <c r="CPA22" s="397"/>
      <c r="CPB22" s="397"/>
      <c r="CPC22" s="397"/>
      <c r="CPD22" s="397"/>
      <c r="CPE22" s="397"/>
      <c r="CPF22" s="397"/>
      <c r="CPG22" s="397"/>
      <c r="CPH22" s="397"/>
      <c r="CPI22" s="397"/>
      <c r="CPJ22" s="397"/>
      <c r="CPK22" s="397"/>
      <c r="CPL22" s="397"/>
      <c r="CPM22" s="397"/>
      <c r="CPN22" s="397"/>
      <c r="CPO22" s="397"/>
      <c r="CPP22" s="397"/>
      <c r="CPQ22" s="397"/>
      <c r="CPR22" s="397"/>
      <c r="CPS22" s="397"/>
      <c r="CPT22" s="397"/>
      <c r="CPU22" s="397"/>
      <c r="CPV22" s="397"/>
      <c r="CPW22" s="397"/>
      <c r="CPX22" s="397"/>
      <c r="CPY22" s="397"/>
      <c r="CPZ22" s="397"/>
      <c r="CQA22" s="397"/>
      <c r="CQB22" s="397"/>
      <c r="CQC22" s="397"/>
      <c r="CQD22" s="397"/>
      <c r="CQE22" s="397"/>
      <c r="CQF22" s="397"/>
      <c r="CQG22" s="397"/>
      <c r="CQH22" s="397"/>
      <c r="CQI22" s="397"/>
      <c r="CQJ22" s="397"/>
      <c r="CQK22" s="397"/>
      <c r="CQL22" s="397"/>
      <c r="CQM22" s="397"/>
      <c r="CQN22" s="397"/>
      <c r="CQO22" s="397"/>
      <c r="CQP22" s="397"/>
      <c r="CQQ22" s="397"/>
      <c r="CQR22" s="397"/>
      <c r="CQS22" s="397"/>
      <c r="CQT22" s="397"/>
      <c r="CQU22" s="397"/>
      <c r="CQV22" s="397"/>
      <c r="CQW22" s="397"/>
      <c r="CQX22" s="397"/>
      <c r="CQY22" s="397"/>
      <c r="CQZ22" s="397"/>
      <c r="CRA22" s="397"/>
      <c r="CRB22" s="397"/>
      <c r="CRC22" s="397"/>
      <c r="CRD22" s="397"/>
      <c r="CRE22" s="397"/>
      <c r="CRF22" s="397"/>
      <c r="CRG22" s="397"/>
      <c r="CRH22" s="397"/>
      <c r="CRI22" s="397"/>
      <c r="CRJ22" s="397"/>
      <c r="CRK22" s="397"/>
      <c r="CRL22" s="397"/>
      <c r="CRM22" s="397"/>
      <c r="CRN22" s="397"/>
      <c r="CRO22" s="397"/>
      <c r="CRP22" s="397"/>
      <c r="CRQ22" s="397"/>
      <c r="CRR22" s="397"/>
      <c r="CRS22" s="397"/>
      <c r="CRT22" s="397"/>
      <c r="CRU22" s="397"/>
      <c r="CRV22" s="397"/>
      <c r="CRW22" s="397"/>
      <c r="CRX22" s="397"/>
      <c r="CRY22" s="397"/>
      <c r="CRZ22" s="397"/>
      <c r="CSA22" s="397"/>
      <c r="CSB22" s="397"/>
      <c r="CSC22" s="397"/>
      <c r="CSD22" s="397"/>
      <c r="CSE22" s="397"/>
      <c r="CSF22" s="397"/>
      <c r="CSG22" s="397"/>
      <c r="CSH22" s="397"/>
      <c r="CSI22" s="397"/>
      <c r="CSJ22" s="397"/>
      <c r="CSK22" s="397"/>
      <c r="CSL22" s="397"/>
      <c r="CSM22" s="397"/>
      <c r="CSN22" s="397"/>
      <c r="CSO22" s="397"/>
      <c r="CSP22" s="397"/>
      <c r="CSQ22" s="397"/>
      <c r="CSR22" s="397"/>
      <c r="CSS22" s="397"/>
      <c r="CST22" s="398"/>
      <c r="CSU22" s="398"/>
      <c r="CSV22" s="398"/>
      <c r="CSW22" s="398"/>
      <c r="CSX22" s="398"/>
      <c r="CSY22" s="398"/>
      <c r="CSZ22" s="398"/>
      <c r="CTA22" s="398"/>
      <c r="CTB22" s="398"/>
      <c r="CTC22" s="398"/>
      <c r="CTD22" s="398"/>
      <c r="CTE22" s="398"/>
      <c r="CTF22" s="398"/>
      <c r="CTG22" s="398"/>
      <c r="CTH22" s="398"/>
      <c r="CTI22" s="398"/>
      <c r="CTJ22" s="398"/>
      <c r="CTK22" s="398"/>
      <c r="CTL22" s="398"/>
      <c r="CTM22" s="398"/>
      <c r="CTN22" s="398"/>
      <c r="CTO22" s="398"/>
      <c r="CTP22" s="398"/>
      <c r="CTQ22" s="398"/>
      <c r="CTR22" s="398"/>
      <c r="CTS22" s="398"/>
      <c r="CTT22" s="398"/>
      <c r="CTU22" s="398"/>
      <c r="CTV22" s="398"/>
      <c r="CTW22" s="398"/>
      <c r="CTX22" s="397"/>
      <c r="CTY22" s="397"/>
      <c r="CTZ22" s="397"/>
      <c r="CUA22" s="397"/>
      <c r="CUB22" s="397"/>
      <c r="CUC22" s="397"/>
      <c r="CUD22" s="397"/>
      <c r="CUE22" s="397"/>
      <c r="CUF22" s="397"/>
      <c r="CUG22" s="397"/>
      <c r="CUH22" s="397"/>
      <c r="CUI22" s="397"/>
      <c r="CUJ22" s="397"/>
      <c r="CUK22" s="397"/>
      <c r="CUL22" s="397"/>
      <c r="CUM22" s="397"/>
      <c r="CUN22" s="397"/>
      <c r="CUO22" s="397"/>
      <c r="CUP22" s="397"/>
      <c r="CUQ22" s="397"/>
      <c r="CUR22" s="397"/>
      <c r="CUS22" s="397"/>
      <c r="CUT22" s="397"/>
      <c r="CUU22" s="397"/>
      <c r="CUV22" s="397"/>
      <c r="CUW22" s="397"/>
      <c r="CUX22" s="397"/>
      <c r="CUY22" s="397"/>
      <c r="CUZ22" s="397"/>
      <c r="CVA22" s="397"/>
      <c r="CVB22" s="397"/>
      <c r="CVC22" s="397"/>
      <c r="CVD22" s="397"/>
      <c r="CVE22" s="397"/>
      <c r="CVF22" s="397"/>
      <c r="CVG22" s="397"/>
      <c r="CVH22" s="397"/>
      <c r="CVI22" s="397"/>
      <c r="CVJ22" s="397"/>
      <c r="CVK22" s="397"/>
      <c r="CVL22" s="397"/>
      <c r="CVM22" s="397"/>
      <c r="CVN22" s="397"/>
      <c r="CVO22" s="397"/>
      <c r="CVP22" s="397"/>
      <c r="CVQ22" s="397"/>
      <c r="CVR22" s="397"/>
      <c r="CVS22" s="397"/>
      <c r="CVT22" s="397"/>
      <c r="CVU22" s="397"/>
      <c r="CVV22" s="397"/>
      <c r="CVW22" s="397"/>
      <c r="CVX22" s="397"/>
      <c r="CVY22" s="397"/>
      <c r="CVZ22" s="397"/>
      <c r="CWA22" s="397"/>
      <c r="CWB22" s="397"/>
      <c r="CWC22" s="397"/>
      <c r="CWD22" s="397"/>
      <c r="CWE22" s="397"/>
      <c r="CWF22" s="397"/>
      <c r="CWG22" s="397"/>
      <c r="CWH22" s="397"/>
      <c r="CWI22" s="397"/>
      <c r="CWJ22" s="397"/>
      <c r="CWK22" s="397"/>
      <c r="CWL22" s="397"/>
      <c r="CWM22" s="397"/>
      <c r="CWN22" s="397"/>
      <c r="CWO22" s="397"/>
      <c r="CWP22" s="397"/>
      <c r="CWQ22" s="397"/>
      <c r="CWR22" s="397"/>
      <c r="CWS22" s="397"/>
      <c r="CWT22" s="397"/>
      <c r="CWU22" s="397"/>
      <c r="CWV22" s="397"/>
      <c r="CWW22" s="397"/>
      <c r="CWX22" s="397"/>
      <c r="CWY22" s="397"/>
      <c r="CWZ22" s="397"/>
      <c r="CXA22" s="397"/>
      <c r="CXB22" s="397"/>
      <c r="CXC22" s="397"/>
      <c r="CXD22" s="397"/>
      <c r="CXE22" s="397"/>
      <c r="CXF22" s="397"/>
      <c r="CXG22" s="397"/>
      <c r="CXH22" s="397"/>
      <c r="CXI22" s="397"/>
      <c r="CXJ22" s="397"/>
      <c r="CXK22" s="397"/>
      <c r="CXL22" s="397"/>
      <c r="CXM22" s="397"/>
      <c r="CXN22" s="397"/>
      <c r="CXO22" s="397"/>
      <c r="CXP22" s="397"/>
      <c r="CXQ22" s="397"/>
      <c r="CXR22" s="397"/>
      <c r="CXS22" s="397"/>
      <c r="CXT22" s="397"/>
      <c r="CXU22" s="397"/>
      <c r="CXV22" s="397"/>
      <c r="CXW22" s="397"/>
      <c r="CXX22" s="397"/>
      <c r="CXY22" s="397"/>
      <c r="CXZ22" s="397"/>
      <c r="CYA22" s="397"/>
      <c r="CYB22" s="397"/>
      <c r="CYC22" s="397"/>
      <c r="CYD22" s="397"/>
      <c r="CYE22" s="397"/>
      <c r="CYF22" s="397"/>
      <c r="CYG22" s="397"/>
      <c r="CYH22" s="397"/>
      <c r="CYI22" s="397"/>
      <c r="CYJ22" s="397"/>
      <c r="CYK22" s="397"/>
      <c r="CYL22" s="397"/>
      <c r="CYM22" s="397"/>
      <c r="CYN22" s="398"/>
      <c r="CYO22" s="398"/>
      <c r="CYP22" s="398"/>
      <c r="CYQ22" s="398"/>
      <c r="CYR22" s="398"/>
      <c r="CYS22" s="398"/>
      <c r="CYT22" s="398"/>
      <c r="CYU22" s="398"/>
      <c r="CYV22" s="398"/>
      <c r="CYW22" s="398"/>
      <c r="CYX22" s="398"/>
      <c r="CYY22" s="398"/>
      <c r="CYZ22" s="398"/>
      <c r="CZA22" s="398"/>
      <c r="CZB22" s="398"/>
      <c r="CZC22" s="398"/>
      <c r="CZD22" s="398"/>
      <c r="CZE22" s="398"/>
      <c r="CZF22" s="398"/>
      <c r="CZG22" s="398"/>
      <c r="CZH22" s="398"/>
      <c r="CZI22" s="398"/>
      <c r="CZJ22" s="398"/>
      <c r="CZK22" s="398"/>
      <c r="CZL22" s="398"/>
      <c r="CZM22" s="398"/>
      <c r="CZN22" s="398"/>
      <c r="CZO22" s="398"/>
      <c r="CZP22" s="398"/>
      <c r="CZQ22" s="398"/>
      <c r="CZR22" s="397"/>
      <c r="CZS22" s="397"/>
      <c r="CZT22" s="397"/>
      <c r="CZU22" s="397"/>
      <c r="CZV22" s="397"/>
      <c r="CZW22" s="397"/>
      <c r="CZX22" s="397"/>
      <c r="CZY22" s="397"/>
      <c r="CZZ22" s="397"/>
      <c r="DAA22" s="397"/>
      <c r="DAB22" s="397"/>
      <c r="DAC22" s="397"/>
      <c r="DAD22" s="397"/>
      <c r="DAE22" s="397"/>
      <c r="DAF22" s="397"/>
      <c r="DAG22" s="397"/>
      <c r="DAH22" s="397"/>
      <c r="DAI22" s="397"/>
      <c r="DAJ22" s="397"/>
      <c r="DAK22" s="397"/>
      <c r="DAL22" s="397"/>
      <c r="DAM22" s="397"/>
      <c r="DAN22" s="397"/>
      <c r="DAO22" s="397"/>
      <c r="DAP22" s="397"/>
      <c r="DAQ22" s="397"/>
      <c r="DAR22" s="397"/>
      <c r="DAS22" s="397"/>
      <c r="DAT22" s="397"/>
      <c r="DAU22" s="397"/>
      <c r="DAV22" s="397"/>
      <c r="DAW22" s="397"/>
      <c r="DAX22" s="397"/>
      <c r="DAY22" s="397"/>
      <c r="DAZ22" s="397"/>
      <c r="DBA22" s="397"/>
      <c r="DBB22" s="397"/>
      <c r="DBC22" s="397"/>
      <c r="DBD22" s="397"/>
      <c r="DBE22" s="397"/>
      <c r="DBF22" s="397"/>
      <c r="DBG22" s="397"/>
      <c r="DBH22" s="397"/>
      <c r="DBI22" s="397"/>
      <c r="DBJ22" s="397"/>
      <c r="DBK22" s="397"/>
      <c r="DBL22" s="397"/>
      <c r="DBM22" s="397"/>
      <c r="DBN22" s="397"/>
      <c r="DBO22" s="397"/>
      <c r="DBP22" s="397"/>
      <c r="DBQ22" s="397"/>
      <c r="DBR22" s="397"/>
      <c r="DBS22" s="397"/>
      <c r="DBT22" s="397"/>
      <c r="DBU22" s="397"/>
      <c r="DBV22" s="397"/>
      <c r="DBW22" s="397"/>
      <c r="DBX22" s="397"/>
      <c r="DBY22" s="397"/>
      <c r="DBZ22" s="397"/>
      <c r="DCA22" s="397"/>
      <c r="DCB22" s="397"/>
      <c r="DCC22" s="397"/>
      <c r="DCD22" s="397"/>
      <c r="DCE22" s="397"/>
      <c r="DCF22" s="397"/>
      <c r="DCG22" s="397"/>
      <c r="DCH22" s="397"/>
      <c r="DCI22" s="397"/>
      <c r="DCJ22" s="397"/>
      <c r="DCK22" s="397"/>
      <c r="DCL22" s="397"/>
      <c r="DCM22" s="397"/>
      <c r="DCN22" s="397"/>
      <c r="DCO22" s="397"/>
      <c r="DCP22" s="397"/>
      <c r="DCQ22" s="397"/>
      <c r="DCR22" s="397"/>
      <c r="DCS22" s="397"/>
      <c r="DCT22" s="397"/>
      <c r="DCU22" s="397"/>
      <c r="DCV22" s="397"/>
      <c r="DCW22" s="397"/>
      <c r="DCX22" s="397"/>
      <c r="DCY22" s="397"/>
      <c r="DCZ22" s="397"/>
      <c r="DDA22" s="397"/>
      <c r="DDB22" s="397"/>
      <c r="DDC22" s="397"/>
      <c r="DDD22" s="397"/>
      <c r="DDE22" s="397"/>
      <c r="DDF22" s="397"/>
      <c r="DDG22" s="397"/>
      <c r="DDH22" s="397"/>
      <c r="DDI22" s="397"/>
      <c r="DDJ22" s="397"/>
      <c r="DDK22" s="397"/>
      <c r="DDL22" s="397"/>
      <c r="DDM22" s="397"/>
      <c r="DDN22" s="397"/>
      <c r="DDO22" s="397"/>
      <c r="DDP22" s="397"/>
      <c r="DDQ22" s="397"/>
      <c r="DDR22" s="397"/>
      <c r="DDS22" s="397"/>
      <c r="DDT22" s="397"/>
      <c r="DDU22" s="397"/>
      <c r="DDV22" s="397"/>
      <c r="DDW22" s="397"/>
      <c r="DDX22" s="397"/>
      <c r="DDY22" s="397"/>
      <c r="DDZ22" s="397"/>
      <c r="DEA22" s="397"/>
      <c r="DEB22" s="397"/>
      <c r="DEC22" s="397"/>
      <c r="DED22" s="397"/>
      <c r="DEE22" s="397"/>
      <c r="DEF22" s="397"/>
      <c r="DEG22" s="397"/>
      <c r="DEH22" s="398"/>
      <c r="DEI22" s="398"/>
      <c r="DEJ22" s="398"/>
      <c r="DEK22" s="398"/>
      <c r="DEL22" s="398"/>
      <c r="DEM22" s="398"/>
      <c r="DEN22" s="398"/>
      <c r="DEO22" s="398"/>
      <c r="DEP22" s="398"/>
      <c r="DEQ22" s="398"/>
      <c r="DER22" s="398"/>
      <c r="DES22" s="398"/>
      <c r="DET22" s="398"/>
      <c r="DEU22" s="398"/>
      <c r="DEV22" s="398"/>
      <c r="DEW22" s="398"/>
      <c r="DEX22" s="398"/>
      <c r="DEY22" s="398"/>
      <c r="DEZ22" s="398"/>
      <c r="DFA22" s="398"/>
      <c r="DFB22" s="398"/>
      <c r="DFC22" s="398"/>
      <c r="DFD22" s="398"/>
      <c r="DFE22" s="398"/>
      <c r="DFF22" s="398"/>
      <c r="DFG22" s="398"/>
      <c r="DFH22" s="398"/>
      <c r="DFI22" s="398"/>
      <c r="DFJ22" s="398"/>
      <c r="DFK22" s="398"/>
      <c r="DFL22" s="397"/>
      <c r="DFM22" s="397"/>
      <c r="DFN22" s="397"/>
      <c r="DFO22" s="397"/>
      <c r="DFP22" s="397"/>
      <c r="DFQ22" s="397"/>
      <c r="DFR22" s="397"/>
      <c r="DFS22" s="397"/>
      <c r="DFT22" s="397"/>
      <c r="DFU22" s="397"/>
      <c r="DFV22" s="397"/>
      <c r="DFW22" s="397"/>
      <c r="DFX22" s="397"/>
      <c r="DFY22" s="397"/>
      <c r="DFZ22" s="397"/>
      <c r="DGA22" s="397"/>
      <c r="DGB22" s="397"/>
      <c r="DGC22" s="397"/>
      <c r="DGD22" s="397"/>
      <c r="DGE22" s="397"/>
      <c r="DGF22" s="397"/>
      <c r="DGG22" s="397"/>
      <c r="DGH22" s="397"/>
      <c r="DGI22" s="397"/>
      <c r="DGJ22" s="397"/>
      <c r="DGK22" s="397"/>
      <c r="DGL22" s="397"/>
      <c r="DGM22" s="397"/>
      <c r="DGN22" s="397"/>
      <c r="DGO22" s="397"/>
      <c r="DGP22" s="397"/>
      <c r="DGQ22" s="397"/>
      <c r="DGR22" s="397"/>
      <c r="DGS22" s="397"/>
      <c r="DGT22" s="397"/>
      <c r="DGU22" s="397"/>
      <c r="DGV22" s="397"/>
      <c r="DGW22" s="397"/>
      <c r="DGX22" s="397"/>
      <c r="DGY22" s="397"/>
      <c r="DGZ22" s="397"/>
      <c r="DHA22" s="397"/>
      <c r="DHB22" s="397"/>
      <c r="DHC22" s="397"/>
      <c r="DHD22" s="397"/>
      <c r="DHE22" s="397"/>
      <c r="DHF22" s="397"/>
      <c r="DHG22" s="397"/>
      <c r="DHH22" s="397"/>
      <c r="DHI22" s="397"/>
      <c r="DHJ22" s="397"/>
      <c r="DHK22" s="397"/>
      <c r="DHL22" s="397"/>
      <c r="DHM22" s="397"/>
      <c r="DHN22" s="397"/>
      <c r="DHO22" s="397"/>
      <c r="DHP22" s="397"/>
      <c r="DHQ22" s="397"/>
      <c r="DHR22" s="397"/>
      <c r="DHS22" s="397"/>
      <c r="DHT22" s="397"/>
      <c r="DHU22" s="397"/>
      <c r="DHV22" s="397"/>
      <c r="DHW22" s="397"/>
      <c r="DHX22" s="397"/>
      <c r="DHY22" s="397"/>
      <c r="DHZ22" s="397"/>
      <c r="DIA22" s="397"/>
      <c r="DIB22" s="397"/>
      <c r="DIC22" s="397"/>
      <c r="DID22" s="397"/>
      <c r="DIE22" s="397"/>
      <c r="DIF22" s="397"/>
      <c r="DIG22" s="397"/>
      <c r="DIH22" s="397"/>
      <c r="DII22" s="397"/>
      <c r="DIJ22" s="397"/>
      <c r="DIK22" s="397"/>
      <c r="DIL22" s="397"/>
      <c r="DIM22" s="397"/>
      <c r="DIN22" s="397"/>
      <c r="DIO22" s="397"/>
      <c r="DIP22" s="397"/>
      <c r="DIQ22" s="397"/>
      <c r="DIR22" s="397"/>
      <c r="DIS22" s="397"/>
      <c r="DIT22" s="397"/>
      <c r="DIU22" s="397"/>
      <c r="DIV22" s="397"/>
      <c r="DIW22" s="397"/>
      <c r="DIX22" s="397"/>
      <c r="DIY22" s="397"/>
      <c r="DIZ22" s="397"/>
      <c r="DJA22" s="397"/>
      <c r="DJB22" s="397"/>
      <c r="DJC22" s="397"/>
      <c r="DJD22" s="397"/>
      <c r="DJE22" s="397"/>
      <c r="DJF22" s="397"/>
      <c r="DJG22" s="397"/>
      <c r="DJH22" s="397"/>
      <c r="DJI22" s="397"/>
      <c r="DJJ22" s="397"/>
      <c r="DJK22" s="397"/>
      <c r="DJL22" s="397"/>
      <c r="DJM22" s="397"/>
      <c r="DJN22" s="397"/>
      <c r="DJO22" s="397"/>
      <c r="DJP22" s="397"/>
      <c r="DJQ22" s="397"/>
      <c r="DJR22" s="397"/>
      <c r="DJS22" s="397"/>
      <c r="DJT22" s="397"/>
      <c r="DJU22" s="397"/>
      <c r="DJV22" s="397"/>
      <c r="DJW22" s="397"/>
      <c r="DJX22" s="397"/>
      <c r="DJY22" s="397"/>
      <c r="DJZ22" s="397"/>
      <c r="DKA22" s="397"/>
      <c r="DKB22" s="398"/>
      <c r="DKC22" s="398"/>
      <c r="DKD22" s="398"/>
      <c r="DKE22" s="398"/>
      <c r="DKF22" s="398"/>
      <c r="DKG22" s="398"/>
      <c r="DKH22" s="398"/>
      <c r="DKI22" s="398"/>
      <c r="DKJ22" s="398"/>
      <c r="DKK22" s="398"/>
      <c r="DKL22" s="398"/>
      <c r="DKM22" s="398"/>
      <c r="DKN22" s="398"/>
      <c r="DKO22" s="398"/>
      <c r="DKP22" s="398"/>
      <c r="DKQ22" s="398"/>
      <c r="DKR22" s="398"/>
      <c r="DKS22" s="398"/>
      <c r="DKT22" s="398"/>
      <c r="DKU22" s="398"/>
      <c r="DKV22" s="398"/>
      <c r="DKW22" s="398"/>
      <c r="DKX22" s="398"/>
      <c r="DKY22" s="398"/>
      <c r="DKZ22" s="398"/>
      <c r="DLA22" s="398"/>
      <c r="DLB22" s="398"/>
      <c r="DLC22" s="398"/>
      <c r="DLD22" s="398"/>
      <c r="DLE22" s="398"/>
      <c r="DLF22" s="397"/>
      <c r="DLG22" s="397"/>
      <c r="DLH22" s="397"/>
      <c r="DLI22" s="397"/>
      <c r="DLJ22" s="397"/>
      <c r="DLK22" s="397"/>
      <c r="DLL22" s="397"/>
      <c r="DLM22" s="397"/>
      <c r="DLN22" s="397"/>
      <c r="DLO22" s="397"/>
      <c r="DLP22" s="397"/>
      <c r="DLQ22" s="397"/>
      <c r="DLR22" s="397"/>
      <c r="DLS22" s="397"/>
      <c r="DLT22" s="397"/>
      <c r="DLU22" s="397"/>
      <c r="DLV22" s="397"/>
      <c r="DLW22" s="397"/>
      <c r="DLX22" s="397"/>
      <c r="DLY22" s="397"/>
      <c r="DLZ22" s="397"/>
      <c r="DMA22" s="397"/>
      <c r="DMB22" s="397"/>
      <c r="DMC22" s="397"/>
      <c r="DMD22" s="397"/>
      <c r="DME22" s="397"/>
      <c r="DMF22" s="397"/>
      <c r="DMG22" s="397"/>
      <c r="DMH22" s="397"/>
      <c r="DMI22" s="397"/>
      <c r="DMJ22" s="397"/>
      <c r="DMK22" s="397"/>
      <c r="DML22" s="397"/>
      <c r="DMM22" s="397"/>
      <c r="DMN22" s="397"/>
      <c r="DMO22" s="397"/>
      <c r="DMP22" s="397"/>
      <c r="DMQ22" s="397"/>
      <c r="DMR22" s="397"/>
      <c r="DMS22" s="397"/>
      <c r="DMT22" s="397"/>
      <c r="DMU22" s="397"/>
      <c r="DMV22" s="397"/>
      <c r="DMW22" s="397"/>
      <c r="DMX22" s="397"/>
      <c r="DMY22" s="397"/>
      <c r="DMZ22" s="397"/>
      <c r="DNA22" s="397"/>
      <c r="DNB22" s="397"/>
      <c r="DNC22" s="397"/>
      <c r="DND22" s="397"/>
      <c r="DNE22" s="397"/>
      <c r="DNF22" s="397"/>
      <c r="DNG22" s="397"/>
      <c r="DNH22" s="397"/>
      <c r="DNI22" s="397"/>
      <c r="DNJ22" s="397"/>
      <c r="DNK22" s="397"/>
      <c r="DNL22" s="397"/>
      <c r="DNM22" s="397"/>
      <c r="DNN22" s="397"/>
      <c r="DNO22" s="397"/>
      <c r="DNP22" s="397"/>
      <c r="DNQ22" s="397"/>
      <c r="DNR22" s="397"/>
      <c r="DNS22" s="397"/>
      <c r="DNT22" s="397"/>
      <c r="DNU22" s="397"/>
      <c r="DNV22" s="397"/>
      <c r="DNW22" s="397"/>
      <c r="DNX22" s="397"/>
      <c r="DNY22" s="397"/>
      <c r="DNZ22" s="397"/>
      <c r="DOA22" s="397"/>
      <c r="DOB22" s="397"/>
      <c r="DOC22" s="397"/>
      <c r="DOD22" s="397"/>
      <c r="DOE22" s="397"/>
      <c r="DOF22" s="397"/>
      <c r="DOG22" s="397"/>
      <c r="DOH22" s="397"/>
      <c r="DOI22" s="397"/>
      <c r="DOJ22" s="397"/>
      <c r="DOK22" s="397"/>
      <c r="DOL22" s="397"/>
      <c r="DOM22" s="397"/>
      <c r="DON22" s="397"/>
      <c r="DOO22" s="397"/>
      <c r="DOP22" s="397"/>
      <c r="DOQ22" s="397"/>
      <c r="DOR22" s="397"/>
      <c r="DOS22" s="397"/>
      <c r="DOT22" s="397"/>
      <c r="DOU22" s="397"/>
      <c r="DOV22" s="397"/>
      <c r="DOW22" s="397"/>
      <c r="DOX22" s="397"/>
      <c r="DOY22" s="397"/>
      <c r="DOZ22" s="397"/>
      <c r="DPA22" s="397"/>
      <c r="DPB22" s="397"/>
      <c r="DPC22" s="397"/>
      <c r="DPD22" s="397"/>
      <c r="DPE22" s="397"/>
      <c r="DPF22" s="397"/>
      <c r="DPG22" s="397"/>
      <c r="DPH22" s="397"/>
      <c r="DPI22" s="397"/>
      <c r="DPJ22" s="397"/>
      <c r="DPK22" s="397"/>
      <c r="DPL22" s="397"/>
      <c r="DPM22" s="397"/>
      <c r="DPN22" s="397"/>
      <c r="DPO22" s="397"/>
      <c r="DPP22" s="397"/>
      <c r="DPQ22" s="397"/>
      <c r="DPR22" s="397"/>
      <c r="DPS22" s="397"/>
      <c r="DPT22" s="397"/>
      <c r="DPU22" s="397"/>
      <c r="DPV22" s="398"/>
      <c r="DPW22" s="398"/>
      <c r="DPX22" s="398"/>
      <c r="DPY22" s="398"/>
      <c r="DPZ22" s="398"/>
      <c r="DQA22" s="398"/>
      <c r="DQB22" s="398"/>
      <c r="DQC22" s="398"/>
      <c r="DQD22" s="398"/>
      <c r="DQE22" s="398"/>
      <c r="DQF22" s="398"/>
      <c r="DQG22" s="398"/>
      <c r="DQH22" s="398"/>
      <c r="DQI22" s="398"/>
      <c r="DQJ22" s="398"/>
      <c r="DQK22" s="398"/>
      <c r="DQL22" s="398"/>
      <c r="DQM22" s="398"/>
      <c r="DQN22" s="398"/>
      <c r="DQO22" s="398"/>
      <c r="DQP22" s="398"/>
      <c r="DQQ22" s="398"/>
      <c r="DQR22" s="398"/>
      <c r="DQS22" s="398"/>
      <c r="DQT22" s="398"/>
      <c r="DQU22" s="398"/>
      <c r="DQV22" s="398"/>
      <c r="DQW22" s="398"/>
      <c r="DQX22" s="398"/>
      <c r="DQY22" s="398"/>
      <c r="DQZ22" s="397"/>
      <c r="DRA22" s="397"/>
      <c r="DRB22" s="397"/>
      <c r="DRC22" s="397"/>
      <c r="DRD22" s="397"/>
      <c r="DRE22" s="397"/>
      <c r="DRF22" s="397"/>
      <c r="DRG22" s="397"/>
      <c r="DRH22" s="397"/>
      <c r="DRI22" s="397"/>
      <c r="DRJ22" s="397"/>
      <c r="DRK22" s="397"/>
      <c r="DRL22" s="397"/>
      <c r="DRM22" s="397"/>
      <c r="DRN22" s="397"/>
      <c r="DRO22" s="397"/>
      <c r="DRP22" s="397"/>
      <c r="DRQ22" s="397"/>
      <c r="DRR22" s="397"/>
      <c r="DRS22" s="397"/>
      <c r="DRT22" s="397"/>
      <c r="DRU22" s="397"/>
      <c r="DRV22" s="397"/>
      <c r="DRW22" s="397"/>
      <c r="DRX22" s="397"/>
      <c r="DRY22" s="397"/>
      <c r="DRZ22" s="397"/>
      <c r="DSA22" s="397"/>
      <c r="DSB22" s="397"/>
      <c r="DSC22" s="397"/>
      <c r="DSD22" s="397"/>
      <c r="DSE22" s="397"/>
      <c r="DSF22" s="397"/>
      <c r="DSG22" s="397"/>
      <c r="DSH22" s="397"/>
      <c r="DSI22" s="397"/>
      <c r="DSJ22" s="397"/>
      <c r="DSK22" s="397"/>
      <c r="DSL22" s="397"/>
      <c r="DSM22" s="397"/>
      <c r="DSN22" s="397"/>
      <c r="DSO22" s="397"/>
      <c r="DSP22" s="397"/>
      <c r="DSQ22" s="397"/>
      <c r="DSR22" s="397"/>
      <c r="DSS22" s="397"/>
      <c r="DST22" s="397"/>
      <c r="DSU22" s="397"/>
      <c r="DSV22" s="397"/>
      <c r="DSW22" s="397"/>
      <c r="DSX22" s="397"/>
      <c r="DSY22" s="397"/>
      <c r="DSZ22" s="397"/>
      <c r="DTA22" s="397"/>
      <c r="DTB22" s="397"/>
      <c r="DTC22" s="397"/>
      <c r="DTD22" s="397"/>
      <c r="DTE22" s="397"/>
      <c r="DTF22" s="397"/>
      <c r="DTG22" s="397"/>
      <c r="DTH22" s="397"/>
      <c r="DTI22" s="397"/>
      <c r="DTJ22" s="397"/>
      <c r="DTK22" s="397"/>
      <c r="DTL22" s="397"/>
      <c r="DTM22" s="397"/>
      <c r="DTN22" s="397"/>
      <c r="DTO22" s="397"/>
      <c r="DTP22" s="397"/>
      <c r="DTQ22" s="397"/>
      <c r="DTR22" s="397"/>
      <c r="DTS22" s="397"/>
      <c r="DTT22" s="397"/>
      <c r="DTU22" s="397"/>
      <c r="DTV22" s="397"/>
      <c r="DTW22" s="397"/>
      <c r="DTX22" s="397"/>
      <c r="DTY22" s="397"/>
      <c r="DTZ22" s="397"/>
      <c r="DUA22" s="397"/>
      <c r="DUB22" s="397"/>
      <c r="DUC22" s="397"/>
      <c r="DUD22" s="397"/>
      <c r="DUE22" s="397"/>
      <c r="DUF22" s="397"/>
      <c r="DUG22" s="397"/>
      <c r="DUH22" s="397"/>
      <c r="DUI22" s="397"/>
      <c r="DUJ22" s="397"/>
      <c r="DUK22" s="397"/>
      <c r="DUL22" s="397"/>
      <c r="DUM22" s="397"/>
      <c r="DUN22" s="397"/>
      <c r="DUO22" s="397"/>
      <c r="DUP22" s="397"/>
      <c r="DUQ22" s="397"/>
      <c r="DUR22" s="397"/>
      <c r="DUS22" s="397"/>
      <c r="DUT22" s="397"/>
      <c r="DUU22" s="397"/>
      <c r="DUV22" s="397"/>
      <c r="DUW22" s="397"/>
      <c r="DUX22" s="397"/>
      <c r="DUY22" s="397"/>
      <c r="DUZ22" s="397"/>
      <c r="DVA22" s="397"/>
      <c r="DVB22" s="397"/>
      <c r="DVC22" s="397"/>
      <c r="DVD22" s="397"/>
      <c r="DVE22" s="397"/>
      <c r="DVF22" s="397"/>
      <c r="DVG22" s="397"/>
      <c r="DVH22" s="397"/>
      <c r="DVI22" s="397"/>
      <c r="DVJ22" s="397"/>
      <c r="DVK22" s="397"/>
      <c r="DVL22" s="397"/>
      <c r="DVM22" s="397"/>
      <c r="DVN22" s="397"/>
      <c r="DVO22" s="397"/>
      <c r="DVP22" s="398"/>
      <c r="DVQ22" s="398"/>
      <c r="DVR22" s="398"/>
      <c r="DVS22" s="398"/>
      <c r="DVT22" s="398"/>
      <c r="DVU22" s="398"/>
      <c r="DVV22" s="398"/>
      <c r="DVW22" s="398"/>
      <c r="DVX22" s="398"/>
      <c r="DVY22" s="398"/>
      <c r="DVZ22" s="398"/>
      <c r="DWA22" s="398"/>
      <c r="DWB22" s="398"/>
      <c r="DWC22" s="398"/>
      <c r="DWD22" s="398"/>
      <c r="DWE22" s="398"/>
      <c r="DWF22" s="398"/>
      <c r="DWG22" s="398"/>
      <c r="DWH22" s="398"/>
      <c r="DWI22" s="398"/>
      <c r="DWJ22" s="398"/>
      <c r="DWK22" s="398"/>
      <c r="DWL22" s="398"/>
      <c r="DWM22" s="398"/>
      <c r="DWN22" s="398"/>
      <c r="DWO22" s="398"/>
      <c r="DWP22" s="398"/>
      <c r="DWQ22" s="398"/>
      <c r="DWR22" s="398"/>
      <c r="DWS22" s="398"/>
      <c r="DWT22" s="397"/>
      <c r="DWU22" s="397"/>
      <c r="DWV22" s="397"/>
      <c r="DWW22" s="397"/>
      <c r="DWX22" s="397"/>
      <c r="DWY22" s="397"/>
      <c r="DWZ22" s="397"/>
      <c r="DXA22" s="397"/>
      <c r="DXB22" s="397"/>
      <c r="DXC22" s="397"/>
      <c r="DXD22" s="397"/>
      <c r="DXE22" s="397"/>
      <c r="DXF22" s="397"/>
      <c r="DXG22" s="397"/>
      <c r="DXH22" s="397"/>
      <c r="DXI22" s="397"/>
      <c r="DXJ22" s="397"/>
      <c r="DXK22" s="397"/>
      <c r="DXL22" s="397"/>
      <c r="DXM22" s="397"/>
      <c r="DXN22" s="397"/>
      <c r="DXO22" s="397"/>
      <c r="DXP22" s="397"/>
      <c r="DXQ22" s="397"/>
      <c r="DXR22" s="397"/>
      <c r="DXS22" s="397"/>
      <c r="DXT22" s="397"/>
      <c r="DXU22" s="397"/>
      <c r="DXV22" s="397"/>
      <c r="DXW22" s="397"/>
      <c r="DXX22" s="397"/>
      <c r="DXY22" s="397"/>
      <c r="DXZ22" s="397"/>
      <c r="DYA22" s="397"/>
      <c r="DYB22" s="397"/>
      <c r="DYC22" s="397"/>
      <c r="DYD22" s="397"/>
      <c r="DYE22" s="397"/>
      <c r="DYF22" s="397"/>
      <c r="DYG22" s="397"/>
      <c r="DYH22" s="397"/>
      <c r="DYI22" s="397"/>
      <c r="DYJ22" s="397"/>
      <c r="DYK22" s="397"/>
      <c r="DYL22" s="397"/>
      <c r="DYM22" s="397"/>
      <c r="DYN22" s="397"/>
      <c r="DYO22" s="397"/>
      <c r="DYP22" s="397"/>
      <c r="DYQ22" s="397"/>
      <c r="DYR22" s="397"/>
      <c r="DYS22" s="397"/>
      <c r="DYT22" s="397"/>
      <c r="DYU22" s="397"/>
      <c r="DYV22" s="397"/>
      <c r="DYW22" s="397"/>
      <c r="DYX22" s="397"/>
      <c r="DYY22" s="397"/>
      <c r="DYZ22" s="397"/>
      <c r="DZA22" s="397"/>
      <c r="DZB22" s="397"/>
      <c r="DZC22" s="397"/>
      <c r="DZD22" s="397"/>
      <c r="DZE22" s="397"/>
      <c r="DZF22" s="397"/>
      <c r="DZG22" s="397"/>
      <c r="DZH22" s="397"/>
      <c r="DZI22" s="397"/>
      <c r="DZJ22" s="397"/>
      <c r="DZK22" s="397"/>
      <c r="DZL22" s="397"/>
      <c r="DZM22" s="397"/>
      <c r="DZN22" s="397"/>
      <c r="DZO22" s="397"/>
      <c r="DZP22" s="397"/>
      <c r="DZQ22" s="397"/>
      <c r="DZR22" s="397"/>
      <c r="DZS22" s="397"/>
      <c r="DZT22" s="397"/>
      <c r="DZU22" s="397"/>
      <c r="DZV22" s="397"/>
      <c r="DZW22" s="397"/>
      <c r="DZX22" s="397"/>
      <c r="DZY22" s="397"/>
      <c r="DZZ22" s="397"/>
      <c r="EAA22" s="397"/>
      <c r="EAB22" s="397"/>
      <c r="EAC22" s="397"/>
      <c r="EAD22" s="397"/>
      <c r="EAE22" s="397"/>
      <c r="EAF22" s="397"/>
      <c r="EAG22" s="397"/>
      <c r="EAH22" s="397"/>
      <c r="EAI22" s="397"/>
      <c r="EAJ22" s="397"/>
      <c r="EAK22" s="397"/>
      <c r="EAL22" s="397"/>
      <c r="EAM22" s="397"/>
      <c r="EAN22" s="397"/>
      <c r="EAO22" s="397"/>
      <c r="EAP22" s="397"/>
      <c r="EAQ22" s="397"/>
      <c r="EAR22" s="397"/>
      <c r="EAS22" s="397"/>
      <c r="EAT22" s="397"/>
      <c r="EAU22" s="397"/>
      <c r="EAV22" s="397"/>
      <c r="EAW22" s="397"/>
      <c r="EAX22" s="397"/>
      <c r="EAY22" s="397"/>
      <c r="EAZ22" s="397"/>
      <c r="EBA22" s="397"/>
      <c r="EBB22" s="397"/>
      <c r="EBC22" s="397"/>
      <c r="EBD22" s="397"/>
      <c r="EBE22" s="397"/>
      <c r="EBF22" s="397"/>
      <c r="EBG22" s="397"/>
      <c r="EBH22" s="397"/>
      <c r="EBI22" s="397"/>
      <c r="EBJ22" s="398"/>
      <c r="EBK22" s="398"/>
      <c r="EBL22" s="398"/>
      <c r="EBM22" s="398"/>
      <c r="EBN22" s="398"/>
      <c r="EBO22" s="398"/>
      <c r="EBP22" s="398"/>
      <c r="EBQ22" s="398"/>
      <c r="EBR22" s="398"/>
      <c r="EBS22" s="398"/>
      <c r="EBT22" s="398"/>
      <c r="EBU22" s="398"/>
      <c r="EBV22" s="398"/>
      <c r="EBW22" s="398"/>
      <c r="EBX22" s="398"/>
      <c r="EBY22" s="398"/>
      <c r="EBZ22" s="398"/>
      <c r="ECA22" s="398"/>
      <c r="ECB22" s="398"/>
      <c r="ECC22" s="398"/>
      <c r="ECD22" s="398"/>
      <c r="ECE22" s="398"/>
      <c r="ECF22" s="398"/>
      <c r="ECG22" s="398"/>
      <c r="ECH22" s="398"/>
      <c r="ECI22" s="398"/>
      <c r="ECJ22" s="398"/>
      <c r="ECK22" s="398"/>
      <c r="ECL22" s="398"/>
      <c r="ECM22" s="398"/>
      <c r="ECN22" s="397"/>
      <c r="ECO22" s="397"/>
      <c r="ECP22" s="397"/>
      <c r="ECQ22" s="397"/>
      <c r="ECR22" s="397"/>
      <c r="ECS22" s="397"/>
      <c r="ECT22" s="397"/>
      <c r="ECU22" s="397"/>
      <c r="ECV22" s="397"/>
      <c r="ECW22" s="397"/>
      <c r="ECX22" s="397"/>
      <c r="ECY22" s="397"/>
      <c r="ECZ22" s="397"/>
      <c r="EDA22" s="397"/>
      <c r="EDB22" s="397"/>
      <c r="EDC22" s="397"/>
      <c r="EDD22" s="397"/>
      <c r="EDE22" s="397"/>
      <c r="EDF22" s="397"/>
      <c r="EDG22" s="397"/>
      <c r="EDH22" s="397"/>
      <c r="EDI22" s="397"/>
      <c r="EDJ22" s="397"/>
      <c r="EDK22" s="397"/>
      <c r="EDL22" s="397"/>
      <c r="EDM22" s="397"/>
      <c r="EDN22" s="397"/>
      <c r="EDO22" s="397"/>
      <c r="EDP22" s="397"/>
      <c r="EDQ22" s="397"/>
      <c r="EDR22" s="397"/>
      <c r="EDS22" s="397"/>
      <c r="EDT22" s="397"/>
      <c r="EDU22" s="397"/>
      <c r="EDV22" s="397"/>
      <c r="EDW22" s="397"/>
      <c r="EDX22" s="397"/>
      <c r="EDY22" s="397"/>
      <c r="EDZ22" s="397"/>
      <c r="EEA22" s="397"/>
      <c r="EEB22" s="397"/>
      <c r="EEC22" s="397"/>
      <c r="EED22" s="397"/>
      <c r="EEE22" s="397"/>
      <c r="EEF22" s="397"/>
      <c r="EEG22" s="397"/>
      <c r="EEH22" s="397"/>
      <c r="EEI22" s="397"/>
      <c r="EEJ22" s="397"/>
      <c r="EEK22" s="397"/>
      <c r="EEL22" s="397"/>
      <c r="EEM22" s="397"/>
      <c r="EEN22" s="397"/>
      <c r="EEO22" s="397"/>
      <c r="EEP22" s="397"/>
      <c r="EEQ22" s="397"/>
      <c r="EER22" s="397"/>
      <c r="EES22" s="397"/>
      <c r="EET22" s="397"/>
      <c r="EEU22" s="397"/>
      <c r="EEV22" s="397"/>
      <c r="EEW22" s="397"/>
      <c r="EEX22" s="397"/>
      <c r="EEY22" s="397"/>
      <c r="EEZ22" s="397"/>
      <c r="EFA22" s="397"/>
      <c r="EFB22" s="397"/>
      <c r="EFC22" s="397"/>
      <c r="EFD22" s="397"/>
      <c r="EFE22" s="397"/>
      <c r="EFF22" s="397"/>
      <c r="EFG22" s="397"/>
      <c r="EFH22" s="397"/>
      <c r="EFI22" s="397"/>
      <c r="EFJ22" s="397"/>
      <c r="EFK22" s="397"/>
      <c r="EFL22" s="397"/>
      <c r="EFM22" s="397"/>
      <c r="EFN22" s="397"/>
      <c r="EFO22" s="397"/>
      <c r="EFP22" s="397"/>
      <c r="EFQ22" s="397"/>
      <c r="EFR22" s="397"/>
      <c r="EFS22" s="397"/>
      <c r="EFT22" s="397"/>
      <c r="EFU22" s="397"/>
      <c r="EFV22" s="397"/>
      <c r="EFW22" s="397"/>
      <c r="EFX22" s="397"/>
      <c r="EFY22" s="397"/>
      <c r="EFZ22" s="397"/>
      <c r="EGA22" s="397"/>
      <c r="EGB22" s="397"/>
      <c r="EGC22" s="397"/>
      <c r="EGD22" s="397"/>
      <c r="EGE22" s="397"/>
      <c r="EGF22" s="397"/>
      <c r="EGG22" s="397"/>
      <c r="EGH22" s="397"/>
      <c r="EGI22" s="397"/>
      <c r="EGJ22" s="397"/>
      <c r="EGK22" s="397"/>
      <c r="EGL22" s="397"/>
      <c r="EGM22" s="397"/>
      <c r="EGN22" s="397"/>
      <c r="EGO22" s="397"/>
      <c r="EGP22" s="397"/>
      <c r="EGQ22" s="397"/>
      <c r="EGR22" s="397"/>
      <c r="EGS22" s="397"/>
      <c r="EGT22" s="397"/>
      <c r="EGU22" s="397"/>
      <c r="EGV22" s="397"/>
      <c r="EGW22" s="397"/>
      <c r="EGX22" s="397"/>
      <c r="EGY22" s="397"/>
      <c r="EGZ22" s="397"/>
      <c r="EHA22" s="397"/>
      <c r="EHB22" s="397"/>
      <c r="EHC22" s="397"/>
      <c r="EHD22" s="398"/>
      <c r="EHE22" s="398"/>
      <c r="EHF22" s="398"/>
      <c r="EHG22" s="398"/>
      <c r="EHH22" s="398"/>
      <c r="EHI22" s="398"/>
      <c r="EHJ22" s="398"/>
      <c r="EHK22" s="398"/>
      <c r="EHL22" s="398"/>
      <c r="EHM22" s="398"/>
      <c r="EHN22" s="398"/>
      <c r="EHO22" s="398"/>
      <c r="EHP22" s="398"/>
      <c r="EHQ22" s="398"/>
      <c r="EHR22" s="398"/>
      <c r="EHS22" s="398"/>
      <c r="EHT22" s="398"/>
      <c r="EHU22" s="398"/>
      <c r="EHV22" s="398"/>
      <c r="EHW22" s="398"/>
      <c r="EHX22" s="398"/>
      <c r="EHY22" s="398"/>
      <c r="EHZ22" s="398"/>
      <c r="EIA22" s="398"/>
      <c r="EIB22" s="398"/>
      <c r="EIC22" s="398"/>
      <c r="EID22" s="398"/>
      <c r="EIE22" s="398"/>
      <c r="EIF22" s="398"/>
      <c r="EIG22" s="398"/>
      <c r="EIH22" s="397"/>
      <c r="EII22" s="397"/>
      <c r="EIJ22" s="397"/>
      <c r="EIK22" s="397"/>
      <c r="EIL22" s="397"/>
      <c r="EIM22" s="397"/>
      <c r="EIN22" s="397"/>
      <c r="EIO22" s="397"/>
      <c r="EIP22" s="397"/>
      <c r="EIQ22" s="397"/>
      <c r="EIR22" s="397"/>
      <c r="EIS22" s="397"/>
      <c r="EIT22" s="397"/>
      <c r="EIU22" s="397"/>
      <c r="EIV22" s="397"/>
      <c r="EIW22" s="397"/>
      <c r="EIX22" s="397"/>
      <c r="EIY22" s="397"/>
      <c r="EIZ22" s="397"/>
      <c r="EJA22" s="397"/>
      <c r="EJB22" s="397"/>
      <c r="EJC22" s="397"/>
      <c r="EJD22" s="397"/>
      <c r="EJE22" s="397"/>
      <c r="EJF22" s="397"/>
      <c r="EJG22" s="397"/>
      <c r="EJH22" s="397"/>
      <c r="EJI22" s="397"/>
      <c r="EJJ22" s="397"/>
      <c r="EJK22" s="397"/>
      <c r="EJL22" s="397"/>
      <c r="EJM22" s="397"/>
      <c r="EJN22" s="397"/>
      <c r="EJO22" s="397"/>
      <c r="EJP22" s="397"/>
      <c r="EJQ22" s="397"/>
      <c r="EJR22" s="397"/>
      <c r="EJS22" s="397"/>
      <c r="EJT22" s="397"/>
      <c r="EJU22" s="397"/>
      <c r="EJV22" s="397"/>
      <c r="EJW22" s="397"/>
      <c r="EJX22" s="397"/>
      <c r="EJY22" s="397"/>
      <c r="EJZ22" s="397"/>
      <c r="EKA22" s="397"/>
      <c r="EKB22" s="397"/>
      <c r="EKC22" s="397"/>
      <c r="EKD22" s="397"/>
      <c r="EKE22" s="397"/>
      <c r="EKF22" s="397"/>
      <c r="EKG22" s="397"/>
      <c r="EKH22" s="397"/>
      <c r="EKI22" s="397"/>
      <c r="EKJ22" s="397"/>
      <c r="EKK22" s="397"/>
      <c r="EKL22" s="397"/>
      <c r="EKM22" s="397"/>
      <c r="EKN22" s="397"/>
      <c r="EKO22" s="397"/>
      <c r="EKP22" s="397"/>
      <c r="EKQ22" s="397"/>
      <c r="EKR22" s="397"/>
      <c r="EKS22" s="397"/>
      <c r="EKT22" s="397"/>
      <c r="EKU22" s="397"/>
      <c r="EKV22" s="397"/>
      <c r="EKW22" s="397"/>
      <c r="EKX22" s="397"/>
      <c r="EKY22" s="397"/>
      <c r="EKZ22" s="397"/>
      <c r="ELA22" s="397"/>
      <c r="ELB22" s="397"/>
      <c r="ELC22" s="397"/>
      <c r="ELD22" s="397"/>
      <c r="ELE22" s="397"/>
      <c r="ELF22" s="397"/>
      <c r="ELG22" s="397"/>
      <c r="ELH22" s="397"/>
      <c r="ELI22" s="397"/>
      <c r="ELJ22" s="397"/>
      <c r="ELK22" s="397"/>
      <c r="ELL22" s="397"/>
      <c r="ELM22" s="397"/>
      <c r="ELN22" s="397"/>
      <c r="ELO22" s="397"/>
      <c r="ELP22" s="397"/>
      <c r="ELQ22" s="397"/>
      <c r="ELR22" s="397"/>
      <c r="ELS22" s="397"/>
      <c r="ELT22" s="397"/>
      <c r="ELU22" s="397"/>
      <c r="ELV22" s="397"/>
      <c r="ELW22" s="397"/>
      <c r="ELX22" s="397"/>
      <c r="ELY22" s="397"/>
      <c r="ELZ22" s="397"/>
      <c r="EMA22" s="397"/>
      <c r="EMB22" s="397"/>
      <c r="EMC22" s="397"/>
      <c r="EMD22" s="397"/>
      <c r="EME22" s="397"/>
      <c r="EMF22" s="397"/>
      <c r="EMG22" s="397"/>
      <c r="EMH22" s="397"/>
      <c r="EMI22" s="397"/>
      <c r="EMJ22" s="397"/>
      <c r="EMK22" s="397"/>
      <c r="EML22" s="397"/>
      <c r="EMM22" s="397"/>
      <c r="EMN22" s="397"/>
      <c r="EMO22" s="397"/>
      <c r="EMP22" s="397"/>
      <c r="EMQ22" s="397"/>
      <c r="EMR22" s="397"/>
      <c r="EMS22" s="397"/>
      <c r="EMT22" s="397"/>
      <c r="EMU22" s="397"/>
      <c r="EMV22" s="397"/>
      <c r="EMW22" s="397"/>
      <c r="EMX22" s="398"/>
      <c r="EMY22" s="398"/>
      <c r="EMZ22" s="398"/>
      <c r="ENA22" s="398"/>
      <c r="ENB22" s="398"/>
      <c r="ENC22" s="398"/>
      <c r="END22" s="398"/>
      <c r="ENE22" s="398"/>
      <c r="ENF22" s="398"/>
      <c r="ENG22" s="398"/>
      <c r="ENH22" s="398"/>
      <c r="ENI22" s="398"/>
      <c r="ENJ22" s="398"/>
      <c r="ENK22" s="398"/>
      <c r="ENL22" s="398"/>
      <c r="ENM22" s="398"/>
      <c r="ENN22" s="398"/>
      <c r="ENO22" s="398"/>
      <c r="ENP22" s="398"/>
      <c r="ENQ22" s="398"/>
      <c r="ENR22" s="398"/>
      <c r="ENS22" s="398"/>
      <c r="ENT22" s="398"/>
      <c r="ENU22" s="398"/>
      <c r="ENV22" s="398"/>
      <c r="ENW22" s="398"/>
      <c r="ENX22" s="398"/>
      <c r="ENY22" s="398"/>
      <c r="ENZ22" s="398"/>
      <c r="EOA22" s="398"/>
      <c r="EOB22" s="397"/>
      <c r="EOC22" s="397"/>
      <c r="EOD22" s="397"/>
      <c r="EOE22" s="397"/>
      <c r="EOF22" s="397"/>
      <c r="EOG22" s="397"/>
      <c r="EOH22" s="397"/>
      <c r="EOI22" s="397"/>
      <c r="EOJ22" s="397"/>
      <c r="EOK22" s="397"/>
      <c r="EOL22" s="397"/>
      <c r="EOM22" s="397"/>
      <c r="EON22" s="397"/>
      <c r="EOO22" s="397"/>
      <c r="EOP22" s="397"/>
      <c r="EOQ22" s="397"/>
      <c r="EOR22" s="397"/>
      <c r="EOS22" s="397"/>
      <c r="EOT22" s="397"/>
      <c r="EOU22" s="397"/>
      <c r="EOV22" s="397"/>
      <c r="EOW22" s="397"/>
      <c r="EOX22" s="397"/>
      <c r="EOY22" s="397"/>
      <c r="EOZ22" s="397"/>
      <c r="EPA22" s="397"/>
      <c r="EPB22" s="397"/>
      <c r="EPC22" s="397"/>
      <c r="EPD22" s="397"/>
      <c r="EPE22" s="397"/>
      <c r="EPF22" s="397"/>
      <c r="EPG22" s="397"/>
      <c r="EPH22" s="397"/>
      <c r="EPI22" s="397"/>
      <c r="EPJ22" s="397"/>
      <c r="EPK22" s="397"/>
      <c r="EPL22" s="397"/>
      <c r="EPM22" s="397"/>
      <c r="EPN22" s="397"/>
      <c r="EPO22" s="397"/>
      <c r="EPP22" s="397"/>
      <c r="EPQ22" s="397"/>
      <c r="EPR22" s="397"/>
      <c r="EPS22" s="397"/>
      <c r="EPT22" s="397"/>
      <c r="EPU22" s="397"/>
      <c r="EPV22" s="397"/>
      <c r="EPW22" s="397"/>
      <c r="EPX22" s="397"/>
      <c r="EPY22" s="397"/>
      <c r="EPZ22" s="397"/>
      <c r="EQA22" s="397"/>
      <c r="EQB22" s="397"/>
      <c r="EQC22" s="397"/>
      <c r="EQD22" s="397"/>
      <c r="EQE22" s="397"/>
      <c r="EQF22" s="397"/>
      <c r="EQG22" s="397"/>
      <c r="EQH22" s="397"/>
      <c r="EQI22" s="397"/>
      <c r="EQJ22" s="397"/>
      <c r="EQK22" s="397"/>
      <c r="EQL22" s="397"/>
      <c r="EQM22" s="397"/>
      <c r="EQN22" s="397"/>
      <c r="EQO22" s="397"/>
      <c r="EQP22" s="397"/>
      <c r="EQQ22" s="397"/>
      <c r="EQR22" s="397"/>
      <c r="EQS22" s="397"/>
      <c r="EQT22" s="397"/>
      <c r="EQU22" s="397"/>
      <c r="EQV22" s="397"/>
      <c r="EQW22" s="397"/>
      <c r="EQX22" s="397"/>
      <c r="EQY22" s="397"/>
      <c r="EQZ22" s="397"/>
      <c r="ERA22" s="397"/>
      <c r="ERB22" s="397"/>
      <c r="ERC22" s="397"/>
      <c r="ERD22" s="397"/>
      <c r="ERE22" s="397"/>
      <c r="ERF22" s="397"/>
      <c r="ERG22" s="397"/>
      <c r="ERH22" s="397"/>
      <c r="ERI22" s="397"/>
      <c r="ERJ22" s="397"/>
      <c r="ERK22" s="397"/>
      <c r="ERL22" s="397"/>
      <c r="ERM22" s="397"/>
      <c r="ERN22" s="397"/>
      <c r="ERO22" s="397"/>
      <c r="ERP22" s="397"/>
      <c r="ERQ22" s="397"/>
      <c r="ERR22" s="397"/>
      <c r="ERS22" s="397"/>
      <c r="ERT22" s="397"/>
      <c r="ERU22" s="397"/>
      <c r="ERV22" s="397"/>
      <c r="ERW22" s="397"/>
      <c r="ERX22" s="397"/>
      <c r="ERY22" s="397"/>
      <c r="ERZ22" s="397"/>
      <c r="ESA22" s="397"/>
      <c r="ESB22" s="397"/>
      <c r="ESC22" s="397"/>
      <c r="ESD22" s="397"/>
      <c r="ESE22" s="397"/>
      <c r="ESF22" s="397"/>
      <c r="ESG22" s="397"/>
      <c r="ESH22" s="397"/>
      <c r="ESI22" s="397"/>
      <c r="ESJ22" s="397"/>
      <c r="ESK22" s="397"/>
      <c r="ESL22" s="397"/>
      <c r="ESM22" s="397"/>
      <c r="ESN22" s="397"/>
      <c r="ESO22" s="397"/>
      <c r="ESP22" s="397"/>
      <c r="ESQ22" s="397"/>
      <c r="ESR22" s="398"/>
      <c r="ESS22" s="398"/>
      <c r="EST22" s="398"/>
      <c r="ESU22" s="398"/>
      <c r="ESV22" s="398"/>
      <c r="ESW22" s="398"/>
      <c r="ESX22" s="398"/>
      <c r="ESY22" s="398"/>
      <c r="ESZ22" s="398"/>
      <c r="ETA22" s="398"/>
      <c r="ETB22" s="398"/>
      <c r="ETC22" s="398"/>
      <c r="ETD22" s="398"/>
      <c r="ETE22" s="398"/>
      <c r="ETF22" s="398"/>
      <c r="ETG22" s="398"/>
      <c r="ETH22" s="398"/>
      <c r="ETI22" s="398"/>
      <c r="ETJ22" s="398"/>
      <c r="ETK22" s="398"/>
      <c r="ETL22" s="398"/>
      <c r="ETM22" s="398"/>
      <c r="ETN22" s="398"/>
      <c r="ETO22" s="398"/>
      <c r="ETP22" s="398"/>
      <c r="ETQ22" s="398"/>
      <c r="ETR22" s="398"/>
      <c r="ETS22" s="398"/>
      <c r="ETT22" s="398"/>
      <c r="ETU22" s="398"/>
      <c r="ETV22" s="397"/>
      <c r="ETW22" s="397"/>
      <c r="ETX22" s="397"/>
      <c r="ETY22" s="397"/>
      <c r="ETZ22" s="397"/>
      <c r="EUA22" s="397"/>
      <c r="EUB22" s="397"/>
      <c r="EUC22" s="397"/>
      <c r="EUD22" s="397"/>
      <c r="EUE22" s="397"/>
      <c r="EUF22" s="397"/>
      <c r="EUG22" s="397"/>
      <c r="EUH22" s="397"/>
      <c r="EUI22" s="397"/>
      <c r="EUJ22" s="397"/>
      <c r="EUK22" s="397"/>
      <c r="EUL22" s="397"/>
      <c r="EUM22" s="397"/>
      <c r="EUN22" s="397"/>
      <c r="EUO22" s="397"/>
      <c r="EUP22" s="397"/>
      <c r="EUQ22" s="397"/>
      <c r="EUR22" s="397"/>
      <c r="EUS22" s="397"/>
      <c r="EUT22" s="397"/>
      <c r="EUU22" s="397"/>
      <c r="EUV22" s="397"/>
      <c r="EUW22" s="397"/>
      <c r="EUX22" s="397"/>
      <c r="EUY22" s="397"/>
      <c r="EUZ22" s="397"/>
      <c r="EVA22" s="397"/>
      <c r="EVB22" s="397"/>
      <c r="EVC22" s="397"/>
      <c r="EVD22" s="397"/>
      <c r="EVE22" s="397"/>
      <c r="EVF22" s="397"/>
      <c r="EVG22" s="397"/>
      <c r="EVH22" s="397"/>
      <c r="EVI22" s="397"/>
      <c r="EVJ22" s="397"/>
      <c r="EVK22" s="397"/>
      <c r="EVL22" s="397"/>
      <c r="EVM22" s="397"/>
      <c r="EVN22" s="397"/>
      <c r="EVO22" s="397"/>
      <c r="EVP22" s="397"/>
      <c r="EVQ22" s="397"/>
      <c r="EVR22" s="397"/>
      <c r="EVS22" s="397"/>
      <c r="EVT22" s="397"/>
      <c r="EVU22" s="397"/>
      <c r="EVV22" s="397"/>
      <c r="EVW22" s="397"/>
      <c r="EVX22" s="397"/>
      <c r="EVY22" s="397"/>
      <c r="EVZ22" s="397"/>
      <c r="EWA22" s="397"/>
      <c r="EWB22" s="397"/>
      <c r="EWC22" s="397"/>
      <c r="EWD22" s="397"/>
      <c r="EWE22" s="397"/>
      <c r="EWF22" s="397"/>
      <c r="EWG22" s="397"/>
      <c r="EWH22" s="397"/>
      <c r="EWI22" s="397"/>
      <c r="EWJ22" s="397"/>
      <c r="EWK22" s="397"/>
      <c r="EWL22" s="397"/>
      <c r="EWM22" s="397"/>
      <c r="EWN22" s="397"/>
      <c r="EWO22" s="397"/>
      <c r="EWP22" s="397"/>
      <c r="EWQ22" s="397"/>
      <c r="EWR22" s="397"/>
      <c r="EWS22" s="397"/>
      <c r="EWT22" s="397"/>
      <c r="EWU22" s="397"/>
      <c r="EWV22" s="397"/>
      <c r="EWW22" s="397"/>
      <c r="EWX22" s="397"/>
      <c r="EWY22" s="397"/>
      <c r="EWZ22" s="397"/>
      <c r="EXA22" s="397"/>
      <c r="EXB22" s="397"/>
      <c r="EXC22" s="397"/>
      <c r="EXD22" s="397"/>
      <c r="EXE22" s="397"/>
      <c r="EXF22" s="397"/>
      <c r="EXG22" s="397"/>
      <c r="EXH22" s="397"/>
      <c r="EXI22" s="397"/>
      <c r="EXJ22" s="397"/>
      <c r="EXK22" s="397"/>
      <c r="EXL22" s="397"/>
      <c r="EXM22" s="397"/>
      <c r="EXN22" s="397"/>
      <c r="EXO22" s="397"/>
      <c r="EXP22" s="397"/>
      <c r="EXQ22" s="397"/>
      <c r="EXR22" s="397"/>
      <c r="EXS22" s="397"/>
      <c r="EXT22" s="397"/>
      <c r="EXU22" s="397"/>
      <c r="EXV22" s="397"/>
      <c r="EXW22" s="397"/>
      <c r="EXX22" s="397"/>
      <c r="EXY22" s="397"/>
      <c r="EXZ22" s="397"/>
      <c r="EYA22" s="397"/>
      <c r="EYB22" s="397"/>
      <c r="EYC22" s="397"/>
      <c r="EYD22" s="397"/>
      <c r="EYE22" s="397"/>
      <c r="EYF22" s="397"/>
      <c r="EYG22" s="397"/>
      <c r="EYH22" s="397"/>
      <c r="EYI22" s="397"/>
      <c r="EYJ22" s="397"/>
      <c r="EYK22" s="397"/>
      <c r="EYL22" s="398"/>
      <c r="EYM22" s="398"/>
      <c r="EYN22" s="398"/>
      <c r="EYO22" s="398"/>
      <c r="EYP22" s="398"/>
      <c r="EYQ22" s="398"/>
      <c r="EYR22" s="398"/>
      <c r="EYS22" s="398"/>
      <c r="EYT22" s="398"/>
      <c r="EYU22" s="398"/>
      <c r="EYV22" s="398"/>
      <c r="EYW22" s="398"/>
      <c r="EYX22" s="398"/>
      <c r="EYY22" s="398"/>
      <c r="EYZ22" s="398"/>
      <c r="EZA22" s="398"/>
      <c r="EZB22" s="398"/>
      <c r="EZC22" s="398"/>
      <c r="EZD22" s="398"/>
      <c r="EZE22" s="398"/>
      <c r="EZF22" s="398"/>
      <c r="EZG22" s="398"/>
      <c r="EZH22" s="398"/>
      <c r="EZI22" s="398"/>
      <c r="EZJ22" s="398"/>
      <c r="EZK22" s="398"/>
      <c r="EZL22" s="398"/>
      <c r="EZM22" s="398"/>
      <c r="EZN22" s="398"/>
      <c r="EZO22" s="398"/>
      <c r="EZP22" s="397"/>
      <c r="EZQ22" s="397"/>
      <c r="EZR22" s="397"/>
      <c r="EZS22" s="397"/>
      <c r="EZT22" s="397"/>
      <c r="EZU22" s="397"/>
      <c r="EZV22" s="397"/>
      <c r="EZW22" s="397"/>
      <c r="EZX22" s="397"/>
      <c r="EZY22" s="397"/>
      <c r="EZZ22" s="397"/>
      <c r="FAA22" s="397"/>
      <c r="FAB22" s="397"/>
      <c r="FAC22" s="397"/>
      <c r="FAD22" s="397"/>
      <c r="FAE22" s="397"/>
      <c r="FAF22" s="397"/>
      <c r="FAG22" s="397"/>
      <c r="FAH22" s="397"/>
      <c r="FAI22" s="397"/>
      <c r="FAJ22" s="397"/>
      <c r="FAK22" s="397"/>
      <c r="FAL22" s="397"/>
      <c r="FAM22" s="397"/>
      <c r="FAN22" s="397"/>
      <c r="FAO22" s="397"/>
      <c r="FAP22" s="397"/>
      <c r="FAQ22" s="397"/>
      <c r="FAR22" s="397"/>
      <c r="FAS22" s="397"/>
      <c r="FAT22" s="397"/>
      <c r="FAU22" s="397"/>
      <c r="FAV22" s="397"/>
      <c r="FAW22" s="397"/>
      <c r="FAX22" s="397"/>
      <c r="FAY22" s="397"/>
      <c r="FAZ22" s="397"/>
      <c r="FBA22" s="397"/>
      <c r="FBB22" s="397"/>
      <c r="FBC22" s="397"/>
      <c r="FBD22" s="397"/>
      <c r="FBE22" s="397"/>
      <c r="FBF22" s="397"/>
      <c r="FBG22" s="397"/>
      <c r="FBH22" s="397"/>
      <c r="FBI22" s="397"/>
      <c r="FBJ22" s="397"/>
      <c r="FBK22" s="397"/>
      <c r="FBL22" s="397"/>
      <c r="FBM22" s="397"/>
      <c r="FBN22" s="397"/>
      <c r="FBO22" s="397"/>
      <c r="FBP22" s="397"/>
      <c r="FBQ22" s="397"/>
      <c r="FBR22" s="397"/>
      <c r="FBS22" s="397"/>
      <c r="FBT22" s="397"/>
      <c r="FBU22" s="397"/>
      <c r="FBV22" s="397"/>
      <c r="FBW22" s="397"/>
      <c r="FBX22" s="397"/>
      <c r="FBY22" s="397"/>
      <c r="FBZ22" s="397"/>
      <c r="FCA22" s="397"/>
      <c r="FCB22" s="397"/>
      <c r="FCC22" s="397"/>
      <c r="FCD22" s="397"/>
      <c r="FCE22" s="397"/>
      <c r="FCF22" s="397"/>
      <c r="FCG22" s="397"/>
      <c r="FCH22" s="397"/>
      <c r="FCI22" s="397"/>
      <c r="FCJ22" s="397"/>
      <c r="FCK22" s="397"/>
      <c r="FCL22" s="397"/>
      <c r="FCM22" s="397"/>
      <c r="FCN22" s="397"/>
      <c r="FCO22" s="397"/>
      <c r="FCP22" s="397"/>
      <c r="FCQ22" s="397"/>
      <c r="FCR22" s="397"/>
      <c r="FCS22" s="397"/>
      <c r="FCT22" s="397"/>
      <c r="FCU22" s="397"/>
      <c r="FCV22" s="397"/>
      <c r="FCW22" s="397"/>
      <c r="FCX22" s="397"/>
      <c r="FCY22" s="397"/>
      <c r="FCZ22" s="397"/>
      <c r="FDA22" s="397"/>
      <c r="FDB22" s="397"/>
      <c r="FDC22" s="397"/>
      <c r="FDD22" s="397"/>
      <c r="FDE22" s="397"/>
      <c r="FDF22" s="397"/>
      <c r="FDG22" s="397"/>
      <c r="FDH22" s="397"/>
      <c r="FDI22" s="397"/>
      <c r="FDJ22" s="397"/>
      <c r="FDK22" s="397"/>
      <c r="FDL22" s="397"/>
      <c r="FDM22" s="397"/>
      <c r="FDN22" s="397"/>
      <c r="FDO22" s="397"/>
      <c r="FDP22" s="397"/>
      <c r="FDQ22" s="397"/>
      <c r="FDR22" s="397"/>
      <c r="FDS22" s="397"/>
      <c r="FDT22" s="397"/>
      <c r="FDU22" s="397"/>
      <c r="FDV22" s="397"/>
      <c r="FDW22" s="397"/>
      <c r="FDX22" s="397"/>
      <c r="FDY22" s="397"/>
      <c r="FDZ22" s="397"/>
      <c r="FEA22" s="397"/>
      <c r="FEB22" s="397"/>
      <c r="FEC22" s="397"/>
      <c r="FED22" s="397"/>
      <c r="FEE22" s="397"/>
      <c r="FEF22" s="398"/>
      <c r="FEG22" s="398"/>
      <c r="FEH22" s="398"/>
      <c r="FEI22" s="398"/>
      <c r="FEJ22" s="398"/>
      <c r="FEK22" s="398"/>
      <c r="FEL22" s="398"/>
      <c r="FEM22" s="398"/>
      <c r="FEN22" s="398"/>
      <c r="FEO22" s="398"/>
      <c r="FEP22" s="398"/>
      <c r="FEQ22" s="398"/>
      <c r="FER22" s="398"/>
      <c r="FES22" s="398"/>
      <c r="FET22" s="398"/>
      <c r="FEU22" s="398"/>
      <c r="FEV22" s="398"/>
      <c r="FEW22" s="398"/>
      <c r="FEX22" s="398"/>
      <c r="FEY22" s="398"/>
      <c r="FEZ22" s="398"/>
      <c r="FFA22" s="398"/>
      <c r="FFB22" s="398"/>
      <c r="FFC22" s="398"/>
      <c r="FFD22" s="398"/>
      <c r="FFE22" s="398"/>
      <c r="FFF22" s="398"/>
      <c r="FFG22" s="398"/>
      <c r="FFH22" s="398"/>
      <c r="FFI22" s="398"/>
      <c r="FFJ22" s="397"/>
      <c r="FFK22" s="397"/>
      <c r="FFL22" s="397"/>
      <c r="FFM22" s="397"/>
      <c r="FFN22" s="397"/>
      <c r="FFO22" s="397"/>
      <c r="FFP22" s="397"/>
      <c r="FFQ22" s="397"/>
      <c r="FFR22" s="397"/>
      <c r="FFS22" s="397"/>
      <c r="FFT22" s="397"/>
      <c r="FFU22" s="397"/>
      <c r="FFV22" s="397"/>
      <c r="FFW22" s="397"/>
      <c r="FFX22" s="397"/>
      <c r="FFY22" s="397"/>
      <c r="FFZ22" s="397"/>
      <c r="FGA22" s="397"/>
      <c r="FGB22" s="397"/>
      <c r="FGC22" s="397"/>
      <c r="FGD22" s="397"/>
      <c r="FGE22" s="397"/>
      <c r="FGF22" s="397"/>
      <c r="FGG22" s="397"/>
      <c r="FGH22" s="397"/>
      <c r="FGI22" s="397"/>
      <c r="FGJ22" s="397"/>
      <c r="FGK22" s="397"/>
      <c r="FGL22" s="397"/>
      <c r="FGM22" s="397"/>
      <c r="FGN22" s="397"/>
      <c r="FGO22" s="397"/>
      <c r="FGP22" s="397"/>
      <c r="FGQ22" s="397"/>
      <c r="FGR22" s="397"/>
      <c r="FGS22" s="397"/>
      <c r="FGT22" s="397"/>
      <c r="FGU22" s="397"/>
      <c r="FGV22" s="397"/>
      <c r="FGW22" s="397"/>
      <c r="FGX22" s="397"/>
      <c r="FGY22" s="397"/>
      <c r="FGZ22" s="397"/>
      <c r="FHA22" s="397"/>
      <c r="FHB22" s="397"/>
      <c r="FHC22" s="397"/>
      <c r="FHD22" s="397"/>
      <c r="FHE22" s="397"/>
      <c r="FHF22" s="397"/>
      <c r="FHG22" s="397"/>
      <c r="FHH22" s="397"/>
      <c r="FHI22" s="397"/>
      <c r="FHJ22" s="397"/>
      <c r="FHK22" s="397"/>
      <c r="FHL22" s="397"/>
      <c r="FHM22" s="397"/>
      <c r="FHN22" s="397"/>
      <c r="FHO22" s="397"/>
      <c r="FHP22" s="397"/>
      <c r="FHQ22" s="397"/>
      <c r="FHR22" s="397"/>
      <c r="FHS22" s="397"/>
      <c r="FHT22" s="397"/>
      <c r="FHU22" s="397"/>
      <c r="FHV22" s="397"/>
      <c r="FHW22" s="397"/>
      <c r="FHX22" s="397"/>
      <c r="FHY22" s="397"/>
      <c r="FHZ22" s="397"/>
      <c r="FIA22" s="397"/>
      <c r="FIB22" s="397"/>
      <c r="FIC22" s="397"/>
      <c r="FID22" s="397"/>
      <c r="FIE22" s="397"/>
      <c r="FIF22" s="397"/>
      <c r="FIG22" s="397"/>
      <c r="FIH22" s="397"/>
      <c r="FII22" s="397"/>
      <c r="FIJ22" s="397"/>
      <c r="FIK22" s="397"/>
      <c r="FIL22" s="397"/>
      <c r="FIM22" s="397"/>
      <c r="FIN22" s="397"/>
      <c r="FIO22" s="397"/>
      <c r="FIP22" s="397"/>
      <c r="FIQ22" s="397"/>
      <c r="FIR22" s="397"/>
      <c r="FIS22" s="397"/>
      <c r="FIT22" s="397"/>
      <c r="FIU22" s="397"/>
      <c r="FIV22" s="397"/>
      <c r="FIW22" s="397"/>
      <c r="FIX22" s="397"/>
      <c r="FIY22" s="397"/>
      <c r="FIZ22" s="397"/>
      <c r="FJA22" s="397"/>
      <c r="FJB22" s="397"/>
      <c r="FJC22" s="397"/>
      <c r="FJD22" s="397"/>
      <c r="FJE22" s="397"/>
      <c r="FJF22" s="397"/>
      <c r="FJG22" s="397"/>
      <c r="FJH22" s="397"/>
      <c r="FJI22" s="397"/>
      <c r="FJJ22" s="397"/>
      <c r="FJK22" s="397"/>
      <c r="FJL22" s="397"/>
      <c r="FJM22" s="397"/>
      <c r="FJN22" s="397"/>
      <c r="FJO22" s="397"/>
      <c r="FJP22" s="397"/>
      <c r="FJQ22" s="397"/>
      <c r="FJR22" s="397"/>
      <c r="FJS22" s="397"/>
      <c r="FJT22" s="397"/>
      <c r="FJU22" s="397"/>
      <c r="FJV22" s="397"/>
      <c r="FJW22" s="397"/>
      <c r="FJX22" s="397"/>
      <c r="FJY22" s="397"/>
      <c r="FJZ22" s="398"/>
      <c r="FKA22" s="398"/>
      <c r="FKB22" s="398"/>
      <c r="FKC22" s="398"/>
      <c r="FKD22" s="398"/>
      <c r="FKE22" s="398"/>
      <c r="FKF22" s="398"/>
      <c r="FKG22" s="398"/>
      <c r="FKH22" s="398"/>
      <c r="FKI22" s="398"/>
      <c r="FKJ22" s="398"/>
      <c r="FKK22" s="398"/>
      <c r="FKL22" s="398"/>
      <c r="FKM22" s="398"/>
      <c r="FKN22" s="398"/>
      <c r="FKO22" s="398"/>
      <c r="FKP22" s="398"/>
      <c r="FKQ22" s="398"/>
      <c r="FKR22" s="398"/>
      <c r="FKS22" s="398"/>
      <c r="FKT22" s="398"/>
      <c r="FKU22" s="398"/>
      <c r="FKV22" s="398"/>
      <c r="FKW22" s="398"/>
      <c r="FKX22" s="398"/>
      <c r="FKY22" s="398"/>
      <c r="FKZ22" s="398"/>
      <c r="FLA22" s="398"/>
      <c r="FLB22" s="398"/>
      <c r="FLC22" s="398"/>
      <c r="FLD22" s="397"/>
      <c r="FLE22" s="397"/>
      <c r="FLF22" s="397"/>
      <c r="FLG22" s="397"/>
      <c r="FLH22" s="397"/>
      <c r="FLI22" s="397"/>
      <c r="FLJ22" s="397"/>
      <c r="FLK22" s="397"/>
      <c r="FLL22" s="397"/>
      <c r="FLM22" s="397"/>
      <c r="FLN22" s="397"/>
      <c r="FLO22" s="397"/>
      <c r="FLP22" s="397"/>
      <c r="FLQ22" s="397"/>
      <c r="FLR22" s="397"/>
      <c r="FLS22" s="397"/>
      <c r="FLT22" s="397"/>
      <c r="FLU22" s="397"/>
      <c r="FLV22" s="397"/>
      <c r="FLW22" s="397"/>
      <c r="FLX22" s="397"/>
      <c r="FLY22" s="397"/>
      <c r="FLZ22" s="397"/>
      <c r="FMA22" s="397"/>
      <c r="FMB22" s="397"/>
      <c r="FMC22" s="397"/>
      <c r="FMD22" s="397"/>
      <c r="FME22" s="397"/>
      <c r="FMF22" s="397"/>
      <c r="FMG22" s="397"/>
      <c r="FMH22" s="397"/>
      <c r="FMI22" s="397"/>
      <c r="FMJ22" s="397"/>
      <c r="FMK22" s="397"/>
      <c r="FML22" s="397"/>
      <c r="FMM22" s="397"/>
      <c r="FMN22" s="397"/>
      <c r="FMO22" s="397"/>
      <c r="FMP22" s="397"/>
      <c r="FMQ22" s="397"/>
      <c r="FMR22" s="397"/>
      <c r="FMS22" s="397"/>
      <c r="FMT22" s="397"/>
      <c r="FMU22" s="397"/>
      <c r="FMV22" s="397"/>
      <c r="FMW22" s="397"/>
      <c r="FMX22" s="397"/>
      <c r="FMY22" s="397"/>
      <c r="FMZ22" s="397"/>
      <c r="FNA22" s="397"/>
      <c r="FNB22" s="397"/>
      <c r="FNC22" s="397"/>
      <c r="FND22" s="397"/>
      <c r="FNE22" s="397"/>
      <c r="FNF22" s="397"/>
      <c r="FNG22" s="397"/>
      <c r="FNH22" s="397"/>
      <c r="FNI22" s="397"/>
      <c r="FNJ22" s="397"/>
      <c r="FNK22" s="397"/>
      <c r="FNL22" s="397"/>
      <c r="FNM22" s="397"/>
      <c r="FNN22" s="397"/>
      <c r="FNO22" s="397"/>
      <c r="FNP22" s="397"/>
      <c r="FNQ22" s="397"/>
      <c r="FNR22" s="397"/>
      <c r="FNS22" s="397"/>
      <c r="FNT22" s="397"/>
      <c r="FNU22" s="397"/>
      <c r="FNV22" s="397"/>
      <c r="FNW22" s="397"/>
      <c r="FNX22" s="397"/>
      <c r="FNY22" s="397"/>
      <c r="FNZ22" s="397"/>
      <c r="FOA22" s="397"/>
      <c r="FOB22" s="397"/>
      <c r="FOC22" s="397"/>
      <c r="FOD22" s="397"/>
      <c r="FOE22" s="397"/>
      <c r="FOF22" s="397"/>
      <c r="FOG22" s="397"/>
      <c r="FOH22" s="397"/>
      <c r="FOI22" s="397"/>
      <c r="FOJ22" s="397"/>
      <c r="FOK22" s="397"/>
      <c r="FOL22" s="397"/>
      <c r="FOM22" s="397"/>
      <c r="FON22" s="397"/>
      <c r="FOO22" s="397"/>
      <c r="FOP22" s="397"/>
      <c r="FOQ22" s="397"/>
      <c r="FOR22" s="397"/>
      <c r="FOS22" s="397"/>
      <c r="FOT22" s="397"/>
      <c r="FOU22" s="397"/>
      <c r="FOV22" s="397"/>
      <c r="FOW22" s="397"/>
      <c r="FOX22" s="397"/>
      <c r="FOY22" s="397"/>
      <c r="FOZ22" s="397"/>
      <c r="FPA22" s="397"/>
      <c r="FPB22" s="397"/>
      <c r="FPC22" s="397"/>
      <c r="FPD22" s="397"/>
      <c r="FPE22" s="397"/>
      <c r="FPF22" s="397"/>
      <c r="FPG22" s="397"/>
      <c r="FPH22" s="397"/>
      <c r="FPI22" s="397"/>
      <c r="FPJ22" s="397"/>
      <c r="FPK22" s="397"/>
      <c r="FPL22" s="397"/>
      <c r="FPM22" s="397"/>
      <c r="FPN22" s="397"/>
      <c r="FPO22" s="397"/>
      <c r="FPP22" s="397"/>
      <c r="FPQ22" s="397"/>
      <c r="FPR22" s="397"/>
      <c r="FPS22" s="397"/>
      <c r="FPT22" s="398"/>
      <c r="FPU22" s="398"/>
      <c r="FPV22" s="398"/>
      <c r="FPW22" s="398"/>
      <c r="FPX22" s="398"/>
      <c r="FPY22" s="398"/>
      <c r="FPZ22" s="398"/>
      <c r="FQA22" s="398"/>
      <c r="FQB22" s="398"/>
      <c r="FQC22" s="398"/>
      <c r="FQD22" s="398"/>
      <c r="FQE22" s="398"/>
      <c r="FQF22" s="398"/>
      <c r="FQG22" s="398"/>
      <c r="FQH22" s="398"/>
      <c r="FQI22" s="398"/>
      <c r="FQJ22" s="398"/>
      <c r="FQK22" s="398"/>
      <c r="FQL22" s="398"/>
      <c r="FQM22" s="398"/>
      <c r="FQN22" s="398"/>
      <c r="FQO22" s="398"/>
      <c r="FQP22" s="398"/>
      <c r="FQQ22" s="398"/>
      <c r="FQR22" s="398"/>
      <c r="FQS22" s="398"/>
      <c r="FQT22" s="398"/>
      <c r="FQU22" s="398"/>
      <c r="FQV22" s="398"/>
      <c r="FQW22" s="398"/>
      <c r="FQX22" s="397"/>
      <c r="FQY22" s="397"/>
      <c r="FQZ22" s="397"/>
      <c r="FRA22" s="397"/>
      <c r="FRB22" s="397"/>
      <c r="FRC22" s="397"/>
      <c r="FRD22" s="397"/>
      <c r="FRE22" s="397"/>
      <c r="FRF22" s="397"/>
      <c r="FRG22" s="397"/>
      <c r="FRH22" s="397"/>
      <c r="FRI22" s="397"/>
      <c r="FRJ22" s="397"/>
      <c r="FRK22" s="397"/>
      <c r="FRL22" s="397"/>
      <c r="FRM22" s="397"/>
      <c r="FRN22" s="397"/>
      <c r="FRO22" s="397"/>
      <c r="FRP22" s="397"/>
      <c r="FRQ22" s="397"/>
      <c r="FRR22" s="397"/>
      <c r="FRS22" s="397"/>
      <c r="FRT22" s="397"/>
      <c r="FRU22" s="397"/>
      <c r="FRV22" s="397"/>
      <c r="FRW22" s="397"/>
      <c r="FRX22" s="397"/>
      <c r="FRY22" s="397"/>
      <c r="FRZ22" s="397"/>
      <c r="FSA22" s="397"/>
      <c r="FSB22" s="397"/>
      <c r="FSC22" s="397"/>
      <c r="FSD22" s="397"/>
      <c r="FSE22" s="397"/>
      <c r="FSF22" s="397"/>
      <c r="FSG22" s="397"/>
      <c r="FSH22" s="397"/>
      <c r="FSI22" s="397"/>
      <c r="FSJ22" s="397"/>
      <c r="FSK22" s="397"/>
      <c r="FSL22" s="397"/>
      <c r="FSM22" s="397"/>
      <c r="FSN22" s="397"/>
      <c r="FSO22" s="397"/>
      <c r="FSP22" s="397"/>
      <c r="FSQ22" s="397"/>
      <c r="FSR22" s="397"/>
      <c r="FSS22" s="397"/>
      <c r="FST22" s="397"/>
      <c r="FSU22" s="397"/>
      <c r="FSV22" s="397"/>
      <c r="FSW22" s="397"/>
      <c r="FSX22" s="397"/>
      <c r="FSY22" s="397"/>
      <c r="FSZ22" s="397"/>
      <c r="FTA22" s="397"/>
      <c r="FTB22" s="397"/>
      <c r="FTC22" s="397"/>
      <c r="FTD22" s="397"/>
      <c r="FTE22" s="397"/>
      <c r="FTF22" s="397"/>
      <c r="FTG22" s="397"/>
      <c r="FTH22" s="397"/>
      <c r="FTI22" s="397"/>
      <c r="FTJ22" s="397"/>
      <c r="FTK22" s="397"/>
      <c r="FTL22" s="397"/>
      <c r="FTM22" s="397"/>
      <c r="FTN22" s="397"/>
      <c r="FTO22" s="397"/>
      <c r="FTP22" s="397"/>
      <c r="FTQ22" s="397"/>
      <c r="FTR22" s="397"/>
      <c r="FTS22" s="397"/>
      <c r="FTT22" s="397"/>
      <c r="FTU22" s="397"/>
      <c r="FTV22" s="397"/>
      <c r="FTW22" s="397"/>
      <c r="FTX22" s="397"/>
      <c r="FTY22" s="397"/>
      <c r="FTZ22" s="397"/>
      <c r="FUA22" s="397"/>
      <c r="FUB22" s="397"/>
      <c r="FUC22" s="397"/>
      <c r="FUD22" s="397"/>
      <c r="FUE22" s="397"/>
      <c r="FUF22" s="397"/>
      <c r="FUG22" s="397"/>
      <c r="FUH22" s="397"/>
      <c r="FUI22" s="397"/>
      <c r="FUJ22" s="397"/>
      <c r="FUK22" s="397"/>
      <c r="FUL22" s="397"/>
      <c r="FUM22" s="397"/>
      <c r="FUN22" s="397"/>
      <c r="FUO22" s="397"/>
      <c r="FUP22" s="397"/>
      <c r="FUQ22" s="397"/>
      <c r="FUR22" s="397"/>
      <c r="FUS22" s="397"/>
      <c r="FUT22" s="397"/>
      <c r="FUU22" s="397"/>
      <c r="FUV22" s="397"/>
      <c r="FUW22" s="397"/>
      <c r="FUX22" s="397"/>
      <c r="FUY22" s="397"/>
      <c r="FUZ22" s="397"/>
      <c r="FVA22" s="397"/>
      <c r="FVB22" s="397"/>
      <c r="FVC22" s="397"/>
      <c r="FVD22" s="397"/>
      <c r="FVE22" s="397"/>
      <c r="FVF22" s="397"/>
      <c r="FVG22" s="397"/>
      <c r="FVH22" s="397"/>
      <c r="FVI22" s="397"/>
      <c r="FVJ22" s="397"/>
      <c r="FVK22" s="397"/>
      <c r="FVL22" s="397"/>
      <c r="FVM22" s="397"/>
      <c r="FVN22" s="398"/>
      <c r="FVO22" s="398"/>
      <c r="FVP22" s="398"/>
      <c r="FVQ22" s="398"/>
      <c r="FVR22" s="398"/>
      <c r="FVS22" s="398"/>
      <c r="FVT22" s="398"/>
      <c r="FVU22" s="398"/>
      <c r="FVV22" s="398"/>
      <c r="FVW22" s="398"/>
      <c r="FVX22" s="398"/>
      <c r="FVY22" s="398"/>
      <c r="FVZ22" s="398"/>
      <c r="FWA22" s="398"/>
      <c r="FWB22" s="398"/>
      <c r="FWC22" s="398"/>
      <c r="FWD22" s="398"/>
      <c r="FWE22" s="398"/>
      <c r="FWF22" s="398"/>
      <c r="FWG22" s="398"/>
      <c r="FWH22" s="398"/>
      <c r="FWI22" s="398"/>
      <c r="FWJ22" s="398"/>
      <c r="FWK22" s="398"/>
      <c r="FWL22" s="398"/>
      <c r="FWM22" s="398"/>
      <c r="FWN22" s="398"/>
      <c r="FWO22" s="398"/>
      <c r="FWP22" s="398"/>
      <c r="FWQ22" s="398"/>
      <c r="FWR22" s="397"/>
      <c r="FWS22" s="397"/>
      <c r="FWT22" s="397"/>
      <c r="FWU22" s="397"/>
      <c r="FWV22" s="397"/>
      <c r="FWW22" s="397"/>
      <c r="FWX22" s="397"/>
      <c r="FWY22" s="397"/>
      <c r="FWZ22" s="397"/>
      <c r="FXA22" s="397"/>
      <c r="FXB22" s="397"/>
      <c r="FXC22" s="397"/>
      <c r="FXD22" s="397"/>
      <c r="FXE22" s="397"/>
      <c r="FXF22" s="397"/>
      <c r="FXG22" s="397"/>
      <c r="FXH22" s="397"/>
      <c r="FXI22" s="397"/>
      <c r="FXJ22" s="397"/>
      <c r="FXK22" s="397"/>
      <c r="FXL22" s="397"/>
      <c r="FXM22" s="397"/>
      <c r="FXN22" s="397"/>
      <c r="FXO22" s="397"/>
      <c r="FXP22" s="397"/>
      <c r="FXQ22" s="397"/>
      <c r="FXR22" s="397"/>
      <c r="FXS22" s="397"/>
      <c r="FXT22" s="397"/>
      <c r="FXU22" s="397"/>
      <c r="FXV22" s="397"/>
      <c r="FXW22" s="397"/>
      <c r="FXX22" s="397"/>
      <c r="FXY22" s="397"/>
      <c r="FXZ22" s="397"/>
      <c r="FYA22" s="397"/>
      <c r="FYB22" s="397"/>
      <c r="FYC22" s="397"/>
      <c r="FYD22" s="397"/>
      <c r="FYE22" s="397"/>
      <c r="FYF22" s="397"/>
      <c r="FYG22" s="397"/>
      <c r="FYH22" s="397"/>
      <c r="FYI22" s="397"/>
      <c r="FYJ22" s="397"/>
      <c r="FYK22" s="397"/>
      <c r="FYL22" s="397"/>
      <c r="FYM22" s="397"/>
      <c r="FYN22" s="397"/>
      <c r="FYO22" s="397"/>
      <c r="FYP22" s="397"/>
      <c r="FYQ22" s="397"/>
      <c r="FYR22" s="397"/>
      <c r="FYS22" s="397"/>
      <c r="FYT22" s="397"/>
      <c r="FYU22" s="397"/>
      <c r="FYV22" s="397"/>
      <c r="FYW22" s="397"/>
      <c r="FYX22" s="397"/>
      <c r="FYY22" s="397"/>
      <c r="FYZ22" s="397"/>
      <c r="FZA22" s="397"/>
      <c r="FZB22" s="397"/>
      <c r="FZC22" s="397"/>
      <c r="FZD22" s="397"/>
      <c r="FZE22" s="397"/>
      <c r="FZF22" s="397"/>
      <c r="FZG22" s="397"/>
      <c r="FZH22" s="397"/>
      <c r="FZI22" s="397"/>
      <c r="FZJ22" s="397"/>
      <c r="FZK22" s="397"/>
      <c r="FZL22" s="397"/>
      <c r="FZM22" s="397"/>
      <c r="FZN22" s="397"/>
      <c r="FZO22" s="397"/>
      <c r="FZP22" s="397"/>
      <c r="FZQ22" s="397"/>
      <c r="FZR22" s="397"/>
      <c r="FZS22" s="397"/>
      <c r="FZT22" s="397"/>
      <c r="FZU22" s="397"/>
      <c r="FZV22" s="397"/>
      <c r="FZW22" s="397"/>
      <c r="FZX22" s="397"/>
      <c r="FZY22" s="397"/>
      <c r="FZZ22" s="397"/>
      <c r="GAA22" s="397"/>
      <c r="GAB22" s="397"/>
      <c r="GAC22" s="397"/>
      <c r="GAD22" s="397"/>
      <c r="GAE22" s="397"/>
      <c r="GAF22" s="397"/>
      <c r="GAG22" s="397"/>
      <c r="GAH22" s="397"/>
      <c r="GAI22" s="397"/>
      <c r="GAJ22" s="397"/>
      <c r="GAK22" s="397"/>
      <c r="GAL22" s="397"/>
      <c r="GAM22" s="397"/>
      <c r="GAN22" s="397"/>
      <c r="GAO22" s="397"/>
      <c r="GAP22" s="397"/>
      <c r="GAQ22" s="397"/>
      <c r="GAR22" s="397"/>
      <c r="GAS22" s="397"/>
      <c r="GAT22" s="397"/>
      <c r="GAU22" s="397"/>
      <c r="GAV22" s="397"/>
      <c r="GAW22" s="397"/>
      <c r="GAX22" s="397"/>
      <c r="GAY22" s="397"/>
      <c r="GAZ22" s="397"/>
      <c r="GBA22" s="397"/>
      <c r="GBB22" s="397"/>
      <c r="GBC22" s="397"/>
      <c r="GBD22" s="397"/>
      <c r="GBE22" s="397"/>
      <c r="GBF22" s="397"/>
      <c r="GBG22" s="397"/>
      <c r="GBH22" s="398"/>
      <c r="GBI22" s="398"/>
      <c r="GBJ22" s="398"/>
      <c r="GBK22" s="398"/>
      <c r="GBL22" s="398"/>
      <c r="GBM22" s="398"/>
      <c r="GBN22" s="398"/>
      <c r="GBO22" s="398"/>
      <c r="GBP22" s="398"/>
      <c r="GBQ22" s="398"/>
      <c r="GBR22" s="398"/>
      <c r="GBS22" s="398"/>
      <c r="GBT22" s="398"/>
      <c r="GBU22" s="398"/>
      <c r="GBV22" s="398"/>
      <c r="GBW22" s="398"/>
      <c r="GBX22" s="398"/>
      <c r="GBY22" s="398"/>
      <c r="GBZ22" s="398"/>
      <c r="GCA22" s="398"/>
      <c r="GCB22" s="398"/>
      <c r="GCC22" s="398"/>
      <c r="GCD22" s="398"/>
      <c r="GCE22" s="398"/>
      <c r="GCF22" s="398"/>
      <c r="GCG22" s="398"/>
      <c r="GCH22" s="398"/>
      <c r="GCI22" s="398"/>
      <c r="GCJ22" s="398"/>
      <c r="GCK22" s="398"/>
      <c r="GCL22" s="397"/>
      <c r="GCM22" s="397"/>
      <c r="GCN22" s="397"/>
      <c r="GCO22" s="397"/>
      <c r="GCP22" s="397"/>
      <c r="GCQ22" s="397"/>
      <c r="GCR22" s="397"/>
      <c r="GCS22" s="397"/>
      <c r="GCT22" s="397"/>
      <c r="GCU22" s="397"/>
      <c r="GCV22" s="397"/>
      <c r="GCW22" s="397"/>
      <c r="GCX22" s="397"/>
      <c r="GCY22" s="397"/>
      <c r="GCZ22" s="397"/>
      <c r="GDA22" s="397"/>
      <c r="GDB22" s="397"/>
      <c r="GDC22" s="397"/>
      <c r="GDD22" s="397"/>
      <c r="GDE22" s="397"/>
      <c r="GDF22" s="397"/>
      <c r="GDG22" s="397"/>
      <c r="GDH22" s="397"/>
      <c r="GDI22" s="397"/>
      <c r="GDJ22" s="397"/>
      <c r="GDK22" s="397"/>
      <c r="GDL22" s="397"/>
      <c r="GDM22" s="397"/>
      <c r="GDN22" s="397"/>
      <c r="GDO22" s="397"/>
      <c r="GDP22" s="397"/>
      <c r="GDQ22" s="397"/>
      <c r="GDR22" s="397"/>
      <c r="GDS22" s="397"/>
      <c r="GDT22" s="397"/>
      <c r="GDU22" s="397"/>
      <c r="GDV22" s="397"/>
      <c r="GDW22" s="397"/>
      <c r="GDX22" s="397"/>
      <c r="GDY22" s="397"/>
      <c r="GDZ22" s="397"/>
      <c r="GEA22" s="397"/>
      <c r="GEB22" s="397"/>
      <c r="GEC22" s="397"/>
      <c r="GED22" s="397"/>
      <c r="GEE22" s="397"/>
      <c r="GEF22" s="397"/>
      <c r="GEG22" s="397"/>
      <c r="GEH22" s="397"/>
      <c r="GEI22" s="397"/>
      <c r="GEJ22" s="397"/>
      <c r="GEK22" s="397"/>
      <c r="GEL22" s="397"/>
      <c r="GEM22" s="397"/>
      <c r="GEN22" s="397"/>
      <c r="GEO22" s="397"/>
      <c r="GEP22" s="397"/>
      <c r="GEQ22" s="397"/>
      <c r="GER22" s="397"/>
      <c r="GES22" s="397"/>
      <c r="GET22" s="397"/>
      <c r="GEU22" s="397"/>
      <c r="GEV22" s="397"/>
      <c r="GEW22" s="397"/>
      <c r="GEX22" s="397"/>
      <c r="GEY22" s="397"/>
      <c r="GEZ22" s="397"/>
      <c r="GFA22" s="397"/>
      <c r="GFB22" s="397"/>
      <c r="GFC22" s="397"/>
      <c r="GFD22" s="397"/>
      <c r="GFE22" s="397"/>
      <c r="GFF22" s="397"/>
      <c r="GFG22" s="397"/>
      <c r="GFH22" s="397"/>
      <c r="GFI22" s="397"/>
      <c r="GFJ22" s="397"/>
      <c r="GFK22" s="397"/>
      <c r="GFL22" s="397"/>
      <c r="GFM22" s="397"/>
      <c r="GFN22" s="397"/>
      <c r="GFO22" s="397"/>
      <c r="GFP22" s="397"/>
      <c r="GFQ22" s="397"/>
      <c r="GFR22" s="397"/>
      <c r="GFS22" s="397"/>
      <c r="GFT22" s="397"/>
      <c r="GFU22" s="397"/>
      <c r="GFV22" s="397"/>
      <c r="GFW22" s="397"/>
      <c r="GFX22" s="397"/>
      <c r="GFY22" s="397"/>
      <c r="GFZ22" s="397"/>
      <c r="GGA22" s="397"/>
      <c r="GGB22" s="397"/>
      <c r="GGC22" s="397"/>
      <c r="GGD22" s="397"/>
      <c r="GGE22" s="397"/>
      <c r="GGF22" s="397"/>
      <c r="GGG22" s="397"/>
      <c r="GGH22" s="397"/>
      <c r="GGI22" s="397"/>
      <c r="GGJ22" s="397"/>
      <c r="GGK22" s="397"/>
      <c r="GGL22" s="397"/>
      <c r="GGM22" s="397"/>
      <c r="GGN22" s="397"/>
      <c r="GGO22" s="397"/>
      <c r="GGP22" s="397"/>
      <c r="GGQ22" s="397"/>
      <c r="GGR22" s="397"/>
      <c r="GGS22" s="397"/>
      <c r="GGT22" s="397"/>
      <c r="GGU22" s="397"/>
      <c r="GGV22" s="397"/>
      <c r="GGW22" s="397"/>
      <c r="GGX22" s="397"/>
      <c r="GGY22" s="397"/>
      <c r="GGZ22" s="397"/>
      <c r="GHA22" s="397"/>
      <c r="GHB22" s="398"/>
      <c r="GHC22" s="398"/>
      <c r="GHD22" s="398"/>
      <c r="GHE22" s="398"/>
      <c r="GHF22" s="398"/>
      <c r="GHG22" s="398"/>
      <c r="GHH22" s="398"/>
      <c r="GHI22" s="398"/>
      <c r="GHJ22" s="398"/>
      <c r="GHK22" s="398"/>
      <c r="GHL22" s="398"/>
      <c r="GHM22" s="398"/>
      <c r="GHN22" s="398"/>
      <c r="GHO22" s="398"/>
      <c r="GHP22" s="398"/>
      <c r="GHQ22" s="398"/>
      <c r="GHR22" s="398"/>
      <c r="GHS22" s="398"/>
      <c r="GHT22" s="398"/>
      <c r="GHU22" s="398"/>
      <c r="GHV22" s="398"/>
      <c r="GHW22" s="398"/>
      <c r="GHX22" s="398"/>
      <c r="GHY22" s="398"/>
      <c r="GHZ22" s="398"/>
      <c r="GIA22" s="398"/>
      <c r="GIB22" s="398"/>
      <c r="GIC22" s="398"/>
      <c r="GID22" s="398"/>
      <c r="GIE22" s="398"/>
      <c r="GIF22" s="397"/>
      <c r="GIG22" s="397"/>
      <c r="GIH22" s="397"/>
      <c r="GII22" s="397"/>
      <c r="GIJ22" s="397"/>
      <c r="GIK22" s="397"/>
      <c r="GIL22" s="397"/>
      <c r="GIM22" s="397"/>
      <c r="GIN22" s="397"/>
      <c r="GIO22" s="397"/>
      <c r="GIP22" s="397"/>
      <c r="GIQ22" s="397"/>
      <c r="GIR22" s="397"/>
      <c r="GIS22" s="397"/>
      <c r="GIT22" s="397"/>
      <c r="GIU22" s="397"/>
      <c r="GIV22" s="397"/>
      <c r="GIW22" s="397"/>
      <c r="GIX22" s="397"/>
      <c r="GIY22" s="397"/>
      <c r="GIZ22" s="397"/>
      <c r="GJA22" s="397"/>
      <c r="GJB22" s="397"/>
      <c r="GJC22" s="397"/>
      <c r="GJD22" s="397"/>
      <c r="GJE22" s="397"/>
      <c r="GJF22" s="397"/>
      <c r="GJG22" s="397"/>
      <c r="GJH22" s="397"/>
      <c r="GJI22" s="397"/>
      <c r="GJJ22" s="397"/>
      <c r="GJK22" s="397"/>
      <c r="GJL22" s="397"/>
      <c r="GJM22" s="397"/>
      <c r="GJN22" s="397"/>
      <c r="GJO22" s="397"/>
      <c r="GJP22" s="397"/>
      <c r="GJQ22" s="397"/>
      <c r="GJR22" s="397"/>
      <c r="GJS22" s="397"/>
      <c r="GJT22" s="397"/>
      <c r="GJU22" s="397"/>
      <c r="GJV22" s="397"/>
      <c r="GJW22" s="397"/>
      <c r="GJX22" s="397"/>
      <c r="GJY22" s="397"/>
      <c r="GJZ22" s="397"/>
      <c r="GKA22" s="397"/>
      <c r="GKB22" s="397"/>
      <c r="GKC22" s="397"/>
      <c r="GKD22" s="397"/>
      <c r="GKE22" s="397"/>
      <c r="GKF22" s="397"/>
      <c r="GKG22" s="397"/>
      <c r="GKH22" s="397"/>
      <c r="GKI22" s="397"/>
      <c r="GKJ22" s="397"/>
      <c r="GKK22" s="397"/>
      <c r="GKL22" s="397"/>
      <c r="GKM22" s="397"/>
      <c r="GKN22" s="397"/>
      <c r="GKO22" s="397"/>
      <c r="GKP22" s="397"/>
      <c r="GKQ22" s="397"/>
      <c r="GKR22" s="397"/>
      <c r="GKS22" s="397"/>
      <c r="GKT22" s="397"/>
      <c r="GKU22" s="397"/>
      <c r="GKV22" s="397"/>
      <c r="GKW22" s="397"/>
      <c r="GKX22" s="397"/>
      <c r="GKY22" s="397"/>
      <c r="GKZ22" s="397"/>
      <c r="GLA22" s="397"/>
      <c r="GLB22" s="397"/>
      <c r="GLC22" s="397"/>
      <c r="GLD22" s="397"/>
      <c r="GLE22" s="397"/>
      <c r="GLF22" s="397"/>
      <c r="GLG22" s="397"/>
      <c r="GLH22" s="397"/>
      <c r="GLI22" s="397"/>
      <c r="GLJ22" s="397"/>
      <c r="GLK22" s="397"/>
      <c r="GLL22" s="397"/>
      <c r="GLM22" s="397"/>
      <c r="GLN22" s="397"/>
      <c r="GLO22" s="397"/>
      <c r="GLP22" s="397"/>
      <c r="GLQ22" s="397"/>
      <c r="GLR22" s="397"/>
      <c r="GLS22" s="397"/>
      <c r="GLT22" s="397"/>
      <c r="GLU22" s="397"/>
      <c r="GLV22" s="397"/>
      <c r="GLW22" s="397"/>
      <c r="GLX22" s="397"/>
      <c r="GLY22" s="397"/>
      <c r="GLZ22" s="397"/>
      <c r="GMA22" s="397"/>
      <c r="GMB22" s="397"/>
      <c r="GMC22" s="397"/>
      <c r="GMD22" s="397"/>
      <c r="GME22" s="397"/>
      <c r="GMF22" s="397"/>
      <c r="GMG22" s="397"/>
      <c r="GMH22" s="397"/>
      <c r="GMI22" s="397"/>
      <c r="GMJ22" s="397"/>
      <c r="GMK22" s="397"/>
      <c r="GML22" s="397"/>
      <c r="GMM22" s="397"/>
      <c r="GMN22" s="397"/>
      <c r="GMO22" s="397"/>
      <c r="GMP22" s="397"/>
      <c r="GMQ22" s="397"/>
      <c r="GMR22" s="397"/>
      <c r="GMS22" s="397"/>
      <c r="GMT22" s="397"/>
      <c r="GMU22" s="397"/>
      <c r="GMV22" s="398"/>
      <c r="GMW22" s="398"/>
      <c r="GMX22" s="398"/>
      <c r="GMY22" s="398"/>
      <c r="GMZ22" s="398"/>
      <c r="GNA22" s="398"/>
      <c r="GNB22" s="398"/>
      <c r="GNC22" s="398"/>
      <c r="GND22" s="398"/>
      <c r="GNE22" s="398"/>
      <c r="GNF22" s="398"/>
      <c r="GNG22" s="398"/>
      <c r="GNH22" s="398"/>
      <c r="GNI22" s="398"/>
      <c r="GNJ22" s="398"/>
      <c r="GNK22" s="398"/>
      <c r="GNL22" s="398"/>
      <c r="GNM22" s="398"/>
      <c r="GNN22" s="398"/>
      <c r="GNO22" s="398"/>
      <c r="GNP22" s="398"/>
      <c r="GNQ22" s="398"/>
      <c r="GNR22" s="398"/>
      <c r="GNS22" s="398"/>
      <c r="GNT22" s="398"/>
      <c r="GNU22" s="398"/>
      <c r="GNV22" s="398"/>
      <c r="GNW22" s="398"/>
      <c r="GNX22" s="398"/>
      <c r="GNY22" s="398"/>
      <c r="GNZ22" s="397"/>
      <c r="GOA22" s="397"/>
      <c r="GOB22" s="397"/>
      <c r="GOC22" s="397"/>
      <c r="GOD22" s="397"/>
      <c r="GOE22" s="397"/>
      <c r="GOF22" s="397"/>
      <c r="GOG22" s="397"/>
      <c r="GOH22" s="397"/>
      <c r="GOI22" s="397"/>
      <c r="GOJ22" s="397"/>
      <c r="GOK22" s="397"/>
      <c r="GOL22" s="397"/>
      <c r="GOM22" s="397"/>
      <c r="GON22" s="397"/>
      <c r="GOO22" s="397"/>
      <c r="GOP22" s="397"/>
      <c r="GOQ22" s="397"/>
      <c r="GOR22" s="397"/>
      <c r="GOS22" s="397"/>
      <c r="GOT22" s="397"/>
      <c r="GOU22" s="397"/>
      <c r="GOV22" s="397"/>
      <c r="GOW22" s="397"/>
      <c r="GOX22" s="397"/>
      <c r="GOY22" s="397"/>
      <c r="GOZ22" s="397"/>
      <c r="GPA22" s="397"/>
      <c r="GPB22" s="397"/>
      <c r="GPC22" s="397"/>
      <c r="GPD22" s="397"/>
      <c r="GPE22" s="397"/>
      <c r="GPF22" s="397"/>
      <c r="GPG22" s="397"/>
      <c r="GPH22" s="397"/>
      <c r="GPI22" s="397"/>
      <c r="GPJ22" s="397"/>
      <c r="GPK22" s="397"/>
      <c r="GPL22" s="397"/>
      <c r="GPM22" s="397"/>
      <c r="GPN22" s="397"/>
      <c r="GPO22" s="397"/>
      <c r="GPP22" s="397"/>
      <c r="GPQ22" s="397"/>
      <c r="GPR22" s="397"/>
      <c r="GPS22" s="397"/>
      <c r="GPT22" s="397"/>
      <c r="GPU22" s="397"/>
      <c r="GPV22" s="397"/>
      <c r="GPW22" s="397"/>
      <c r="GPX22" s="397"/>
      <c r="GPY22" s="397"/>
      <c r="GPZ22" s="397"/>
      <c r="GQA22" s="397"/>
      <c r="GQB22" s="397"/>
      <c r="GQC22" s="397"/>
      <c r="GQD22" s="397"/>
      <c r="GQE22" s="397"/>
      <c r="GQF22" s="397"/>
      <c r="GQG22" s="397"/>
      <c r="GQH22" s="397"/>
      <c r="GQI22" s="397"/>
      <c r="GQJ22" s="397"/>
      <c r="GQK22" s="397"/>
      <c r="GQL22" s="397"/>
      <c r="GQM22" s="397"/>
      <c r="GQN22" s="397"/>
      <c r="GQO22" s="397"/>
      <c r="GQP22" s="397"/>
      <c r="GQQ22" s="397"/>
      <c r="GQR22" s="397"/>
      <c r="GQS22" s="397"/>
      <c r="GQT22" s="397"/>
      <c r="GQU22" s="397"/>
      <c r="GQV22" s="397"/>
      <c r="GQW22" s="397"/>
      <c r="GQX22" s="397"/>
      <c r="GQY22" s="397"/>
      <c r="GQZ22" s="397"/>
      <c r="GRA22" s="397"/>
      <c r="GRB22" s="397"/>
      <c r="GRC22" s="397"/>
      <c r="GRD22" s="397"/>
      <c r="GRE22" s="397"/>
      <c r="GRF22" s="397"/>
      <c r="GRG22" s="397"/>
      <c r="GRH22" s="397"/>
      <c r="GRI22" s="397"/>
      <c r="GRJ22" s="397"/>
      <c r="GRK22" s="397"/>
      <c r="GRL22" s="397"/>
      <c r="GRM22" s="397"/>
      <c r="GRN22" s="397"/>
      <c r="GRO22" s="397"/>
      <c r="GRP22" s="397"/>
      <c r="GRQ22" s="397"/>
      <c r="GRR22" s="397"/>
      <c r="GRS22" s="397"/>
      <c r="GRT22" s="397"/>
      <c r="GRU22" s="397"/>
      <c r="GRV22" s="397"/>
      <c r="GRW22" s="397"/>
      <c r="GRX22" s="397"/>
      <c r="GRY22" s="397"/>
      <c r="GRZ22" s="397"/>
      <c r="GSA22" s="397"/>
      <c r="GSB22" s="397"/>
      <c r="GSC22" s="397"/>
      <c r="GSD22" s="397"/>
      <c r="GSE22" s="397"/>
      <c r="GSF22" s="397"/>
      <c r="GSG22" s="397"/>
      <c r="GSH22" s="397"/>
      <c r="GSI22" s="397"/>
      <c r="GSJ22" s="397"/>
      <c r="GSK22" s="397"/>
      <c r="GSL22" s="397"/>
      <c r="GSM22" s="397"/>
      <c r="GSN22" s="397"/>
      <c r="GSO22" s="397"/>
      <c r="GSP22" s="398"/>
      <c r="GSQ22" s="398"/>
      <c r="GSR22" s="398"/>
      <c r="GSS22" s="398"/>
      <c r="GST22" s="398"/>
      <c r="GSU22" s="398"/>
      <c r="GSV22" s="398"/>
      <c r="GSW22" s="398"/>
      <c r="GSX22" s="398"/>
      <c r="GSY22" s="398"/>
      <c r="GSZ22" s="398"/>
      <c r="GTA22" s="398"/>
      <c r="GTB22" s="398"/>
      <c r="GTC22" s="398"/>
      <c r="GTD22" s="398"/>
      <c r="GTE22" s="398"/>
      <c r="GTF22" s="398"/>
      <c r="GTG22" s="398"/>
      <c r="GTH22" s="398"/>
      <c r="GTI22" s="398"/>
      <c r="GTJ22" s="398"/>
      <c r="GTK22" s="398"/>
      <c r="GTL22" s="398"/>
      <c r="GTM22" s="398"/>
      <c r="GTN22" s="398"/>
      <c r="GTO22" s="398"/>
      <c r="GTP22" s="398"/>
      <c r="GTQ22" s="398"/>
      <c r="GTR22" s="398"/>
      <c r="GTS22" s="398"/>
      <c r="GTT22" s="397"/>
      <c r="GTU22" s="397"/>
      <c r="GTV22" s="397"/>
      <c r="GTW22" s="397"/>
      <c r="GTX22" s="397"/>
      <c r="GTY22" s="397"/>
      <c r="GTZ22" s="397"/>
      <c r="GUA22" s="397"/>
      <c r="GUB22" s="397"/>
      <c r="GUC22" s="397"/>
      <c r="GUD22" s="397"/>
      <c r="GUE22" s="397"/>
      <c r="GUF22" s="397"/>
      <c r="GUG22" s="397"/>
      <c r="GUH22" s="397"/>
      <c r="GUI22" s="397"/>
      <c r="GUJ22" s="397"/>
      <c r="GUK22" s="397"/>
      <c r="GUL22" s="397"/>
      <c r="GUM22" s="397"/>
      <c r="GUN22" s="397"/>
      <c r="GUO22" s="397"/>
      <c r="GUP22" s="397"/>
      <c r="GUQ22" s="397"/>
      <c r="GUR22" s="397"/>
      <c r="GUS22" s="397"/>
      <c r="GUT22" s="397"/>
      <c r="GUU22" s="397"/>
      <c r="GUV22" s="397"/>
      <c r="GUW22" s="397"/>
      <c r="GUX22" s="397"/>
      <c r="GUY22" s="397"/>
      <c r="GUZ22" s="397"/>
      <c r="GVA22" s="397"/>
      <c r="GVB22" s="397"/>
      <c r="GVC22" s="397"/>
      <c r="GVD22" s="397"/>
      <c r="GVE22" s="397"/>
      <c r="GVF22" s="397"/>
      <c r="GVG22" s="397"/>
      <c r="GVH22" s="397"/>
      <c r="GVI22" s="397"/>
      <c r="GVJ22" s="397"/>
      <c r="GVK22" s="397"/>
      <c r="GVL22" s="397"/>
      <c r="GVM22" s="397"/>
      <c r="GVN22" s="397"/>
      <c r="GVO22" s="397"/>
      <c r="GVP22" s="397"/>
      <c r="GVQ22" s="397"/>
      <c r="GVR22" s="397"/>
      <c r="GVS22" s="397"/>
      <c r="GVT22" s="397"/>
      <c r="GVU22" s="397"/>
      <c r="GVV22" s="397"/>
      <c r="GVW22" s="397"/>
      <c r="GVX22" s="397"/>
      <c r="GVY22" s="397"/>
      <c r="GVZ22" s="397"/>
      <c r="GWA22" s="397"/>
      <c r="GWB22" s="397"/>
      <c r="GWC22" s="397"/>
      <c r="GWD22" s="397"/>
      <c r="GWE22" s="397"/>
      <c r="GWF22" s="397"/>
      <c r="GWG22" s="397"/>
      <c r="GWH22" s="397"/>
      <c r="GWI22" s="397"/>
      <c r="GWJ22" s="397"/>
      <c r="GWK22" s="397"/>
      <c r="GWL22" s="397"/>
      <c r="GWM22" s="397"/>
      <c r="GWN22" s="397"/>
      <c r="GWO22" s="397"/>
      <c r="GWP22" s="397"/>
      <c r="GWQ22" s="397"/>
      <c r="GWR22" s="397"/>
      <c r="GWS22" s="397"/>
      <c r="GWT22" s="397"/>
      <c r="GWU22" s="397"/>
      <c r="GWV22" s="397"/>
      <c r="GWW22" s="397"/>
      <c r="GWX22" s="397"/>
      <c r="GWY22" s="397"/>
      <c r="GWZ22" s="397"/>
      <c r="GXA22" s="397"/>
      <c r="GXB22" s="397"/>
      <c r="GXC22" s="397"/>
      <c r="GXD22" s="397"/>
      <c r="GXE22" s="397"/>
      <c r="GXF22" s="397"/>
      <c r="GXG22" s="397"/>
      <c r="GXH22" s="397"/>
      <c r="GXI22" s="397"/>
      <c r="GXJ22" s="397"/>
      <c r="GXK22" s="397"/>
      <c r="GXL22" s="397"/>
      <c r="GXM22" s="397"/>
      <c r="GXN22" s="397"/>
      <c r="GXO22" s="397"/>
      <c r="GXP22" s="397"/>
      <c r="GXQ22" s="397"/>
      <c r="GXR22" s="397"/>
      <c r="GXS22" s="397"/>
      <c r="GXT22" s="397"/>
      <c r="GXU22" s="397"/>
      <c r="GXV22" s="397"/>
      <c r="GXW22" s="397"/>
      <c r="GXX22" s="397"/>
      <c r="GXY22" s="397"/>
      <c r="GXZ22" s="397"/>
      <c r="GYA22" s="397"/>
      <c r="GYB22" s="397"/>
      <c r="GYC22" s="397"/>
      <c r="GYD22" s="397"/>
      <c r="GYE22" s="397"/>
      <c r="GYF22" s="397"/>
      <c r="GYG22" s="397"/>
      <c r="GYH22" s="397"/>
      <c r="GYI22" s="397"/>
      <c r="GYJ22" s="398"/>
      <c r="GYK22" s="398"/>
      <c r="GYL22" s="398"/>
      <c r="GYM22" s="398"/>
      <c r="GYN22" s="398"/>
      <c r="GYO22" s="398"/>
      <c r="GYP22" s="398"/>
      <c r="GYQ22" s="398"/>
      <c r="GYR22" s="398"/>
      <c r="GYS22" s="398"/>
      <c r="GYT22" s="398"/>
      <c r="GYU22" s="398"/>
      <c r="GYV22" s="398"/>
      <c r="GYW22" s="398"/>
      <c r="GYX22" s="398"/>
      <c r="GYY22" s="398"/>
      <c r="GYZ22" s="398"/>
      <c r="GZA22" s="398"/>
      <c r="GZB22" s="398"/>
      <c r="GZC22" s="398"/>
      <c r="GZD22" s="398"/>
      <c r="GZE22" s="398"/>
      <c r="GZF22" s="398"/>
      <c r="GZG22" s="398"/>
      <c r="GZH22" s="398"/>
      <c r="GZI22" s="398"/>
      <c r="GZJ22" s="398"/>
      <c r="GZK22" s="398"/>
      <c r="GZL22" s="398"/>
      <c r="GZM22" s="398"/>
      <c r="GZN22" s="397"/>
      <c r="GZO22" s="397"/>
      <c r="GZP22" s="397"/>
      <c r="GZQ22" s="397"/>
      <c r="GZR22" s="397"/>
      <c r="GZS22" s="397"/>
      <c r="GZT22" s="397"/>
      <c r="GZU22" s="397"/>
      <c r="GZV22" s="397"/>
      <c r="GZW22" s="397"/>
      <c r="GZX22" s="397"/>
      <c r="GZY22" s="397"/>
      <c r="GZZ22" s="397"/>
      <c r="HAA22" s="397"/>
      <c r="HAB22" s="397"/>
      <c r="HAC22" s="397"/>
      <c r="HAD22" s="397"/>
      <c r="HAE22" s="397"/>
      <c r="HAF22" s="397"/>
      <c r="HAG22" s="397"/>
      <c r="HAH22" s="397"/>
      <c r="HAI22" s="397"/>
      <c r="HAJ22" s="397"/>
      <c r="HAK22" s="397"/>
      <c r="HAL22" s="397"/>
      <c r="HAM22" s="397"/>
      <c r="HAN22" s="397"/>
      <c r="HAO22" s="397"/>
      <c r="HAP22" s="397"/>
      <c r="HAQ22" s="397"/>
      <c r="HAR22" s="397"/>
      <c r="HAS22" s="397"/>
      <c r="HAT22" s="397"/>
      <c r="HAU22" s="397"/>
      <c r="HAV22" s="397"/>
      <c r="HAW22" s="397"/>
      <c r="HAX22" s="397"/>
      <c r="HAY22" s="397"/>
      <c r="HAZ22" s="397"/>
      <c r="HBA22" s="397"/>
      <c r="HBB22" s="397"/>
      <c r="HBC22" s="397"/>
      <c r="HBD22" s="397"/>
      <c r="HBE22" s="397"/>
      <c r="HBF22" s="397"/>
      <c r="HBG22" s="397"/>
      <c r="HBH22" s="397"/>
      <c r="HBI22" s="397"/>
      <c r="HBJ22" s="397"/>
      <c r="HBK22" s="397"/>
      <c r="HBL22" s="397"/>
      <c r="HBM22" s="397"/>
      <c r="HBN22" s="397"/>
      <c r="HBO22" s="397"/>
      <c r="HBP22" s="397"/>
      <c r="HBQ22" s="397"/>
      <c r="HBR22" s="397"/>
      <c r="HBS22" s="397"/>
      <c r="HBT22" s="397"/>
      <c r="HBU22" s="397"/>
      <c r="HBV22" s="397"/>
      <c r="HBW22" s="397"/>
      <c r="HBX22" s="397"/>
      <c r="HBY22" s="397"/>
      <c r="HBZ22" s="397"/>
      <c r="HCA22" s="397"/>
      <c r="HCB22" s="397"/>
      <c r="HCC22" s="397"/>
      <c r="HCD22" s="397"/>
      <c r="HCE22" s="397"/>
      <c r="HCF22" s="397"/>
      <c r="HCG22" s="397"/>
      <c r="HCH22" s="397"/>
      <c r="HCI22" s="397"/>
      <c r="HCJ22" s="397"/>
      <c r="HCK22" s="397"/>
      <c r="HCL22" s="397"/>
      <c r="HCM22" s="397"/>
      <c r="HCN22" s="397"/>
      <c r="HCO22" s="397"/>
      <c r="HCP22" s="397"/>
      <c r="HCQ22" s="397"/>
      <c r="HCR22" s="397"/>
      <c r="HCS22" s="397"/>
      <c r="HCT22" s="397"/>
      <c r="HCU22" s="397"/>
      <c r="HCV22" s="397"/>
      <c r="HCW22" s="397"/>
      <c r="HCX22" s="397"/>
      <c r="HCY22" s="397"/>
      <c r="HCZ22" s="397"/>
      <c r="HDA22" s="397"/>
      <c r="HDB22" s="397"/>
      <c r="HDC22" s="397"/>
      <c r="HDD22" s="397"/>
      <c r="HDE22" s="397"/>
      <c r="HDF22" s="397"/>
      <c r="HDG22" s="397"/>
      <c r="HDH22" s="397"/>
      <c r="HDI22" s="397"/>
      <c r="HDJ22" s="397"/>
      <c r="HDK22" s="397"/>
      <c r="HDL22" s="397"/>
      <c r="HDM22" s="397"/>
      <c r="HDN22" s="397"/>
      <c r="HDO22" s="397"/>
      <c r="HDP22" s="397"/>
      <c r="HDQ22" s="397"/>
      <c r="HDR22" s="397"/>
      <c r="HDS22" s="397"/>
      <c r="HDT22" s="397"/>
      <c r="HDU22" s="397"/>
      <c r="HDV22" s="397"/>
      <c r="HDW22" s="397"/>
      <c r="HDX22" s="397"/>
      <c r="HDY22" s="397"/>
      <c r="HDZ22" s="397"/>
      <c r="HEA22" s="397"/>
      <c r="HEB22" s="397"/>
      <c r="HEC22" s="397"/>
      <c r="HED22" s="398"/>
      <c r="HEE22" s="398"/>
      <c r="HEF22" s="398"/>
      <c r="HEG22" s="398"/>
      <c r="HEH22" s="398"/>
      <c r="HEI22" s="398"/>
      <c r="HEJ22" s="398"/>
      <c r="HEK22" s="398"/>
      <c r="HEL22" s="398"/>
      <c r="HEM22" s="398"/>
      <c r="HEN22" s="398"/>
      <c r="HEO22" s="398"/>
      <c r="HEP22" s="398"/>
      <c r="HEQ22" s="398"/>
      <c r="HER22" s="398"/>
      <c r="HES22" s="398"/>
      <c r="HET22" s="398"/>
      <c r="HEU22" s="398"/>
      <c r="HEV22" s="398"/>
      <c r="HEW22" s="398"/>
      <c r="HEX22" s="398"/>
      <c r="HEY22" s="398"/>
      <c r="HEZ22" s="398"/>
      <c r="HFA22" s="398"/>
      <c r="HFB22" s="398"/>
      <c r="HFC22" s="398"/>
      <c r="HFD22" s="398"/>
      <c r="HFE22" s="398"/>
      <c r="HFF22" s="398"/>
      <c r="HFG22" s="398"/>
      <c r="HFH22" s="397"/>
      <c r="HFI22" s="397"/>
      <c r="HFJ22" s="397"/>
      <c r="HFK22" s="397"/>
      <c r="HFL22" s="397"/>
      <c r="HFM22" s="397"/>
      <c r="HFN22" s="397"/>
      <c r="HFO22" s="397"/>
      <c r="HFP22" s="397"/>
      <c r="HFQ22" s="397"/>
      <c r="HFR22" s="397"/>
      <c r="HFS22" s="397"/>
      <c r="HFT22" s="397"/>
      <c r="HFU22" s="397"/>
      <c r="HFV22" s="397"/>
      <c r="HFW22" s="397"/>
      <c r="HFX22" s="397"/>
      <c r="HFY22" s="397"/>
      <c r="HFZ22" s="397"/>
      <c r="HGA22" s="397"/>
      <c r="HGB22" s="397"/>
      <c r="HGC22" s="397"/>
      <c r="HGD22" s="397"/>
      <c r="HGE22" s="397"/>
      <c r="HGF22" s="397"/>
      <c r="HGG22" s="397"/>
      <c r="HGH22" s="397"/>
      <c r="HGI22" s="397"/>
      <c r="HGJ22" s="397"/>
      <c r="HGK22" s="397"/>
      <c r="HGL22" s="397"/>
      <c r="HGM22" s="397"/>
      <c r="HGN22" s="397"/>
      <c r="HGO22" s="397"/>
      <c r="HGP22" s="397"/>
      <c r="HGQ22" s="397"/>
      <c r="HGR22" s="397"/>
      <c r="HGS22" s="397"/>
      <c r="HGT22" s="397"/>
      <c r="HGU22" s="397"/>
      <c r="HGV22" s="397"/>
      <c r="HGW22" s="397"/>
      <c r="HGX22" s="397"/>
      <c r="HGY22" s="397"/>
      <c r="HGZ22" s="397"/>
      <c r="HHA22" s="397"/>
      <c r="HHB22" s="397"/>
      <c r="HHC22" s="397"/>
      <c r="HHD22" s="397"/>
      <c r="HHE22" s="397"/>
      <c r="HHF22" s="397"/>
      <c r="HHG22" s="397"/>
      <c r="HHH22" s="397"/>
      <c r="HHI22" s="397"/>
      <c r="HHJ22" s="397"/>
      <c r="HHK22" s="397"/>
      <c r="HHL22" s="397"/>
      <c r="HHM22" s="397"/>
      <c r="HHN22" s="397"/>
      <c r="HHO22" s="397"/>
      <c r="HHP22" s="397"/>
      <c r="HHQ22" s="397"/>
      <c r="HHR22" s="397"/>
      <c r="HHS22" s="397"/>
      <c r="HHT22" s="397"/>
      <c r="HHU22" s="397"/>
      <c r="HHV22" s="397"/>
      <c r="HHW22" s="397"/>
      <c r="HHX22" s="397"/>
      <c r="HHY22" s="397"/>
      <c r="HHZ22" s="397"/>
      <c r="HIA22" s="397"/>
      <c r="HIB22" s="397"/>
      <c r="HIC22" s="397"/>
      <c r="HID22" s="397"/>
      <c r="HIE22" s="397"/>
      <c r="HIF22" s="397"/>
      <c r="HIG22" s="397"/>
      <c r="HIH22" s="397"/>
      <c r="HII22" s="397"/>
      <c r="HIJ22" s="397"/>
      <c r="HIK22" s="397"/>
      <c r="HIL22" s="397"/>
      <c r="HIM22" s="397"/>
      <c r="HIN22" s="397"/>
      <c r="HIO22" s="397"/>
      <c r="HIP22" s="397"/>
      <c r="HIQ22" s="397"/>
      <c r="HIR22" s="397"/>
      <c r="HIS22" s="397"/>
      <c r="HIT22" s="397"/>
      <c r="HIU22" s="397"/>
      <c r="HIV22" s="397"/>
      <c r="HIW22" s="397"/>
      <c r="HIX22" s="397"/>
      <c r="HIY22" s="397"/>
      <c r="HIZ22" s="397"/>
      <c r="HJA22" s="397"/>
      <c r="HJB22" s="397"/>
      <c r="HJC22" s="397"/>
      <c r="HJD22" s="397"/>
      <c r="HJE22" s="397"/>
      <c r="HJF22" s="397"/>
      <c r="HJG22" s="397"/>
      <c r="HJH22" s="397"/>
      <c r="HJI22" s="397"/>
      <c r="HJJ22" s="397"/>
      <c r="HJK22" s="397"/>
      <c r="HJL22" s="397"/>
      <c r="HJM22" s="397"/>
      <c r="HJN22" s="397"/>
      <c r="HJO22" s="397"/>
      <c r="HJP22" s="397"/>
      <c r="HJQ22" s="397"/>
      <c r="HJR22" s="397"/>
      <c r="HJS22" s="397"/>
      <c r="HJT22" s="397"/>
      <c r="HJU22" s="397"/>
      <c r="HJV22" s="397"/>
      <c r="HJW22" s="397"/>
      <c r="HJX22" s="398"/>
      <c r="HJY22" s="398"/>
      <c r="HJZ22" s="398"/>
      <c r="HKA22" s="398"/>
      <c r="HKB22" s="398"/>
      <c r="HKC22" s="398"/>
      <c r="HKD22" s="398"/>
      <c r="HKE22" s="398"/>
      <c r="HKF22" s="398"/>
      <c r="HKG22" s="398"/>
      <c r="HKH22" s="398"/>
      <c r="HKI22" s="398"/>
      <c r="HKJ22" s="398"/>
      <c r="HKK22" s="398"/>
      <c r="HKL22" s="398"/>
      <c r="HKM22" s="398"/>
      <c r="HKN22" s="398"/>
      <c r="HKO22" s="398"/>
      <c r="HKP22" s="398"/>
      <c r="HKQ22" s="398"/>
      <c r="HKR22" s="398"/>
      <c r="HKS22" s="398"/>
      <c r="HKT22" s="398"/>
      <c r="HKU22" s="398"/>
      <c r="HKV22" s="398"/>
      <c r="HKW22" s="398"/>
      <c r="HKX22" s="398"/>
      <c r="HKY22" s="398"/>
      <c r="HKZ22" s="398"/>
      <c r="HLA22" s="398"/>
      <c r="HLB22" s="397"/>
      <c r="HLC22" s="397"/>
      <c r="HLD22" s="397"/>
      <c r="HLE22" s="397"/>
      <c r="HLF22" s="397"/>
      <c r="HLG22" s="397"/>
      <c r="HLH22" s="397"/>
      <c r="HLI22" s="397"/>
      <c r="HLJ22" s="397"/>
      <c r="HLK22" s="397"/>
      <c r="HLL22" s="397"/>
      <c r="HLM22" s="397"/>
      <c r="HLN22" s="397"/>
      <c r="HLO22" s="397"/>
      <c r="HLP22" s="397"/>
      <c r="HLQ22" s="397"/>
      <c r="HLR22" s="397"/>
      <c r="HLS22" s="397"/>
      <c r="HLT22" s="397"/>
      <c r="HLU22" s="397"/>
      <c r="HLV22" s="397"/>
      <c r="HLW22" s="397"/>
      <c r="HLX22" s="397"/>
      <c r="HLY22" s="397"/>
      <c r="HLZ22" s="397"/>
      <c r="HMA22" s="397"/>
      <c r="HMB22" s="397"/>
      <c r="HMC22" s="397"/>
      <c r="HMD22" s="397"/>
      <c r="HME22" s="397"/>
      <c r="HMF22" s="397"/>
      <c r="HMG22" s="397"/>
      <c r="HMH22" s="397"/>
      <c r="HMI22" s="397"/>
      <c r="HMJ22" s="397"/>
      <c r="HMK22" s="397"/>
      <c r="HML22" s="397"/>
      <c r="HMM22" s="397"/>
      <c r="HMN22" s="397"/>
      <c r="HMO22" s="397"/>
      <c r="HMP22" s="397"/>
      <c r="HMQ22" s="397"/>
      <c r="HMR22" s="397"/>
      <c r="HMS22" s="397"/>
      <c r="HMT22" s="397"/>
      <c r="HMU22" s="397"/>
      <c r="HMV22" s="397"/>
      <c r="HMW22" s="397"/>
      <c r="HMX22" s="397"/>
      <c r="HMY22" s="397"/>
      <c r="HMZ22" s="397"/>
      <c r="HNA22" s="397"/>
      <c r="HNB22" s="397"/>
      <c r="HNC22" s="397"/>
      <c r="HND22" s="397"/>
      <c r="HNE22" s="397"/>
      <c r="HNF22" s="397"/>
      <c r="HNG22" s="397"/>
      <c r="HNH22" s="397"/>
      <c r="HNI22" s="397"/>
      <c r="HNJ22" s="397"/>
      <c r="HNK22" s="397"/>
      <c r="HNL22" s="397"/>
      <c r="HNM22" s="397"/>
      <c r="HNN22" s="397"/>
      <c r="HNO22" s="397"/>
      <c r="HNP22" s="397"/>
      <c r="HNQ22" s="397"/>
      <c r="HNR22" s="397"/>
      <c r="HNS22" s="397"/>
      <c r="HNT22" s="397"/>
      <c r="HNU22" s="397"/>
      <c r="HNV22" s="397"/>
      <c r="HNW22" s="397"/>
      <c r="HNX22" s="397"/>
      <c r="HNY22" s="397"/>
      <c r="HNZ22" s="397"/>
      <c r="HOA22" s="397"/>
      <c r="HOB22" s="397"/>
      <c r="HOC22" s="397"/>
      <c r="HOD22" s="397"/>
      <c r="HOE22" s="397"/>
      <c r="HOF22" s="397"/>
      <c r="HOG22" s="397"/>
      <c r="HOH22" s="397"/>
      <c r="HOI22" s="397"/>
      <c r="HOJ22" s="397"/>
      <c r="HOK22" s="397"/>
      <c r="HOL22" s="397"/>
      <c r="HOM22" s="397"/>
      <c r="HON22" s="397"/>
      <c r="HOO22" s="397"/>
      <c r="HOP22" s="397"/>
      <c r="HOQ22" s="397"/>
      <c r="HOR22" s="397"/>
      <c r="HOS22" s="397"/>
      <c r="HOT22" s="397"/>
      <c r="HOU22" s="397"/>
      <c r="HOV22" s="397"/>
      <c r="HOW22" s="397"/>
      <c r="HOX22" s="397"/>
      <c r="HOY22" s="397"/>
      <c r="HOZ22" s="397"/>
      <c r="HPA22" s="397"/>
      <c r="HPB22" s="397"/>
      <c r="HPC22" s="397"/>
      <c r="HPD22" s="397"/>
      <c r="HPE22" s="397"/>
      <c r="HPF22" s="397"/>
      <c r="HPG22" s="397"/>
      <c r="HPH22" s="397"/>
      <c r="HPI22" s="397"/>
      <c r="HPJ22" s="397"/>
      <c r="HPK22" s="397"/>
      <c r="HPL22" s="397"/>
      <c r="HPM22" s="397"/>
      <c r="HPN22" s="397"/>
      <c r="HPO22" s="397"/>
      <c r="HPP22" s="397"/>
      <c r="HPQ22" s="397"/>
      <c r="HPR22" s="398"/>
      <c r="HPS22" s="398"/>
      <c r="HPT22" s="398"/>
      <c r="HPU22" s="398"/>
      <c r="HPV22" s="398"/>
      <c r="HPW22" s="398"/>
      <c r="HPX22" s="398"/>
      <c r="HPY22" s="398"/>
      <c r="HPZ22" s="398"/>
      <c r="HQA22" s="398"/>
      <c r="HQB22" s="398"/>
      <c r="HQC22" s="398"/>
      <c r="HQD22" s="398"/>
      <c r="HQE22" s="398"/>
      <c r="HQF22" s="398"/>
      <c r="HQG22" s="398"/>
      <c r="HQH22" s="398"/>
      <c r="HQI22" s="398"/>
      <c r="HQJ22" s="398"/>
      <c r="HQK22" s="398"/>
      <c r="HQL22" s="398"/>
      <c r="HQM22" s="398"/>
      <c r="HQN22" s="398"/>
      <c r="HQO22" s="398"/>
      <c r="HQP22" s="398"/>
      <c r="HQQ22" s="398"/>
      <c r="HQR22" s="398"/>
      <c r="HQS22" s="398"/>
      <c r="HQT22" s="398"/>
      <c r="HQU22" s="398"/>
      <c r="HQV22" s="397"/>
      <c r="HQW22" s="397"/>
      <c r="HQX22" s="397"/>
      <c r="HQY22" s="397"/>
      <c r="HQZ22" s="397"/>
      <c r="HRA22" s="397"/>
      <c r="HRB22" s="397"/>
      <c r="HRC22" s="397"/>
      <c r="HRD22" s="397"/>
      <c r="HRE22" s="397"/>
      <c r="HRF22" s="397"/>
      <c r="HRG22" s="397"/>
      <c r="HRH22" s="397"/>
      <c r="HRI22" s="397"/>
      <c r="HRJ22" s="397"/>
      <c r="HRK22" s="397"/>
      <c r="HRL22" s="397"/>
      <c r="HRM22" s="397"/>
      <c r="HRN22" s="397"/>
      <c r="HRO22" s="397"/>
      <c r="HRP22" s="397"/>
      <c r="HRQ22" s="397"/>
      <c r="HRR22" s="397"/>
      <c r="HRS22" s="397"/>
      <c r="HRT22" s="397"/>
      <c r="HRU22" s="397"/>
      <c r="HRV22" s="397"/>
      <c r="HRW22" s="397"/>
      <c r="HRX22" s="397"/>
      <c r="HRY22" s="397"/>
      <c r="HRZ22" s="397"/>
      <c r="HSA22" s="397"/>
      <c r="HSB22" s="397"/>
      <c r="HSC22" s="397"/>
      <c r="HSD22" s="397"/>
      <c r="HSE22" s="397"/>
      <c r="HSF22" s="397"/>
      <c r="HSG22" s="397"/>
      <c r="HSH22" s="397"/>
      <c r="HSI22" s="397"/>
      <c r="HSJ22" s="397"/>
      <c r="HSK22" s="397"/>
      <c r="HSL22" s="397"/>
      <c r="HSM22" s="397"/>
      <c r="HSN22" s="397"/>
      <c r="HSO22" s="397"/>
      <c r="HSP22" s="397"/>
      <c r="HSQ22" s="397"/>
      <c r="HSR22" s="397"/>
      <c r="HSS22" s="397"/>
      <c r="HST22" s="397"/>
      <c r="HSU22" s="397"/>
      <c r="HSV22" s="397"/>
      <c r="HSW22" s="397"/>
      <c r="HSX22" s="397"/>
      <c r="HSY22" s="397"/>
      <c r="HSZ22" s="397"/>
      <c r="HTA22" s="397"/>
      <c r="HTB22" s="397"/>
      <c r="HTC22" s="397"/>
      <c r="HTD22" s="397"/>
      <c r="HTE22" s="397"/>
      <c r="HTF22" s="397"/>
      <c r="HTG22" s="397"/>
      <c r="HTH22" s="397"/>
      <c r="HTI22" s="397"/>
      <c r="HTJ22" s="397"/>
      <c r="HTK22" s="397"/>
      <c r="HTL22" s="397"/>
      <c r="HTM22" s="397"/>
      <c r="HTN22" s="397"/>
      <c r="HTO22" s="397"/>
      <c r="HTP22" s="397"/>
      <c r="HTQ22" s="397"/>
      <c r="HTR22" s="397"/>
      <c r="HTS22" s="397"/>
      <c r="HTT22" s="397"/>
      <c r="HTU22" s="397"/>
      <c r="HTV22" s="397"/>
      <c r="HTW22" s="397"/>
      <c r="HTX22" s="397"/>
      <c r="HTY22" s="397"/>
      <c r="HTZ22" s="397"/>
      <c r="HUA22" s="397"/>
      <c r="HUB22" s="397"/>
      <c r="HUC22" s="397"/>
      <c r="HUD22" s="397"/>
      <c r="HUE22" s="397"/>
      <c r="HUF22" s="397"/>
      <c r="HUG22" s="397"/>
      <c r="HUH22" s="397"/>
      <c r="HUI22" s="397"/>
      <c r="HUJ22" s="397"/>
      <c r="HUK22" s="397"/>
      <c r="HUL22" s="397"/>
      <c r="HUM22" s="397"/>
      <c r="HUN22" s="397"/>
      <c r="HUO22" s="397"/>
      <c r="HUP22" s="397"/>
      <c r="HUQ22" s="397"/>
      <c r="HUR22" s="397"/>
      <c r="HUS22" s="397"/>
      <c r="HUT22" s="397"/>
      <c r="HUU22" s="397"/>
      <c r="HUV22" s="397"/>
      <c r="HUW22" s="397"/>
      <c r="HUX22" s="397"/>
      <c r="HUY22" s="397"/>
      <c r="HUZ22" s="397"/>
      <c r="HVA22" s="397"/>
      <c r="HVB22" s="397"/>
      <c r="HVC22" s="397"/>
      <c r="HVD22" s="397"/>
      <c r="HVE22" s="397"/>
      <c r="HVF22" s="397"/>
      <c r="HVG22" s="397"/>
      <c r="HVH22" s="397"/>
      <c r="HVI22" s="397"/>
      <c r="HVJ22" s="397"/>
      <c r="HVK22" s="397"/>
      <c r="HVL22" s="398"/>
      <c r="HVM22" s="398"/>
      <c r="HVN22" s="398"/>
      <c r="HVO22" s="398"/>
      <c r="HVP22" s="398"/>
      <c r="HVQ22" s="398"/>
      <c r="HVR22" s="398"/>
      <c r="HVS22" s="398"/>
      <c r="HVT22" s="398"/>
      <c r="HVU22" s="398"/>
      <c r="HVV22" s="398"/>
      <c r="HVW22" s="398"/>
      <c r="HVX22" s="398"/>
      <c r="HVY22" s="398"/>
      <c r="HVZ22" s="398"/>
      <c r="HWA22" s="398"/>
      <c r="HWB22" s="398"/>
      <c r="HWC22" s="398"/>
      <c r="HWD22" s="398"/>
      <c r="HWE22" s="398"/>
      <c r="HWF22" s="398"/>
      <c r="HWG22" s="398"/>
      <c r="HWH22" s="398"/>
      <c r="HWI22" s="398"/>
      <c r="HWJ22" s="398"/>
      <c r="HWK22" s="398"/>
      <c r="HWL22" s="398"/>
      <c r="HWM22" s="398"/>
      <c r="HWN22" s="398"/>
      <c r="HWO22" s="398"/>
      <c r="HWP22" s="397"/>
      <c r="HWQ22" s="397"/>
      <c r="HWR22" s="397"/>
      <c r="HWS22" s="397"/>
      <c r="HWT22" s="397"/>
      <c r="HWU22" s="397"/>
      <c r="HWV22" s="397"/>
      <c r="HWW22" s="397"/>
      <c r="HWX22" s="397"/>
      <c r="HWY22" s="397"/>
      <c r="HWZ22" s="397"/>
      <c r="HXA22" s="397"/>
      <c r="HXB22" s="397"/>
      <c r="HXC22" s="397"/>
      <c r="HXD22" s="397"/>
      <c r="HXE22" s="397"/>
      <c r="HXF22" s="397"/>
      <c r="HXG22" s="397"/>
      <c r="HXH22" s="397"/>
      <c r="HXI22" s="397"/>
      <c r="HXJ22" s="397"/>
      <c r="HXK22" s="397"/>
      <c r="HXL22" s="397"/>
      <c r="HXM22" s="397"/>
      <c r="HXN22" s="397"/>
      <c r="HXO22" s="397"/>
      <c r="HXP22" s="397"/>
      <c r="HXQ22" s="397"/>
      <c r="HXR22" s="397"/>
      <c r="HXS22" s="397"/>
      <c r="HXT22" s="397"/>
      <c r="HXU22" s="397"/>
      <c r="HXV22" s="397"/>
      <c r="HXW22" s="397"/>
      <c r="HXX22" s="397"/>
      <c r="HXY22" s="397"/>
      <c r="HXZ22" s="397"/>
      <c r="HYA22" s="397"/>
      <c r="HYB22" s="397"/>
      <c r="HYC22" s="397"/>
      <c r="HYD22" s="397"/>
      <c r="HYE22" s="397"/>
      <c r="HYF22" s="397"/>
      <c r="HYG22" s="397"/>
      <c r="HYH22" s="397"/>
      <c r="HYI22" s="397"/>
      <c r="HYJ22" s="397"/>
      <c r="HYK22" s="397"/>
      <c r="HYL22" s="397"/>
      <c r="HYM22" s="397"/>
      <c r="HYN22" s="397"/>
      <c r="HYO22" s="397"/>
      <c r="HYP22" s="397"/>
      <c r="HYQ22" s="397"/>
      <c r="HYR22" s="397"/>
      <c r="HYS22" s="397"/>
      <c r="HYT22" s="397"/>
      <c r="HYU22" s="397"/>
      <c r="HYV22" s="397"/>
      <c r="HYW22" s="397"/>
      <c r="HYX22" s="397"/>
      <c r="HYY22" s="397"/>
      <c r="HYZ22" s="397"/>
      <c r="HZA22" s="397"/>
      <c r="HZB22" s="397"/>
      <c r="HZC22" s="397"/>
      <c r="HZD22" s="397"/>
      <c r="HZE22" s="397"/>
      <c r="HZF22" s="397"/>
      <c r="HZG22" s="397"/>
      <c r="HZH22" s="397"/>
      <c r="HZI22" s="397"/>
      <c r="HZJ22" s="397"/>
      <c r="HZK22" s="397"/>
      <c r="HZL22" s="397"/>
      <c r="HZM22" s="397"/>
      <c r="HZN22" s="397"/>
      <c r="HZO22" s="397"/>
      <c r="HZP22" s="397"/>
      <c r="HZQ22" s="397"/>
      <c r="HZR22" s="397"/>
      <c r="HZS22" s="397"/>
      <c r="HZT22" s="397"/>
      <c r="HZU22" s="397"/>
      <c r="HZV22" s="397"/>
      <c r="HZW22" s="397"/>
      <c r="HZX22" s="397"/>
      <c r="HZY22" s="397"/>
      <c r="HZZ22" s="397"/>
      <c r="IAA22" s="397"/>
      <c r="IAB22" s="397"/>
      <c r="IAC22" s="397"/>
      <c r="IAD22" s="397"/>
      <c r="IAE22" s="397"/>
      <c r="IAF22" s="397"/>
      <c r="IAG22" s="397"/>
      <c r="IAH22" s="397"/>
      <c r="IAI22" s="397"/>
      <c r="IAJ22" s="397"/>
      <c r="IAK22" s="397"/>
      <c r="IAL22" s="397"/>
      <c r="IAM22" s="397"/>
      <c r="IAN22" s="397"/>
      <c r="IAO22" s="397"/>
      <c r="IAP22" s="397"/>
      <c r="IAQ22" s="397"/>
      <c r="IAR22" s="397"/>
      <c r="IAS22" s="397"/>
      <c r="IAT22" s="397"/>
      <c r="IAU22" s="397"/>
      <c r="IAV22" s="397"/>
      <c r="IAW22" s="397"/>
      <c r="IAX22" s="397"/>
      <c r="IAY22" s="397"/>
      <c r="IAZ22" s="397"/>
      <c r="IBA22" s="397"/>
      <c r="IBB22" s="397"/>
      <c r="IBC22" s="397"/>
      <c r="IBD22" s="397"/>
      <c r="IBE22" s="397"/>
      <c r="IBF22" s="398"/>
      <c r="IBG22" s="398"/>
      <c r="IBH22" s="398"/>
      <c r="IBI22" s="398"/>
      <c r="IBJ22" s="398"/>
      <c r="IBK22" s="398"/>
      <c r="IBL22" s="398"/>
      <c r="IBM22" s="398"/>
      <c r="IBN22" s="398"/>
      <c r="IBO22" s="398"/>
      <c r="IBP22" s="398"/>
      <c r="IBQ22" s="398"/>
      <c r="IBR22" s="398"/>
      <c r="IBS22" s="398"/>
      <c r="IBT22" s="398"/>
      <c r="IBU22" s="398"/>
      <c r="IBV22" s="398"/>
      <c r="IBW22" s="398"/>
      <c r="IBX22" s="398"/>
      <c r="IBY22" s="398"/>
      <c r="IBZ22" s="398"/>
      <c r="ICA22" s="398"/>
      <c r="ICB22" s="398"/>
      <c r="ICC22" s="398"/>
      <c r="ICD22" s="398"/>
      <c r="ICE22" s="398"/>
      <c r="ICF22" s="398"/>
      <c r="ICG22" s="398"/>
      <c r="ICH22" s="398"/>
      <c r="ICI22" s="398"/>
      <c r="ICJ22" s="397"/>
      <c r="ICK22" s="397"/>
      <c r="ICL22" s="397"/>
      <c r="ICM22" s="397"/>
      <c r="ICN22" s="397"/>
      <c r="ICO22" s="397"/>
      <c r="ICP22" s="397"/>
      <c r="ICQ22" s="397"/>
      <c r="ICR22" s="397"/>
      <c r="ICS22" s="397"/>
      <c r="ICT22" s="397"/>
      <c r="ICU22" s="397"/>
      <c r="ICV22" s="397"/>
      <c r="ICW22" s="397"/>
      <c r="ICX22" s="397"/>
      <c r="ICY22" s="397"/>
      <c r="ICZ22" s="397"/>
      <c r="IDA22" s="397"/>
      <c r="IDB22" s="397"/>
      <c r="IDC22" s="397"/>
      <c r="IDD22" s="397"/>
      <c r="IDE22" s="397"/>
      <c r="IDF22" s="397"/>
      <c r="IDG22" s="397"/>
      <c r="IDH22" s="397"/>
      <c r="IDI22" s="397"/>
      <c r="IDJ22" s="397"/>
      <c r="IDK22" s="397"/>
      <c r="IDL22" s="397"/>
      <c r="IDM22" s="397"/>
      <c r="IDN22" s="397"/>
      <c r="IDO22" s="397"/>
      <c r="IDP22" s="397"/>
      <c r="IDQ22" s="397"/>
      <c r="IDR22" s="397"/>
      <c r="IDS22" s="397"/>
      <c r="IDT22" s="397"/>
      <c r="IDU22" s="397"/>
      <c r="IDV22" s="397"/>
      <c r="IDW22" s="397"/>
      <c r="IDX22" s="397"/>
      <c r="IDY22" s="397"/>
      <c r="IDZ22" s="397"/>
      <c r="IEA22" s="397"/>
      <c r="IEB22" s="397"/>
      <c r="IEC22" s="397"/>
      <c r="IED22" s="397"/>
      <c r="IEE22" s="397"/>
      <c r="IEF22" s="397"/>
      <c r="IEG22" s="397"/>
      <c r="IEH22" s="397"/>
      <c r="IEI22" s="397"/>
      <c r="IEJ22" s="397"/>
      <c r="IEK22" s="397"/>
      <c r="IEL22" s="397"/>
      <c r="IEM22" s="397"/>
      <c r="IEN22" s="397"/>
      <c r="IEO22" s="397"/>
      <c r="IEP22" s="397"/>
      <c r="IEQ22" s="397"/>
      <c r="IER22" s="397"/>
      <c r="IES22" s="397"/>
      <c r="IET22" s="397"/>
      <c r="IEU22" s="397"/>
      <c r="IEV22" s="397"/>
      <c r="IEW22" s="397"/>
      <c r="IEX22" s="397"/>
      <c r="IEY22" s="397"/>
      <c r="IEZ22" s="397"/>
      <c r="IFA22" s="397"/>
      <c r="IFB22" s="397"/>
      <c r="IFC22" s="397"/>
      <c r="IFD22" s="397"/>
      <c r="IFE22" s="397"/>
      <c r="IFF22" s="397"/>
      <c r="IFG22" s="397"/>
      <c r="IFH22" s="397"/>
      <c r="IFI22" s="397"/>
      <c r="IFJ22" s="397"/>
      <c r="IFK22" s="397"/>
      <c r="IFL22" s="397"/>
      <c r="IFM22" s="397"/>
      <c r="IFN22" s="397"/>
      <c r="IFO22" s="397"/>
      <c r="IFP22" s="397"/>
      <c r="IFQ22" s="397"/>
      <c r="IFR22" s="397"/>
      <c r="IFS22" s="397"/>
      <c r="IFT22" s="397"/>
      <c r="IFU22" s="397"/>
      <c r="IFV22" s="397"/>
      <c r="IFW22" s="397"/>
      <c r="IFX22" s="397"/>
      <c r="IFY22" s="397"/>
      <c r="IFZ22" s="397"/>
      <c r="IGA22" s="397"/>
      <c r="IGB22" s="397"/>
      <c r="IGC22" s="397"/>
      <c r="IGD22" s="397"/>
      <c r="IGE22" s="397"/>
      <c r="IGF22" s="397"/>
      <c r="IGG22" s="397"/>
      <c r="IGH22" s="397"/>
      <c r="IGI22" s="397"/>
      <c r="IGJ22" s="397"/>
      <c r="IGK22" s="397"/>
      <c r="IGL22" s="397"/>
      <c r="IGM22" s="397"/>
      <c r="IGN22" s="397"/>
      <c r="IGO22" s="397"/>
      <c r="IGP22" s="397"/>
      <c r="IGQ22" s="397"/>
      <c r="IGR22" s="397"/>
      <c r="IGS22" s="397"/>
      <c r="IGT22" s="397"/>
      <c r="IGU22" s="397"/>
      <c r="IGV22" s="397"/>
      <c r="IGW22" s="397"/>
      <c r="IGX22" s="397"/>
      <c r="IGY22" s="397"/>
      <c r="IGZ22" s="398"/>
      <c r="IHA22" s="398"/>
      <c r="IHB22" s="398"/>
      <c r="IHC22" s="398"/>
      <c r="IHD22" s="398"/>
      <c r="IHE22" s="398"/>
      <c r="IHF22" s="398"/>
      <c r="IHG22" s="398"/>
      <c r="IHH22" s="398"/>
      <c r="IHI22" s="398"/>
      <c r="IHJ22" s="398"/>
      <c r="IHK22" s="398"/>
      <c r="IHL22" s="398"/>
      <c r="IHM22" s="398"/>
      <c r="IHN22" s="398"/>
      <c r="IHO22" s="398"/>
      <c r="IHP22" s="398"/>
      <c r="IHQ22" s="398"/>
      <c r="IHR22" s="398"/>
      <c r="IHS22" s="398"/>
      <c r="IHT22" s="398"/>
      <c r="IHU22" s="398"/>
      <c r="IHV22" s="398"/>
      <c r="IHW22" s="398"/>
      <c r="IHX22" s="398"/>
      <c r="IHY22" s="398"/>
      <c r="IHZ22" s="398"/>
      <c r="IIA22" s="398"/>
      <c r="IIB22" s="398"/>
      <c r="IIC22" s="398"/>
      <c r="IID22" s="397"/>
      <c r="IIE22" s="397"/>
      <c r="IIF22" s="397"/>
      <c r="IIG22" s="397"/>
      <c r="IIH22" s="397"/>
      <c r="III22" s="397"/>
      <c r="IIJ22" s="397"/>
      <c r="IIK22" s="397"/>
      <c r="IIL22" s="397"/>
      <c r="IIM22" s="397"/>
      <c r="IIN22" s="397"/>
      <c r="IIO22" s="397"/>
      <c r="IIP22" s="397"/>
      <c r="IIQ22" s="397"/>
      <c r="IIR22" s="397"/>
      <c r="IIS22" s="397"/>
      <c r="IIT22" s="397"/>
      <c r="IIU22" s="397"/>
      <c r="IIV22" s="397"/>
      <c r="IIW22" s="397"/>
      <c r="IIX22" s="397"/>
      <c r="IIY22" s="397"/>
      <c r="IIZ22" s="397"/>
      <c r="IJA22" s="397"/>
      <c r="IJB22" s="397"/>
      <c r="IJC22" s="397"/>
      <c r="IJD22" s="397"/>
      <c r="IJE22" s="397"/>
      <c r="IJF22" s="397"/>
      <c r="IJG22" s="397"/>
      <c r="IJH22" s="397"/>
      <c r="IJI22" s="397"/>
      <c r="IJJ22" s="397"/>
      <c r="IJK22" s="397"/>
      <c r="IJL22" s="397"/>
      <c r="IJM22" s="397"/>
      <c r="IJN22" s="397"/>
      <c r="IJO22" s="397"/>
      <c r="IJP22" s="397"/>
      <c r="IJQ22" s="397"/>
      <c r="IJR22" s="397"/>
      <c r="IJS22" s="397"/>
      <c r="IJT22" s="397"/>
      <c r="IJU22" s="397"/>
      <c r="IJV22" s="397"/>
      <c r="IJW22" s="397"/>
      <c r="IJX22" s="397"/>
      <c r="IJY22" s="397"/>
      <c r="IJZ22" s="397"/>
      <c r="IKA22" s="397"/>
      <c r="IKB22" s="397"/>
      <c r="IKC22" s="397"/>
      <c r="IKD22" s="397"/>
      <c r="IKE22" s="397"/>
      <c r="IKF22" s="397"/>
      <c r="IKG22" s="397"/>
      <c r="IKH22" s="397"/>
      <c r="IKI22" s="397"/>
      <c r="IKJ22" s="397"/>
      <c r="IKK22" s="397"/>
      <c r="IKL22" s="397"/>
      <c r="IKM22" s="397"/>
      <c r="IKN22" s="397"/>
      <c r="IKO22" s="397"/>
      <c r="IKP22" s="397"/>
      <c r="IKQ22" s="397"/>
      <c r="IKR22" s="397"/>
      <c r="IKS22" s="397"/>
      <c r="IKT22" s="397"/>
      <c r="IKU22" s="397"/>
      <c r="IKV22" s="397"/>
      <c r="IKW22" s="397"/>
      <c r="IKX22" s="397"/>
      <c r="IKY22" s="397"/>
      <c r="IKZ22" s="397"/>
      <c r="ILA22" s="397"/>
      <c r="ILB22" s="397"/>
      <c r="ILC22" s="397"/>
      <c r="ILD22" s="397"/>
      <c r="ILE22" s="397"/>
      <c r="ILF22" s="397"/>
      <c r="ILG22" s="397"/>
      <c r="ILH22" s="397"/>
      <c r="ILI22" s="397"/>
      <c r="ILJ22" s="397"/>
      <c r="ILK22" s="397"/>
      <c r="ILL22" s="397"/>
      <c r="ILM22" s="397"/>
      <c r="ILN22" s="397"/>
      <c r="ILO22" s="397"/>
      <c r="ILP22" s="397"/>
      <c r="ILQ22" s="397"/>
      <c r="ILR22" s="397"/>
      <c r="ILS22" s="397"/>
      <c r="ILT22" s="397"/>
      <c r="ILU22" s="397"/>
      <c r="ILV22" s="397"/>
      <c r="ILW22" s="397"/>
      <c r="ILX22" s="397"/>
      <c r="ILY22" s="397"/>
      <c r="ILZ22" s="397"/>
      <c r="IMA22" s="397"/>
      <c r="IMB22" s="397"/>
      <c r="IMC22" s="397"/>
      <c r="IMD22" s="397"/>
      <c r="IME22" s="397"/>
      <c r="IMF22" s="397"/>
      <c r="IMG22" s="397"/>
      <c r="IMH22" s="397"/>
      <c r="IMI22" s="397"/>
      <c r="IMJ22" s="397"/>
      <c r="IMK22" s="397"/>
      <c r="IML22" s="397"/>
      <c r="IMM22" s="397"/>
      <c r="IMN22" s="397"/>
      <c r="IMO22" s="397"/>
      <c r="IMP22" s="397"/>
      <c r="IMQ22" s="397"/>
      <c r="IMR22" s="397"/>
      <c r="IMS22" s="397"/>
      <c r="IMT22" s="398"/>
      <c r="IMU22" s="398"/>
      <c r="IMV22" s="398"/>
      <c r="IMW22" s="398"/>
      <c r="IMX22" s="398"/>
      <c r="IMY22" s="398"/>
      <c r="IMZ22" s="398"/>
      <c r="INA22" s="398"/>
      <c r="INB22" s="398"/>
      <c r="INC22" s="398"/>
      <c r="IND22" s="398"/>
      <c r="INE22" s="398"/>
      <c r="INF22" s="398"/>
      <c r="ING22" s="398"/>
      <c r="INH22" s="398"/>
      <c r="INI22" s="398"/>
      <c r="INJ22" s="398"/>
      <c r="INK22" s="398"/>
      <c r="INL22" s="398"/>
      <c r="INM22" s="398"/>
      <c r="INN22" s="398"/>
      <c r="INO22" s="398"/>
      <c r="INP22" s="398"/>
      <c r="INQ22" s="398"/>
      <c r="INR22" s="398"/>
      <c r="INS22" s="398"/>
      <c r="INT22" s="398"/>
      <c r="INU22" s="398"/>
      <c r="INV22" s="398"/>
      <c r="INW22" s="398"/>
      <c r="INX22" s="397"/>
      <c r="INY22" s="397"/>
      <c r="INZ22" s="397"/>
      <c r="IOA22" s="397"/>
      <c r="IOB22" s="397"/>
      <c r="IOC22" s="397"/>
      <c r="IOD22" s="397"/>
      <c r="IOE22" s="397"/>
      <c r="IOF22" s="397"/>
      <c r="IOG22" s="397"/>
      <c r="IOH22" s="397"/>
      <c r="IOI22" s="397"/>
      <c r="IOJ22" s="397"/>
      <c r="IOK22" s="397"/>
      <c r="IOL22" s="397"/>
      <c r="IOM22" s="397"/>
      <c r="ION22" s="397"/>
      <c r="IOO22" s="397"/>
      <c r="IOP22" s="397"/>
      <c r="IOQ22" s="397"/>
      <c r="IOR22" s="397"/>
      <c r="IOS22" s="397"/>
      <c r="IOT22" s="397"/>
      <c r="IOU22" s="397"/>
      <c r="IOV22" s="397"/>
      <c r="IOW22" s="397"/>
      <c r="IOX22" s="397"/>
      <c r="IOY22" s="397"/>
      <c r="IOZ22" s="397"/>
      <c r="IPA22" s="397"/>
      <c r="IPB22" s="397"/>
      <c r="IPC22" s="397"/>
      <c r="IPD22" s="397"/>
      <c r="IPE22" s="397"/>
      <c r="IPF22" s="397"/>
      <c r="IPG22" s="397"/>
      <c r="IPH22" s="397"/>
      <c r="IPI22" s="397"/>
      <c r="IPJ22" s="397"/>
      <c r="IPK22" s="397"/>
      <c r="IPL22" s="397"/>
      <c r="IPM22" s="397"/>
      <c r="IPN22" s="397"/>
      <c r="IPO22" s="397"/>
      <c r="IPP22" s="397"/>
      <c r="IPQ22" s="397"/>
      <c r="IPR22" s="397"/>
      <c r="IPS22" s="397"/>
      <c r="IPT22" s="397"/>
      <c r="IPU22" s="397"/>
      <c r="IPV22" s="397"/>
      <c r="IPW22" s="397"/>
      <c r="IPX22" s="397"/>
      <c r="IPY22" s="397"/>
      <c r="IPZ22" s="397"/>
      <c r="IQA22" s="397"/>
      <c r="IQB22" s="397"/>
      <c r="IQC22" s="397"/>
      <c r="IQD22" s="397"/>
      <c r="IQE22" s="397"/>
      <c r="IQF22" s="397"/>
      <c r="IQG22" s="397"/>
      <c r="IQH22" s="397"/>
      <c r="IQI22" s="397"/>
      <c r="IQJ22" s="397"/>
      <c r="IQK22" s="397"/>
      <c r="IQL22" s="397"/>
      <c r="IQM22" s="397"/>
      <c r="IQN22" s="397"/>
      <c r="IQO22" s="397"/>
      <c r="IQP22" s="397"/>
      <c r="IQQ22" s="397"/>
      <c r="IQR22" s="397"/>
      <c r="IQS22" s="397"/>
      <c r="IQT22" s="397"/>
      <c r="IQU22" s="397"/>
      <c r="IQV22" s="397"/>
      <c r="IQW22" s="397"/>
      <c r="IQX22" s="397"/>
      <c r="IQY22" s="397"/>
      <c r="IQZ22" s="397"/>
      <c r="IRA22" s="397"/>
      <c r="IRB22" s="397"/>
      <c r="IRC22" s="397"/>
      <c r="IRD22" s="397"/>
      <c r="IRE22" s="397"/>
      <c r="IRF22" s="397"/>
      <c r="IRG22" s="397"/>
      <c r="IRH22" s="397"/>
      <c r="IRI22" s="397"/>
      <c r="IRJ22" s="397"/>
      <c r="IRK22" s="397"/>
      <c r="IRL22" s="397"/>
      <c r="IRM22" s="397"/>
      <c r="IRN22" s="397"/>
      <c r="IRO22" s="397"/>
      <c r="IRP22" s="397"/>
      <c r="IRQ22" s="397"/>
      <c r="IRR22" s="397"/>
      <c r="IRS22" s="397"/>
      <c r="IRT22" s="397"/>
      <c r="IRU22" s="397"/>
      <c r="IRV22" s="397"/>
      <c r="IRW22" s="397"/>
      <c r="IRX22" s="397"/>
      <c r="IRY22" s="397"/>
      <c r="IRZ22" s="397"/>
      <c r="ISA22" s="397"/>
      <c r="ISB22" s="397"/>
      <c r="ISC22" s="397"/>
      <c r="ISD22" s="397"/>
      <c r="ISE22" s="397"/>
      <c r="ISF22" s="397"/>
      <c r="ISG22" s="397"/>
      <c r="ISH22" s="397"/>
      <c r="ISI22" s="397"/>
      <c r="ISJ22" s="397"/>
      <c r="ISK22" s="397"/>
      <c r="ISL22" s="397"/>
      <c r="ISM22" s="397"/>
      <c r="ISN22" s="398"/>
      <c r="ISO22" s="398"/>
      <c r="ISP22" s="398"/>
      <c r="ISQ22" s="398"/>
      <c r="ISR22" s="398"/>
      <c r="ISS22" s="398"/>
      <c r="IST22" s="398"/>
      <c r="ISU22" s="398"/>
      <c r="ISV22" s="398"/>
      <c r="ISW22" s="398"/>
      <c r="ISX22" s="398"/>
      <c r="ISY22" s="398"/>
      <c r="ISZ22" s="398"/>
      <c r="ITA22" s="398"/>
      <c r="ITB22" s="398"/>
      <c r="ITC22" s="398"/>
      <c r="ITD22" s="398"/>
      <c r="ITE22" s="398"/>
      <c r="ITF22" s="398"/>
      <c r="ITG22" s="398"/>
      <c r="ITH22" s="398"/>
      <c r="ITI22" s="398"/>
      <c r="ITJ22" s="398"/>
      <c r="ITK22" s="398"/>
      <c r="ITL22" s="398"/>
      <c r="ITM22" s="398"/>
      <c r="ITN22" s="398"/>
      <c r="ITO22" s="398"/>
      <c r="ITP22" s="398"/>
      <c r="ITQ22" s="398"/>
      <c r="ITR22" s="397"/>
      <c r="ITS22" s="397"/>
      <c r="ITT22" s="397"/>
      <c r="ITU22" s="397"/>
      <c r="ITV22" s="397"/>
      <c r="ITW22" s="397"/>
      <c r="ITX22" s="397"/>
      <c r="ITY22" s="397"/>
      <c r="ITZ22" s="397"/>
      <c r="IUA22" s="397"/>
      <c r="IUB22" s="397"/>
      <c r="IUC22" s="397"/>
      <c r="IUD22" s="397"/>
      <c r="IUE22" s="397"/>
      <c r="IUF22" s="397"/>
      <c r="IUG22" s="397"/>
      <c r="IUH22" s="397"/>
      <c r="IUI22" s="397"/>
      <c r="IUJ22" s="397"/>
      <c r="IUK22" s="397"/>
      <c r="IUL22" s="397"/>
      <c r="IUM22" s="397"/>
      <c r="IUN22" s="397"/>
      <c r="IUO22" s="397"/>
      <c r="IUP22" s="397"/>
      <c r="IUQ22" s="397"/>
      <c r="IUR22" s="397"/>
      <c r="IUS22" s="397"/>
      <c r="IUT22" s="397"/>
      <c r="IUU22" s="397"/>
      <c r="IUV22" s="397"/>
      <c r="IUW22" s="397"/>
      <c r="IUX22" s="397"/>
      <c r="IUY22" s="397"/>
      <c r="IUZ22" s="397"/>
      <c r="IVA22" s="397"/>
      <c r="IVB22" s="397"/>
      <c r="IVC22" s="397"/>
      <c r="IVD22" s="397"/>
      <c r="IVE22" s="397"/>
      <c r="IVF22" s="397"/>
      <c r="IVG22" s="397"/>
      <c r="IVH22" s="397"/>
      <c r="IVI22" s="397"/>
      <c r="IVJ22" s="397"/>
      <c r="IVK22" s="397"/>
      <c r="IVL22" s="397"/>
      <c r="IVM22" s="397"/>
      <c r="IVN22" s="397"/>
      <c r="IVO22" s="397"/>
      <c r="IVP22" s="397"/>
      <c r="IVQ22" s="397"/>
      <c r="IVR22" s="397"/>
      <c r="IVS22" s="397"/>
      <c r="IVT22" s="397"/>
      <c r="IVU22" s="397"/>
      <c r="IVV22" s="397"/>
      <c r="IVW22" s="397"/>
      <c r="IVX22" s="397"/>
      <c r="IVY22" s="397"/>
      <c r="IVZ22" s="397"/>
      <c r="IWA22" s="397"/>
      <c r="IWB22" s="397"/>
      <c r="IWC22" s="397"/>
      <c r="IWD22" s="397"/>
      <c r="IWE22" s="397"/>
      <c r="IWF22" s="397"/>
      <c r="IWG22" s="397"/>
      <c r="IWH22" s="397"/>
      <c r="IWI22" s="397"/>
      <c r="IWJ22" s="397"/>
      <c r="IWK22" s="397"/>
      <c r="IWL22" s="397"/>
      <c r="IWM22" s="397"/>
      <c r="IWN22" s="397"/>
      <c r="IWO22" s="397"/>
      <c r="IWP22" s="397"/>
      <c r="IWQ22" s="397"/>
      <c r="IWR22" s="397"/>
      <c r="IWS22" s="397"/>
      <c r="IWT22" s="397"/>
      <c r="IWU22" s="397"/>
      <c r="IWV22" s="397"/>
      <c r="IWW22" s="397"/>
      <c r="IWX22" s="397"/>
      <c r="IWY22" s="397"/>
      <c r="IWZ22" s="397"/>
      <c r="IXA22" s="397"/>
      <c r="IXB22" s="397"/>
      <c r="IXC22" s="397"/>
      <c r="IXD22" s="397"/>
      <c r="IXE22" s="397"/>
      <c r="IXF22" s="397"/>
      <c r="IXG22" s="397"/>
      <c r="IXH22" s="397"/>
      <c r="IXI22" s="397"/>
      <c r="IXJ22" s="397"/>
      <c r="IXK22" s="397"/>
      <c r="IXL22" s="397"/>
      <c r="IXM22" s="397"/>
      <c r="IXN22" s="397"/>
      <c r="IXO22" s="397"/>
      <c r="IXP22" s="397"/>
      <c r="IXQ22" s="397"/>
      <c r="IXR22" s="397"/>
      <c r="IXS22" s="397"/>
      <c r="IXT22" s="397"/>
      <c r="IXU22" s="397"/>
      <c r="IXV22" s="397"/>
      <c r="IXW22" s="397"/>
      <c r="IXX22" s="397"/>
      <c r="IXY22" s="397"/>
      <c r="IXZ22" s="397"/>
      <c r="IYA22" s="397"/>
      <c r="IYB22" s="397"/>
      <c r="IYC22" s="397"/>
      <c r="IYD22" s="397"/>
      <c r="IYE22" s="397"/>
      <c r="IYF22" s="397"/>
      <c r="IYG22" s="397"/>
      <c r="IYH22" s="398"/>
      <c r="IYI22" s="398"/>
      <c r="IYJ22" s="398"/>
      <c r="IYK22" s="398"/>
      <c r="IYL22" s="398"/>
      <c r="IYM22" s="398"/>
      <c r="IYN22" s="398"/>
      <c r="IYO22" s="398"/>
      <c r="IYP22" s="398"/>
      <c r="IYQ22" s="398"/>
      <c r="IYR22" s="398"/>
      <c r="IYS22" s="398"/>
      <c r="IYT22" s="398"/>
      <c r="IYU22" s="398"/>
      <c r="IYV22" s="398"/>
      <c r="IYW22" s="398"/>
      <c r="IYX22" s="398"/>
      <c r="IYY22" s="398"/>
      <c r="IYZ22" s="398"/>
      <c r="IZA22" s="398"/>
      <c r="IZB22" s="398"/>
      <c r="IZC22" s="398"/>
      <c r="IZD22" s="398"/>
      <c r="IZE22" s="398"/>
      <c r="IZF22" s="398"/>
      <c r="IZG22" s="398"/>
      <c r="IZH22" s="398"/>
      <c r="IZI22" s="398"/>
      <c r="IZJ22" s="398"/>
      <c r="IZK22" s="398"/>
      <c r="IZL22" s="397"/>
      <c r="IZM22" s="397"/>
      <c r="IZN22" s="397"/>
      <c r="IZO22" s="397"/>
      <c r="IZP22" s="397"/>
      <c r="IZQ22" s="397"/>
      <c r="IZR22" s="397"/>
      <c r="IZS22" s="397"/>
      <c r="IZT22" s="397"/>
      <c r="IZU22" s="397"/>
      <c r="IZV22" s="397"/>
      <c r="IZW22" s="397"/>
      <c r="IZX22" s="397"/>
      <c r="IZY22" s="397"/>
      <c r="IZZ22" s="397"/>
      <c r="JAA22" s="397"/>
      <c r="JAB22" s="397"/>
      <c r="JAC22" s="397"/>
      <c r="JAD22" s="397"/>
      <c r="JAE22" s="397"/>
      <c r="JAF22" s="397"/>
      <c r="JAG22" s="397"/>
      <c r="JAH22" s="397"/>
      <c r="JAI22" s="397"/>
      <c r="JAJ22" s="397"/>
      <c r="JAK22" s="397"/>
      <c r="JAL22" s="397"/>
      <c r="JAM22" s="397"/>
      <c r="JAN22" s="397"/>
      <c r="JAO22" s="397"/>
      <c r="JAP22" s="397"/>
      <c r="JAQ22" s="397"/>
      <c r="JAR22" s="397"/>
      <c r="JAS22" s="397"/>
      <c r="JAT22" s="397"/>
      <c r="JAU22" s="397"/>
      <c r="JAV22" s="397"/>
      <c r="JAW22" s="397"/>
      <c r="JAX22" s="397"/>
      <c r="JAY22" s="397"/>
      <c r="JAZ22" s="397"/>
      <c r="JBA22" s="397"/>
      <c r="JBB22" s="397"/>
      <c r="JBC22" s="397"/>
      <c r="JBD22" s="397"/>
      <c r="JBE22" s="397"/>
      <c r="JBF22" s="397"/>
      <c r="JBG22" s="397"/>
      <c r="JBH22" s="397"/>
      <c r="JBI22" s="397"/>
      <c r="JBJ22" s="397"/>
      <c r="JBK22" s="397"/>
      <c r="JBL22" s="397"/>
      <c r="JBM22" s="397"/>
      <c r="JBN22" s="397"/>
      <c r="JBO22" s="397"/>
      <c r="JBP22" s="397"/>
      <c r="JBQ22" s="397"/>
      <c r="JBR22" s="397"/>
      <c r="JBS22" s="397"/>
      <c r="JBT22" s="397"/>
      <c r="JBU22" s="397"/>
      <c r="JBV22" s="397"/>
      <c r="JBW22" s="397"/>
      <c r="JBX22" s="397"/>
      <c r="JBY22" s="397"/>
      <c r="JBZ22" s="397"/>
      <c r="JCA22" s="397"/>
      <c r="JCB22" s="397"/>
      <c r="JCC22" s="397"/>
      <c r="JCD22" s="397"/>
      <c r="JCE22" s="397"/>
      <c r="JCF22" s="397"/>
      <c r="JCG22" s="397"/>
      <c r="JCH22" s="397"/>
      <c r="JCI22" s="397"/>
      <c r="JCJ22" s="397"/>
      <c r="JCK22" s="397"/>
      <c r="JCL22" s="397"/>
      <c r="JCM22" s="397"/>
      <c r="JCN22" s="397"/>
      <c r="JCO22" s="397"/>
      <c r="JCP22" s="397"/>
      <c r="JCQ22" s="397"/>
      <c r="JCR22" s="397"/>
      <c r="JCS22" s="397"/>
      <c r="JCT22" s="397"/>
      <c r="JCU22" s="397"/>
      <c r="JCV22" s="397"/>
      <c r="JCW22" s="397"/>
      <c r="JCX22" s="397"/>
      <c r="JCY22" s="397"/>
      <c r="JCZ22" s="397"/>
      <c r="JDA22" s="397"/>
      <c r="JDB22" s="397"/>
      <c r="JDC22" s="397"/>
      <c r="JDD22" s="397"/>
      <c r="JDE22" s="397"/>
      <c r="JDF22" s="397"/>
      <c r="JDG22" s="397"/>
      <c r="JDH22" s="397"/>
      <c r="JDI22" s="397"/>
      <c r="JDJ22" s="397"/>
      <c r="JDK22" s="397"/>
      <c r="JDL22" s="397"/>
      <c r="JDM22" s="397"/>
      <c r="JDN22" s="397"/>
      <c r="JDO22" s="397"/>
      <c r="JDP22" s="397"/>
      <c r="JDQ22" s="397"/>
      <c r="JDR22" s="397"/>
      <c r="JDS22" s="397"/>
      <c r="JDT22" s="397"/>
      <c r="JDU22" s="397"/>
      <c r="JDV22" s="397"/>
      <c r="JDW22" s="397"/>
      <c r="JDX22" s="397"/>
      <c r="JDY22" s="397"/>
      <c r="JDZ22" s="397"/>
      <c r="JEA22" s="397"/>
      <c r="JEB22" s="398"/>
      <c r="JEC22" s="398"/>
      <c r="JED22" s="398"/>
      <c r="JEE22" s="398"/>
      <c r="JEF22" s="398"/>
      <c r="JEG22" s="398"/>
      <c r="JEH22" s="398"/>
      <c r="JEI22" s="398"/>
      <c r="JEJ22" s="398"/>
      <c r="JEK22" s="398"/>
      <c r="JEL22" s="398"/>
      <c r="JEM22" s="398"/>
      <c r="JEN22" s="398"/>
      <c r="JEO22" s="398"/>
      <c r="JEP22" s="398"/>
      <c r="JEQ22" s="398"/>
      <c r="JER22" s="398"/>
      <c r="JES22" s="398"/>
      <c r="JET22" s="398"/>
      <c r="JEU22" s="398"/>
      <c r="JEV22" s="398"/>
      <c r="JEW22" s="398"/>
      <c r="JEX22" s="398"/>
      <c r="JEY22" s="398"/>
      <c r="JEZ22" s="398"/>
      <c r="JFA22" s="398"/>
      <c r="JFB22" s="398"/>
      <c r="JFC22" s="398"/>
      <c r="JFD22" s="398"/>
      <c r="JFE22" s="398"/>
      <c r="JFF22" s="397"/>
      <c r="JFG22" s="397"/>
      <c r="JFH22" s="397"/>
      <c r="JFI22" s="397"/>
      <c r="JFJ22" s="397"/>
      <c r="JFK22" s="397"/>
      <c r="JFL22" s="397"/>
      <c r="JFM22" s="397"/>
      <c r="JFN22" s="397"/>
      <c r="JFO22" s="397"/>
      <c r="JFP22" s="397"/>
      <c r="JFQ22" s="397"/>
      <c r="JFR22" s="397"/>
      <c r="JFS22" s="397"/>
      <c r="JFT22" s="397"/>
      <c r="JFU22" s="397"/>
      <c r="JFV22" s="397"/>
      <c r="JFW22" s="397"/>
      <c r="JFX22" s="397"/>
      <c r="JFY22" s="397"/>
      <c r="JFZ22" s="397"/>
      <c r="JGA22" s="397"/>
      <c r="JGB22" s="397"/>
      <c r="JGC22" s="397"/>
      <c r="JGD22" s="397"/>
      <c r="JGE22" s="397"/>
      <c r="JGF22" s="397"/>
      <c r="JGG22" s="397"/>
      <c r="JGH22" s="397"/>
      <c r="JGI22" s="397"/>
      <c r="JGJ22" s="397"/>
      <c r="JGK22" s="397"/>
      <c r="JGL22" s="397"/>
      <c r="JGM22" s="397"/>
      <c r="JGN22" s="397"/>
      <c r="JGO22" s="397"/>
      <c r="JGP22" s="397"/>
      <c r="JGQ22" s="397"/>
      <c r="JGR22" s="397"/>
      <c r="JGS22" s="397"/>
      <c r="JGT22" s="397"/>
      <c r="JGU22" s="397"/>
      <c r="JGV22" s="397"/>
      <c r="JGW22" s="397"/>
      <c r="JGX22" s="397"/>
      <c r="JGY22" s="397"/>
      <c r="JGZ22" s="397"/>
      <c r="JHA22" s="397"/>
      <c r="JHB22" s="397"/>
      <c r="JHC22" s="397"/>
      <c r="JHD22" s="397"/>
      <c r="JHE22" s="397"/>
      <c r="JHF22" s="397"/>
      <c r="JHG22" s="397"/>
      <c r="JHH22" s="397"/>
      <c r="JHI22" s="397"/>
      <c r="JHJ22" s="397"/>
      <c r="JHK22" s="397"/>
      <c r="JHL22" s="397"/>
      <c r="JHM22" s="397"/>
      <c r="JHN22" s="397"/>
      <c r="JHO22" s="397"/>
      <c r="JHP22" s="397"/>
      <c r="JHQ22" s="397"/>
      <c r="JHR22" s="397"/>
      <c r="JHS22" s="397"/>
      <c r="JHT22" s="397"/>
      <c r="JHU22" s="397"/>
      <c r="JHV22" s="397"/>
      <c r="JHW22" s="397"/>
      <c r="JHX22" s="397"/>
      <c r="JHY22" s="397"/>
      <c r="JHZ22" s="397"/>
      <c r="JIA22" s="397"/>
      <c r="JIB22" s="397"/>
      <c r="JIC22" s="397"/>
      <c r="JID22" s="397"/>
      <c r="JIE22" s="397"/>
      <c r="JIF22" s="397"/>
      <c r="JIG22" s="397"/>
      <c r="JIH22" s="397"/>
      <c r="JII22" s="397"/>
      <c r="JIJ22" s="397"/>
      <c r="JIK22" s="397"/>
      <c r="JIL22" s="397"/>
      <c r="JIM22" s="397"/>
      <c r="JIN22" s="397"/>
      <c r="JIO22" s="397"/>
      <c r="JIP22" s="397"/>
      <c r="JIQ22" s="397"/>
      <c r="JIR22" s="397"/>
      <c r="JIS22" s="397"/>
      <c r="JIT22" s="397"/>
      <c r="JIU22" s="397"/>
      <c r="JIV22" s="397"/>
      <c r="JIW22" s="397"/>
      <c r="JIX22" s="397"/>
      <c r="JIY22" s="397"/>
      <c r="JIZ22" s="397"/>
      <c r="JJA22" s="397"/>
      <c r="JJB22" s="397"/>
      <c r="JJC22" s="397"/>
      <c r="JJD22" s="397"/>
      <c r="JJE22" s="397"/>
      <c r="JJF22" s="397"/>
      <c r="JJG22" s="397"/>
      <c r="JJH22" s="397"/>
      <c r="JJI22" s="397"/>
      <c r="JJJ22" s="397"/>
      <c r="JJK22" s="397"/>
      <c r="JJL22" s="397"/>
      <c r="JJM22" s="397"/>
      <c r="JJN22" s="397"/>
      <c r="JJO22" s="397"/>
      <c r="JJP22" s="397"/>
      <c r="JJQ22" s="397"/>
      <c r="JJR22" s="397"/>
      <c r="JJS22" s="397"/>
      <c r="JJT22" s="397"/>
      <c r="JJU22" s="397"/>
      <c r="JJV22" s="398"/>
      <c r="JJW22" s="398"/>
      <c r="JJX22" s="398"/>
      <c r="JJY22" s="398"/>
      <c r="JJZ22" s="398"/>
      <c r="JKA22" s="398"/>
      <c r="JKB22" s="398"/>
      <c r="JKC22" s="398"/>
      <c r="JKD22" s="398"/>
      <c r="JKE22" s="398"/>
      <c r="JKF22" s="398"/>
      <c r="JKG22" s="398"/>
      <c r="JKH22" s="398"/>
      <c r="JKI22" s="398"/>
      <c r="JKJ22" s="398"/>
      <c r="JKK22" s="398"/>
      <c r="JKL22" s="398"/>
      <c r="JKM22" s="398"/>
      <c r="JKN22" s="398"/>
      <c r="JKO22" s="398"/>
      <c r="JKP22" s="398"/>
      <c r="JKQ22" s="398"/>
      <c r="JKR22" s="398"/>
      <c r="JKS22" s="398"/>
      <c r="JKT22" s="398"/>
      <c r="JKU22" s="398"/>
      <c r="JKV22" s="398"/>
      <c r="JKW22" s="398"/>
      <c r="JKX22" s="398"/>
      <c r="JKY22" s="398"/>
      <c r="JKZ22" s="397"/>
      <c r="JLA22" s="397"/>
      <c r="JLB22" s="397"/>
      <c r="JLC22" s="397"/>
      <c r="JLD22" s="397"/>
      <c r="JLE22" s="397"/>
      <c r="JLF22" s="397"/>
      <c r="JLG22" s="397"/>
      <c r="JLH22" s="397"/>
      <c r="JLI22" s="397"/>
      <c r="JLJ22" s="397"/>
      <c r="JLK22" s="397"/>
      <c r="JLL22" s="397"/>
      <c r="JLM22" s="397"/>
      <c r="JLN22" s="397"/>
      <c r="JLO22" s="397"/>
      <c r="JLP22" s="397"/>
      <c r="JLQ22" s="397"/>
      <c r="JLR22" s="397"/>
      <c r="JLS22" s="397"/>
      <c r="JLT22" s="397"/>
      <c r="JLU22" s="397"/>
      <c r="JLV22" s="397"/>
      <c r="JLW22" s="397"/>
      <c r="JLX22" s="397"/>
      <c r="JLY22" s="397"/>
      <c r="JLZ22" s="397"/>
      <c r="JMA22" s="397"/>
      <c r="JMB22" s="397"/>
      <c r="JMC22" s="397"/>
      <c r="JMD22" s="397"/>
      <c r="JME22" s="397"/>
      <c r="JMF22" s="397"/>
      <c r="JMG22" s="397"/>
      <c r="JMH22" s="397"/>
      <c r="JMI22" s="397"/>
      <c r="JMJ22" s="397"/>
      <c r="JMK22" s="397"/>
      <c r="JML22" s="397"/>
      <c r="JMM22" s="397"/>
      <c r="JMN22" s="397"/>
      <c r="JMO22" s="397"/>
      <c r="JMP22" s="397"/>
      <c r="JMQ22" s="397"/>
      <c r="JMR22" s="397"/>
      <c r="JMS22" s="397"/>
      <c r="JMT22" s="397"/>
      <c r="JMU22" s="397"/>
      <c r="JMV22" s="397"/>
      <c r="JMW22" s="397"/>
      <c r="JMX22" s="397"/>
      <c r="JMY22" s="397"/>
      <c r="JMZ22" s="397"/>
      <c r="JNA22" s="397"/>
      <c r="JNB22" s="397"/>
      <c r="JNC22" s="397"/>
      <c r="JND22" s="397"/>
      <c r="JNE22" s="397"/>
      <c r="JNF22" s="397"/>
      <c r="JNG22" s="397"/>
      <c r="JNH22" s="397"/>
      <c r="JNI22" s="397"/>
      <c r="JNJ22" s="397"/>
      <c r="JNK22" s="397"/>
      <c r="JNL22" s="397"/>
      <c r="JNM22" s="397"/>
      <c r="JNN22" s="397"/>
      <c r="JNO22" s="397"/>
      <c r="JNP22" s="397"/>
      <c r="JNQ22" s="397"/>
      <c r="JNR22" s="397"/>
      <c r="JNS22" s="397"/>
      <c r="JNT22" s="397"/>
      <c r="JNU22" s="397"/>
      <c r="JNV22" s="397"/>
      <c r="JNW22" s="397"/>
      <c r="JNX22" s="397"/>
      <c r="JNY22" s="397"/>
      <c r="JNZ22" s="397"/>
      <c r="JOA22" s="397"/>
      <c r="JOB22" s="397"/>
      <c r="JOC22" s="397"/>
      <c r="JOD22" s="397"/>
      <c r="JOE22" s="397"/>
      <c r="JOF22" s="397"/>
      <c r="JOG22" s="397"/>
      <c r="JOH22" s="397"/>
      <c r="JOI22" s="397"/>
      <c r="JOJ22" s="397"/>
      <c r="JOK22" s="397"/>
      <c r="JOL22" s="397"/>
      <c r="JOM22" s="397"/>
      <c r="JON22" s="397"/>
      <c r="JOO22" s="397"/>
      <c r="JOP22" s="397"/>
      <c r="JOQ22" s="397"/>
      <c r="JOR22" s="397"/>
      <c r="JOS22" s="397"/>
      <c r="JOT22" s="397"/>
      <c r="JOU22" s="397"/>
      <c r="JOV22" s="397"/>
      <c r="JOW22" s="397"/>
      <c r="JOX22" s="397"/>
      <c r="JOY22" s="397"/>
      <c r="JOZ22" s="397"/>
      <c r="JPA22" s="397"/>
      <c r="JPB22" s="397"/>
      <c r="JPC22" s="397"/>
      <c r="JPD22" s="397"/>
      <c r="JPE22" s="397"/>
      <c r="JPF22" s="397"/>
      <c r="JPG22" s="397"/>
      <c r="JPH22" s="397"/>
      <c r="JPI22" s="397"/>
      <c r="JPJ22" s="397"/>
      <c r="JPK22" s="397"/>
      <c r="JPL22" s="397"/>
      <c r="JPM22" s="397"/>
      <c r="JPN22" s="397"/>
      <c r="JPO22" s="397"/>
      <c r="JPP22" s="398"/>
      <c r="JPQ22" s="398"/>
      <c r="JPR22" s="398"/>
      <c r="JPS22" s="398"/>
      <c r="JPT22" s="398"/>
      <c r="JPU22" s="398"/>
      <c r="JPV22" s="398"/>
      <c r="JPW22" s="398"/>
      <c r="JPX22" s="398"/>
      <c r="JPY22" s="398"/>
      <c r="JPZ22" s="398"/>
      <c r="JQA22" s="398"/>
      <c r="JQB22" s="398"/>
      <c r="JQC22" s="398"/>
      <c r="JQD22" s="398"/>
      <c r="JQE22" s="398"/>
      <c r="JQF22" s="398"/>
      <c r="JQG22" s="398"/>
      <c r="JQH22" s="398"/>
      <c r="JQI22" s="398"/>
      <c r="JQJ22" s="398"/>
      <c r="JQK22" s="398"/>
      <c r="JQL22" s="398"/>
      <c r="JQM22" s="398"/>
      <c r="JQN22" s="398"/>
      <c r="JQO22" s="398"/>
      <c r="JQP22" s="398"/>
      <c r="JQQ22" s="398"/>
      <c r="JQR22" s="398"/>
      <c r="JQS22" s="398"/>
      <c r="JQT22" s="397"/>
      <c r="JQU22" s="397"/>
      <c r="JQV22" s="397"/>
      <c r="JQW22" s="397"/>
      <c r="JQX22" s="397"/>
      <c r="JQY22" s="397"/>
      <c r="JQZ22" s="397"/>
      <c r="JRA22" s="397"/>
      <c r="JRB22" s="397"/>
      <c r="JRC22" s="397"/>
      <c r="JRD22" s="397"/>
      <c r="JRE22" s="397"/>
      <c r="JRF22" s="397"/>
      <c r="JRG22" s="397"/>
      <c r="JRH22" s="397"/>
      <c r="JRI22" s="397"/>
      <c r="JRJ22" s="397"/>
      <c r="JRK22" s="397"/>
      <c r="JRL22" s="397"/>
      <c r="JRM22" s="397"/>
      <c r="JRN22" s="397"/>
      <c r="JRO22" s="397"/>
      <c r="JRP22" s="397"/>
      <c r="JRQ22" s="397"/>
      <c r="JRR22" s="397"/>
      <c r="JRS22" s="397"/>
      <c r="JRT22" s="397"/>
      <c r="JRU22" s="397"/>
      <c r="JRV22" s="397"/>
      <c r="JRW22" s="397"/>
      <c r="JRX22" s="397"/>
      <c r="JRY22" s="397"/>
      <c r="JRZ22" s="397"/>
      <c r="JSA22" s="397"/>
      <c r="JSB22" s="397"/>
      <c r="JSC22" s="397"/>
      <c r="JSD22" s="397"/>
      <c r="JSE22" s="397"/>
      <c r="JSF22" s="397"/>
      <c r="JSG22" s="397"/>
      <c r="JSH22" s="397"/>
      <c r="JSI22" s="397"/>
      <c r="JSJ22" s="397"/>
      <c r="JSK22" s="397"/>
      <c r="JSL22" s="397"/>
      <c r="JSM22" s="397"/>
      <c r="JSN22" s="397"/>
      <c r="JSO22" s="397"/>
      <c r="JSP22" s="397"/>
      <c r="JSQ22" s="397"/>
      <c r="JSR22" s="397"/>
      <c r="JSS22" s="397"/>
      <c r="JST22" s="397"/>
      <c r="JSU22" s="397"/>
      <c r="JSV22" s="397"/>
      <c r="JSW22" s="397"/>
      <c r="JSX22" s="397"/>
      <c r="JSY22" s="397"/>
      <c r="JSZ22" s="397"/>
      <c r="JTA22" s="397"/>
      <c r="JTB22" s="397"/>
      <c r="JTC22" s="397"/>
      <c r="JTD22" s="397"/>
      <c r="JTE22" s="397"/>
      <c r="JTF22" s="397"/>
      <c r="JTG22" s="397"/>
      <c r="JTH22" s="397"/>
      <c r="JTI22" s="397"/>
      <c r="JTJ22" s="397"/>
      <c r="JTK22" s="397"/>
      <c r="JTL22" s="397"/>
      <c r="JTM22" s="397"/>
      <c r="JTN22" s="397"/>
      <c r="JTO22" s="397"/>
      <c r="JTP22" s="397"/>
      <c r="JTQ22" s="397"/>
      <c r="JTR22" s="397"/>
      <c r="JTS22" s="397"/>
      <c r="JTT22" s="397"/>
      <c r="JTU22" s="397"/>
      <c r="JTV22" s="397"/>
      <c r="JTW22" s="397"/>
      <c r="JTX22" s="397"/>
      <c r="JTY22" s="397"/>
      <c r="JTZ22" s="397"/>
      <c r="JUA22" s="397"/>
      <c r="JUB22" s="397"/>
      <c r="JUC22" s="397"/>
      <c r="JUD22" s="397"/>
      <c r="JUE22" s="397"/>
      <c r="JUF22" s="397"/>
      <c r="JUG22" s="397"/>
      <c r="JUH22" s="397"/>
      <c r="JUI22" s="397"/>
      <c r="JUJ22" s="397"/>
      <c r="JUK22" s="397"/>
      <c r="JUL22" s="397"/>
      <c r="JUM22" s="397"/>
      <c r="JUN22" s="397"/>
      <c r="JUO22" s="397"/>
      <c r="JUP22" s="397"/>
      <c r="JUQ22" s="397"/>
      <c r="JUR22" s="397"/>
      <c r="JUS22" s="397"/>
      <c r="JUT22" s="397"/>
      <c r="JUU22" s="397"/>
      <c r="JUV22" s="397"/>
      <c r="JUW22" s="397"/>
      <c r="JUX22" s="397"/>
      <c r="JUY22" s="397"/>
      <c r="JUZ22" s="397"/>
      <c r="JVA22" s="397"/>
      <c r="JVB22" s="397"/>
      <c r="JVC22" s="397"/>
      <c r="JVD22" s="397"/>
      <c r="JVE22" s="397"/>
      <c r="JVF22" s="397"/>
      <c r="JVG22" s="397"/>
      <c r="JVH22" s="397"/>
      <c r="JVI22" s="397"/>
      <c r="JVJ22" s="398"/>
      <c r="JVK22" s="398"/>
      <c r="JVL22" s="398"/>
      <c r="JVM22" s="398"/>
      <c r="JVN22" s="398"/>
      <c r="JVO22" s="398"/>
      <c r="JVP22" s="398"/>
      <c r="JVQ22" s="398"/>
      <c r="JVR22" s="398"/>
      <c r="JVS22" s="398"/>
      <c r="JVT22" s="398"/>
      <c r="JVU22" s="398"/>
      <c r="JVV22" s="398"/>
      <c r="JVW22" s="398"/>
      <c r="JVX22" s="398"/>
      <c r="JVY22" s="398"/>
      <c r="JVZ22" s="398"/>
      <c r="JWA22" s="398"/>
      <c r="JWB22" s="398"/>
      <c r="JWC22" s="398"/>
      <c r="JWD22" s="398"/>
      <c r="JWE22" s="398"/>
      <c r="JWF22" s="398"/>
      <c r="JWG22" s="398"/>
      <c r="JWH22" s="398"/>
      <c r="JWI22" s="398"/>
      <c r="JWJ22" s="398"/>
      <c r="JWK22" s="398"/>
      <c r="JWL22" s="398"/>
      <c r="JWM22" s="398"/>
      <c r="JWN22" s="397"/>
      <c r="JWO22" s="397"/>
      <c r="JWP22" s="397"/>
      <c r="JWQ22" s="397"/>
      <c r="JWR22" s="397"/>
      <c r="JWS22" s="397"/>
      <c r="JWT22" s="397"/>
      <c r="JWU22" s="397"/>
      <c r="JWV22" s="397"/>
      <c r="JWW22" s="397"/>
      <c r="JWX22" s="397"/>
      <c r="JWY22" s="397"/>
      <c r="JWZ22" s="397"/>
      <c r="JXA22" s="397"/>
      <c r="JXB22" s="397"/>
      <c r="JXC22" s="397"/>
      <c r="JXD22" s="397"/>
      <c r="JXE22" s="397"/>
      <c r="JXF22" s="397"/>
      <c r="JXG22" s="397"/>
      <c r="JXH22" s="397"/>
      <c r="JXI22" s="397"/>
      <c r="JXJ22" s="397"/>
      <c r="JXK22" s="397"/>
      <c r="JXL22" s="397"/>
      <c r="JXM22" s="397"/>
      <c r="JXN22" s="397"/>
      <c r="JXO22" s="397"/>
      <c r="JXP22" s="397"/>
      <c r="JXQ22" s="397"/>
      <c r="JXR22" s="397"/>
      <c r="JXS22" s="397"/>
      <c r="JXT22" s="397"/>
      <c r="JXU22" s="397"/>
      <c r="JXV22" s="397"/>
      <c r="JXW22" s="397"/>
      <c r="JXX22" s="397"/>
      <c r="JXY22" s="397"/>
      <c r="JXZ22" s="397"/>
      <c r="JYA22" s="397"/>
      <c r="JYB22" s="397"/>
      <c r="JYC22" s="397"/>
      <c r="JYD22" s="397"/>
      <c r="JYE22" s="397"/>
      <c r="JYF22" s="397"/>
      <c r="JYG22" s="397"/>
      <c r="JYH22" s="397"/>
      <c r="JYI22" s="397"/>
      <c r="JYJ22" s="397"/>
      <c r="JYK22" s="397"/>
      <c r="JYL22" s="397"/>
      <c r="JYM22" s="397"/>
      <c r="JYN22" s="397"/>
      <c r="JYO22" s="397"/>
      <c r="JYP22" s="397"/>
      <c r="JYQ22" s="397"/>
      <c r="JYR22" s="397"/>
      <c r="JYS22" s="397"/>
      <c r="JYT22" s="397"/>
      <c r="JYU22" s="397"/>
      <c r="JYV22" s="397"/>
      <c r="JYW22" s="397"/>
      <c r="JYX22" s="397"/>
      <c r="JYY22" s="397"/>
      <c r="JYZ22" s="397"/>
      <c r="JZA22" s="397"/>
      <c r="JZB22" s="397"/>
      <c r="JZC22" s="397"/>
      <c r="JZD22" s="397"/>
      <c r="JZE22" s="397"/>
      <c r="JZF22" s="397"/>
      <c r="JZG22" s="397"/>
      <c r="JZH22" s="397"/>
      <c r="JZI22" s="397"/>
      <c r="JZJ22" s="397"/>
      <c r="JZK22" s="397"/>
      <c r="JZL22" s="397"/>
      <c r="JZM22" s="397"/>
      <c r="JZN22" s="397"/>
      <c r="JZO22" s="397"/>
      <c r="JZP22" s="397"/>
      <c r="JZQ22" s="397"/>
      <c r="JZR22" s="397"/>
      <c r="JZS22" s="397"/>
      <c r="JZT22" s="397"/>
      <c r="JZU22" s="397"/>
      <c r="JZV22" s="397"/>
      <c r="JZW22" s="397"/>
      <c r="JZX22" s="397"/>
      <c r="JZY22" s="397"/>
      <c r="JZZ22" s="397"/>
      <c r="KAA22" s="397"/>
      <c r="KAB22" s="397"/>
      <c r="KAC22" s="397"/>
      <c r="KAD22" s="397"/>
      <c r="KAE22" s="397"/>
      <c r="KAF22" s="397"/>
      <c r="KAG22" s="397"/>
      <c r="KAH22" s="397"/>
      <c r="KAI22" s="397"/>
      <c r="KAJ22" s="397"/>
      <c r="KAK22" s="397"/>
      <c r="KAL22" s="397"/>
      <c r="KAM22" s="397"/>
      <c r="KAN22" s="397"/>
      <c r="KAO22" s="397"/>
      <c r="KAP22" s="397"/>
      <c r="KAQ22" s="397"/>
      <c r="KAR22" s="397"/>
      <c r="KAS22" s="397"/>
      <c r="KAT22" s="397"/>
      <c r="KAU22" s="397"/>
      <c r="KAV22" s="397"/>
      <c r="KAW22" s="397"/>
      <c r="KAX22" s="397"/>
      <c r="KAY22" s="397"/>
      <c r="KAZ22" s="397"/>
      <c r="KBA22" s="397"/>
      <c r="KBB22" s="397"/>
      <c r="KBC22" s="397"/>
      <c r="KBD22" s="398"/>
      <c r="KBE22" s="398"/>
      <c r="KBF22" s="398"/>
      <c r="KBG22" s="398"/>
      <c r="KBH22" s="398"/>
      <c r="KBI22" s="398"/>
      <c r="KBJ22" s="398"/>
      <c r="KBK22" s="398"/>
      <c r="KBL22" s="398"/>
      <c r="KBM22" s="398"/>
      <c r="KBN22" s="398"/>
      <c r="KBO22" s="398"/>
      <c r="KBP22" s="398"/>
      <c r="KBQ22" s="398"/>
      <c r="KBR22" s="398"/>
      <c r="KBS22" s="398"/>
      <c r="KBT22" s="398"/>
      <c r="KBU22" s="398"/>
      <c r="KBV22" s="398"/>
      <c r="KBW22" s="398"/>
      <c r="KBX22" s="398"/>
      <c r="KBY22" s="398"/>
      <c r="KBZ22" s="398"/>
      <c r="KCA22" s="398"/>
      <c r="KCB22" s="398"/>
      <c r="KCC22" s="398"/>
      <c r="KCD22" s="398"/>
      <c r="KCE22" s="398"/>
      <c r="KCF22" s="398"/>
      <c r="KCG22" s="398"/>
      <c r="KCH22" s="397"/>
      <c r="KCI22" s="397"/>
      <c r="KCJ22" s="397"/>
      <c r="KCK22" s="397"/>
      <c r="KCL22" s="397"/>
      <c r="KCM22" s="397"/>
      <c r="KCN22" s="397"/>
      <c r="KCO22" s="397"/>
      <c r="KCP22" s="397"/>
      <c r="KCQ22" s="397"/>
      <c r="KCR22" s="397"/>
      <c r="KCS22" s="397"/>
      <c r="KCT22" s="397"/>
      <c r="KCU22" s="397"/>
      <c r="KCV22" s="397"/>
      <c r="KCW22" s="397"/>
      <c r="KCX22" s="397"/>
      <c r="KCY22" s="397"/>
      <c r="KCZ22" s="397"/>
      <c r="KDA22" s="397"/>
      <c r="KDB22" s="397"/>
      <c r="KDC22" s="397"/>
      <c r="KDD22" s="397"/>
      <c r="KDE22" s="397"/>
      <c r="KDF22" s="397"/>
      <c r="KDG22" s="397"/>
      <c r="KDH22" s="397"/>
      <c r="KDI22" s="397"/>
      <c r="KDJ22" s="397"/>
      <c r="KDK22" s="397"/>
      <c r="KDL22" s="397"/>
      <c r="KDM22" s="397"/>
      <c r="KDN22" s="397"/>
      <c r="KDO22" s="397"/>
      <c r="KDP22" s="397"/>
      <c r="KDQ22" s="397"/>
      <c r="KDR22" s="397"/>
      <c r="KDS22" s="397"/>
      <c r="KDT22" s="397"/>
      <c r="KDU22" s="397"/>
      <c r="KDV22" s="397"/>
      <c r="KDW22" s="397"/>
      <c r="KDX22" s="397"/>
      <c r="KDY22" s="397"/>
      <c r="KDZ22" s="397"/>
      <c r="KEA22" s="397"/>
      <c r="KEB22" s="397"/>
      <c r="KEC22" s="397"/>
      <c r="KED22" s="397"/>
      <c r="KEE22" s="397"/>
      <c r="KEF22" s="397"/>
      <c r="KEG22" s="397"/>
      <c r="KEH22" s="397"/>
      <c r="KEI22" s="397"/>
      <c r="KEJ22" s="397"/>
      <c r="KEK22" s="397"/>
      <c r="KEL22" s="397"/>
      <c r="KEM22" s="397"/>
      <c r="KEN22" s="397"/>
      <c r="KEO22" s="397"/>
      <c r="KEP22" s="397"/>
      <c r="KEQ22" s="397"/>
      <c r="KER22" s="397"/>
      <c r="KES22" s="397"/>
      <c r="KET22" s="397"/>
      <c r="KEU22" s="397"/>
      <c r="KEV22" s="397"/>
      <c r="KEW22" s="397"/>
      <c r="KEX22" s="397"/>
      <c r="KEY22" s="397"/>
      <c r="KEZ22" s="397"/>
      <c r="KFA22" s="397"/>
      <c r="KFB22" s="397"/>
      <c r="KFC22" s="397"/>
      <c r="KFD22" s="397"/>
      <c r="KFE22" s="397"/>
      <c r="KFF22" s="397"/>
      <c r="KFG22" s="397"/>
      <c r="KFH22" s="397"/>
      <c r="KFI22" s="397"/>
      <c r="KFJ22" s="397"/>
      <c r="KFK22" s="397"/>
      <c r="KFL22" s="397"/>
      <c r="KFM22" s="397"/>
      <c r="KFN22" s="397"/>
      <c r="KFO22" s="397"/>
      <c r="KFP22" s="397"/>
      <c r="KFQ22" s="397"/>
      <c r="KFR22" s="397"/>
      <c r="KFS22" s="397"/>
      <c r="KFT22" s="397"/>
      <c r="KFU22" s="397"/>
      <c r="KFV22" s="397"/>
      <c r="KFW22" s="397"/>
      <c r="KFX22" s="397"/>
      <c r="KFY22" s="397"/>
      <c r="KFZ22" s="397"/>
      <c r="KGA22" s="397"/>
      <c r="KGB22" s="397"/>
      <c r="KGC22" s="397"/>
      <c r="KGD22" s="397"/>
      <c r="KGE22" s="397"/>
      <c r="KGF22" s="397"/>
      <c r="KGG22" s="397"/>
      <c r="KGH22" s="397"/>
      <c r="KGI22" s="397"/>
      <c r="KGJ22" s="397"/>
      <c r="KGK22" s="397"/>
      <c r="KGL22" s="397"/>
      <c r="KGM22" s="397"/>
      <c r="KGN22" s="397"/>
      <c r="KGO22" s="397"/>
      <c r="KGP22" s="397"/>
      <c r="KGQ22" s="397"/>
      <c r="KGR22" s="397"/>
      <c r="KGS22" s="397"/>
      <c r="KGT22" s="397"/>
      <c r="KGU22" s="397"/>
      <c r="KGV22" s="397"/>
      <c r="KGW22" s="397"/>
      <c r="KGX22" s="398"/>
      <c r="KGY22" s="398"/>
      <c r="KGZ22" s="398"/>
      <c r="KHA22" s="398"/>
      <c r="KHB22" s="398"/>
      <c r="KHC22" s="398"/>
      <c r="KHD22" s="398"/>
      <c r="KHE22" s="398"/>
      <c r="KHF22" s="398"/>
      <c r="KHG22" s="398"/>
      <c r="KHH22" s="398"/>
      <c r="KHI22" s="398"/>
      <c r="KHJ22" s="398"/>
      <c r="KHK22" s="398"/>
      <c r="KHL22" s="398"/>
      <c r="KHM22" s="398"/>
      <c r="KHN22" s="398"/>
      <c r="KHO22" s="398"/>
      <c r="KHP22" s="398"/>
      <c r="KHQ22" s="398"/>
      <c r="KHR22" s="398"/>
      <c r="KHS22" s="398"/>
      <c r="KHT22" s="398"/>
      <c r="KHU22" s="398"/>
      <c r="KHV22" s="398"/>
      <c r="KHW22" s="398"/>
      <c r="KHX22" s="398"/>
      <c r="KHY22" s="398"/>
      <c r="KHZ22" s="398"/>
      <c r="KIA22" s="398"/>
      <c r="KIB22" s="397"/>
      <c r="KIC22" s="397"/>
      <c r="KID22" s="397"/>
      <c r="KIE22" s="397"/>
      <c r="KIF22" s="397"/>
      <c r="KIG22" s="397"/>
      <c r="KIH22" s="397"/>
      <c r="KII22" s="397"/>
      <c r="KIJ22" s="397"/>
      <c r="KIK22" s="397"/>
      <c r="KIL22" s="397"/>
      <c r="KIM22" s="397"/>
      <c r="KIN22" s="397"/>
      <c r="KIO22" s="397"/>
      <c r="KIP22" s="397"/>
      <c r="KIQ22" s="397"/>
      <c r="KIR22" s="397"/>
      <c r="KIS22" s="397"/>
      <c r="KIT22" s="397"/>
      <c r="KIU22" s="397"/>
      <c r="KIV22" s="397"/>
      <c r="KIW22" s="397"/>
      <c r="KIX22" s="397"/>
      <c r="KIY22" s="397"/>
      <c r="KIZ22" s="397"/>
      <c r="KJA22" s="397"/>
      <c r="KJB22" s="397"/>
      <c r="KJC22" s="397"/>
      <c r="KJD22" s="397"/>
      <c r="KJE22" s="397"/>
      <c r="KJF22" s="397"/>
      <c r="KJG22" s="397"/>
      <c r="KJH22" s="397"/>
      <c r="KJI22" s="397"/>
      <c r="KJJ22" s="397"/>
      <c r="KJK22" s="397"/>
      <c r="KJL22" s="397"/>
      <c r="KJM22" s="397"/>
      <c r="KJN22" s="397"/>
      <c r="KJO22" s="397"/>
      <c r="KJP22" s="397"/>
      <c r="KJQ22" s="397"/>
      <c r="KJR22" s="397"/>
      <c r="KJS22" s="397"/>
      <c r="KJT22" s="397"/>
      <c r="KJU22" s="397"/>
      <c r="KJV22" s="397"/>
      <c r="KJW22" s="397"/>
      <c r="KJX22" s="397"/>
      <c r="KJY22" s="397"/>
      <c r="KJZ22" s="397"/>
      <c r="KKA22" s="397"/>
      <c r="KKB22" s="397"/>
      <c r="KKC22" s="397"/>
      <c r="KKD22" s="397"/>
      <c r="KKE22" s="397"/>
      <c r="KKF22" s="397"/>
      <c r="KKG22" s="397"/>
      <c r="KKH22" s="397"/>
      <c r="KKI22" s="397"/>
      <c r="KKJ22" s="397"/>
      <c r="KKK22" s="397"/>
      <c r="KKL22" s="397"/>
      <c r="KKM22" s="397"/>
      <c r="KKN22" s="397"/>
      <c r="KKO22" s="397"/>
      <c r="KKP22" s="397"/>
      <c r="KKQ22" s="397"/>
      <c r="KKR22" s="397"/>
      <c r="KKS22" s="397"/>
      <c r="KKT22" s="397"/>
      <c r="KKU22" s="397"/>
      <c r="KKV22" s="397"/>
      <c r="KKW22" s="397"/>
      <c r="KKX22" s="397"/>
      <c r="KKY22" s="397"/>
      <c r="KKZ22" s="397"/>
      <c r="KLA22" s="397"/>
      <c r="KLB22" s="397"/>
      <c r="KLC22" s="397"/>
      <c r="KLD22" s="397"/>
      <c r="KLE22" s="397"/>
      <c r="KLF22" s="397"/>
      <c r="KLG22" s="397"/>
      <c r="KLH22" s="397"/>
      <c r="KLI22" s="397"/>
      <c r="KLJ22" s="397"/>
      <c r="KLK22" s="397"/>
      <c r="KLL22" s="397"/>
      <c r="KLM22" s="397"/>
      <c r="KLN22" s="397"/>
      <c r="KLO22" s="397"/>
      <c r="KLP22" s="397"/>
      <c r="KLQ22" s="397"/>
      <c r="KLR22" s="397"/>
      <c r="KLS22" s="397"/>
      <c r="KLT22" s="397"/>
      <c r="KLU22" s="397"/>
      <c r="KLV22" s="397"/>
      <c r="KLW22" s="397"/>
      <c r="KLX22" s="397"/>
      <c r="KLY22" s="397"/>
      <c r="KLZ22" s="397"/>
      <c r="KMA22" s="397"/>
      <c r="KMB22" s="397"/>
      <c r="KMC22" s="397"/>
      <c r="KMD22" s="397"/>
      <c r="KME22" s="397"/>
      <c r="KMF22" s="397"/>
      <c r="KMG22" s="397"/>
      <c r="KMH22" s="397"/>
      <c r="KMI22" s="397"/>
      <c r="KMJ22" s="397"/>
      <c r="KMK22" s="397"/>
      <c r="KML22" s="397"/>
      <c r="KMM22" s="397"/>
      <c r="KMN22" s="397"/>
      <c r="KMO22" s="397"/>
      <c r="KMP22" s="397"/>
      <c r="KMQ22" s="397"/>
      <c r="KMR22" s="398"/>
      <c r="KMS22" s="398"/>
      <c r="KMT22" s="398"/>
      <c r="KMU22" s="398"/>
      <c r="KMV22" s="398"/>
      <c r="KMW22" s="398"/>
      <c r="KMX22" s="398"/>
      <c r="KMY22" s="398"/>
      <c r="KMZ22" s="398"/>
      <c r="KNA22" s="398"/>
      <c r="KNB22" s="398"/>
      <c r="KNC22" s="398"/>
      <c r="KND22" s="398"/>
      <c r="KNE22" s="398"/>
      <c r="KNF22" s="398"/>
      <c r="KNG22" s="398"/>
      <c r="KNH22" s="398"/>
      <c r="KNI22" s="398"/>
      <c r="KNJ22" s="398"/>
      <c r="KNK22" s="398"/>
      <c r="KNL22" s="398"/>
      <c r="KNM22" s="398"/>
      <c r="KNN22" s="398"/>
      <c r="KNO22" s="398"/>
      <c r="KNP22" s="398"/>
      <c r="KNQ22" s="398"/>
      <c r="KNR22" s="398"/>
      <c r="KNS22" s="398"/>
      <c r="KNT22" s="398"/>
      <c r="KNU22" s="398"/>
      <c r="KNV22" s="397"/>
      <c r="KNW22" s="397"/>
      <c r="KNX22" s="397"/>
      <c r="KNY22" s="397"/>
      <c r="KNZ22" s="397"/>
      <c r="KOA22" s="397"/>
      <c r="KOB22" s="397"/>
      <c r="KOC22" s="397"/>
      <c r="KOD22" s="397"/>
      <c r="KOE22" s="397"/>
      <c r="KOF22" s="397"/>
      <c r="KOG22" s="397"/>
      <c r="KOH22" s="397"/>
      <c r="KOI22" s="397"/>
      <c r="KOJ22" s="397"/>
      <c r="KOK22" s="397"/>
      <c r="KOL22" s="397"/>
      <c r="KOM22" s="397"/>
      <c r="KON22" s="397"/>
      <c r="KOO22" s="397"/>
      <c r="KOP22" s="397"/>
      <c r="KOQ22" s="397"/>
      <c r="KOR22" s="397"/>
      <c r="KOS22" s="397"/>
      <c r="KOT22" s="397"/>
      <c r="KOU22" s="397"/>
      <c r="KOV22" s="397"/>
      <c r="KOW22" s="397"/>
      <c r="KOX22" s="397"/>
      <c r="KOY22" s="397"/>
      <c r="KOZ22" s="397"/>
      <c r="KPA22" s="397"/>
      <c r="KPB22" s="397"/>
      <c r="KPC22" s="397"/>
      <c r="KPD22" s="397"/>
      <c r="KPE22" s="397"/>
      <c r="KPF22" s="397"/>
      <c r="KPG22" s="397"/>
      <c r="KPH22" s="397"/>
      <c r="KPI22" s="397"/>
      <c r="KPJ22" s="397"/>
      <c r="KPK22" s="397"/>
      <c r="KPL22" s="397"/>
      <c r="KPM22" s="397"/>
      <c r="KPN22" s="397"/>
      <c r="KPO22" s="397"/>
      <c r="KPP22" s="397"/>
      <c r="KPQ22" s="397"/>
      <c r="KPR22" s="397"/>
      <c r="KPS22" s="397"/>
      <c r="KPT22" s="397"/>
      <c r="KPU22" s="397"/>
      <c r="KPV22" s="397"/>
      <c r="KPW22" s="397"/>
      <c r="KPX22" s="397"/>
      <c r="KPY22" s="397"/>
      <c r="KPZ22" s="397"/>
      <c r="KQA22" s="397"/>
      <c r="KQB22" s="397"/>
      <c r="KQC22" s="397"/>
      <c r="KQD22" s="397"/>
      <c r="KQE22" s="397"/>
      <c r="KQF22" s="397"/>
      <c r="KQG22" s="397"/>
      <c r="KQH22" s="397"/>
      <c r="KQI22" s="397"/>
      <c r="KQJ22" s="397"/>
      <c r="KQK22" s="397"/>
      <c r="KQL22" s="397"/>
      <c r="KQM22" s="397"/>
      <c r="KQN22" s="397"/>
      <c r="KQO22" s="397"/>
      <c r="KQP22" s="397"/>
      <c r="KQQ22" s="397"/>
      <c r="KQR22" s="397"/>
      <c r="KQS22" s="397"/>
      <c r="KQT22" s="397"/>
      <c r="KQU22" s="397"/>
      <c r="KQV22" s="397"/>
      <c r="KQW22" s="397"/>
      <c r="KQX22" s="397"/>
      <c r="KQY22" s="397"/>
      <c r="KQZ22" s="397"/>
      <c r="KRA22" s="397"/>
      <c r="KRB22" s="397"/>
      <c r="KRC22" s="397"/>
      <c r="KRD22" s="397"/>
      <c r="KRE22" s="397"/>
      <c r="KRF22" s="397"/>
      <c r="KRG22" s="397"/>
      <c r="KRH22" s="397"/>
      <c r="KRI22" s="397"/>
      <c r="KRJ22" s="397"/>
      <c r="KRK22" s="397"/>
      <c r="KRL22" s="397"/>
      <c r="KRM22" s="397"/>
      <c r="KRN22" s="397"/>
      <c r="KRO22" s="397"/>
      <c r="KRP22" s="397"/>
      <c r="KRQ22" s="397"/>
      <c r="KRR22" s="397"/>
      <c r="KRS22" s="397"/>
      <c r="KRT22" s="397"/>
      <c r="KRU22" s="397"/>
      <c r="KRV22" s="397"/>
      <c r="KRW22" s="397"/>
      <c r="KRX22" s="397"/>
      <c r="KRY22" s="397"/>
      <c r="KRZ22" s="397"/>
      <c r="KSA22" s="397"/>
      <c r="KSB22" s="397"/>
      <c r="KSC22" s="397"/>
      <c r="KSD22" s="397"/>
      <c r="KSE22" s="397"/>
      <c r="KSF22" s="397"/>
      <c r="KSG22" s="397"/>
      <c r="KSH22" s="397"/>
      <c r="KSI22" s="397"/>
      <c r="KSJ22" s="397"/>
      <c r="KSK22" s="397"/>
      <c r="KSL22" s="398"/>
      <c r="KSM22" s="398"/>
      <c r="KSN22" s="398"/>
      <c r="KSO22" s="398"/>
      <c r="KSP22" s="398"/>
      <c r="KSQ22" s="398"/>
      <c r="KSR22" s="398"/>
      <c r="KSS22" s="398"/>
      <c r="KST22" s="398"/>
      <c r="KSU22" s="398"/>
      <c r="KSV22" s="398"/>
      <c r="KSW22" s="398"/>
      <c r="KSX22" s="398"/>
      <c r="KSY22" s="398"/>
      <c r="KSZ22" s="398"/>
      <c r="KTA22" s="398"/>
      <c r="KTB22" s="398"/>
      <c r="KTC22" s="398"/>
      <c r="KTD22" s="398"/>
      <c r="KTE22" s="398"/>
      <c r="KTF22" s="398"/>
      <c r="KTG22" s="398"/>
      <c r="KTH22" s="398"/>
      <c r="KTI22" s="398"/>
      <c r="KTJ22" s="398"/>
      <c r="KTK22" s="398"/>
      <c r="KTL22" s="398"/>
      <c r="KTM22" s="398"/>
      <c r="KTN22" s="398"/>
      <c r="KTO22" s="398"/>
      <c r="KTP22" s="397"/>
      <c r="KTQ22" s="397"/>
      <c r="KTR22" s="397"/>
      <c r="KTS22" s="397"/>
      <c r="KTT22" s="397"/>
      <c r="KTU22" s="397"/>
      <c r="KTV22" s="397"/>
      <c r="KTW22" s="397"/>
      <c r="KTX22" s="397"/>
      <c r="KTY22" s="397"/>
      <c r="KTZ22" s="397"/>
      <c r="KUA22" s="397"/>
      <c r="KUB22" s="397"/>
      <c r="KUC22" s="397"/>
      <c r="KUD22" s="397"/>
      <c r="KUE22" s="397"/>
      <c r="KUF22" s="397"/>
      <c r="KUG22" s="397"/>
      <c r="KUH22" s="397"/>
      <c r="KUI22" s="397"/>
      <c r="KUJ22" s="397"/>
      <c r="KUK22" s="397"/>
      <c r="KUL22" s="397"/>
      <c r="KUM22" s="397"/>
      <c r="KUN22" s="397"/>
      <c r="KUO22" s="397"/>
      <c r="KUP22" s="397"/>
      <c r="KUQ22" s="397"/>
      <c r="KUR22" s="397"/>
      <c r="KUS22" s="397"/>
      <c r="KUT22" s="397"/>
      <c r="KUU22" s="397"/>
      <c r="KUV22" s="397"/>
      <c r="KUW22" s="397"/>
      <c r="KUX22" s="397"/>
      <c r="KUY22" s="397"/>
      <c r="KUZ22" s="397"/>
      <c r="KVA22" s="397"/>
      <c r="KVB22" s="397"/>
      <c r="KVC22" s="397"/>
      <c r="KVD22" s="397"/>
      <c r="KVE22" s="397"/>
      <c r="KVF22" s="397"/>
      <c r="KVG22" s="397"/>
      <c r="KVH22" s="397"/>
      <c r="KVI22" s="397"/>
      <c r="KVJ22" s="397"/>
      <c r="KVK22" s="397"/>
      <c r="KVL22" s="397"/>
      <c r="KVM22" s="397"/>
      <c r="KVN22" s="397"/>
      <c r="KVO22" s="397"/>
      <c r="KVP22" s="397"/>
      <c r="KVQ22" s="397"/>
      <c r="KVR22" s="397"/>
      <c r="KVS22" s="397"/>
      <c r="KVT22" s="397"/>
      <c r="KVU22" s="397"/>
      <c r="KVV22" s="397"/>
      <c r="KVW22" s="397"/>
      <c r="KVX22" s="397"/>
      <c r="KVY22" s="397"/>
      <c r="KVZ22" s="397"/>
      <c r="KWA22" s="397"/>
      <c r="KWB22" s="397"/>
      <c r="KWC22" s="397"/>
      <c r="KWD22" s="397"/>
      <c r="KWE22" s="397"/>
      <c r="KWF22" s="397"/>
      <c r="KWG22" s="397"/>
      <c r="KWH22" s="397"/>
      <c r="KWI22" s="397"/>
      <c r="KWJ22" s="397"/>
      <c r="KWK22" s="397"/>
      <c r="KWL22" s="397"/>
      <c r="KWM22" s="397"/>
      <c r="KWN22" s="397"/>
      <c r="KWO22" s="397"/>
      <c r="KWP22" s="397"/>
      <c r="KWQ22" s="397"/>
      <c r="KWR22" s="397"/>
      <c r="KWS22" s="397"/>
      <c r="KWT22" s="397"/>
      <c r="KWU22" s="397"/>
      <c r="KWV22" s="397"/>
      <c r="KWW22" s="397"/>
      <c r="KWX22" s="397"/>
      <c r="KWY22" s="397"/>
      <c r="KWZ22" s="397"/>
      <c r="KXA22" s="397"/>
      <c r="KXB22" s="397"/>
      <c r="KXC22" s="397"/>
      <c r="KXD22" s="397"/>
      <c r="KXE22" s="397"/>
      <c r="KXF22" s="397"/>
      <c r="KXG22" s="397"/>
      <c r="KXH22" s="397"/>
      <c r="KXI22" s="397"/>
      <c r="KXJ22" s="397"/>
      <c r="KXK22" s="397"/>
      <c r="KXL22" s="397"/>
      <c r="KXM22" s="397"/>
      <c r="KXN22" s="397"/>
      <c r="KXO22" s="397"/>
      <c r="KXP22" s="397"/>
      <c r="KXQ22" s="397"/>
      <c r="KXR22" s="397"/>
      <c r="KXS22" s="397"/>
      <c r="KXT22" s="397"/>
      <c r="KXU22" s="397"/>
      <c r="KXV22" s="397"/>
      <c r="KXW22" s="397"/>
      <c r="KXX22" s="397"/>
      <c r="KXY22" s="397"/>
      <c r="KXZ22" s="397"/>
      <c r="KYA22" s="397"/>
      <c r="KYB22" s="397"/>
      <c r="KYC22" s="397"/>
      <c r="KYD22" s="397"/>
      <c r="KYE22" s="397"/>
      <c r="KYF22" s="398"/>
      <c r="KYG22" s="398"/>
      <c r="KYH22" s="398"/>
      <c r="KYI22" s="398"/>
      <c r="KYJ22" s="398"/>
      <c r="KYK22" s="398"/>
      <c r="KYL22" s="398"/>
      <c r="KYM22" s="398"/>
      <c r="KYN22" s="398"/>
      <c r="KYO22" s="398"/>
      <c r="KYP22" s="398"/>
      <c r="KYQ22" s="398"/>
      <c r="KYR22" s="398"/>
      <c r="KYS22" s="398"/>
      <c r="KYT22" s="398"/>
      <c r="KYU22" s="398"/>
      <c r="KYV22" s="398"/>
      <c r="KYW22" s="398"/>
      <c r="KYX22" s="398"/>
      <c r="KYY22" s="398"/>
      <c r="KYZ22" s="398"/>
      <c r="KZA22" s="398"/>
      <c r="KZB22" s="398"/>
      <c r="KZC22" s="398"/>
      <c r="KZD22" s="398"/>
      <c r="KZE22" s="398"/>
      <c r="KZF22" s="398"/>
      <c r="KZG22" s="398"/>
      <c r="KZH22" s="398"/>
      <c r="KZI22" s="398"/>
      <c r="KZJ22" s="397"/>
      <c r="KZK22" s="397"/>
      <c r="KZL22" s="397"/>
      <c r="KZM22" s="397"/>
      <c r="KZN22" s="397"/>
      <c r="KZO22" s="397"/>
      <c r="KZP22" s="397"/>
      <c r="KZQ22" s="397"/>
      <c r="KZR22" s="397"/>
      <c r="KZS22" s="397"/>
      <c r="KZT22" s="397"/>
      <c r="KZU22" s="397"/>
      <c r="KZV22" s="397"/>
      <c r="KZW22" s="397"/>
      <c r="KZX22" s="397"/>
      <c r="KZY22" s="397"/>
      <c r="KZZ22" s="397"/>
      <c r="LAA22" s="397"/>
      <c r="LAB22" s="397"/>
      <c r="LAC22" s="397"/>
      <c r="LAD22" s="397"/>
      <c r="LAE22" s="397"/>
      <c r="LAF22" s="397"/>
      <c r="LAG22" s="397"/>
      <c r="LAH22" s="397"/>
      <c r="LAI22" s="397"/>
      <c r="LAJ22" s="397"/>
      <c r="LAK22" s="397"/>
      <c r="LAL22" s="397"/>
      <c r="LAM22" s="397"/>
      <c r="LAN22" s="397"/>
      <c r="LAO22" s="397"/>
      <c r="LAP22" s="397"/>
      <c r="LAQ22" s="397"/>
      <c r="LAR22" s="397"/>
      <c r="LAS22" s="397"/>
      <c r="LAT22" s="397"/>
      <c r="LAU22" s="397"/>
      <c r="LAV22" s="397"/>
      <c r="LAW22" s="397"/>
      <c r="LAX22" s="397"/>
      <c r="LAY22" s="397"/>
      <c r="LAZ22" s="397"/>
      <c r="LBA22" s="397"/>
      <c r="LBB22" s="397"/>
      <c r="LBC22" s="397"/>
      <c r="LBD22" s="397"/>
      <c r="LBE22" s="397"/>
      <c r="LBF22" s="397"/>
      <c r="LBG22" s="397"/>
      <c r="LBH22" s="397"/>
      <c r="LBI22" s="397"/>
      <c r="LBJ22" s="397"/>
      <c r="LBK22" s="397"/>
      <c r="LBL22" s="397"/>
      <c r="LBM22" s="397"/>
      <c r="LBN22" s="397"/>
      <c r="LBO22" s="397"/>
      <c r="LBP22" s="397"/>
      <c r="LBQ22" s="397"/>
      <c r="LBR22" s="397"/>
      <c r="LBS22" s="397"/>
      <c r="LBT22" s="397"/>
      <c r="LBU22" s="397"/>
      <c r="LBV22" s="397"/>
      <c r="LBW22" s="397"/>
      <c r="LBX22" s="397"/>
      <c r="LBY22" s="397"/>
      <c r="LBZ22" s="397"/>
      <c r="LCA22" s="397"/>
      <c r="LCB22" s="397"/>
      <c r="LCC22" s="397"/>
      <c r="LCD22" s="397"/>
      <c r="LCE22" s="397"/>
      <c r="LCF22" s="397"/>
      <c r="LCG22" s="397"/>
      <c r="LCH22" s="397"/>
      <c r="LCI22" s="397"/>
      <c r="LCJ22" s="397"/>
      <c r="LCK22" s="397"/>
      <c r="LCL22" s="397"/>
      <c r="LCM22" s="397"/>
      <c r="LCN22" s="397"/>
      <c r="LCO22" s="397"/>
      <c r="LCP22" s="397"/>
      <c r="LCQ22" s="397"/>
      <c r="LCR22" s="397"/>
      <c r="LCS22" s="397"/>
      <c r="LCT22" s="397"/>
      <c r="LCU22" s="397"/>
      <c r="LCV22" s="397"/>
      <c r="LCW22" s="397"/>
      <c r="LCX22" s="397"/>
      <c r="LCY22" s="397"/>
      <c r="LCZ22" s="397"/>
      <c r="LDA22" s="397"/>
      <c r="LDB22" s="397"/>
      <c r="LDC22" s="397"/>
      <c r="LDD22" s="397"/>
      <c r="LDE22" s="397"/>
      <c r="LDF22" s="397"/>
      <c r="LDG22" s="397"/>
      <c r="LDH22" s="397"/>
      <c r="LDI22" s="397"/>
      <c r="LDJ22" s="397"/>
      <c r="LDK22" s="397"/>
      <c r="LDL22" s="397"/>
      <c r="LDM22" s="397"/>
      <c r="LDN22" s="397"/>
      <c r="LDO22" s="397"/>
      <c r="LDP22" s="397"/>
      <c r="LDQ22" s="397"/>
      <c r="LDR22" s="397"/>
      <c r="LDS22" s="397"/>
      <c r="LDT22" s="397"/>
      <c r="LDU22" s="397"/>
      <c r="LDV22" s="397"/>
      <c r="LDW22" s="397"/>
      <c r="LDX22" s="397"/>
      <c r="LDY22" s="397"/>
      <c r="LDZ22" s="398"/>
      <c r="LEA22" s="398"/>
      <c r="LEB22" s="398"/>
      <c r="LEC22" s="398"/>
      <c r="LED22" s="398"/>
      <c r="LEE22" s="398"/>
      <c r="LEF22" s="398"/>
      <c r="LEG22" s="398"/>
      <c r="LEH22" s="398"/>
      <c r="LEI22" s="398"/>
      <c r="LEJ22" s="398"/>
      <c r="LEK22" s="398"/>
      <c r="LEL22" s="398"/>
      <c r="LEM22" s="398"/>
      <c r="LEN22" s="398"/>
      <c r="LEO22" s="398"/>
      <c r="LEP22" s="398"/>
      <c r="LEQ22" s="398"/>
      <c r="LER22" s="398"/>
      <c r="LES22" s="398"/>
      <c r="LET22" s="398"/>
      <c r="LEU22" s="398"/>
      <c r="LEV22" s="398"/>
      <c r="LEW22" s="398"/>
      <c r="LEX22" s="398"/>
      <c r="LEY22" s="398"/>
      <c r="LEZ22" s="398"/>
      <c r="LFA22" s="398"/>
      <c r="LFB22" s="398"/>
      <c r="LFC22" s="398"/>
      <c r="LFD22" s="397"/>
      <c r="LFE22" s="397"/>
      <c r="LFF22" s="397"/>
      <c r="LFG22" s="397"/>
      <c r="LFH22" s="397"/>
      <c r="LFI22" s="397"/>
      <c r="LFJ22" s="397"/>
      <c r="LFK22" s="397"/>
      <c r="LFL22" s="397"/>
      <c r="LFM22" s="397"/>
      <c r="LFN22" s="397"/>
      <c r="LFO22" s="397"/>
      <c r="LFP22" s="397"/>
      <c r="LFQ22" s="397"/>
      <c r="LFR22" s="397"/>
      <c r="LFS22" s="397"/>
      <c r="LFT22" s="397"/>
      <c r="LFU22" s="397"/>
      <c r="LFV22" s="397"/>
      <c r="LFW22" s="397"/>
      <c r="LFX22" s="397"/>
      <c r="LFY22" s="397"/>
      <c r="LFZ22" s="397"/>
      <c r="LGA22" s="397"/>
      <c r="LGB22" s="397"/>
      <c r="LGC22" s="397"/>
      <c r="LGD22" s="397"/>
      <c r="LGE22" s="397"/>
      <c r="LGF22" s="397"/>
      <c r="LGG22" s="397"/>
      <c r="LGH22" s="397"/>
      <c r="LGI22" s="397"/>
      <c r="LGJ22" s="397"/>
      <c r="LGK22" s="397"/>
      <c r="LGL22" s="397"/>
      <c r="LGM22" s="397"/>
      <c r="LGN22" s="397"/>
      <c r="LGO22" s="397"/>
      <c r="LGP22" s="397"/>
      <c r="LGQ22" s="397"/>
      <c r="LGR22" s="397"/>
      <c r="LGS22" s="397"/>
      <c r="LGT22" s="397"/>
      <c r="LGU22" s="397"/>
      <c r="LGV22" s="397"/>
      <c r="LGW22" s="397"/>
      <c r="LGX22" s="397"/>
      <c r="LGY22" s="397"/>
      <c r="LGZ22" s="397"/>
      <c r="LHA22" s="397"/>
      <c r="LHB22" s="397"/>
      <c r="LHC22" s="397"/>
      <c r="LHD22" s="397"/>
      <c r="LHE22" s="397"/>
      <c r="LHF22" s="397"/>
      <c r="LHG22" s="397"/>
      <c r="LHH22" s="397"/>
      <c r="LHI22" s="397"/>
      <c r="LHJ22" s="397"/>
      <c r="LHK22" s="397"/>
      <c r="LHL22" s="397"/>
      <c r="LHM22" s="397"/>
      <c r="LHN22" s="397"/>
      <c r="LHO22" s="397"/>
      <c r="LHP22" s="397"/>
      <c r="LHQ22" s="397"/>
      <c r="LHR22" s="397"/>
      <c r="LHS22" s="397"/>
      <c r="LHT22" s="397"/>
      <c r="LHU22" s="397"/>
      <c r="LHV22" s="397"/>
      <c r="LHW22" s="397"/>
      <c r="LHX22" s="397"/>
      <c r="LHY22" s="397"/>
      <c r="LHZ22" s="397"/>
      <c r="LIA22" s="397"/>
      <c r="LIB22" s="397"/>
      <c r="LIC22" s="397"/>
      <c r="LID22" s="397"/>
      <c r="LIE22" s="397"/>
      <c r="LIF22" s="397"/>
      <c r="LIG22" s="397"/>
      <c r="LIH22" s="397"/>
      <c r="LII22" s="397"/>
      <c r="LIJ22" s="397"/>
      <c r="LIK22" s="397"/>
      <c r="LIL22" s="397"/>
      <c r="LIM22" s="397"/>
      <c r="LIN22" s="397"/>
      <c r="LIO22" s="397"/>
      <c r="LIP22" s="397"/>
      <c r="LIQ22" s="397"/>
      <c r="LIR22" s="397"/>
      <c r="LIS22" s="397"/>
      <c r="LIT22" s="397"/>
      <c r="LIU22" s="397"/>
      <c r="LIV22" s="397"/>
      <c r="LIW22" s="397"/>
      <c r="LIX22" s="397"/>
      <c r="LIY22" s="397"/>
      <c r="LIZ22" s="397"/>
      <c r="LJA22" s="397"/>
      <c r="LJB22" s="397"/>
      <c r="LJC22" s="397"/>
      <c r="LJD22" s="397"/>
      <c r="LJE22" s="397"/>
      <c r="LJF22" s="397"/>
      <c r="LJG22" s="397"/>
      <c r="LJH22" s="397"/>
      <c r="LJI22" s="397"/>
      <c r="LJJ22" s="397"/>
      <c r="LJK22" s="397"/>
      <c r="LJL22" s="397"/>
      <c r="LJM22" s="397"/>
      <c r="LJN22" s="397"/>
      <c r="LJO22" s="397"/>
      <c r="LJP22" s="397"/>
      <c r="LJQ22" s="397"/>
      <c r="LJR22" s="397"/>
      <c r="LJS22" s="397"/>
      <c r="LJT22" s="398"/>
      <c r="LJU22" s="398"/>
      <c r="LJV22" s="398"/>
      <c r="LJW22" s="398"/>
      <c r="LJX22" s="398"/>
      <c r="LJY22" s="398"/>
      <c r="LJZ22" s="398"/>
      <c r="LKA22" s="398"/>
      <c r="LKB22" s="398"/>
      <c r="LKC22" s="398"/>
      <c r="LKD22" s="398"/>
      <c r="LKE22" s="398"/>
      <c r="LKF22" s="398"/>
      <c r="LKG22" s="398"/>
      <c r="LKH22" s="398"/>
      <c r="LKI22" s="398"/>
      <c r="LKJ22" s="398"/>
      <c r="LKK22" s="398"/>
      <c r="LKL22" s="398"/>
      <c r="LKM22" s="398"/>
      <c r="LKN22" s="398"/>
      <c r="LKO22" s="398"/>
      <c r="LKP22" s="398"/>
      <c r="LKQ22" s="398"/>
      <c r="LKR22" s="398"/>
      <c r="LKS22" s="398"/>
      <c r="LKT22" s="398"/>
      <c r="LKU22" s="398"/>
      <c r="LKV22" s="398"/>
      <c r="LKW22" s="398"/>
      <c r="LKX22" s="397"/>
      <c r="LKY22" s="397"/>
      <c r="LKZ22" s="397"/>
      <c r="LLA22" s="397"/>
      <c r="LLB22" s="397"/>
      <c r="LLC22" s="397"/>
      <c r="LLD22" s="397"/>
      <c r="LLE22" s="397"/>
      <c r="LLF22" s="397"/>
      <c r="LLG22" s="397"/>
      <c r="LLH22" s="397"/>
      <c r="LLI22" s="397"/>
      <c r="LLJ22" s="397"/>
      <c r="LLK22" s="397"/>
      <c r="LLL22" s="397"/>
      <c r="LLM22" s="397"/>
      <c r="LLN22" s="397"/>
      <c r="LLO22" s="397"/>
      <c r="LLP22" s="397"/>
      <c r="LLQ22" s="397"/>
      <c r="LLR22" s="397"/>
      <c r="LLS22" s="397"/>
      <c r="LLT22" s="397"/>
      <c r="LLU22" s="397"/>
      <c r="LLV22" s="397"/>
      <c r="LLW22" s="397"/>
      <c r="LLX22" s="397"/>
      <c r="LLY22" s="397"/>
      <c r="LLZ22" s="397"/>
      <c r="LMA22" s="397"/>
      <c r="LMB22" s="397"/>
      <c r="LMC22" s="397"/>
      <c r="LMD22" s="397"/>
      <c r="LME22" s="397"/>
      <c r="LMF22" s="397"/>
      <c r="LMG22" s="397"/>
      <c r="LMH22" s="397"/>
      <c r="LMI22" s="397"/>
      <c r="LMJ22" s="397"/>
      <c r="LMK22" s="397"/>
      <c r="LML22" s="397"/>
      <c r="LMM22" s="397"/>
      <c r="LMN22" s="397"/>
      <c r="LMO22" s="397"/>
      <c r="LMP22" s="397"/>
      <c r="LMQ22" s="397"/>
      <c r="LMR22" s="397"/>
      <c r="LMS22" s="397"/>
      <c r="LMT22" s="397"/>
      <c r="LMU22" s="397"/>
      <c r="LMV22" s="397"/>
      <c r="LMW22" s="397"/>
      <c r="LMX22" s="397"/>
      <c r="LMY22" s="397"/>
      <c r="LMZ22" s="397"/>
      <c r="LNA22" s="397"/>
      <c r="LNB22" s="397"/>
      <c r="LNC22" s="397"/>
      <c r="LND22" s="397"/>
      <c r="LNE22" s="397"/>
      <c r="LNF22" s="397"/>
      <c r="LNG22" s="397"/>
      <c r="LNH22" s="397"/>
      <c r="LNI22" s="397"/>
      <c r="LNJ22" s="397"/>
      <c r="LNK22" s="397"/>
      <c r="LNL22" s="397"/>
      <c r="LNM22" s="397"/>
      <c r="LNN22" s="397"/>
      <c r="LNO22" s="397"/>
      <c r="LNP22" s="397"/>
      <c r="LNQ22" s="397"/>
      <c r="LNR22" s="397"/>
      <c r="LNS22" s="397"/>
      <c r="LNT22" s="397"/>
      <c r="LNU22" s="397"/>
      <c r="LNV22" s="397"/>
      <c r="LNW22" s="397"/>
      <c r="LNX22" s="397"/>
      <c r="LNY22" s="397"/>
      <c r="LNZ22" s="397"/>
      <c r="LOA22" s="397"/>
      <c r="LOB22" s="397"/>
      <c r="LOC22" s="397"/>
      <c r="LOD22" s="397"/>
      <c r="LOE22" s="397"/>
      <c r="LOF22" s="397"/>
      <c r="LOG22" s="397"/>
      <c r="LOH22" s="397"/>
      <c r="LOI22" s="397"/>
      <c r="LOJ22" s="397"/>
      <c r="LOK22" s="397"/>
      <c r="LOL22" s="397"/>
      <c r="LOM22" s="397"/>
      <c r="LON22" s="397"/>
      <c r="LOO22" s="397"/>
      <c r="LOP22" s="397"/>
      <c r="LOQ22" s="397"/>
      <c r="LOR22" s="397"/>
      <c r="LOS22" s="397"/>
      <c r="LOT22" s="397"/>
      <c r="LOU22" s="397"/>
      <c r="LOV22" s="397"/>
      <c r="LOW22" s="397"/>
      <c r="LOX22" s="397"/>
      <c r="LOY22" s="397"/>
      <c r="LOZ22" s="397"/>
      <c r="LPA22" s="397"/>
      <c r="LPB22" s="397"/>
      <c r="LPC22" s="397"/>
      <c r="LPD22" s="397"/>
      <c r="LPE22" s="397"/>
      <c r="LPF22" s="397"/>
      <c r="LPG22" s="397"/>
      <c r="LPH22" s="397"/>
      <c r="LPI22" s="397"/>
      <c r="LPJ22" s="397"/>
      <c r="LPK22" s="397"/>
      <c r="LPL22" s="397"/>
      <c r="LPM22" s="397"/>
      <c r="LPN22" s="398"/>
      <c r="LPO22" s="398"/>
      <c r="LPP22" s="398"/>
      <c r="LPQ22" s="398"/>
      <c r="LPR22" s="398"/>
      <c r="LPS22" s="398"/>
      <c r="LPT22" s="398"/>
      <c r="LPU22" s="398"/>
      <c r="LPV22" s="398"/>
      <c r="LPW22" s="398"/>
      <c r="LPX22" s="398"/>
      <c r="LPY22" s="398"/>
      <c r="LPZ22" s="398"/>
      <c r="LQA22" s="398"/>
      <c r="LQB22" s="398"/>
      <c r="LQC22" s="398"/>
      <c r="LQD22" s="398"/>
      <c r="LQE22" s="398"/>
      <c r="LQF22" s="398"/>
      <c r="LQG22" s="398"/>
      <c r="LQH22" s="398"/>
      <c r="LQI22" s="398"/>
      <c r="LQJ22" s="398"/>
      <c r="LQK22" s="398"/>
      <c r="LQL22" s="398"/>
      <c r="LQM22" s="398"/>
      <c r="LQN22" s="398"/>
      <c r="LQO22" s="398"/>
      <c r="LQP22" s="398"/>
      <c r="LQQ22" s="398"/>
      <c r="LQR22" s="397"/>
      <c r="LQS22" s="397"/>
      <c r="LQT22" s="397"/>
      <c r="LQU22" s="397"/>
      <c r="LQV22" s="397"/>
      <c r="LQW22" s="397"/>
      <c r="LQX22" s="397"/>
      <c r="LQY22" s="397"/>
      <c r="LQZ22" s="397"/>
      <c r="LRA22" s="397"/>
      <c r="LRB22" s="397"/>
      <c r="LRC22" s="397"/>
      <c r="LRD22" s="397"/>
      <c r="LRE22" s="397"/>
      <c r="LRF22" s="397"/>
      <c r="LRG22" s="397"/>
      <c r="LRH22" s="397"/>
      <c r="LRI22" s="397"/>
      <c r="LRJ22" s="397"/>
      <c r="LRK22" s="397"/>
      <c r="LRL22" s="397"/>
      <c r="LRM22" s="397"/>
      <c r="LRN22" s="397"/>
      <c r="LRO22" s="397"/>
      <c r="LRP22" s="397"/>
      <c r="LRQ22" s="397"/>
      <c r="LRR22" s="397"/>
      <c r="LRS22" s="397"/>
      <c r="LRT22" s="397"/>
      <c r="LRU22" s="397"/>
      <c r="LRV22" s="397"/>
      <c r="LRW22" s="397"/>
      <c r="LRX22" s="397"/>
      <c r="LRY22" s="397"/>
      <c r="LRZ22" s="397"/>
      <c r="LSA22" s="397"/>
      <c r="LSB22" s="397"/>
      <c r="LSC22" s="397"/>
      <c r="LSD22" s="397"/>
      <c r="LSE22" s="397"/>
      <c r="LSF22" s="397"/>
      <c r="LSG22" s="397"/>
      <c r="LSH22" s="397"/>
      <c r="LSI22" s="397"/>
      <c r="LSJ22" s="397"/>
      <c r="LSK22" s="397"/>
      <c r="LSL22" s="397"/>
      <c r="LSM22" s="397"/>
      <c r="LSN22" s="397"/>
      <c r="LSO22" s="397"/>
      <c r="LSP22" s="397"/>
      <c r="LSQ22" s="397"/>
      <c r="LSR22" s="397"/>
      <c r="LSS22" s="397"/>
      <c r="LST22" s="397"/>
      <c r="LSU22" s="397"/>
      <c r="LSV22" s="397"/>
      <c r="LSW22" s="397"/>
      <c r="LSX22" s="397"/>
      <c r="LSY22" s="397"/>
      <c r="LSZ22" s="397"/>
      <c r="LTA22" s="397"/>
      <c r="LTB22" s="397"/>
      <c r="LTC22" s="397"/>
      <c r="LTD22" s="397"/>
      <c r="LTE22" s="397"/>
      <c r="LTF22" s="397"/>
      <c r="LTG22" s="397"/>
      <c r="LTH22" s="397"/>
      <c r="LTI22" s="397"/>
      <c r="LTJ22" s="397"/>
      <c r="LTK22" s="397"/>
      <c r="LTL22" s="397"/>
      <c r="LTM22" s="397"/>
      <c r="LTN22" s="397"/>
      <c r="LTO22" s="397"/>
      <c r="LTP22" s="397"/>
      <c r="LTQ22" s="397"/>
      <c r="LTR22" s="397"/>
      <c r="LTS22" s="397"/>
      <c r="LTT22" s="397"/>
      <c r="LTU22" s="397"/>
      <c r="LTV22" s="397"/>
      <c r="LTW22" s="397"/>
      <c r="LTX22" s="397"/>
      <c r="LTY22" s="397"/>
      <c r="LTZ22" s="397"/>
      <c r="LUA22" s="397"/>
      <c r="LUB22" s="397"/>
      <c r="LUC22" s="397"/>
      <c r="LUD22" s="397"/>
      <c r="LUE22" s="397"/>
      <c r="LUF22" s="397"/>
      <c r="LUG22" s="397"/>
      <c r="LUH22" s="397"/>
      <c r="LUI22" s="397"/>
      <c r="LUJ22" s="397"/>
      <c r="LUK22" s="397"/>
      <c r="LUL22" s="397"/>
      <c r="LUM22" s="397"/>
      <c r="LUN22" s="397"/>
      <c r="LUO22" s="397"/>
      <c r="LUP22" s="397"/>
      <c r="LUQ22" s="397"/>
      <c r="LUR22" s="397"/>
      <c r="LUS22" s="397"/>
      <c r="LUT22" s="397"/>
      <c r="LUU22" s="397"/>
      <c r="LUV22" s="397"/>
      <c r="LUW22" s="397"/>
      <c r="LUX22" s="397"/>
      <c r="LUY22" s="397"/>
      <c r="LUZ22" s="397"/>
      <c r="LVA22" s="397"/>
      <c r="LVB22" s="397"/>
      <c r="LVC22" s="397"/>
      <c r="LVD22" s="397"/>
      <c r="LVE22" s="397"/>
      <c r="LVF22" s="397"/>
      <c r="LVG22" s="397"/>
      <c r="LVH22" s="398"/>
      <c r="LVI22" s="398"/>
      <c r="LVJ22" s="398"/>
      <c r="LVK22" s="398"/>
      <c r="LVL22" s="398"/>
      <c r="LVM22" s="398"/>
      <c r="LVN22" s="398"/>
      <c r="LVO22" s="398"/>
      <c r="LVP22" s="398"/>
      <c r="LVQ22" s="398"/>
      <c r="LVR22" s="398"/>
      <c r="LVS22" s="398"/>
      <c r="LVT22" s="398"/>
      <c r="LVU22" s="398"/>
      <c r="LVV22" s="398"/>
      <c r="LVW22" s="398"/>
      <c r="LVX22" s="398"/>
      <c r="LVY22" s="398"/>
      <c r="LVZ22" s="398"/>
      <c r="LWA22" s="398"/>
      <c r="LWB22" s="398"/>
      <c r="LWC22" s="398"/>
      <c r="LWD22" s="398"/>
      <c r="LWE22" s="398"/>
      <c r="LWF22" s="398"/>
      <c r="LWG22" s="398"/>
      <c r="LWH22" s="398"/>
      <c r="LWI22" s="398"/>
      <c r="LWJ22" s="398"/>
      <c r="LWK22" s="398"/>
      <c r="LWL22" s="397"/>
      <c r="LWM22" s="397"/>
      <c r="LWN22" s="397"/>
      <c r="LWO22" s="397"/>
      <c r="LWP22" s="397"/>
      <c r="LWQ22" s="397"/>
      <c r="LWR22" s="397"/>
      <c r="LWS22" s="397"/>
      <c r="LWT22" s="397"/>
      <c r="LWU22" s="397"/>
      <c r="LWV22" s="397"/>
      <c r="LWW22" s="397"/>
      <c r="LWX22" s="397"/>
      <c r="LWY22" s="397"/>
      <c r="LWZ22" s="397"/>
      <c r="LXA22" s="397"/>
      <c r="LXB22" s="397"/>
      <c r="LXC22" s="397"/>
      <c r="LXD22" s="397"/>
      <c r="LXE22" s="397"/>
      <c r="LXF22" s="397"/>
      <c r="LXG22" s="397"/>
      <c r="LXH22" s="397"/>
      <c r="LXI22" s="397"/>
      <c r="LXJ22" s="397"/>
      <c r="LXK22" s="397"/>
      <c r="LXL22" s="397"/>
      <c r="LXM22" s="397"/>
      <c r="LXN22" s="397"/>
      <c r="LXO22" s="397"/>
      <c r="LXP22" s="397"/>
      <c r="LXQ22" s="397"/>
      <c r="LXR22" s="397"/>
      <c r="LXS22" s="397"/>
      <c r="LXT22" s="397"/>
      <c r="LXU22" s="397"/>
      <c r="LXV22" s="397"/>
      <c r="LXW22" s="397"/>
      <c r="LXX22" s="397"/>
      <c r="LXY22" s="397"/>
      <c r="LXZ22" s="397"/>
      <c r="LYA22" s="397"/>
      <c r="LYB22" s="397"/>
      <c r="LYC22" s="397"/>
      <c r="LYD22" s="397"/>
      <c r="LYE22" s="397"/>
      <c r="LYF22" s="397"/>
      <c r="LYG22" s="397"/>
      <c r="LYH22" s="397"/>
      <c r="LYI22" s="397"/>
      <c r="LYJ22" s="397"/>
      <c r="LYK22" s="397"/>
      <c r="LYL22" s="397"/>
      <c r="LYM22" s="397"/>
      <c r="LYN22" s="397"/>
      <c r="LYO22" s="397"/>
      <c r="LYP22" s="397"/>
      <c r="LYQ22" s="397"/>
      <c r="LYR22" s="397"/>
      <c r="LYS22" s="397"/>
      <c r="LYT22" s="397"/>
      <c r="LYU22" s="397"/>
      <c r="LYV22" s="397"/>
      <c r="LYW22" s="397"/>
      <c r="LYX22" s="397"/>
      <c r="LYY22" s="397"/>
      <c r="LYZ22" s="397"/>
      <c r="LZA22" s="397"/>
      <c r="LZB22" s="397"/>
      <c r="LZC22" s="397"/>
      <c r="LZD22" s="397"/>
      <c r="LZE22" s="397"/>
      <c r="LZF22" s="397"/>
      <c r="LZG22" s="397"/>
      <c r="LZH22" s="397"/>
      <c r="LZI22" s="397"/>
      <c r="LZJ22" s="397"/>
      <c r="LZK22" s="397"/>
      <c r="LZL22" s="397"/>
      <c r="LZM22" s="397"/>
      <c r="LZN22" s="397"/>
      <c r="LZO22" s="397"/>
      <c r="LZP22" s="397"/>
      <c r="LZQ22" s="397"/>
      <c r="LZR22" s="397"/>
      <c r="LZS22" s="397"/>
      <c r="LZT22" s="397"/>
      <c r="LZU22" s="397"/>
      <c r="LZV22" s="397"/>
      <c r="LZW22" s="397"/>
      <c r="LZX22" s="397"/>
      <c r="LZY22" s="397"/>
      <c r="LZZ22" s="397"/>
      <c r="MAA22" s="397"/>
      <c r="MAB22" s="397"/>
      <c r="MAC22" s="397"/>
      <c r="MAD22" s="397"/>
      <c r="MAE22" s="397"/>
      <c r="MAF22" s="397"/>
      <c r="MAG22" s="397"/>
      <c r="MAH22" s="397"/>
      <c r="MAI22" s="397"/>
      <c r="MAJ22" s="397"/>
      <c r="MAK22" s="397"/>
      <c r="MAL22" s="397"/>
      <c r="MAM22" s="397"/>
      <c r="MAN22" s="397"/>
      <c r="MAO22" s="397"/>
      <c r="MAP22" s="397"/>
      <c r="MAQ22" s="397"/>
      <c r="MAR22" s="397"/>
      <c r="MAS22" s="397"/>
      <c r="MAT22" s="397"/>
      <c r="MAU22" s="397"/>
      <c r="MAV22" s="397"/>
      <c r="MAW22" s="397"/>
      <c r="MAX22" s="397"/>
      <c r="MAY22" s="397"/>
      <c r="MAZ22" s="397"/>
      <c r="MBA22" s="397"/>
      <c r="MBB22" s="398"/>
      <c r="MBC22" s="398"/>
      <c r="MBD22" s="398"/>
      <c r="MBE22" s="398"/>
      <c r="MBF22" s="398"/>
      <c r="MBG22" s="398"/>
      <c r="MBH22" s="398"/>
      <c r="MBI22" s="398"/>
      <c r="MBJ22" s="398"/>
      <c r="MBK22" s="398"/>
      <c r="MBL22" s="398"/>
      <c r="MBM22" s="398"/>
      <c r="MBN22" s="398"/>
      <c r="MBO22" s="398"/>
      <c r="MBP22" s="398"/>
      <c r="MBQ22" s="398"/>
      <c r="MBR22" s="398"/>
      <c r="MBS22" s="398"/>
      <c r="MBT22" s="398"/>
      <c r="MBU22" s="398"/>
      <c r="MBV22" s="398"/>
      <c r="MBW22" s="398"/>
      <c r="MBX22" s="398"/>
      <c r="MBY22" s="398"/>
      <c r="MBZ22" s="398"/>
      <c r="MCA22" s="398"/>
      <c r="MCB22" s="398"/>
      <c r="MCC22" s="398"/>
      <c r="MCD22" s="398"/>
      <c r="MCE22" s="398"/>
      <c r="MCF22" s="397"/>
      <c r="MCG22" s="397"/>
      <c r="MCH22" s="397"/>
      <c r="MCI22" s="397"/>
      <c r="MCJ22" s="397"/>
      <c r="MCK22" s="397"/>
      <c r="MCL22" s="397"/>
      <c r="MCM22" s="397"/>
      <c r="MCN22" s="397"/>
      <c r="MCO22" s="397"/>
      <c r="MCP22" s="397"/>
      <c r="MCQ22" s="397"/>
      <c r="MCR22" s="397"/>
      <c r="MCS22" s="397"/>
      <c r="MCT22" s="397"/>
      <c r="MCU22" s="397"/>
      <c r="MCV22" s="397"/>
      <c r="MCW22" s="397"/>
      <c r="MCX22" s="397"/>
      <c r="MCY22" s="397"/>
      <c r="MCZ22" s="397"/>
      <c r="MDA22" s="397"/>
      <c r="MDB22" s="397"/>
      <c r="MDC22" s="397"/>
      <c r="MDD22" s="397"/>
      <c r="MDE22" s="397"/>
      <c r="MDF22" s="397"/>
      <c r="MDG22" s="397"/>
      <c r="MDH22" s="397"/>
      <c r="MDI22" s="397"/>
      <c r="MDJ22" s="397"/>
      <c r="MDK22" s="397"/>
      <c r="MDL22" s="397"/>
      <c r="MDM22" s="397"/>
      <c r="MDN22" s="397"/>
      <c r="MDO22" s="397"/>
      <c r="MDP22" s="397"/>
      <c r="MDQ22" s="397"/>
      <c r="MDR22" s="397"/>
      <c r="MDS22" s="397"/>
      <c r="MDT22" s="397"/>
      <c r="MDU22" s="397"/>
      <c r="MDV22" s="397"/>
      <c r="MDW22" s="397"/>
      <c r="MDX22" s="397"/>
      <c r="MDY22" s="397"/>
      <c r="MDZ22" s="397"/>
      <c r="MEA22" s="397"/>
      <c r="MEB22" s="397"/>
      <c r="MEC22" s="397"/>
      <c r="MED22" s="397"/>
      <c r="MEE22" s="397"/>
      <c r="MEF22" s="397"/>
      <c r="MEG22" s="397"/>
      <c r="MEH22" s="397"/>
      <c r="MEI22" s="397"/>
      <c r="MEJ22" s="397"/>
      <c r="MEK22" s="397"/>
      <c r="MEL22" s="397"/>
      <c r="MEM22" s="397"/>
      <c r="MEN22" s="397"/>
      <c r="MEO22" s="397"/>
      <c r="MEP22" s="397"/>
      <c r="MEQ22" s="397"/>
      <c r="MER22" s="397"/>
      <c r="MES22" s="397"/>
      <c r="MET22" s="397"/>
      <c r="MEU22" s="397"/>
      <c r="MEV22" s="397"/>
      <c r="MEW22" s="397"/>
      <c r="MEX22" s="397"/>
      <c r="MEY22" s="397"/>
      <c r="MEZ22" s="397"/>
      <c r="MFA22" s="397"/>
      <c r="MFB22" s="397"/>
      <c r="MFC22" s="397"/>
      <c r="MFD22" s="397"/>
      <c r="MFE22" s="397"/>
      <c r="MFF22" s="397"/>
      <c r="MFG22" s="397"/>
      <c r="MFH22" s="397"/>
      <c r="MFI22" s="397"/>
      <c r="MFJ22" s="397"/>
      <c r="MFK22" s="397"/>
      <c r="MFL22" s="397"/>
      <c r="MFM22" s="397"/>
      <c r="MFN22" s="397"/>
      <c r="MFO22" s="397"/>
      <c r="MFP22" s="397"/>
      <c r="MFQ22" s="397"/>
      <c r="MFR22" s="397"/>
      <c r="MFS22" s="397"/>
      <c r="MFT22" s="397"/>
      <c r="MFU22" s="397"/>
      <c r="MFV22" s="397"/>
      <c r="MFW22" s="397"/>
      <c r="MFX22" s="397"/>
      <c r="MFY22" s="397"/>
      <c r="MFZ22" s="397"/>
      <c r="MGA22" s="397"/>
      <c r="MGB22" s="397"/>
      <c r="MGC22" s="397"/>
      <c r="MGD22" s="397"/>
      <c r="MGE22" s="397"/>
      <c r="MGF22" s="397"/>
      <c r="MGG22" s="397"/>
      <c r="MGH22" s="397"/>
      <c r="MGI22" s="397"/>
      <c r="MGJ22" s="397"/>
      <c r="MGK22" s="397"/>
      <c r="MGL22" s="397"/>
      <c r="MGM22" s="397"/>
      <c r="MGN22" s="397"/>
      <c r="MGO22" s="397"/>
      <c r="MGP22" s="397"/>
      <c r="MGQ22" s="397"/>
      <c r="MGR22" s="397"/>
      <c r="MGS22" s="397"/>
      <c r="MGT22" s="397"/>
      <c r="MGU22" s="397"/>
      <c r="MGV22" s="398"/>
      <c r="MGW22" s="398"/>
      <c r="MGX22" s="398"/>
      <c r="MGY22" s="398"/>
      <c r="MGZ22" s="398"/>
      <c r="MHA22" s="398"/>
      <c r="MHB22" s="398"/>
      <c r="MHC22" s="398"/>
      <c r="MHD22" s="398"/>
      <c r="MHE22" s="398"/>
      <c r="MHF22" s="398"/>
      <c r="MHG22" s="398"/>
      <c r="MHH22" s="398"/>
      <c r="MHI22" s="398"/>
      <c r="MHJ22" s="398"/>
      <c r="MHK22" s="398"/>
      <c r="MHL22" s="398"/>
      <c r="MHM22" s="398"/>
      <c r="MHN22" s="398"/>
      <c r="MHO22" s="398"/>
      <c r="MHP22" s="398"/>
      <c r="MHQ22" s="398"/>
      <c r="MHR22" s="398"/>
      <c r="MHS22" s="398"/>
      <c r="MHT22" s="398"/>
      <c r="MHU22" s="398"/>
      <c r="MHV22" s="398"/>
      <c r="MHW22" s="398"/>
      <c r="MHX22" s="398"/>
      <c r="MHY22" s="398"/>
      <c r="MHZ22" s="397"/>
      <c r="MIA22" s="397"/>
      <c r="MIB22" s="397"/>
      <c r="MIC22" s="397"/>
      <c r="MID22" s="397"/>
      <c r="MIE22" s="397"/>
      <c r="MIF22" s="397"/>
      <c r="MIG22" s="397"/>
      <c r="MIH22" s="397"/>
      <c r="MII22" s="397"/>
      <c r="MIJ22" s="397"/>
      <c r="MIK22" s="397"/>
      <c r="MIL22" s="397"/>
      <c r="MIM22" s="397"/>
      <c r="MIN22" s="397"/>
      <c r="MIO22" s="397"/>
      <c r="MIP22" s="397"/>
      <c r="MIQ22" s="397"/>
      <c r="MIR22" s="397"/>
      <c r="MIS22" s="397"/>
      <c r="MIT22" s="397"/>
      <c r="MIU22" s="397"/>
      <c r="MIV22" s="397"/>
      <c r="MIW22" s="397"/>
      <c r="MIX22" s="397"/>
      <c r="MIY22" s="397"/>
      <c r="MIZ22" s="397"/>
      <c r="MJA22" s="397"/>
      <c r="MJB22" s="397"/>
      <c r="MJC22" s="397"/>
      <c r="MJD22" s="397"/>
      <c r="MJE22" s="397"/>
      <c r="MJF22" s="397"/>
      <c r="MJG22" s="397"/>
      <c r="MJH22" s="397"/>
      <c r="MJI22" s="397"/>
      <c r="MJJ22" s="397"/>
      <c r="MJK22" s="397"/>
      <c r="MJL22" s="397"/>
      <c r="MJM22" s="397"/>
      <c r="MJN22" s="397"/>
      <c r="MJO22" s="397"/>
      <c r="MJP22" s="397"/>
      <c r="MJQ22" s="397"/>
      <c r="MJR22" s="397"/>
      <c r="MJS22" s="397"/>
      <c r="MJT22" s="397"/>
      <c r="MJU22" s="397"/>
      <c r="MJV22" s="397"/>
      <c r="MJW22" s="397"/>
      <c r="MJX22" s="397"/>
      <c r="MJY22" s="397"/>
      <c r="MJZ22" s="397"/>
      <c r="MKA22" s="397"/>
      <c r="MKB22" s="397"/>
      <c r="MKC22" s="397"/>
      <c r="MKD22" s="397"/>
      <c r="MKE22" s="397"/>
      <c r="MKF22" s="397"/>
      <c r="MKG22" s="397"/>
      <c r="MKH22" s="397"/>
      <c r="MKI22" s="397"/>
      <c r="MKJ22" s="397"/>
      <c r="MKK22" s="397"/>
      <c r="MKL22" s="397"/>
      <c r="MKM22" s="397"/>
      <c r="MKN22" s="397"/>
      <c r="MKO22" s="397"/>
      <c r="MKP22" s="397"/>
      <c r="MKQ22" s="397"/>
      <c r="MKR22" s="397"/>
      <c r="MKS22" s="397"/>
      <c r="MKT22" s="397"/>
      <c r="MKU22" s="397"/>
      <c r="MKV22" s="397"/>
      <c r="MKW22" s="397"/>
      <c r="MKX22" s="397"/>
      <c r="MKY22" s="397"/>
      <c r="MKZ22" s="397"/>
      <c r="MLA22" s="397"/>
      <c r="MLB22" s="397"/>
      <c r="MLC22" s="397"/>
      <c r="MLD22" s="397"/>
      <c r="MLE22" s="397"/>
      <c r="MLF22" s="397"/>
      <c r="MLG22" s="397"/>
      <c r="MLH22" s="397"/>
      <c r="MLI22" s="397"/>
      <c r="MLJ22" s="397"/>
      <c r="MLK22" s="397"/>
      <c r="MLL22" s="397"/>
      <c r="MLM22" s="397"/>
      <c r="MLN22" s="397"/>
      <c r="MLO22" s="397"/>
      <c r="MLP22" s="397"/>
      <c r="MLQ22" s="397"/>
      <c r="MLR22" s="397"/>
      <c r="MLS22" s="397"/>
      <c r="MLT22" s="397"/>
      <c r="MLU22" s="397"/>
      <c r="MLV22" s="397"/>
      <c r="MLW22" s="397"/>
      <c r="MLX22" s="397"/>
      <c r="MLY22" s="397"/>
      <c r="MLZ22" s="397"/>
      <c r="MMA22" s="397"/>
      <c r="MMB22" s="397"/>
      <c r="MMC22" s="397"/>
      <c r="MMD22" s="397"/>
      <c r="MME22" s="397"/>
      <c r="MMF22" s="397"/>
      <c r="MMG22" s="397"/>
      <c r="MMH22" s="397"/>
      <c r="MMI22" s="397"/>
      <c r="MMJ22" s="397"/>
      <c r="MMK22" s="397"/>
      <c r="MML22" s="397"/>
      <c r="MMM22" s="397"/>
      <c r="MMN22" s="397"/>
      <c r="MMO22" s="397"/>
      <c r="MMP22" s="398"/>
      <c r="MMQ22" s="398"/>
      <c r="MMR22" s="398"/>
      <c r="MMS22" s="398"/>
      <c r="MMT22" s="398"/>
      <c r="MMU22" s="398"/>
      <c r="MMV22" s="398"/>
      <c r="MMW22" s="398"/>
      <c r="MMX22" s="398"/>
      <c r="MMY22" s="398"/>
      <c r="MMZ22" s="398"/>
      <c r="MNA22" s="398"/>
      <c r="MNB22" s="398"/>
      <c r="MNC22" s="398"/>
      <c r="MND22" s="398"/>
      <c r="MNE22" s="398"/>
      <c r="MNF22" s="398"/>
      <c r="MNG22" s="398"/>
      <c r="MNH22" s="398"/>
      <c r="MNI22" s="398"/>
      <c r="MNJ22" s="398"/>
      <c r="MNK22" s="398"/>
      <c r="MNL22" s="398"/>
      <c r="MNM22" s="398"/>
      <c r="MNN22" s="398"/>
      <c r="MNO22" s="398"/>
      <c r="MNP22" s="398"/>
      <c r="MNQ22" s="398"/>
      <c r="MNR22" s="398"/>
      <c r="MNS22" s="398"/>
      <c r="MNT22" s="397"/>
      <c r="MNU22" s="397"/>
      <c r="MNV22" s="397"/>
      <c r="MNW22" s="397"/>
      <c r="MNX22" s="397"/>
      <c r="MNY22" s="397"/>
      <c r="MNZ22" s="397"/>
      <c r="MOA22" s="397"/>
      <c r="MOB22" s="397"/>
      <c r="MOC22" s="397"/>
      <c r="MOD22" s="397"/>
      <c r="MOE22" s="397"/>
      <c r="MOF22" s="397"/>
      <c r="MOG22" s="397"/>
      <c r="MOH22" s="397"/>
      <c r="MOI22" s="397"/>
      <c r="MOJ22" s="397"/>
      <c r="MOK22" s="397"/>
      <c r="MOL22" s="397"/>
      <c r="MOM22" s="397"/>
      <c r="MON22" s="397"/>
      <c r="MOO22" s="397"/>
      <c r="MOP22" s="397"/>
      <c r="MOQ22" s="397"/>
      <c r="MOR22" s="397"/>
      <c r="MOS22" s="397"/>
      <c r="MOT22" s="397"/>
      <c r="MOU22" s="397"/>
      <c r="MOV22" s="397"/>
      <c r="MOW22" s="397"/>
      <c r="MOX22" s="397"/>
      <c r="MOY22" s="397"/>
      <c r="MOZ22" s="397"/>
      <c r="MPA22" s="397"/>
      <c r="MPB22" s="397"/>
      <c r="MPC22" s="397"/>
      <c r="MPD22" s="397"/>
      <c r="MPE22" s="397"/>
      <c r="MPF22" s="397"/>
      <c r="MPG22" s="397"/>
      <c r="MPH22" s="397"/>
      <c r="MPI22" s="397"/>
      <c r="MPJ22" s="397"/>
      <c r="MPK22" s="397"/>
      <c r="MPL22" s="397"/>
      <c r="MPM22" s="397"/>
      <c r="MPN22" s="397"/>
      <c r="MPO22" s="397"/>
      <c r="MPP22" s="397"/>
      <c r="MPQ22" s="397"/>
      <c r="MPR22" s="397"/>
      <c r="MPS22" s="397"/>
      <c r="MPT22" s="397"/>
      <c r="MPU22" s="397"/>
      <c r="MPV22" s="397"/>
      <c r="MPW22" s="397"/>
      <c r="MPX22" s="397"/>
      <c r="MPY22" s="397"/>
      <c r="MPZ22" s="397"/>
      <c r="MQA22" s="397"/>
      <c r="MQB22" s="397"/>
      <c r="MQC22" s="397"/>
      <c r="MQD22" s="397"/>
      <c r="MQE22" s="397"/>
      <c r="MQF22" s="397"/>
      <c r="MQG22" s="397"/>
      <c r="MQH22" s="397"/>
      <c r="MQI22" s="397"/>
      <c r="MQJ22" s="397"/>
      <c r="MQK22" s="397"/>
      <c r="MQL22" s="397"/>
      <c r="MQM22" s="397"/>
      <c r="MQN22" s="397"/>
      <c r="MQO22" s="397"/>
      <c r="MQP22" s="397"/>
      <c r="MQQ22" s="397"/>
      <c r="MQR22" s="397"/>
      <c r="MQS22" s="397"/>
      <c r="MQT22" s="397"/>
      <c r="MQU22" s="397"/>
      <c r="MQV22" s="397"/>
      <c r="MQW22" s="397"/>
      <c r="MQX22" s="397"/>
      <c r="MQY22" s="397"/>
      <c r="MQZ22" s="397"/>
      <c r="MRA22" s="397"/>
      <c r="MRB22" s="397"/>
      <c r="MRC22" s="397"/>
      <c r="MRD22" s="397"/>
      <c r="MRE22" s="397"/>
      <c r="MRF22" s="397"/>
      <c r="MRG22" s="397"/>
      <c r="MRH22" s="397"/>
      <c r="MRI22" s="397"/>
      <c r="MRJ22" s="397"/>
      <c r="MRK22" s="397"/>
      <c r="MRL22" s="397"/>
      <c r="MRM22" s="397"/>
      <c r="MRN22" s="397"/>
      <c r="MRO22" s="397"/>
      <c r="MRP22" s="397"/>
      <c r="MRQ22" s="397"/>
      <c r="MRR22" s="397"/>
      <c r="MRS22" s="397"/>
      <c r="MRT22" s="397"/>
      <c r="MRU22" s="397"/>
      <c r="MRV22" s="397"/>
      <c r="MRW22" s="397"/>
      <c r="MRX22" s="397"/>
      <c r="MRY22" s="397"/>
      <c r="MRZ22" s="397"/>
      <c r="MSA22" s="397"/>
      <c r="MSB22" s="397"/>
      <c r="MSC22" s="397"/>
      <c r="MSD22" s="397"/>
      <c r="MSE22" s="397"/>
      <c r="MSF22" s="397"/>
      <c r="MSG22" s="397"/>
      <c r="MSH22" s="397"/>
      <c r="MSI22" s="397"/>
      <c r="MSJ22" s="398"/>
      <c r="MSK22" s="398"/>
      <c r="MSL22" s="398"/>
      <c r="MSM22" s="398"/>
      <c r="MSN22" s="398"/>
      <c r="MSO22" s="398"/>
      <c r="MSP22" s="398"/>
      <c r="MSQ22" s="398"/>
      <c r="MSR22" s="398"/>
      <c r="MSS22" s="398"/>
      <c r="MST22" s="398"/>
      <c r="MSU22" s="398"/>
      <c r="MSV22" s="398"/>
      <c r="MSW22" s="398"/>
      <c r="MSX22" s="398"/>
      <c r="MSY22" s="398"/>
      <c r="MSZ22" s="398"/>
      <c r="MTA22" s="398"/>
      <c r="MTB22" s="398"/>
      <c r="MTC22" s="398"/>
      <c r="MTD22" s="398"/>
      <c r="MTE22" s="398"/>
      <c r="MTF22" s="398"/>
      <c r="MTG22" s="398"/>
      <c r="MTH22" s="398"/>
      <c r="MTI22" s="398"/>
      <c r="MTJ22" s="398"/>
      <c r="MTK22" s="398"/>
      <c r="MTL22" s="398"/>
      <c r="MTM22" s="398"/>
      <c r="MTN22" s="397"/>
      <c r="MTO22" s="397"/>
      <c r="MTP22" s="397"/>
      <c r="MTQ22" s="397"/>
      <c r="MTR22" s="397"/>
      <c r="MTS22" s="397"/>
      <c r="MTT22" s="397"/>
      <c r="MTU22" s="397"/>
      <c r="MTV22" s="397"/>
      <c r="MTW22" s="397"/>
      <c r="MTX22" s="397"/>
      <c r="MTY22" s="397"/>
      <c r="MTZ22" s="397"/>
      <c r="MUA22" s="397"/>
      <c r="MUB22" s="397"/>
      <c r="MUC22" s="397"/>
      <c r="MUD22" s="397"/>
      <c r="MUE22" s="397"/>
      <c r="MUF22" s="397"/>
      <c r="MUG22" s="397"/>
      <c r="MUH22" s="397"/>
      <c r="MUI22" s="397"/>
      <c r="MUJ22" s="397"/>
      <c r="MUK22" s="397"/>
      <c r="MUL22" s="397"/>
      <c r="MUM22" s="397"/>
      <c r="MUN22" s="397"/>
      <c r="MUO22" s="397"/>
      <c r="MUP22" s="397"/>
      <c r="MUQ22" s="397"/>
      <c r="MUR22" s="397"/>
      <c r="MUS22" s="397"/>
      <c r="MUT22" s="397"/>
      <c r="MUU22" s="397"/>
      <c r="MUV22" s="397"/>
      <c r="MUW22" s="397"/>
      <c r="MUX22" s="397"/>
      <c r="MUY22" s="397"/>
      <c r="MUZ22" s="397"/>
      <c r="MVA22" s="397"/>
      <c r="MVB22" s="397"/>
      <c r="MVC22" s="397"/>
      <c r="MVD22" s="397"/>
      <c r="MVE22" s="397"/>
      <c r="MVF22" s="397"/>
      <c r="MVG22" s="397"/>
      <c r="MVH22" s="397"/>
      <c r="MVI22" s="397"/>
      <c r="MVJ22" s="397"/>
      <c r="MVK22" s="397"/>
      <c r="MVL22" s="397"/>
      <c r="MVM22" s="397"/>
      <c r="MVN22" s="397"/>
      <c r="MVO22" s="397"/>
      <c r="MVP22" s="397"/>
      <c r="MVQ22" s="397"/>
      <c r="MVR22" s="397"/>
      <c r="MVS22" s="397"/>
      <c r="MVT22" s="397"/>
      <c r="MVU22" s="397"/>
      <c r="MVV22" s="397"/>
      <c r="MVW22" s="397"/>
      <c r="MVX22" s="397"/>
      <c r="MVY22" s="397"/>
      <c r="MVZ22" s="397"/>
      <c r="MWA22" s="397"/>
      <c r="MWB22" s="397"/>
      <c r="MWC22" s="397"/>
      <c r="MWD22" s="397"/>
      <c r="MWE22" s="397"/>
      <c r="MWF22" s="397"/>
      <c r="MWG22" s="397"/>
      <c r="MWH22" s="397"/>
      <c r="MWI22" s="397"/>
      <c r="MWJ22" s="397"/>
      <c r="MWK22" s="397"/>
      <c r="MWL22" s="397"/>
      <c r="MWM22" s="397"/>
      <c r="MWN22" s="397"/>
      <c r="MWO22" s="397"/>
      <c r="MWP22" s="397"/>
      <c r="MWQ22" s="397"/>
      <c r="MWR22" s="397"/>
      <c r="MWS22" s="397"/>
      <c r="MWT22" s="397"/>
      <c r="MWU22" s="397"/>
      <c r="MWV22" s="397"/>
      <c r="MWW22" s="397"/>
      <c r="MWX22" s="397"/>
      <c r="MWY22" s="397"/>
      <c r="MWZ22" s="397"/>
      <c r="MXA22" s="397"/>
      <c r="MXB22" s="397"/>
      <c r="MXC22" s="397"/>
      <c r="MXD22" s="397"/>
      <c r="MXE22" s="397"/>
      <c r="MXF22" s="397"/>
      <c r="MXG22" s="397"/>
      <c r="MXH22" s="397"/>
      <c r="MXI22" s="397"/>
      <c r="MXJ22" s="397"/>
      <c r="MXK22" s="397"/>
      <c r="MXL22" s="397"/>
      <c r="MXM22" s="397"/>
      <c r="MXN22" s="397"/>
      <c r="MXO22" s="397"/>
      <c r="MXP22" s="397"/>
      <c r="MXQ22" s="397"/>
      <c r="MXR22" s="397"/>
      <c r="MXS22" s="397"/>
      <c r="MXT22" s="397"/>
      <c r="MXU22" s="397"/>
      <c r="MXV22" s="397"/>
      <c r="MXW22" s="397"/>
      <c r="MXX22" s="397"/>
      <c r="MXY22" s="397"/>
      <c r="MXZ22" s="397"/>
      <c r="MYA22" s="397"/>
      <c r="MYB22" s="397"/>
      <c r="MYC22" s="397"/>
      <c r="MYD22" s="398"/>
      <c r="MYE22" s="398"/>
      <c r="MYF22" s="398"/>
      <c r="MYG22" s="398"/>
      <c r="MYH22" s="398"/>
      <c r="MYI22" s="398"/>
      <c r="MYJ22" s="398"/>
      <c r="MYK22" s="398"/>
      <c r="MYL22" s="398"/>
      <c r="MYM22" s="398"/>
      <c r="MYN22" s="398"/>
      <c r="MYO22" s="398"/>
      <c r="MYP22" s="398"/>
      <c r="MYQ22" s="398"/>
      <c r="MYR22" s="398"/>
      <c r="MYS22" s="398"/>
      <c r="MYT22" s="398"/>
      <c r="MYU22" s="398"/>
      <c r="MYV22" s="398"/>
      <c r="MYW22" s="398"/>
      <c r="MYX22" s="398"/>
      <c r="MYY22" s="398"/>
      <c r="MYZ22" s="398"/>
      <c r="MZA22" s="398"/>
      <c r="MZB22" s="398"/>
      <c r="MZC22" s="398"/>
      <c r="MZD22" s="398"/>
      <c r="MZE22" s="398"/>
      <c r="MZF22" s="398"/>
      <c r="MZG22" s="398"/>
      <c r="MZH22" s="397"/>
      <c r="MZI22" s="397"/>
      <c r="MZJ22" s="397"/>
      <c r="MZK22" s="397"/>
      <c r="MZL22" s="397"/>
      <c r="MZM22" s="397"/>
      <c r="MZN22" s="397"/>
      <c r="MZO22" s="397"/>
      <c r="MZP22" s="397"/>
      <c r="MZQ22" s="397"/>
      <c r="MZR22" s="397"/>
      <c r="MZS22" s="397"/>
      <c r="MZT22" s="397"/>
      <c r="MZU22" s="397"/>
      <c r="MZV22" s="397"/>
      <c r="MZW22" s="397"/>
      <c r="MZX22" s="397"/>
      <c r="MZY22" s="397"/>
      <c r="MZZ22" s="397"/>
      <c r="NAA22" s="397"/>
      <c r="NAB22" s="397"/>
      <c r="NAC22" s="397"/>
      <c r="NAD22" s="397"/>
      <c r="NAE22" s="397"/>
      <c r="NAF22" s="397"/>
      <c r="NAG22" s="397"/>
      <c r="NAH22" s="397"/>
      <c r="NAI22" s="397"/>
      <c r="NAJ22" s="397"/>
      <c r="NAK22" s="397"/>
      <c r="NAL22" s="397"/>
      <c r="NAM22" s="397"/>
      <c r="NAN22" s="397"/>
      <c r="NAO22" s="397"/>
      <c r="NAP22" s="397"/>
      <c r="NAQ22" s="397"/>
      <c r="NAR22" s="397"/>
      <c r="NAS22" s="397"/>
      <c r="NAT22" s="397"/>
      <c r="NAU22" s="397"/>
      <c r="NAV22" s="397"/>
      <c r="NAW22" s="397"/>
      <c r="NAX22" s="397"/>
      <c r="NAY22" s="397"/>
      <c r="NAZ22" s="397"/>
      <c r="NBA22" s="397"/>
      <c r="NBB22" s="397"/>
      <c r="NBC22" s="397"/>
      <c r="NBD22" s="397"/>
      <c r="NBE22" s="397"/>
      <c r="NBF22" s="397"/>
      <c r="NBG22" s="397"/>
      <c r="NBH22" s="397"/>
      <c r="NBI22" s="397"/>
      <c r="NBJ22" s="397"/>
      <c r="NBK22" s="397"/>
      <c r="NBL22" s="397"/>
      <c r="NBM22" s="397"/>
      <c r="NBN22" s="397"/>
      <c r="NBO22" s="397"/>
      <c r="NBP22" s="397"/>
      <c r="NBQ22" s="397"/>
      <c r="NBR22" s="397"/>
      <c r="NBS22" s="397"/>
      <c r="NBT22" s="397"/>
      <c r="NBU22" s="397"/>
      <c r="NBV22" s="397"/>
      <c r="NBW22" s="397"/>
      <c r="NBX22" s="397"/>
      <c r="NBY22" s="397"/>
      <c r="NBZ22" s="397"/>
      <c r="NCA22" s="397"/>
      <c r="NCB22" s="397"/>
      <c r="NCC22" s="397"/>
      <c r="NCD22" s="397"/>
      <c r="NCE22" s="397"/>
      <c r="NCF22" s="397"/>
      <c r="NCG22" s="397"/>
      <c r="NCH22" s="397"/>
      <c r="NCI22" s="397"/>
      <c r="NCJ22" s="397"/>
      <c r="NCK22" s="397"/>
      <c r="NCL22" s="397"/>
      <c r="NCM22" s="397"/>
      <c r="NCN22" s="397"/>
      <c r="NCO22" s="397"/>
      <c r="NCP22" s="397"/>
      <c r="NCQ22" s="397"/>
      <c r="NCR22" s="397"/>
      <c r="NCS22" s="397"/>
      <c r="NCT22" s="397"/>
      <c r="NCU22" s="397"/>
      <c r="NCV22" s="397"/>
      <c r="NCW22" s="397"/>
      <c r="NCX22" s="397"/>
      <c r="NCY22" s="397"/>
      <c r="NCZ22" s="397"/>
      <c r="NDA22" s="397"/>
      <c r="NDB22" s="397"/>
      <c r="NDC22" s="397"/>
      <c r="NDD22" s="397"/>
      <c r="NDE22" s="397"/>
      <c r="NDF22" s="397"/>
      <c r="NDG22" s="397"/>
      <c r="NDH22" s="397"/>
      <c r="NDI22" s="397"/>
      <c r="NDJ22" s="397"/>
      <c r="NDK22" s="397"/>
      <c r="NDL22" s="397"/>
      <c r="NDM22" s="397"/>
      <c r="NDN22" s="397"/>
      <c r="NDO22" s="397"/>
      <c r="NDP22" s="397"/>
      <c r="NDQ22" s="397"/>
      <c r="NDR22" s="397"/>
      <c r="NDS22" s="397"/>
      <c r="NDT22" s="397"/>
      <c r="NDU22" s="397"/>
      <c r="NDV22" s="397"/>
      <c r="NDW22" s="397"/>
      <c r="NDX22" s="398"/>
      <c r="NDY22" s="398"/>
      <c r="NDZ22" s="398"/>
      <c r="NEA22" s="398"/>
      <c r="NEB22" s="398"/>
      <c r="NEC22" s="398"/>
      <c r="NED22" s="398"/>
      <c r="NEE22" s="398"/>
      <c r="NEF22" s="398"/>
      <c r="NEG22" s="398"/>
      <c r="NEH22" s="398"/>
      <c r="NEI22" s="398"/>
      <c r="NEJ22" s="398"/>
      <c r="NEK22" s="398"/>
      <c r="NEL22" s="398"/>
      <c r="NEM22" s="398"/>
      <c r="NEN22" s="398"/>
      <c r="NEO22" s="398"/>
      <c r="NEP22" s="398"/>
      <c r="NEQ22" s="398"/>
      <c r="NER22" s="398"/>
      <c r="NES22" s="398"/>
      <c r="NET22" s="398"/>
      <c r="NEU22" s="398"/>
      <c r="NEV22" s="398"/>
      <c r="NEW22" s="398"/>
      <c r="NEX22" s="398"/>
      <c r="NEY22" s="398"/>
      <c r="NEZ22" s="398"/>
      <c r="NFA22" s="398"/>
      <c r="NFB22" s="397"/>
      <c r="NFC22" s="397"/>
      <c r="NFD22" s="397"/>
      <c r="NFE22" s="397"/>
      <c r="NFF22" s="397"/>
      <c r="NFG22" s="397"/>
      <c r="NFH22" s="397"/>
      <c r="NFI22" s="397"/>
      <c r="NFJ22" s="397"/>
      <c r="NFK22" s="397"/>
      <c r="NFL22" s="397"/>
      <c r="NFM22" s="397"/>
      <c r="NFN22" s="397"/>
      <c r="NFO22" s="397"/>
      <c r="NFP22" s="397"/>
      <c r="NFQ22" s="397"/>
      <c r="NFR22" s="397"/>
      <c r="NFS22" s="397"/>
      <c r="NFT22" s="397"/>
      <c r="NFU22" s="397"/>
      <c r="NFV22" s="397"/>
      <c r="NFW22" s="397"/>
      <c r="NFX22" s="397"/>
      <c r="NFY22" s="397"/>
      <c r="NFZ22" s="397"/>
      <c r="NGA22" s="397"/>
      <c r="NGB22" s="397"/>
      <c r="NGC22" s="397"/>
      <c r="NGD22" s="397"/>
      <c r="NGE22" s="397"/>
      <c r="NGF22" s="397"/>
      <c r="NGG22" s="397"/>
      <c r="NGH22" s="397"/>
      <c r="NGI22" s="397"/>
      <c r="NGJ22" s="397"/>
      <c r="NGK22" s="397"/>
      <c r="NGL22" s="397"/>
      <c r="NGM22" s="397"/>
      <c r="NGN22" s="397"/>
      <c r="NGO22" s="397"/>
      <c r="NGP22" s="397"/>
      <c r="NGQ22" s="397"/>
      <c r="NGR22" s="397"/>
      <c r="NGS22" s="397"/>
      <c r="NGT22" s="397"/>
      <c r="NGU22" s="397"/>
      <c r="NGV22" s="397"/>
      <c r="NGW22" s="397"/>
      <c r="NGX22" s="397"/>
      <c r="NGY22" s="397"/>
      <c r="NGZ22" s="397"/>
      <c r="NHA22" s="397"/>
      <c r="NHB22" s="397"/>
      <c r="NHC22" s="397"/>
      <c r="NHD22" s="397"/>
      <c r="NHE22" s="397"/>
      <c r="NHF22" s="397"/>
      <c r="NHG22" s="397"/>
      <c r="NHH22" s="397"/>
      <c r="NHI22" s="397"/>
      <c r="NHJ22" s="397"/>
      <c r="NHK22" s="397"/>
      <c r="NHL22" s="397"/>
      <c r="NHM22" s="397"/>
      <c r="NHN22" s="397"/>
      <c r="NHO22" s="397"/>
      <c r="NHP22" s="397"/>
      <c r="NHQ22" s="397"/>
      <c r="NHR22" s="397"/>
      <c r="NHS22" s="397"/>
      <c r="NHT22" s="397"/>
      <c r="NHU22" s="397"/>
      <c r="NHV22" s="397"/>
      <c r="NHW22" s="397"/>
      <c r="NHX22" s="397"/>
      <c r="NHY22" s="397"/>
      <c r="NHZ22" s="397"/>
      <c r="NIA22" s="397"/>
      <c r="NIB22" s="397"/>
      <c r="NIC22" s="397"/>
      <c r="NID22" s="397"/>
      <c r="NIE22" s="397"/>
      <c r="NIF22" s="397"/>
      <c r="NIG22" s="397"/>
      <c r="NIH22" s="397"/>
      <c r="NII22" s="397"/>
      <c r="NIJ22" s="397"/>
      <c r="NIK22" s="397"/>
      <c r="NIL22" s="397"/>
      <c r="NIM22" s="397"/>
      <c r="NIN22" s="397"/>
      <c r="NIO22" s="397"/>
      <c r="NIP22" s="397"/>
      <c r="NIQ22" s="397"/>
      <c r="NIR22" s="397"/>
      <c r="NIS22" s="397"/>
      <c r="NIT22" s="397"/>
      <c r="NIU22" s="397"/>
      <c r="NIV22" s="397"/>
      <c r="NIW22" s="397"/>
      <c r="NIX22" s="397"/>
      <c r="NIY22" s="397"/>
      <c r="NIZ22" s="397"/>
      <c r="NJA22" s="397"/>
      <c r="NJB22" s="397"/>
      <c r="NJC22" s="397"/>
      <c r="NJD22" s="397"/>
      <c r="NJE22" s="397"/>
      <c r="NJF22" s="397"/>
      <c r="NJG22" s="397"/>
      <c r="NJH22" s="397"/>
      <c r="NJI22" s="397"/>
      <c r="NJJ22" s="397"/>
      <c r="NJK22" s="397"/>
      <c r="NJL22" s="397"/>
      <c r="NJM22" s="397"/>
      <c r="NJN22" s="397"/>
      <c r="NJO22" s="397"/>
      <c r="NJP22" s="397"/>
      <c r="NJQ22" s="397"/>
      <c r="NJR22" s="398"/>
      <c r="NJS22" s="398"/>
      <c r="NJT22" s="398"/>
      <c r="NJU22" s="398"/>
      <c r="NJV22" s="398"/>
      <c r="NJW22" s="398"/>
      <c r="NJX22" s="398"/>
      <c r="NJY22" s="398"/>
      <c r="NJZ22" s="398"/>
      <c r="NKA22" s="398"/>
      <c r="NKB22" s="398"/>
      <c r="NKC22" s="398"/>
      <c r="NKD22" s="398"/>
      <c r="NKE22" s="398"/>
      <c r="NKF22" s="398"/>
      <c r="NKG22" s="398"/>
      <c r="NKH22" s="398"/>
      <c r="NKI22" s="398"/>
      <c r="NKJ22" s="398"/>
      <c r="NKK22" s="398"/>
      <c r="NKL22" s="398"/>
      <c r="NKM22" s="398"/>
      <c r="NKN22" s="398"/>
      <c r="NKO22" s="398"/>
      <c r="NKP22" s="398"/>
      <c r="NKQ22" s="398"/>
      <c r="NKR22" s="398"/>
      <c r="NKS22" s="398"/>
      <c r="NKT22" s="398"/>
      <c r="NKU22" s="398"/>
      <c r="NKV22" s="397"/>
      <c r="NKW22" s="397"/>
      <c r="NKX22" s="397"/>
      <c r="NKY22" s="397"/>
      <c r="NKZ22" s="397"/>
      <c r="NLA22" s="397"/>
      <c r="NLB22" s="397"/>
      <c r="NLC22" s="397"/>
      <c r="NLD22" s="397"/>
      <c r="NLE22" s="397"/>
      <c r="NLF22" s="397"/>
      <c r="NLG22" s="397"/>
      <c r="NLH22" s="397"/>
      <c r="NLI22" s="397"/>
      <c r="NLJ22" s="397"/>
      <c r="NLK22" s="397"/>
      <c r="NLL22" s="397"/>
      <c r="NLM22" s="397"/>
      <c r="NLN22" s="397"/>
      <c r="NLO22" s="397"/>
      <c r="NLP22" s="397"/>
      <c r="NLQ22" s="397"/>
      <c r="NLR22" s="397"/>
      <c r="NLS22" s="397"/>
      <c r="NLT22" s="397"/>
      <c r="NLU22" s="397"/>
      <c r="NLV22" s="397"/>
      <c r="NLW22" s="397"/>
      <c r="NLX22" s="397"/>
      <c r="NLY22" s="397"/>
      <c r="NLZ22" s="397"/>
      <c r="NMA22" s="397"/>
      <c r="NMB22" s="397"/>
      <c r="NMC22" s="397"/>
      <c r="NMD22" s="397"/>
      <c r="NME22" s="397"/>
      <c r="NMF22" s="397"/>
      <c r="NMG22" s="397"/>
      <c r="NMH22" s="397"/>
      <c r="NMI22" s="397"/>
      <c r="NMJ22" s="397"/>
      <c r="NMK22" s="397"/>
      <c r="NML22" s="397"/>
      <c r="NMM22" s="397"/>
      <c r="NMN22" s="397"/>
      <c r="NMO22" s="397"/>
      <c r="NMP22" s="397"/>
      <c r="NMQ22" s="397"/>
      <c r="NMR22" s="397"/>
      <c r="NMS22" s="397"/>
      <c r="NMT22" s="397"/>
      <c r="NMU22" s="397"/>
      <c r="NMV22" s="397"/>
      <c r="NMW22" s="397"/>
      <c r="NMX22" s="397"/>
      <c r="NMY22" s="397"/>
      <c r="NMZ22" s="397"/>
      <c r="NNA22" s="397"/>
      <c r="NNB22" s="397"/>
      <c r="NNC22" s="397"/>
      <c r="NND22" s="397"/>
      <c r="NNE22" s="397"/>
      <c r="NNF22" s="397"/>
      <c r="NNG22" s="397"/>
      <c r="NNH22" s="397"/>
      <c r="NNI22" s="397"/>
      <c r="NNJ22" s="397"/>
      <c r="NNK22" s="397"/>
      <c r="NNL22" s="397"/>
      <c r="NNM22" s="397"/>
      <c r="NNN22" s="397"/>
      <c r="NNO22" s="397"/>
      <c r="NNP22" s="397"/>
      <c r="NNQ22" s="397"/>
      <c r="NNR22" s="397"/>
      <c r="NNS22" s="397"/>
      <c r="NNT22" s="397"/>
      <c r="NNU22" s="397"/>
      <c r="NNV22" s="397"/>
      <c r="NNW22" s="397"/>
      <c r="NNX22" s="397"/>
      <c r="NNY22" s="397"/>
      <c r="NNZ22" s="397"/>
      <c r="NOA22" s="397"/>
      <c r="NOB22" s="397"/>
      <c r="NOC22" s="397"/>
      <c r="NOD22" s="397"/>
      <c r="NOE22" s="397"/>
      <c r="NOF22" s="397"/>
      <c r="NOG22" s="397"/>
      <c r="NOH22" s="397"/>
      <c r="NOI22" s="397"/>
      <c r="NOJ22" s="397"/>
      <c r="NOK22" s="397"/>
      <c r="NOL22" s="397"/>
      <c r="NOM22" s="397"/>
      <c r="NON22" s="397"/>
      <c r="NOO22" s="397"/>
      <c r="NOP22" s="397"/>
      <c r="NOQ22" s="397"/>
      <c r="NOR22" s="397"/>
      <c r="NOS22" s="397"/>
      <c r="NOT22" s="397"/>
      <c r="NOU22" s="397"/>
      <c r="NOV22" s="397"/>
      <c r="NOW22" s="397"/>
      <c r="NOX22" s="397"/>
      <c r="NOY22" s="397"/>
      <c r="NOZ22" s="397"/>
      <c r="NPA22" s="397"/>
      <c r="NPB22" s="397"/>
      <c r="NPC22" s="397"/>
      <c r="NPD22" s="397"/>
      <c r="NPE22" s="397"/>
      <c r="NPF22" s="397"/>
      <c r="NPG22" s="397"/>
      <c r="NPH22" s="397"/>
      <c r="NPI22" s="397"/>
      <c r="NPJ22" s="397"/>
      <c r="NPK22" s="397"/>
      <c r="NPL22" s="398"/>
      <c r="NPM22" s="398"/>
      <c r="NPN22" s="398"/>
      <c r="NPO22" s="398"/>
      <c r="NPP22" s="398"/>
      <c r="NPQ22" s="398"/>
      <c r="NPR22" s="398"/>
      <c r="NPS22" s="398"/>
      <c r="NPT22" s="398"/>
      <c r="NPU22" s="398"/>
      <c r="NPV22" s="398"/>
      <c r="NPW22" s="398"/>
      <c r="NPX22" s="398"/>
      <c r="NPY22" s="398"/>
      <c r="NPZ22" s="398"/>
      <c r="NQA22" s="398"/>
      <c r="NQB22" s="398"/>
      <c r="NQC22" s="398"/>
      <c r="NQD22" s="398"/>
      <c r="NQE22" s="398"/>
      <c r="NQF22" s="398"/>
      <c r="NQG22" s="398"/>
      <c r="NQH22" s="398"/>
      <c r="NQI22" s="398"/>
      <c r="NQJ22" s="398"/>
      <c r="NQK22" s="398"/>
      <c r="NQL22" s="398"/>
      <c r="NQM22" s="398"/>
      <c r="NQN22" s="398"/>
      <c r="NQO22" s="398"/>
      <c r="NQP22" s="397"/>
      <c r="NQQ22" s="397"/>
      <c r="NQR22" s="397"/>
      <c r="NQS22" s="397"/>
      <c r="NQT22" s="397"/>
      <c r="NQU22" s="397"/>
      <c r="NQV22" s="397"/>
      <c r="NQW22" s="397"/>
      <c r="NQX22" s="397"/>
      <c r="NQY22" s="397"/>
      <c r="NQZ22" s="397"/>
      <c r="NRA22" s="397"/>
      <c r="NRB22" s="397"/>
      <c r="NRC22" s="397"/>
      <c r="NRD22" s="397"/>
      <c r="NRE22" s="397"/>
      <c r="NRF22" s="397"/>
      <c r="NRG22" s="397"/>
      <c r="NRH22" s="397"/>
      <c r="NRI22" s="397"/>
      <c r="NRJ22" s="397"/>
      <c r="NRK22" s="397"/>
      <c r="NRL22" s="397"/>
      <c r="NRM22" s="397"/>
      <c r="NRN22" s="397"/>
      <c r="NRO22" s="397"/>
      <c r="NRP22" s="397"/>
      <c r="NRQ22" s="397"/>
      <c r="NRR22" s="397"/>
      <c r="NRS22" s="397"/>
      <c r="NRT22" s="397"/>
      <c r="NRU22" s="397"/>
      <c r="NRV22" s="397"/>
      <c r="NRW22" s="397"/>
      <c r="NRX22" s="397"/>
      <c r="NRY22" s="397"/>
      <c r="NRZ22" s="397"/>
      <c r="NSA22" s="397"/>
      <c r="NSB22" s="397"/>
      <c r="NSC22" s="397"/>
      <c r="NSD22" s="397"/>
      <c r="NSE22" s="397"/>
      <c r="NSF22" s="397"/>
      <c r="NSG22" s="397"/>
      <c r="NSH22" s="397"/>
      <c r="NSI22" s="397"/>
      <c r="NSJ22" s="397"/>
      <c r="NSK22" s="397"/>
      <c r="NSL22" s="397"/>
      <c r="NSM22" s="397"/>
      <c r="NSN22" s="397"/>
      <c r="NSO22" s="397"/>
      <c r="NSP22" s="397"/>
      <c r="NSQ22" s="397"/>
      <c r="NSR22" s="397"/>
      <c r="NSS22" s="397"/>
      <c r="NST22" s="397"/>
      <c r="NSU22" s="397"/>
      <c r="NSV22" s="397"/>
      <c r="NSW22" s="397"/>
      <c r="NSX22" s="397"/>
      <c r="NSY22" s="397"/>
      <c r="NSZ22" s="397"/>
      <c r="NTA22" s="397"/>
      <c r="NTB22" s="397"/>
      <c r="NTC22" s="397"/>
      <c r="NTD22" s="397"/>
      <c r="NTE22" s="397"/>
      <c r="NTF22" s="397"/>
      <c r="NTG22" s="397"/>
      <c r="NTH22" s="397"/>
      <c r="NTI22" s="397"/>
      <c r="NTJ22" s="397"/>
      <c r="NTK22" s="397"/>
      <c r="NTL22" s="397"/>
      <c r="NTM22" s="397"/>
      <c r="NTN22" s="397"/>
      <c r="NTO22" s="397"/>
      <c r="NTP22" s="397"/>
      <c r="NTQ22" s="397"/>
      <c r="NTR22" s="397"/>
      <c r="NTS22" s="397"/>
      <c r="NTT22" s="397"/>
      <c r="NTU22" s="397"/>
      <c r="NTV22" s="397"/>
      <c r="NTW22" s="397"/>
      <c r="NTX22" s="397"/>
      <c r="NTY22" s="397"/>
      <c r="NTZ22" s="397"/>
      <c r="NUA22" s="397"/>
      <c r="NUB22" s="397"/>
      <c r="NUC22" s="397"/>
      <c r="NUD22" s="397"/>
      <c r="NUE22" s="397"/>
      <c r="NUF22" s="397"/>
      <c r="NUG22" s="397"/>
      <c r="NUH22" s="397"/>
      <c r="NUI22" s="397"/>
      <c r="NUJ22" s="397"/>
      <c r="NUK22" s="397"/>
      <c r="NUL22" s="397"/>
      <c r="NUM22" s="397"/>
      <c r="NUN22" s="397"/>
      <c r="NUO22" s="397"/>
      <c r="NUP22" s="397"/>
      <c r="NUQ22" s="397"/>
      <c r="NUR22" s="397"/>
      <c r="NUS22" s="397"/>
      <c r="NUT22" s="397"/>
      <c r="NUU22" s="397"/>
      <c r="NUV22" s="397"/>
      <c r="NUW22" s="397"/>
      <c r="NUX22" s="397"/>
      <c r="NUY22" s="397"/>
      <c r="NUZ22" s="397"/>
      <c r="NVA22" s="397"/>
      <c r="NVB22" s="397"/>
      <c r="NVC22" s="397"/>
      <c r="NVD22" s="397"/>
      <c r="NVE22" s="397"/>
      <c r="NVF22" s="398"/>
      <c r="NVG22" s="398"/>
      <c r="NVH22" s="398"/>
      <c r="NVI22" s="398"/>
      <c r="NVJ22" s="398"/>
      <c r="NVK22" s="398"/>
      <c r="NVL22" s="398"/>
      <c r="NVM22" s="398"/>
      <c r="NVN22" s="398"/>
      <c r="NVO22" s="398"/>
      <c r="NVP22" s="398"/>
      <c r="NVQ22" s="398"/>
      <c r="NVR22" s="398"/>
      <c r="NVS22" s="398"/>
      <c r="NVT22" s="398"/>
      <c r="NVU22" s="398"/>
      <c r="NVV22" s="398"/>
      <c r="NVW22" s="398"/>
      <c r="NVX22" s="398"/>
      <c r="NVY22" s="398"/>
      <c r="NVZ22" s="398"/>
      <c r="NWA22" s="398"/>
      <c r="NWB22" s="398"/>
      <c r="NWC22" s="398"/>
      <c r="NWD22" s="398"/>
      <c r="NWE22" s="398"/>
      <c r="NWF22" s="398"/>
      <c r="NWG22" s="398"/>
      <c r="NWH22" s="398"/>
      <c r="NWI22" s="398"/>
      <c r="NWJ22" s="397"/>
      <c r="NWK22" s="397"/>
      <c r="NWL22" s="397"/>
      <c r="NWM22" s="397"/>
      <c r="NWN22" s="397"/>
      <c r="NWO22" s="397"/>
      <c r="NWP22" s="397"/>
      <c r="NWQ22" s="397"/>
      <c r="NWR22" s="397"/>
      <c r="NWS22" s="397"/>
      <c r="NWT22" s="397"/>
      <c r="NWU22" s="397"/>
      <c r="NWV22" s="397"/>
      <c r="NWW22" s="397"/>
      <c r="NWX22" s="397"/>
      <c r="NWY22" s="397"/>
      <c r="NWZ22" s="397"/>
      <c r="NXA22" s="397"/>
      <c r="NXB22" s="397"/>
      <c r="NXC22" s="397"/>
      <c r="NXD22" s="397"/>
      <c r="NXE22" s="397"/>
      <c r="NXF22" s="397"/>
      <c r="NXG22" s="397"/>
      <c r="NXH22" s="397"/>
      <c r="NXI22" s="397"/>
      <c r="NXJ22" s="397"/>
      <c r="NXK22" s="397"/>
      <c r="NXL22" s="397"/>
      <c r="NXM22" s="397"/>
      <c r="NXN22" s="397"/>
      <c r="NXO22" s="397"/>
      <c r="NXP22" s="397"/>
      <c r="NXQ22" s="397"/>
      <c r="NXR22" s="397"/>
      <c r="NXS22" s="397"/>
      <c r="NXT22" s="397"/>
      <c r="NXU22" s="397"/>
      <c r="NXV22" s="397"/>
      <c r="NXW22" s="397"/>
      <c r="NXX22" s="397"/>
      <c r="NXY22" s="397"/>
      <c r="NXZ22" s="397"/>
      <c r="NYA22" s="397"/>
      <c r="NYB22" s="397"/>
      <c r="NYC22" s="397"/>
      <c r="NYD22" s="397"/>
      <c r="NYE22" s="397"/>
      <c r="NYF22" s="397"/>
      <c r="NYG22" s="397"/>
      <c r="NYH22" s="397"/>
      <c r="NYI22" s="397"/>
      <c r="NYJ22" s="397"/>
      <c r="NYK22" s="397"/>
      <c r="NYL22" s="397"/>
      <c r="NYM22" s="397"/>
      <c r="NYN22" s="397"/>
      <c r="NYO22" s="397"/>
      <c r="NYP22" s="397"/>
      <c r="NYQ22" s="397"/>
      <c r="NYR22" s="397"/>
      <c r="NYS22" s="397"/>
      <c r="NYT22" s="397"/>
      <c r="NYU22" s="397"/>
      <c r="NYV22" s="397"/>
      <c r="NYW22" s="397"/>
      <c r="NYX22" s="397"/>
      <c r="NYY22" s="397"/>
      <c r="NYZ22" s="397"/>
      <c r="NZA22" s="397"/>
      <c r="NZB22" s="397"/>
      <c r="NZC22" s="397"/>
      <c r="NZD22" s="397"/>
      <c r="NZE22" s="397"/>
      <c r="NZF22" s="397"/>
      <c r="NZG22" s="397"/>
      <c r="NZH22" s="397"/>
      <c r="NZI22" s="397"/>
      <c r="NZJ22" s="397"/>
      <c r="NZK22" s="397"/>
      <c r="NZL22" s="397"/>
      <c r="NZM22" s="397"/>
      <c r="NZN22" s="397"/>
      <c r="NZO22" s="397"/>
      <c r="NZP22" s="397"/>
      <c r="NZQ22" s="397"/>
      <c r="NZR22" s="397"/>
      <c r="NZS22" s="397"/>
      <c r="NZT22" s="397"/>
      <c r="NZU22" s="397"/>
      <c r="NZV22" s="397"/>
      <c r="NZW22" s="397"/>
      <c r="NZX22" s="397"/>
      <c r="NZY22" s="397"/>
      <c r="NZZ22" s="397"/>
      <c r="OAA22" s="397"/>
      <c r="OAB22" s="397"/>
      <c r="OAC22" s="397"/>
      <c r="OAD22" s="397"/>
      <c r="OAE22" s="397"/>
      <c r="OAF22" s="397"/>
      <c r="OAG22" s="397"/>
      <c r="OAH22" s="397"/>
      <c r="OAI22" s="397"/>
      <c r="OAJ22" s="397"/>
      <c r="OAK22" s="397"/>
      <c r="OAL22" s="397"/>
      <c r="OAM22" s="397"/>
      <c r="OAN22" s="397"/>
      <c r="OAO22" s="397"/>
      <c r="OAP22" s="397"/>
      <c r="OAQ22" s="397"/>
      <c r="OAR22" s="397"/>
      <c r="OAS22" s="397"/>
      <c r="OAT22" s="397"/>
      <c r="OAU22" s="397"/>
      <c r="OAV22" s="397"/>
      <c r="OAW22" s="397"/>
      <c r="OAX22" s="397"/>
      <c r="OAY22" s="397"/>
      <c r="OAZ22" s="398"/>
      <c r="OBA22" s="398"/>
      <c r="OBB22" s="398"/>
      <c r="OBC22" s="398"/>
      <c r="OBD22" s="398"/>
      <c r="OBE22" s="398"/>
      <c r="OBF22" s="398"/>
      <c r="OBG22" s="398"/>
      <c r="OBH22" s="398"/>
      <c r="OBI22" s="398"/>
      <c r="OBJ22" s="398"/>
      <c r="OBK22" s="398"/>
      <c r="OBL22" s="398"/>
      <c r="OBM22" s="398"/>
      <c r="OBN22" s="398"/>
      <c r="OBO22" s="398"/>
      <c r="OBP22" s="398"/>
      <c r="OBQ22" s="398"/>
      <c r="OBR22" s="398"/>
      <c r="OBS22" s="398"/>
      <c r="OBT22" s="398"/>
      <c r="OBU22" s="398"/>
      <c r="OBV22" s="398"/>
      <c r="OBW22" s="398"/>
      <c r="OBX22" s="398"/>
      <c r="OBY22" s="398"/>
      <c r="OBZ22" s="398"/>
      <c r="OCA22" s="398"/>
      <c r="OCB22" s="398"/>
      <c r="OCC22" s="398"/>
      <c r="OCD22" s="397"/>
      <c r="OCE22" s="397"/>
      <c r="OCF22" s="397"/>
      <c r="OCG22" s="397"/>
      <c r="OCH22" s="397"/>
      <c r="OCI22" s="397"/>
      <c r="OCJ22" s="397"/>
      <c r="OCK22" s="397"/>
      <c r="OCL22" s="397"/>
      <c r="OCM22" s="397"/>
      <c r="OCN22" s="397"/>
      <c r="OCO22" s="397"/>
      <c r="OCP22" s="397"/>
      <c r="OCQ22" s="397"/>
      <c r="OCR22" s="397"/>
      <c r="OCS22" s="397"/>
      <c r="OCT22" s="397"/>
      <c r="OCU22" s="397"/>
      <c r="OCV22" s="397"/>
      <c r="OCW22" s="397"/>
      <c r="OCX22" s="397"/>
      <c r="OCY22" s="397"/>
      <c r="OCZ22" s="397"/>
      <c r="ODA22" s="397"/>
      <c r="ODB22" s="397"/>
      <c r="ODC22" s="397"/>
      <c r="ODD22" s="397"/>
      <c r="ODE22" s="397"/>
      <c r="ODF22" s="397"/>
      <c r="ODG22" s="397"/>
      <c r="ODH22" s="397"/>
      <c r="ODI22" s="397"/>
      <c r="ODJ22" s="397"/>
      <c r="ODK22" s="397"/>
      <c r="ODL22" s="397"/>
      <c r="ODM22" s="397"/>
      <c r="ODN22" s="397"/>
      <c r="ODO22" s="397"/>
      <c r="ODP22" s="397"/>
      <c r="ODQ22" s="397"/>
      <c r="ODR22" s="397"/>
      <c r="ODS22" s="397"/>
      <c r="ODT22" s="397"/>
      <c r="ODU22" s="397"/>
      <c r="ODV22" s="397"/>
      <c r="ODW22" s="397"/>
      <c r="ODX22" s="397"/>
      <c r="ODY22" s="397"/>
      <c r="ODZ22" s="397"/>
      <c r="OEA22" s="397"/>
      <c r="OEB22" s="397"/>
      <c r="OEC22" s="397"/>
      <c r="OED22" s="397"/>
      <c r="OEE22" s="397"/>
      <c r="OEF22" s="397"/>
      <c r="OEG22" s="397"/>
      <c r="OEH22" s="397"/>
      <c r="OEI22" s="397"/>
      <c r="OEJ22" s="397"/>
      <c r="OEK22" s="397"/>
      <c r="OEL22" s="397"/>
      <c r="OEM22" s="397"/>
      <c r="OEN22" s="397"/>
      <c r="OEO22" s="397"/>
      <c r="OEP22" s="397"/>
      <c r="OEQ22" s="397"/>
      <c r="OER22" s="397"/>
      <c r="OES22" s="397"/>
      <c r="OET22" s="397"/>
      <c r="OEU22" s="397"/>
      <c r="OEV22" s="397"/>
      <c r="OEW22" s="397"/>
      <c r="OEX22" s="397"/>
      <c r="OEY22" s="397"/>
      <c r="OEZ22" s="397"/>
      <c r="OFA22" s="397"/>
      <c r="OFB22" s="397"/>
      <c r="OFC22" s="397"/>
      <c r="OFD22" s="397"/>
      <c r="OFE22" s="397"/>
      <c r="OFF22" s="397"/>
      <c r="OFG22" s="397"/>
      <c r="OFH22" s="397"/>
      <c r="OFI22" s="397"/>
      <c r="OFJ22" s="397"/>
      <c r="OFK22" s="397"/>
      <c r="OFL22" s="397"/>
      <c r="OFM22" s="397"/>
      <c r="OFN22" s="397"/>
      <c r="OFO22" s="397"/>
      <c r="OFP22" s="397"/>
      <c r="OFQ22" s="397"/>
      <c r="OFR22" s="397"/>
      <c r="OFS22" s="397"/>
      <c r="OFT22" s="397"/>
      <c r="OFU22" s="397"/>
      <c r="OFV22" s="397"/>
      <c r="OFW22" s="397"/>
      <c r="OFX22" s="397"/>
      <c r="OFY22" s="397"/>
      <c r="OFZ22" s="397"/>
      <c r="OGA22" s="397"/>
      <c r="OGB22" s="397"/>
      <c r="OGC22" s="397"/>
      <c r="OGD22" s="397"/>
      <c r="OGE22" s="397"/>
      <c r="OGF22" s="397"/>
      <c r="OGG22" s="397"/>
      <c r="OGH22" s="397"/>
      <c r="OGI22" s="397"/>
      <c r="OGJ22" s="397"/>
      <c r="OGK22" s="397"/>
      <c r="OGL22" s="397"/>
      <c r="OGM22" s="397"/>
      <c r="OGN22" s="397"/>
      <c r="OGO22" s="397"/>
      <c r="OGP22" s="397"/>
      <c r="OGQ22" s="397"/>
      <c r="OGR22" s="397"/>
      <c r="OGS22" s="397"/>
      <c r="OGT22" s="398"/>
      <c r="OGU22" s="398"/>
      <c r="OGV22" s="398"/>
      <c r="OGW22" s="398"/>
      <c r="OGX22" s="398"/>
      <c r="OGY22" s="398"/>
      <c r="OGZ22" s="398"/>
      <c r="OHA22" s="398"/>
      <c r="OHB22" s="398"/>
      <c r="OHC22" s="398"/>
      <c r="OHD22" s="398"/>
      <c r="OHE22" s="398"/>
      <c r="OHF22" s="398"/>
      <c r="OHG22" s="398"/>
      <c r="OHH22" s="398"/>
      <c r="OHI22" s="398"/>
      <c r="OHJ22" s="398"/>
      <c r="OHK22" s="398"/>
      <c r="OHL22" s="398"/>
      <c r="OHM22" s="398"/>
      <c r="OHN22" s="398"/>
      <c r="OHO22" s="398"/>
      <c r="OHP22" s="398"/>
      <c r="OHQ22" s="398"/>
      <c r="OHR22" s="398"/>
      <c r="OHS22" s="398"/>
      <c r="OHT22" s="398"/>
      <c r="OHU22" s="398"/>
      <c r="OHV22" s="398"/>
      <c r="OHW22" s="398"/>
      <c r="OHX22" s="397"/>
      <c r="OHY22" s="397"/>
      <c r="OHZ22" s="397"/>
      <c r="OIA22" s="397"/>
      <c r="OIB22" s="397"/>
      <c r="OIC22" s="397"/>
      <c r="OID22" s="397"/>
      <c r="OIE22" s="397"/>
      <c r="OIF22" s="397"/>
      <c r="OIG22" s="397"/>
      <c r="OIH22" s="397"/>
      <c r="OII22" s="397"/>
      <c r="OIJ22" s="397"/>
      <c r="OIK22" s="397"/>
      <c r="OIL22" s="397"/>
      <c r="OIM22" s="397"/>
      <c r="OIN22" s="397"/>
      <c r="OIO22" s="397"/>
      <c r="OIP22" s="397"/>
      <c r="OIQ22" s="397"/>
      <c r="OIR22" s="397"/>
      <c r="OIS22" s="397"/>
      <c r="OIT22" s="397"/>
      <c r="OIU22" s="397"/>
      <c r="OIV22" s="397"/>
      <c r="OIW22" s="397"/>
      <c r="OIX22" s="397"/>
      <c r="OIY22" s="397"/>
      <c r="OIZ22" s="397"/>
      <c r="OJA22" s="397"/>
      <c r="OJB22" s="397"/>
      <c r="OJC22" s="397"/>
      <c r="OJD22" s="397"/>
      <c r="OJE22" s="397"/>
      <c r="OJF22" s="397"/>
      <c r="OJG22" s="397"/>
      <c r="OJH22" s="397"/>
      <c r="OJI22" s="397"/>
      <c r="OJJ22" s="397"/>
      <c r="OJK22" s="397"/>
      <c r="OJL22" s="397"/>
      <c r="OJM22" s="397"/>
      <c r="OJN22" s="397"/>
      <c r="OJO22" s="397"/>
      <c r="OJP22" s="397"/>
      <c r="OJQ22" s="397"/>
      <c r="OJR22" s="397"/>
      <c r="OJS22" s="397"/>
      <c r="OJT22" s="397"/>
      <c r="OJU22" s="397"/>
      <c r="OJV22" s="397"/>
      <c r="OJW22" s="397"/>
      <c r="OJX22" s="397"/>
      <c r="OJY22" s="397"/>
      <c r="OJZ22" s="397"/>
      <c r="OKA22" s="397"/>
      <c r="OKB22" s="397"/>
      <c r="OKC22" s="397"/>
      <c r="OKD22" s="397"/>
      <c r="OKE22" s="397"/>
      <c r="OKF22" s="397"/>
      <c r="OKG22" s="397"/>
      <c r="OKH22" s="397"/>
      <c r="OKI22" s="397"/>
      <c r="OKJ22" s="397"/>
      <c r="OKK22" s="397"/>
      <c r="OKL22" s="397"/>
      <c r="OKM22" s="397"/>
      <c r="OKN22" s="397"/>
      <c r="OKO22" s="397"/>
      <c r="OKP22" s="397"/>
      <c r="OKQ22" s="397"/>
      <c r="OKR22" s="397"/>
      <c r="OKS22" s="397"/>
      <c r="OKT22" s="397"/>
      <c r="OKU22" s="397"/>
      <c r="OKV22" s="397"/>
      <c r="OKW22" s="397"/>
      <c r="OKX22" s="397"/>
      <c r="OKY22" s="397"/>
      <c r="OKZ22" s="397"/>
      <c r="OLA22" s="397"/>
      <c r="OLB22" s="397"/>
      <c r="OLC22" s="397"/>
      <c r="OLD22" s="397"/>
      <c r="OLE22" s="397"/>
      <c r="OLF22" s="397"/>
      <c r="OLG22" s="397"/>
      <c r="OLH22" s="397"/>
      <c r="OLI22" s="397"/>
      <c r="OLJ22" s="397"/>
      <c r="OLK22" s="397"/>
      <c r="OLL22" s="397"/>
      <c r="OLM22" s="397"/>
      <c r="OLN22" s="397"/>
      <c r="OLO22" s="397"/>
      <c r="OLP22" s="397"/>
      <c r="OLQ22" s="397"/>
      <c r="OLR22" s="397"/>
      <c r="OLS22" s="397"/>
      <c r="OLT22" s="397"/>
      <c r="OLU22" s="397"/>
      <c r="OLV22" s="397"/>
      <c r="OLW22" s="397"/>
      <c r="OLX22" s="397"/>
      <c r="OLY22" s="397"/>
      <c r="OLZ22" s="397"/>
      <c r="OMA22" s="397"/>
      <c r="OMB22" s="397"/>
      <c r="OMC22" s="397"/>
      <c r="OMD22" s="397"/>
      <c r="OME22" s="397"/>
      <c r="OMF22" s="397"/>
      <c r="OMG22" s="397"/>
      <c r="OMH22" s="397"/>
      <c r="OMI22" s="397"/>
      <c r="OMJ22" s="397"/>
      <c r="OMK22" s="397"/>
      <c r="OML22" s="397"/>
      <c r="OMM22" s="397"/>
      <c r="OMN22" s="398"/>
      <c r="OMO22" s="398"/>
      <c r="OMP22" s="398"/>
      <c r="OMQ22" s="398"/>
      <c r="OMR22" s="398"/>
      <c r="OMS22" s="398"/>
      <c r="OMT22" s="398"/>
      <c r="OMU22" s="398"/>
      <c r="OMV22" s="398"/>
      <c r="OMW22" s="398"/>
      <c r="OMX22" s="398"/>
      <c r="OMY22" s="398"/>
      <c r="OMZ22" s="398"/>
      <c r="ONA22" s="398"/>
      <c r="ONB22" s="398"/>
      <c r="ONC22" s="398"/>
      <c r="OND22" s="398"/>
      <c r="ONE22" s="398"/>
      <c r="ONF22" s="398"/>
      <c r="ONG22" s="398"/>
      <c r="ONH22" s="398"/>
      <c r="ONI22" s="398"/>
      <c r="ONJ22" s="398"/>
      <c r="ONK22" s="398"/>
      <c r="ONL22" s="398"/>
      <c r="ONM22" s="398"/>
      <c r="ONN22" s="398"/>
      <c r="ONO22" s="398"/>
      <c r="ONP22" s="398"/>
      <c r="ONQ22" s="398"/>
      <c r="ONR22" s="397"/>
      <c r="ONS22" s="397"/>
      <c r="ONT22" s="397"/>
      <c r="ONU22" s="397"/>
      <c r="ONV22" s="397"/>
      <c r="ONW22" s="397"/>
      <c r="ONX22" s="397"/>
      <c r="ONY22" s="397"/>
      <c r="ONZ22" s="397"/>
      <c r="OOA22" s="397"/>
      <c r="OOB22" s="397"/>
      <c r="OOC22" s="397"/>
      <c r="OOD22" s="397"/>
      <c r="OOE22" s="397"/>
      <c r="OOF22" s="397"/>
      <c r="OOG22" s="397"/>
      <c r="OOH22" s="397"/>
      <c r="OOI22" s="397"/>
      <c r="OOJ22" s="397"/>
      <c r="OOK22" s="397"/>
      <c r="OOL22" s="397"/>
      <c r="OOM22" s="397"/>
      <c r="OON22" s="397"/>
      <c r="OOO22" s="397"/>
      <c r="OOP22" s="397"/>
      <c r="OOQ22" s="397"/>
      <c r="OOR22" s="397"/>
      <c r="OOS22" s="397"/>
      <c r="OOT22" s="397"/>
      <c r="OOU22" s="397"/>
      <c r="OOV22" s="397"/>
      <c r="OOW22" s="397"/>
      <c r="OOX22" s="397"/>
      <c r="OOY22" s="397"/>
      <c r="OOZ22" s="397"/>
      <c r="OPA22" s="397"/>
      <c r="OPB22" s="397"/>
      <c r="OPC22" s="397"/>
      <c r="OPD22" s="397"/>
      <c r="OPE22" s="397"/>
      <c r="OPF22" s="397"/>
      <c r="OPG22" s="397"/>
      <c r="OPH22" s="397"/>
      <c r="OPI22" s="397"/>
      <c r="OPJ22" s="397"/>
      <c r="OPK22" s="397"/>
      <c r="OPL22" s="397"/>
      <c r="OPM22" s="397"/>
      <c r="OPN22" s="397"/>
      <c r="OPO22" s="397"/>
      <c r="OPP22" s="397"/>
      <c r="OPQ22" s="397"/>
      <c r="OPR22" s="397"/>
      <c r="OPS22" s="397"/>
      <c r="OPT22" s="397"/>
      <c r="OPU22" s="397"/>
      <c r="OPV22" s="397"/>
      <c r="OPW22" s="397"/>
      <c r="OPX22" s="397"/>
      <c r="OPY22" s="397"/>
      <c r="OPZ22" s="397"/>
      <c r="OQA22" s="397"/>
      <c r="OQB22" s="397"/>
      <c r="OQC22" s="397"/>
      <c r="OQD22" s="397"/>
      <c r="OQE22" s="397"/>
      <c r="OQF22" s="397"/>
      <c r="OQG22" s="397"/>
      <c r="OQH22" s="397"/>
      <c r="OQI22" s="397"/>
      <c r="OQJ22" s="397"/>
      <c r="OQK22" s="397"/>
      <c r="OQL22" s="397"/>
      <c r="OQM22" s="397"/>
      <c r="OQN22" s="397"/>
      <c r="OQO22" s="397"/>
      <c r="OQP22" s="397"/>
      <c r="OQQ22" s="397"/>
      <c r="OQR22" s="397"/>
      <c r="OQS22" s="397"/>
      <c r="OQT22" s="397"/>
      <c r="OQU22" s="397"/>
      <c r="OQV22" s="397"/>
      <c r="OQW22" s="397"/>
      <c r="OQX22" s="397"/>
      <c r="OQY22" s="397"/>
      <c r="OQZ22" s="397"/>
      <c r="ORA22" s="397"/>
      <c r="ORB22" s="397"/>
      <c r="ORC22" s="397"/>
      <c r="ORD22" s="397"/>
      <c r="ORE22" s="397"/>
      <c r="ORF22" s="397"/>
      <c r="ORG22" s="397"/>
      <c r="ORH22" s="397"/>
      <c r="ORI22" s="397"/>
      <c r="ORJ22" s="397"/>
      <c r="ORK22" s="397"/>
      <c r="ORL22" s="397"/>
      <c r="ORM22" s="397"/>
      <c r="ORN22" s="397"/>
      <c r="ORO22" s="397"/>
      <c r="ORP22" s="397"/>
      <c r="ORQ22" s="397"/>
      <c r="ORR22" s="397"/>
      <c r="ORS22" s="397"/>
      <c r="ORT22" s="397"/>
      <c r="ORU22" s="397"/>
      <c r="ORV22" s="397"/>
      <c r="ORW22" s="397"/>
      <c r="ORX22" s="397"/>
      <c r="ORY22" s="397"/>
      <c r="ORZ22" s="397"/>
      <c r="OSA22" s="397"/>
      <c r="OSB22" s="397"/>
      <c r="OSC22" s="397"/>
      <c r="OSD22" s="397"/>
      <c r="OSE22" s="397"/>
      <c r="OSF22" s="397"/>
      <c r="OSG22" s="397"/>
      <c r="OSH22" s="398"/>
      <c r="OSI22" s="398"/>
      <c r="OSJ22" s="398"/>
      <c r="OSK22" s="398"/>
      <c r="OSL22" s="398"/>
      <c r="OSM22" s="398"/>
      <c r="OSN22" s="398"/>
      <c r="OSO22" s="398"/>
      <c r="OSP22" s="398"/>
      <c r="OSQ22" s="398"/>
      <c r="OSR22" s="398"/>
      <c r="OSS22" s="398"/>
      <c r="OST22" s="398"/>
      <c r="OSU22" s="398"/>
      <c r="OSV22" s="398"/>
      <c r="OSW22" s="398"/>
      <c r="OSX22" s="398"/>
      <c r="OSY22" s="398"/>
      <c r="OSZ22" s="398"/>
      <c r="OTA22" s="398"/>
      <c r="OTB22" s="398"/>
      <c r="OTC22" s="398"/>
      <c r="OTD22" s="398"/>
      <c r="OTE22" s="398"/>
      <c r="OTF22" s="398"/>
      <c r="OTG22" s="398"/>
      <c r="OTH22" s="398"/>
      <c r="OTI22" s="398"/>
      <c r="OTJ22" s="398"/>
      <c r="OTK22" s="398"/>
      <c r="OTL22" s="397"/>
      <c r="OTM22" s="397"/>
      <c r="OTN22" s="397"/>
      <c r="OTO22" s="397"/>
      <c r="OTP22" s="397"/>
      <c r="OTQ22" s="397"/>
      <c r="OTR22" s="397"/>
      <c r="OTS22" s="397"/>
      <c r="OTT22" s="397"/>
      <c r="OTU22" s="397"/>
      <c r="OTV22" s="397"/>
      <c r="OTW22" s="397"/>
      <c r="OTX22" s="397"/>
      <c r="OTY22" s="397"/>
      <c r="OTZ22" s="397"/>
      <c r="OUA22" s="397"/>
      <c r="OUB22" s="397"/>
      <c r="OUC22" s="397"/>
      <c r="OUD22" s="397"/>
      <c r="OUE22" s="397"/>
      <c r="OUF22" s="397"/>
      <c r="OUG22" s="397"/>
      <c r="OUH22" s="397"/>
      <c r="OUI22" s="397"/>
      <c r="OUJ22" s="397"/>
      <c r="OUK22" s="397"/>
      <c r="OUL22" s="397"/>
      <c r="OUM22" s="397"/>
      <c r="OUN22" s="397"/>
      <c r="OUO22" s="397"/>
      <c r="OUP22" s="397"/>
      <c r="OUQ22" s="397"/>
      <c r="OUR22" s="397"/>
      <c r="OUS22" s="397"/>
      <c r="OUT22" s="397"/>
      <c r="OUU22" s="397"/>
      <c r="OUV22" s="397"/>
      <c r="OUW22" s="397"/>
      <c r="OUX22" s="397"/>
      <c r="OUY22" s="397"/>
      <c r="OUZ22" s="397"/>
      <c r="OVA22" s="397"/>
      <c r="OVB22" s="397"/>
      <c r="OVC22" s="397"/>
      <c r="OVD22" s="397"/>
      <c r="OVE22" s="397"/>
      <c r="OVF22" s="397"/>
      <c r="OVG22" s="397"/>
      <c r="OVH22" s="397"/>
      <c r="OVI22" s="397"/>
      <c r="OVJ22" s="397"/>
      <c r="OVK22" s="397"/>
      <c r="OVL22" s="397"/>
      <c r="OVM22" s="397"/>
      <c r="OVN22" s="397"/>
      <c r="OVO22" s="397"/>
      <c r="OVP22" s="397"/>
      <c r="OVQ22" s="397"/>
      <c r="OVR22" s="397"/>
      <c r="OVS22" s="397"/>
      <c r="OVT22" s="397"/>
      <c r="OVU22" s="397"/>
      <c r="OVV22" s="397"/>
      <c r="OVW22" s="397"/>
      <c r="OVX22" s="397"/>
      <c r="OVY22" s="397"/>
      <c r="OVZ22" s="397"/>
      <c r="OWA22" s="397"/>
      <c r="OWB22" s="397"/>
      <c r="OWC22" s="397"/>
      <c r="OWD22" s="397"/>
      <c r="OWE22" s="397"/>
      <c r="OWF22" s="397"/>
      <c r="OWG22" s="397"/>
      <c r="OWH22" s="397"/>
      <c r="OWI22" s="397"/>
      <c r="OWJ22" s="397"/>
      <c r="OWK22" s="397"/>
      <c r="OWL22" s="397"/>
      <c r="OWM22" s="397"/>
      <c r="OWN22" s="397"/>
      <c r="OWO22" s="397"/>
      <c r="OWP22" s="397"/>
      <c r="OWQ22" s="397"/>
      <c r="OWR22" s="397"/>
      <c r="OWS22" s="397"/>
      <c r="OWT22" s="397"/>
      <c r="OWU22" s="397"/>
      <c r="OWV22" s="397"/>
      <c r="OWW22" s="397"/>
      <c r="OWX22" s="397"/>
      <c r="OWY22" s="397"/>
      <c r="OWZ22" s="397"/>
      <c r="OXA22" s="397"/>
      <c r="OXB22" s="397"/>
      <c r="OXC22" s="397"/>
      <c r="OXD22" s="397"/>
      <c r="OXE22" s="397"/>
      <c r="OXF22" s="397"/>
      <c r="OXG22" s="397"/>
      <c r="OXH22" s="397"/>
      <c r="OXI22" s="397"/>
      <c r="OXJ22" s="397"/>
      <c r="OXK22" s="397"/>
      <c r="OXL22" s="397"/>
      <c r="OXM22" s="397"/>
      <c r="OXN22" s="397"/>
      <c r="OXO22" s="397"/>
      <c r="OXP22" s="397"/>
      <c r="OXQ22" s="397"/>
      <c r="OXR22" s="397"/>
      <c r="OXS22" s="397"/>
      <c r="OXT22" s="397"/>
      <c r="OXU22" s="397"/>
      <c r="OXV22" s="397"/>
      <c r="OXW22" s="397"/>
      <c r="OXX22" s="397"/>
      <c r="OXY22" s="397"/>
      <c r="OXZ22" s="397"/>
      <c r="OYA22" s="397"/>
      <c r="OYB22" s="398"/>
      <c r="OYC22" s="398"/>
      <c r="OYD22" s="398"/>
      <c r="OYE22" s="398"/>
      <c r="OYF22" s="398"/>
      <c r="OYG22" s="398"/>
      <c r="OYH22" s="398"/>
      <c r="OYI22" s="398"/>
      <c r="OYJ22" s="398"/>
      <c r="OYK22" s="398"/>
      <c r="OYL22" s="398"/>
      <c r="OYM22" s="398"/>
      <c r="OYN22" s="398"/>
      <c r="OYO22" s="398"/>
      <c r="OYP22" s="398"/>
      <c r="OYQ22" s="398"/>
      <c r="OYR22" s="398"/>
      <c r="OYS22" s="398"/>
      <c r="OYT22" s="398"/>
      <c r="OYU22" s="398"/>
      <c r="OYV22" s="398"/>
      <c r="OYW22" s="398"/>
      <c r="OYX22" s="398"/>
      <c r="OYY22" s="398"/>
      <c r="OYZ22" s="398"/>
      <c r="OZA22" s="398"/>
      <c r="OZB22" s="398"/>
      <c r="OZC22" s="398"/>
      <c r="OZD22" s="398"/>
      <c r="OZE22" s="398"/>
      <c r="OZF22" s="397"/>
      <c r="OZG22" s="397"/>
      <c r="OZH22" s="397"/>
      <c r="OZI22" s="397"/>
      <c r="OZJ22" s="397"/>
      <c r="OZK22" s="397"/>
      <c r="OZL22" s="397"/>
      <c r="OZM22" s="397"/>
      <c r="OZN22" s="397"/>
      <c r="OZO22" s="397"/>
      <c r="OZP22" s="397"/>
      <c r="OZQ22" s="397"/>
      <c r="OZR22" s="397"/>
      <c r="OZS22" s="397"/>
      <c r="OZT22" s="397"/>
      <c r="OZU22" s="397"/>
      <c r="OZV22" s="397"/>
      <c r="OZW22" s="397"/>
      <c r="OZX22" s="397"/>
      <c r="OZY22" s="397"/>
      <c r="OZZ22" s="397"/>
      <c r="PAA22" s="397"/>
      <c r="PAB22" s="397"/>
      <c r="PAC22" s="397"/>
      <c r="PAD22" s="397"/>
      <c r="PAE22" s="397"/>
      <c r="PAF22" s="397"/>
      <c r="PAG22" s="397"/>
      <c r="PAH22" s="397"/>
      <c r="PAI22" s="397"/>
      <c r="PAJ22" s="397"/>
      <c r="PAK22" s="397"/>
      <c r="PAL22" s="397"/>
      <c r="PAM22" s="397"/>
      <c r="PAN22" s="397"/>
      <c r="PAO22" s="397"/>
      <c r="PAP22" s="397"/>
      <c r="PAQ22" s="397"/>
      <c r="PAR22" s="397"/>
      <c r="PAS22" s="397"/>
      <c r="PAT22" s="397"/>
      <c r="PAU22" s="397"/>
      <c r="PAV22" s="397"/>
      <c r="PAW22" s="397"/>
      <c r="PAX22" s="397"/>
      <c r="PAY22" s="397"/>
      <c r="PAZ22" s="397"/>
      <c r="PBA22" s="397"/>
      <c r="PBB22" s="397"/>
      <c r="PBC22" s="397"/>
      <c r="PBD22" s="397"/>
      <c r="PBE22" s="397"/>
      <c r="PBF22" s="397"/>
      <c r="PBG22" s="397"/>
      <c r="PBH22" s="397"/>
      <c r="PBI22" s="397"/>
      <c r="PBJ22" s="397"/>
      <c r="PBK22" s="397"/>
      <c r="PBL22" s="397"/>
      <c r="PBM22" s="397"/>
      <c r="PBN22" s="397"/>
      <c r="PBO22" s="397"/>
      <c r="PBP22" s="397"/>
      <c r="PBQ22" s="397"/>
      <c r="PBR22" s="397"/>
      <c r="PBS22" s="397"/>
      <c r="PBT22" s="397"/>
      <c r="PBU22" s="397"/>
      <c r="PBV22" s="397"/>
      <c r="PBW22" s="397"/>
      <c r="PBX22" s="397"/>
      <c r="PBY22" s="397"/>
      <c r="PBZ22" s="397"/>
      <c r="PCA22" s="397"/>
      <c r="PCB22" s="397"/>
      <c r="PCC22" s="397"/>
      <c r="PCD22" s="397"/>
      <c r="PCE22" s="397"/>
      <c r="PCF22" s="397"/>
      <c r="PCG22" s="397"/>
      <c r="PCH22" s="397"/>
      <c r="PCI22" s="397"/>
      <c r="PCJ22" s="397"/>
      <c r="PCK22" s="397"/>
      <c r="PCL22" s="397"/>
      <c r="PCM22" s="397"/>
      <c r="PCN22" s="397"/>
      <c r="PCO22" s="397"/>
      <c r="PCP22" s="397"/>
      <c r="PCQ22" s="397"/>
      <c r="PCR22" s="397"/>
      <c r="PCS22" s="397"/>
      <c r="PCT22" s="397"/>
      <c r="PCU22" s="397"/>
      <c r="PCV22" s="397"/>
      <c r="PCW22" s="397"/>
      <c r="PCX22" s="397"/>
      <c r="PCY22" s="397"/>
      <c r="PCZ22" s="397"/>
      <c r="PDA22" s="397"/>
      <c r="PDB22" s="397"/>
      <c r="PDC22" s="397"/>
      <c r="PDD22" s="397"/>
      <c r="PDE22" s="397"/>
      <c r="PDF22" s="397"/>
      <c r="PDG22" s="397"/>
      <c r="PDH22" s="397"/>
      <c r="PDI22" s="397"/>
      <c r="PDJ22" s="397"/>
      <c r="PDK22" s="397"/>
      <c r="PDL22" s="397"/>
      <c r="PDM22" s="397"/>
      <c r="PDN22" s="397"/>
      <c r="PDO22" s="397"/>
      <c r="PDP22" s="397"/>
      <c r="PDQ22" s="397"/>
      <c r="PDR22" s="397"/>
      <c r="PDS22" s="397"/>
      <c r="PDT22" s="397"/>
      <c r="PDU22" s="397"/>
      <c r="PDV22" s="398"/>
      <c r="PDW22" s="398"/>
      <c r="PDX22" s="398"/>
      <c r="PDY22" s="398"/>
      <c r="PDZ22" s="398"/>
      <c r="PEA22" s="398"/>
      <c r="PEB22" s="398"/>
      <c r="PEC22" s="398"/>
      <c r="PED22" s="398"/>
      <c r="PEE22" s="398"/>
      <c r="PEF22" s="398"/>
      <c r="PEG22" s="398"/>
      <c r="PEH22" s="398"/>
      <c r="PEI22" s="398"/>
      <c r="PEJ22" s="398"/>
      <c r="PEK22" s="398"/>
      <c r="PEL22" s="398"/>
      <c r="PEM22" s="398"/>
      <c r="PEN22" s="398"/>
      <c r="PEO22" s="398"/>
      <c r="PEP22" s="398"/>
      <c r="PEQ22" s="398"/>
      <c r="PER22" s="398"/>
      <c r="PES22" s="398"/>
      <c r="PET22" s="398"/>
      <c r="PEU22" s="398"/>
      <c r="PEV22" s="398"/>
      <c r="PEW22" s="398"/>
      <c r="PEX22" s="398"/>
      <c r="PEY22" s="398"/>
      <c r="PEZ22" s="397"/>
      <c r="PFA22" s="397"/>
      <c r="PFB22" s="397"/>
      <c r="PFC22" s="397"/>
      <c r="PFD22" s="397"/>
      <c r="PFE22" s="397"/>
      <c r="PFF22" s="397"/>
      <c r="PFG22" s="397"/>
      <c r="PFH22" s="397"/>
      <c r="PFI22" s="397"/>
      <c r="PFJ22" s="397"/>
      <c r="PFK22" s="397"/>
      <c r="PFL22" s="397"/>
      <c r="PFM22" s="397"/>
      <c r="PFN22" s="397"/>
      <c r="PFO22" s="397"/>
      <c r="PFP22" s="397"/>
      <c r="PFQ22" s="397"/>
      <c r="PFR22" s="397"/>
      <c r="PFS22" s="397"/>
      <c r="PFT22" s="397"/>
      <c r="PFU22" s="397"/>
      <c r="PFV22" s="397"/>
      <c r="PFW22" s="397"/>
      <c r="PFX22" s="397"/>
      <c r="PFY22" s="397"/>
      <c r="PFZ22" s="397"/>
      <c r="PGA22" s="397"/>
      <c r="PGB22" s="397"/>
      <c r="PGC22" s="397"/>
      <c r="PGD22" s="397"/>
      <c r="PGE22" s="397"/>
      <c r="PGF22" s="397"/>
      <c r="PGG22" s="397"/>
      <c r="PGH22" s="397"/>
      <c r="PGI22" s="397"/>
      <c r="PGJ22" s="397"/>
      <c r="PGK22" s="397"/>
      <c r="PGL22" s="397"/>
      <c r="PGM22" s="397"/>
      <c r="PGN22" s="397"/>
      <c r="PGO22" s="397"/>
      <c r="PGP22" s="397"/>
      <c r="PGQ22" s="397"/>
      <c r="PGR22" s="397"/>
      <c r="PGS22" s="397"/>
      <c r="PGT22" s="397"/>
      <c r="PGU22" s="397"/>
      <c r="PGV22" s="397"/>
      <c r="PGW22" s="397"/>
      <c r="PGX22" s="397"/>
      <c r="PGY22" s="397"/>
      <c r="PGZ22" s="397"/>
      <c r="PHA22" s="397"/>
      <c r="PHB22" s="397"/>
      <c r="PHC22" s="397"/>
      <c r="PHD22" s="397"/>
      <c r="PHE22" s="397"/>
      <c r="PHF22" s="397"/>
      <c r="PHG22" s="397"/>
      <c r="PHH22" s="397"/>
      <c r="PHI22" s="397"/>
      <c r="PHJ22" s="397"/>
      <c r="PHK22" s="397"/>
      <c r="PHL22" s="397"/>
      <c r="PHM22" s="397"/>
      <c r="PHN22" s="397"/>
      <c r="PHO22" s="397"/>
      <c r="PHP22" s="397"/>
      <c r="PHQ22" s="397"/>
      <c r="PHR22" s="397"/>
      <c r="PHS22" s="397"/>
      <c r="PHT22" s="397"/>
      <c r="PHU22" s="397"/>
      <c r="PHV22" s="397"/>
      <c r="PHW22" s="397"/>
      <c r="PHX22" s="397"/>
      <c r="PHY22" s="397"/>
      <c r="PHZ22" s="397"/>
      <c r="PIA22" s="397"/>
      <c r="PIB22" s="397"/>
      <c r="PIC22" s="397"/>
      <c r="PID22" s="397"/>
      <c r="PIE22" s="397"/>
      <c r="PIF22" s="397"/>
      <c r="PIG22" s="397"/>
      <c r="PIH22" s="397"/>
      <c r="PII22" s="397"/>
      <c r="PIJ22" s="397"/>
      <c r="PIK22" s="397"/>
      <c r="PIL22" s="397"/>
      <c r="PIM22" s="397"/>
      <c r="PIN22" s="397"/>
      <c r="PIO22" s="397"/>
      <c r="PIP22" s="397"/>
      <c r="PIQ22" s="397"/>
      <c r="PIR22" s="397"/>
      <c r="PIS22" s="397"/>
      <c r="PIT22" s="397"/>
      <c r="PIU22" s="397"/>
      <c r="PIV22" s="397"/>
      <c r="PIW22" s="397"/>
      <c r="PIX22" s="397"/>
      <c r="PIY22" s="397"/>
      <c r="PIZ22" s="397"/>
      <c r="PJA22" s="397"/>
      <c r="PJB22" s="397"/>
      <c r="PJC22" s="397"/>
      <c r="PJD22" s="397"/>
      <c r="PJE22" s="397"/>
      <c r="PJF22" s="397"/>
      <c r="PJG22" s="397"/>
      <c r="PJH22" s="397"/>
      <c r="PJI22" s="397"/>
      <c r="PJJ22" s="397"/>
      <c r="PJK22" s="397"/>
      <c r="PJL22" s="397"/>
      <c r="PJM22" s="397"/>
      <c r="PJN22" s="397"/>
      <c r="PJO22" s="397"/>
      <c r="PJP22" s="398"/>
      <c r="PJQ22" s="398"/>
      <c r="PJR22" s="398"/>
      <c r="PJS22" s="398"/>
      <c r="PJT22" s="398"/>
      <c r="PJU22" s="398"/>
      <c r="PJV22" s="398"/>
      <c r="PJW22" s="398"/>
      <c r="PJX22" s="398"/>
      <c r="PJY22" s="398"/>
      <c r="PJZ22" s="398"/>
      <c r="PKA22" s="398"/>
      <c r="PKB22" s="398"/>
      <c r="PKC22" s="398"/>
      <c r="PKD22" s="398"/>
      <c r="PKE22" s="398"/>
      <c r="PKF22" s="398"/>
      <c r="PKG22" s="398"/>
      <c r="PKH22" s="398"/>
      <c r="PKI22" s="398"/>
      <c r="PKJ22" s="398"/>
      <c r="PKK22" s="398"/>
      <c r="PKL22" s="398"/>
      <c r="PKM22" s="398"/>
      <c r="PKN22" s="398"/>
      <c r="PKO22" s="398"/>
      <c r="PKP22" s="398"/>
      <c r="PKQ22" s="398"/>
      <c r="PKR22" s="398"/>
      <c r="PKS22" s="398"/>
      <c r="PKT22" s="397"/>
      <c r="PKU22" s="397"/>
      <c r="PKV22" s="397"/>
      <c r="PKW22" s="397"/>
      <c r="PKX22" s="397"/>
      <c r="PKY22" s="397"/>
      <c r="PKZ22" s="397"/>
      <c r="PLA22" s="397"/>
      <c r="PLB22" s="397"/>
      <c r="PLC22" s="397"/>
      <c r="PLD22" s="397"/>
      <c r="PLE22" s="397"/>
      <c r="PLF22" s="397"/>
      <c r="PLG22" s="397"/>
      <c r="PLH22" s="397"/>
      <c r="PLI22" s="397"/>
      <c r="PLJ22" s="397"/>
      <c r="PLK22" s="397"/>
      <c r="PLL22" s="397"/>
      <c r="PLM22" s="397"/>
      <c r="PLN22" s="397"/>
      <c r="PLO22" s="397"/>
      <c r="PLP22" s="397"/>
      <c r="PLQ22" s="397"/>
      <c r="PLR22" s="397"/>
      <c r="PLS22" s="397"/>
      <c r="PLT22" s="397"/>
      <c r="PLU22" s="397"/>
      <c r="PLV22" s="397"/>
      <c r="PLW22" s="397"/>
      <c r="PLX22" s="397"/>
      <c r="PLY22" s="397"/>
      <c r="PLZ22" s="397"/>
      <c r="PMA22" s="397"/>
      <c r="PMB22" s="397"/>
      <c r="PMC22" s="397"/>
      <c r="PMD22" s="397"/>
      <c r="PME22" s="397"/>
      <c r="PMF22" s="397"/>
      <c r="PMG22" s="397"/>
      <c r="PMH22" s="397"/>
      <c r="PMI22" s="397"/>
      <c r="PMJ22" s="397"/>
      <c r="PMK22" s="397"/>
      <c r="PML22" s="397"/>
      <c r="PMM22" s="397"/>
      <c r="PMN22" s="397"/>
      <c r="PMO22" s="397"/>
      <c r="PMP22" s="397"/>
      <c r="PMQ22" s="397"/>
      <c r="PMR22" s="397"/>
      <c r="PMS22" s="397"/>
      <c r="PMT22" s="397"/>
      <c r="PMU22" s="397"/>
      <c r="PMV22" s="397"/>
      <c r="PMW22" s="397"/>
      <c r="PMX22" s="397"/>
      <c r="PMY22" s="397"/>
      <c r="PMZ22" s="397"/>
      <c r="PNA22" s="397"/>
      <c r="PNB22" s="397"/>
      <c r="PNC22" s="397"/>
      <c r="PND22" s="397"/>
      <c r="PNE22" s="397"/>
      <c r="PNF22" s="397"/>
      <c r="PNG22" s="397"/>
      <c r="PNH22" s="397"/>
      <c r="PNI22" s="397"/>
      <c r="PNJ22" s="397"/>
      <c r="PNK22" s="397"/>
      <c r="PNL22" s="397"/>
      <c r="PNM22" s="397"/>
      <c r="PNN22" s="397"/>
      <c r="PNO22" s="397"/>
      <c r="PNP22" s="397"/>
      <c r="PNQ22" s="397"/>
      <c r="PNR22" s="397"/>
      <c r="PNS22" s="397"/>
      <c r="PNT22" s="397"/>
      <c r="PNU22" s="397"/>
      <c r="PNV22" s="397"/>
      <c r="PNW22" s="397"/>
      <c r="PNX22" s="397"/>
      <c r="PNY22" s="397"/>
      <c r="PNZ22" s="397"/>
      <c r="POA22" s="397"/>
      <c r="POB22" s="397"/>
      <c r="POC22" s="397"/>
      <c r="POD22" s="397"/>
      <c r="POE22" s="397"/>
      <c r="POF22" s="397"/>
      <c r="POG22" s="397"/>
      <c r="POH22" s="397"/>
      <c r="POI22" s="397"/>
      <c r="POJ22" s="397"/>
      <c r="POK22" s="397"/>
      <c r="POL22" s="397"/>
      <c r="POM22" s="397"/>
      <c r="PON22" s="397"/>
      <c r="POO22" s="397"/>
      <c r="POP22" s="397"/>
      <c r="POQ22" s="397"/>
      <c r="POR22" s="397"/>
      <c r="POS22" s="397"/>
      <c r="POT22" s="397"/>
      <c r="POU22" s="397"/>
      <c r="POV22" s="397"/>
      <c r="POW22" s="397"/>
      <c r="POX22" s="397"/>
      <c r="POY22" s="397"/>
      <c r="POZ22" s="397"/>
      <c r="PPA22" s="397"/>
      <c r="PPB22" s="397"/>
      <c r="PPC22" s="397"/>
      <c r="PPD22" s="397"/>
      <c r="PPE22" s="397"/>
      <c r="PPF22" s="397"/>
      <c r="PPG22" s="397"/>
      <c r="PPH22" s="397"/>
      <c r="PPI22" s="397"/>
      <c r="PPJ22" s="398"/>
      <c r="PPK22" s="398"/>
      <c r="PPL22" s="398"/>
      <c r="PPM22" s="398"/>
      <c r="PPN22" s="398"/>
      <c r="PPO22" s="398"/>
      <c r="PPP22" s="398"/>
      <c r="PPQ22" s="398"/>
      <c r="PPR22" s="398"/>
      <c r="PPS22" s="398"/>
      <c r="PPT22" s="398"/>
      <c r="PPU22" s="398"/>
      <c r="PPV22" s="398"/>
      <c r="PPW22" s="398"/>
      <c r="PPX22" s="398"/>
      <c r="PPY22" s="398"/>
      <c r="PPZ22" s="398"/>
      <c r="PQA22" s="398"/>
      <c r="PQB22" s="398"/>
      <c r="PQC22" s="398"/>
      <c r="PQD22" s="398"/>
      <c r="PQE22" s="398"/>
      <c r="PQF22" s="398"/>
      <c r="PQG22" s="398"/>
      <c r="PQH22" s="398"/>
      <c r="PQI22" s="398"/>
      <c r="PQJ22" s="398"/>
      <c r="PQK22" s="398"/>
      <c r="PQL22" s="398"/>
      <c r="PQM22" s="398"/>
      <c r="PQN22" s="397"/>
      <c r="PQO22" s="397"/>
      <c r="PQP22" s="397"/>
      <c r="PQQ22" s="397"/>
      <c r="PQR22" s="397"/>
      <c r="PQS22" s="397"/>
      <c r="PQT22" s="397"/>
      <c r="PQU22" s="397"/>
      <c r="PQV22" s="397"/>
      <c r="PQW22" s="397"/>
      <c r="PQX22" s="397"/>
      <c r="PQY22" s="397"/>
      <c r="PQZ22" s="397"/>
      <c r="PRA22" s="397"/>
      <c r="PRB22" s="397"/>
      <c r="PRC22" s="397"/>
      <c r="PRD22" s="397"/>
      <c r="PRE22" s="397"/>
      <c r="PRF22" s="397"/>
      <c r="PRG22" s="397"/>
      <c r="PRH22" s="397"/>
      <c r="PRI22" s="397"/>
      <c r="PRJ22" s="397"/>
      <c r="PRK22" s="397"/>
      <c r="PRL22" s="397"/>
      <c r="PRM22" s="397"/>
      <c r="PRN22" s="397"/>
      <c r="PRO22" s="397"/>
      <c r="PRP22" s="397"/>
      <c r="PRQ22" s="397"/>
      <c r="PRR22" s="397"/>
      <c r="PRS22" s="397"/>
      <c r="PRT22" s="397"/>
      <c r="PRU22" s="397"/>
      <c r="PRV22" s="397"/>
      <c r="PRW22" s="397"/>
      <c r="PRX22" s="397"/>
      <c r="PRY22" s="397"/>
      <c r="PRZ22" s="397"/>
      <c r="PSA22" s="397"/>
      <c r="PSB22" s="397"/>
      <c r="PSC22" s="397"/>
      <c r="PSD22" s="397"/>
      <c r="PSE22" s="397"/>
      <c r="PSF22" s="397"/>
      <c r="PSG22" s="397"/>
      <c r="PSH22" s="397"/>
      <c r="PSI22" s="397"/>
      <c r="PSJ22" s="397"/>
      <c r="PSK22" s="397"/>
      <c r="PSL22" s="397"/>
      <c r="PSM22" s="397"/>
      <c r="PSN22" s="397"/>
      <c r="PSO22" s="397"/>
      <c r="PSP22" s="397"/>
      <c r="PSQ22" s="397"/>
      <c r="PSR22" s="397"/>
      <c r="PSS22" s="397"/>
      <c r="PST22" s="397"/>
      <c r="PSU22" s="397"/>
      <c r="PSV22" s="397"/>
      <c r="PSW22" s="397"/>
      <c r="PSX22" s="397"/>
      <c r="PSY22" s="397"/>
      <c r="PSZ22" s="397"/>
      <c r="PTA22" s="397"/>
      <c r="PTB22" s="397"/>
      <c r="PTC22" s="397"/>
      <c r="PTD22" s="397"/>
      <c r="PTE22" s="397"/>
      <c r="PTF22" s="397"/>
      <c r="PTG22" s="397"/>
      <c r="PTH22" s="397"/>
      <c r="PTI22" s="397"/>
      <c r="PTJ22" s="397"/>
      <c r="PTK22" s="397"/>
      <c r="PTL22" s="397"/>
      <c r="PTM22" s="397"/>
      <c r="PTN22" s="397"/>
      <c r="PTO22" s="397"/>
      <c r="PTP22" s="397"/>
      <c r="PTQ22" s="397"/>
      <c r="PTR22" s="397"/>
      <c r="PTS22" s="397"/>
      <c r="PTT22" s="397"/>
      <c r="PTU22" s="397"/>
      <c r="PTV22" s="397"/>
      <c r="PTW22" s="397"/>
      <c r="PTX22" s="397"/>
      <c r="PTY22" s="397"/>
      <c r="PTZ22" s="397"/>
      <c r="PUA22" s="397"/>
      <c r="PUB22" s="397"/>
      <c r="PUC22" s="397"/>
      <c r="PUD22" s="397"/>
      <c r="PUE22" s="397"/>
      <c r="PUF22" s="397"/>
      <c r="PUG22" s="397"/>
      <c r="PUH22" s="397"/>
      <c r="PUI22" s="397"/>
      <c r="PUJ22" s="397"/>
      <c r="PUK22" s="397"/>
      <c r="PUL22" s="397"/>
      <c r="PUM22" s="397"/>
      <c r="PUN22" s="397"/>
      <c r="PUO22" s="397"/>
      <c r="PUP22" s="397"/>
      <c r="PUQ22" s="397"/>
      <c r="PUR22" s="397"/>
      <c r="PUS22" s="397"/>
      <c r="PUT22" s="397"/>
      <c r="PUU22" s="397"/>
      <c r="PUV22" s="397"/>
      <c r="PUW22" s="397"/>
      <c r="PUX22" s="397"/>
      <c r="PUY22" s="397"/>
      <c r="PUZ22" s="397"/>
      <c r="PVA22" s="397"/>
      <c r="PVB22" s="397"/>
      <c r="PVC22" s="397"/>
      <c r="PVD22" s="398"/>
      <c r="PVE22" s="398"/>
      <c r="PVF22" s="398"/>
      <c r="PVG22" s="398"/>
      <c r="PVH22" s="398"/>
      <c r="PVI22" s="398"/>
      <c r="PVJ22" s="398"/>
      <c r="PVK22" s="398"/>
      <c r="PVL22" s="398"/>
      <c r="PVM22" s="398"/>
      <c r="PVN22" s="398"/>
      <c r="PVO22" s="398"/>
      <c r="PVP22" s="398"/>
      <c r="PVQ22" s="398"/>
      <c r="PVR22" s="398"/>
      <c r="PVS22" s="398"/>
      <c r="PVT22" s="398"/>
      <c r="PVU22" s="398"/>
      <c r="PVV22" s="398"/>
      <c r="PVW22" s="398"/>
      <c r="PVX22" s="398"/>
      <c r="PVY22" s="398"/>
      <c r="PVZ22" s="398"/>
      <c r="PWA22" s="398"/>
      <c r="PWB22" s="398"/>
      <c r="PWC22" s="398"/>
      <c r="PWD22" s="398"/>
      <c r="PWE22" s="398"/>
      <c r="PWF22" s="398"/>
      <c r="PWG22" s="398"/>
      <c r="PWH22" s="397"/>
      <c r="PWI22" s="397"/>
      <c r="PWJ22" s="397"/>
      <c r="PWK22" s="397"/>
      <c r="PWL22" s="397"/>
      <c r="PWM22" s="397"/>
      <c r="PWN22" s="397"/>
      <c r="PWO22" s="397"/>
      <c r="PWP22" s="397"/>
      <c r="PWQ22" s="397"/>
      <c r="PWR22" s="397"/>
      <c r="PWS22" s="397"/>
      <c r="PWT22" s="397"/>
      <c r="PWU22" s="397"/>
      <c r="PWV22" s="397"/>
      <c r="PWW22" s="397"/>
      <c r="PWX22" s="397"/>
      <c r="PWY22" s="397"/>
      <c r="PWZ22" s="397"/>
      <c r="PXA22" s="397"/>
      <c r="PXB22" s="397"/>
      <c r="PXC22" s="397"/>
      <c r="PXD22" s="397"/>
      <c r="PXE22" s="397"/>
      <c r="PXF22" s="397"/>
      <c r="PXG22" s="397"/>
      <c r="PXH22" s="397"/>
      <c r="PXI22" s="397"/>
      <c r="PXJ22" s="397"/>
      <c r="PXK22" s="397"/>
      <c r="PXL22" s="397"/>
      <c r="PXM22" s="397"/>
      <c r="PXN22" s="397"/>
      <c r="PXO22" s="397"/>
      <c r="PXP22" s="397"/>
      <c r="PXQ22" s="397"/>
      <c r="PXR22" s="397"/>
      <c r="PXS22" s="397"/>
      <c r="PXT22" s="397"/>
      <c r="PXU22" s="397"/>
      <c r="PXV22" s="397"/>
      <c r="PXW22" s="397"/>
      <c r="PXX22" s="397"/>
      <c r="PXY22" s="397"/>
      <c r="PXZ22" s="397"/>
      <c r="PYA22" s="397"/>
      <c r="PYB22" s="397"/>
      <c r="PYC22" s="397"/>
      <c r="PYD22" s="397"/>
      <c r="PYE22" s="397"/>
      <c r="PYF22" s="397"/>
      <c r="PYG22" s="397"/>
      <c r="PYH22" s="397"/>
      <c r="PYI22" s="397"/>
      <c r="PYJ22" s="397"/>
      <c r="PYK22" s="397"/>
      <c r="PYL22" s="397"/>
      <c r="PYM22" s="397"/>
      <c r="PYN22" s="397"/>
      <c r="PYO22" s="397"/>
      <c r="PYP22" s="397"/>
      <c r="PYQ22" s="397"/>
      <c r="PYR22" s="397"/>
      <c r="PYS22" s="397"/>
      <c r="PYT22" s="397"/>
      <c r="PYU22" s="397"/>
      <c r="PYV22" s="397"/>
      <c r="PYW22" s="397"/>
      <c r="PYX22" s="397"/>
      <c r="PYY22" s="397"/>
      <c r="PYZ22" s="397"/>
      <c r="PZA22" s="397"/>
      <c r="PZB22" s="397"/>
      <c r="PZC22" s="397"/>
      <c r="PZD22" s="397"/>
      <c r="PZE22" s="397"/>
      <c r="PZF22" s="397"/>
      <c r="PZG22" s="397"/>
      <c r="PZH22" s="397"/>
      <c r="PZI22" s="397"/>
      <c r="PZJ22" s="397"/>
      <c r="PZK22" s="397"/>
      <c r="PZL22" s="397"/>
      <c r="PZM22" s="397"/>
      <c r="PZN22" s="397"/>
      <c r="PZO22" s="397"/>
      <c r="PZP22" s="397"/>
      <c r="PZQ22" s="397"/>
      <c r="PZR22" s="397"/>
      <c r="PZS22" s="397"/>
      <c r="PZT22" s="397"/>
      <c r="PZU22" s="397"/>
      <c r="PZV22" s="397"/>
      <c r="PZW22" s="397"/>
      <c r="PZX22" s="397"/>
      <c r="PZY22" s="397"/>
      <c r="PZZ22" s="397"/>
      <c r="QAA22" s="397"/>
      <c r="QAB22" s="397"/>
      <c r="QAC22" s="397"/>
      <c r="QAD22" s="397"/>
      <c r="QAE22" s="397"/>
      <c r="QAF22" s="397"/>
      <c r="QAG22" s="397"/>
      <c r="QAH22" s="397"/>
      <c r="QAI22" s="397"/>
      <c r="QAJ22" s="397"/>
      <c r="QAK22" s="397"/>
      <c r="QAL22" s="397"/>
      <c r="QAM22" s="397"/>
      <c r="QAN22" s="397"/>
      <c r="QAO22" s="397"/>
      <c r="QAP22" s="397"/>
      <c r="QAQ22" s="397"/>
      <c r="QAR22" s="397"/>
      <c r="QAS22" s="397"/>
      <c r="QAT22" s="397"/>
      <c r="QAU22" s="397"/>
      <c r="QAV22" s="397"/>
      <c r="QAW22" s="397"/>
      <c r="QAX22" s="398"/>
      <c r="QAY22" s="398"/>
      <c r="QAZ22" s="398"/>
      <c r="QBA22" s="398"/>
      <c r="QBB22" s="398"/>
      <c r="QBC22" s="398"/>
      <c r="QBD22" s="398"/>
      <c r="QBE22" s="398"/>
      <c r="QBF22" s="398"/>
      <c r="QBG22" s="398"/>
      <c r="QBH22" s="398"/>
      <c r="QBI22" s="398"/>
      <c r="QBJ22" s="398"/>
      <c r="QBK22" s="398"/>
      <c r="QBL22" s="398"/>
      <c r="QBM22" s="398"/>
      <c r="QBN22" s="398"/>
      <c r="QBO22" s="398"/>
      <c r="QBP22" s="398"/>
      <c r="QBQ22" s="398"/>
      <c r="QBR22" s="398"/>
      <c r="QBS22" s="398"/>
      <c r="QBT22" s="398"/>
      <c r="QBU22" s="398"/>
      <c r="QBV22" s="398"/>
      <c r="QBW22" s="398"/>
      <c r="QBX22" s="398"/>
      <c r="QBY22" s="398"/>
      <c r="QBZ22" s="398"/>
      <c r="QCA22" s="398"/>
      <c r="QCB22" s="397"/>
      <c r="QCC22" s="397"/>
      <c r="QCD22" s="397"/>
      <c r="QCE22" s="397"/>
      <c r="QCF22" s="397"/>
      <c r="QCG22" s="397"/>
      <c r="QCH22" s="397"/>
      <c r="QCI22" s="397"/>
      <c r="QCJ22" s="397"/>
      <c r="QCK22" s="397"/>
      <c r="QCL22" s="397"/>
      <c r="QCM22" s="397"/>
      <c r="QCN22" s="397"/>
      <c r="QCO22" s="397"/>
      <c r="QCP22" s="397"/>
      <c r="QCQ22" s="397"/>
      <c r="QCR22" s="397"/>
      <c r="QCS22" s="397"/>
      <c r="QCT22" s="397"/>
      <c r="QCU22" s="397"/>
      <c r="QCV22" s="397"/>
      <c r="QCW22" s="397"/>
      <c r="QCX22" s="397"/>
      <c r="QCY22" s="397"/>
      <c r="QCZ22" s="397"/>
      <c r="QDA22" s="397"/>
      <c r="QDB22" s="397"/>
      <c r="QDC22" s="397"/>
      <c r="QDD22" s="397"/>
      <c r="QDE22" s="397"/>
      <c r="QDF22" s="397"/>
      <c r="QDG22" s="397"/>
      <c r="QDH22" s="397"/>
      <c r="QDI22" s="397"/>
      <c r="QDJ22" s="397"/>
      <c r="QDK22" s="397"/>
      <c r="QDL22" s="397"/>
      <c r="QDM22" s="397"/>
      <c r="QDN22" s="397"/>
      <c r="QDO22" s="397"/>
      <c r="QDP22" s="397"/>
      <c r="QDQ22" s="397"/>
      <c r="QDR22" s="397"/>
      <c r="QDS22" s="397"/>
      <c r="QDT22" s="397"/>
      <c r="QDU22" s="397"/>
      <c r="QDV22" s="397"/>
      <c r="QDW22" s="397"/>
      <c r="QDX22" s="397"/>
      <c r="QDY22" s="397"/>
      <c r="QDZ22" s="397"/>
      <c r="QEA22" s="397"/>
      <c r="QEB22" s="397"/>
      <c r="QEC22" s="397"/>
      <c r="QED22" s="397"/>
      <c r="QEE22" s="397"/>
      <c r="QEF22" s="397"/>
      <c r="QEG22" s="397"/>
      <c r="QEH22" s="397"/>
      <c r="QEI22" s="397"/>
      <c r="QEJ22" s="397"/>
      <c r="QEK22" s="397"/>
      <c r="QEL22" s="397"/>
      <c r="QEM22" s="397"/>
      <c r="QEN22" s="397"/>
      <c r="QEO22" s="397"/>
      <c r="QEP22" s="397"/>
      <c r="QEQ22" s="397"/>
      <c r="QER22" s="397"/>
      <c r="QES22" s="397"/>
      <c r="QET22" s="397"/>
      <c r="QEU22" s="397"/>
      <c r="QEV22" s="397"/>
      <c r="QEW22" s="397"/>
      <c r="QEX22" s="397"/>
      <c r="QEY22" s="397"/>
      <c r="QEZ22" s="397"/>
      <c r="QFA22" s="397"/>
      <c r="QFB22" s="397"/>
      <c r="QFC22" s="397"/>
      <c r="QFD22" s="397"/>
      <c r="QFE22" s="397"/>
      <c r="QFF22" s="397"/>
      <c r="QFG22" s="397"/>
      <c r="QFH22" s="397"/>
      <c r="QFI22" s="397"/>
      <c r="QFJ22" s="397"/>
      <c r="QFK22" s="397"/>
      <c r="QFL22" s="397"/>
      <c r="QFM22" s="397"/>
      <c r="QFN22" s="397"/>
      <c r="QFO22" s="397"/>
      <c r="QFP22" s="397"/>
      <c r="QFQ22" s="397"/>
      <c r="QFR22" s="397"/>
      <c r="QFS22" s="397"/>
      <c r="QFT22" s="397"/>
      <c r="QFU22" s="397"/>
      <c r="QFV22" s="397"/>
      <c r="QFW22" s="397"/>
      <c r="QFX22" s="397"/>
      <c r="QFY22" s="397"/>
      <c r="QFZ22" s="397"/>
      <c r="QGA22" s="397"/>
      <c r="QGB22" s="397"/>
      <c r="QGC22" s="397"/>
      <c r="QGD22" s="397"/>
      <c r="QGE22" s="397"/>
      <c r="QGF22" s="397"/>
      <c r="QGG22" s="397"/>
      <c r="QGH22" s="397"/>
      <c r="QGI22" s="397"/>
      <c r="QGJ22" s="397"/>
      <c r="QGK22" s="397"/>
      <c r="QGL22" s="397"/>
      <c r="QGM22" s="397"/>
      <c r="QGN22" s="397"/>
      <c r="QGO22" s="397"/>
      <c r="QGP22" s="397"/>
      <c r="QGQ22" s="397"/>
      <c r="QGR22" s="398"/>
      <c r="QGS22" s="398"/>
      <c r="QGT22" s="398"/>
      <c r="QGU22" s="398"/>
      <c r="QGV22" s="398"/>
      <c r="QGW22" s="398"/>
      <c r="QGX22" s="398"/>
      <c r="QGY22" s="398"/>
      <c r="QGZ22" s="398"/>
      <c r="QHA22" s="398"/>
      <c r="QHB22" s="398"/>
      <c r="QHC22" s="398"/>
      <c r="QHD22" s="398"/>
      <c r="QHE22" s="398"/>
      <c r="QHF22" s="398"/>
      <c r="QHG22" s="398"/>
      <c r="QHH22" s="398"/>
      <c r="QHI22" s="398"/>
      <c r="QHJ22" s="398"/>
      <c r="QHK22" s="398"/>
      <c r="QHL22" s="398"/>
      <c r="QHM22" s="398"/>
      <c r="QHN22" s="398"/>
      <c r="QHO22" s="398"/>
      <c r="QHP22" s="398"/>
      <c r="QHQ22" s="398"/>
      <c r="QHR22" s="398"/>
      <c r="QHS22" s="398"/>
      <c r="QHT22" s="398"/>
      <c r="QHU22" s="398"/>
      <c r="QHV22" s="397"/>
      <c r="QHW22" s="397"/>
      <c r="QHX22" s="397"/>
      <c r="QHY22" s="397"/>
      <c r="QHZ22" s="397"/>
      <c r="QIA22" s="397"/>
      <c r="QIB22" s="397"/>
      <c r="QIC22" s="397"/>
      <c r="QID22" s="397"/>
      <c r="QIE22" s="397"/>
      <c r="QIF22" s="397"/>
      <c r="QIG22" s="397"/>
      <c r="QIH22" s="397"/>
      <c r="QII22" s="397"/>
      <c r="QIJ22" s="397"/>
      <c r="QIK22" s="397"/>
      <c r="QIL22" s="397"/>
      <c r="QIM22" s="397"/>
      <c r="QIN22" s="397"/>
      <c r="QIO22" s="397"/>
      <c r="QIP22" s="397"/>
      <c r="QIQ22" s="397"/>
      <c r="QIR22" s="397"/>
      <c r="QIS22" s="397"/>
      <c r="QIT22" s="397"/>
      <c r="QIU22" s="397"/>
      <c r="QIV22" s="397"/>
      <c r="QIW22" s="397"/>
      <c r="QIX22" s="397"/>
      <c r="QIY22" s="397"/>
      <c r="QIZ22" s="397"/>
      <c r="QJA22" s="397"/>
      <c r="QJB22" s="397"/>
      <c r="QJC22" s="397"/>
      <c r="QJD22" s="397"/>
      <c r="QJE22" s="397"/>
      <c r="QJF22" s="397"/>
      <c r="QJG22" s="397"/>
      <c r="QJH22" s="397"/>
      <c r="QJI22" s="397"/>
      <c r="QJJ22" s="397"/>
      <c r="QJK22" s="397"/>
      <c r="QJL22" s="397"/>
      <c r="QJM22" s="397"/>
      <c r="QJN22" s="397"/>
      <c r="QJO22" s="397"/>
      <c r="QJP22" s="397"/>
      <c r="QJQ22" s="397"/>
      <c r="QJR22" s="397"/>
      <c r="QJS22" s="397"/>
      <c r="QJT22" s="397"/>
      <c r="QJU22" s="397"/>
      <c r="QJV22" s="397"/>
      <c r="QJW22" s="397"/>
      <c r="QJX22" s="397"/>
      <c r="QJY22" s="397"/>
      <c r="QJZ22" s="397"/>
      <c r="QKA22" s="397"/>
      <c r="QKB22" s="397"/>
      <c r="QKC22" s="397"/>
      <c r="QKD22" s="397"/>
      <c r="QKE22" s="397"/>
      <c r="QKF22" s="397"/>
      <c r="QKG22" s="397"/>
      <c r="QKH22" s="397"/>
      <c r="QKI22" s="397"/>
      <c r="QKJ22" s="397"/>
      <c r="QKK22" s="397"/>
      <c r="QKL22" s="397"/>
      <c r="QKM22" s="397"/>
      <c r="QKN22" s="397"/>
      <c r="QKO22" s="397"/>
      <c r="QKP22" s="397"/>
      <c r="QKQ22" s="397"/>
      <c r="QKR22" s="397"/>
      <c r="QKS22" s="397"/>
      <c r="QKT22" s="397"/>
      <c r="QKU22" s="397"/>
      <c r="QKV22" s="397"/>
      <c r="QKW22" s="397"/>
      <c r="QKX22" s="397"/>
      <c r="QKY22" s="397"/>
      <c r="QKZ22" s="397"/>
      <c r="QLA22" s="397"/>
      <c r="QLB22" s="397"/>
      <c r="QLC22" s="397"/>
      <c r="QLD22" s="397"/>
      <c r="QLE22" s="397"/>
      <c r="QLF22" s="397"/>
      <c r="QLG22" s="397"/>
      <c r="QLH22" s="397"/>
      <c r="QLI22" s="397"/>
      <c r="QLJ22" s="397"/>
      <c r="QLK22" s="397"/>
      <c r="QLL22" s="397"/>
      <c r="QLM22" s="397"/>
      <c r="QLN22" s="397"/>
      <c r="QLO22" s="397"/>
      <c r="QLP22" s="397"/>
      <c r="QLQ22" s="397"/>
      <c r="QLR22" s="397"/>
      <c r="QLS22" s="397"/>
      <c r="QLT22" s="397"/>
      <c r="QLU22" s="397"/>
      <c r="QLV22" s="397"/>
      <c r="QLW22" s="397"/>
      <c r="QLX22" s="397"/>
      <c r="QLY22" s="397"/>
      <c r="QLZ22" s="397"/>
      <c r="QMA22" s="397"/>
      <c r="QMB22" s="397"/>
      <c r="QMC22" s="397"/>
      <c r="QMD22" s="397"/>
      <c r="QME22" s="397"/>
      <c r="QMF22" s="397"/>
      <c r="QMG22" s="397"/>
      <c r="QMH22" s="397"/>
      <c r="QMI22" s="397"/>
      <c r="QMJ22" s="397"/>
      <c r="QMK22" s="397"/>
      <c r="QML22" s="398"/>
      <c r="QMM22" s="398"/>
      <c r="QMN22" s="398"/>
      <c r="QMO22" s="398"/>
      <c r="QMP22" s="398"/>
      <c r="QMQ22" s="398"/>
      <c r="QMR22" s="398"/>
      <c r="QMS22" s="398"/>
      <c r="QMT22" s="398"/>
      <c r="QMU22" s="398"/>
      <c r="QMV22" s="398"/>
      <c r="QMW22" s="398"/>
      <c r="QMX22" s="398"/>
      <c r="QMY22" s="398"/>
      <c r="QMZ22" s="398"/>
      <c r="QNA22" s="398"/>
      <c r="QNB22" s="398"/>
      <c r="QNC22" s="398"/>
      <c r="QND22" s="398"/>
      <c r="QNE22" s="398"/>
      <c r="QNF22" s="398"/>
      <c r="QNG22" s="398"/>
      <c r="QNH22" s="398"/>
      <c r="QNI22" s="398"/>
      <c r="QNJ22" s="398"/>
      <c r="QNK22" s="398"/>
      <c r="QNL22" s="398"/>
      <c r="QNM22" s="398"/>
      <c r="QNN22" s="398"/>
      <c r="QNO22" s="398"/>
      <c r="QNP22" s="397"/>
      <c r="QNQ22" s="397"/>
      <c r="QNR22" s="397"/>
      <c r="QNS22" s="397"/>
      <c r="QNT22" s="397"/>
      <c r="QNU22" s="397"/>
      <c r="QNV22" s="397"/>
      <c r="QNW22" s="397"/>
      <c r="QNX22" s="397"/>
      <c r="QNY22" s="397"/>
      <c r="QNZ22" s="397"/>
      <c r="QOA22" s="397"/>
      <c r="QOB22" s="397"/>
      <c r="QOC22" s="397"/>
      <c r="QOD22" s="397"/>
      <c r="QOE22" s="397"/>
      <c r="QOF22" s="397"/>
      <c r="QOG22" s="397"/>
      <c r="QOH22" s="397"/>
      <c r="QOI22" s="397"/>
      <c r="QOJ22" s="397"/>
      <c r="QOK22" s="397"/>
      <c r="QOL22" s="397"/>
      <c r="QOM22" s="397"/>
      <c r="QON22" s="397"/>
      <c r="QOO22" s="397"/>
      <c r="QOP22" s="397"/>
      <c r="QOQ22" s="397"/>
      <c r="QOR22" s="397"/>
      <c r="QOS22" s="397"/>
      <c r="QOT22" s="397"/>
      <c r="QOU22" s="397"/>
      <c r="QOV22" s="397"/>
      <c r="QOW22" s="397"/>
      <c r="QOX22" s="397"/>
      <c r="QOY22" s="397"/>
      <c r="QOZ22" s="397"/>
      <c r="QPA22" s="397"/>
      <c r="QPB22" s="397"/>
      <c r="QPC22" s="397"/>
      <c r="QPD22" s="397"/>
      <c r="QPE22" s="397"/>
      <c r="QPF22" s="397"/>
      <c r="QPG22" s="397"/>
      <c r="QPH22" s="397"/>
      <c r="QPI22" s="397"/>
      <c r="QPJ22" s="397"/>
      <c r="QPK22" s="397"/>
      <c r="QPL22" s="397"/>
      <c r="QPM22" s="397"/>
      <c r="QPN22" s="397"/>
      <c r="QPO22" s="397"/>
      <c r="QPP22" s="397"/>
      <c r="QPQ22" s="397"/>
      <c r="QPR22" s="397"/>
      <c r="QPS22" s="397"/>
      <c r="QPT22" s="397"/>
      <c r="QPU22" s="397"/>
      <c r="QPV22" s="397"/>
      <c r="QPW22" s="397"/>
      <c r="QPX22" s="397"/>
      <c r="QPY22" s="397"/>
      <c r="QPZ22" s="397"/>
      <c r="QQA22" s="397"/>
      <c r="QQB22" s="397"/>
      <c r="QQC22" s="397"/>
      <c r="QQD22" s="397"/>
      <c r="QQE22" s="397"/>
      <c r="QQF22" s="397"/>
      <c r="QQG22" s="397"/>
      <c r="QQH22" s="397"/>
      <c r="QQI22" s="397"/>
      <c r="QQJ22" s="397"/>
      <c r="QQK22" s="397"/>
      <c r="QQL22" s="397"/>
      <c r="QQM22" s="397"/>
      <c r="QQN22" s="397"/>
      <c r="QQO22" s="397"/>
      <c r="QQP22" s="397"/>
      <c r="QQQ22" s="397"/>
      <c r="QQR22" s="397"/>
      <c r="QQS22" s="397"/>
      <c r="QQT22" s="397"/>
      <c r="QQU22" s="397"/>
      <c r="QQV22" s="397"/>
      <c r="QQW22" s="397"/>
      <c r="QQX22" s="397"/>
      <c r="QQY22" s="397"/>
      <c r="QQZ22" s="397"/>
      <c r="QRA22" s="397"/>
      <c r="QRB22" s="397"/>
      <c r="QRC22" s="397"/>
      <c r="QRD22" s="397"/>
      <c r="QRE22" s="397"/>
      <c r="QRF22" s="397"/>
      <c r="QRG22" s="397"/>
      <c r="QRH22" s="397"/>
      <c r="QRI22" s="397"/>
      <c r="QRJ22" s="397"/>
      <c r="QRK22" s="397"/>
      <c r="QRL22" s="397"/>
      <c r="QRM22" s="397"/>
      <c r="QRN22" s="397"/>
      <c r="QRO22" s="397"/>
      <c r="QRP22" s="397"/>
      <c r="QRQ22" s="397"/>
      <c r="QRR22" s="397"/>
      <c r="QRS22" s="397"/>
      <c r="QRT22" s="397"/>
      <c r="QRU22" s="397"/>
      <c r="QRV22" s="397"/>
      <c r="QRW22" s="397"/>
      <c r="QRX22" s="397"/>
      <c r="QRY22" s="397"/>
      <c r="QRZ22" s="397"/>
      <c r="QSA22" s="397"/>
      <c r="QSB22" s="397"/>
      <c r="QSC22" s="397"/>
      <c r="QSD22" s="397"/>
      <c r="QSE22" s="397"/>
      <c r="QSF22" s="398"/>
      <c r="QSG22" s="398"/>
      <c r="QSH22" s="398"/>
      <c r="QSI22" s="398"/>
      <c r="QSJ22" s="398"/>
      <c r="QSK22" s="398"/>
      <c r="QSL22" s="398"/>
      <c r="QSM22" s="398"/>
      <c r="QSN22" s="398"/>
      <c r="QSO22" s="398"/>
      <c r="QSP22" s="398"/>
      <c r="QSQ22" s="398"/>
      <c r="QSR22" s="398"/>
      <c r="QSS22" s="398"/>
      <c r="QST22" s="398"/>
      <c r="QSU22" s="398"/>
      <c r="QSV22" s="398"/>
      <c r="QSW22" s="398"/>
      <c r="QSX22" s="398"/>
      <c r="QSY22" s="398"/>
      <c r="QSZ22" s="398"/>
      <c r="QTA22" s="398"/>
      <c r="QTB22" s="398"/>
      <c r="QTC22" s="398"/>
      <c r="QTD22" s="398"/>
      <c r="QTE22" s="398"/>
      <c r="QTF22" s="398"/>
      <c r="QTG22" s="398"/>
      <c r="QTH22" s="398"/>
      <c r="QTI22" s="398"/>
      <c r="QTJ22" s="397"/>
      <c r="QTK22" s="397"/>
      <c r="QTL22" s="397"/>
      <c r="QTM22" s="397"/>
      <c r="QTN22" s="397"/>
      <c r="QTO22" s="397"/>
      <c r="QTP22" s="397"/>
      <c r="QTQ22" s="397"/>
      <c r="QTR22" s="397"/>
      <c r="QTS22" s="397"/>
      <c r="QTT22" s="397"/>
      <c r="QTU22" s="397"/>
      <c r="QTV22" s="397"/>
      <c r="QTW22" s="397"/>
      <c r="QTX22" s="397"/>
      <c r="QTY22" s="397"/>
      <c r="QTZ22" s="397"/>
      <c r="QUA22" s="397"/>
      <c r="QUB22" s="397"/>
      <c r="QUC22" s="397"/>
      <c r="QUD22" s="397"/>
      <c r="QUE22" s="397"/>
      <c r="QUF22" s="397"/>
      <c r="QUG22" s="397"/>
      <c r="QUH22" s="397"/>
      <c r="QUI22" s="397"/>
      <c r="QUJ22" s="397"/>
      <c r="QUK22" s="397"/>
      <c r="QUL22" s="397"/>
      <c r="QUM22" s="397"/>
      <c r="QUN22" s="397"/>
      <c r="QUO22" s="397"/>
      <c r="QUP22" s="397"/>
      <c r="QUQ22" s="397"/>
      <c r="QUR22" s="397"/>
      <c r="QUS22" s="397"/>
      <c r="QUT22" s="397"/>
      <c r="QUU22" s="397"/>
      <c r="QUV22" s="397"/>
      <c r="QUW22" s="397"/>
      <c r="QUX22" s="397"/>
      <c r="QUY22" s="397"/>
      <c r="QUZ22" s="397"/>
      <c r="QVA22" s="397"/>
      <c r="QVB22" s="397"/>
      <c r="QVC22" s="397"/>
      <c r="QVD22" s="397"/>
      <c r="QVE22" s="397"/>
      <c r="QVF22" s="397"/>
      <c r="QVG22" s="397"/>
      <c r="QVH22" s="397"/>
      <c r="QVI22" s="397"/>
      <c r="QVJ22" s="397"/>
      <c r="QVK22" s="397"/>
      <c r="QVL22" s="397"/>
      <c r="QVM22" s="397"/>
      <c r="QVN22" s="397"/>
      <c r="QVO22" s="397"/>
      <c r="QVP22" s="397"/>
      <c r="QVQ22" s="397"/>
      <c r="QVR22" s="397"/>
      <c r="QVS22" s="397"/>
      <c r="QVT22" s="397"/>
      <c r="QVU22" s="397"/>
      <c r="QVV22" s="397"/>
      <c r="QVW22" s="397"/>
      <c r="QVX22" s="397"/>
      <c r="QVY22" s="397"/>
      <c r="QVZ22" s="397"/>
      <c r="QWA22" s="397"/>
      <c r="QWB22" s="397"/>
      <c r="QWC22" s="397"/>
      <c r="QWD22" s="397"/>
      <c r="QWE22" s="397"/>
      <c r="QWF22" s="397"/>
      <c r="QWG22" s="397"/>
      <c r="QWH22" s="397"/>
      <c r="QWI22" s="397"/>
      <c r="QWJ22" s="397"/>
      <c r="QWK22" s="397"/>
      <c r="QWL22" s="397"/>
      <c r="QWM22" s="397"/>
      <c r="QWN22" s="397"/>
      <c r="QWO22" s="397"/>
      <c r="QWP22" s="397"/>
      <c r="QWQ22" s="397"/>
      <c r="QWR22" s="397"/>
      <c r="QWS22" s="397"/>
      <c r="QWT22" s="397"/>
      <c r="QWU22" s="397"/>
      <c r="QWV22" s="397"/>
      <c r="QWW22" s="397"/>
      <c r="QWX22" s="397"/>
      <c r="QWY22" s="397"/>
      <c r="QWZ22" s="397"/>
      <c r="QXA22" s="397"/>
      <c r="QXB22" s="397"/>
      <c r="QXC22" s="397"/>
      <c r="QXD22" s="397"/>
      <c r="QXE22" s="397"/>
      <c r="QXF22" s="397"/>
      <c r="QXG22" s="397"/>
      <c r="QXH22" s="397"/>
      <c r="QXI22" s="397"/>
      <c r="QXJ22" s="397"/>
      <c r="QXK22" s="397"/>
      <c r="QXL22" s="397"/>
      <c r="QXM22" s="397"/>
      <c r="QXN22" s="397"/>
      <c r="QXO22" s="397"/>
      <c r="QXP22" s="397"/>
      <c r="QXQ22" s="397"/>
      <c r="QXR22" s="397"/>
      <c r="QXS22" s="397"/>
      <c r="QXT22" s="397"/>
      <c r="QXU22" s="397"/>
      <c r="QXV22" s="397"/>
      <c r="QXW22" s="397"/>
      <c r="QXX22" s="397"/>
      <c r="QXY22" s="397"/>
      <c r="QXZ22" s="398"/>
      <c r="QYA22" s="398"/>
      <c r="QYB22" s="398"/>
      <c r="QYC22" s="398"/>
      <c r="QYD22" s="398"/>
      <c r="QYE22" s="398"/>
      <c r="QYF22" s="398"/>
      <c r="QYG22" s="398"/>
      <c r="QYH22" s="398"/>
      <c r="QYI22" s="398"/>
      <c r="QYJ22" s="398"/>
      <c r="QYK22" s="398"/>
      <c r="QYL22" s="398"/>
      <c r="QYM22" s="398"/>
      <c r="QYN22" s="398"/>
      <c r="QYO22" s="398"/>
      <c r="QYP22" s="398"/>
      <c r="QYQ22" s="398"/>
      <c r="QYR22" s="398"/>
      <c r="QYS22" s="398"/>
      <c r="QYT22" s="398"/>
      <c r="QYU22" s="398"/>
      <c r="QYV22" s="398"/>
      <c r="QYW22" s="398"/>
      <c r="QYX22" s="398"/>
      <c r="QYY22" s="398"/>
      <c r="QYZ22" s="398"/>
      <c r="QZA22" s="398"/>
      <c r="QZB22" s="398"/>
      <c r="QZC22" s="398"/>
      <c r="QZD22" s="397"/>
      <c r="QZE22" s="397"/>
      <c r="QZF22" s="397"/>
      <c r="QZG22" s="397"/>
      <c r="QZH22" s="397"/>
      <c r="QZI22" s="397"/>
      <c r="QZJ22" s="397"/>
      <c r="QZK22" s="397"/>
      <c r="QZL22" s="397"/>
      <c r="QZM22" s="397"/>
      <c r="QZN22" s="397"/>
      <c r="QZO22" s="397"/>
      <c r="QZP22" s="397"/>
      <c r="QZQ22" s="397"/>
      <c r="QZR22" s="397"/>
      <c r="QZS22" s="397"/>
      <c r="QZT22" s="397"/>
      <c r="QZU22" s="397"/>
      <c r="QZV22" s="397"/>
      <c r="QZW22" s="397"/>
      <c r="QZX22" s="397"/>
      <c r="QZY22" s="397"/>
      <c r="QZZ22" s="397"/>
      <c r="RAA22" s="397"/>
      <c r="RAB22" s="397"/>
      <c r="RAC22" s="397"/>
      <c r="RAD22" s="397"/>
      <c r="RAE22" s="397"/>
      <c r="RAF22" s="397"/>
      <c r="RAG22" s="397"/>
      <c r="RAH22" s="397"/>
      <c r="RAI22" s="397"/>
      <c r="RAJ22" s="397"/>
      <c r="RAK22" s="397"/>
      <c r="RAL22" s="397"/>
      <c r="RAM22" s="397"/>
      <c r="RAN22" s="397"/>
      <c r="RAO22" s="397"/>
      <c r="RAP22" s="397"/>
      <c r="RAQ22" s="397"/>
      <c r="RAR22" s="397"/>
      <c r="RAS22" s="397"/>
      <c r="RAT22" s="397"/>
      <c r="RAU22" s="397"/>
      <c r="RAV22" s="397"/>
      <c r="RAW22" s="397"/>
      <c r="RAX22" s="397"/>
      <c r="RAY22" s="397"/>
      <c r="RAZ22" s="397"/>
      <c r="RBA22" s="397"/>
      <c r="RBB22" s="397"/>
      <c r="RBC22" s="397"/>
      <c r="RBD22" s="397"/>
      <c r="RBE22" s="397"/>
      <c r="RBF22" s="397"/>
      <c r="RBG22" s="397"/>
      <c r="RBH22" s="397"/>
      <c r="RBI22" s="397"/>
      <c r="RBJ22" s="397"/>
      <c r="RBK22" s="397"/>
      <c r="RBL22" s="397"/>
      <c r="RBM22" s="397"/>
      <c r="RBN22" s="397"/>
      <c r="RBO22" s="397"/>
      <c r="RBP22" s="397"/>
      <c r="RBQ22" s="397"/>
      <c r="RBR22" s="397"/>
      <c r="RBS22" s="397"/>
      <c r="RBT22" s="397"/>
      <c r="RBU22" s="397"/>
      <c r="RBV22" s="397"/>
      <c r="RBW22" s="397"/>
      <c r="RBX22" s="397"/>
      <c r="RBY22" s="397"/>
      <c r="RBZ22" s="397"/>
      <c r="RCA22" s="397"/>
      <c r="RCB22" s="397"/>
      <c r="RCC22" s="397"/>
      <c r="RCD22" s="397"/>
      <c r="RCE22" s="397"/>
      <c r="RCF22" s="397"/>
      <c r="RCG22" s="397"/>
      <c r="RCH22" s="397"/>
      <c r="RCI22" s="397"/>
      <c r="RCJ22" s="397"/>
      <c r="RCK22" s="397"/>
      <c r="RCL22" s="397"/>
      <c r="RCM22" s="397"/>
      <c r="RCN22" s="397"/>
      <c r="RCO22" s="397"/>
      <c r="RCP22" s="397"/>
      <c r="RCQ22" s="397"/>
      <c r="RCR22" s="397"/>
      <c r="RCS22" s="397"/>
      <c r="RCT22" s="397"/>
      <c r="RCU22" s="397"/>
      <c r="RCV22" s="397"/>
      <c r="RCW22" s="397"/>
      <c r="RCX22" s="397"/>
      <c r="RCY22" s="397"/>
      <c r="RCZ22" s="397"/>
      <c r="RDA22" s="397"/>
      <c r="RDB22" s="397"/>
      <c r="RDC22" s="397"/>
      <c r="RDD22" s="397"/>
      <c r="RDE22" s="397"/>
      <c r="RDF22" s="397"/>
      <c r="RDG22" s="397"/>
      <c r="RDH22" s="397"/>
      <c r="RDI22" s="397"/>
      <c r="RDJ22" s="397"/>
      <c r="RDK22" s="397"/>
      <c r="RDL22" s="397"/>
      <c r="RDM22" s="397"/>
      <c r="RDN22" s="397"/>
      <c r="RDO22" s="397"/>
      <c r="RDP22" s="397"/>
      <c r="RDQ22" s="397"/>
      <c r="RDR22" s="397"/>
      <c r="RDS22" s="397"/>
      <c r="RDT22" s="398"/>
      <c r="RDU22" s="398"/>
      <c r="RDV22" s="398"/>
      <c r="RDW22" s="398"/>
      <c r="RDX22" s="398"/>
      <c r="RDY22" s="398"/>
      <c r="RDZ22" s="398"/>
      <c r="REA22" s="398"/>
      <c r="REB22" s="398"/>
      <c r="REC22" s="398"/>
      <c r="RED22" s="398"/>
      <c r="REE22" s="398"/>
      <c r="REF22" s="398"/>
      <c r="REG22" s="398"/>
      <c r="REH22" s="398"/>
      <c r="REI22" s="398"/>
      <c r="REJ22" s="398"/>
      <c r="REK22" s="398"/>
      <c r="REL22" s="398"/>
      <c r="REM22" s="398"/>
      <c r="REN22" s="398"/>
      <c r="REO22" s="398"/>
      <c r="REP22" s="398"/>
      <c r="REQ22" s="398"/>
      <c r="RER22" s="398"/>
      <c r="RES22" s="398"/>
      <c r="RET22" s="398"/>
      <c r="REU22" s="398"/>
      <c r="REV22" s="398"/>
      <c r="REW22" s="398"/>
      <c r="REX22" s="397"/>
      <c r="REY22" s="397"/>
      <c r="REZ22" s="397"/>
      <c r="RFA22" s="397"/>
      <c r="RFB22" s="397"/>
      <c r="RFC22" s="397"/>
      <c r="RFD22" s="397"/>
      <c r="RFE22" s="397"/>
      <c r="RFF22" s="397"/>
      <c r="RFG22" s="397"/>
      <c r="RFH22" s="397"/>
      <c r="RFI22" s="397"/>
      <c r="RFJ22" s="397"/>
      <c r="RFK22" s="397"/>
      <c r="RFL22" s="397"/>
      <c r="RFM22" s="397"/>
      <c r="RFN22" s="397"/>
      <c r="RFO22" s="397"/>
      <c r="RFP22" s="397"/>
      <c r="RFQ22" s="397"/>
      <c r="RFR22" s="397"/>
      <c r="RFS22" s="397"/>
      <c r="RFT22" s="397"/>
      <c r="RFU22" s="397"/>
      <c r="RFV22" s="397"/>
      <c r="RFW22" s="397"/>
      <c r="RFX22" s="397"/>
      <c r="RFY22" s="397"/>
      <c r="RFZ22" s="397"/>
      <c r="RGA22" s="397"/>
      <c r="RGB22" s="397"/>
      <c r="RGC22" s="397"/>
      <c r="RGD22" s="397"/>
      <c r="RGE22" s="397"/>
      <c r="RGF22" s="397"/>
      <c r="RGG22" s="397"/>
      <c r="RGH22" s="397"/>
      <c r="RGI22" s="397"/>
      <c r="RGJ22" s="397"/>
      <c r="RGK22" s="397"/>
      <c r="RGL22" s="397"/>
      <c r="RGM22" s="397"/>
      <c r="RGN22" s="397"/>
      <c r="RGO22" s="397"/>
      <c r="RGP22" s="397"/>
      <c r="RGQ22" s="397"/>
      <c r="RGR22" s="397"/>
      <c r="RGS22" s="397"/>
      <c r="RGT22" s="397"/>
      <c r="RGU22" s="397"/>
      <c r="RGV22" s="397"/>
      <c r="RGW22" s="397"/>
      <c r="RGX22" s="397"/>
      <c r="RGY22" s="397"/>
      <c r="RGZ22" s="397"/>
      <c r="RHA22" s="397"/>
      <c r="RHB22" s="397"/>
      <c r="RHC22" s="397"/>
      <c r="RHD22" s="397"/>
      <c r="RHE22" s="397"/>
      <c r="RHF22" s="397"/>
      <c r="RHG22" s="397"/>
      <c r="RHH22" s="397"/>
      <c r="RHI22" s="397"/>
      <c r="RHJ22" s="397"/>
      <c r="RHK22" s="397"/>
      <c r="RHL22" s="397"/>
      <c r="RHM22" s="397"/>
      <c r="RHN22" s="397"/>
      <c r="RHO22" s="397"/>
      <c r="RHP22" s="397"/>
      <c r="RHQ22" s="397"/>
      <c r="RHR22" s="397"/>
      <c r="RHS22" s="397"/>
      <c r="RHT22" s="397"/>
      <c r="RHU22" s="397"/>
      <c r="RHV22" s="397"/>
      <c r="RHW22" s="397"/>
      <c r="RHX22" s="397"/>
      <c r="RHY22" s="397"/>
      <c r="RHZ22" s="397"/>
      <c r="RIA22" s="397"/>
      <c r="RIB22" s="397"/>
      <c r="RIC22" s="397"/>
      <c r="RID22" s="397"/>
      <c r="RIE22" s="397"/>
      <c r="RIF22" s="397"/>
      <c r="RIG22" s="397"/>
      <c r="RIH22" s="397"/>
      <c r="RII22" s="397"/>
      <c r="RIJ22" s="397"/>
      <c r="RIK22" s="397"/>
      <c r="RIL22" s="397"/>
      <c r="RIM22" s="397"/>
      <c r="RIN22" s="397"/>
      <c r="RIO22" s="397"/>
      <c r="RIP22" s="397"/>
      <c r="RIQ22" s="397"/>
      <c r="RIR22" s="397"/>
      <c r="RIS22" s="397"/>
      <c r="RIT22" s="397"/>
      <c r="RIU22" s="397"/>
      <c r="RIV22" s="397"/>
      <c r="RIW22" s="397"/>
      <c r="RIX22" s="397"/>
      <c r="RIY22" s="397"/>
      <c r="RIZ22" s="397"/>
      <c r="RJA22" s="397"/>
      <c r="RJB22" s="397"/>
      <c r="RJC22" s="397"/>
      <c r="RJD22" s="397"/>
      <c r="RJE22" s="397"/>
      <c r="RJF22" s="397"/>
      <c r="RJG22" s="397"/>
      <c r="RJH22" s="397"/>
      <c r="RJI22" s="397"/>
      <c r="RJJ22" s="397"/>
      <c r="RJK22" s="397"/>
      <c r="RJL22" s="397"/>
      <c r="RJM22" s="397"/>
      <c r="RJN22" s="398"/>
      <c r="RJO22" s="398"/>
      <c r="RJP22" s="398"/>
      <c r="RJQ22" s="398"/>
      <c r="RJR22" s="398"/>
      <c r="RJS22" s="398"/>
      <c r="RJT22" s="398"/>
      <c r="RJU22" s="398"/>
      <c r="RJV22" s="398"/>
      <c r="RJW22" s="398"/>
      <c r="RJX22" s="398"/>
      <c r="RJY22" s="398"/>
      <c r="RJZ22" s="398"/>
      <c r="RKA22" s="398"/>
      <c r="RKB22" s="398"/>
      <c r="RKC22" s="398"/>
      <c r="RKD22" s="398"/>
      <c r="RKE22" s="398"/>
      <c r="RKF22" s="398"/>
      <c r="RKG22" s="398"/>
      <c r="RKH22" s="398"/>
      <c r="RKI22" s="398"/>
      <c r="RKJ22" s="398"/>
      <c r="RKK22" s="398"/>
      <c r="RKL22" s="398"/>
      <c r="RKM22" s="398"/>
      <c r="RKN22" s="398"/>
      <c r="RKO22" s="398"/>
      <c r="RKP22" s="398"/>
      <c r="RKQ22" s="398"/>
      <c r="RKR22" s="397"/>
      <c r="RKS22" s="397"/>
      <c r="RKT22" s="397"/>
      <c r="RKU22" s="397"/>
      <c r="RKV22" s="397"/>
      <c r="RKW22" s="397"/>
      <c r="RKX22" s="397"/>
      <c r="RKY22" s="397"/>
      <c r="RKZ22" s="397"/>
      <c r="RLA22" s="397"/>
      <c r="RLB22" s="397"/>
      <c r="RLC22" s="397"/>
      <c r="RLD22" s="397"/>
      <c r="RLE22" s="397"/>
      <c r="RLF22" s="397"/>
      <c r="RLG22" s="397"/>
      <c r="RLH22" s="397"/>
      <c r="RLI22" s="397"/>
      <c r="RLJ22" s="397"/>
      <c r="RLK22" s="397"/>
      <c r="RLL22" s="397"/>
      <c r="RLM22" s="397"/>
      <c r="RLN22" s="397"/>
      <c r="RLO22" s="397"/>
      <c r="RLP22" s="397"/>
      <c r="RLQ22" s="397"/>
      <c r="RLR22" s="397"/>
      <c r="RLS22" s="397"/>
      <c r="RLT22" s="397"/>
      <c r="RLU22" s="397"/>
      <c r="RLV22" s="397"/>
      <c r="RLW22" s="397"/>
      <c r="RLX22" s="397"/>
      <c r="RLY22" s="397"/>
      <c r="RLZ22" s="397"/>
      <c r="RMA22" s="397"/>
      <c r="RMB22" s="397"/>
      <c r="RMC22" s="397"/>
      <c r="RMD22" s="397"/>
      <c r="RME22" s="397"/>
      <c r="RMF22" s="397"/>
      <c r="RMG22" s="397"/>
      <c r="RMH22" s="397"/>
      <c r="RMI22" s="397"/>
      <c r="RMJ22" s="397"/>
      <c r="RMK22" s="397"/>
      <c r="RML22" s="397"/>
      <c r="RMM22" s="397"/>
      <c r="RMN22" s="397"/>
      <c r="RMO22" s="397"/>
      <c r="RMP22" s="397"/>
      <c r="RMQ22" s="397"/>
      <c r="RMR22" s="397"/>
      <c r="RMS22" s="397"/>
      <c r="RMT22" s="397"/>
      <c r="RMU22" s="397"/>
      <c r="RMV22" s="397"/>
      <c r="RMW22" s="397"/>
      <c r="RMX22" s="397"/>
      <c r="RMY22" s="397"/>
      <c r="RMZ22" s="397"/>
      <c r="RNA22" s="397"/>
      <c r="RNB22" s="397"/>
      <c r="RNC22" s="397"/>
      <c r="RND22" s="397"/>
      <c r="RNE22" s="397"/>
      <c r="RNF22" s="397"/>
      <c r="RNG22" s="397"/>
      <c r="RNH22" s="397"/>
      <c r="RNI22" s="397"/>
      <c r="RNJ22" s="397"/>
      <c r="RNK22" s="397"/>
      <c r="RNL22" s="397"/>
      <c r="RNM22" s="397"/>
      <c r="RNN22" s="397"/>
      <c r="RNO22" s="397"/>
      <c r="RNP22" s="397"/>
      <c r="RNQ22" s="397"/>
      <c r="RNR22" s="397"/>
      <c r="RNS22" s="397"/>
      <c r="RNT22" s="397"/>
      <c r="RNU22" s="397"/>
      <c r="RNV22" s="397"/>
      <c r="RNW22" s="397"/>
      <c r="RNX22" s="397"/>
      <c r="RNY22" s="397"/>
      <c r="RNZ22" s="397"/>
      <c r="ROA22" s="397"/>
      <c r="ROB22" s="397"/>
      <c r="ROC22" s="397"/>
      <c r="ROD22" s="397"/>
      <c r="ROE22" s="397"/>
      <c r="ROF22" s="397"/>
      <c r="ROG22" s="397"/>
      <c r="ROH22" s="397"/>
      <c r="ROI22" s="397"/>
      <c r="ROJ22" s="397"/>
      <c r="ROK22" s="397"/>
      <c r="ROL22" s="397"/>
      <c r="ROM22" s="397"/>
      <c r="RON22" s="397"/>
      <c r="ROO22" s="397"/>
      <c r="ROP22" s="397"/>
      <c r="ROQ22" s="397"/>
      <c r="ROR22" s="397"/>
      <c r="ROS22" s="397"/>
      <c r="ROT22" s="397"/>
      <c r="ROU22" s="397"/>
      <c r="ROV22" s="397"/>
      <c r="ROW22" s="397"/>
      <c r="ROX22" s="397"/>
      <c r="ROY22" s="397"/>
      <c r="ROZ22" s="397"/>
      <c r="RPA22" s="397"/>
      <c r="RPB22" s="397"/>
      <c r="RPC22" s="397"/>
      <c r="RPD22" s="397"/>
      <c r="RPE22" s="397"/>
      <c r="RPF22" s="397"/>
      <c r="RPG22" s="397"/>
      <c r="RPH22" s="398"/>
      <c r="RPI22" s="398"/>
      <c r="RPJ22" s="398"/>
      <c r="RPK22" s="398"/>
      <c r="RPL22" s="398"/>
      <c r="RPM22" s="398"/>
      <c r="RPN22" s="398"/>
      <c r="RPO22" s="398"/>
      <c r="RPP22" s="398"/>
      <c r="RPQ22" s="398"/>
      <c r="RPR22" s="398"/>
      <c r="RPS22" s="398"/>
      <c r="RPT22" s="398"/>
      <c r="RPU22" s="398"/>
      <c r="RPV22" s="398"/>
      <c r="RPW22" s="398"/>
      <c r="RPX22" s="398"/>
      <c r="RPY22" s="398"/>
      <c r="RPZ22" s="398"/>
      <c r="RQA22" s="398"/>
      <c r="RQB22" s="398"/>
      <c r="RQC22" s="398"/>
      <c r="RQD22" s="398"/>
      <c r="RQE22" s="398"/>
      <c r="RQF22" s="398"/>
      <c r="RQG22" s="398"/>
      <c r="RQH22" s="398"/>
      <c r="RQI22" s="398"/>
      <c r="RQJ22" s="398"/>
      <c r="RQK22" s="398"/>
      <c r="RQL22" s="397"/>
      <c r="RQM22" s="397"/>
      <c r="RQN22" s="397"/>
      <c r="RQO22" s="397"/>
      <c r="RQP22" s="397"/>
      <c r="RQQ22" s="397"/>
      <c r="RQR22" s="397"/>
      <c r="RQS22" s="397"/>
      <c r="RQT22" s="397"/>
      <c r="RQU22" s="397"/>
      <c r="RQV22" s="397"/>
      <c r="RQW22" s="397"/>
      <c r="RQX22" s="397"/>
      <c r="RQY22" s="397"/>
      <c r="RQZ22" s="397"/>
      <c r="RRA22" s="397"/>
      <c r="RRB22" s="397"/>
      <c r="RRC22" s="397"/>
      <c r="RRD22" s="397"/>
      <c r="RRE22" s="397"/>
      <c r="RRF22" s="397"/>
      <c r="RRG22" s="397"/>
      <c r="RRH22" s="397"/>
      <c r="RRI22" s="397"/>
      <c r="RRJ22" s="397"/>
      <c r="RRK22" s="397"/>
      <c r="RRL22" s="397"/>
      <c r="RRM22" s="397"/>
      <c r="RRN22" s="397"/>
      <c r="RRO22" s="397"/>
      <c r="RRP22" s="397"/>
      <c r="RRQ22" s="397"/>
      <c r="RRR22" s="397"/>
      <c r="RRS22" s="397"/>
      <c r="RRT22" s="397"/>
      <c r="RRU22" s="397"/>
      <c r="RRV22" s="397"/>
      <c r="RRW22" s="397"/>
      <c r="RRX22" s="397"/>
      <c r="RRY22" s="397"/>
      <c r="RRZ22" s="397"/>
      <c r="RSA22" s="397"/>
      <c r="RSB22" s="397"/>
      <c r="RSC22" s="397"/>
      <c r="RSD22" s="397"/>
      <c r="RSE22" s="397"/>
      <c r="RSF22" s="397"/>
      <c r="RSG22" s="397"/>
      <c r="RSH22" s="397"/>
      <c r="RSI22" s="397"/>
      <c r="RSJ22" s="397"/>
      <c r="RSK22" s="397"/>
      <c r="RSL22" s="397"/>
      <c r="RSM22" s="397"/>
      <c r="RSN22" s="397"/>
      <c r="RSO22" s="397"/>
      <c r="RSP22" s="397"/>
      <c r="RSQ22" s="397"/>
      <c r="RSR22" s="397"/>
      <c r="RSS22" s="397"/>
      <c r="RST22" s="397"/>
      <c r="RSU22" s="397"/>
      <c r="RSV22" s="397"/>
      <c r="RSW22" s="397"/>
      <c r="RSX22" s="397"/>
      <c r="RSY22" s="397"/>
      <c r="RSZ22" s="397"/>
      <c r="RTA22" s="397"/>
      <c r="RTB22" s="397"/>
      <c r="RTC22" s="397"/>
      <c r="RTD22" s="397"/>
      <c r="RTE22" s="397"/>
      <c r="RTF22" s="397"/>
      <c r="RTG22" s="397"/>
      <c r="RTH22" s="397"/>
      <c r="RTI22" s="397"/>
      <c r="RTJ22" s="397"/>
      <c r="RTK22" s="397"/>
      <c r="RTL22" s="397"/>
      <c r="RTM22" s="397"/>
      <c r="RTN22" s="397"/>
      <c r="RTO22" s="397"/>
      <c r="RTP22" s="397"/>
      <c r="RTQ22" s="397"/>
      <c r="RTR22" s="397"/>
      <c r="RTS22" s="397"/>
      <c r="RTT22" s="397"/>
      <c r="RTU22" s="397"/>
      <c r="RTV22" s="397"/>
      <c r="RTW22" s="397"/>
      <c r="RTX22" s="397"/>
      <c r="RTY22" s="397"/>
      <c r="RTZ22" s="397"/>
      <c r="RUA22" s="397"/>
      <c r="RUB22" s="397"/>
      <c r="RUC22" s="397"/>
      <c r="RUD22" s="397"/>
      <c r="RUE22" s="397"/>
      <c r="RUF22" s="397"/>
      <c r="RUG22" s="397"/>
      <c r="RUH22" s="397"/>
      <c r="RUI22" s="397"/>
      <c r="RUJ22" s="397"/>
      <c r="RUK22" s="397"/>
      <c r="RUL22" s="397"/>
      <c r="RUM22" s="397"/>
      <c r="RUN22" s="397"/>
      <c r="RUO22" s="397"/>
      <c r="RUP22" s="397"/>
      <c r="RUQ22" s="397"/>
      <c r="RUR22" s="397"/>
      <c r="RUS22" s="397"/>
      <c r="RUT22" s="397"/>
      <c r="RUU22" s="397"/>
      <c r="RUV22" s="397"/>
      <c r="RUW22" s="397"/>
      <c r="RUX22" s="397"/>
      <c r="RUY22" s="397"/>
      <c r="RUZ22" s="397"/>
      <c r="RVA22" s="397"/>
      <c r="RVB22" s="398"/>
      <c r="RVC22" s="398"/>
      <c r="RVD22" s="398"/>
      <c r="RVE22" s="398"/>
      <c r="RVF22" s="398"/>
      <c r="RVG22" s="398"/>
      <c r="RVH22" s="398"/>
      <c r="RVI22" s="398"/>
      <c r="RVJ22" s="398"/>
      <c r="RVK22" s="398"/>
      <c r="RVL22" s="398"/>
      <c r="RVM22" s="398"/>
      <c r="RVN22" s="398"/>
      <c r="RVO22" s="398"/>
      <c r="RVP22" s="398"/>
      <c r="RVQ22" s="398"/>
      <c r="RVR22" s="398"/>
      <c r="RVS22" s="398"/>
      <c r="RVT22" s="398"/>
      <c r="RVU22" s="398"/>
      <c r="RVV22" s="398"/>
      <c r="RVW22" s="398"/>
      <c r="RVX22" s="398"/>
      <c r="RVY22" s="398"/>
      <c r="RVZ22" s="398"/>
      <c r="RWA22" s="398"/>
      <c r="RWB22" s="398"/>
      <c r="RWC22" s="398"/>
      <c r="RWD22" s="398"/>
      <c r="RWE22" s="398"/>
      <c r="RWF22" s="397"/>
      <c r="RWG22" s="397"/>
      <c r="RWH22" s="397"/>
      <c r="RWI22" s="397"/>
      <c r="RWJ22" s="397"/>
      <c r="RWK22" s="397"/>
      <c r="RWL22" s="397"/>
      <c r="RWM22" s="397"/>
      <c r="RWN22" s="397"/>
      <c r="RWO22" s="397"/>
      <c r="RWP22" s="397"/>
      <c r="RWQ22" s="397"/>
      <c r="RWR22" s="397"/>
      <c r="RWS22" s="397"/>
      <c r="RWT22" s="397"/>
      <c r="RWU22" s="397"/>
      <c r="RWV22" s="397"/>
      <c r="RWW22" s="397"/>
      <c r="RWX22" s="397"/>
      <c r="RWY22" s="397"/>
      <c r="RWZ22" s="397"/>
      <c r="RXA22" s="397"/>
      <c r="RXB22" s="397"/>
      <c r="RXC22" s="397"/>
      <c r="RXD22" s="397"/>
      <c r="RXE22" s="397"/>
      <c r="RXF22" s="397"/>
      <c r="RXG22" s="397"/>
      <c r="RXH22" s="397"/>
      <c r="RXI22" s="397"/>
      <c r="RXJ22" s="397"/>
      <c r="RXK22" s="397"/>
      <c r="RXL22" s="397"/>
      <c r="RXM22" s="397"/>
      <c r="RXN22" s="397"/>
      <c r="RXO22" s="397"/>
      <c r="RXP22" s="397"/>
      <c r="RXQ22" s="397"/>
      <c r="RXR22" s="397"/>
      <c r="RXS22" s="397"/>
      <c r="RXT22" s="397"/>
      <c r="RXU22" s="397"/>
      <c r="RXV22" s="397"/>
      <c r="RXW22" s="397"/>
      <c r="RXX22" s="397"/>
      <c r="RXY22" s="397"/>
      <c r="RXZ22" s="397"/>
      <c r="RYA22" s="397"/>
      <c r="RYB22" s="397"/>
      <c r="RYC22" s="397"/>
      <c r="RYD22" s="397"/>
      <c r="RYE22" s="397"/>
      <c r="RYF22" s="397"/>
      <c r="RYG22" s="397"/>
      <c r="RYH22" s="397"/>
      <c r="RYI22" s="397"/>
      <c r="RYJ22" s="397"/>
      <c r="RYK22" s="397"/>
      <c r="RYL22" s="397"/>
      <c r="RYM22" s="397"/>
      <c r="RYN22" s="397"/>
      <c r="RYO22" s="397"/>
      <c r="RYP22" s="397"/>
      <c r="RYQ22" s="397"/>
      <c r="RYR22" s="397"/>
      <c r="RYS22" s="397"/>
      <c r="RYT22" s="397"/>
      <c r="RYU22" s="397"/>
      <c r="RYV22" s="397"/>
      <c r="RYW22" s="397"/>
      <c r="RYX22" s="397"/>
      <c r="RYY22" s="397"/>
      <c r="RYZ22" s="397"/>
      <c r="RZA22" s="397"/>
      <c r="RZB22" s="397"/>
      <c r="RZC22" s="397"/>
      <c r="RZD22" s="397"/>
      <c r="RZE22" s="397"/>
      <c r="RZF22" s="397"/>
      <c r="RZG22" s="397"/>
      <c r="RZH22" s="397"/>
      <c r="RZI22" s="397"/>
      <c r="RZJ22" s="397"/>
      <c r="RZK22" s="397"/>
      <c r="RZL22" s="397"/>
      <c r="RZM22" s="397"/>
      <c r="RZN22" s="397"/>
      <c r="RZO22" s="397"/>
      <c r="RZP22" s="397"/>
      <c r="RZQ22" s="397"/>
      <c r="RZR22" s="397"/>
      <c r="RZS22" s="397"/>
      <c r="RZT22" s="397"/>
      <c r="RZU22" s="397"/>
      <c r="RZV22" s="397"/>
      <c r="RZW22" s="397"/>
      <c r="RZX22" s="397"/>
      <c r="RZY22" s="397"/>
      <c r="RZZ22" s="397"/>
      <c r="SAA22" s="397"/>
      <c r="SAB22" s="397"/>
      <c r="SAC22" s="397"/>
      <c r="SAD22" s="397"/>
      <c r="SAE22" s="397"/>
      <c r="SAF22" s="397"/>
      <c r="SAG22" s="397"/>
      <c r="SAH22" s="397"/>
      <c r="SAI22" s="397"/>
      <c r="SAJ22" s="397"/>
      <c r="SAK22" s="397"/>
      <c r="SAL22" s="397"/>
      <c r="SAM22" s="397"/>
      <c r="SAN22" s="397"/>
      <c r="SAO22" s="397"/>
      <c r="SAP22" s="397"/>
      <c r="SAQ22" s="397"/>
      <c r="SAR22" s="397"/>
      <c r="SAS22" s="397"/>
      <c r="SAT22" s="397"/>
      <c r="SAU22" s="397"/>
      <c r="SAV22" s="398"/>
      <c r="SAW22" s="398"/>
      <c r="SAX22" s="398"/>
      <c r="SAY22" s="398"/>
      <c r="SAZ22" s="398"/>
      <c r="SBA22" s="398"/>
      <c r="SBB22" s="398"/>
      <c r="SBC22" s="398"/>
      <c r="SBD22" s="398"/>
      <c r="SBE22" s="398"/>
      <c r="SBF22" s="398"/>
      <c r="SBG22" s="398"/>
      <c r="SBH22" s="398"/>
      <c r="SBI22" s="398"/>
      <c r="SBJ22" s="398"/>
      <c r="SBK22" s="398"/>
      <c r="SBL22" s="398"/>
      <c r="SBM22" s="398"/>
      <c r="SBN22" s="398"/>
      <c r="SBO22" s="398"/>
      <c r="SBP22" s="398"/>
      <c r="SBQ22" s="398"/>
      <c r="SBR22" s="398"/>
      <c r="SBS22" s="398"/>
      <c r="SBT22" s="398"/>
      <c r="SBU22" s="398"/>
      <c r="SBV22" s="398"/>
      <c r="SBW22" s="398"/>
      <c r="SBX22" s="398"/>
      <c r="SBY22" s="398"/>
      <c r="SBZ22" s="397"/>
      <c r="SCA22" s="397"/>
      <c r="SCB22" s="397"/>
      <c r="SCC22" s="397"/>
      <c r="SCD22" s="397"/>
      <c r="SCE22" s="397"/>
      <c r="SCF22" s="397"/>
      <c r="SCG22" s="397"/>
      <c r="SCH22" s="397"/>
      <c r="SCI22" s="397"/>
      <c r="SCJ22" s="397"/>
      <c r="SCK22" s="397"/>
      <c r="SCL22" s="397"/>
      <c r="SCM22" s="397"/>
      <c r="SCN22" s="397"/>
      <c r="SCO22" s="397"/>
      <c r="SCP22" s="397"/>
      <c r="SCQ22" s="397"/>
      <c r="SCR22" s="397"/>
      <c r="SCS22" s="397"/>
      <c r="SCT22" s="397"/>
      <c r="SCU22" s="397"/>
      <c r="SCV22" s="397"/>
      <c r="SCW22" s="397"/>
      <c r="SCX22" s="397"/>
      <c r="SCY22" s="397"/>
      <c r="SCZ22" s="397"/>
      <c r="SDA22" s="397"/>
      <c r="SDB22" s="397"/>
      <c r="SDC22" s="397"/>
      <c r="SDD22" s="397"/>
      <c r="SDE22" s="397"/>
      <c r="SDF22" s="397"/>
      <c r="SDG22" s="397"/>
      <c r="SDH22" s="397"/>
      <c r="SDI22" s="397"/>
      <c r="SDJ22" s="397"/>
      <c r="SDK22" s="397"/>
      <c r="SDL22" s="397"/>
      <c r="SDM22" s="397"/>
      <c r="SDN22" s="397"/>
      <c r="SDO22" s="397"/>
      <c r="SDP22" s="397"/>
      <c r="SDQ22" s="397"/>
      <c r="SDR22" s="397"/>
      <c r="SDS22" s="397"/>
      <c r="SDT22" s="397"/>
      <c r="SDU22" s="397"/>
      <c r="SDV22" s="397"/>
      <c r="SDW22" s="397"/>
      <c r="SDX22" s="397"/>
      <c r="SDY22" s="397"/>
      <c r="SDZ22" s="397"/>
      <c r="SEA22" s="397"/>
      <c r="SEB22" s="397"/>
      <c r="SEC22" s="397"/>
      <c r="SED22" s="397"/>
      <c r="SEE22" s="397"/>
      <c r="SEF22" s="397"/>
      <c r="SEG22" s="397"/>
      <c r="SEH22" s="397"/>
      <c r="SEI22" s="397"/>
      <c r="SEJ22" s="397"/>
      <c r="SEK22" s="397"/>
      <c r="SEL22" s="397"/>
      <c r="SEM22" s="397"/>
      <c r="SEN22" s="397"/>
      <c r="SEO22" s="397"/>
      <c r="SEP22" s="397"/>
      <c r="SEQ22" s="397"/>
      <c r="SER22" s="397"/>
      <c r="SES22" s="397"/>
      <c r="SET22" s="397"/>
      <c r="SEU22" s="397"/>
      <c r="SEV22" s="397"/>
      <c r="SEW22" s="397"/>
      <c r="SEX22" s="397"/>
      <c r="SEY22" s="397"/>
      <c r="SEZ22" s="397"/>
      <c r="SFA22" s="397"/>
      <c r="SFB22" s="397"/>
      <c r="SFC22" s="397"/>
      <c r="SFD22" s="397"/>
      <c r="SFE22" s="397"/>
      <c r="SFF22" s="397"/>
      <c r="SFG22" s="397"/>
      <c r="SFH22" s="397"/>
      <c r="SFI22" s="397"/>
      <c r="SFJ22" s="397"/>
      <c r="SFK22" s="397"/>
      <c r="SFL22" s="397"/>
      <c r="SFM22" s="397"/>
      <c r="SFN22" s="397"/>
      <c r="SFO22" s="397"/>
      <c r="SFP22" s="397"/>
      <c r="SFQ22" s="397"/>
      <c r="SFR22" s="397"/>
      <c r="SFS22" s="397"/>
      <c r="SFT22" s="397"/>
      <c r="SFU22" s="397"/>
      <c r="SFV22" s="397"/>
      <c r="SFW22" s="397"/>
      <c r="SFX22" s="397"/>
      <c r="SFY22" s="397"/>
      <c r="SFZ22" s="397"/>
      <c r="SGA22" s="397"/>
      <c r="SGB22" s="397"/>
      <c r="SGC22" s="397"/>
      <c r="SGD22" s="397"/>
      <c r="SGE22" s="397"/>
      <c r="SGF22" s="397"/>
      <c r="SGG22" s="397"/>
      <c r="SGH22" s="397"/>
      <c r="SGI22" s="397"/>
      <c r="SGJ22" s="397"/>
      <c r="SGK22" s="397"/>
      <c r="SGL22" s="397"/>
      <c r="SGM22" s="397"/>
      <c r="SGN22" s="397"/>
      <c r="SGO22" s="397"/>
      <c r="SGP22" s="398"/>
      <c r="SGQ22" s="398"/>
      <c r="SGR22" s="398"/>
      <c r="SGS22" s="398"/>
      <c r="SGT22" s="398"/>
      <c r="SGU22" s="398"/>
      <c r="SGV22" s="398"/>
      <c r="SGW22" s="398"/>
      <c r="SGX22" s="398"/>
      <c r="SGY22" s="398"/>
      <c r="SGZ22" s="398"/>
      <c r="SHA22" s="398"/>
      <c r="SHB22" s="398"/>
      <c r="SHC22" s="398"/>
      <c r="SHD22" s="398"/>
      <c r="SHE22" s="398"/>
      <c r="SHF22" s="398"/>
      <c r="SHG22" s="398"/>
      <c r="SHH22" s="398"/>
      <c r="SHI22" s="398"/>
      <c r="SHJ22" s="398"/>
      <c r="SHK22" s="398"/>
      <c r="SHL22" s="398"/>
      <c r="SHM22" s="398"/>
      <c r="SHN22" s="398"/>
      <c r="SHO22" s="398"/>
      <c r="SHP22" s="398"/>
      <c r="SHQ22" s="398"/>
      <c r="SHR22" s="398"/>
      <c r="SHS22" s="398"/>
      <c r="SHT22" s="397"/>
      <c r="SHU22" s="397"/>
      <c r="SHV22" s="397"/>
      <c r="SHW22" s="397"/>
      <c r="SHX22" s="397"/>
      <c r="SHY22" s="397"/>
      <c r="SHZ22" s="397"/>
      <c r="SIA22" s="397"/>
      <c r="SIB22" s="397"/>
      <c r="SIC22" s="397"/>
      <c r="SID22" s="397"/>
      <c r="SIE22" s="397"/>
      <c r="SIF22" s="397"/>
      <c r="SIG22" s="397"/>
      <c r="SIH22" s="397"/>
      <c r="SII22" s="397"/>
      <c r="SIJ22" s="397"/>
      <c r="SIK22" s="397"/>
      <c r="SIL22" s="397"/>
      <c r="SIM22" s="397"/>
      <c r="SIN22" s="397"/>
      <c r="SIO22" s="397"/>
      <c r="SIP22" s="397"/>
      <c r="SIQ22" s="397"/>
      <c r="SIR22" s="397"/>
      <c r="SIS22" s="397"/>
      <c r="SIT22" s="397"/>
      <c r="SIU22" s="397"/>
      <c r="SIV22" s="397"/>
      <c r="SIW22" s="397"/>
      <c r="SIX22" s="397"/>
      <c r="SIY22" s="397"/>
      <c r="SIZ22" s="397"/>
      <c r="SJA22" s="397"/>
      <c r="SJB22" s="397"/>
      <c r="SJC22" s="397"/>
      <c r="SJD22" s="397"/>
      <c r="SJE22" s="397"/>
      <c r="SJF22" s="397"/>
      <c r="SJG22" s="397"/>
      <c r="SJH22" s="397"/>
      <c r="SJI22" s="397"/>
      <c r="SJJ22" s="397"/>
      <c r="SJK22" s="397"/>
      <c r="SJL22" s="397"/>
      <c r="SJM22" s="397"/>
      <c r="SJN22" s="397"/>
      <c r="SJO22" s="397"/>
      <c r="SJP22" s="397"/>
      <c r="SJQ22" s="397"/>
      <c r="SJR22" s="397"/>
      <c r="SJS22" s="397"/>
      <c r="SJT22" s="397"/>
      <c r="SJU22" s="397"/>
      <c r="SJV22" s="397"/>
      <c r="SJW22" s="397"/>
      <c r="SJX22" s="397"/>
      <c r="SJY22" s="397"/>
      <c r="SJZ22" s="397"/>
      <c r="SKA22" s="397"/>
      <c r="SKB22" s="397"/>
      <c r="SKC22" s="397"/>
      <c r="SKD22" s="397"/>
      <c r="SKE22" s="397"/>
      <c r="SKF22" s="397"/>
      <c r="SKG22" s="397"/>
      <c r="SKH22" s="397"/>
      <c r="SKI22" s="397"/>
      <c r="SKJ22" s="397"/>
      <c r="SKK22" s="397"/>
      <c r="SKL22" s="397"/>
      <c r="SKM22" s="397"/>
      <c r="SKN22" s="397"/>
      <c r="SKO22" s="397"/>
      <c r="SKP22" s="397"/>
      <c r="SKQ22" s="397"/>
      <c r="SKR22" s="397"/>
      <c r="SKS22" s="397"/>
      <c r="SKT22" s="397"/>
      <c r="SKU22" s="397"/>
      <c r="SKV22" s="397"/>
      <c r="SKW22" s="397"/>
      <c r="SKX22" s="397"/>
      <c r="SKY22" s="397"/>
      <c r="SKZ22" s="397"/>
      <c r="SLA22" s="397"/>
      <c r="SLB22" s="397"/>
      <c r="SLC22" s="397"/>
      <c r="SLD22" s="397"/>
      <c r="SLE22" s="397"/>
      <c r="SLF22" s="397"/>
      <c r="SLG22" s="397"/>
      <c r="SLH22" s="397"/>
      <c r="SLI22" s="397"/>
      <c r="SLJ22" s="397"/>
      <c r="SLK22" s="397"/>
      <c r="SLL22" s="397"/>
      <c r="SLM22" s="397"/>
      <c r="SLN22" s="397"/>
      <c r="SLO22" s="397"/>
      <c r="SLP22" s="397"/>
      <c r="SLQ22" s="397"/>
      <c r="SLR22" s="397"/>
      <c r="SLS22" s="397"/>
      <c r="SLT22" s="397"/>
      <c r="SLU22" s="397"/>
      <c r="SLV22" s="397"/>
      <c r="SLW22" s="397"/>
      <c r="SLX22" s="397"/>
      <c r="SLY22" s="397"/>
      <c r="SLZ22" s="397"/>
      <c r="SMA22" s="397"/>
      <c r="SMB22" s="397"/>
      <c r="SMC22" s="397"/>
      <c r="SMD22" s="397"/>
      <c r="SME22" s="397"/>
      <c r="SMF22" s="397"/>
      <c r="SMG22" s="397"/>
      <c r="SMH22" s="397"/>
      <c r="SMI22" s="397"/>
      <c r="SMJ22" s="398"/>
      <c r="SMK22" s="398"/>
      <c r="SML22" s="398"/>
      <c r="SMM22" s="398"/>
      <c r="SMN22" s="398"/>
      <c r="SMO22" s="398"/>
      <c r="SMP22" s="398"/>
      <c r="SMQ22" s="398"/>
      <c r="SMR22" s="398"/>
      <c r="SMS22" s="398"/>
      <c r="SMT22" s="398"/>
      <c r="SMU22" s="398"/>
      <c r="SMV22" s="398"/>
      <c r="SMW22" s="398"/>
      <c r="SMX22" s="398"/>
      <c r="SMY22" s="398"/>
      <c r="SMZ22" s="398"/>
      <c r="SNA22" s="398"/>
      <c r="SNB22" s="398"/>
      <c r="SNC22" s="398"/>
      <c r="SND22" s="398"/>
      <c r="SNE22" s="398"/>
      <c r="SNF22" s="398"/>
      <c r="SNG22" s="398"/>
      <c r="SNH22" s="398"/>
      <c r="SNI22" s="398"/>
      <c r="SNJ22" s="398"/>
      <c r="SNK22" s="398"/>
      <c r="SNL22" s="398"/>
      <c r="SNM22" s="398"/>
      <c r="SNN22" s="397"/>
      <c r="SNO22" s="397"/>
      <c r="SNP22" s="397"/>
      <c r="SNQ22" s="397"/>
      <c r="SNR22" s="397"/>
      <c r="SNS22" s="397"/>
      <c r="SNT22" s="397"/>
      <c r="SNU22" s="397"/>
      <c r="SNV22" s="397"/>
      <c r="SNW22" s="397"/>
      <c r="SNX22" s="397"/>
      <c r="SNY22" s="397"/>
      <c r="SNZ22" s="397"/>
      <c r="SOA22" s="397"/>
      <c r="SOB22" s="397"/>
      <c r="SOC22" s="397"/>
      <c r="SOD22" s="397"/>
      <c r="SOE22" s="397"/>
      <c r="SOF22" s="397"/>
      <c r="SOG22" s="397"/>
      <c r="SOH22" s="397"/>
      <c r="SOI22" s="397"/>
      <c r="SOJ22" s="397"/>
      <c r="SOK22" s="397"/>
      <c r="SOL22" s="397"/>
      <c r="SOM22" s="397"/>
      <c r="SON22" s="397"/>
      <c r="SOO22" s="397"/>
      <c r="SOP22" s="397"/>
      <c r="SOQ22" s="397"/>
      <c r="SOR22" s="397"/>
      <c r="SOS22" s="397"/>
      <c r="SOT22" s="397"/>
      <c r="SOU22" s="397"/>
      <c r="SOV22" s="397"/>
      <c r="SOW22" s="397"/>
      <c r="SOX22" s="397"/>
      <c r="SOY22" s="397"/>
      <c r="SOZ22" s="397"/>
      <c r="SPA22" s="397"/>
      <c r="SPB22" s="397"/>
      <c r="SPC22" s="397"/>
      <c r="SPD22" s="397"/>
      <c r="SPE22" s="397"/>
      <c r="SPF22" s="397"/>
      <c r="SPG22" s="397"/>
      <c r="SPH22" s="397"/>
      <c r="SPI22" s="397"/>
      <c r="SPJ22" s="397"/>
      <c r="SPK22" s="397"/>
      <c r="SPL22" s="397"/>
      <c r="SPM22" s="397"/>
      <c r="SPN22" s="397"/>
      <c r="SPO22" s="397"/>
      <c r="SPP22" s="397"/>
      <c r="SPQ22" s="397"/>
      <c r="SPR22" s="397"/>
      <c r="SPS22" s="397"/>
      <c r="SPT22" s="397"/>
      <c r="SPU22" s="397"/>
      <c r="SPV22" s="397"/>
      <c r="SPW22" s="397"/>
      <c r="SPX22" s="397"/>
      <c r="SPY22" s="397"/>
      <c r="SPZ22" s="397"/>
      <c r="SQA22" s="397"/>
      <c r="SQB22" s="397"/>
      <c r="SQC22" s="397"/>
      <c r="SQD22" s="397"/>
      <c r="SQE22" s="397"/>
      <c r="SQF22" s="397"/>
      <c r="SQG22" s="397"/>
      <c r="SQH22" s="397"/>
      <c r="SQI22" s="397"/>
      <c r="SQJ22" s="397"/>
      <c r="SQK22" s="397"/>
      <c r="SQL22" s="397"/>
      <c r="SQM22" s="397"/>
      <c r="SQN22" s="397"/>
      <c r="SQO22" s="397"/>
      <c r="SQP22" s="397"/>
      <c r="SQQ22" s="397"/>
      <c r="SQR22" s="397"/>
      <c r="SQS22" s="397"/>
      <c r="SQT22" s="397"/>
      <c r="SQU22" s="397"/>
      <c r="SQV22" s="397"/>
      <c r="SQW22" s="397"/>
      <c r="SQX22" s="397"/>
      <c r="SQY22" s="397"/>
      <c r="SQZ22" s="397"/>
      <c r="SRA22" s="397"/>
      <c r="SRB22" s="397"/>
      <c r="SRC22" s="397"/>
      <c r="SRD22" s="397"/>
      <c r="SRE22" s="397"/>
      <c r="SRF22" s="397"/>
      <c r="SRG22" s="397"/>
      <c r="SRH22" s="397"/>
      <c r="SRI22" s="397"/>
      <c r="SRJ22" s="397"/>
      <c r="SRK22" s="397"/>
      <c r="SRL22" s="397"/>
      <c r="SRM22" s="397"/>
      <c r="SRN22" s="397"/>
      <c r="SRO22" s="397"/>
      <c r="SRP22" s="397"/>
      <c r="SRQ22" s="397"/>
      <c r="SRR22" s="397"/>
      <c r="SRS22" s="397"/>
      <c r="SRT22" s="397"/>
      <c r="SRU22" s="397"/>
      <c r="SRV22" s="397"/>
      <c r="SRW22" s="397"/>
      <c r="SRX22" s="397"/>
      <c r="SRY22" s="397"/>
      <c r="SRZ22" s="397"/>
      <c r="SSA22" s="397"/>
      <c r="SSB22" s="397"/>
      <c r="SSC22" s="397"/>
      <c r="SSD22" s="398"/>
      <c r="SSE22" s="398"/>
      <c r="SSF22" s="398"/>
      <c r="SSG22" s="398"/>
      <c r="SSH22" s="398"/>
      <c r="SSI22" s="398"/>
      <c r="SSJ22" s="398"/>
      <c r="SSK22" s="398"/>
      <c r="SSL22" s="398"/>
      <c r="SSM22" s="398"/>
      <c r="SSN22" s="398"/>
      <c r="SSO22" s="398"/>
      <c r="SSP22" s="398"/>
      <c r="SSQ22" s="398"/>
      <c r="SSR22" s="398"/>
      <c r="SSS22" s="398"/>
      <c r="SST22" s="398"/>
      <c r="SSU22" s="398"/>
      <c r="SSV22" s="398"/>
      <c r="SSW22" s="398"/>
      <c r="SSX22" s="398"/>
      <c r="SSY22" s="398"/>
      <c r="SSZ22" s="398"/>
      <c r="STA22" s="398"/>
      <c r="STB22" s="398"/>
      <c r="STC22" s="398"/>
      <c r="STD22" s="398"/>
      <c r="STE22" s="398"/>
      <c r="STF22" s="398"/>
      <c r="STG22" s="398"/>
      <c r="STH22" s="397"/>
      <c r="STI22" s="397"/>
      <c r="STJ22" s="397"/>
      <c r="STK22" s="397"/>
      <c r="STL22" s="397"/>
      <c r="STM22" s="397"/>
      <c r="STN22" s="397"/>
      <c r="STO22" s="397"/>
      <c r="STP22" s="397"/>
      <c r="STQ22" s="397"/>
      <c r="STR22" s="397"/>
      <c r="STS22" s="397"/>
      <c r="STT22" s="397"/>
      <c r="STU22" s="397"/>
      <c r="STV22" s="397"/>
      <c r="STW22" s="397"/>
      <c r="STX22" s="397"/>
      <c r="STY22" s="397"/>
      <c r="STZ22" s="397"/>
      <c r="SUA22" s="397"/>
      <c r="SUB22" s="397"/>
      <c r="SUC22" s="397"/>
      <c r="SUD22" s="397"/>
      <c r="SUE22" s="397"/>
      <c r="SUF22" s="397"/>
      <c r="SUG22" s="397"/>
      <c r="SUH22" s="397"/>
      <c r="SUI22" s="397"/>
      <c r="SUJ22" s="397"/>
      <c r="SUK22" s="397"/>
      <c r="SUL22" s="397"/>
      <c r="SUM22" s="397"/>
      <c r="SUN22" s="397"/>
      <c r="SUO22" s="397"/>
      <c r="SUP22" s="397"/>
      <c r="SUQ22" s="397"/>
      <c r="SUR22" s="397"/>
      <c r="SUS22" s="397"/>
      <c r="SUT22" s="397"/>
      <c r="SUU22" s="397"/>
      <c r="SUV22" s="397"/>
      <c r="SUW22" s="397"/>
      <c r="SUX22" s="397"/>
      <c r="SUY22" s="397"/>
      <c r="SUZ22" s="397"/>
      <c r="SVA22" s="397"/>
      <c r="SVB22" s="397"/>
      <c r="SVC22" s="397"/>
      <c r="SVD22" s="397"/>
      <c r="SVE22" s="397"/>
      <c r="SVF22" s="397"/>
      <c r="SVG22" s="397"/>
      <c r="SVH22" s="397"/>
      <c r="SVI22" s="397"/>
      <c r="SVJ22" s="397"/>
      <c r="SVK22" s="397"/>
      <c r="SVL22" s="397"/>
      <c r="SVM22" s="397"/>
      <c r="SVN22" s="397"/>
      <c r="SVO22" s="397"/>
      <c r="SVP22" s="397"/>
      <c r="SVQ22" s="397"/>
      <c r="SVR22" s="397"/>
      <c r="SVS22" s="397"/>
      <c r="SVT22" s="397"/>
      <c r="SVU22" s="397"/>
      <c r="SVV22" s="397"/>
      <c r="SVW22" s="397"/>
      <c r="SVX22" s="397"/>
      <c r="SVY22" s="397"/>
      <c r="SVZ22" s="397"/>
      <c r="SWA22" s="397"/>
      <c r="SWB22" s="397"/>
      <c r="SWC22" s="397"/>
      <c r="SWD22" s="397"/>
      <c r="SWE22" s="397"/>
      <c r="SWF22" s="397"/>
      <c r="SWG22" s="397"/>
      <c r="SWH22" s="397"/>
      <c r="SWI22" s="397"/>
      <c r="SWJ22" s="397"/>
      <c r="SWK22" s="397"/>
      <c r="SWL22" s="397"/>
      <c r="SWM22" s="397"/>
      <c r="SWN22" s="397"/>
      <c r="SWO22" s="397"/>
      <c r="SWP22" s="397"/>
      <c r="SWQ22" s="397"/>
      <c r="SWR22" s="397"/>
      <c r="SWS22" s="397"/>
      <c r="SWT22" s="397"/>
      <c r="SWU22" s="397"/>
      <c r="SWV22" s="397"/>
      <c r="SWW22" s="397"/>
      <c r="SWX22" s="397"/>
      <c r="SWY22" s="397"/>
      <c r="SWZ22" s="397"/>
      <c r="SXA22" s="397"/>
      <c r="SXB22" s="397"/>
      <c r="SXC22" s="397"/>
      <c r="SXD22" s="397"/>
      <c r="SXE22" s="397"/>
      <c r="SXF22" s="397"/>
      <c r="SXG22" s="397"/>
      <c r="SXH22" s="397"/>
      <c r="SXI22" s="397"/>
      <c r="SXJ22" s="397"/>
      <c r="SXK22" s="397"/>
      <c r="SXL22" s="397"/>
      <c r="SXM22" s="397"/>
      <c r="SXN22" s="397"/>
      <c r="SXO22" s="397"/>
      <c r="SXP22" s="397"/>
      <c r="SXQ22" s="397"/>
      <c r="SXR22" s="397"/>
      <c r="SXS22" s="397"/>
      <c r="SXT22" s="397"/>
      <c r="SXU22" s="397"/>
      <c r="SXV22" s="397"/>
      <c r="SXW22" s="397"/>
      <c r="SXX22" s="398"/>
      <c r="SXY22" s="398"/>
      <c r="SXZ22" s="398"/>
      <c r="SYA22" s="398"/>
      <c r="SYB22" s="398"/>
      <c r="SYC22" s="398"/>
      <c r="SYD22" s="398"/>
      <c r="SYE22" s="398"/>
      <c r="SYF22" s="398"/>
      <c r="SYG22" s="398"/>
      <c r="SYH22" s="398"/>
      <c r="SYI22" s="398"/>
      <c r="SYJ22" s="398"/>
      <c r="SYK22" s="398"/>
      <c r="SYL22" s="398"/>
      <c r="SYM22" s="398"/>
      <c r="SYN22" s="398"/>
      <c r="SYO22" s="398"/>
      <c r="SYP22" s="398"/>
      <c r="SYQ22" s="398"/>
      <c r="SYR22" s="398"/>
      <c r="SYS22" s="398"/>
      <c r="SYT22" s="398"/>
      <c r="SYU22" s="398"/>
      <c r="SYV22" s="398"/>
      <c r="SYW22" s="398"/>
      <c r="SYX22" s="398"/>
      <c r="SYY22" s="398"/>
      <c r="SYZ22" s="398"/>
      <c r="SZA22" s="398"/>
      <c r="SZB22" s="397"/>
      <c r="SZC22" s="397"/>
      <c r="SZD22" s="397"/>
      <c r="SZE22" s="397"/>
      <c r="SZF22" s="397"/>
      <c r="SZG22" s="397"/>
      <c r="SZH22" s="397"/>
      <c r="SZI22" s="397"/>
      <c r="SZJ22" s="397"/>
      <c r="SZK22" s="397"/>
      <c r="SZL22" s="397"/>
      <c r="SZM22" s="397"/>
      <c r="SZN22" s="397"/>
      <c r="SZO22" s="397"/>
      <c r="SZP22" s="397"/>
      <c r="SZQ22" s="397"/>
      <c r="SZR22" s="397"/>
      <c r="SZS22" s="397"/>
      <c r="SZT22" s="397"/>
      <c r="SZU22" s="397"/>
      <c r="SZV22" s="397"/>
      <c r="SZW22" s="397"/>
      <c r="SZX22" s="397"/>
      <c r="SZY22" s="397"/>
      <c r="SZZ22" s="397"/>
      <c r="TAA22" s="397"/>
      <c r="TAB22" s="397"/>
      <c r="TAC22" s="397"/>
      <c r="TAD22" s="397"/>
      <c r="TAE22" s="397"/>
      <c r="TAF22" s="397"/>
      <c r="TAG22" s="397"/>
      <c r="TAH22" s="397"/>
      <c r="TAI22" s="397"/>
      <c r="TAJ22" s="397"/>
      <c r="TAK22" s="397"/>
      <c r="TAL22" s="397"/>
      <c r="TAM22" s="397"/>
      <c r="TAN22" s="397"/>
      <c r="TAO22" s="397"/>
      <c r="TAP22" s="397"/>
      <c r="TAQ22" s="397"/>
      <c r="TAR22" s="397"/>
      <c r="TAS22" s="397"/>
      <c r="TAT22" s="397"/>
      <c r="TAU22" s="397"/>
      <c r="TAV22" s="397"/>
      <c r="TAW22" s="397"/>
      <c r="TAX22" s="397"/>
      <c r="TAY22" s="397"/>
      <c r="TAZ22" s="397"/>
      <c r="TBA22" s="397"/>
      <c r="TBB22" s="397"/>
      <c r="TBC22" s="397"/>
      <c r="TBD22" s="397"/>
      <c r="TBE22" s="397"/>
      <c r="TBF22" s="397"/>
      <c r="TBG22" s="397"/>
      <c r="TBH22" s="397"/>
      <c r="TBI22" s="397"/>
      <c r="TBJ22" s="397"/>
      <c r="TBK22" s="397"/>
      <c r="TBL22" s="397"/>
      <c r="TBM22" s="397"/>
      <c r="TBN22" s="397"/>
      <c r="TBO22" s="397"/>
      <c r="TBP22" s="397"/>
      <c r="TBQ22" s="397"/>
      <c r="TBR22" s="397"/>
      <c r="TBS22" s="397"/>
      <c r="TBT22" s="397"/>
      <c r="TBU22" s="397"/>
      <c r="TBV22" s="397"/>
      <c r="TBW22" s="397"/>
      <c r="TBX22" s="397"/>
      <c r="TBY22" s="397"/>
      <c r="TBZ22" s="397"/>
      <c r="TCA22" s="397"/>
      <c r="TCB22" s="397"/>
      <c r="TCC22" s="397"/>
      <c r="TCD22" s="397"/>
      <c r="TCE22" s="397"/>
      <c r="TCF22" s="397"/>
      <c r="TCG22" s="397"/>
      <c r="TCH22" s="397"/>
      <c r="TCI22" s="397"/>
      <c r="TCJ22" s="397"/>
      <c r="TCK22" s="397"/>
      <c r="TCL22" s="397"/>
      <c r="TCM22" s="397"/>
      <c r="TCN22" s="397"/>
      <c r="TCO22" s="397"/>
      <c r="TCP22" s="397"/>
      <c r="TCQ22" s="397"/>
      <c r="TCR22" s="397"/>
      <c r="TCS22" s="397"/>
      <c r="TCT22" s="397"/>
      <c r="TCU22" s="397"/>
      <c r="TCV22" s="397"/>
      <c r="TCW22" s="397"/>
      <c r="TCX22" s="397"/>
      <c r="TCY22" s="397"/>
      <c r="TCZ22" s="397"/>
      <c r="TDA22" s="397"/>
      <c r="TDB22" s="397"/>
      <c r="TDC22" s="397"/>
      <c r="TDD22" s="397"/>
      <c r="TDE22" s="397"/>
      <c r="TDF22" s="397"/>
      <c r="TDG22" s="397"/>
      <c r="TDH22" s="397"/>
      <c r="TDI22" s="397"/>
      <c r="TDJ22" s="397"/>
      <c r="TDK22" s="397"/>
      <c r="TDL22" s="397"/>
      <c r="TDM22" s="397"/>
      <c r="TDN22" s="397"/>
      <c r="TDO22" s="397"/>
      <c r="TDP22" s="397"/>
      <c r="TDQ22" s="397"/>
      <c r="TDR22" s="398"/>
      <c r="TDS22" s="398"/>
      <c r="TDT22" s="398"/>
      <c r="TDU22" s="398"/>
      <c r="TDV22" s="398"/>
      <c r="TDW22" s="398"/>
      <c r="TDX22" s="398"/>
      <c r="TDY22" s="398"/>
      <c r="TDZ22" s="398"/>
      <c r="TEA22" s="398"/>
      <c r="TEB22" s="398"/>
      <c r="TEC22" s="398"/>
      <c r="TED22" s="398"/>
      <c r="TEE22" s="398"/>
      <c r="TEF22" s="398"/>
      <c r="TEG22" s="398"/>
      <c r="TEH22" s="398"/>
      <c r="TEI22" s="398"/>
      <c r="TEJ22" s="398"/>
      <c r="TEK22" s="398"/>
      <c r="TEL22" s="398"/>
      <c r="TEM22" s="398"/>
      <c r="TEN22" s="398"/>
      <c r="TEO22" s="398"/>
      <c r="TEP22" s="398"/>
      <c r="TEQ22" s="398"/>
      <c r="TER22" s="398"/>
      <c r="TES22" s="398"/>
      <c r="TET22" s="398"/>
      <c r="TEU22" s="398"/>
      <c r="TEV22" s="397"/>
      <c r="TEW22" s="397"/>
      <c r="TEX22" s="397"/>
      <c r="TEY22" s="397"/>
      <c r="TEZ22" s="397"/>
      <c r="TFA22" s="397"/>
      <c r="TFB22" s="397"/>
      <c r="TFC22" s="397"/>
      <c r="TFD22" s="397"/>
      <c r="TFE22" s="397"/>
      <c r="TFF22" s="397"/>
      <c r="TFG22" s="397"/>
      <c r="TFH22" s="397"/>
      <c r="TFI22" s="397"/>
      <c r="TFJ22" s="397"/>
      <c r="TFK22" s="397"/>
      <c r="TFL22" s="397"/>
      <c r="TFM22" s="397"/>
      <c r="TFN22" s="397"/>
      <c r="TFO22" s="397"/>
      <c r="TFP22" s="397"/>
      <c r="TFQ22" s="397"/>
      <c r="TFR22" s="397"/>
      <c r="TFS22" s="397"/>
      <c r="TFT22" s="397"/>
      <c r="TFU22" s="397"/>
      <c r="TFV22" s="397"/>
      <c r="TFW22" s="397"/>
      <c r="TFX22" s="397"/>
      <c r="TFY22" s="397"/>
      <c r="TFZ22" s="397"/>
      <c r="TGA22" s="397"/>
      <c r="TGB22" s="397"/>
      <c r="TGC22" s="397"/>
      <c r="TGD22" s="397"/>
      <c r="TGE22" s="397"/>
      <c r="TGF22" s="397"/>
      <c r="TGG22" s="397"/>
      <c r="TGH22" s="397"/>
      <c r="TGI22" s="397"/>
      <c r="TGJ22" s="397"/>
      <c r="TGK22" s="397"/>
      <c r="TGL22" s="397"/>
      <c r="TGM22" s="397"/>
      <c r="TGN22" s="397"/>
      <c r="TGO22" s="397"/>
      <c r="TGP22" s="397"/>
      <c r="TGQ22" s="397"/>
      <c r="TGR22" s="397"/>
      <c r="TGS22" s="397"/>
      <c r="TGT22" s="397"/>
      <c r="TGU22" s="397"/>
      <c r="TGV22" s="397"/>
      <c r="TGW22" s="397"/>
      <c r="TGX22" s="397"/>
      <c r="TGY22" s="397"/>
      <c r="TGZ22" s="397"/>
      <c r="THA22" s="397"/>
      <c r="THB22" s="397"/>
      <c r="THC22" s="397"/>
      <c r="THD22" s="397"/>
      <c r="THE22" s="397"/>
      <c r="THF22" s="397"/>
      <c r="THG22" s="397"/>
      <c r="THH22" s="397"/>
      <c r="THI22" s="397"/>
      <c r="THJ22" s="397"/>
      <c r="THK22" s="397"/>
      <c r="THL22" s="397"/>
      <c r="THM22" s="397"/>
      <c r="THN22" s="397"/>
      <c r="THO22" s="397"/>
      <c r="THP22" s="397"/>
      <c r="THQ22" s="397"/>
      <c r="THR22" s="397"/>
      <c r="THS22" s="397"/>
      <c r="THT22" s="397"/>
      <c r="THU22" s="397"/>
      <c r="THV22" s="397"/>
      <c r="THW22" s="397"/>
      <c r="THX22" s="397"/>
      <c r="THY22" s="397"/>
      <c r="THZ22" s="397"/>
      <c r="TIA22" s="397"/>
      <c r="TIB22" s="397"/>
      <c r="TIC22" s="397"/>
      <c r="TID22" s="397"/>
      <c r="TIE22" s="397"/>
      <c r="TIF22" s="397"/>
      <c r="TIG22" s="397"/>
      <c r="TIH22" s="397"/>
      <c r="TII22" s="397"/>
      <c r="TIJ22" s="397"/>
      <c r="TIK22" s="397"/>
      <c r="TIL22" s="397"/>
      <c r="TIM22" s="397"/>
      <c r="TIN22" s="397"/>
      <c r="TIO22" s="397"/>
      <c r="TIP22" s="397"/>
      <c r="TIQ22" s="397"/>
      <c r="TIR22" s="397"/>
      <c r="TIS22" s="397"/>
      <c r="TIT22" s="397"/>
      <c r="TIU22" s="397"/>
      <c r="TIV22" s="397"/>
      <c r="TIW22" s="397"/>
      <c r="TIX22" s="397"/>
      <c r="TIY22" s="397"/>
      <c r="TIZ22" s="397"/>
      <c r="TJA22" s="397"/>
      <c r="TJB22" s="397"/>
      <c r="TJC22" s="397"/>
      <c r="TJD22" s="397"/>
      <c r="TJE22" s="397"/>
      <c r="TJF22" s="397"/>
      <c r="TJG22" s="397"/>
      <c r="TJH22" s="397"/>
      <c r="TJI22" s="397"/>
      <c r="TJJ22" s="397"/>
      <c r="TJK22" s="397"/>
      <c r="TJL22" s="398"/>
      <c r="TJM22" s="398"/>
      <c r="TJN22" s="398"/>
      <c r="TJO22" s="398"/>
      <c r="TJP22" s="398"/>
      <c r="TJQ22" s="398"/>
      <c r="TJR22" s="398"/>
      <c r="TJS22" s="398"/>
      <c r="TJT22" s="398"/>
      <c r="TJU22" s="398"/>
      <c r="TJV22" s="398"/>
      <c r="TJW22" s="398"/>
      <c r="TJX22" s="398"/>
      <c r="TJY22" s="398"/>
      <c r="TJZ22" s="398"/>
      <c r="TKA22" s="398"/>
      <c r="TKB22" s="398"/>
      <c r="TKC22" s="398"/>
      <c r="TKD22" s="398"/>
      <c r="TKE22" s="398"/>
      <c r="TKF22" s="398"/>
      <c r="TKG22" s="398"/>
      <c r="TKH22" s="398"/>
      <c r="TKI22" s="398"/>
      <c r="TKJ22" s="398"/>
      <c r="TKK22" s="398"/>
      <c r="TKL22" s="398"/>
      <c r="TKM22" s="398"/>
      <c r="TKN22" s="398"/>
      <c r="TKO22" s="398"/>
      <c r="TKP22" s="397"/>
      <c r="TKQ22" s="397"/>
      <c r="TKR22" s="397"/>
      <c r="TKS22" s="397"/>
      <c r="TKT22" s="397"/>
      <c r="TKU22" s="397"/>
      <c r="TKV22" s="397"/>
      <c r="TKW22" s="397"/>
      <c r="TKX22" s="397"/>
      <c r="TKY22" s="397"/>
      <c r="TKZ22" s="397"/>
      <c r="TLA22" s="397"/>
      <c r="TLB22" s="397"/>
      <c r="TLC22" s="397"/>
      <c r="TLD22" s="397"/>
      <c r="TLE22" s="397"/>
      <c r="TLF22" s="397"/>
      <c r="TLG22" s="397"/>
      <c r="TLH22" s="397"/>
      <c r="TLI22" s="397"/>
      <c r="TLJ22" s="397"/>
      <c r="TLK22" s="397"/>
      <c r="TLL22" s="397"/>
      <c r="TLM22" s="397"/>
      <c r="TLN22" s="397"/>
      <c r="TLO22" s="397"/>
      <c r="TLP22" s="397"/>
      <c r="TLQ22" s="397"/>
      <c r="TLR22" s="397"/>
      <c r="TLS22" s="397"/>
      <c r="TLT22" s="397"/>
      <c r="TLU22" s="397"/>
      <c r="TLV22" s="397"/>
      <c r="TLW22" s="397"/>
      <c r="TLX22" s="397"/>
      <c r="TLY22" s="397"/>
      <c r="TLZ22" s="397"/>
      <c r="TMA22" s="397"/>
      <c r="TMB22" s="397"/>
      <c r="TMC22" s="397"/>
      <c r="TMD22" s="397"/>
      <c r="TME22" s="397"/>
      <c r="TMF22" s="397"/>
      <c r="TMG22" s="397"/>
      <c r="TMH22" s="397"/>
      <c r="TMI22" s="397"/>
      <c r="TMJ22" s="397"/>
      <c r="TMK22" s="397"/>
      <c r="TML22" s="397"/>
      <c r="TMM22" s="397"/>
      <c r="TMN22" s="397"/>
      <c r="TMO22" s="397"/>
      <c r="TMP22" s="397"/>
      <c r="TMQ22" s="397"/>
      <c r="TMR22" s="397"/>
      <c r="TMS22" s="397"/>
      <c r="TMT22" s="397"/>
      <c r="TMU22" s="397"/>
      <c r="TMV22" s="397"/>
      <c r="TMW22" s="397"/>
      <c r="TMX22" s="397"/>
      <c r="TMY22" s="397"/>
      <c r="TMZ22" s="397"/>
      <c r="TNA22" s="397"/>
      <c r="TNB22" s="397"/>
      <c r="TNC22" s="397"/>
      <c r="TND22" s="397"/>
      <c r="TNE22" s="397"/>
      <c r="TNF22" s="397"/>
      <c r="TNG22" s="397"/>
      <c r="TNH22" s="397"/>
      <c r="TNI22" s="397"/>
      <c r="TNJ22" s="397"/>
      <c r="TNK22" s="397"/>
      <c r="TNL22" s="397"/>
      <c r="TNM22" s="397"/>
      <c r="TNN22" s="397"/>
      <c r="TNO22" s="397"/>
      <c r="TNP22" s="397"/>
      <c r="TNQ22" s="397"/>
      <c r="TNR22" s="397"/>
      <c r="TNS22" s="397"/>
      <c r="TNT22" s="397"/>
      <c r="TNU22" s="397"/>
      <c r="TNV22" s="397"/>
      <c r="TNW22" s="397"/>
      <c r="TNX22" s="397"/>
      <c r="TNY22" s="397"/>
      <c r="TNZ22" s="397"/>
      <c r="TOA22" s="397"/>
      <c r="TOB22" s="397"/>
      <c r="TOC22" s="397"/>
      <c r="TOD22" s="397"/>
      <c r="TOE22" s="397"/>
      <c r="TOF22" s="397"/>
      <c r="TOG22" s="397"/>
      <c r="TOH22" s="397"/>
      <c r="TOI22" s="397"/>
      <c r="TOJ22" s="397"/>
      <c r="TOK22" s="397"/>
      <c r="TOL22" s="397"/>
      <c r="TOM22" s="397"/>
      <c r="TON22" s="397"/>
      <c r="TOO22" s="397"/>
      <c r="TOP22" s="397"/>
      <c r="TOQ22" s="397"/>
      <c r="TOR22" s="397"/>
      <c r="TOS22" s="397"/>
      <c r="TOT22" s="397"/>
      <c r="TOU22" s="397"/>
      <c r="TOV22" s="397"/>
      <c r="TOW22" s="397"/>
      <c r="TOX22" s="397"/>
      <c r="TOY22" s="397"/>
      <c r="TOZ22" s="397"/>
      <c r="TPA22" s="397"/>
      <c r="TPB22" s="397"/>
      <c r="TPC22" s="397"/>
      <c r="TPD22" s="397"/>
      <c r="TPE22" s="397"/>
      <c r="TPF22" s="398"/>
      <c r="TPG22" s="398"/>
      <c r="TPH22" s="398"/>
      <c r="TPI22" s="398"/>
      <c r="TPJ22" s="398"/>
      <c r="TPK22" s="398"/>
      <c r="TPL22" s="398"/>
      <c r="TPM22" s="398"/>
      <c r="TPN22" s="398"/>
      <c r="TPO22" s="398"/>
      <c r="TPP22" s="398"/>
      <c r="TPQ22" s="398"/>
      <c r="TPR22" s="398"/>
      <c r="TPS22" s="398"/>
      <c r="TPT22" s="398"/>
      <c r="TPU22" s="398"/>
      <c r="TPV22" s="398"/>
      <c r="TPW22" s="398"/>
      <c r="TPX22" s="398"/>
      <c r="TPY22" s="398"/>
      <c r="TPZ22" s="398"/>
      <c r="TQA22" s="398"/>
      <c r="TQB22" s="398"/>
      <c r="TQC22" s="398"/>
      <c r="TQD22" s="398"/>
      <c r="TQE22" s="398"/>
      <c r="TQF22" s="398"/>
      <c r="TQG22" s="398"/>
      <c r="TQH22" s="398"/>
      <c r="TQI22" s="398"/>
      <c r="TQJ22" s="397"/>
      <c r="TQK22" s="397"/>
      <c r="TQL22" s="397"/>
      <c r="TQM22" s="397"/>
      <c r="TQN22" s="397"/>
      <c r="TQO22" s="397"/>
      <c r="TQP22" s="397"/>
      <c r="TQQ22" s="397"/>
      <c r="TQR22" s="397"/>
      <c r="TQS22" s="397"/>
      <c r="TQT22" s="397"/>
      <c r="TQU22" s="397"/>
      <c r="TQV22" s="397"/>
      <c r="TQW22" s="397"/>
      <c r="TQX22" s="397"/>
      <c r="TQY22" s="397"/>
      <c r="TQZ22" s="397"/>
      <c r="TRA22" s="397"/>
      <c r="TRB22" s="397"/>
      <c r="TRC22" s="397"/>
      <c r="TRD22" s="397"/>
      <c r="TRE22" s="397"/>
      <c r="TRF22" s="397"/>
      <c r="TRG22" s="397"/>
      <c r="TRH22" s="397"/>
      <c r="TRI22" s="397"/>
      <c r="TRJ22" s="397"/>
      <c r="TRK22" s="397"/>
      <c r="TRL22" s="397"/>
      <c r="TRM22" s="397"/>
      <c r="TRN22" s="397"/>
      <c r="TRO22" s="397"/>
      <c r="TRP22" s="397"/>
      <c r="TRQ22" s="397"/>
      <c r="TRR22" s="397"/>
      <c r="TRS22" s="397"/>
      <c r="TRT22" s="397"/>
      <c r="TRU22" s="397"/>
      <c r="TRV22" s="397"/>
      <c r="TRW22" s="397"/>
      <c r="TRX22" s="397"/>
      <c r="TRY22" s="397"/>
      <c r="TRZ22" s="397"/>
      <c r="TSA22" s="397"/>
      <c r="TSB22" s="397"/>
      <c r="TSC22" s="397"/>
      <c r="TSD22" s="397"/>
      <c r="TSE22" s="397"/>
      <c r="TSF22" s="397"/>
      <c r="TSG22" s="397"/>
      <c r="TSH22" s="397"/>
      <c r="TSI22" s="397"/>
      <c r="TSJ22" s="397"/>
      <c r="TSK22" s="397"/>
      <c r="TSL22" s="397"/>
      <c r="TSM22" s="397"/>
      <c r="TSN22" s="397"/>
      <c r="TSO22" s="397"/>
      <c r="TSP22" s="397"/>
      <c r="TSQ22" s="397"/>
      <c r="TSR22" s="397"/>
      <c r="TSS22" s="397"/>
      <c r="TST22" s="397"/>
      <c r="TSU22" s="397"/>
      <c r="TSV22" s="397"/>
      <c r="TSW22" s="397"/>
      <c r="TSX22" s="397"/>
      <c r="TSY22" s="397"/>
      <c r="TSZ22" s="397"/>
      <c r="TTA22" s="397"/>
      <c r="TTB22" s="397"/>
      <c r="TTC22" s="397"/>
      <c r="TTD22" s="397"/>
      <c r="TTE22" s="397"/>
      <c r="TTF22" s="397"/>
      <c r="TTG22" s="397"/>
      <c r="TTH22" s="397"/>
      <c r="TTI22" s="397"/>
      <c r="TTJ22" s="397"/>
      <c r="TTK22" s="397"/>
      <c r="TTL22" s="397"/>
      <c r="TTM22" s="397"/>
      <c r="TTN22" s="397"/>
      <c r="TTO22" s="397"/>
      <c r="TTP22" s="397"/>
      <c r="TTQ22" s="397"/>
      <c r="TTR22" s="397"/>
      <c r="TTS22" s="397"/>
      <c r="TTT22" s="397"/>
      <c r="TTU22" s="397"/>
      <c r="TTV22" s="397"/>
      <c r="TTW22" s="397"/>
      <c r="TTX22" s="397"/>
      <c r="TTY22" s="397"/>
      <c r="TTZ22" s="397"/>
      <c r="TUA22" s="397"/>
      <c r="TUB22" s="397"/>
      <c r="TUC22" s="397"/>
      <c r="TUD22" s="397"/>
      <c r="TUE22" s="397"/>
      <c r="TUF22" s="397"/>
      <c r="TUG22" s="397"/>
      <c r="TUH22" s="397"/>
      <c r="TUI22" s="397"/>
      <c r="TUJ22" s="397"/>
      <c r="TUK22" s="397"/>
      <c r="TUL22" s="397"/>
      <c r="TUM22" s="397"/>
      <c r="TUN22" s="397"/>
      <c r="TUO22" s="397"/>
      <c r="TUP22" s="397"/>
      <c r="TUQ22" s="397"/>
      <c r="TUR22" s="397"/>
      <c r="TUS22" s="397"/>
      <c r="TUT22" s="397"/>
      <c r="TUU22" s="397"/>
      <c r="TUV22" s="397"/>
      <c r="TUW22" s="397"/>
      <c r="TUX22" s="397"/>
      <c r="TUY22" s="397"/>
      <c r="TUZ22" s="398"/>
      <c r="TVA22" s="398"/>
      <c r="TVB22" s="398"/>
      <c r="TVC22" s="398"/>
      <c r="TVD22" s="398"/>
      <c r="TVE22" s="398"/>
      <c r="TVF22" s="398"/>
      <c r="TVG22" s="398"/>
      <c r="TVH22" s="398"/>
      <c r="TVI22" s="398"/>
      <c r="TVJ22" s="398"/>
      <c r="TVK22" s="398"/>
      <c r="TVL22" s="398"/>
      <c r="TVM22" s="398"/>
      <c r="TVN22" s="398"/>
      <c r="TVO22" s="398"/>
      <c r="TVP22" s="398"/>
      <c r="TVQ22" s="398"/>
      <c r="TVR22" s="398"/>
      <c r="TVS22" s="398"/>
      <c r="TVT22" s="398"/>
      <c r="TVU22" s="398"/>
      <c r="TVV22" s="398"/>
      <c r="TVW22" s="398"/>
      <c r="TVX22" s="398"/>
      <c r="TVY22" s="398"/>
      <c r="TVZ22" s="398"/>
      <c r="TWA22" s="398"/>
      <c r="TWB22" s="398"/>
      <c r="TWC22" s="398"/>
      <c r="TWD22" s="397"/>
      <c r="TWE22" s="397"/>
      <c r="TWF22" s="397"/>
      <c r="TWG22" s="397"/>
      <c r="TWH22" s="397"/>
      <c r="TWI22" s="397"/>
      <c r="TWJ22" s="397"/>
      <c r="TWK22" s="397"/>
      <c r="TWL22" s="397"/>
      <c r="TWM22" s="397"/>
      <c r="TWN22" s="397"/>
      <c r="TWO22" s="397"/>
      <c r="TWP22" s="397"/>
      <c r="TWQ22" s="397"/>
      <c r="TWR22" s="397"/>
      <c r="TWS22" s="397"/>
      <c r="TWT22" s="397"/>
      <c r="TWU22" s="397"/>
      <c r="TWV22" s="397"/>
      <c r="TWW22" s="397"/>
      <c r="TWX22" s="397"/>
      <c r="TWY22" s="397"/>
      <c r="TWZ22" s="397"/>
      <c r="TXA22" s="397"/>
      <c r="TXB22" s="397"/>
      <c r="TXC22" s="397"/>
      <c r="TXD22" s="397"/>
      <c r="TXE22" s="397"/>
      <c r="TXF22" s="397"/>
      <c r="TXG22" s="397"/>
      <c r="TXH22" s="397"/>
      <c r="TXI22" s="397"/>
      <c r="TXJ22" s="397"/>
      <c r="TXK22" s="397"/>
      <c r="TXL22" s="397"/>
      <c r="TXM22" s="397"/>
      <c r="TXN22" s="397"/>
      <c r="TXO22" s="397"/>
      <c r="TXP22" s="397"/>
      <c r="TXQ22" s="397"/>
      <c r="TXR22" s="397"/>
      <c r="TXS22" s="397"/>
      <c r="TXT22" s="397"/>
      <c r="TXU22" s="397"/>
      <c r="TXV22" s="397"/>
      <c r="TXW22" s="397"/>
      <c r="TXX22" s="397"/>
      <c r="TXY22" s="397"/>
      <c r="TXZ22" s="397"/>
      <c r="TYA22" s="397"/>
      <c r="TYB22" s="397"/>
      <c r="TYC22" s="397"/>
      <c r="TYD22" s="397"/>
      <c r="TYE22" s="397"/>
      <c r="TYF22" s="397"/>
      <c r="TYG22" s="397"/>
      <c r="TYH22" s="397"/>
      <c r="TYI22" s="397"/>
      <c r="TYJ22" s="397"/>
      <c r="TYK22" s="397"/>
      <c r="TYL22" s="397"/>
      <c r="TYM22" s="397"/>
      <c r="TYN22" s="397"/>
      <c r="TYO22" s="397"/>
      <c r="TYP22" s="397"/>
      <c r="TYQ22" s="397"/>
      <c r="TYR22" s="397"/>
      <c r="TYS22" s="397"/>
      <c r="TYT22" s="397"/>
      <c r="TYU22" s="397"/>
      <c r="TYV22" s="397"/>
      <c r="TYW22" s="397"/>
      <c r="TYX22" s="397"/>
      <c r="TYY22" s="397"/>
      <c r="TYZ22" s="397"/>
      <c r="TZA22" s="397"/>
      <c r="TZB22" s="397"/>
      <c r="TZC22" s="397"/>
      <c r="TZD22" s="397"/>
      <c r="TZE22" s="397"/>
      <c r="TZF22" s="397"/>
      <c r="TZG22" s="397"/>
      <c r="TZH22" s="397"/>
      <c r="TZI22" s="397"/>
      <c r="TZJ22" s="397"/>
      <c r="TZK22" s="397"/>
      <c r="TZL22" s="397"/>
      <c r="TZM22" s="397"/>
      <c r="TZN22" s="397"/>
      <c r="TZO22" s="397"/>
      <c r="TZP22" s="397"/>
      <c r="TZQ22" s="397"/>
      <c r="TZR22" s="397"/>
      <c r="TZS22" s="397"/>
      <c r="TZT22" s="397"/>
      <c r="TZU22" s="397"/>
      <c r="TZV22" s="397"/>
      <c r="TZW22" s="397"/>
      <c r="TZX22" s="397"/>
      <c r="TZY22" s="397"/>
      <c r="TZZ22" s="397"/>
      <c r="UAA22" s="397"/>
      <c r="UAB22" s="397"/>
      <c r="UAC22" s="397"/>
      <c r="UAD22" s="397"/>
      <c r="UAE22" s="397"/>
      <c r="UAF22" s="397"/>
      <c r="UAG22" s="397"/>
      <c r="UAH22" s="397"/>
      <c r="UAI22" s="397"/>
      <c r="UAJ22" s="397"/>
      <c r="UAK22" s="397"/>
      <c r="UAL22" s="397"/>
      <c r="UAM22" s="397"/>
      <c r="UAN22" s="397"/>
      <c r="UAO22" s="397"/>
      <c r="UAP22" s="397"/>
      <c r="UAQ22" s="397"/>
      <c r="UAR22" s="397"/>
      <c r="UAS22" s="397"/>
      <c r="UAT22" s="398"/>
      <c r="UAU22" s="398"/>
      <c r="UAV22" s="398"/>
      <c r="UAW22" s="398"/>
      <c r="UAX22" s="398"/>
      <c r="UAY22" s="398"/>
      <c r="UAZ22" s="398"/>
      <c r="UBA22" s="398"/>
      <c r="UBB22" s="398"/>
      <c r="UBC22" s="398"/>
      <c r="UBD22" s="398"/>
      <c r="UBE22" s="398"/>
      <c r="UBF22" s="398"/>
      <c r="UBG22" s="398"/>
      <c r="UBH22" s="398"/>
      <c r="UBI22" s="398"/>
      <c r="UBJ22" s="398"/>
      <c r="UBK22" s="398"/>
      <c r="UBL22" s="398"/>
      <c r="UBM22" s="398"/>
      <c r="UBN22" s="398"/>
      <c r="UBO22" s="398"/>
      <c r="UBP22" s="398"/>
      <c r="UBQ22" s="398"/>
      <c r="UBR22" s="398"/>
      <c r="UBS22" s="398"/>
      <c r="UBT22" s="398"/>
      <c r="UBU22" s="398"/>
      <c r="UBV22" s="398"/>
      <c r="UBW22" s="398"/>
      <c r="UBX22" s="397"/>
      <c r="UBY22" s="397"/>
      <c r="UBZ22" s="397"/>
      <c r="UCA22" s="397"/>
      <c r="UCB22" s="397"/>
      <c r="UCC22" s="397"/>
      <c r="UCD22" s="397"/>
      <c r="UCE22" s="397"/>
      <c r="UCF22" s="397"/>
      <c r="UCG22" s="397"/>
      <c r="UCH22" s="397"/>
      <c r="UCI22" s="397"/>
      <c r="UCJ22" s="397"/>
      <c r="UCK22" s="397"/>
      <c r="UCL22" s="397"/>
      <c r="UCM22" s="397"/>
      <c r="UCN22" s="397"/>
      <c r="UCO22" s="397"/>
      <c r="UCP22" s="397"/>
      <c r="UCQ22" s="397"/>
      <c r="UCR22" s="397"/>
      <c r="UCS22" s="397"/>
      <c r="UCT22" s="397"/>
      <c r="UCU22" s="397"/>
      <c r="UCV22" s="397"/>
      <c r="UCW22" s="397"/>
      <c r="UCX22" s="397"/>
      <c r="UCY22" s="397"/>
      <c r="UCZ22" s="397"/>
      <c r="UDA22" s="397"/>
      <c r="UDB22" s="397"/>
      <c r="UDC22" s="397"/>
      <c r="UDD22" s="397"/>
      <c r="UDE22" s="397"/>
      <c r="UDF22" s="397"/>
      <c r="UDG22" s="397"/>
      <c r="UDH22" s="397"/>
      <c r="UDI22" s="397"/>
      <c r="UDJ22" s="397"/>
      <c r="UDK22" s="397"/>
      <c r="UDL22" s="397"/>
      <c r="UDM22" s="397"/>
      <c r="UDN22" s="397"/>
      <c r="UDO22" s="397"/>
      <c r="UDP22" s="397"/>
      <c r="UDQ22" s="397"/>
      <c r="UDR22" s="397"/>
      <c r="UDS22" s="397"/>
      <c r="UDT22" s="397"/>
      <c r="UDU22" s="397"/>
      <c r="UDV22" s="397"/>
      <c r="UDW22" s="397"/>
      <c r="UDX22" s="397"/>
      <c r="UDY22" s="397"/>
      <c r="UDZ22" s="397"/>
      <c r="UEA22" s="397"/>
      <c r="UEB22" s="397"/>
      <c r="UEC22" s="397"/>
      <c r="UED22" s="397"/>
      <c r="UEE22" s="397"/>
      <c r="UEF22" s="397"/>
      <c r="UEG22" s="397"/>
      <c r="UEH22" s="397"/>
      <c r="UEI22" s="397"/>
      <c r="UEJ22" s="397"/>
      <c r="UEK22" s="397"/>
      <c r="UEL22" s="397"/>
      <c r="UEM22" s="397"/>
      <c r="UEN22" s="397"/>
      <c r="UEO22" s="397"/>
      <c r="UEP22" s="397"/>
      <c r="UEQ22" s="397"/>
      <c r="UER22" s="397"/>
      <c r="UES22" s="397"/>
      <c r="UET22" s="397"/>
      <c r="UEU22" s="397"/>
      <c r="UEV22" s="397"/>
      <c r="UEW22" s="397"/>
      <c r="UEX22" s="397"/>
      <c r="UEY22" s="397"/>
      <c r="UEZ22" s="397"/>
      <c r="UFA22" s="397"/>
      <c r="UFB22" s="397"/>
      <c r="UFC22" s="397"/>
      <c r="UFD22" s="397"/>
      <c r="UFE22" s="397"/>
      <c r="UFF22" s="397"/>
      <c r="UFG22" s="397"/>
      <c r="UFH22" s="397"/>
      <c r="UFI22" s="397"/>
      <c r="UFJ22" s="397"/>
      <c r="UFK22" s="397"/>
      <c r="UFL22" s="397"/>
      <c r="UFM22" s="397"/>
      <c r="UFN22" s="397"/>
      <c r="UFO22" s="397"/>
      <c r="UFP22" s="397"/>
      <c r="UFQ22" s="397"/>
      <c r="UFR22" s="397"/>
      <c r="UFS22" s="397"/>
      <c r="UFT22" s="397"/>
      <c r="UFU22" s="397"/>
      <c r="UFV22" s="397"/>
      <c r="UFW22" s="397"/>
      <c r="UFX22" s="397"/>
      <c r="UFY22" s="397"/>
      <c r="UFZ22" s="397"/>
      <c r="UGA22" s="397"/>
      <c r="UGB22" s="397"/>
      <c r="UGC22" s="397"/>
      <c r="UGD22" s="397"/>
      <c r="UGE22" s="397"/>
      <c r="UGF22" s="397"/>
      <c r="UGG22" s="397"/>
      <c r="UGH22" s="397"/>
      <c r="UGI22" s="397"/>
      <c r="UGJ22" s="397"/>
      <c r="UGK22" s="397"/>
      <c r="UGL22" s="397"/>
      <c r="UGM22" s="397"/>
      <c r="UGN22" s="398"/>
      <c r="UGO22" s="398"/>
      <c r="UGP22" s="398"/>
      <c r="UGQ22" s="398"/>
      <c r="UGR22" s="398"/>
      <c r="UGS22" s="398"/>
      <c r="UGT22" s="398"/>
      <c r="UGU22" s="398"/>
      <c r="UGV22" s="398"/>
      <c r="UGW22" s="398"/>
      <c r="UGX22" s="398"/>
      <c r="UGY22" s="398"/>
      <c r="UGZ22" s="398"/>
      <c r="UHA22" s="398"/>
      <c r="UHB22" s="398"/>
      <c r="UHC22" s="398"/>
      <c r="UHD22" s="398"/>
      <c r="UHE22" s="398"/>
      <c r="UHF22" s="398"/>
      <c r="UHG22" s="398"/>
      <c r="UHH22" s="398"/>
      <c r="UHI22" s="398"/>
      <c r="UHJ22" s="398"/>
      <c r="UHK22" s="398"/>
      <c r="UHL22" s="398"/>
      <c r="UHM22" s="398"/>
      <c r="UHN22" s="398"/>
      <c r="UHO22" s="398"/>
      <c r="UHP22" s="398"/>
      <c r="UHQ22" s="398"/>
      <c r="UHR22" s="397"/>
      <c r="UHS22" s="397"/>
      <c r="UHT22" s="397"/>
      <c r="UHU22" s="397"/>
      <c r="UHV22" s="397"/>
      <c r="UHW22" s="397"/>
      <c r="UHX22" s="397"/>
      <c r="UHY22" s="397"/>
      <c r="UHZ22" s="397"/>
      <c r="UIA22" s="397"/>
      <c r="UIB22" s="397"/>
      <c r="UIC22" s="397"/>
      <c r="UID22" s="397"/>
      <c r="UIE22" s="397"/>
      <c r="UIF22" s="397"/>
      <c r="UIG22" s="397"/>
      <c r="UIH22" s="397"/>
      <c r="UII22" s="397"/>
      <c r="UIJ22" s="397"/>
      <c r="UIK22" s="397"/>
      <c r="UIL22" s="397"/>
      <c r="UIM22" s="397"/>
      <c r="UIN22" s="397"/>
      <c r="UIO22" s="397"/>
      <c r="UIP22" s="397"/>
      <c r="UIQ22" s="397"/>
      <c r="UIR22" s="397"/>
      <c r="UIS22" s="397"/>
      <c r="UIT22" s="397"/>
      <c r="UIU22" s="397"/>
      <c r="UIV22" s="397"/>
      <c r="UIW22" s="397"/>
      <c r="UIX22" s="397"/>
      <c r="UIY22" s="397"/>
      <c r="UIZ22" s="397"/>
      <c r="UJA22" s="397"/>
      <c r="UJB22" s="397"/>
      <c r="UJC22" s="397"/>
      <c r="UJD22" s="397"/>
      <c r="UJE22" s="397"/>
      <c r="UJF22" s="397"/>
      <c r="UJG22" s="397"/>
      <c r="UJH22" s="397"/>
      <c r="UJI22" s="397"/>
      <c r="UJJ22" s="397"/>
      <c r="UJK22" s="397"/>
      <c r="UJL22" s="397"/>
      <c r="UJM22" s="397"/>
      <c r="UJN22" s="397"/>
      <c r="UJO22" s="397"/>
      <c r="UJP22" s="397"/>
      <c r="UJQ22" s="397"/>
      <c r="UJR22" s="397"/>
      <c r="UJS22" s="397"/>
      <c r="UJT22" s="397"/>
      <c r="UJU22" s="397"/>
      <c r="UJV22" s="397"/>
      <c r="UJW22" s="397"/>
      <c r="UJX22" s="397"/>
      <c r="UJY22" s="397"/>
      <c r="UJZ22" s="397"/>
      <c r="UKA22" s="397"/>
      <c r="UKB22" s="397"/>
      <c r="UKC22" s="397"/>
      <c r="UKD22" s="397"/>
      <c r="UKE22" s="397"/>
      <c r="UKF22" s="397"/>
      <c r="UKG22" s="397"/>
      <c r="UKH22" s="397"/>
      <c r="UKI22" s="397"/>
      <c r="UKJ22" s="397"/>
      <c r="UKK22" s="397"/>
      <c r="UKL22" s="397"/>
      <c r="UKM22" s="397"/>
      <c r="UKN22" s="397"/>
      <c r="UKO22" s="397"/>
      <c r="UKP22" s="397"/>
      <c r="UKQ22" s="397"/>
      <c r="UKR22" s="397"/>
      <c r="UKS22" s="397"/>
      <c r="UKT22" s="397"/>
      <c r="UKU22" s="397"/>
      <c r="UKV22" s="397"/>
      <c r="UKW22" s="397"/>
      <c r="UKX22" s="397"/>
      <c r="UKY22" s="397"/>
      <c r="UKZ22" s="397"/>
      <c r="ULA22" s="397"/>
      <c r="ULB22" s="397"/>
      <c r="ULC22" s="397"/>
      <c r="ULD22" s="397"/>
      <c r="ULE22" s="397"/>
      <c r="ULF22" s="397"/>
      <c r="ULG22" s="397"/>
      <c r="ULH22" s="397"/>
      <c r="ULI22" s="397"/>
      <c r="ULJ22" s="397"/>
      <c r="ULK22" s="397"/>
      <c r="ULL22" s="397"/>
      <c r="ULM22" s="397"/>
      <c r="ULN22" s="397"/>
      <c r="ULO22" s="397"/>
      <c r="ULP22" s="397"/>
      <c r="ULQ22" s="397"/>
      <c r="ULR22" s="397"/>
      <c r="ULS22" s="397"/>
      <c r="ULT22" s="397"/>
      <c r="ULU22" s="397"/>
      <c r="ULV22" s="397"/>
      <c r="ULW22" s="397"/>
      <c r="ULX22" s="397"/>
      <c r="ULY22" s="397"/>
      <c r="ULZ22" s="397"/>
      <c r="UMA22" s="397"/>
      <c r="UMB22" s="397"/>
      <c r="UMC22" s="397"/>
      <c r="UMD22" s="397"/>
      <c r="UME22" s="397"/>
      <c r="UMF22" s="397"/>
      <c r="UMG22" s="397"/>
      <c r="UMH22" s="398"/>
      <c r="UMI22" s="398"/>
      <c r="UMJ22" s="398"/>
      <c r="UMK22" s="398"/>
      <c r="UML22" s="398"/>
      <c r="UMM22" s="398"/>
      <c r="UMN22" s="398"/>
      <c r="UMO22" s="398"/>
      <c r="UMP22" s="398"/>
      <c r="UMQ22" s="398"/>
      <c r="UMR22" s="398"/>
      <c r="UMS22" s="398"/>
      <c r="UMT22" s="398"/>
      <c r="UMU22" s="398"/>
      <c r="UMV22" s="398"/>
      <c r="UMW22" s="398"/>
      <c r="UMX22" s="398"/>
      <c r="UMY22" s="398"/>
      <c r="UMZ22" s="398"/>
      <c r="UNA22" s="398"/>
      <c r="UNB22" s="398"/>
      <c r="UNC22" s="398"/>
      <c r="UND22" s="398"/>
      <c r="UNE22" s="398"/>
      <c r="UNF22" s="398"/>
      <c r="UNG22" s="398"/>
      <c r="UNH22" s="398"/>
      <c r="UNI22" s="398"/>
      <c r="UNJ22" s="398"/>
      <c r="UNK22" s="398"/>
      <c r="UNL22" s="397"/>
      <c r="UNM22" s="397"/>
      <c r="UNN22" s="397"/>
      <c r="UNO22" s="397"/>
      <c r="UNP22" s="397"/>
      <c r="UNQ22" s="397"/>
      <c r="UNR22" s="397"/>
      <c r="UNS22" s="397"/>
      <c r="UNT22" s="397"/>
      <c r="UNU22" s="397"/>
      <c r="UNV22" s="397"/>
      <c r="UNW22" s="397"/>
      <c r="UNX22" s="397"/>
      <c r="UNY22" s="397"/>
      <c r="UNZ22" s="397"/>
      <c r="UOA22" s="397"/>
      <c r="UOB22" s="397"/>
      <c r="UOC22" s="397"/>
      <c r="UOD22" s="397"/>
      <c r="UOE22" s="397"/>
      <c r="UOF22" s="397"/>
      <c r="UOG22" s="397"/>
      <c r="UOH22" s="397"/>
      <c r="UOI22" s="397"/>
      <c r="UOJ22" s="397"/>
      <c r="UOK22" s="397"/>
      <c r="UOL22" s="397"/>
      <c r="UOM22" s="397"/>
      <c r="UON22" s="397"/>
      <c r="UOO22" s="397"/>
      <c r="UOP22" s="397"/>
      <c r="UOQ22" s="397"/>
      <c r="UOR22" s="397"/>
      <c r="UOS22" s="397"/>
      <c r="UOT22" s="397"/>
      <c r="UOU22" s="397"/>
      <c r="UOV22" s="397"/>
      <c r="UOW22" s="397"/>
      <c r="UOX22" s="397"/>
      <c r="UOY22" s="397"/>
      <c r="UOZ22" s="397"/>
      <c r="UPA22" s="397"/>
      <c r="UPB22" s="397"/>
      <c r="UPC22" s="397"/>
      <c r="UPD22" s="397"/>
      <c r="UPE22" s="397"/>
      <c r="UPF22" s="397"/>
      <c r="UPG22" s="397"/>
      <c r="UPH22" s="397"/>
      <c r="UPI22" s="397"/>
      <c r="UPJ22" s="397"/>
      <c r="UPK22" s="397"/>
      <c r="UPL22" s="397"/>
      <c r="UPM22" s="397"/>
      <c r="UPN22" s="397"/>
      <c r="UPO22" s="397"/>
      <c r="UPP22" s="397"/>
      <c r="UPQ22" s="397"/>
      <c r="UPR22" s="397"/>
      <c r="UPS22" s="397"/>
      <c r="UPT22" s="397"/>
      <c r="UPU22" s="397"/>
      <c r="UPV22" s="397"/>
      <c r="UPW22" s="397"/>
      <c r="UPX22" s="397"/>
      <c r="UPY22" s="397"/>
      <c r="UPZ22" s="397"/>
      <c r="UQA22" s="397"/>
      <c r="UQB22" s="397"/>
      <c r="UQC22" s="397"/>
      <c r="UQD22" s="397"/>
      <c r="UQE22" s="397"/>
      <c r="UQF22" s="397"/>
      <c r="UQG22" s="397"/>
      <c r="UQH22" s="397"/>
      <c r="UQI22" s="397"/>
      <c r="UQJ22" s="397"/>
      <c r="UQK22" s="397"/>
      <c r="UQL22" s="397"/>
      <c r="UQM22" s="397"/>
      <c r="UQN22" s="397"/>
      <c r="UQO22" s="397"/>
      <c r="UQP22" s="397"/>
      <c r="UQQ22" s="397"/>
      <c r="UQR22" s="397"/>
      <c r="UQS22" s="397"/>
      <c r="UQT22" s="397"/>
      <c r="UQU22" s="397"/>
      <c r="UQV22" s="397"/>
      <c r="UQW22" s="397"/>
      <c r="UQX22" s="397"/>
      <c r="UQY22" s="397"/>
      <c r="UQZ22" s="397"/>
      <c r="URA22" s="397"/>
      <c r="URB22" s="397"/>
      <c r="URC22" s="397"/>
      <c r="URD22" s="397"/>
      <c r="URE22" s="397"/>
      <c r="URF22" s="397"/>
      <c r="URG22" s="397"/>
      <c r="URH22" s="397"/>
      <c r="URI22" s="397"/>
      <c r="URJ22" s="397"/>
      <c r="URK22" s="397"/>
      <c r="URL22" s="397"/>
      <c r="URM22" s="397"/>
      <c r="URN22" s="397"/>
      <c r="URO22" s="397"/>
      <c r="URP22" s="397"/>
      <c r="URQ22" s="397"/>
      <c r="URR22" s="397"/>
      <c r="URS22" s="397"/>
      <c r="URT22" s="397"/>
      <c r="URU22" s="397"/>
      <c r="URV22" s="397"/>
      <c r="URW22" s="397"/>
      <c r="URX22" s="397"/>
      <c r="URY22" s="397"/>
      <c r="URZ22" s="397"/>
      <c r="USA22" s="397"/>
      <c r="USB22" s="398"/>
      <c r="USC22" s="398"/>
      <c r="USD22" s="398"/>
      <c r="USE22" s="398"/>
      <c r="USF22" s="398"/>
      <c r="USG22" s="398"/>
      <c r="USH22" s="398"/>
      <c r="USI22" s="398"/>
      <c r="USJ22" s="398"/>
      <c r="USK22" s="398"/>
      <c r="USL22" s="398"/>
      <c r="USM22" s="398"/>
      <c r="USN22" s="398"/>
      <c r="USO22" s="398"/>
      <c r="USP22" s="398"/>
      <c r="USQ22" s="398"/>
      <c r="USR22" s="398"/>
      <c r="USS22" s="398"/>
      <c r="UST22" s="398"/>
      <c r="USU22" s="398"/>
      <c r="USV22" s="398"/>
      <c r="USW22" s="398"/>
      <c r="USX22" s="398"/>
      <c r="USY22" s="398"/>
      <c r="USZ22" s="398"/>
      <c r="UTA22" s="398"/>
      <c r="UTB22" s="398"/>
      <c r="UTC22" s="398"/>
      <c r="UTD22" s="398"/>
      <c r="UTE22" s="398"/>
      <c r="UTF22" s="397"/>
      <c r="UTG22" s="397"/>
      <c r="UTH22" s="397"/>
      <c r="UTI22" s="397"/>
      <c r="UTJ22" s="397"/>
      <c r="UTK22" s="397"/>
      <c r="UTL22" s="397"/>
      <c r="UTM22" s="397"/>
      <c r="UTN22" s="397"/>
      <c r="UTO22" s="397"/>
      <c r="UTP22" s="397"/>
      <c r="UTQ22" s="397"/>
      <c r="UTR22" s="397"/>
      <c r="UTS22" s="397"/>
      <c r="UTT22" s="397"/>
      <c r="UTU22" s="397"/>
      <c r="UTV22" s="397"/>
      <c r="UTW22" s="397"/>
      <c r="UTX22" s="397"/>
      <c r="UTY22" s="397"/>
      <c r="UTZ22" s="397"/>
      <c r="UUA22" s="397"/>
      <c r="UUB22" s="397"/>
      <c r="UUC22" s="397"/>
      <c r="UUD22" s="397"/>
      <c r="UUE22" s="397"/>
      <c r="UUF22" s="397"/>
      <c r="UUG22" s="397"/>
      <c r="UUH22" s="397"/>
      <c r="UUI22" s="397"/>
      <c r="UUJ22" s="397"/>
      <c r="UUK22" s="397"/>
      <c r="UUL22" s="397"/>
      <c r="UUM22" s="397"/>
      <c r="UUN22" s="397"/>
      <c r="UUO22" s="397"/>
      <c r="UUP22" s="397"/>
      <c r="UUQ22" s="397"/>
      <c r="UUR22" s="397"/>
      <c r="UUS22" s="397"/>
      <c r="UUT22" s="397"/>
      <c r="UUU22" s="397"/>
      <c r="UUV22" s="397"/>
      <c r="UUW22" s="397"/>
      <c r="UUX22" s="397"/>
      <c r="UUY22" s="397"/>
      <c r="UUZ22" s="397"/>
      <c r="UVA22" s="397"/>
      <c r="UVB22" s="397"/>
      <c r="UVC22" s="397"/>
      <c r="UVD22" s="397"/>
      <c r="UVE22" s="397"/>
      <c r="UVF22" s="397"/>
      <c r="UVG22" s="397"/>
      <c r="UVH22" s="397"/>
      <c r="UVI22" s="397"/>
      <c r="UVJ22" s="397"/>
      <c r="UVK22" s="397"/>
      <c r="UVL22" s="397"/>
      <c r="UVM22" s="397"/>
      <c r="UVN22" s="397"/>
      <c r="UVO22" s="397"/>
      <c r="UVP22" s="397"/>
      <c r="UVQ22" s="397"/>
      <c r="UVR22" s="397"/>
      <c r="UVS22" s="397"/>
      <c r="UVT22" s="397"/>
      <c r="UVU22" s="397"/>
      <c r="UVV22" s="397"/>
      <c r="UVW22" s="397"/>
      <c r="UVX22" s="397"/>
      <c r="UVY22" s="397"/>
      <c r="UVZ22" s="397"/>
      <c r="UWA22" s="397"/>
      <c r="UWB22" s="397"/>
      <c r="UWC22" s="397"/>
      <c r="UWD22" s="397"/>
      <c r="UWE22" s="397"/>
      <c r="UWF22" s="397"/>
      <c r="UWG22" s="397"/>
      <c r="UWH22" s="397"/>
      <c r="UWI22" s="397"/>
      <c r="UWJ22" s="397"/>
      <c r="UWK22" s="397"/>
      <c r="UWL22" s="397"/>
      <c r="UWM22" s="397"/>
      <c r="UWN22" s="397"/>
      <c r="UWO22" s="397"/>
      <c r="UWP22" s="397"/>
      <c r="UWQ22" s="397"/>
      <c r="UWR22" s="397"/>
      <c r="UWS22" s="397"/>
      <c r="UWT22" s="397"/>
      <c r="UWU22" s="397"/>
      <c r="UWV22" s="397"/>
      <c r="UWW22" s="397"/>
      <c r="UWX22" s="397"/>
      <c r="UWY22" s="397"/>
      <c r="UWZ22" s="397"/>
      <c r="UXA22" s="397"/>
      <c r="UXB22" s="397"/>
      <c r="UXC22" s="397"/>
      <c r="UXD22" s="397"/>
      <c r="UXE22" s="397"/>
      <c r="UXF22" s="397"/>
      <c r="UXG22" s="397"/>
      <c r="UXH22" s="397"/>
      <c r="UXI22" s="397"/>
      <c r="UXJ22" s="397"/>
      <c r="UXK22" s="397"/>
      <c r="UXL22" s="397"/>
      <c r="UXM22" s="397"/>
      <c r="UXN22" s="397"/>
      <c r="UXO22" s="397"/>
      <c r="UXP22" s="397"/>
      <c r="UXQ22" s="397"/>
      <c r="UXR22" s="397"/>
      <c r="UXS22" s="397"/>
      <c r="UXT22" s="397"/>
      <c r="UXU22" s="397"/>
      <c r="UXV22" s="398"/>
      <c r="UXW22" s="398"/>
      <c r="UXX22" s="398"/>
      <c r="UXY22" s="398"/>
      <c r="UXZ22" s="398"/>
      <c r="UYA22" s="398"/>
      <c r="UYB22" s="398"/>
      <c r="UYC22" s="398"/>
      <c r="UYD22" s="398"/>
      <c r="UYE22" s="398"/>
      <c r="UYF22" s="398"/>
      <c r="UYG22" s="398"/>
      <c r="UYH22" s="398"/>
      <c r="UYI22" s="398"/>
      <c r="UYJ22" s="398"/>
      <c r="UYK22" s="398"/>
      <c r="UYL22" s="398"/>
      <c r="UYM22" s="398"/>
      <c r="UYN22" s="398"/>
      <c r="UYO22" s="398"/>
      <c r="UYP22" s="398"/>
      <c r="UYQ22" s="398"/>
      <c r="UYR22" s="398"/>
      <c r="UYS22" s="398"/>
      <c r="UYT22" s="398"/>
      <c r="UYU22" s="398"/>
      <c r="UYV22" s="398"/>
      <c r="UYW22" s="398"/>
      <c r="UYX22" s="398"/>
      <c r="UYY22" s="398"/>
      <c r="UYZ22" s="397"/>
      <c r="UZA22" s="397"/>
      <c r="UZB22" s="397"/>
      <c r="UZC22" s="397"/>
      <c r="UZD22" s="397"/>
      <c r="UZE22" s="397"/>
      <c r="UZF22" s="397"/>
      <c r="UZG22" s="397"/>
      <c r="UZH22" s="397"/>
      <c r="UZI22" s="397"/>
      <c r="UZJ22" s="397"/>
      <c r="UZK22" s="397"/>
      <c r="UZL22" s="397"/>
      <c r="UZM22" s="397"/>
      <c r="UZN22" s="397"/>
      <c r="UZO22" s="397"/>
      <c r="UZP22" s="397"/>
      <c r="UZQ22" s="397"/>
      <c r="UZR22" s="397"/>
      <c r="UZS22" s="397"/>
      <c r="UZT22" s="397"/>
      <c r="UZU22" s="397"/>
      <c r="UZV22" s="397"/>
      <c r="UZW22" s="397"/>
      <c r="UZX22" s="397"/>
      <c r="UZY22" s="397"/>
      <c r="UZZ22" s="397"/>
      <c r="VAA22" s="397"/>
      <c r="VAB22" s="397"/>
      <c r="VAC22" s="397"/>
      <c r="VAD22" s="397"/>
      <c r="VAE22" s="397"/>
      <c r="VAF22" s="397"/>
      <c r="VAG22" s="397"/>
      <c r="VAH22" s="397"/>
      <c r="VAI22" s="397"/>
      <c r="VAJ22" s="397"/>
      <c r="VAK22" s="397"/>
      <c r="VAL22" s="397"/>
      <c r="VAM22" s="397"/>
      <c r="VAN22" s="397"/>
      <c r="VAO22" s="397"/>
      <c r="VAP22" s="397"/>
      <c r="VAQ22" s="397"/>
      <c r="VAR22" s="397"/>
      <c r="VAS22" s="397"/>
      <c r="VAT22" s="397"/>
      <c r="VAU22" s="397"/>
      <c r="VAV22" s="397"/>
      <c r="VAW22" s="397"/>
      <c r="VAX22" s="397"/>
      <c r="VAY22" s="397"/>
      <c r="VAZ22" s="397"/>
      <c r="VBA22" s="397"/>
      <c r="VBB22" s="397"/>
      <c r="VBC22" s="397"/>
      <c r="VBD22" s="397"/>
      <c r="VBE22" s="397"/>
      <c r="VBF22" s="397"/>
      <c r="VBG22" s="397"/>
      <c r="VBH22" s="397"/>
      <c r="VBI22" s="397"/>
      <c r="VBJ22" s="397"/>
      <c r="VBK22" s="397"/>
      <c r="VBL22" s="397"/>
      <c r="VBM22" s="397"/>
      <c r="VBN22" s="397"/>
      <c r="VBO22" s="397"/>
      <c r="VBP22" s="397"/>
      <c r="VBQ22" s="397"/>
      <c r="VBR22" s="397"/>
      <c r="VBS22" s="397"/>
      <c r="VBT22" s="397"/>
      <c r="VBU22" s="397"/>
      <c r="VBV22" s="397"/>
      <c r="VBW22" s="397"/>
      <c r="VBX22" s="397"/>
      <c r="VBY22" s="397"/>
      <c r="VBZ22" s="397"/>
      <c r="VCA22" s="397"/>
      <c r="VCB22" s="397"/>
      <c r="VCC22" s="397"/>
      <c r="VCD22" s="397"/>
      <c r="VCE22" s="397"/>
      <c r="VCF22" s="397"/>
      <c r="VCG22" s="397"/>
      <c r="VCH22" s="397"/>
      <c r="VCI22" s="397"/>
      <c r="VCJ22" s="397"/>
      <c r="VCK22" s="397"/>
      <c r="VCL22" s="397"/>
      <c r="VCM22" s="397"/>
      <c r="VCN22" s="397"/>
      <c r="VCO22" s="397"/>
      <c r="VCP22" s="397"/>
      <c r="VCQ22" s="397"/>
      <c r="VCR22" s="397"/>
      <c r="VCS22" s="397"/>
      <c r="VCT22" s="397"/>
      <c r="VCU22" s="397"/>
      <c r="VCV22" s="397"/>
      <c r="VCW22" s="397"/>
      <c r="VCX22" s="397"/>
      <c r="VCY22" s="397"/>
      <c r="VCZ22" s="397"/>
      <c r="VDA22" s="397"/>
      <c r="VDB22" s="397"/>
      <c r="VDC22" s="397"/>
      <c r="VDD22" s="397"/>
      <c r="VDE22" s="397"/>
      <c r="VDF22" s="397"/>
      <c r="VDG22" s="397"/>
      <c r="VDH22" s="397"/>
      <c r="VDI22" s="397"/>
      <c r="VDJ22" s="397"/>
      <c r="VDK22" s="397"/>
      <c r="VDL22" s="397"/>
      <c r="VDM22" s="397"/>
      <c r="VDN22" s="397"/>
      <c r="VDO22" s="397"/>
      <c r="VDP22" s="398"/>
      <c r="VDQ22" s="398"/>
      <c r="VDR22" s="398"/>
      <c r="VDS22" s="398"/>
      <c r="VDT22" s="398"/>
      <c r="VDU22" s="398"/>
      <c r="VDV22" s="398"/>
      <c r="VDW22" s="398"/>
      <c r="VDX22" s="398"/>
      <c r="VDY22" s="398"/>
      <c r="VDZ22" s="398"/>
      <c r="VEA22" s="398"/>
      <c r="VEB22" s="398"/>
      <c r="VEC22" s="398"/>
      <c r="VED22" s="398"/>
      <c r="VEE22" s="398"/>
      <c r="VEF22" s="398"/>
      <c r="VEG22" s="398"/>
      <c r="VEH22" s="398"/>
      <c r="VEI22" s="398"/>
      <c r="VEJ22" s="398"/>
      <c r="VEK22" s="398"/>
      <c r="VEL22" s="398"/>
      <c r="VEM22" s="398"/>
      <c r="VEN22" s="398"/>
      <c r="VEO22" s="398"/>
      <c r="VEP22" s="398"/>
      <c r="VEQ22" s="398"/>
      <c r="VER22" s="398"/>
      <c r="VES22" s="398"/>
      <c r="VET22" s="397"/>
      <c r="VEU22" s="397"/>
      <c r="VEV22" s="397"/>
      <c r="VEW22" s="397"/>
      <c r="VEX22" s="397"/>
      <c r="VEY22" s="397"/>
      <c r="VEZ22" s="397"/>
      <c r="VFA22" s="397"/>
      <c r="VFB22" s="397"/>
      <c r="VFC22" s="397"/>
      <c r="VFD22" s="397"/>
      <c r="VFE22" s="397"/>
      <c r="VFF22" s="397"/>
      <c r="VFG22" s="397"/>
      <c r="VFH22" s="397"/>
      <c r="VFI22" s="397"/>
      <c r="VFJ22" s="397"/>
      <c r="VFK22" s="397"/>
      <c r="VFL22" s="397"/>
      <c r="VFM22" s="397"/>
      <c r="VFN22" s="397"/>
      <c r="VFO22" s="397"/>
      <c r="VFP22" s="397"/>
      <c r="VFQ22" s="397"/>
      <c r="VFR22" s="397"/>
      <c r="VFS22" s="397"/>
      <c r="VFT22" s="397"/>
      <c r="VFU22" s="397"/>
      <c r="VFV22" s="397"/>
      <c r="VFW22" s="397"/>
      <c r="VFX22" s="397"/>
      <c r="VFY22" s="397"/>
      <c r="VFZ22" s="397"/>
      <c r="VGA22" s="397"/>
      <c r="VGB22" s="397"/>
      <c r="VGC22" s="397"/>
      <c r="VGD22" s="397"/>
      <c r="VGE22" s="397"/>
      <c r="VGF22" s="397"/>
      <c r="VGG22" s="397"/>
      <c r="VGH22" s="397"/>
      <c r="VGI22" s="397"/>
      <c r="VGJ22" s="397"/>
      <c r="VGK22" s="397"/>
      <c r="VGL22" s="397"/>
      <c r="VGM22" s="397"/>
      <c r="VGN22" s="397"/>
      <c r="VGO22" s="397"/>
      <c r="VGP22" s="397"/>
      <c r="VGQ22" s="397"/>
      <c r="VGR22" s="397"/>
      <c r="VGS22" s="397"/>
      <c r="VGT22" s="397"/>
      <c r="VGU22" s="397"/>
      <c r="VGV22" s="397"/>
      <c r="VGW22" s="397"/>
      <c r="VGX22" s="397"/>
      <c r="VGY22" s="397"/>
      <c r="VGZ22" s="397"/>
      <c r="VHA22" s="397"/>
      <c r="VHB22" s="397"/>
      <c r="VHC22" s="397"/>
      <c r="VHD22" s="397"/>
      <c r="VHE22" s="397"/>
      <c r="VHF22" s="397"/>
      <c r="VHG22" s="397"/>
      <c r="VHH22" s="397"/>
      <c r="VHI22" s="397"/>
      <c r="VHJ22" s="397"/>
      <c r="VHK22" s="397"/>
      <c r="VHL22" s="397"/>
      <c r="VHM22" s="397"/>
      <c r="VHN22" s="397"/>
      <c r="VHO22" s="397"/>
      <c r="VHP22" s="397"/>
      <c r="VHQ22" s="397"/>
      <c r="VHR22" s="397"/>
      <c r="VHS22" s="397"/>
      <c r="VHT22" s="397"/>
      <c r="VHU22" s="397"/>
      <c r="VHV22" s="397"/>
      <c r="VHW22" s="397"/>
      <c r="VHX22" s="397"/>
      <c r="VHY22" s="397"/>
      <c r="VHZ22" s="397"/>
      <c r="VIA22" s="397"/>
      <c r="VIB22" s="397"/>
      <c r="VIC22" s="397"/>
      <c r="VID22" s="397"/>
      <c r="VIE22" s="397"/>
      <c r="VIF22" s="397"/>
      <c r="VIG22" s="397"/>
      <c r="VIH22" s="397"/>
      <c r="VII22" s="397"/>
      <c r="VIJ22" s="397"/>
      <c r="VIK22" s="397"/>
      <c r="VIL22" s="397"/>
      <c r="VIM22" s="397"/>
      <c r="VIN22" s="397"/>
      <c r="VIO22" s="397"/>
      <c r="VIP22" s="397"/>
      <c r="VIQ22" s="397"/>
      <c r="VIR22" s="397"/>
      <c r="VIS22" s="397"/>
      <c r="VIT22" s="397"/>
      <c r="VIU22" s="397"/>
      <c r="VIV22" s="397"/>
      <c r="VIW22" s="397"/>
      <c r="VIX22" s="397"/>
      <c r="VIY22" s="397"/>
      <c r="VIZ22" s="397"/>
      <c r="VJA22" s="397"/>
      <c r="VJB22" s="397"/>
      <c r="VJC22" s="397"/>
      <c r="VJD22" s="397"/>
      <c r="VJE22" s="397"/>
      <c r="VJF22" s="397"/>
      <c r="VJG22" s="397"/>
      <c r="VJH22" s="397"/>
      <c r="VJI22" s="397"/>
      <c r="VJJ22" s="398"/>
      <c r="VJK22" s="398"/>
      <c r="VJL22" s="398"/>
      <c r="VJM22" s="398"/>
      <c r="VJN22" s="398"/>
      <c r="VJO22" s="398"/>
      <c r="VJP22" s="398"/>
      <c r="VJQ22" s="398"/>
      <c r="VJR22" s="398"/>
      <c r="VJS22" s="398"/>
      <c r="VJT22" s="398"/>
      <c r="VJU22" s="398"/>
      <c r="VJV22" s="398"/>
      <c r="VJW22" s="398"/>
      <c r="VJX22" s="398"/>
      <c r="VJY22" s="398"/>
      <c r="VJZ22" s="398"/>
      <c r="VKA22" s="398"/>
      <c r="VKB22" s="398"/>
      <c r="VKC22" s="398"/>
      <c r="VKD22" s="398"/>
      <c r="VKE22" s="398"/>
      <c r="VKF22" s="398"/>
      <c r="VKG22" s="398"/>
      <c r="VKH22" s="398"/>
      <c r="VKI22" s="398"/>
      <c r="VKJ22" s="398"/>
      <c r="VKK22" s="398"/>
      <c r="VKL22" s="398"/>
      <c r="VKM22" s="398"/>
      <c r="VKN22" s="397"/>
      <c r="VKO22" s="397"/>
      <c r="VKP22" s="397"/>
      <c r="VKQ22" s="397"/>
      <c r="VKR22" s="397"/>
      <c r="VKS22" s="397"/>
      <c r="VKT22" s="397"/>
      <c r="VKU22" s="397"/>
      <c r="VKV22" s="397"/>
      <c r="VKW22" s="397"/>
      <c r="VKX22" s="397"/>
      <c r="VKY22" s="397"/>
      <c r="VKZ22" s="397"/>
      <c r="VLA22" s="397"/>
      <c r="VLB22" s="397"/>
      <c r="VLC22" s="397"/>
      <c r="VLD22" s="397"/>
      <c r="VLE22" s="397"/>
      <c r="VLF22" s="397"/>
      <c r="VLG22" s="397"/>
      <c r="VLH22" s="397"/>
      <c r="VLI22" s="397"/>
      <c r="VLJ22" s="397"/>
      <c r="VLK22" s="397"/>
      <c r="VLL22" s="397"/>
      <c r="VLM22" s="397"/>
      <c r="VLN22" s="397"/>
      <c r="VLO22" s="397"/>
      <c r="VLP22" s="397"/>
      <c r="VLQ22" s="397"/>
      <c r="VLR22" s="397"/>
      <c r="VLS22" s="397"/>
      <c r="VLT22" s="397"/>
      <c r="VLU22" s="397"/>
      <c r="VLV22" s="397"/>
      <c r="VLW22" s="397"/>
      <c r="VLX22" s="397"/>
      <c r="VLY22" s="397"/>
      <c r="VLZ22" s="397"/>
      <c r="VMA22" s="397"/>
      <c r="VMB22" s="397"/>
      <c r="VMC22" s="397"/>
      <c r="VMD22" s="397"/>
      <c r="VME22" s="397"/>
      <c r="VMF22" s="397"/>
      <c r="VMG22" s="397"/>
      <c r="VMH22" s="397"/>
      <c r="VMI22" s="397"/>
      <c r="VMJ22" s="397"/>
      <c r="VMK22" s="397"/>
      <c r="VML22" s="397"/>
      <c r="VMM22" s="397"/>
      <c r="VMN22" s="397"/>
      <c r="VMO22" s="397"/>
      <c r="VMP22" s="397"/>
      <c r="VMQ22" s="397"/>
      <c r="VMR22" s="397"/>
      <c r="VMS22" s="397"/>
      <c r="VMT22" s="397"/>
      <c r="VMU22" s="397"/>
      <c r="VMV22" s="397"/>
      <c r="VMW22" s="397"/>
      <c r="VMX22" s="397"/>
      <c r="VMY22" s="397"/>
      <c r="VMZ22" s="397"/>
      <c r="VNA22" s="397"/>
      <c r="VNB22" s="397"/>
      <c r="VNC22" s="397"/>
      <c r="VND22" s="397"/>
      <c r="VNE22" s="397"/>
      <c r="VNF22" s="397"/>
      <c r="VNG22" s="397"/>
      <c r="VNH22" s="397"/>
      <c r="VNI22" s="397"/>
      <c r="VNJ22" s="397"/>
      <c r="VNK22" s="397"/>
      <c r="VNL22" s="397"/>
      <c r="VNM22" s="397"/>
      <c r="VNN22" s="397"/>
      <c r="VNO22" s="397"/>
      <c r="VNP22" s="397"/>
      <c r="VNQ22" s="397"/>
      <c r="VNR22" s="397"/>
      <c r="VNS22" s="397"/>
      <c r="VNT22" s="397"/>
      <c r="VNU22" s="397"/>
      <c r="VNV22" s="397"/>
      <c r="VNW22" s="397"/>
      <c r="VNX22" s="397"/>
      <c r="VNY22" s="397"/>
      <c r="VNZ22" s="397"/>
      <c r="VOA22" s="397"/>
      <c r="VOB22" s="397"/>
      <c r="VOC22" s="397"/>
      <c r="VOD22" s="397"/>
      <c r="VOE22" s="397"/>
      <c r="VOF22" s="397"/>
      <c r="VOG22" s="397"/>
      <c r="VOH22" s="397"/>
      <c r="VOI22" s="397"/>
      <c r="VOJ22" s="397"/>
      <c r="VOK22" s="397"/>
      <c r="VOL22" s="397"/>
      <c r="VOM22" s="397"/>
      <c r="VON22" s="397"/>
      <c r="VOO22" s="397"/>
      <c r="VOP22" s="397"/>
      <c r="VOQ22" s="397"/>
      <c r="VOR22" s="397"/>
      <c r="VOS22" s="397"/>
      <c r="VOT22" s="397"/>
      <c r="VOU22" s="397"/>
      <c r="VOV22" s="397"/>
      <c r="VOW22" s="397"/>
      <c r="VOX22" s="397"/>
      <c r="VOY22" s="397"/>
      <c r="VOZ22" s="397"/>
      <c r="VPA22" s="397"/>
      <c r="VPB22" s="397"/>
      <c r="VPC22" s="397"/>
      <c r="VPD22" s="398"/>
      <c r="VPE22" s="398"/>
      <c r="VPF22" s="398"/>
      <c r="VPG22" s="398"/>
      <c r="VPH22" s="398"/>
      <c r="VPI22" s="398"/>
      <c r="VPJ22" s="398"/>
      <c r="VPK22" s="398"/>
      <c r="VPL22" s="398"/>
      <c r="VPM22" s="398"/>
      <c r="VPN22" s="398"/>
      <c r="VPO22" s="398"/>
      <c r="VPP22" s="398"/>
      <c r="VPQ22" s="398"/>
      <c r="VPR22" s="398"/>
      <c r="VPS22" s="398"/>
      <c r="VPT22" s="398"/>
      <c r="VPU22" s="398"/>
      <c r="VPV22" s="398"/>
      <c r="VPW22" s="398"/>
      <c r="VPX22" s="398"/>
      <c r="VPY22" s="398"/>
      <c r="VPZ22" s="398"/>
      <c r="VQA22" s="398"/>
      <c r="VQB22" s="398"/>
      <c r="VQC22" s="398"/>
      <c r="VQD22" s="398"/>
      <c r="VQE22" s="398"/>
      <c r="VQF22" s="398"/>
      <c r="VQG22" s="398"/>
      <c r="VQH22" s="397"/>
      <c r="VQI22" s="397"/>
      <c r="VQJ22" s="397"/>
      <c r="VQK22" s="397"/>
      <c r="VQL22" s="397"/>
      <c r="VQM22" s="397"/>
      <c r="VQN22" s="397"/>
      <c r="VQO22" s="397"/>
      <c r="VQP22" s="397"/>
      <c r="VQQ22" s="397"/>
      <c r="VQR22" s="397"/>
      <c r="VQS22" s="397"/>
      <c r="VQT22" s="397"/>
      <c r="VQU22" s="397"/>
      <c r="VQV22" s="397"/>
      <c r="VQW22" s="397"/>
      <c r="VQX22" s="397"/>
      <c r="VQY22" s="397"/>
      <c r="VQZ22" s="397"/>
      <c r="VRA22" s="397"/>
      <c r="VRB22" s="397"/>
      <c r="VRC22" s="397"/>
      <c r="VRD22" s="397"/>
      <c r="VRE22" s="397"/>
      <c r="VRF22" s="397"/>
      <c r="VRG22" s="397"/>
      <c r="VRH22" s="397"/>
      <c r="VRI22" s="397"/>
      <c r="VRJ22" s="397"/>
      <c r="VRK22" s="397"/>
      <c r="VRL22" s="397"/>
      <c r="VRM22" s="397"/>
      <c r="VRN22" s="397"/>
      <c r="VRO22" s="397"/>
      <c r="VRP22" s="397"/>
      <c r="VRQ22" s="397"/>
      <c r="VRR22" s="397"/>
      <c r="VRS22" s="397"/>
      <c r="VRT22" s="397"/>
      <c r="VRU22" s="397"/>
      <c r="VRV22" s="397"/>
      <c r="VRW22" s="397"/>
      <c r="VRX22" s="397"/>
      <c r="VRY22" s="397"/>
      <c r="VRZ22" s="397"/>
      <c r="VSA22" s="397"/>
      <c r="VSB22" s="397"/>
      <c r="VSC22" s="397"/>
      <c r="VSD22" s="397"/>
      <c r="VSE22" s="397"/>
      <c r="VSF22" s="397"/>
      <c r="VSG22" s="397"/>
      <c r="VSH22" s="397"/>
      <c r="VSI22" s="397"/>
      <c r="VSJ22" s="397"/>
      <c r="VSK22" s="397"/>
      <c r="VSL22" s="397"/>
      <c r="VSM22" s="397"/>
      <c r="VSN22" s="397"/>
      <c r="VSO22" s="397"/>
      <c r="VSP22" s="397"/>
      <c r="VSQ22" s="397"/>
      <c r="VSR22" s="397"/>
      <c r="VSS22" s="397"/>
      <c r="VST22" s="397"/>
      <c r="VSU22" s="397"/>
      <c r="VSV22" s="397"/>
      <c r="VSW22" s="397"/>
      <c r="VSX22" s="397"/>
      <c r="VSY22" s="397"/>
      <c r="VSZ22" s="397"/>
      <c r="VTA22" s="397"/>
      <c r="VTB22" s="397"/>
      <c r="VTC22" s="397"/>
      <c r="VTD22" s="397"/>
      <c r="VTE22" s="397"/>
      <c r="VTF22" s="397"/>
      <c r="VTG22" s="397"/>
      <c r="VTH22" s="397"/>
      <c r="VTI22" s="397"/>
      <c r="VTJ22" s="397"/>
      <c r="VTK22" s="397"/>
      <c r="VTL22" s="397"/>
      <c r="VTM22" s="397"/>
      <c r="VTN22" s="397"/>
      <c r="VTO22" s="397"/>
      <c r="VTP22" s="397"/>
      <c r="VTQ22" s="397"/>
      <c r="VTR22" s="397"/>
      <c r="VTS22" s="397"/>
      <c r="VTT22" s="397"/>
      <c r="VTU22" s="397"/>
      <c r="VTV22" s="397"/>
      <c r="VTW22" s="397"/>
      <c r="VTX22" s="397"/>
      <c r="VTY22" s="397"/>
      <c r="VTZ22" s="397"/>
      <c r="VUA22" s="397"/>
      <c r="VUB22" s="397"/>
      <c r="VUC22" s="397"/>
      <c r="VUD22" s="397"/>
      <c r="VUE22" s="397"/>
      <c r="VUF22" s="397"/>
      <c r="VUG22" s="397"/>
      <c r="VUH22" s="397"/>
      <c r="VUI22" s="397"/>
      <c r="VUJ22" s="397"/>
      <c r="VUK22" s="397"/>
      <c r="VUL22" s="397"/>
      <c r="VUM22" s="397"/>
      <c r="VUN22" s="397"/>
      <c r="VUO22" s="397"/>
      <c r="VUP22" s="397"/>
      <c r="VUQ22" s="397"/>
      <c r="VUR22" s="397"/>
      <c r="VUS22" s="397"/>
      <c r="VUT22" s="397"/>
      <c r="VUU22" s="397"/>
      <c r="VUV22" s="397"/>
      <c r="VUW22" s="397"/>
      <c r="VUX22" s="398"/>
      <c r="VUY22" s="398"/>
      <c r="VUZ22" s="398"/>
      <c r="VVA22" s="398"/>
      <c r="VVB22" s="398"/>
      <c r="VVC22" s="398"/>
      <c r="VVD22" s="398"/>
      <c r="VVE22" s="398"/>
      <c r="VVF22" s="398"/>
      <c r="VVG22" s="398"/>
      <c r="VVH22" s="398"/>
      <c r="VVI22" s="398"/>
      <c r="VVJ22" s="398"/>
      <c r="VVK22" s="398"/>
      <c r="VVL22" s="398"/>
      <c r="VVM22" s="398"/>
      <c r="VVN22" s="398"/>
      <c r="VVO22" s="398"/>
      <c r="VVP22" s="398"/>
      <c r="VVQ22" s="398"/>
      <c r="VVR22" s="398"/>
      <c r="VVS22" s="398"/>
      <c r="VVT22" s="398"/>
      <c r="VVU22" s="398"/>
      <c r="VVV22" s="398"/>
      <c r="VVW22" s="398"/>
      <c r="VVX22" s="398"/>
      <c r="VVY22" s="398"/>
      <c r="VVZ22" s="398"/>
      <c r="VWA22" s="398"/>
      <c r="VWB22" s="397"/>
      <c r="VWC22" s="397"/>
      <c r="VWD22" s="397"/>
      <c r="VWE22" s="397"/>
      <c r="VWF22" s="397"/>
      <c r="VWG22" s="397"/>
      <c r="VWH22" s="397"/>
      <c r="VWI22" s="397"/>
      <c r="VWJ22" s="397"/>
      <c r="VWK22" s="397"/>
      <c r="VWL22" s="397"/>
      <c r="VWM22" s="397"/>
      <c r="VWN22" s="397"/>
      <c r="VWO22" s="397"/>
      <c r="VWP22" s="397"/>
      <c r="VWQ22" s="397"/>
      <c r="VWR22" s="397"/>
      <c r="VWS22" s="397"/>
      <c r="VWT22" s="397"/>
      <c r="VWU22" s="397"/>
      <c r="VWV22" s="397"/>
      <c r="VWW22" s="397"/>
      <c r="VWX22" s="397"/>
      <c r="VWY22" s="397"/>
      <c r="VWZ22" s="397"/>
      <c r="VXA22" s="397"/>
      <c r="VXB22" s="397"/>
      <c r="VXC22" s="397"/>
      <c r="VXD22" s="397"/>
      <c r="VXE22" s="397"/>
      <c r="VXF22" s="397"/>
      <c r="VXG22" s="397"/>
      <c r="VXH22" s="397"/>
      <c r="VXI22" s="397"/>
      <c r="VXJ22" s="397"/>
      <c r="VXK22" s="397"/>
      <c r="VXL22" s="397"/>
      <c r="VXM22" s="397"/>
      <c r="VXN22" s="397"/>
      <c r="VXO22" s="397"/>
      <c r="VXP22" s="397"/>
      <c r="VXQ22" s="397"/>
      <c r="VXR22" s="397"/>
      <c r="VXS22" s="397"/>
      <c r="VXT22" s="397"/>
      <c r="VXU22" s="397"/>
      <c r="VXV22" s="397"/>
      <c r="VXW22" s="397"/>
      <c r="VXX22" s="397"/>
      <c r="VXY22" s="397"/>
      <c r="VXZ22" s="397"/>
      <c r="VYA22" s="397"/>
      <c r="VYB22" s="397"/>
      <c r="VYC22" s="397"/>
      <c r="VYD22" s="397"/>
      <c r="VYE22" s="397"/>
      <c r="VYF22" s="397"/>
      <c r="VYG22" s="397"/>
      <c r="VYH22" s="397"/>
      <c r="VYI22" s="397"/>
      <c r="VYJ22" s="397"/>
      <c r="VYK22" s="397"/>
      <c r="VYL22" s="397"/>
      <c r="VYM22" s="397"/>
      <c r="VYN22" s="397"/>
      <c r="VYO22" s="397"/>
      <c r="VYP22" s="397"/>
      <c r="VYQ22" s="397"/>
      <c r="VYR22" s="397"/>
      <c r="VYS22" s="397"/>
      <c r="VYT22" s="397"/>
      <c r="VYU22" s="397"/>
      <c r="VYV22" s="397"/>
      <c r="VYW22" s="397"/>
      <c r="VYX22" s="397"/>
      <c r="VYY22" s="397"/>
      <c r="VYZ22" s="397"/>
      <c r="VZA22" s="397"/>
      <c r="VZB22" s="397"/>
      <c r="VZC22" s="397"/>
      <c r="VZD22" s="397"/>
      <c r="VZE22" s="397"/>
      <c r="VZF22" s="397"/>
      <c r="VZG22" s="397"/>
      <c r="VZH22" s="397"/>
      <c r="VZI22" s="397"/>
      <c r="VZJ22" s="397"/>
      <c r="VZK22" s="397"/>
      <c r="VZL22" s="397"/>
      <c r="VZM22" s="397"/>
      <c r="VZN22" s="397"/>
      <c r="VZO22" s="397"/>
      <c r="VZP22" s="397"/>
      <c r="VZQ22" s="397"/>
      <c r="VZR22" s="397"/>
      <c r="VZS22" s="397"/>
      <c r="VZT22" s="397"/>
      <c r="VZU22" s="397"/>
      <c r="VZV22" s="397"/>
      <c r="VZW22" s="397"/>
      <c r="VZX22" s="397"/>
      <c r="VZY22" s="397"/>
      <c r="VZZ22" s="397"/>
      <c r="WAA22" s="397"/>
      <c r="WAB22" s="397"/>
      <c r="WAC22" s="397"/>
      <c r="WAD22" s="397"/>
      <c r="WAE22" s="397"/>
      <c r="WAF22" s="397"/>
      <c r="WAG22" s="397"/>
      <c r="WAH22" s="397"/>
      <c r="WAI22" s="397"/>
      <c r="WAJ22" s="397"/>
      <c r="WAK22" s="397"/>
      <c r="WAL22" s="397"/>
      <c r="WAM22" s="397"/>
      <c r="WAN22" s="397"/>
      <c r="WAO22" s="397"/>
      <c r="WAP22" s="397"/>
      <c r="WAQ22" s="397"/>
      <c r="WAR22" s="398"/>
      <c r="WAS22" s="398"/>
      <c r="WAT22" s="398"/>
      <c r="WAU22" s="398"/>
      <c r="WAV22" s="398"/>
      <c r="WAW22" s="398"/>
      <c r="WAX22" s="398"/>
      <c r="WAY22" s="398"/>
      <c r="WAZ22" s="398"/>
      <c r="WBA22" s="398"/>
      <c r="WBB22" s="398"/>
      <c r="WBC22" s="398"/>
      <c r="WBD22" s="398"/>
      <c r="WBE22" s="398"/>
      <c r="WBF22" s="398"/>
      <c r="WBG22" s="398"/>
      <c r="WBH22" s="398"/>
      <c r="WBI22" s="398"/>
      <c r="WBJ22" s="398"/>
      <c r="WBK22" s="398"/>
      <c r="WBL22" s="398"/>
      <c r="WBM22" s="398"/>
      <c r="WBN22" s="398"/>
      <c r="WBO22" s="398"/>
      <c r="WBP22" s="398"/>
      <c r="WBQ22" s="398"/>
      <c r="WBR22" s="398"/>
      <c r="WBS22" s="398"/>
      <c r="WBT22" s="398"/>
      <c r="WBU22" s="398"/>
      <c r="WBV22" s="397"/>
      <c r="WBW22" s="397"/>
      <c r="WBX22" s="397"/>
      <c r="WBY22" s="397"/>
      <c r="WBZ22" s="397"/>
      <c r="WCA22" s="397"/>
      <c r="WCB22" s="397"/>
      <c r="WCC22" s="397"/>
      <c r="WCD22" s="397"/>
      <c r="WCE22" s="397"/>
      <c r="WCF22" s="397"/>
      <c r="WCG22" s="397"/>
      <c r="WCH22" s="397"/>
      <c r="WCI22" s="397"/>
      <c r="WCJ22" s="397"/>
      <c r="WCK22" s="397"/>
      <c r="WCL22" s="397"/>
      <c r="WCM22" s="397"/>
      <c r="WCN22" s="397"/>
      <c r="WCO22" s="397"/>
      <c r="WCP22" s="397"/>
      <c r="WCQ22" s="397"/>
      <c r="WCR22" s="397"/>
      <c r="WCS22" s="397"/>
      <c r="WCT22" s="397"/>
      <c r="WCU22" s="397"/>
      <c r="WCV22" s="397"/>
      <c r="WCW22" s="397"/>
      <c r="WCX22" s="397"/>
      <c r="WCY22" s="397"/>
      <c r="WCZ22" s="397"/>
      <c r="WDA22" s="397"/>
      <c r="WDB22" s="397"/>
      <c r="WDC22" s="397"/>
      <c r="WDD22" s="397"/>
      <c r="WDE22" s="397"/>
      <c r="WDF22" s="397"/>
      <c r="WDG22" s="397"/>
      <c r="WDH22" s="397"/>
      <c r="WDI22" s="397"/>
      <c r="WDJ22" s="397"/>
      <c r="WDK22" s="397"/>
      <c r="WDL22" s="397"/>
      <c r="WDM22" s="397"/>
      <c r="WDN22" s="397"/>
      <c r="WDO22" s="397"/>
      <c r="WDP22" s="397"/>
      <c r="WDQ22" s="397"/>
      <c r="WDR22" s="397"/>
      <c r="WDS22" s="397"/>
      <c r="WDT22" s="397"/>
      <c r="WDU22" s="397"/>
      <c r="WDV22" s="397"/>
      <c r="WDW22" s="397"/>
      <c r="WDX22" s="397"/>
      <c r="WDY22" s="397"/>
      <c r="WDZ22" s="397"/>
      <c r="WEA22" s="397"/>
      <c r="WEB22" s="397"/>
      <c r="WEC22" s="397"/>
      <c r="WED22" s="397"/>
      <c r="WEE22" s="397"/>
      <c r="WEF22" s="397"/>
      <c r="WEG22" s="397"/>
      <c r="WEH22" s="397"/>
      <c r="WEI22" s="397"/>
      <c r="WEJ22" s="397"/>
      <c r="WEK22" s="397"/>
      <c r="WEL22" s="397"/>
      <c r="WEM22" s="397"/>
      <c r="WEN22" s="397"/>
      <c r="WEO22" s="397"/>
      <c r="WEP22" s="397"/>
      <c r="WEQ22" s="397"/>
      <c r="WER22" s="397"/>
      <c r="WES22" s="397"/>
      <c r="WET22" s="397"/>
      <c r="WEU22" s="397"/>
      <c r="WEV22" s="397"/>
      <c r="WEW22" s="397"/>
      <c r="WEX22" s="397"/>
      <c r="WEY22" s="397"/>
      <c r="WEZ22" s="397"/>
      <c r="WFA22" s="397"/>
      <c r="WFB22" s="397"/>
      <c r="WFC22" s="397"/>
      <c r="WFD22" s="397"/>
      <c r="WFE22" s="397"/>
      <c r="WFF22" s="397"/>
      <c r="WFG22" s="397"/>
      <c r="WFH22" s="397"/>
      <c r="WFI22" s="397"/>
      <c r="WFJ22" s="397"/>
      <c r="WFK22" s="397"/>
      <c r="WFL22" s="397"/>
      <c r="WFM22" s="397"/>
      <c r="WFN22" s="397"/>
      <c r="WFO22" s="397"/>
      <c r="WFP22" s="397"/>
      <c r="WFQ22" s="397"/>
      <c r="WFR22" s="397"/>
      <c r="WFS22" s="397"/>
      <c r="WFT22" s="397"/>
      <c r="WFU22" s="397"/>
      <c r="WFV22" s="397"/>
      <c r="WFW22" s="397"/>
      <c r="WFX22" s="397"/>
      <c r="WFY22" s="397"/>
      <c r="WFZ22" s="397"/>
      <c r="WGA22" s="397"/>
      <c r="WGB22" s="397"/>
      <c r="WGC22" s="397"/>
      <c r="WGD22" s="397"/>
      <c r="WGE22" s="397"/>
      <c r="WGF22" s="397"/>
      <c r="WGG22" s="397"/>
      <c r="WGH22" s="397"/>
      <c r="WGI22" s="397"/>
      <c r="WGJ22" s="397"/>
      <c r="WGK22" s="397"/>
      <c r="WGL22" s="398"/>
      <c r="WGM22" s="398"/>
      <c r="WGN22" s="398"/>
      <c r="WGO22" s="398"/>
      <c r="WGP22" s="398"/>
      <c r="WGQ22" s="398"/>
      <c r="WGR22" s="398"/>
      <c r="WGS22" s="398"/>
      <c r="WGT22" s="398"/>
      <c r="WGU22" s="398"/>
      <c r="WGV22" s="398"/>
      <c r="WGW22" s="398"/>
      <c r="WGX22" s="398"/>
      <c r="WGY22" s="398"/>
      <c r="WGZ22" s="398"/>
      <c r="WHA22" s="398"/>
      <c r="WHB22" s="398"/>
      <c r="WHC22" s="398"/>
      <c r="WHD22" s="398"/>
      <c r="WHE22" s="398"/>
      <c r="WHF22" s="398"/>
      <c r="WHG22" s="398"/>
      <c r="WHH22" s="398"/>
      <c r="WHI22" s="398"/>
      <c r="WHJ22" s="398"/>
      <c r="WHK22" s="398"/>
      <c r="WHL22" s="398"/>
      <c r="WHM22" s="398"/>
      <c r="WHN22" s="398"/>
      <c r="WHO22" s="398"/>
      <c r="WHP22" s="397"/>
      <c r="WHQ22" s="397"/>
      <c r="WHR22" s="397"/>
      <c r="WHS22" s="397"/>
      <c r="WHT22" s="397"/>
      <c r="WHU22" s="397"/>
      <c r="WHV22" s="397"/>
      <c r="WHW22" s="397"/>
      <c r="WHX22" s="397"/>
      <c r="WHY22" s="397"/>
      <c r="WHZ22" s="397"/>
      <c r="WIA22" s="397"/>
      <c r="WIB22" s="397"/>
      <c r="WIC22" s="397"/>
      <c r="WID22" s="397"/>
      <c r="WIE22" s="397"/>
      <c r="WIF22" s="397"/>
      <c r="WIG22" s="397"/>
      <c r="WIH22" s="397"/>
      <c r="WII22" s="397"/>
      <c r="WIJ22" s="397"/>
      <c r="WIK22" s="397"/>
      <c r="WIL22" s="397"/>
      <c r="WIM22" s="397"/>
      <c r="WIN22" s="397"/>
      <c r="WIO22" s="397"/>
      <c r="WIP22" s="397"/>
      <c r="WIQ22" s="397"/>
      <c r="WIR22" s="397"/>
      <c r="WIS22" s="397"/>
      <c r="WIT22" s="397"/>
      <c r="WIU22" s="397"/>
      <c r="WIV22" s="397"/>
      <c r="WIW22" s="397"/>
      <c r="WIX22" s="397"/>
      <c r="WIY22" s="397"/>
      <c r="WIZ22" s="397"/>
      <c r="WJA22" s="397"/>
      <c r="WJB22" s="397"/>
      <c r="WJC22" s="397"/>
      <c r="WJD22" s="397"/>
      <c r="WJE22" s="397"/>
      <c r="WJF22" s="397"/>
      <c r="WJG22" s="397"/>
      <c r="WJH22" s="397"/>
      <c r="WJI22" s="397"/>
      <c r="WJJ22" s="397"/>
      <c r="WJK22" s="397"/>
      <c r="WJL22" s="397"/>
      <c r="WJM22" s="397"/>
      <c r="WJN22" s="397"/>
      <c r="WJO22" s="397"/>
      <c r="WJP22" s="397"/>
      <c r="WJQ22" s="397"/>
      <c r="WJR22" s="397"/>
      <c r="WJS22" s="397"/>
      <c r="WJT22" s="397"/>
      <c r="WJU22" s="397"/>
      <c r="WJV22" s="397"/>
      <c r="WJW22" s="397"/>
      <c r="WJX22" s="397"/>
      <c r="WJY22" s="397"/>
      <c r="WJZ22" s="397"/>
      <c r="WKA22" s="397"/>
      <c r="WKB22" s="397"/>
      <c r="WKC22" s="397"/>
      <c r="WKD22" s="397"/>
      <c r="WKE22" s="397"/>
      <c r="WKF22" s="397"/>
      <c r="WKG22" s="397"/>
      <c r="WKH22" s="397"/>
      <c r="WKI22" s="397"/>
      <c r="WKJ22" s="397"/>
      <c r="WKK22" s="397"/>
      <c r="WKL22" s="397"/>
      <c r="WKM22" s="397"/>
      <c r="WKN22" s="397"/>
      <c r="WKO22" s="397"/>
      <c r="WKP22" s="397"/>
      <c r="WKQ22" s="397"/>
      <c r="WKR22" s="397"/>
      <c r="WKS22" s="397"/>
      <c r="WKT22" s="397"/>
      <c r="WKU22" s="397"/>
      <c r="WKV22" s="397"/>
      <c r="WKW22" s="397"/>
      <c r="WKX22" s="397"/>
      <c r="WKY22" s="397"/>
      <c r="WKZ22" s="397"/>
      <c r="WLA22" s="397"/>
      <c r="WLB22" s="397"/>
      <c r="WLC22" s="397"/>
      <c r="WLD22" s="397"/>
      <c r="WLE22" s="397"/>
      <c r="WLF22" s="397"/>
      <c r="WLG22" s="397"/>
      <c r="WLH22" s="397"/>
      <c r="WLI22" s="397"/>
      <c r="WLJ22" s="397"/>
      <c r="WLK22" s="397"/>
      <c r="WLL22" s="397"/>
      <c r="WLM22" s="397"/>
      <c r="WLN22" s="397"/>
      <c r="WLO22" s="397"/>
      <c r="WLP22" s="397"/>
      <c r="WLQ22" s="397"/>
      <c r="WLR22" s="397"/>
      <c r="WLS22" s="397"/>
      <c r="WLT22" s="397"/>
      <c r="WLU22" s="397"/>
      <c r="WLV22" s="397"/>
      <c r="WLW22" s="397"/>
      <c r="WLX22" s="397"/>
      <c r="WLY22" s="397"/>
      <c r="WLZ22" s="397"/>
      <c r="WMA22" s="397"/>
      <c r="WMB22" s="397"/>
      <c r="WMC22" s="397"/>
      <c r="WMD22" s="397"/>
      <c r="WME22" s="397"/>
      <c r="WMF22" s="398"/>
      <c r="WMG22" s="398"/>
      <c r="WMH22" s="398"/>
      <c r="WMI22" s="398"/>
      <c r="WMJ22" s="398"/>
      <c r="WMK22" s="398"/>
      <c r="WML22" s="398"/>
      <c r="WMM22" s="398"/>
      <c r="WMN22" s="398"/>
      <c r="WMO22" s="398"/>
      <c r="WMP22" s="398"/>
      <c r="WMQ22" s="398"/>
      <c r="WMR22" s="398"/>
      <c r="WMS22" s="398"/>
      <c r="WMT22" s="398"/>
      <c r="WMU22" s="398"/>
      <c r="WMV22" s="398"/>
      <c r="WMW22" s="398"/>
      <c r="WMX22" s="398"/>
      <c r="WMY22" s="398"/>
      <c r="WMZ22" s="398"/>
      <c r="WNA22" s="398"/>
      <c r="WNB22" s="398"/>
      <c r="WNC22" s="398"/>
      <c r="WND22" s="398"/>
      <c r="WNE22" s="398"/>
      <c r="WNF22" s="398"/>
      <c r="WNG22" s="398"/>
      <c r="WNH22" s="398"/>
      <c r="WNI22" s="398"/>
      <c r="WNJ22" s="397"/>
      <c r="WNK22" s="397"/>
      <c r="WNL22" s="397"/>
      <c r="WNM22" s="397"/>
      <c r="WNN22" s="397"/>
      <c r="WNO22" s="397"/>
      <c r="WNP22" s="397"/>
      <c r="WNQ22" s="397"/>
      <c r="WNR22" s="397"/>
      <c r="WNS22" s="397"/>
      <c r="WNT22" s="397"/>
      <c r="WNU22" s="397"/>
      <c r="WNV22" s="397"/>
      <c r="WNW22" s="397"/>
      <c r="WNX22" s="397"/>
      <c r="WNY22" s="397"/>
      <c r="WNZ22" s="397"/>
      <c r="WOA22" s="397"/>
      <c r="WOB22" s="397"/>
      <c r="WOC22" s="397"/>
      <c r="WOD22" s="397"/>
      <c r="WOE22" s="397"/>
      <c r="WOF22" s="397"/>
      <c r="WOG22" s="397"/>
      <c r="WOH22" s="397"/>
      <c r="WOI22" s="397"/>
      <c r="WOJ22" s="397"/>
      <c r="WOK22" s="397"/>
      <c r="WOL22" s="397"/>
      <c r="WOM22" s="397"/>
      <c r="WON22" s="397"/>
      <c r="WOO22" s="397"/>
      <c r="WOP22" s="397"/>
      <c r="WOQ22" s="397"/>
      <c r="WOR22" s="397"/>
      <c r="WOS22" s="397"/>
      <c r="WOT22" s="397"/>
      <c r="WOU22" s="397"/>
      <c r="WOV22" s="397"/>
      <c r="WOW22" s="397"/>
      <c r="WOX22" s="397"/>
      <c r="WOY22" s="397"/>
      <c r="WOZ22" s="397"/>
      <c r="WPA22" s="397"/>
      <c r="WPB22" s="397"/>
      <c r="WPC22" s="397"/>
      <c r="WPD22" s="397"/>
      <c r="WPE22" s="397"/>
      <c r="WPF22" s="397"/>
      <c r="WPG22" s="397"/>
      <c r="WPH22" s="397"/>
      <c r="WPI22" s="397"/>
      <c r="WPJ22" s="397"/>
      <c r="WPK22" s="397"/>
      <c r="WPL22" s="397"/>
      <c r="WPM22" s="397"/>
      <c r="WPN22" s="397"/>
      <c r="WPO22" s="397"/>
      <c r="WPP22" s="397"/>
      <c r="WPQ22" s="397"/>
      <c r="WPR22" s="397"/>
      <c r="WPS22" s="397"/>
      <c r="WPT22" s="397"/>
      <c r="WPU22" s="397"/>
      <c r="WPV22" s="397"/>
      <c r="WPW22" s="397"/>
      <c r="WPX22" s="397"/>
      <c r="WPY22" s="397"/>
      <c r="WPZ22" s="397"/>
      <c r="WQA22" s="397"/>
      <c r="WQB22" s="397"/>
      <c r="WQC22" s="397"/>
      <c r="WQD22" s="397"/>
      <c r="WQE22" s="397"/>
      <c r="WQF22" s="397"/>
      <c r="WQG22" s="397"/>
      <c r="WQH22" s="397"/>
      <c r="WQI22" s="397"/>
      <c r="WQJ22" s="397"/>
      <c r="WQK22" s="397"/>
      <c r="WQL22" s="397"/>
      <c r="WQM22" s="397"/>
      <c r="WQN22" s="397"/>
      <c r="WQO22" s="397"/>
      <c r="WQP22" s="397"/>
      <c r="WQQ22" s="397"/>
      <c r="WQR22" s="397"/>
      <c r="WQS22" s="397"/>
      <c r="WQT22" s="397"/>
      <c r="WQU22" s="397"/>
      <c r="WQV22" s="397"/>
      <c r="WQW22" s="397"/>
      <c r="WQX22" s="397"/>
      <c r="WQY22" s="397"/>
      <c r="WQZ22" s="397"/>
      <c r="WRA22" s="397"/>
      <c r="WRB22" s="397"/>
      <c r="WRC22" s="397"/>
      <c r="WRD22" s="397"/>
      <c r="WRE22" s="397"/>
      <c r="WRF22" s="397"/>
      <c r="WRG22" s="397"/>
      <c r="WRH22" s="397"/>
      <c r="WRI22" s="397"/>
      <c r="WRJ22" s="397"/>
      <c r="WRK22" s="397"/>
      <c r="WRL22" s="397"/>
      <c r="WRM22" s="397"/>
      <c r="WRN22" s="397"/>
      <c r="WRO22" s="397"/>
      <c r="WRP22" s="397"/>
      <c r="WRQ22" s="397"/>
      <c r="WRR22" s="397"/>
      <c r="WRS22" s="397"/>
      <c r="WRT22" s="397"/>
      <c r="WRU22" s="397"/>
      <c r="WRV22" s="397"/>
      <c r="WRW22" s="397"/>
      <c r="WRX22" s="397"/>
      <c r="WRY22" s="397"/>
      <c r="WRZ22" s="398"/>
      <c r="WSA22" s="398"/>
      <c r="WSB22" s="398"/>
      <c r="WSC22" s="398"/>
      <c r="WSD22" s="398"/>
      <c r="WSE22" s="398"/>
      <c r="WSF22" s="398"/>
      <c r="WSG22" s="398"/>
      <c r="WSH22" s="398"/>
      <c r="WSI22" s="398"/>
      <c r="WSJ22" s="398"/>
      <c r="WSK22" s="398"/>
      <c r="WSL22" s="398"/>
      <c r="WSM22" s="398"/>
      <c r="WSN22" s="398"/>
      <c r="WSO22" s="398"/>
      <c r="WSP22" s="398"/>
      <c r="WSQ22" s="398"/>
      <c r="WSR22" s="398"/>
      <c r="WSS22" s="398"/>
      <c r="WST22" s="398"/>
      <c r="WSU22" s="398"/>
      <c r="WSV22" s="398"/>
      <c r="WSW22" s="398"/>
      <c r="WSX22" s="398"/>
      <c r="WSY22" s="398"/>
      <c r="WSZ22" s="398"/>
      <c r="WTA22" s="398"/>
      <c r="WTB22" s="398"/>
      <c r="WTC22" s="398"/>
      <c r="WTD22" s="397"/>
      <c r="WTE22" s="397"/>
      <c r="WTF22" s="397"/>
      <c r="WTG22" s="397"/>
      <c r="WTH22" s="397"/>
      <c r="WTI22" s="397"/>
      <c r="WTJ22" s="397"/>
      <c r="WTK22" s="397"/>
      <c r="WTL22" s="397"/>
      <c r="WTM22" s="397"/>
      <c r="WTN22" s="397"/>
      <c r="WTO22" s="397"/>
      <c r="WTP22" s="397"/>
      <c r="WTQ22" s="397"/>
      <c r="WTR22" s="397"/>
      <c r="WTS22" s="397"/>
      <c r="WTT22" s="397"/>
      <c r="WTU22" s="397"/>
      <c r="WTV22" s="397"/>
      <c r="WTW22" s="397"/>
      <c r="WTX22" s="397"/>
      <c r="WTY22" s="397"/>
      <c r="WTZ22" s="397"/>
      <c r="WUA22" s="397"/>
      <c r="WUB22" s="397"/>
      <c r="WUC22" s="397"/>
      <c r="WUD22" s="397"/>
      <c r="WUE22" s="397"/>
      <c r="WUF22" s="397"/>
      <c r="WUG22" s="397"/>
      <c r="WUH22" s="397"/>
      <c r="WUI22" s="397"/>
      <c r="WUJ22" s="397"/>
      <c r="WUK22" s="397"/>
      <c r="WUL22" s="397"/>
      <c r="WUM22" s="397"/>
      <c r="WUN22" s="397"/>
      <c r="WUO22" s="397"/>
      <c r="WUP22" s="397"/>
      <c r="WUQ22" s="397"/>
      <c r="WUR22" s="397"/>
      <c r="WUS22" s="397"/>
      <c r="WUT22" s="397"/>
      <c r="WUU22" s="397"/>
      <c r="WUV22" s="397"/>
      <c r="WUW22" s="397"/>
      <c r="WUX22" s="397"/>
      <c r="WUY22" s="397"/>
      <c r="WUZ22" s="397"/>
      <c r="WVA22" s="397"/>
      <c r="WVB22" s="397"/>
      <c r="WVC22" s="397"/>
      <c r="WVD22" s="397"/>
      <c r="WVE22" s="397"/>
      <c r="WVF22" s="397"/>
      <c r="WVG22" s="397"/>
      <c r="WVH22" s="397"/>
      <c r="WVI22" s="397"/>
      <c r="WVJ22" s="397"/>
      <c r="WVK22" s="397"/>
      <c r="WVL22" s="397"/>
      <c r="WVM22" s="397"/>
      <c r="WVN22" s="397"/>
      <c r="WVO22" s="397"/>
      <c r="WVP22" s="397"/>
      <c r="WVQ22" s="397"/>
      <c r="WVR22" s="397"/>
      <c r="WVS22" s="397"/>
      <c r="WVT22" s="397"/>
      <c r="WVU22" s="397"/>
      <c r="WVV22" s="397"/>
      <c r="WVW22" s="397"/>
      <c r="WVX22" s="397"/>
      <c r="WVY22" s="397"/>
      <c r="WVZ22" s="397"/>
      <c r="WWA22" s="397"/>
      <c r="WWB22" s="397"/>
      <c r="WWC22" s="397"/>
      <c r="WWD22" s="397"/>
      <c r="WWE22" s="397"/>
      <c r="WWF22" s="397"/>
      <c r="WWG22" s="397"/>
      <c r="WWH22" s="397"/>
      <c r="WWI22" s="397"/>
      <c r="WWJ22" s="397"/>
      <c r="WWK22" s="397"/>
      <c r="WWL22" s="397"/>
      <c r="WWM22" s="397"/>
      <c r="WWN22" s="397"/>
      <c r="WWO22" s="397"/>
      <c r="WWP22" s="397"/>
      <c r="WWQ22" s="397"/>
      <c r="WWR22" s="397"/>
      <c r="WWS22" s="397"/>
      <c r="WWT22" s="397"/>
      <c r="WWU22" s="397"/>
      <c r="WWV22" s="397"/>
      <c r="WWW22" s="397"/>
      <c r="WWX22" s="397"/>
      <c r="WWY22" s="397"/>
      <c r="WWZ22" s="397"/>
      <c r="WXA22" s="397"/>
      <c r="WXB22" s="397"/>
      <c r="WXC22" s="397"/>
      <c r="WXD22" s="397"/>
      <c r="WXE22" s="397"/>
      <c r="WXF22" s="397"/>
      <c r="WXG22" s="397"/>
      <c r="WXH22" s="397"/>
      <c r="WXI22" s="397"/>
      <c r="WXJ22" s="397"/>
      <c r="WXK22" s="397"/>
      <c r="WXL22" s="397"/>
      <c r="WXM22" s="397"/>
      <c r="WXN22" s="397"/>
      <c r="WXO22" s="397"/>
      <c r="WXP22" s="397"/>
      <c r="WXQ22" s="397"/>
      <c r="WXR22" s="397"/>
      <c r="WXS22" s="397"/>
      <c r="WXT22" s="398"/>
      <c r="WXU22" s="398"/>
      <c r="WXV22" s="398"/>
      <c r="WXW22" s="398"/>
      <c r="WXX22" s="398"/>
      <c r="WXY22" s="398"/>
      <c r="WXZ22" s="398"/>
      <c r="WYA22" s="398"/>
      <c r="WYB22" s="398"/>
      <c r="WYC22" s="398"/>
      <c r="WYD22" s="398"/>
      <c r="WYE22" s="398"/>
      <c r="WYF22" s="398"/>
      <c r="WYG22" s="398"/>
      <c r="WYH22" s="398"/>
      <c r="WYI22" s="398"/>
      <c r="WYJ22" s="398"/>
      <c r="WYK22" s="398"/>
      <c r="WYL22" s="398"/>
      <c r="WYM22" s="398"/>
      <c r="WYN22" s="398"/>
      <c r="WYO22" s="398"/>
      <c r="WYP22" s="398"/>
      <c r="WYQ22" s="398"/>
      <c r="WYR22" s="398"/>
      <c r="WYS22" s="398"/>
      <c r="WYT22" s="398"/>
      <c r="WYU22" s="398"/>
      <c r="WYV22" s="398"/>
      <c r="WYW22" s="398"/>
    </row>
    <row r="25" spans="2:16321" ht="18.600000000000001">
      <c r="C25" s="107"/>
    </row>
    <row r="26" spans="2:16321" ht="13.5" customHeight="1"/>
    <row r="39" spans="2:6">
      <c r="B39" s="67"/>
      <c r="C39" s="68"/>
      <c r="D39" s="68"/>
      <c r="E39" s="68"/>
      <c r="F39" s="69"/>
    </row>
    <row r="101" spans="207:207">
      <c r="GY101" s="49">
        <v>1</v>
      </c>
    </row>
  </sheetData>
  <dataConsolidate/>
  <mergeCells count="544">
    <mergeCell ref="WUH22:WVK22"/>
    <mergeCell ref="WVL22:WWO22"/>
    <mergeCell ref="WWP22:WXS22"/>
    <mergeCell ref="WXT22:WYW22"/>
    <mergeCell ref="WNJ22:WOM22"/>
    <mergeCell ref="WON22:WPQ22"/>
    <mergeCell ref="WPR22:WQU22"/>
    <mergeCell ref="WQV22:WRY22"/>
    <mergeCell ref="WRZ22:WTC22"/>
    <mergeCell ref="WTD22:WUG22"/>
    <mergeCell ref="WGL22:WHO22"/>
    <mergeCell ref="WHP22:WIS22"/>
    <mergeCell ref="WIT22:WJW22"/>
    <mergeCell ref="WJX22:WLA22"/>
    <mergeCell ref="WLB22:WME22"/>
    <mergeCell ref="WMF22:WNI22"/>
    <mergeCell ref="VZN22:WAQ22"/>
    <mergeCell ref="WAR22:WBU22"/>
    <mergeCell ref="WBV22:WCY22"/>
    <mergeCell ref="WCZ22:WEC22"/>
    <mergeCell ref="WED22:WFG22"/>
    <mergeCell ref="WFH22:WGK22"/>
    <mergeCell ref="VSP22:VTS22"/>
    <mergeCell ref="VTT22:VUW22"/>
    <mergeCell ref="VUX22:VWA22"/>
    <mergeCell ref="VWB22:VXE22"/>
    <mergeCell ref="VXF22:VYI22"/>
    <mergeCell ref="VYJ22:VZM22"/>
    <mergeCell ref="VLR22:VMU22"/>
    <mergeCell ref="VMV22:VNY22"/>
    <mergeCell ref="VNZ22:VPC22"/>
    <mergeCell ref="VPD22:VQG22"/>
    <mergeCell ref="VQH22:VRK22"/>
    <mergeCell ref="VRL22:VSO22"/>
    <mergeCell ref="VET22:VFW22"/>
    <mergeCell ref="VFX22:VHA22"/>
    <mergeCell ref="VHB22:VIE22"/>
    <mergeCell ref="VIF22:VJI22"/>
    <mergeCell ref="VJJ22:VKM22"/>
    <mergeCell ref="VKN22:VLQ22"/>
    <mergeCell ref="UXV22:UYY22"/>
    <mergeCell ref="UYZ22:VAC22"/>
    <mergeCell ref="VAD22:VBG22"/>
    <mergeCell ref="VBH22:VCK22"/>
    <mergeCell ref="VCL22:VDO22"/>
    <mergeCell ref="VDP22:VES22"/>
    <mergeCell ref="UQX22:USA22"/>
    <mergeCell ref="USB22:UTE22"/>
    <mergeCell ref="UTF22:UUI22"/>
    <mergeCell ref="UUJ22:UVM22"/>
    <mergeCell ref="UVN22:UWQ22"/>
    <mergeCell ref="UWR22:UXU22"/>
    <mergeCell ref="UJZ22:ULC22"/>
    <mergeCell ref="ULD22:UMG22"/>
    <mergeCell ref="UMH22:UNK22"/>
    <mergeCell ref="UNL22:UOO22"/>
    <mergeCell ref="UOP22:UPS22"/>
    <mergeCell ref="UPT22:UQW22"/>
    <mergeCell ref="UDB22:UEE22"/>
    <mergeCell ref="UEF22:UFI22"/>
    <mergeCell ref="UFJ22:UGM22"/>
    <mergeCell ref="UGN22:UHQ22"/>
    <mergeCell ref="UHR22:UIU22"/>
    <mergeCell ref="UIV22:UJY22"/>
    <mergeCell ref="TWD22:TXG22"/>
    <mergeCell ref="TXH22:TYK22"/>
    <mergeCell ref="TYL22:TZO22"/>
    <mergeCell ref="TZP22:UAS22"/>
    <mergeCell ref="UAT22:UBW22"/>
    <mergeCell ref="UBX22:UDA22"/>
    <mergeCell ref="TPF22:TQI22"/>
    <mergeCell ref="TQJ22:TRM22"/>
    <mergeCell ref="TRN22:TSQ22"/>
    <mergeCell ref="TSR22:TTU22"/>
    <mergeCell ref="TTV22:TUY22"/>
    <mergeCell ref="TUZ22:TWC22"/>
    <mergeCell ref="TIH22:TJK22"/>
    <mergeCell ref="TJL22:TKO22"/>
    <mergeCell ref="TKP22:TLS22"/>
    <mergeCell ref="TLT22:TMW22"/>
    <mergeCell ref="TMX22:TOA22"/>
    <mergeCell ref="TOB22:TPE22"/>
    <mergeCell ref="TBJ22:TCM22"/>
    <mergeCell ref="TCN22:TDQ22"/>
    <mergeCell ref="TDR22:TEU22"/>
    <mergeCell ref="TEV22:TFY22"/>
    <mergeCell ref="TFZ22:THC22"/>
    <mergeCell ref="THD22:TIG22"/>
    <mergeCell ref="SUL22:SVO22"/>
    <mergeCell ref="SVP22:SWS22"/>
    <mergeCell ref="SWT22:SXW22"/>
    <mergeCell ref="SXX22:SZA22"/>
    <mergeCell ref="SZB22:TAE22"/>
    <mergeCell ref="TAF22:TBI22"/>
    <mergeCell ref="SNN22:SOQ22"/>
    <mergeCell ref="SOR22:SPU22"/>
    <mergeCell ref="SPV22:SQY22"/>
    <mergeCell ref="SQZ22:SSC22"/>
    <mergeCell ref="SSD22:STG22"/>
    <mergeCell ref="STH22:SUK22"/>
    <mergeCell ref="SGP22:SHS22"/>
    <mergeCell ref="SHT22:SIW22"/>
    <mergeCell ref="SIX22:SKA22"/>
    <mergeCell ref="SKB22:SLE22"/>
    <mergeCell ref="SLF22:SMI22"/>
    <mergeCell ref="SMJ22:SNM22"/>
    <mergeCell ref="RZR22:SAU22"/>
    <mergeCell ref="SAV22:SBY22"/>
    <mergeCell ref="SBZ22:SDC22"/>
    <mergeCell ref="SDD22:SEG22"/>
    <mergeCell ref="SEH22:SFK22"/>
    <mergeCell ref="SFL22:SGO22"/>
    <mergeCell ref="RST22:RTW22"/>
    <mergeCell ref="RTX22:RVA22"/>
    <mergeCell ref="RVB22:RWE22"/>
    <mergeCell ref="RWF22:RXI22"/>
    <mergeCell ref="RXJ22:RYM22"/>
    <mergeCell ref="RYN22:RZQ22"/>
    <mergeCell ref="RLV22:RMY22"/>
    <mergeCell ref="RMZ22:ROC22"/>
    <mergeCell ref="ROD22:RPG22"/>
    <mergeCell ref="RPH22:RQK22"/>
    <mergeCell ref="RQL22:RRO22"/>
    <mergeCell ref="RRP22:RSS22"/>
    <mergeCell ref="REX22:RGA22"/>
    <mergeCell ref="RGB22:RHE22"/>
    <mergeCell ref="RHF22:RII22"/>
    <mergeCell ref="RIJ22:RJM22"/>
    <mergeCell ref="RJN22:RKQ22"/>
    <mergeCell ref="RKR22:RLU22"/>
    <mergeCell ref="QXZ22:QZC22"/>
    <mergeCell ref="QZD22:RAG22"/>
    <mergeCell ref="RAH22:RBK22"/>
    <mergeCell ref="RBL22:RCO22"/>
    <mergeCell ref="RCP22:RDS22"/>
    <mergeCell ref="RDT22:REW22"/>
    <mergeCell ref="QRB22:QSE22"/>
    <mergeCell ref="QSF22:QTI22"/>
    <mergeCell ref="QTJ22:QUM22"/>
    <mergeCell ref="QUN22:QVQ22"/>
    <mergeCell ref="QVR22:QWU22"/>
    <mergeCell ref="QWV22:QXY22"/>
    <mergeCell ref="QKD22:QLG22"/>
    <mergeCell ref="QLH22:QMK22"/>
    <mergeCell ref="QML22:QNO22"/>
    <mergeCell ref="QNP22:QOS22"/>
    <mergeCell ref="QOT22:QPW22"/>
    <mergeCell ref="QPX22:QRA22"/>
    <mergeCell ref="QDF22:QEI22"/>
    <mergeCell ref="QEJ22:QFM22"/>
    <mergeCell ref="QFN22:QGQ22"/>
    <mergeCell ref="QGR22:QHU22"/>
    <mergeCell ref="QHV22:QIY22"/>
    <mergeCell ref="QIZ22:QKC22"/>
    <mergeCell ref="PWH22:PXK22"/>
    <mergeCell ref="PXL22:PYO22"/>
    <mergeCell ref="PYP22:PZS22"/>
    <mergeCell ref="PZT22:QAW22"/>
    <mergeCell ref="QAX22:QCA22"/>
    <mergeCell ref="QCB22:QDE22"/>
    <mergeCell ref="PPJ22:PQM22"/>
    <mergeCell ref="PQN22:PRQ22"/>
    <mergeCell ref="PRR22:PSU22"/>
    <mergeCell ref="PSV22:PTY22"/>
    <mergeCell ref="PTZ22:PVC22"/>
    <mergeCell ref="PVD22:PWG22"/>
    <mergeCell ref="PIL22:PJO22"/>
    <mergeCell ref="PJP22:PKS22"/>
    <mergeCell ref="PKT22:PLW22"/>
    <mergeCell ref="PLX22:PNA22"/>
    <mergeCell ref="PNB22:POE22"/>
    <mergeCell ref="POF22:PPI22"/>
    <mergeCell ref="PBN22:PCQ22"/>
    <mergeCell ref="PCR22:PDU22"/>
    <mergeCell ref="PDV22:PEY22"/>
    <mergeCell ref="PEZ22:PGC22"/>
    <mergeCell ref="PGD22:PHG22"/>
    <mergeCell ref="PHH22:PIK22"/>
    <mergeCell ref="OUP22:OVS22"/>
    <mergeCell ref="OVT22:OWW22"/>
    <mergeCell ref="OWX22:OYA22"/>
    <mergeCell ref="OYB22:OZE22"/>
    <mergeCell ref="OZF22:PAI22"/>
    <mergeCell ref="PAJ22:PBM22"/>
    <mergeCell ref="ONR22:OOU22"/>
    <mergeCell ref="OOV22:OPY22"/>
    <mergeCell ref="OPZ22:ORC22"/>
    <mergeCell ref="ORD22:OSG22"/>
    <mergeCell ref="OSH22:OTK22"/>
    <mergeCell ref="OTL22:OUO22"/>
    <mergeCell ref="OGT22:OHW22"/>
    <mergeCell ref="OHX22:OJA22"/>
    <mergeCell ref="OJB22:OKE22"/>
    <mergeCell ref="OKF22:OLI22"/>
    <mergeCell ref="OLJ22:OMM22"/>
    <mergeCell ref="OMN22:ONQ22"/>
    <mergeCell ref="NZV22:OAY22"/>
    <mergeCell ref="OAZ22:OCC22"/>
    <mergeCell ref="OCD22:ODG22"/>
    <mergeCell ref="ODH22:OEK22"/>
    <mergeCell ref="OEL22:OFO22"/>
    <mergeCell ref="OFP22:OGS22"/>
    <mergeCell ref="NSX22:NUA22"/>
    <mergeCell ref="NUB22:NVE22"/>
    <mergeCell ref="NVF22:NWI22"/>
    <mergeCell ref="NWJ22:NXM22"/>
    <mergeCell ref="NXN22:NYQ22"/>
    <mergeCell ref="NYR22:NZU22"/>
    <mergeCell ref="NLZ22:NNC22"/>
    <mergeCell ref="NND22:NOG22"/>
    <mergeCell ref="NOH22:NPK22"/>
    <mergeCell ref="NPL22:NQO22"/>
    <mergeCell ref="NQP22:NRS22"/>
    <mergeCell ref="NRT22:NSW22"/>
    <mergeCell ref="NFB22:NGE22"/>
    <mergeCell ref="NGF22:NHI22"/>
    <mergeCell ref="NHJ22:NIM22"/>
    <mergeCell ref="NIN22:NJQ22"/>
    <mergeCell ref="NJR22:NKU22"/>
    <mergeCell ref="NKV22:NLY22"/>
    <mergeCell ref="MYD22:MZG22"/>
    <mergeCell ref="MZH22:NAK22"/>
    <mergeCell ref="NAL22:NBO22"/>
    <mergeCell ref="NBP22:NCS22"/>
    <mergeCell ref="NCT22:NDW22"/>
    <mergeCell ref="NDX22:NFA22"/>
    <mergeCell ref="MRF22:MSI22"/>
    <mergeCell ref="MSJ22:MTM22"/>
    <mergeCell ref="MTN22:MUQ22"/>
    <mergeCell ref="MUR22:MVU22"/>
    <mergeCell ref="MVV22:MWY22"/>
    <mergeCell ref="MWZ22:MYC22"/>
    <mergeCell ref="MKH22:MLK22"/>
    <mergeCell ref="MLL22:MMO22"/>
    <mergeCell ref="MMP22:MNS22"/>
    <mergeCell ref="MNT22:MOW22"/>
    <mergeCell ref="MOX22:MQA22"/>
    <mergeCell ref="MQB22:MRE22"/>
    <mergeCell ref="MDJ22:MEM22"/>
    <mergeCell ref="MEN22:MFQ22"/>
    <mergeCell ref="MFR22:MGU22"/>
    <mergeCell ref="MGV22:MHY22"/>
    <mergeCell ref="MHZ22:MJC22"/>
    <mergeCell ref="MJD22:MKG22"/>
    <mergeCell ref="LWL22:LXO22"/>
    <mergeCell ref="LXP22:LYS22"/>
    <mergeCell ref="LYT22:LZW22"/>
    <mergeCell ref="LZX22:MBA22"/>
    <mergeCell ref="MBB22:MCE22"/>
    <mergeCell ref="MCF22:MDI22"/>
    <mergeCell ref="LPN22:LQQ22"/>
    <mergeCell ref="LQR22:LRU22"/>
    <mergeCell ref="LRV22:LSY22"/>
    <mergeCell ref="LSZ22:LUC22"/>
    <mergeCell ref="LUD22:LVG22"/>
    <mergeCell ref="LVH22:LWK22"/>
    <mergeCell ref="LIP22:LJS22"/>
    <mergeCell ref="LJT22:LKW22"/>
    <mergeCell ref="LKX22:LMA22"/>
    <mergeCell ref="LMB22:LNE22"/>
    <mergeCell ref="LNF22:LOI22"/>
    <mergeCell ref="LOJ22:LPM22"/>
    <mergeCell ref="LBR22:LCU22"/>
    <mergeCell ref="LCV22:LDY22"/>
    <mergeCell ref="LDZ22:LFC22"/>
    <mergeCell ref="LFD22:LGG22"/>
    <mergeCell ref="LGH22:LHK22"/>
    <mergeCell ref="LHL22:LIO22"/>
    <mergeCell ref="KUT22:KVW22"/>
    <mergeCell ref="KVX22:KXA22"/>
    <mergeCell ref="KXB22:KYE22"/>
    <mergeCell ref="KYF22:KZI22"/>
    <mergeCell ref="KZJ22:LAM22"/>
    <mergeCell ref="LAN22:LBQ22"/>
    <mergeCell ref="KNV22:KOY22"/>
    <mergeCell ref="KOZ22:KQC22"/>
    <mergeCell ref="KQD22:KRG22"/>
    <mergeCell ref="KRH22:KSK22"/>
    <mergeCell ref="KSL22:KTO22"/>
    <mergeCell ref="KTP22:KUS22"/>
    <mergeCell ref="KGX22:KIA22"/>
    <mergeCell ref="KIB22:KJE22"/>
    <mergeCell ref="KJF22:KKI22"/>
    <mergeCell ref="KKJ22:KLM22"/>
    <mergeCell ref="KLN22:KMQ22"/>
    <mergeCell ref="KMR22:KNU22"/>
    <mergeCell ref="JZZ22:KBC22"/>
    <mergeCell ref="KBD22:KCG22"/>
    <mergeCell ref="KCH22:KDK22"/>
    <mergeCell ref="KDL22:KEO22"/>
    <mergeCell ref="KEP22:KFS22"/>
    <mergeCell ref="KFT22:KGW22"/>
    <mergeCell ref="JTB22:JUE22"/>
    <mergeCell ref="JUF22:JVI22"/>
    <mergeCell ref="JVJ22:JWM22"/>
    <mergeCell ref="JWN22:JXQ22"/>
    <mergeCell ref="JXR22:JYU22"/>
    <mergeCell ref="JYV22:JZY22"/>
    <mergeCell ref="JMD22:JNG22"/>
    <mergeCell ref="JNH22:JOK22"/>
    <mergeCell ref="JOL22:JPO22"/>
    <mergeCell ref="JPP22:JQS22"/>
    <mergeCell ref="JQT22:JRW22"/>
    <mergeCell ref="JRX22:JTA22"/>
    <mergeCell ref="JFF22:JGI22"/>
    <mergeCell ref="JGJ22:JHM22"/>
    <mergeCell ref="JHN22:JIQ22"/>
    <mergeCell ref="JIR22:JJU22"/>
    <mergeCell ref="JJV22:JKY22"/>
    <mergeCell ref="JKZ22:JMC22"/>
    <mergeCell ref="IYH22:IZK22"/>
    <mergeCell ref="IZL22:JAO22"/>
    <mergeCell ref="JAP22:JBS22"/>
    <mergeCell ref="JBT22:JCW22"/>
    <mergeCell ref="JCX22:JEA22"/>
    <mergeCell ref="JEB22:JFE22"/>
    <mergeCell ref="IRJ22:ISM22"/>
    <mergeCell ref="ISN22:ITQ22"/>
    <mergeCell ref="ITR22:IUU22"/>
    <mergeCell ref="IUV22:IVY22"/>
    <mergeCell ref="IVZ22:IXC22"/>
    <mergeCell ref="IXD22:IYG22"/>
    <mergeCell ref="IKL22:ILO22"/>
    <mergeCell ref="ILP22:IMS22"/>
    <mergeCell ref="IMT22:INW22"/>
    <mergeCell ref="INX22:IPA22"/>
    <mergeCell ref="IPB22:IQE22"/>
    <mergeCell ref="IQF22:IRI22"/>
    <mergeCell ref="IDN22:IEQ22"/>
    <mergeCell ref="IER22:IFU22"/>
    <mergeCell ref="IFV22:IGY22"/>
    <mergeCell ref="IGZ22:IIC22"/>
    <mergeCell ref="IID22:IJG22"/>
    <mergeCell ref="IJH22:IKK22"/>
    <mergeCell ref="HWP22:HXS22"/>
    <mergeCell ref="HXT22:HYW22"/>
    <mergeCell ref="HYX22:IAA22"/>
    <mergeCell ref="IAB22:IBE22"/>
    <mergeCell ref="IBF22:ICI22"/>
    <mergeCell ref="ICJ22:IDM22"/>
    <mergeCell ref="HPR22:HQU22"/>
    <mergeCell ref="HQV22:HRY22"/>
    <mergeCell ref="HRZ22:HTC22"/>
    <mergeCell ref="HTD22:HUG22"/>
    <mergeCell ref="HUH22:HVK22"/>
    <mergeCell ref="HVL22:HWO22"/>
    <mergeCell ref="HIT22:HJW22"/>
    <mergeCell ref="HJX22:HLA22"/>
    <mergeCell ref="HLB22:HME22"/>
    <mergeCell ref="HMF22:HNI22"/>
    <mergeCell ref="HNJ22:HOM22"/>
    <mergeCell ref="HON22:HPQ22"/>
    <mergeCell ref="HBV22:HCY22"/>
    <mergeCell ref="HCZ22:HEC22"/>
    <mergeCell ref="HED22:HFG22"/>
    <mergeCell ref="HFH22:HGK22"/>
    <mergeCell ref="HGL22:HHO22"/>
    <mergeCell ref="HHP22:HIS22"/>
    <mergeCell ref="GUX22:GWA22"/>
    <mergeCell ref="GWB22:GXE22"/>
    <mergeCell ref="GXF22:GYI22"/>
    <mergeCell ref="GYJ22:GZM22"/>
    <mergeCell ref="GZN22:HAQ22"/>
    <mergeCell ref="HAR22:HBU22"/>
    <mergeCell ref="GNZ22:GPC22"/>
    <mergeCell ref="GPD22:GQG22"/>
    <mergeCell ref="GQH22:GRK22"/>
    <mergeCell ref="GRL22:GSO22"/>
    <mergeCell ref="GSP22:GTS22"/>
    <mergeCell ref="GTT22:GUW22"/>
    <mergeCell ref="GHB22:GIE22"/>
    <mergeCell ref="GIF22:GJI22"/>
    <mergeCell ref="GJJ22:GKM22"/>
    <mergeCell ref="GKN22:GLQ22"/>
    <mergeCell ref="GLR22:GMU22"/>
    <mergeCell ref="GMV22:GNY22"/>
    <mergeCell ref="GAD22:GBG22"/>
    <mergeCell ref="GBH22:GCK22"/>
    <mergeCell ref="GCL22:GDO22"/>
    <mergeCell ref="GDP22:GES22"/>
    <mergeCell ref="GET22:GFW22"/>
    <mergeCell ref="GFX22:GHA22"/>
    <mergeCell ref="FTF22:FUI22"/>
    <mergeCell ref="FUJ22:FVM22"/>
    <mergeCell ref="FVN22:FWQ22"/>
    <mergeCell ref="FWR22:FXU22"/>
    <mergeCell ref="FXV22:FYY22"/>
    <mergeCell ref="FYZ22:GAC22"/>
    <mergeCell ref="FMH22:FNK22"/>
    <mergeCell ref="FNL22:FOO22"/>
    <mergeCell ref="FOP22:FPS22"/>
    <mergeCell ref="FPT22:FQW22"/>
    <mergeCell ref="FQX22:FSA22"/>
    <mergeCell ref="FSB22:FTE22"/>
    <mergeCell ref="FFJ22:FGM22"/>
    <mergeCell ref="FGN22:FHQ22"/>
    <mergeCell ref="FHR22:FIU22"/>
    <mergeCell ref="FIV22:FJY22"/>
    <mergeCell ref="FJZ22:FLC22"/>
    <mergeCell ref="FLD22:FMG22"/>
    <mergeCell ref="EYL22:EZO22"/>
    <mergeCell ref="EZP22:FAS22"/>
    <mergeCell ref="FAT22:FBW22"/>
    <mergeCell ref="FBX22:FDA22"/>
    <mergeCell ref="FDB22:FEE22"/>
    <mergeCell ref="FEF22:FFI22"/>
    <mergeCell ref="ERN22:ESQ22"/>
    <mergeCell ref="ESR22:ETU22"/>
    <mergeCell ref="ETV22:EUY22"/>
    <mergeCell ref="EUZ22:EWC22"/>
    <mergeCell ref="EWD22:EXG22"/>
    <mergeCell ref="EXH22:EYK22"/>
    <mergeCell ref="EKP22:ELS22"/>
    <mergeCell ref="ELT22:EMW22"/>
    <mergeCell ref="EMX22:EOA22"/>
    <mergeCell ref="EOB22:EPE22"/>
    <mergeCell ref="EPF22:EQI22"/>
    <mergeCell ref="EQJ22:ERM22"/>
    <mergeCell ref="EDR22:EEU22"/>
    <mergeCell ref="EEV22:EFY22"/>
    <mergeCell ref="EFZ22:EHC22"/>
    <mergeCell ref="EHD22:EIG22"/>
    <mergeCell ref="EIH22:EJK22"/>
    <mergeCell ref="EJL22:EKO22"/>
    <mergeCell ref="DWT22:DXW22"/>
    <mergeCell ref="DXX22:DZA22"/>
    <mergeCell ref="DZB22:EAE22"/>
    <mergeCell ref="EAF22:EBI22"/>
    <mergeCell ref="EBJ22:ECM22"/>
    <mergeCell ref="ECN22:EDQ22"/>
    <mergeCell ref="DPV22:DQY22"/>
    <mergeCell ref="DQZ22:DSC22"/>
    <mergeCell ref="DSD22:DTG22"/>
    <mergeCell ref="DTH22:DUK22"/>
    <mergeCell ref="DUL22:DVO22"/>
    <mergeCell ref="DVP22:DWS22"/>
    <mergeCell ref="DIX22:DKA22"/>
    <mergeCell ref="DKB22:DLE22"/>
    <mergeCell ref="DLF22:DMI22"/>
    <mergeCell ref="DMJ22:DNM22"/>
    <mergeCell ref="DNN22:DOQ22"/>
    <mergeCell ref="DOR22:DPU22"/>
    <mergeCell ref="DBZ22:DDC22"/>
    <mergeCell ref="DDD22:DEG22"/>
    <mergeCell ref="DEH22:DFK22"/>
    <mergeCell ref="DFL22:DGO22"/>
    <mergeCell ref="DGP22:DHS22"/>
    <mergeCell ref="DHT22:DIW22"/>
    <mergeCell ref="CVB22:CWE22"/>
    <mergeCell ref="CWF22:CXI22"/>
    <mergeCell ref="CXJ22:CYM22"/>
    <mergeCell ref="CYN22:CZQ22"/>
    <mergeCell ref="CZR22:DAU22"/>
    <mergeCell ref="DAV22:DBY22"/>
    <mergeCell ref="COD22:CPG22"/>
    <mergeCell ref="CPH22:CQK22"/>
    <mergeCell ref="CQL22:CRO22"/>
    <mergeCell ref="CRP22:CSS22"/>
    <mergeCell ref="CST22:CTW22"/>
    <mergeCell ref="CTX22:CVA22"/>
    <mergeCell ref="CHF22:CII22"/>
    <mergeCell ref="CIJ22:CJM22"/>
    <mergeCell ref="CJN22:CKQ22"/>
    <mergeCell ref="CKR22:CLU22"/>
    <mergeCell ref="CLV22:CMY22"/>
    <mergeCell ref="CMZ22:COC22"/>
    <mergeCell ref="CAH22:CBK22"/>
    <mergeCell ref="CBL22:CCO22"/>
    <mergeCell ref="CCP22:CDS22"/>
    <mergeCell ref="CDT22:CEW22"/>
    <mergeCell ref="CEX22:CGA22"/>
    <mergeCell ref="CGB22:CHE22"/>
    <mergeCell ref="BTJ22:BUM22"/>
    <mergeCell ref="BUN22:BVQ22"/>
    <mergeCell ref="BVR22:BWU22"/>
    <mergeCell ref="BWV22:BXY22"/>
    <mergeCell ref="BXZ22:BZC22"/>
    <mergeCell ref="BZD22:CAG22"/>
    <mergeCell ref="BML22:BNO22"/>
    <mergeCell ref="BNP22:BOS22"/>
    <mergeCell ref="BOT22:BPW22"/>
    <mergeCell ref="BPX22:BRA22"/>
    <mergeCell ref="BRB22:BSE22"/>
    <mergeCell ref="BSF22:BTI22"/>
    <mergeCell ref="BFN22:BGQ22"/>
    <mergeCell ref="BGR22:BHU22"/>
    <mergeCell ref="BHV22:BIY22"/>
    <mergeCell ref="BIZ22:BKC22"/>
    <mergeCell ref="BKD22:BLG22"/>
    <mergeCell ref="BLH22:BMK22"/>
    <mergeCell ref="AYP22:AZS22"/>
    <mergeCell ref="AZT22:BAW22"/>
    <mergeCell ref="BAX22:BCA22"/>
    <mergeCell ref="BCB22:BDE22"/>
    <mergeCell ref="BDF22:BEI22"/>
    <mergeCell ref="BEJ22:BFM22"/>
    <mergeCell ref="ARR22:ASU22"/>
    <mergeCell ref="ASV22:ATY22"/>
    <mergeCell ref="ATZ22:AVC22"/>
    <mergeCell ref="AVD22:AWG22"/>
    <mergeCell ref="AWH22:AXK22"/>
    <mergeCell ref="AXL22:AYO22"/>
    <mergeCell ref="AKT22:ALW22"/>
    <mergeCell ref="ALX22:ANA22"/>
    <mergeCell ref="ANB22:AOE22"/>
    <mergeCell ref="AOF22:API22"/>
    <mergeCell ref="APJ22:AQM22"/>
    <mergeCell ref="AQN22:ARQ22"/>
    <mergeCell ref="ADV22:AEY22"/>
    <mergeCell ref="AEZ22:AGC22"/>
    <mergeCell ref="AGD22:AHG22"/>
    <mergeCell ref="AHH22:AIK22"/>
    <mergeCell ref="AIL22:AJO22"/>
    <mergeCell ref="AJP22:AKS22"/>
    <mergeCell ref="YB22:ZE22"/>
    <mergeCell ref="ZF22:AAI22"/>
    <mergeCell ref="AAJ22:ABM22"/>
    <mergeCell ref="ABN22:ACQ22"/>
    <mergeCell ref="ACR22:ADU22"/>
    <mergeCell ref="PZ22:RC22"/>
    <mergeCell ref="RD22:SG22"/>
    <mergeCell ref="SH22:TK22"/>
    <mergeCell ref="TL22:UO22"/>
    <mergeCell ref="UP22:VS22"/>
    <mergeCell ref="VT22:WW22"/>
    <mergeCell ref="NR22:OU22"/>
    <mergeCell ref="OV22:PY22"/>
    <mergeCell ref="CD22:DG22"/>
    <mergeCell ref="DH22:EK22"/>
    <mergeCell ref="EL22:FO22"/>
    <mergeCell ref="FP22:GS22"/>
    <mergeCell ref="GT22:HW22"/>
    <mergeCell ref="HX22:JA22"/>
    <mergeCell ref="WX22:YA22"/>
    <mergeCell ref="E3:E5"/>
    <mergeCell ref="E6:E7"/>
    <mergeCell ref="V22:AY22"/>
    <mergeCell ref="AZ22:CC22"/>
    <mergeCell ref="JB22:KE22"/>
    <mergeCell ref="KF22:LI22"/>
    <mergeCell ref="LJ22:MM22"/>
    <mergeCell ref="A1:F1"/>
    <mergeCell ref="MN22:NQ22"/>
    <mergeCell ref="F2:F7"/>
  </mergeCells>
  <phoneticPr fontId="18"/>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EA2EE-415B-4C5E-9063-17DCBBC07C82}">
  <sheetPr codeName="Sheet6"/>
  <dimension ref="A1"/>
  <sheetViews>
    <sheetView showGridLines="0" zoomScale="70" zoomScaleNormal="70" workbookViewId="0"/>
  </sheetViews>
  <sheetFormatPr defaultRowHeight="13.2"/>
  <cols>
    <col min="1" max="1" width="2.6640625" customWidth="1"/>
  </cols>
  <sheetData/>
  <phoneticPr fontId="18"/>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K120"/>
  <sheetViews>
    <sheetView showGridLines="0" tabSelected="1" zoomScale="70" zoomScaleNormal="70" zoomScaleSheetLayoutView="100" workbookViewId="0">
      <selection activeCell="AI17" sqref="AI17"/>
    </sheetView>
  </sheetViews>
  <sheetFormatPr defaultRowHeight="15"/>
  <cols>
    <col min="1" max="1" width="1" style="108" customWidth="1"/>
    <col min="2" max="11" width="6.6640625" style="108" customWidth="1"/>
    <col min="12" max="12" width="6.6640625" style="109" customWidth="1"/>
    <col min="13" max="18" width="6.6640625" style="108" customWidth="1"/>
    <col min="19" max="19" width="12.44140625" style="350" customWidth="1"/>
    <col min="20" max="25" width="10.21875" style="109" customWidth="1"/>
    <col min="26" max="28" width="6.88671875" style="109" customWidth="1"/>
    <col min="29" max="29" width="5.6640625" style="109" customWidth="1"/>
    <col min="30" max="34" width="3.109375" style="108" customWidth="1"/>
    <col min="35" max="35" width="15.77734375" style="108" customWidth="1"/>
    <col min="36" max="36" width="5.6640625" style="108" customWidth="1"/>
    <col min="37" max="61" width="3.109375" style="108" customWidth="1"/>
    <col min="62" max="257" width="9" style="108"/>
    <col min="258" max="258" width="1" style="108" customWidth="1"/>
    <col min="259" max="259" width="3" style="108" customWidth="1"/>
    <col min="260" max="260" width="4.109375" style="108" customWidth="1"/>
    <col min="261" max="261" width="29.6640625" style="108" customWidth="1"/>
    <col min="262" max="262" width="29.21875" style="108" customWidth="1"/>
    <col min="263" max="263" width="3" style="108" customWidth="1"/>
    <col min="264" max="266" width="3.6640625" style="108" customWidth="1"/>
    <col min="267" max="267" width="4.44140625" style="108" customWidth="1"/>
    <col min="268" max="268" width="2.88671875" style="108" customWidth="1"/>
    <col min="269" max="269" width="2.109375" style="108" customWidth="1"/>
    <col min="270" max="270" width="5.6640625" style="108" customWidth="1"/>
    <col min="271" max="276" width="6.6640625" style="108" customWidth="1"/>
    <col min="277" max="280" width="6.88671875" style="108" customWidth="1"/>
    <col min="281" max="281" width="12.109375" style="108" customWidth="1"/>
    <col min="282" max="282" width="5.6640625" style="108" customWidth="1"/>
    <col min="283" max="283" width="8.6640625" style="108" customWidth="1"/>
    <col min="284" max="284" width="7.6640625" style="108" customWidth="1"/>
    <col min="285" max="285" width="5.6640625" style="108" customWidth="1"/>
    <col min="286" max="317" width="3.109375" style="108" customWidth="1"/>
    <col min="318" max="513" width="9" style="108"/>
    <col min="514" max="514" width="1" style="108" customWidth="1"/>
    <col min="515" max="515" width="3" style="108" customWidth="1"/>
    <col min="516" max="516" width="4.109375" style="108" customWidth="1"/>
    <col min="517" max="517" width="29.6640625" style="108" customWidth="1"/>
    <col min="518" max="518" width="29.21875" style="108" customWidth="1"/>
    <col min="519" max="519" width="3" style="108" customWidth="1"/>
    <col min="520" max="522" width="3.6640625" style="108" customWidth="1"/>
    <col min="523" max="523" width="4.44140625" style="108" customWidth="1"/>
    <col min="524" max="524" width="2.88671875" style="108" customWidth="1"/>
    <col min="525" max="525" width="2.109375" style="108" customWidth="1"/>
    <col min="526" max="526" width="5.6640625" style="108" customWidth="1"/>
    <col min="527" max="532" width="6.6640625" style="108" customWidth="1"/>
    <col min="533" max="536" width="6.88671875" style="108" customWidth="1"/>
    <col min="537" max="537" width="12.109375" style="108" customWidth="1"/>
    <col min="538" max="538" width="5.6640625" style="108" customWidth="1"/>
    <col min="539" max="539" width="8.6640625" style="108" customWidth="1"/>
    <col min="540" max="540" width="7.6640625" style="108" customWidth="1"/>
    <col min="541" max="541" width="5.6640625" style="108" customWidth="1"/>
    <col min="542" max="573" width="3.109375" style="108" customWidth="1"/>
    <col min="574" max="769" width="9" style="108"/>
    <col min="770" max="770" width="1" style="108" customWidth="1"/>
    <col min="771" max="771" width="3" style="108" customWidth="1"/>
    <col min="772" max="772" width="4.109375" style="108" customWidth="1"/>
    <col min="773" max="773" width="29.6640625" style="108" customWidth="1"/>
    <col min="774" max="774" width="29.21875" style="108" customWidth="1"/>
    <col min="775" max="775" width="3" style="108" customWidth="1"/>
    <col min="776" max="778" width="3.6640625" style="108" customWidth="1"/>
    <col min="779" max="779" width="4.44140625" style="108" customWidth="1"/>
    <col min="780" max="780" width="2.88671875" style="108" customWidth="1"/>
    <col min="781" max="781" width="2.109375" style="108" customWidth="1"/>
    <col min="782" max="782" width="5.6640625" style="108" customWidth="1"/>
    <col min="783" max="788" width="6.6640625" style="108" customWidth="1"/>
    <col min="789" max="792" width="6.88671875" style="108" customWidth="1"/>
    <col min="793" max="793" width="12.109375" style="108" customWidth="1"/>
    <col min="794" max="794" width="5.6640625" style="108" customWidth="1"/>
    <col min="795" max="795" width="8.6640625" style="108" customWidth="1"/>
    <col min="796" max="796" width="7.6640625" style="108" customWidth="1"/>
    <col min="797" max="797" width="5.6640625" style="108" customWidth="1"/>
    <col min="798" max="829" width="3.109375" style="108" customWidth="1"/>
    <col min="830" max="1025" width="9" style="108"/>
    <col min="1026" max="1026" width="1" style="108" customWidth="1"/>
    <col min="1027" max="1027" width="3" style="108" customWidth="1"/>
    <col min="1028" max="1028" width="4.109375" style="108" customWidth="1"/>
    <col min="1029" max="1029" width="29.6640625" style="108" customWidth="1"/>
    <col min="1030" max="1030" width="29.21875" style="108" customWidth="1"/>
    <col min="1031" max="1031" width="3" style="108" customWidth="1"/>
    <col min="1032" max="1034" width="3.6640625" style="108" customWidth="1"/>
    <col min="1035" max="1035" width="4.44140625" style="108" customWidth="1"/>
    <col min="1036" max="1036" width="2.88671875" style="108" customWidth="1"/>
    <col min="1037" max="1037" width="2.109375" style="108" customWidth="1"/>
    <col min="1038" max="1038" width="5.6640625" style="108" customWidth="1"/>
    <col min="1039" max="1044" width="6.6640625" style="108" customWidth="1"/>
    <col min="1045" max="1048" width="6.88671875" style="108" customWidth="1"/>
    <col min="1049" max="1049" width="12.109375" style="108" customWidth="1"/>
    <col min="1050" max="1050" width="5.6640625" style="108" customWidth="1"/>
    <col min="1051" max="1051" width="8.6640625" style="108" customWidth="1"/>
    <col min="1052" max="1052" width="7.6640625" style="108" customWidth="1"/>
    <col min="1053" max="1053" width="5.6640625" style="108" customWidth="1"/>
    <col min="1054" max="1085" width="3.109375" style="108" customWidth="1"/>
    <col min="1086" max="1281" width="9" style="108"/>
    <col min="1282" max="1282" width="1" style="108" customWidth="1"/>
    <col min="1283" max="1283" width="3" style="108" customWidth="1"/>
    <col min="1284" max="1284" width="4.109375" style="108" customWidth="1"/>
    <col min="1285" max="1285" width="29.6640625" style="108" customWidth="1"/>
    <col min="1286" max="1286" width="29.21875" style="108" customWidth="1"/>
    <col min="1287" max="1287" width="3" style="108" customWidth="1"/>
    <col min="1288" max="1290" width="3.6640625" style="108" customWidth="1"/>
    <col min="1291" max="1291" width="4.44140625" style="108" customWidth="1"/>
    <col min="1292" max="1292" width="2.88671875" style="108" customWidth="1"/>
    <col min="1293" max="1293" width="2.109375" style="108" customWidth="1"/>
    <col min="1294" max="1294" width="5.6640625" style="108" customWidth="1"/>
    <col min="1295" max="1300" width="6.6640625" style="108" customWidth="1"/>
    <col min="1301" max="1304" width="6.88671875" style="108" customWidth="1"/>
    <col min="1305" max="1305" width="12.109375" style="108" customWidth="1"/>
    <col min="1306" max="1306" width="5.6640625" style="108" customWidth="1"/>
    <col min="1307" max="1307" width="8.6640625" style="108" customWidth="1"/>
    <col min="1308" max="1308" width="7.6640625" style="108" customWidth="1"/>
    <col min="1309" max="1309" width="5.6640625" style="108" customWidth="1"/>
    <col min="1310" max="1341" width="3.109375" style="108" customWidth="1"/>
    <col min="1342" max="1537" width="9" style="108"/>
    <col min="1538" max="1538" width="1" style="108" customWidth="1"/>
    <col min="1539" max="1539" width="3" style="108" customWidth="1"/>
    <col min="1540" max="1540" width="4.109375" style="108" customWidth="1"/>
    <col min="1541" max="1541" width="29.6640625" style="108" customWidth="1"/>
    <col min="1542" max="1542" width="29.21875" style="108" customWidth="1"/>
    <col min="1543" max="1543" width="3" style="108" customWidth="1"/>
    <col min="1544" max="1546" width="3.6640625" style="108" customWidth="1"/>
    <col min="1547" max="1547" width="4.44140625" style="108" customWidth="1"/>
    <col min="1548" max="1548" width="2.88671875" style="108" customWidth="1"/>
    <col min="1549" max="1549" width="2.109375" style="108" customWidth="1"/>
    <col min="1550" max="1550" width="5.6640625" style="108" customWidth="1"/>
    <col min="1551" max="1556" width="6.6640625" style="108" customWidth="1"/>
    <col min="1557" max="1560" width="6.88671875" style="108" customWidth="1"/>
    <col min="1561" max="1561" width="12.109375" style="108" customWidth="1"/>
    <col min="1562" max="1562" width="5.6640625" style="108" customWidth="1"/>
    <col min="1563" max="1563" width="8.6640625" style="108" customWidth="1"/>
    <col min="1564" max="1564" width="7.6640625" style="108" customWidth="1"/>
    <col min="1565" max="1565" width="5.6640625" style="108" customWidth="1"/>
    <col min="1566" max="1597" width="3.109375" style="108" customWidth="1"/>
    <col min="1598" max="1793" width="9" style="108"/>
    <col min="1794" max="1794" width="1" style="108" customWidth="1"/>
    <col min="1795" max="1795" width="3" style="108" customWidth="1"/>
    <col min="1796" max="1796" width="4.109375" style="108" customWidth="1"/>
    <col min="1797" max="1797" width="29.6640625" style="108" customWidth="1"/>
    <col min="1798" max="1798" width="29.21875" style="108" customWidth="1"/>
    <col min="1799" max="1799" width="3" style="108" customWidth="1"/>
    <col min="1800" max="1802" width="3.6640625" style="108" customWidth="1"/>
    <col min="1803" max="1803" width="4.44140625" style="108" customWidth="1"/>
    <col min="1804" max="1804" width="2.88671875" style="108" customWidth="1"/>
    <col min="1805" max="1805" width="2.109375" style="108" customWidth="1"/>
    <col min="1806" max="1806" width="5.6640625" style="108" customWidth="1"/>
    <col min="1807" max="1812" width="6.6640625" style="108" customWidth="1"/>
    <col min="1813" max="1816" width="6.88671875" style="108" customWidth="1"/>
    <col min="1817" max="1817" width="12.109375" style="108" customWidth="1"/>
    <col min="1818" max="1818" width="5.6640625" style="108" customWidth="1"/>
    <col min="1819" max="1819" width="8.6640625" style="108" customWidth="1"/>
    <col min="1820" max="1820" width="7.6640625" style="108" customWidth="1"/>
    <col min="1821" max="1821" width="5.6640625" style="108" customWidth="1"/>
    <col min="1822" max="1853" width="3.109375" style="108" customWidth="1"/>
    <col min="1854" max="2049" width="9" style="108"/>
    <col min="2050" max="2050" width="1" style="108" customWidth="1"/>
    <col min="2051" max="2051" width="3" style="108" customWidth="1"/>
    <col min="2052" max="2052" width="4.109375" style="108" customWidth="1"/>
    <col min="2053" max="2053" width="29.6640625" style="108" customWidth="1"/>
    <col min="2054" max="2054" width="29.21875" style="108" customWidth="1"/>
    <col min="2055" max="2055" width="3" style="108" customWidth="1"/>
    <col min="2056" max="2058" width="3.6640625" style="108" customWidth="1"/>
    <col min="2059" max="2059" width="4.44140625" style="108" customWidth="1"/>
    <col min="2060" max="2060" width="2.88671875" style="108" customWidth="1"/>
    <col min="2061" max="2061" width="2.109375" style="108" customWidth="1"/>
    <col min="2062" max="2062" width="5.6640625" style="108" customWidth="1"/>
    <col min="2063" max="2068" width="6.6640625" style="108" customWidth="1"/>
    <col min="2069" max="2072" width="6.88671875" style="108" customWidth="1"/>
    <col min="2073" max="2073" width="12.109375" style="108" customWidth="1"/>
    <col min="2074" max="2074" width="5.6640625" style="108" customWidth="1"/>
    <col min="2075" max="2075" width="8.6640625" style="108" customWidth="1"/>
    <col min="2076" max="2076" width="7.6640625" style="108" customWidth="1"/>
    <col min="2077" max="2077" width="5.6640625" style="108" customWidth="1"/>
    <col min="2078" max="2109" width="3.109375" style="108" customWidth="1"/>
    <col min="2110" max="2305" width="9" style="108"/>
    <col min="2306" max="2306" width="1" style="108" customWidth="1"/>
    <col min="2307" max="2307" width="3" style="108" customWidth="1"/>
    <col min="2308" max="2308" width="4.109375" style="108" customWidth="1"/>
    <col min="2309" max="2309" width="29.6640625" style="108" customWidth="1"/>
    <col min="2310" max="2310" width="29.21875" style="108" customWidth="1"/>
    <col min="2311" max="2311" width="3" style="108" customWidth="1"/>
    <col min="2312" max="2314" width="3.6640625" style="108" customWidth="1"/>
    <col min="2315" max="2315" width="4.44140625" style="108" customWidth="1"/>
    <col min="2316" max="2316" width="2.88671875" style="108" customWidth="1"/>
    <col min="2317" max="2317" width="2.109375" style="108" customWidth="1"/>
    <col min="2318" max="2318" width="5.6640625" style="108" customWidth="1"/>
    <col min="2319" max="2324" width="6.6640625" style="108" customWidth="1"/>
    <col min="2325" max="2328" width="6.88671875" style="108" customWidth="1"/>
    <col min="2329" max="2329" width="12.109375" style="108" customWidth="1"/>
    <col min="2330" max="2330" width="5.6640625" style="108" customWidth="1"/>
    <col min="2331" max="2331" width="8.6640625" style="108" customWidth="1"/>
    <col min="2332" max="2332" width="7.6640625" style="108" customWidth="1"/>
    <col min="2333" max="2333" width="5.6640625" style="108" customWidth="1"/>
    <col min="2334" max="2365" width="3.109375" style="108" customWidth="1"/>
    <col min="2366" max="2561" width="9" style="108"/>
    <col min="2562" max="2562" width="1" style="108" customWidth="1"/>
    <col min="2563" max="2563" width="3" style="108" customWidth="1"/>
    <col min="2564" max="2564" width="4.109375" style="108" customWidth="1"/>
    <col min="2565" max="2565" width="29.6640625" style="108" customWidth="1"/>
    <col min="2566" max="2566" width="29.21875" style="108" customWidth="1"/>
    <col min="2567" max="2567" width="3" style="108" customWidth="1"/>
    <col min="2568" max="2570" width="3.6640625" style="108" customWidth="1"/>
    <col min="2571" max="2571" width="4.44140625" style="108" customWidth="1"/>
    <col min="2572" max="2572" width="2.88671875" style="108" customWidth="1"/>
    <col min="2573" max="2573" width="2.109375" style="108" customWidth="1"/>
    <col min="2574" max="2574" width="5.6640625" style="108" customWidth="1"/>
    <col min="2575" max="2580" width="6.6640625" style="108" customWidth="1"/>
    <col min="2581" max="2584" width="6.88671875" style="108" customWidth="1"/>
    <col min="2585" max="2585" width="12.109375" style="108" customWidth="1"/>
    <col min="2586" max="2586" width="5.6640625" style="108" customWidth="1"/>
    <col min="2587" max="2587" width="8.6640625" style="108" customWidth="1"/>
    <col min="2588" max="2588" width="7.6640625" style="108" customWidth="1"/>
    <col min="2589" max="2589" width="5.6640625" style="108" customWidth="1"/>
    <col min="2590" max="2621" width="3.109375" style="108" customWidth="1"/>
    <col min="2622" max="2817" width="9" style="108"/>
    <col min="2818" max="2818" width="1" style="108" customWidth="1"/>
    <col min="2819" max="2819" width="3" style="108" customWidth="1"/>
    <col min="2820" max="2820" width="4.109375" style="108" customWidth="1"/>
    <col min="2821" max="2821" width="29.6640625" style="108" customWidth="1"/>
    <col min="2822" max="2822" width="29.21875" style="108" customWidth="1"/>
    <col min="2823" max="2823" width="3" style="108" customWidth="1"/>
    <col min="2824" max="2826" width="3.6640625" style="108" customWidth="1"/>
    <col min="2827" max="2827" width="4.44140625" style="108" customWidth="1"/>
    <col min="2828" max="2828" width="2.88671875" style="108" customWidth="1"/>
    <col min="2829" max="2829" width="2.109375" style="108" customWidth="1"/>
    <col min="2830" max="2830" width="5.6640625" style="108" customWidth="1"/>
    <col min="2831" max="2836" width="6.6640625" style="108" customWidth="1"/>
    <col min="2837" max="2840" width="6.88671875" style="108" customWidth="1"/>
    <col min="2841" max="2841" width="12.109375" style="108" customWidth="1"/>
    <col min="2842" max="2842" width="5.6640625" style="108" customWidth="1"/>
    <col min="2843" max="2843" width="8.6640625" style="108" customWidth="1"/>
    <col min="2844" max="2844" width="7.6640625" style="108" customWidth="1"/>
    <col min="2845" max="2845" width="5.6640625" style="108" customWidth="1"/>
    <col min="2846" max="2877" width="3.109375" style="108" customWidth="1"/>
    <col min="2878" max="3073" width="9" style="108"/>
    <col min="3074" max="3074" width="1" style="108" customWidth="1"/>
    <col min="3075" max="3075" width="3" style="108" customWidth="1"/>
    <col min="3076" max="3076" width="4.109375" style="108" customWidth="1"/>
    <col min="3077" max="3077" width="29.6640625" style="108" customWidth="1"/>
    <col min="3078" max="3078" width="29.21875" style="108" customWidth="1"/>
    <col min="3079" max="3079" width="3" style="108" customWidth="1"/>
    <col min="3080" max="3082" width="3.6640625" style="108" customWidth="1"/>
    <col min="3083" max="3083" width="4.44140625" style="108" customWidth="1"/>
    <col min="3084" max="3084" width="2.88671875" style="108" customWidth="1"/>
    <col min="3085" max="3085" width="2.109375" style="108" customWidth="1"/>
    <col min="3086" max="3086" width="5.6640625" style="108" customWidth="1"/>
    <col min="3087" max="3092" width="6.6640625" style="108" customWidth="1"/>
    <col min="3093" max="3096" width="6.88671875" style="108" customWidth="1"/>
    <col min="3097" max="3097" width="12.109375" style="108" customWidth="1"/>
    <col min="3098" max="3098" width="5.6640625" style="108" customWidth="1"/>
    <col min="3099" max="3099" width="8.6640625" style="108" customWidth="1"/>
    <col min="3100" max="3100" width="7.6640625" style="108" customWidth="1"/>
    <col min="3101" max="3101" width="5.6640625" style="108" customWidth="1"/>
    <col min="3102" max="3133" width="3.109375" style="108" customWidth="1"/>
    <col min="3134" max="3329" width="9" style="108"/>
    <col min="3330" max="3330" width="1" style="108" customWidth="1"/>
    <col min="3331" max="3331" width="3" style="108" customWidth="1"/>
    <col min="3332" max="3332" width="4.109375" style="108" customWidth="1"/>
    <col min="3333" max="3333" width="29.6640625" style="108" customWidth="1"/>
    <col min="3334" max="3334" width="29.21875" style="108" customWidth="1"/>
    <col min="3335" max="3335" width="3" style="108" customWidth="1"/>
    <col min="3336" max="3338" width="3.6640625" style="108" customWidth="1"/>
    <col min="3339" max="3339" width="4.44140625" style="108" customWidth="1"/>
    <col min="3340" max="3340" width="2.88671875" style="108" customWidth="1"/>
    <col min="3341" max="3341" width="2.109375" style="108" customWidth="1"/>
    <col min="3342" max="3342" width="5.6640625" style="108" customWidth="1"/>
    <col min="3343" max="3348" width="6.6640625" style="108" customWidth="1"/>
    <col min="3349" max="3352" width="6.88671875" style="108" customWidth="1"/>
    <col min="3353" max="3353" width="12.109375" style="108" customWidth="1"/>
    <col min="3354" max="3354" width="5.6640625" style="108" customWidth="1"/>
    <col min="3355" max="3355" width="8.6640625" style="108" customWidth="1"/>
    <col min="3356" max="3356" width="7.6640625" style="108" customWidth="1"/>
    <col min="3357" max="3357" width="5.6640625" style="108" customWidth="1"/>
    <col min="3358" max="3389" width="3.109375" style="108" customWidth="1"/>
    <col min="3390" max="3585" width="9" style="108"/>
    <col min="3586" max="3586" width="1" style="108" customWidth="1"/>
    <col min="3587" max="3587" width="3" style="108" customWidth="1"/>
    <col min="3588" max="3588" width="4.109375" style="108" customWidth="1"/>
    <col min="3589" max="3589" width="29.6640625" style="108" customWidth="1"/>
    <col min="3590" max="3590" width="29.21875" style="108" customWidth="1"/>
    <col min="3591" max="3591" width="3" style="108" customWidth="1"/>
    <col min="3592" max="3594" width="3.6640625" style="108" customWidth="1"/>
    <col min="3595" max="3595" width="4.44140625" style="108" customWidth="1"/>
    <col min="3596" max="3596" width="2.88671875" style="108" customWidth="1"/>
    <col min="3597" max="3597" width="2.109375" style="108" customWidth="1"/>
    <col min="3598" max="3598" width="5.6640625" style="108" customWidth="1"/>
    <col min="3599" max="3604" width="6.6640625" style="108" customWidth="1"/>
    <col min="3605" max="3608" width="6.88671875" style="108" customWidth="1"/>
    <col min="3609" max="3609" width="12.109375" style="108" customWidth="1"/>
    <col min="3610" max="3610" width="5.6640625" style="108" customWidth="1"/>
    <col min="3611" max="3611" width="8.6640625" style="108" customWidth="1"/>
    <col min="3612" max="3612" width="7.6640625" style="108" customWidth="1"/>
    <col min="3613" max="3613" width="5.6640625" style="108" customWidth="1"/>
    <col min="3614" max="3645" width="3.109375" style="108" customWidth="1"/>
    <col min="3646" max="3841" width="9" style="108"/>
    <col min="3842" max="3842" width="1" style="108" customWidth="1"/>
    <col min="3843" max="3843" width="3" style="108" customWidth="1"/>
    <col min="3844" max="3844" width="4.109375" style="108" customWidth="1"/>
    <col min="3845" max="3845" width="29.6640625" style="108" customWidth="1"/>
    <col min="3846" max="3846" width="29.21875" style="108" customWidth="1"/>
    <col min="3847" max="3847" width="3" style="108" customWidth="1"/>
    <col min="3848" max="3850" width="3.6640625" style="108" customWidth="1"/>
    <col min="3851" max="3851" width="4.44140625" style="108" customWidth="1"/>
    <col min="3852" max="3852" width="2.88671875" style="108" customWidth="1"/>
    <col min="3853" max="3853" width="2.109375" style="108" customWidth="1"/>
    <col min="3854" max="3854" width="5.6640625" style="108" customWidth="1"/>
    <col min="3855" max="3860" width="6.6640625" style="108" customWidth="1"/>
    <col min="3861" max="3864" width="6.88671875" style="108" customWidth="1"/>
    <col min="3865" max="3865" width="12.109375" style="108" customWidth="1"/>
    <col min="3866" max="3866" width="5.6640625" style="108" customWidth="1"/>
    <col min="3867" max="3867" width="8.6640625" style="108" customWidth="1"/>
    <col min="3868" max="3868" width="7.6640625" style="108" customWidth="1"/>
    <col min="3869" max="3869" width="5.6640625" style="108" customWidth="1"/>
    <col min="3870" max="3901" width="3.109375" style="108" customWidth="1"/>
    <col min="3902" max="4097" width="9" style="108"/>
    <col min="4098" max="4098" width="1" style="108" customWidth="1"/>
    <col min="4099" max="4099" width="3" style="108" customWidth="1"/>
    <col min="4100" max="4100" width="4.109375" style="108" customWidth="1"/>
    <col min="4101" max="4101" width="29.6640625" style="108" customWidth="1"/>
    <col min="4102" max="4102" width="29.21875" style="108" customWidth="1"/>
    <col min="4103" max="4103" width="3" style="108" customWidth="1"/>
    <col min="4104" max="4106" width="3.6640625" style="108" customWidth="1"/>
    <col min="4107" max="4107" width="4.44140625" style="108" customWidth="1"/>
    <col min="4108" max="4108" width="2.88671875" style="108" customWidth="1"/>
    <col min="4109" max="4109" width="2.109375" style="108" customWidth="1"/>
    <col min="4110" max="4110" width="5.6640625" style="108" customWidth="1"/>
    <col min="4111" max="4116" width="6.6640625" style="108" customWidth="1"/>
    <col min="4117" max="4120" width="6.88671875" style="108" customWidth="1"/>
    <col min="4121" max="4121" width="12.109375" style="108" customWidth="1"/>
    <col min="4122" max="4122" width="5.6640625" style="108" customWidth="1"/>
    <col min="4123" max="4123" width="8.6640625" style="108" customWidth="1"/>
    <col min="4124" max="4124" width="7.6640625" style="108" customWidth="1"/>
    <col min="4125" max="4125" width="5.6640625" style="108" customWidth="1"/>
    <col min="4126" max="4157" width="3.109375" style="108" customWidth="1"/>
    <col min="4158" max="4353" width="9" style="108"/>
    <col min="4354" max="4354" width="1" style="108" customWidth="1"/>
    <col min="4355" max="4355" width="3" style="108" customWidth="1"/>
    <col min="4356" max="4356" width="4.109375" style="108" customWidth="1"/>
    <col min="4357" max="4357" width="29.6640625" style="108" customWidth="1"/>
    <col min="4358" max="4358" width="29.21875" style="108" customWidth="1"/>
    <col min="4359" max="4359" width="3" style="108" customWidth="1"/>
    <col min="4360" max="4362" width="3.6640625" style="108" customWidth="1"/>
    <col min="4363" max="4363" width="4.44140625" style="108" customWidth="1"/>
    <col min="4364" max="4364" width="2.88671875" style="108" customWidth="1"/>
    <col min="4365" max="4365" width="2.109375" style="108" customWidth="1"/>
    <col min="4366" max="4366" width="5.6640625" style="108" customWidth="1"/>
    <col min="4367" max="4372" width="6.6640625" style="108" customWidth="1"/>
    <col min="4373" max="4376" width="6.88671875" style="108" customWidth="1"/>
    <col min="4377" max="4377" width="12.109375" style="108" customWidth="1"/>
    <col min="4378" max="4378" width="5.6640625" style="108" customWidth="1"/>
    <col min="4379" max="4379" width="8.6640625" style="108" customWidth="1"/>
    <col min="4380" max="4380" width="7.6640625" style="108" customWidth="1"/>
    <col min="4381" max="4381" width="5.6640625" style="108" customWidth="1"/>
    <col min="4382" max="4413" width="3.109375" style="108" customWidth="1"/>
    <col min="4414" max="4609" width="9" style="108"/>
    <col min="4610" max="4610" width="1" style="108" customWidth="1"/>
    <col min="4611" max="4611" width="3" style="108" customWidth="1"/>
    <col min="4612" max="4612" width="4.109375" style="108" customWidth="1"/>
    <col min="4613" max="4613" width="29.6640625" style="108" customWidth="1"/>
    <col min="4614" max="4614" width="29.21875" style="108" customWidth="1"/>
    <col min="4615" max="4615" width="3" style="108" customWidth="1"/>
    <col min="4616" max="4618" width="3.6640625" style="108" customWidth="1"/>
    <col min="4619" max="4619" width="4.44140625" style="108" customWidth="1"/>
    <col min="4620" max="4620" width="2.88671875" style="108" customWidth="1"/>
    <col min="4621" max="4621" width="2.109375" style="108" customWidth="1"/>
    <col min="4622" max="4622" width="5.6640625" style="108" customWidth="1"/>
    <col min="4623" max="4628" width="6.6640625" style="108" customWidth="1"/>
    <col min="4629" max="4632" width="6.88671875" style="108" customWidth="1"/>
    <col min="4633" max="4633" width="12.109375" style="108" customWidth="1"/>
    <col min="4634" max="4634" width="5.6640625" style="108" customWidth="1"/>
    <col min="4635" max="4635" width="8.6640625" style="108" customWidth="1"/>
    <col min="4636" max="4636" width="7.6640625" style="108" customWidth="1"/>
    <col min="4637" max="4637" width="5.6640625" style="108" customWidth="1"/>
    <col min="4638" max="4669" width="3.109375" style="108" customWidth="1"/>
    <col min="4670" max="4865" width="9" style="108"/>
    <col min="4866" max="4866" width="1" style="108" customWidth="1"/>
    <col min="4867" max="4867" width="3" style="108" customWidth="1"/>
    <col min="4868" max="4868" width="4.109375" style="108" customWidth="1"/>
    <col min="4869" max="4869" width="29.6640625" style="108" customWidth="1"/>
    <col min="4870" max="4870" width="29.21875" style="108" customWidth="1"/>
    <col min="4871" max="4871" width="3" style="108" customWidth="1"/>
    <col min="4872" max="4874" width="3.6640625" style="108" customWidth="1"/>
    <col min="4875" max="4875" width="4.44140625" style="108" customWidth="1"/>
    <col min="4876" max="4876" width="2.88671875" style="108" customWidth="1"/>
    <col min="4877" max="4877" width="2.109375" style="108" customWidth="1"/>
    <col min="4878" max="4878" width="5.6640625" style="108" customWidth="1"/>
    <col min="4879" max="4884" width="6.6640625" style="108" customWidth="1"/>
    <col min="4885" max="4888" width="6.88671875" style="108" customWidth="1"/>
    <col min="4889" max="4889" width="12.109375" style="108" customWidth="1"/>
    <col min="4890" max="4890" width="5.6640625" style="108" customWidth="1"/>
    <col min="4891" max="4891" width="8.6640625" style="108" customWidth="1"/>
    <col min="4892" max="4892" width="7.6640625" style="108" customWidth="1"/>
    <col min="4893" max="4893" width="5.6640625" style="108" customWidth="1"/>
    <col min="4894" max="4925" width="3.109375" style="108" customWidth="1"/>
    <col min="4926" max="5121" width="9" style="108"/>
    <col min="5122" max="5122" width="1" style="108" customWidth="1"/>
    <col min="5123" max="5123" width="3" style="108" customWidth="1"/>
    <col min="5124" max="5124" width="4.109375" style="108" customWidth="1"/>
    <col min="5125" max="5125" width="29.6640625" style="108" customWidth="1"/>
    <col min="5126" max="5126" width="29.21875" style="108" customWidth="1"/>
    <col min="5127" max="5127" width="3" style="108" customWidth="1"/>
    <col min="5128" max="5130" width="3.6640625" style="108" customWidth="1"/>
    <col min="5131" max="5131" width="4.44140625" style="108" customWidth="1"/>
    <col min="5132" max="5132" width="2.88671875" style="108" customWidth="1"/>
    <col min="5133" max="5133" width="2.109375" style="108" customWidth="1"/>
    <col min="5134" max="5134" width="5.6640625" style="108" customWidth="1"/>
    <col min="5135" max="5140" width="6.6640625" style="108" customWidth="1"/>
    <col min="5141" max="5144" width="6.88671875" style="108" customWidth="1"/>
    <col min="5145" max="5145" width="12.109375" style="108" customWidth="1"/>
    <col min="5146" max="5146" width="5.6640625" style="108" customWidth="1"/>
    <col min="5147" max="5147" width="8.6640625" style="108" customWidth="1"/>
    <col min="5148" max="5148" width="7.6640625" style="108" customWidth="1"/>
    <col min="5149" max="5149" width="5.6640625" style="108" customWidth="1"/>
    <col min="5150" max="5181" width="3.109375" style="108" customWidth="1"/>
    <col min="5182" max="5377" width="9" style="108"/>
    <col min="5378" max="5378" width="1" style="108" customWidth="1"/>
    <col min="5379" max="5379" width="3" style="108" customWidth="1"/>
    <col min="5380" max="5380" width="4.109375" style="108" customWidth="1"/>
    <col min="5381" max="5381" width="29.6640625" style="108" customWidth="1"/>
    <col min="5382" max="5382" width="29.21875" style="108" customWidth="1"/>
    <col min="5383" max="5383" width="3" style="108" customWidth="1"/>
    <col min="5384" max="5386" width="3.6640625" style="108" customWidth="1"/>
    <col min="5387" max="5387" width="4.44140625" style="108" customWidth="1"/>
    <col min="5388" max="5388" width="2.88671875" style="108" customWidth="1"/>
    <col min="5389" max="5389" width="2.109375" style="108" customWidth="1"/>
    <col min="5390" max="5390" width="5.6640625" style="108" customWidth="1"/>
    <col min="5391" max="5396" width="6.6640625" style="108" customWidth="1"/>
    <col min="5397" max="5400" width="6.88671875" style="108" customWidth="1"/>
    <col min="5401" max="5401" width="12.109375" style="108" customWidth="1"/>
    <col min="5402" max="5402" width="5.6640625" style="108" customWidth="1"/>
    <col min="5403" max="5403" width="8.6640625" style="108" customWidth="1"/>
    <col min="5404" max="5404" width="7.6640625" style="108" customWidth="1"/>
    <col min="5405" max="5405" width="5.6640625" style="108" customWidth="1"/>
    <col min="5406" max="5437" width="3.109375" style="108" customWidth="1"/>
    <col min="5438" max="5633" width="9" style="108"/>
    <col min="5634" max="5634" width="1" style="108" customWidth="1"/>
    <col min="5635" max="5635" width="3" style="108" customWidth="1"/>
    <col min="5636" max="5636" width="4.109375" style="108" customWidth="1"/>
    <col min="5637" max="5637" width="29.6640625" style="108" customWidth="1"/>
    <col min="5638" max="5638" width="29.21875" style="108" customWidth="1"/>
    <col min="5639" max="5639" width="3" style="108" customWidth="1"/>
    <col min="5640" max="5642" width="3.6640625" style="108" customWidth="1"/>
    <col min="5643" max="5643" width="4.44140625" style="108" customWidth="1"/>
    <col min="5644" max="5644" width="2.88671875" style="108" customWidth="1"/>
    <col min="5645" max="5645" width="2.109375" style="108" customWidth="1"/>
    <col min="5646" max="5646" width="5.6640625" style="108" customWidth="1"/>
    <col min="5647" max="5652" width="6.6640625" style="108" customWidth="1"/>
    <col min="5653" max="5656" width="6.88671875" style="108" customWidth="1"/>
    <col min="5657" max="5657" width="12.109375" style="108" customWidth="1"/>
    <col min="5658" max="5658" width="5.6640625" style="108" customWidth="1"/>
    <col min="5659" max="5659" width="8.6640625" style="108" customWidth="1"/>
    <col min="5660" max="5660" width="7.6640625" style="108" customWidth="1"/>
    <col min="5661" max="5661" width="5.6640625" style="108" customWidth="1"/>
    <col min="5662" max="5693" width="3.109375" style="108" customWidth="1"/>
    <col min="5694" max="5889" width="9" style="108"/>
    <col min="5890" max="5890" width="1" style="108" customWidth="1"/>
    <col min="5891" max="5891" width="3" style="108" customWidth="1"/>
    <col min="5892" max="5892" width="4.109375" style="108" customWidth="1"/>
    <col min="5893" max="5893" width="29.6640625" style="108" customWidth="1"/>
    <col min="5894" max="5894" width="29.21875" style="108" customWidth="1"/>
    <col min="5895" max="5895" width="3" style="108" customWidth="1"/>
    <col min="5896" max="5898" width="3.6640625" style="108" customWidth="1"/>
    <col min="5899" max="5899" width="4.44140625" style="108" customWidth="1"/>
    <col min="5900" max="5900" width="2.88671875" style="108" customWidth="1"/>
    <col min="5901" max="5901" width="2.109375" style="108" customWidth="1"/>
    <col min="5902" max="5902" width="5.6640625" style="108" customWidth="1"/>
    <col min="5903" max="5908" width="6.6640625" style="108" customWidth="1"/>
    <col min="5909" max="5912" width="6.88671875" style="108" customWidth="1"/>
    <col min="5913" max="5913" width="12.109375" style="108" customWidth="1"/>
    <col min="5914" max="5914" width="5.6640625" style="108" customWidth="1"/>
    <col min="5915" max="5915" width="8.6640625" style="108" customWidth="1"/>
    <col min="5916" max="5916" width="7.6640625" style="108" customWidth="1"/>
    <col min="5917" max="5917" width="5.6640625" style="108" customWidth="1"/>
    <col min="5918" max="5949" width="3.109375" style="108" customWidth="1"/>
    <col min="5950" max="6145" width="9" style="108"/>
    <col min="6146" max="6146" width="1" style="108" customWidth="1"/>
    <col min="6147" max="6147" width="3" style="108" customWidth="1"/>
    <col min="6148" max="6148" width="4.109375" style="108" customWidth="1"/>
    <col min="6149" max="6149" width="29.6640625" style="108" customWidth="1"/>
    <col min="6150" max="6150" width="29.21875" style="108" customWidth="1"/>
    <col min="6151" max="6151" width="3" style="108" customWidth="1"/>
    <col min="6152" max="6154" width="3.6640625" style="108" customWidth="1"/>
    <col min="6155" max="6155" width="4.44140625" style="108" customWidth="1"/>
    <col min="6156" max="6156" width="2.88671875" style="108" customWidth="1"/>
    <col min="6157" max="6157" width="2.109375" style="108" customWidth="1"/>
    <col min="6158" max="6158" width="5.6640625" style="108" customWidth="1"/>
    <col min="6159" max="6164" width="6.6640625" style="108" customWidth="1"/>
    <col min="6165" max="6168" width="6.88671875" style="108" customWidth="1"/>
    <col min="6169" max="6169" width="12.109375" style="108" customWidth="1"/>
    <col min="6170" max="6170" width="5.6640625" style="108" customWidth="1"/>
    <col min="6171" max="6171" width="8.6640625" style="108" customWidth="1"/>
    <col min="6172" max="6172" width="7.6640625" style="108" customWidth="1"/>
    <col min="6173" max="6173" width="5.6640625" style="108" customWidth="1"/>
    <col min="6174" max="6205" width="3.109375" style="108" customWidth="1"/>
    <col min="6206" max="6401" width="9" style="108"/>
    <col min="6402" max="6402" width="1" style="108" customWidth="1"/>
    <col min="6403" max="6403" width="3" style="108" customWidth="1"/>
    <col min="6404" max="6404" width="4.109375" style="108" customWidth="1"/>
    <col min="6405" max="6405" width="29.6640625" style="108" customWidth="1"/>
    <col min="6406" max="6406" width="29.21875" style="108" customWidth="1"/>
    <col min="6407" max="6407" width="3" style="108" customWidth="1"/>
    <col min="6408" max="6410" width="3.6640625" style="108" customWidth="1"/>
    <col min="6411" max="6411" width="4.44140625" style="108" customWidth="1"/>
    <col min="6412" max="6412" width="2.88671875" style="108" customWidth="1"/>
    <col min="6413" max="6413" width="2.109375" style="108" customWidth="1"/>
    <col min="6414" max="6414" width="5.6640625" style="108" customWidth="1"/>
    <col min="6415" max="6420" width="6.6640625" style="108" customWidth="1"/>
    <col min="6421" max="6424" width="6.88671875" style="108" customWidth="1"/>
    <col min="6425" max="6425" width="12.109375" style="108" customWidth="1"/>
    <col min="6426" max="6426" width="5.6640625" style="108" customWidth="1"/>
    <col min="6427" max="6427" width="8.6640625" style="108" customWidth="1"/>
    <col min="6428" max="6428" width="7.6640625" style="108" customWidth="1"/>
    <col min="6429" max="6429" width="5.6640625" style="108" customWidth="1"/>
    <col min="6430" max="6461" width="3.109375" style="108" customWidth="1"/>
    <col min="6462" max="6657" width="9" style="108"/>
    <col min="6658" max="6658" width="1" style="108" customWidth="1"/>
    <col min="6659" max="6659" width="3" style="108" customWidth="1"/>
    <col min="6660" max="6660" width="4.109375" style="108" customWidth="1"/>
    <col min="6661" max="6661" width="29.6640625" style="108" customWidth="1"/>
    <col min="6662" max="6662" width="29.21875" style="108" customWidth="1"/>
    <col min="6663" max="6663" width="3" style="108" customWidth="1"/>
    <col min="6664" max="6666" width="3.6640625" style="108" customWidth="1"/>
    <col min="6667" max="6667" width="4.44140625" style="108" customWidth="1"/>
    <col min="6668" max="6668" width="2.88671875" style="108" customWidth="1"/>
    <col min="6669" max="6669" width="2.109375" style="108" customWidth="1"/>
    <col min="6670" max="6670" width="5.6640625" style="108" customWidth="1"/>
    <col min="6671" max="6676" width="6.6640625" style="108" customWidth="1"/>
    <col min="6677" max="6680" width="6.88671875" style="108" customWidth="1"/>
    <col min="6681" max="6681" width="12.109375" style="108" customWidth="1"/>
    <col min="6682" max="6682" width="5.6640625" style="108" customWidth="1"/>
    <col min="6683" max="6683" width="8.6640625" style="108" customWidth="1"/>
    <col min="6684" max="6684" width="7.6640625" style="108" customWidth="1"/>
    <col min="6685" max="6685" width="5.6640625" style="108" customWidth="1"/>
    <col min="6686" max="6717" width="3.109375" style="108" customWidth="1"/>
    <col min="6718" max="6913" width="9" style="108"/>
    <col min="6914" max="6914" width="1" style="108" customWidth="1"/>
    <col min="6915" max="6915" width="3" style="108" customWidth="1"/>
    <col min="6916" max="6916" width="4.109375" style="108" customWidth="1"/>
    <col min="6917" max="6917" width="29.6640625" style="108" customWidth="1"/>
    <col min="6918" max="6918" width="29.21875" style="108" customWidth="1"/>
    <col min="6919" max="6919" width="3" style="108" customWidth="1"/>
    <col min="6920" max="6922" width="3.6640625" style="108" customWidth="1"/>
    <col min="6923" max="6923" width="4.44140625" style="108" customWidth="1"/>
    <col min="6924" max="6924" width="2.88671875" style="108" customWidth="1"/>
    <col min="6925" max="6925" width="2.109375" style="108" customWidth="1"/>
    <col min="6926" max="6926" width="5.6640625" style="108" customWidth="1"/>
    <col min="6927" max="6932" width="6.6640625" style="108" customWidth="1"/>
    <col min="6933" max="6936" width="6.88671875" style="108" customWidth="1"/>
    <col min="6937" max="6937" width="12.109375" style="108" customWidth="1"/>
    <col min="6938" max="6938" width="5.6640625" style="108" customWidth="1"/>
    <col min="6939" max="6939" width="8.6640625" style="108" customWidth="1"/>
    <col min="6940" max="6940" width="7.6640625" style="108" customWidth="1"/>
    <col min="6941" max="6941" width="5.6640625" style="108" customWidth="1"/>
    <col min="6942" max="6973" width="3.109375" style="108" customWidth="1"/>
    <col min="6974" max="7169" width="9" style="108"/>
    <col min="7170" max="7170" width="1" style="108" customWidth="1"/>
    <col min="7171" max="7171" width="3" style="108" customWidth="1"/>
    <col min="7172" max="7172" width="4.109375" style="108" customWidth="1"/>
    <col min="7173" max="7173" width="29.6640625" style="108" customWidth="1"/>
    <col min="7174" max="7174" width="29.21875" style="108" customWidth="1"/>
    <col min="7175" max="7175" width="3" style="108" customWidth="1"/>
    <col min="7176" max="7178" width="3.6640625" style="108" customWidth="1"/>
    <col min="7179" max="7179" width="4.44140625" style="108" customWidth="1"/>
    <col min="7180" max="7180" width="2.88671875" style="108" customWidth="1"/>
    <col min="7181" max="7181" width="2.109375" style="108" customWidth="1"/>
    <col min="7182" max="7182" width="5.6640625" style="108" customWidth="1"/>
    <col min="7183" max="7188" width="6.6640625" style="108" customWidth="1"/>
    <col min="7189" max="7192" width="6.88671875" style="108" customWidth="1"/>
    <col min="7193" max="7193" width="12.109375" style="108" customWidth="1"/>
    <col min="7194" max="7194" width="5.6640625" style="108" customWidth="1"/>
    <col min="7195" max="7195" width="8.6640625" style="108" customWidth="1"/>
    <col min="7196" max="7196" width="7.6640625" style="108" customWidth="1"/>
    <col min="7197" max="7197" width="5.6640625" style="108" customWidth="1"/>
    <col min="7198" max="7229" width="3.109375" style="108" customWidth="1"/>
    <col min="7230" max="7425" width="9" style="108"/>
    <col min="7426" max="7426" width="1" style="108" customWidth="1"/>
    <col min="7427" max="7427" width="3" style="108" customWidth="1"/>
    <col min="7428" max="7428" width="4.109375" style="108" customWidth="1"/>
    <col min="7429" max="7429" width="29.6640625" style="108" customWidth="1"/>
    <col min="7430" max="7430" width="29.21875" style="108" customWidth="1"/>
    <col min="7431" max="7431" width="3" style="108" customWidth="1"/>
    <col min="7432" max="7434" width="3.6640625" style="108" customWidth="1"/>
    <col min="7435" max="7435" width="4.44140625" style="108" customWidth="1"/>
    <col min="7436" max="7436" width="2.88671875" style="108" customWidth="1"/>
    <col min="7437" max="7437" width="2.109375" style="108" customWidth="1"/>
    <col min="7438" max="7438" width="5.6640625" style="108" customWidth="1"/>
    <col min="7439" max="7444" width="6.6640625" style="108" customWidth="1"/>
    <col min="7445" max="7448" width="6.88671875" style="108" customWidth="1"/>
    <col min="7449" max="7449" width="12.109375" style="108" customWidth="1"/>
    <col min="7450" max="7450" width="5.6640625" style="108" customWidth="1"/>
    <col min="7451" max="7451" width="8.6640625" style="108" customWidth="1"/>
    <col min="7452" max="7452" width="7.6640625" style="108" customWidth="1"/>
    <col min="7453" max="7453" width="5.6640625" style="108" customWidth="1"/>
    <col min="7454" max="7485" width="3.109375" style="108" customWidth="1"/>
    <col min="7486" max="7681" width="9" style="108"/>
    <col min="7682" max="7682" width="1" style="108" customWidth="1"/>
    <col min="7683" max="7683" width="3" style="108" customWidth="1"/>
    <col min="7684" max="7684" width="4.109375" style="108" customWidth="1"/>
    <col min="7685" max="7685" width="29.6640625" style="108" customWidth="1"/>
    <col min="7686" max="7686" width="29.21875" style="108" customWidth="1"/>
    <col min="7687" max="7687" width="3" style="108" customWidth="1"/>
    <col min="7688" max="7690" width="3.6640625" style="108" customWidth="1"/>
    <col min="7691" max="7691" width="4.44140625" style="108" customWidth="1"/>
    <col min="7692" max="7692" width="2.88671875" style="108" customWidth="1"/>
    <col min="7693" max="7693" width="2.109375" style="108" customWidth="1"/>
    <col min="7694" max="7694" width="5.6640625" style="108" customWidth="1"/>
    <col min="7695" max="7700" width="6.6640625" style="108" customWidth="1"/>
    <col min="7701" max="7704" width="6.88671875" style="108" customWidth="1"/>
    <col min="7705" max="7705" width="12.109375" style="108" customWidth="1"/>
    <col min="7706" max="7706" width="5.6640625" style="108" customWidth="1"/>
    <col min="7707" max="7707" width="8.6640625" style="108" customWidth="1"/>
    <col min="7708" max="7708" width="7.6640625" style="108" customWidth="1"/>
    <col min="7709" max="7709" width="5.6640625" style="108" customWidth="1"/>
    <col min="7710" max="7741" width="3.109375" style="108" customWidth="1"/>
    <col min="7742" max="7937" width="9" style="108"/>
    <col min="7938" max="7938" width="1" style="108" customWidth="1"/>
    <col min="7939" max="7939" width="3" style="108" customWidth="1"/>
    <col min="7940" max="7940" width="4.109375" style="108" customWidth="1"/>
    <col min="7941" max="7941" width="29.6640625" style="108" customWidth="1"/>
    <col min="7942" max="7942" width="29.21875" style="108" customWidth="1"/>
    <col min="7943" max="7943" width="3" style="108" customWidth="1"/>
    <col min="7944" max="7946" width="3.6640625" style="108" customWidth="1"/>
    <col min="7947" max="7947" width="4.44140625" style="108" customWidth="1"/>
    <col min="7948" max="7948" width="2.88671875" style="108" customWidth="1"/>
    <col min="7949" max="7949" width="2.109375" style="108" customWidth="1"/>
    <col min="7950" max="7950" width="5.6640625" style="108" customWidth="1"/>
    <col min="7951" max="7956" width="6.6640625" style="108" customWidth="1"/>
    <col min="7957" max="7960" width="6.88671875" style="108" customWidth="1"/>
    <col min="7961" max="7961" width="12.109375" style="108" customWidth="1"/>
    <col min="7962" max="7962" width="5.6640625" style="108" customWidth="1"/>
    <col min="7963" max="7963" width="8.6640625" style="108" customWidth="1"/>
    <col min="7964" max="7964" width="7.6640625" style="108" customWidth="1"/>
    <col min="7965" max="7965" width="5.6640625" style="108" customWidth="1"/>
    <col min="7966" max="7997" width="3.109375" style="108" customWidth="1"/>
    <col min="7998" max="8193" width="9" style="108"/>
    <col min="8194" max="8194" width="1" style="108" customWidth="1"/>
    <col min="8195" max="8195" width="3" style="108" customWidth="1"/>
    <col min="8196" max="8196" width="4.109375" style="108" customWidth="1"/>
    <col min="8197" max="8197" width="29.6640625" style="108" customWidth="1"/>
    <col min="8198" max="8198" width="29.21875" style="108" customWidth="1"/>
    <col min="8199" max="8199" width="3" style="108" customWidth="1"/>
    <col min="8200" max="8202" width="3.6640625" style="108" customWidth="1"/>
    <col min="8203" max="8203" width="4.44140625" style="108" customWidth="1"/>
    <col min="8204" max="8204" width="2.88671875" style="108" customWidth="1"/>
    <col min="8205" max="8205" width="2.109375" style="108" customWidth="1"/>
    <col min="8206" max="8206" width="5.6640625" style="108" customWidth="1"/>
    <col min="8207" max="8212" width="6.6640625" style="108" customWidth="1"/>
    <col min="8213" max="8216" width="6.88671875" style="108" customWidth="1"/>
    <col min="8217" max="8217" width="12.109375" style="108" customWidth="1"/>
    <col min="8218" max="8218" width="5.6640625" style="108" customWidth="1"/>
    <col min="8219" max="8219" width="8.6640625" style="108" customWidth="1"/>
    <col min="8220" max="8220" width="7.6640625" style="108" customWidth="1"/>
    <col min="8221" max="8221" width="5.6640625" style="108" customWidth="1"/>
    <col min="8222" max="8253" width="3.109375" style="108" customWidth="1"/>
    <col min="8254" max="8449" width="9" style="108"/>
    <col min="8450" max="8450" width="1" style="108" customWidth="1"/>
    <col min="8451" max="8451" width="3" style="108" customWidth="1"/>
    <col min="8452" max="8452" width="4.109375" style="108" customWidth="1"/>
    <col min="8453" max="8453" width="29.6640625" style="108" customWidth="1"/>
    <col min="8454" max="8454" width="29.21875" style="108" customWidth="1"/>
    <col min="8455" max="8455" width="3" style="108" customWidth="1"/>
    <col min="8456" max="8458" width="3.6640625" style="108" customWidth="1"/>
    <col min="8459" max="8459" width="4.44140625" style="108" customWidth="1"/>
    <col min="8460" max="8460" width="2.88671875" style="108" customWidth="1"/>
    <col min="8461" max="8461" width="2.109375" style="108" customWidth="1"/>
    <col min="8462" max="8462" width="5.6640625" style="108" customWidth="1"/>
    <col min="8463" max="8468" width="6.6640625" style="108" customWidth="1"/>
    <col min="8469" max="8472" width="6.88671875" style="108" customWidth="1"/>
    <col min="8473" max="8473" width="12.109375" style="108" customWidth="1"/>
    <col min="8474" max="8474" width="5.6640625" style="108" customWidth="1"/>
    <col min="8475" max="8475" width="8.6640625" style="108" customWidth="1"/>
    <col min="8476" max="8476" width="7.6640625" style="108" customWidth="1"/>
    <col min="8477" max="8477" width="5.6640625" style="108" customWidth="1"/>
    <col min="8478" max="8509" width="3.109375" style="108" customWidth="1"/>
    <col min="8510" max="8705" width="9" style="108"/>
    <col min="8706" max="8706" width="1" style="108" customWidth="1"/>
    <col min="8707" max="8707" width="3" style="108" customWidth="1"/>
    <col min="8708" max="8708" width="4.109375" style="108" customWidth="1"/>
    <col min="8709" max="8709" width="29.6640625" style="108" customWidth="1"/>
    <col min="8710" max="8710" width="29.21875" style="108" customWidth="1"/>
    <col min="8711" max="8711" width="3" style="108" customWidth="1"/>
    <col min="8712" max="8714" width="3.6640625" style="108" customWidth="1"/>
    <col min="8715" max="8715" width="4.44140625" style="108" customWidth="1"/>
    <col min="8716" max="8716" width="2.88671875" style="108" customWidth="1"/>
    <col min="8717" max="8717" width="2.109375" style="108" customWidth="1"/>
    <col min="8718" max="8718" width="5.6640625" style="108" customWidth="1"/>
    <col min="8719" max="8724" width="6.6640625" style="108" customWidth="1"/>
    <col min="8725" max="8728" width="6.88671875" style="108" customWidth="1"/>
    <col min="8729" max="8729" width="12.109375" style="108" customWidth="1"/>
    <col min="8730" max="8730" width="5.6640625" style="108" customWidth="1"/>
    <col min="8731" max="8731" width="8.6640625" style="108" customWidth="1"/>
    <col min="8732" max="8732" width="7.6640625" style="108" customWidth="1"/>
    <col min="8733" max="8733" width="5.6640625" style="108" customWidth="1"/>
    <col min="8734" max="8765" width="3.109375" style="108" customWidth="1"/>
    <col min="8766" max="8961" width="9" style="108"/>
    <col min="8962" max="8962" width="1" style="108" customWidth="1"/>
    <col min="8963" max="8963" width="3" style="108" customWidth="1"/>
    <col min="8964" max="8964" width="4.109375" style="108" customWidth="1"/>
    <col min="8965" max="8965" width="29.6640625" style="108" customWidth="1"/>
    <col min="8966" max="8966" width="29.21875" style="108" customWidth="1"/>
    <col min="8967" max="8967" width="3" style="108" customWidth="1"/>
    <col min="8968" max="8970" width="3.6640625" style="108" customWidth="1"/>
    <col min="8971" max="8971" width="4.44140625" style="108" customWidth="1"/>
    <col min="8972" max="8972" width="2.88671875" style="108" customWidth="1"/>
    <col min="8973" max="8973" width="2.109375" style="108" customWidth="1"/>
    <col min="8974" max="8974" width="5.6640625" style="108" customWidth="1"/>
    <col min="8975" max="8980" width="6.6640625" style="108" customWidth="1"/>
    <col min="8981" max="8984" width="6.88671875" style="108" customWidth="1"/>
    <col min="8985" max="8985" width="12.109375" style="108" customWidth="1"/>
    <col min="8986" max="8986" width="5.6640625" style="108" customWidth="1"/>
    <col min="8987" max="8987" width="8.6640625" style="108" customWidth="1"/>
    <col min="8988" max="8988" width="7.6640625" style="108" customWidth="1"/>
    <col min="8989" max="8989" width="5.6640625" style="108" customWidth="1"/>
    <col min="8990" max="9021" width="3.109375" style="108" customWidth="1"/>
    <col min="9022" max="9217" width="9" style="108"/>
    <col min="9218" max="9218" width="1" style="108" customWidth="1"/>
    <col min="9219" max="9219" width="3" style="108" customWidth="1"/>
    <col min="9220" max="9220" width="4.109375" style="108" customWidth="1"/>
    <col min="9221" max="9221" width="29.6640625" style="108" customWidth="1"/>
    <col min="9222" max="9222" width="29.21875" style="108" customWidth="1"/>
    <col min="9223" max="9223" width="3" style="108" customWidth="1"/>
    <col min="9224" max="9226" width="3.6640625" style="108" customWidth="1"/>
    <col min="9227" max="9227" width="4.44140625" style="108" customWidth="1"/>
    <col min="9228" max="9228" width="2.88671875" style="108" customWidth="1"/>
    <col min="9229" max="9229" width="2.109375" style="108" customWidth="1"/>
    <col min="9230" max="9230" width="5.6640625" style="108" customWidth="1"/>
    <col min="9231" max="9236" width="6.6640625" style="108" customWidth="1"/>
    <col min="9237" max="9240" width="6.88671875" style="108" customWidth="1"/>
    <col min="9241" max="9241" width="12.109375" style="108" customWidth="1"/>
    <col min="9242" max="9242" width="5.6640625" style="108" customWidth="1"/>
    <col min="9243" max="9243" width="8.6640625" style="108" customWidth="1"/>
    <col min="9244" max="9244" width="7.6640625" style="108" customWidth="1"/>
    <col min="9245" max="9245" width="5.6640625" style="108" customWidth="1"/>
    <col min="9246" max="9277" width="3.109375" style="108" customWidth="1"/>
    <col min="9278" max="9473" width="9" style="108"/>
    <col min="9474" max="9474" width="1" style="108" customWidth="1"/>
    <col min="9475" max="9475" width="3" style="108" customWidth="1"/>
    <col min="9476" max="9476" width="4.109375" style="108" customWidth="1"/>
    <col min="9477" max="9477" width="29.6640625" style="108" customWidth="1"/>
    <col min="9478" max="9478" width="29.21875" style="108" customWidth="1"/>
    <col min="9479" max="9479" width="3" style="108" customWidth="1"/>
    <col min="9480" max="9482" width="3.6640625" style="108" customWidth="1"/>
    <col min="9483" max="9483" width="4.44140625" style="108" customWidth="1"/>
    <col min="9484" max="9484" width="2.88671875" style="108" customWidth="1"/>
    <col min="9485" max="9485" width="2.109375" style="108" customWidth="1"/>
    <col min="9486" max="9486" width="5.6640625" style="108" customWidth="1"/>
    <col min="9487" max="9492" width="6.6640625" style="108" customWidth="1"/>
    <col min="9493" max="9496" width="6.88671875" style="108" customWidth="1"/>
    <col min="9497" max="9497" width="12.109375" style="108" customWidth="1"/>
    <col min="9498" max="9498" width="5.6640625" style="108" customWidth="1"/>
    <col min="9499" max="9499" width="8.6640625" style="108" customWidth="1"/>
    <col min="9500" max="9500" width="7.6640625" style="108" customWidth="1"/>
    <col min="9501" max="9501" width="5.6640625" style="108" customWidth="1"/>
    <col min="9502" max="9533" width="3.109375" style="108" customWidth="1"/>
    <col min="9534" max="9729" width="9" style="108"/>
    <col min="9730" max="9730" width="1" style="108" customWidth="1"/>
    <col min="9731" max="9731" width="3" style="108" customWidth="1"/>
    <col min="9732" max="9732" width="4.109375" style="108" customWidth="1"/>
    <col min="9733" max="9733" width="29.6640625" style="108" customWidth="1"/>
    <col min="9734" max="9734" width="29.21875" style="108" customWidth="1"/>
    <col min="9735" max="9735" width="3" style="108" customWidth="1"/>
    <col min="9736" max="9738" width="3.6640625" style="108" customWidth="1"/>
    <col min="9739" max="9739" width="4.44140625" style="108" customWidth="1"/>
    <col min="9740" max="9740" width="2.88671875" style="108" customWidth="1"/>
    <col min="9741" max="9741" width="2.109375" style="108" customWidth="1"/>
    <col min="9742" max="9742" width="5.6640625" style="108" customWidth="1"/>
    <col min="9743" max="9748" width="6.6640625" style="108" customWidth="1"/>
    <col min="9749" max="9752" width="6.88671875" style="108" customWidth="1"/>
    <col min="9753" max="9753" width="12.109375" style="108" customWidth="1"/>
    <col min="9754" max="9754" width="5.6640625" style="108" customWidth="1"/>
    <col min="9755" max="9755" width="8.6640625" style="108" customWidth="1"/>
    <col min="9756" max="9756" width="7.6640625" style="108" customWidth="1"/>
    <col min="9757" max="9757" width="5.6640625" style="108" customWidth="1"/>
    <col min="9758" max="9789" width="3.109375" style="108" customWidth="1"/>
    <col min="9790" max="9985" width="9" style="108"/>
    <col min="9986" max="9986" width="1" style="108" customWidth="1"/>
    <col min="9987" max="9987" width="3" style="108" customWidth="1"/>
    <col min="9988" max="9988" width="4.109375" style="108" customWidth="1"/>
    <col min="9989" max="9989" width="29.6640625" style="108" customWidth="1"/>
    <col min="9990" max="9990" width="29.21875" style="108" customWidth="1"/>
    <col min="9991" max="9991" width="3" style="108" customWidth="1"/>
    <col min="9992" max="9994" width="3.6640625" style="108" customWidth="1"/>
    <col min="9995" max="9995" width="4.44140625" style="108" customWidth="1"/>
    <col min="9996" max="9996" width="2.88671875" style="108" customWidth="1"/>
    <col min="9997" max="9997" width="2.109375" style="108" customWidth="1"/>
    <col min="9998" max="9998" width="5.6640625" style="108" customWidth="1"/>
    <col min="9999" max="10004" width="6.6640625" style="108" customWidth="1"/>
    <col min="10005" max="10008" width="6.88671875" style="108" customWidth="1"/>
    <col min="10009" max="10009" width="12.109375" style="108" customWidth="1"/>
    <col min="10010" max="10010" width="5.6640625" style="108" customWidth="1"/>
    <col min="10011" max="10011" width="8.6640625" style="108" customWidth="1"/>
    <col min="10012" max="10012" width="7.6640625" style="108" customWidth="1"/>
    <col min="10013" max="10013" width="5.6640625" style="108" customWidth="1"/>
    <col min="10014" max="10045" width="3.109375" style="108" customWidth="1"/>
    <col min="10046" max="10241" width="9" style="108"/>
    <col min="10242" max="10242" width="1" style="108" customWidth="1"/>
    <col min="10243" max="10243" width="3" style="108" customWidth="1"/>
    <col min="10244" max="10244" width="4.109375" style="108" customWidth="1"/>
    <col min="10245" max="10245" width="29.6640625" style="108" customWidth="1"/>
    <col min="10246" max="10246" width="29.21875" style="108" customWidth="1"/>
    <col min="10247" max="10247" width="3" style="108" customWidth="1"/>
    <col min="10248" max="10250" width="3.6640625" style="108" customWidth="1"/>
    <col min="10251" max="10251" width="4.44140625" style="108" customWidth="1"/>
    <col min="10252" max="10252" width="2.88671875" style="108" customWidth="1"/>
    <col min="10253" max="10253" width="2.109375" style="108" customWidth="1"/>
    <col min="10254" max="10254" width="5.6640625" style="108" customWidth="1"/>
    <col min="10255" max="10260" width="6.6640625" style="108" customWidth="1"/>
    <col min="10261" max="10264" width="6.88671875" style="108" customWidth="1"/>
    <col min="10265" max="10265" width="12.109375" style="108" customWidth="1"/>
    <col min="10266" max="10266" width="5.6640625" style="108" customWidth="1"/>
    <col min="10267" max="10267" width="8.6640625" style="108" customWidth="1"/>
    <col min="10268" max="10268" width="7.6640625" style="108" customWidth="1"/>
    <col min="10269" max="10269" width="5.6640625" style="108" customWidth="1"/>
    <col min="10270" max="10301" width="3.109375" style="108" customWidth="1"/>
    <col min="10302" max="10497" width="9" style="108"/>
    <col min="10498" max="10498" width="1" style="108" customWidth="1"/>
    <col min="10499" max="10499" width="3" style="108" customWidth="1"/>
    <col min="10500" max="10500" width="4.109375" style="108" customWidth="1"/>
    <col min="10501" max="10501" width="29.6640625" style="108" customWidth="1"/>
    <col min="10502" max="10502" width="29.21875" style="108" customWidth="1"/>
    <col min="10503" max="10503" width="3" style="108" customWidth="1"/>
    <col min="10504" max="10506" width="3.6640625" style="108" customWidth="1"/>
    <col min="10507" max="10507" width="4.44140625" style="108" customWidth="1"/>
    <col min="10508" max="10508" width="2.88671875" style="108" customWidth="1"/>
    <col min="10509" max="10509" width="2.109375" style="108" customWidth="1"/>
    <col min="10510" max="10510" width="5.6640625" style="108" customWidth="1"/>
    <col min="10511" max="10516" width="6.6640625" style="108" customWidth="1"/>
    <col min="10517" max="10520" width="6.88671875" style="108" customWidth="1"/>
    <col min="10521" max="10521" width="12.109375" style="108" customWidth="1"/>
    <col min="10522" max="10522" width="5.6640625" style="108" customWidth="1"/>
    <col min="10523" max="10523" width="8.6640625" style="108" customWidth="1"/>
    <col min="10524" max="10524" width="7.6640625" style="108" customWidth="1"/>
    <col min="10525" max="10525" width="5.6640625" style="108" customWidth="1"/>
    <col min="10526" max="10557" width="3.109375" style="108" customWidth="1"/>
    <col min="10558" max="10753" width="9" style="108"/>
    <col min="10754" max="10754" width="1" style="108" customWidth="1"/>
    <col min="10755" max="10755" width="3" style="108" customWidth="1"/>
    <col min="10756" max="10756" width="4.109375" style="108" customWidth="1"/>
    <col min="10757" max="10757" width="29.6640625" style="108" customWidth="1"/>
    <col min="10758" max="10758" width="29.21875" style="108" customWidth="1"/>
    <col min="10759" max="10759" width="3" style="108" customWidth="1"/>
    <col min="10760" max="10762" width="3.6640625" style="108" customWidth="1"/>
    <col min="10763" max="10763" width="4.44140625" style="108" customWidth="1"/>
    <col min="10764" max="10764" width="2.88671875" style="108" customWidth="1"/>
    <col min="10765" max="10765" width="2.109375" style="108" customWidth="1"/>
    <col min="10766" max="10766" width="5.6640625" style="108" customWidth="1"/>
    <col min="10767" max="10772" width="6.6640625" style="108" customWidth="1"/>
    <col min="10773" max="10776" width="6.88671875" style="108" customWidth="1"/>
    <col min="10777" max="10777" width="12.109375" style="108" customWidth="1"/>
    <col min="10778" max="10778" width="5.6640625" style="108" customWidth="1"/>
    <col min="10779" max="10779" width="8.6640625" style="108" customWidth="1"/>
    <col min="10780" max="10780" width="7.6640625" style="108" customWidth="1"/>
    <col min="10781" max="10781" width="5.6640625" style="108" customWidth="1"/>
    <col min="10782" max="10813" width="3.109375" style="108" customWidth="1"/>
    <col min="10814" max="11009" width="9" style="108"/>
    <col min="11010" max="11010" width="1" style="108" customWidth="1"/>
    <col min="11011" max="11011" width="3" style="108" customWidth="1"/>
    <col min="11012" max="11012" width="4.109375" style="108" customWidth="1"/>
    <col min="11013" max="11013" width="29.6640625" style="108" customWidth="1"/>
    <col min="11014" max="11014" width="29.21875" style="108" customWidth="1"/>
    <col min="11015" max="11015" width="3" style="108" customWidth="1"/>
    <col min="11016" max="11018" width="3.6640625" style="108" customWidth="1"/>
    <col min="11019" max="11019" width="4.44140625" style="108" customWidth="1"/>
    <col min="11020" max="11020" width="2.88671875" style="108" customWidth="1"/>
    <col min="11021" max="11021" width="2.109375" style="108" customWidth="1"/>
    <col min="11022" max="11022" width="5.6640625" style="108" customWidth="1"/>
    <col min="11023" max="11028" width="6.6640625" style="108" customWidth="1"/>
    <col min="11029" max="11032" width="6.88671875" style="108" customWidth="1"/>
    <col min="11033" max="11033" width="12.109375" style="108" customWidth="1"/>
    <col min="11034" max="11034" width="5.6640625" style="108" customWidth="1"/>
    <col min="11035" max="11035" width="8.6640625" style="108" customWidth="1"/>
    <col min="11036" max="11036" width="7.6640625" style="108" customWidth="1"/>
    <col min="11037" max="11037" width="5.6640625" style="108" customWidth="1"/>
    <col min="11038" max="11069" width="3.109375" style="108" customWidth="1"/>
    <col min="11070" max="11265" width="9" style="108"/>
    <col min="11266" max="11266" width="1" style="108" customWidth="1"/>
    <col min="11267" max="11267" width="3" style="108" customWidth="1"/>
    <col min="11268" max="11268" width="4.109375" style="108" customWidth="1"/>
    <col min="11269" max="11269" width="29.6640625" style="108" customWidth="1"/>
    <col min="11270" max="11270" width="29.21875" style="108" customWidth="1"/>
    <col min="11271" max="11271" width="3" style="108" customWidth="1"/>
    <col min="11272" max="11274" width="3.6640625" style="108" customWidth="1"/>
    <col min="11275" max="11275" width="4.44140625" style="108" customWidth="1"/>
    <col min="11276" max="11276" width="2.88671875" style="108" customWidth="1"/>
    <col min="11277" max="11277" width="2.109375" style="108" customWidth="1"/>
    <col min="11278" max="11278" width="5.6640625" style="108" customWidth="1"/>
    <col min="11279" max="11284" width="6.6640625" style="108" customWidth="1"/>
    <col min="11285" max="11288" width="6.88671875" style="108" customWidth="1"/>
    <col min="11289" max="11289" width="12.109375" style="108" customWidth="1"/>
    <col min="11290" max="11290" width="5.6640625" style="108" customWidth="1"/>
    <col min="11291" max="11291" width="8.6640625" style="108" customWidth="1"/>
    <col min="11292" max="11292" width="7.6640625" style="108" customWidth="1"/>
    <col min="11293" max="11293" width="5.6640625" style="108" customWidth="1"/>
    <col min="11294" max="11325" width="3.109375" style="108" customWidth="1"/>
    <col min="11326" max="11521" width="9" style="108"/>
    <col min="11522" max="11522" width="1" style="108" customWidth="1"/>
    <col min="11523" max="11523" width="3" style="108" customWidth="1"/>
    <col min="11524" max="11524" width="4.109375" style="108" customWidth="1"/>
    <col min="11525" max="11525" width="29.6640625" style="108" customWidth="1"/>
    <col min="11526" max="11526" width="29.21875" style="108" customWidth="1"/>
    <col min="11527" max="11527" width="3" style="108" customWidth="1"/>
    <col min="11528" max="11530" width="3.6640625" style="108" customWidth="1"/>
    <col min="11531" max="11531" width="4.44140625" style="108" customWidth="1"/>
    <col min="11532" max="11532" width="2.88671875" style="108" customWidth="1"/>
    <col min="11533" max="11533" width="2.109375" style="108" customWidth="1"/>
    <col min="11534" max="11534" width="5.6640625" style="108" customWidth="1"/>
    <col min="11535" max="11540" width="6.6640625" style="108" customWidth="1"/>
    <col min="11541" max="11544" width="6.88671875" style="108" customWidth="1"/>
    <col min="11545" max="11545" width="12.109375" style="108" customWidth="1"/>
    <col min="11546" max="11546" width="5.6640625" style="108" customWidth="1"/>
    <col min="11547" max="11547" width="8.6640625" style="108" customWidth="1"/>
    <col min="11548" max="11548" width="7.6640625" style="108" customWidth="1"/>
    <col min="11549" max="11549" width="5.6640625" style="108" customWidth="1"/>
    <col min="11550" max="11581" width="3.109375" style="108" customWidth="1"/>
    <col min="11582" max="11777" width="9" style="108"/>
    <col min="11778" max="11778" width="1" style="108" customWidth="1"/>
    <col min="11779" max="11779" width="3" style="108" customWidth="1"/>
    <col min="11780" max="11780" width="4.109375" style="108" customWidth="1"/>
    <col min="11781" max="11781" width="29.6640625" style="108" customWidth="1"/>
    <col min="11782" max="11782" width="29.21875" style="108" customWidth="1"/>
    <col min="11783" max="11783" width="3" style="108" customWidth="1"/>
    <col min="11784" max="11786" width="3.6640625" style="108" customWidth="1"/>
    <col min="11787" max="11787" width="4.44140625" style="108" customWidth="1"/>
    <col min="11788" max="11788" width="2.88671875" style="108" customWidth="1"/>
    <col min="11789" max="11789" width="2.109375" style="108" customWidth="1"/>
    <col min="11790" max="11790" width="5.6640625" style="108" customWidth="1"/>
    <col min="11791" max="11796" width="6.6640625" style="108" customWidth="1"/>
    <col min="11797" max="11800" width="6.88671875" style="108" customWidth="1"/>
    <col min="11801" max="11801" width="12.109375" style="108" customWidth="1"/>
    <col min="11802" max="11802" width="5.6640625" style="108" customWidth="1"/>
    <col min="11803" max="11803" width="8.6640625" style="108" customWidth="1"/>
    <col min="11804" max="11804" width="7.6640625" style="108" customWidth="1"/>
    <col min="11805" max="11805" width="5.6640625" style="108" customWidth="1"/>
    <col min="11806" max="11837" width="3.109375" style="108" customWidth="1"/>
    <col min="11838" max="12033" width="9" style="108"/>
    <col min="12034" max="12034" width="1" style="108" customWidth="1"/>
    <col min="12035" max="12035" width="3" style="108" customWidth="1"/>
    <col min="12036" max="12036" width="4.109375" style="108" customWidth="1"/>
    <col min="12037" max="12037" width="29.6640625" style="108" customWidth="1"/>
    <col min="12038" max="12038" width="29.21875" style="108" customWidth="1"/>
    <col min="12039" max="12039" width="3" style="108" customWidth="1"/>
    <col min="12040" max="12042" width="3.6640625" style="108" customWidth="1"/>
    <col min="12043" max="12043" width="4.44140625" style="108" customWidth="1"/>
    <col min="12044" max="12044" width="2.88671875" style="108" customWidth="1"/>
    <col min="12045" max="12045" width="2.109375" style="108" customWidth="1"/>
    <col min="12046" max="12046" width="5.6640625" style="108" customWidth="1"/>
    <col min="12047" max="12052" width="6.6640625" style="108" customWidth="1"/>
    <col min="12053" max="12056" width="6.88671875" style="108" customWidth="1"/>
    <col min="12057" max="12057" width="12.109375" style="108" customWidth="1"/>
    <col min="12058" max="12058" width="5.6640625" style="108" customWidth="1"/>
    <col min="12059" max="12059" width="8.6640625" style="108" customWidth="1"/>
    <col min="12060" max="12060" width="7.6640625" style="108" customWidth="1"/>
    <col min="12061" max="12061" width="5.6640625" style="108" customWidth="1"/>
    <col min="12062" max="12093" width="3.109375" style="108" customWidth="1"/>
    <col min="12094" max="12289" width="9" style="108"/>
    <col min="12290" max="12290" width="1" style="108" customWidth="1"/>
    <col min="12291" max="12291" width="3" style="108" customWidth="1"/>
    <col min="12292" max="12292" width="4.109375" style="108" customWidth="1"/>
    <col min="12293" max="12293" width="29.6640625" style="108" customWidth="1"/>
    <col min="12294" max="12294" width="29.21875" style="108" customWidth="1"/>
    <col min="12295" max="12295" width="3" style="108" customWidth="1"/>
    <col min="12296" max="12298" width="3.6640625" style="108" customWidth="1"/>
    <col min="12299" max="12299" width="4.44140625" style="108" customWidth="1"/>
    <col min="12300" max="12300" width="2.88671875" style="108" customWidth="1"/>
    <col min="12301" max="12301" width="2.109375" style="108" customWidth="1"/>
    <col min="12302" max="12302" width="5.6640625" style="108" customWidth="1"/>
    <col min="12303" max="12308" width="6.6640625" style="108" customWidth="1"/>
    <col min="12309" max="12312" width="6.88671875" style="108" customWidth="1"/>
    <col min="12313" max="12313" width="12.109375" style="108" customWidth="1"/>
    <col min="12314" max="12314" width="5.6640625" style="108" customWidth="1"/>
    <col min="12315" max="12315" width="8.6640625" style="108" customWidth="1"/>
    <col min="12316" max="12316" width="7.6640625" style="108" customWidth="1"/>
    <col min="12317" max="12317" width="5.6640625" style="108" customWidth="1"/>
    <col min="12318" max="12349" width="3.109375" style="108" customWidth="1"/>
    <col min="12350" max="12545" width="9" style="108"/>
    <col min="12546" max="12546" width="1" style="108" customWidth="1"/>
    <col min="12547" max="12547" width="3" style="108" customWidth="1"/>
    <col min="12548" max="12548" width="4.109375" style="108" customWidth="1"/>
    <col min="12549" max="12549" width="29.6640625" style="108" customWidth="1"/>
    <col min="12550" max="12550" width="29.21875" style="108" customWidth="1"/>
    <col min="12551" max="12551" width="3" style="108" customWidth="1"/>
    <col min="12552" max="12554" width="3.6640625" style="108" customWidth="1"/>
    <col min="12555" max="12555" width="4.44140625" style="108" customWidth="1"/>
    <col min="12556" max="12556" width="2.88671875" style="108" customWidth="1"/>
    <col min="12557" max="12557" width="2.109375" style="108" customWidth="1"/>
    <col min="12558" max="12558" width="5.6640625" style="108" customWidth="1"/>
    <col min="12559" max="12564" width="6.6640625" style="108" customWidth="1"/>
    <col min="12565" max="12568" width="6.88671875" style="108" customWidth="1"/>
    <col min="12569" max="12569" width="12.109375" style="108" customWidth="1"/>
    <col min="12570" max="12570" width="5.6640625" style="108" customWidth="1"/>
    <col min="12571" max="12571" width="8.6640625" style="108" customWidth="1"/>
    <col min="12572" max="12572" width="7.6640625" style="108" customWidth="1"/>
    <col min="12573" max="12573" width="5.6640625" style="108" customWidth="1"/>
    <col min="12574" max="12605" width="3.109375" style="108" customWidth="1"/>
    <col min="12606" max="12801" width="9" style="108"/>
    <col min="12802" max="12802" width="1" style="108" customWidth="1"/>
    <col min="12803" max="12803" width="3" style="108" customWidth="1"/>
    <col min="12804" max="12804" width="4.109375" style="108" customWidth="1"/>
    <col min="12805" max="12805" width="29.6640625" style="108" customWidth="1"/>
    <col min="12806" max="12806" width="29.21875" style="108" customWidth="1"/>
    <col min="12807" max="12807" width="3" style="108" customWidth="1"/>
    <col min="12808" max="12810" width="3.6640625" style="108" customWidth="1"/>
    <col min="12811" max="12811" width="4.44140625" style="108" customWidth="1"/>
    <col min="12812" max="12812" width="2.88671875" style="108" customWidth="1"/>
    <col min="12813" max="12813" width="2.109375" style="108" customWidth="1"/>
    <col min="12814" max="12814" width="5.6640625" style="108" customWidth="1"/>
    <col min="12815" max="12820" width="6.6640625" style="108" customWidth="1"/>
    <col min="12821" max="12824" width="6.88671875" style="108" customWidth="1"/>
    <col min="12825" max="12825" width="12.109375" style="108" customWidth="1"/>
    <col min="12826" max="12826" width="5.6640625" style="108" customWidth="1"/>
    <col min="12827" max="12827" width="8.6640625" style="108" customWidth="1"/>
    <col min="12828" max="12828" width="7.6640625" style="108" customWidth="1"/>
    <col min="12829" max="12829" width="5.6640625" style="108" customWidth="1"/>
    <col min="12830" max="12861" width="3.109375" style="108" customWidth="1"/>
    <col min="12862" max="13057" width="9" style="108"/>
    <col min="13058" max="13058" width="1" style="108" customWidth="1"/>
    <col min="13059" max="13059" width="3" style="108" customWidth="1"/>
    <col min="13060" max="13060" width="4.109375" style="108" customWidth="1"/>
    <col min="13061" max="13061" width="29.6640625" style="108" customWidth="1"/>
    <col min="13062" max="13062" width="29.21875" style="108" customWidth="1"/>
    <col min="13063" max="13063" width="3" style="108" customWidth="1"/>
    <col min="13064" max="13066" width="3.6640625" style="108" customWidth="1"/>
    <col min="13067" max="13067" width="4.44140625" style="108" customWidth="1"/>
    <col min="13068" max="13068" width="2.88671875" style="108" customWidth="1"/>
    <col min="13069" max="13069" width="2.109375" style="108" customWidth="1"/>
    <col min="13070" max="13070" width="5.6640625" style="108" customWidth="1"/>
    <col min="13071" max="13076" width="6.6640625" style="108" customWidth="1"/>
    <col min="13077" max="13080" width="6.88671875" style="108" customWidth="1"/>
    <col min="13081" max="13081" width="12.109375" style="108" customWidth="1"/>
    <col min="13082" max="13082" width="5.6640625" style="108" customWidth="1"/>
    <col min="13083" max="13083" width="8.6640625" style="108" customWidth="1"/>
    <col min="13084" max="13084" width="7.6640625" style="108" customWidth="1"/>
    <col min="13085" max="13085" width="5.6640625" style="108" customWidth="1"/>
    <col min="13086" max="13117" width="3.109375" style="108" customWidth="1"/>
    <col min="13118" max="13313" width="9" style="108"/>
    <col min="13314" max="13314" width="1" style="108" customWidth="1"/>
    <col min="13315" max="13315" width="3" style="108" customWidth="1"/>
    <col min="13316" max="13316" width="4.109375" style="108" customWidth="1"/>
    <col min="13317" max="13317" width="29.6640625" style="108" customWidth="1"/>
    <col min="13318" max="13318" width="29.21875" style="108" customWidth="1"/>
    <col min="13319" max="13319" width="3" style="108" customWidth="1"/>
    <col min="13320" max="13322" width="3.6640625" style="108" customWidth="1"/>
    <col min="13323" max="13323" width="4.44140625" style="108" customWidth="1"/>
    <col min="13324" max="13324" width="2.88671875" style="108" customWidth="1"/>
    <col min="13325" max="13325" width="2.109375" style="108" customWidth="1"/>
    <col min="13326" max="13326" width="5.6640625" style="108" customWidth="1"/>
    <col min="13327" max="13332" width="6.6640625" style="108" customWidth="1"/>
    <col min="13333" max="13336" width="6.88671875" style="108" customWidth="1"/>
    <col min="13337" max="13337" width="12.109375" style="108" customWidth="1"/>
    <col min="13338" max="13338" width="5.6640625" style="108" customWidth="1"/>
    <col min="13339" max="13339" width="8.6640625" style="108" customWidth="1"/>
    <col min="13340" max="13340" width="7.6640625" style="108" customWidth="1"/>
    <col min="13341" max="13341" width="5.6640625" style="108" customWidth="1"/>
    <col min="13342" max="13373" width="3.109375" style="108" customWidth="1"/>
    <col min="13374" max="13569" width="9" style="108"/>
    <col min="13570" max="13570" width="1" style="108" customWidth="1"/>
    <col min="13571" max="13571" width="3" style="108" customWidth="1"/>
    <col min="13572" max="13572" width="4.109375" style="108" customWidth="1"/>
    <col min="13573" max="13573" width="29.6640625" style="108" customWidth="1"/>
    <col min="13574" max="13574" width="29.21875" style="108" customWidth="1"/>
    <col min="13575" max="13575" width="3" style="108" customWidth="1"/>
    <col min="13576" max="13578" width="3.6640625" style="108" customWidth="1"/>
    <col min="13579" max="13579" width="4.44140625" style="108" customWidth="1"/>
    <col min="13580" max="13580" width="2.88671875" style="108" customWidth="1"/>
    <col min="13581" max="13581" width="2.109375" style="108" customWidth="1"/>
    <col min="13582" max="13582" width="5.6640625" style="108" customWidth="1"/>
    <col min="13583" max="13588" width="6.6640625" style="108" customWidth="1"/>
    <col min="13589" max="13592" width="6.88671875" style="108" customWidth="1"/>
    <col min="13593" max="13593" width="12.109375" style="108" customWidth="1"/>
    <col min="13594" max="13594" width="5.6640625" style="108" customWidth="1"/>
    <col min="13595" max="13595" width="8.6640625" style="108" customWidth="1"/>
    <col min="13596" max="13596" width="7.6640625" style="108" customWidth="1"/>
    <col min="13597" max="13597" width="5.6640625" style="108" customWidth="1"/>
    <col min="13598" max="13629" width="3.109375" style="108" customWidth="1"/>
    <col min="13630" max="13825" width="9" style="108"/>
    <col min="13826" max="13826" width="1" style="108" customWidth="1"/>
    <col min="13827" max="13827" width="3" style="108" customWidth="1"/>
    <col min="13828" max="13828" width="4.109375" style="108" customWidth="1"/>
    <col min="13829" max="13829" width="29.6640625" style="108" customWidth="1"/>
    <col min="13830" max="13830" width="29.21875" style="108" customWidth="1"/>
    <col min="13831" max="13831" width="3" style="108" customWidth="1"/>
    <col min="13832" max="13834" width="3.6640625" style="108" customWidth="1"/>
    <col min="13835" max="13835" width="4.44140625" style="108" customWidth="1"/>
    <col min="13836" max="13836" width="2.88671875" style="108" customWidth="1"/>
    <col min="13837" max="13837" width="2.109375" style="108" customWidth="1"/>
    <col min="13838" max="13838" width="5.6640625" style="108" customWidth="1"/>
    <col min="13839" max="13844" width="6.6640625" style="108" customWidth="1"/>
    <col min="13845" max="13848" width="6.88671875" style="108" customWidth="1"/>
    <col min="13849" max="13849" width="12.109375" style="108" customWidth="1"/>
    <col min="13850" max="13850" width="5.6640625" style="108" customWidth="1"/>
    <col min="13851" max="13851" width="8.6640625" style="108" customWidth="1"/>
    <col min="13852" max="13852" width="7.6640625" style="108" customWidth="1"/>
    <col min="13853" max="13853" width="5.6640625" style="108" customWidth="1"/>
    <col min="13854" max="13885" width="3.109375" style="108" customWidth="1"/>
    <col min="13886" max="14081" width="9" style="108"/>
    <col min="14082" max="14082" width="1" style="108" customWidth="1"/>
    <col min="14083" max="14083" width="3" style="108" customWidth="1"/>
    <col min="14084" max="14084" width="4.109375" style="108" customWidth="1"/>
    <col min="14085" max="14085" width="29.6640625" style="108" customWidth="1"/>
    <col min="14086" max="14086" width="29.21875" style="108" customWidth="1"/>
    <col min="14087" max="14087" width="3" style="108" customWidth="1"/>
    <col min="14088" max="14090" width="3.6640625" style="108" customWidth="1"/>
    <col min="14091" max="14091" width="4.44140625" style="108" customWidth="1"/>
    <col min="14092" max="14092" width="2.88671875" style="108" customWidth="1"/>
    <col min="14093" max="14093" width="2.109375" style="108" customWidth="1"/>
    <col min="14094" max="14094" width="5.6640625" style="108" customWidth="1"/>
    <col min="14095" max="14100" width="6.6640625" style="108" customWidth="1"/>
    <col min="14101" max="14104" width="6.88671875" style="108" customWidth="1"/>
    <col min="14105" max="14105" width="12.109375" style="108" customWidth="1"/>
    <col min="14106" max="14106" width="5.6640625" style="108" customWidth="1"/>
    <col min="14107" max="14107" width="8.6640625" style="108" customWidth="1"/>
    <col min="14108" max="14108" width="7.6640625" style="108" customWidth="1"/>
    <col min="14109" max="14109" width="5.6640625" style="108" customWidth="1"/>
    <col min="14110" max="14141" width="3.109375" style="108" customWidth="1"/>
    <col min="14142" max="14337" width="9" style="108"/>
    <col min="14338" max="14338" width="1" style="108" customWidth="1"/>
    <col min="14339" max="14339" width="3" style="108" customWidth="1"/>
    <col min="14340" max="14340" width="4.109375" style="108" customWidth="1"/>
    <col min="14341" max="14341" width="29.6640625" style="108" customWidth="1"/>
    <col min="14342" max="14342" width="29.21875" style="108" customWidth="1"/>
    <col min="14343" max="14343" width="3" style="108" customWidth="1"/>
    <col min="14344" max="14346" width="3.6640625" style="108" customWidth="1"/>
    <col min="14347" max="14347" width="4.44140625" style="108" customWidth="1"/>
    <col min="14348" max="14348" width="2.88671875" style="108" customWidth="1"/>
    <col min="14349" max="14349" width="2.109375" style="108" customWidth="1"/>
    <col min="14350" max="14350" width="5.6640625" style="108" customWidth="1"/>
    <col min="14351" max="14356" width="6.6640625" style="108" customWidth="1"/>
    <col min="14357" max="14360" width="6.88671875" style="108" customWidth="1"/>
    <col min="14361" max="14361" width="12.109375" style="108" customWidth="1"/>
    <col min="14362" max="14362" width="5.6640625" style="108" customWidth="1"/>
    <col min="14363" max="14363" width="8.6640625" style="108" customWidth="1"/>
    <col min="14364" max="14364" width="7.6640625" style="108" customWidth="1"/>
    <col min="14365" max="14365" width="5.6640625" style="108" customWidth="1"/>
    <col min="14366" max="14397" width="3.109375" style="108" customWidth="1"/>
    <col min="14398" max="14593" width="9" style="108"/>
    <col min="14594" max="14594" width="1" style="108" customWidth="1"/>
    <col min="14595" max="14595" width="3" style="108" customWidth="1"/>
    <col min="14596" max="14596" width="4.109375" style="108" customWidth="1"/>
    <col min="14597" max="14597" width="29.6640625" style="108" customWidth="1"/>
    <col min="14598" max="14598" width="29.21875" style="108" customWidth="1"/>
    <col min="14599" max="14599" width="3" style="108" customWidth="1"/>
    <col min="14600" max="14602" width="3.6640625" style="108" customWidth="1"/>
    <col min="14603" max="14603" width="4.44140625" style="108" customWidth="1"/>
    <col min="14604" max="14604" width="2.88671875" style="108" customWidth="1"/>
    <col min="14605" max="14605" width="2.109375" style="108" customWidth="1"/>
    <col min="14606" max="14606" width="5.6640625" style="108" customWidth="1"/>
    <col min="14607" max="14612" width="6.6640625" style="108" customWidth="1"/>
    <col min="14613" max="14616" width="6.88671875" style="108" customWidth="1"/>
    <col min="14617" max="14617" width="12.109375" style="108" customWidth="1"/>
    <col min="14618" max="14618" width="5.6640625" style="108" customWidth="1"/>
    <col min="14619" max="14619" width="8.6640625" style="108" customWidth="1"/>
    <col min="14620" max="14620" width="7.6640625" style="108" customWidth="1"/>
    <col min="14621" max="14621" width="5.6640625" style="108" customWidth="1"/>
    <col min="14622" max="14653" width="3.109375" style="108" customWidth="1"/>
    <col min="14654" max="14849" width="9" style="108"/>
    <col min="14850" max="14850" width="1" style="108" customWidth="1"/>
    <col min="14851" max="14851" width="3" style="108" customWidth="1"/>
    <col min="14852" max="14852" width="4.109375" style="108" customWidth="1"/>
    <col min="14853" max="14853" width="29.6640625" style="108" customWidth="1"/>
    <col min="14854" max="14854" width="29.21875" style="108" customWidth="1"/>
    <col min="14855" max="14855" width="3" style="108" customWidth="1"/>
    <col min="14856" max="14858" width="3.6640625" style="108" customWidth="1"/>
    <col min="14859" max="14859" width="4.44140625" style="108" customWidth="1"/>
    <col min="14860" max="14860" width="2.88671875" style="108" customWidth="1"/>
    <col min="14861" max="14861" width="2.109375" style="108" customWidth="1"/>
    <col min="14862" max="14862" width="5.6640625" style="108" customWidth="1"/>
    <col min="14863" max="14868" width="6.6640625" style="108" customWidth="1"/>
    <col min="14869" max="14872" width="6.88671875" style="108" customWidth="1"/>
    <col min="14873" max="14873" width="12.109375" style="108" customWidth="1"/>
    <col min="14874" max="14874" width="5.6640625" style="108" customWidth="1"/>
    <col min="14875" max="14875" width="8.6640625" style="108" customWidth="1"/>
    <col min="14876" max="14876" width="7.6640625" style="108" customWidth="1"/>
    <col min="14877" max="14877" width="5.6640625" style="108" customWidth="1"/>
    <col min="14878" max="14909" width="3.109375" style="108" customWidth="1"/>
    <col min="14910" max="15105" width="9" style="108"/>
    <col min="15106" max="15106" width="1" style="108" customWidth="1"/>
    <col min="15107" max="15107" width="3" style="108" customWidth="1"/>
    <col min="15108" max="15108" width="4.109375" style="108" customWidth="1"/>
    <col min="15109" max="15109" width="29.6640625" style="108" customWidth="1"/>
    <col min="15110" max="15110" width="29.21875" style="108" customWidth="1"/>
    <col min="15111" max="15111" width="3" style="108" customWidth="1"/>
    <col min="15112" max="15114" width="3.6640625" style="108" customWidth="1"/>
    <col min="15115" max="15115" width="4.44140625" style="108" customWidth="1"/>
    <col min="15116" max="15116" width="2.88671875" style="108" customWidth="1"/>
    <col min="15117" max="15117" width="2.109375" style="108" customWidth="1"/>
    <col min="15118" max="15118" width="5.6640625" style="108" customWidth="1"/>
    <col min="15119" max="15124" width="6.6640625" style="108" customWidth="1"/>
    <col min="15125" max="15128" width="6.88671875" style="108" customWidth="1"/>
    <col min="15129" max="15129" width="12.109375" style="108" customWidth="1"/>
    <col min="15130" max="15130" width="5.6640625" style="108" customWidth="1"/>
    <col min="15131" max="15131" width="8.6640625" style="108" customWidth="1"/>
    <col min="15132" max="15132" width="7.6640625" style="108" customWidth="1"/>
    <col min="15133" max="15133" width="5.6640625" style="108" customWidth="1"/>
    <col min="15134" max="15165" width="3.109375" style="108" customWidth="1"/>
    <col min="15166" max="15361" width="9" style="108"/>
    <col min="15362" max="15362" width="1" style="108" customWidth="1"/>
    <col min="15363" max="15363" width="3" style="108" customWidth="1"/>
    <col min="15364" max="15364" width="4.109375" style="108" customWidth="1"/>
    <col min="15365" max="15365" width="29.6640625" style="108" customWidth="1"/>
    <col min="15366" max="15366" width="29.21875" style="108" customWidth="1"/>
    <col min="15367" max="15367" width="3" style="108" customWidth="1"/>
    <col min="15368" max="15370" width="3.6640625" style="108" customWidth="1"/>
    <col min="15371" max="15371" width="4.44140625" style="108" customWidth="1"/>
    <col min="15372" max="15372" width="2.88671875" style="108" customWidth="1"/>
    <col min="15373" max="15373" width="2.109375" style="108" customWidth="1"/>
    <col min="15374" max="15374" width="5.6640625" style="108" customWidth="1"/>
    <col min="15375" max="15380" width="6.6640625" style="108" customWidth="1"/>
    <col min="15381" max="15384" width="6.88671875" style="108" customWidth="1"/>
    <col min="15385" max="15385" width="12.109375" style="108" customWidth="1"/>
    <col min="15386" max="15386" width="5.6640625" style="108" customWidth="1"/>
    <col min="15387" max="15387" width="8.6640625" style="108" customWidth="1"/>
    <col min="15388" max="15388" width="7.6640625" style="108" customWidth="1"/>
    <col min="15389" max="15389" width="5.6640625" style="108" customWidth="1"/>
    <col min="15390" max="15421" width="3.109375" style="108" customWidth="1"/>
    <col min="15422" max="15617" width="9" style="108"/>
    <col min="15618" max="15618" width="1" style="108" customWidth="1"/>
    <col min="15619" max="15619" width="3" style="108" customWidth="1"/>
    <col min="15620" max="15620" width="4.109375" style="108" customWidth="1"/>
    <col min="15621" max="15621" width="29.6640625" style="108" customWidth="1"/>
    <col min="15622" max="15622" width="29.21875" style="108" customWidth="1"/>
    <col min="15623" max="15623" width="3" style="108" customWidth="1"/>
    <col min="15624" max="15626" width="3.6640625" style="108" customWidth="1"/>
    <col min="15627" max="15627" width="4.44140625" style="108" customWidth="1"/>
    <col min="15628" max="15628" width="2.88671875" style="108" customWidth="1"/>
    <col min="15629" max="15629" width="2.109375" style="108" customWidth="1"/>
    <col min="15630" max="15630" width="5.6640625" style="108" customWidth="1"/>
    <col min="15631" max="15636" width="6.6640625" style="108" customWidth="1"/>
    <col min="15637" max="15640" width="6.88671875" style="108" customWidth="1"/>
    <col min="15641" max="15641" width="12.109375" style="108" customWidth="1"/>
    <col min="15642" max="15642" width="5.6640625" style="108" customWidth="1"/>
    <col min="15643" max="15643" width="8.6640625" style="108" customWidth="1"/>
    <col min="15644" max="15644" width="7.6640625" style="108" customWidth="1"/>
    <col min="15645" max="15645" width="5.6640625" style="108" customWidth="1"/>
    <col min="15646" max="15677" width="3.109375" style="108" customWidth="1"/>
    <col min="15678" max="15873" width="9" style="108"/>
    <col min="15874" max="15874" width="1" style="108" customWidth="1"/>
    <col min="15875" max="15875" width="3" style="108" customWidth="1"/>
    <col min="15876" max="15876" width="4.109375" style="108" customWidth="1"/>
    <col min="15877" max="15877" width="29.6640625" style="108" customWidth="1"/>
    <col min="15878" max="15878" width="29.21875" style="108" customWidth="1"/>
    <col min="15879" max="15879" width="3" style="108" customWidth="1"/>
    <col min="15880" max="15882" width="3.6640625" style="108" customWidth="1"/>
    <col min="15883" max="15883" width="4.44140625" style="108" customWidth="1"/>
    <col min="15884" max="15884" width="2.88671875" style="108" customWidth="1"/>
    <col min="15885" max="15885" width="2.109375" style="108" customWidth="1"/>
    <col min="15886" max="15886" width="5.6640625" style="108" customWidth="1"/>
    <col min="15887" max="15892" width="6.6640625" style="108" customWidth="1"/>
    <col min="15893" max="15896" width="6.88671875" style="108" customWidth="1"/>
    <col min="15897" max="15897" width="12.109375" style="108" customWidth="1"/>
    <col min="15898" max="15898" width="5.6640625" style="108" customWidth="1"/>
    <col min="15899" max="15899" width="8.6640625" style="108" customWidth="1"/>
    <col min="15900" max="15900" width="7.6640625" style="108" customWidth="1"/>
    <col min="15901" max="15901" width="5.6640625" style="108" customWidth="1"/>
    <col min="15902" max="15933" width="3.109375" style="108" customWidth="1"/>
    <col min="15934" max="16129" width="9" style="108"/>
    <col min="16130" max="16130" width="1" style="108" customWidth="1"/>
    <col min="16131" max="16131" width="3" style="108" customWidth="1"/>
    <col min="16132" max="16132" width="4.109375" style="108" customWidth="1"/>
    <col min="16133" max="16133" width="29.6640625" style="108" customWidth="1"/>
    <col min="16134" max="16134" width="29.21875" style="108" customWidth="1"/>
    <col min="16135" max="16135" width="3" style="108" customWidth="1"/>
    <col min="16136" max="16138" width="3.6640625" style="108" customWidth="1"/>
    <col min="16139" max="16139" width="4.44140625" style="108" customWidth="1"/>
    <col min="16140" max="16140" width="2.88671875" style="108" customWidth="1"/>
    <col min="16141" max="16141" width="2.109375" style="108" customWidth="1"/>
    <col min="16142" max="16142" width="5.6640625" style="108" customWidth="1"/>
    <col min="16143" max="16148" width="6.6640625" style="108" customWidth="1"/>
    <col min="16149" max="16152" width="6.88671875" style="108" customWidth="1"/>
    <col min="16153" max="16153" width="12.109375" style="108" customWidth="1"/>
    <col min="16154" max="16154" width="5.6640625" style="108" customWidth="1"/>
    <col min="16155" max="16155" width="8.6640625" style="108" customWidth="1"/>
    <col min="16156" max="16156" width="7.6640625" style="108" customWidth="1"/>
    <col min="16157" max="16157" width="5.6640625" style="108" customWidth="1"/>
    <col min="16158" max="16189" width="3.109375" style="108" customWidth="1"/>
    <col min="16190" max="16384" width="9" style="108"/>
  </cols>
  <sheetData>
    <row r="1" spans="2:37" ht="16.5" customHeight="1">
      <c r="AI1" s="108" t="s">
        <v>353</v>
      </c>
    </row>
    <row r="2" spans="2:37" ht="16.5" customHeight="1" thickBot="1">
      <c r="B2" s="110"/>
      <c r="AA2" s="108"/>
      <c r="AB2" s="108"/>
      <c r="AC2" s="108"/>
      <c r="AF2" s="170"/>
      <c r="AG2" s="170"/>
      <c r="AH2" s="170"/>
      <c r="AI2" s="169" t="s">
        <v>350</v>
      </c>
      <c r="AJ2" s="344">
        <v>0.1</v>
      </c>
    </row>
    <row r="3" spans="2:37" ht="16.5" customHeight="1" thickBot="1">
      <c r="B3" s="500" t="s">
        <v>66</v>
      </c>
      <c r="C3" s="413"/>
      <c r="D3" s="468"/>
      <c r="E3" s="469"/>
      <c r="F3" s="469"/>
      <c r="G3" s="469"/>
      <c r="H3" s="469"/>
      <c r="I3" s="469"/>
      <c r="J3" s="469"/>
      <c r="K3" s="470"/>
      <c r="M3" s="494" t="s">
        <v>246</v>
      </c>
      <c r="N3" s="495"/>
      <c r="AF3" s="170"/>
      <c r="AG3" s="170"/>
      <c r="AH3" s="170"/>
      <c r="AI3" s="169" t="s">
        <v>351</v>
      </c>
      <c r="AJ3" s="344">
        <v>45</v>
      </c>
    </row>
    <row r="4" spans="2:37" s="111" customFormat="1" ht="16.5" customHeight="1">
      <c r="B4" s="454" t="s">
        <v>67</v>
      </c>
      <c r="C4" s="455"/>
      <c r="D4" s="485"/>
      <c r="E4" s="486"/>
      <c r="F4" s="486"/>
      <c r="G4" s="486"/>
      <c r="H4" s="486"/>
      <c r="I4" s="486"/>
      <c r="J4" s="486"/>
      <c r="K4" s="487"/>
      <c r="L4" s="166"/>
      <c r="M4" s="496">
        <f>S115</f>
        <v>0</v>
      </c>
      <c r="N4" s="497"/>
      <c r="S4" s="351" t="s">
        <v>68</v>
      </c>
      <c r="T4" s="402" t="s">
        <v>69</v>
      </c>
      <c r="U4" s="403"/>
      <c r="V4" s="403"/>
      <c r="W4" s="403"/>
      <c r="X4" s="403"/>
      <c r="Y4" s="403"/>
      <c r="Z4" s="404"/>
      <c r="AA4" s="402" t="s">
        <v>70</v>
      </c>
      <c r="AB4" s="403"/>
      <c r="AC4" s="404"/>
      <c r="AF4" s="170"/>
      <c r="AG4" s="170"/>
      <c r="AH4" s="170"/>
      <c r="AI4" s="169" t="s">
        <v>352</v>
      </c>
      <c r="AJ4" s="344">
        <v>60</v>
      </c>
      <c r="AK4" s="108"/>
    </row>
    <row r="5" spans="2:37" ht="16.5" customHeight="1" thickBot="1">
      <c r="B5" s="454" t="s">
        <v>71</v>
      </c>
      <c r="C5" s="455"/>
      <c r="D5" s="488"/>
      <c r="E5" s="489"/>
      <c r="F5" s="489"/>
      <c r="G5" s="489"/>
      <c r="H5" s="489"/>
      <c r="I5" s="489"/>
      <c r="J5" s="489"/>
      <c r="K5" s="490"/>
      <c r="M5" s="498"/>
      <c r="N5" s="499"/>
      <c r="S5" s="352" t="s">
        <v>72</v>
      </c>
      <c r="T5" s="444" t="s">
        <v>73</v>
      </c>
      <c r="U5" s="412"/>
      <c r="V5" s="412"/>
      <c r="W5" s="412"/>
      <c r="X5" s="412"/>
      <c r="Y5" s="412"/>
      <c r="Z5" s="456"/>
      <c r="AA5" s="461" t="s">
        <v>74</v>
      </c>
      <c r="AB5" s="462"/>
      <c r="AC5" s="463"/>
    </row>
    <row r="6" spans="2:37" ht="16.5" customHeight="1" thickBot="1">
      <c r="B6" s="405" t="s">
        <v>75</v>
      </c>
      <c r="C6" s="406"/>
      <c r="D6" s="491"/>
      <c r="E6" s="492"/>
      <c r="F6" s="492"/>
      <c r="G6" s="492"/>
      <c r="H6" s="492"/>
      <c r="I6" s="492"/>
      <c r="J6" s="492"/>
      <c r="K6" s="493"/>
      <c r="L6" s="167"/>
      <c r="M6" s="149"/>
      <c r="N6" s="149"/>
      <c r="O6" s="149"/>
      <c r="S6" s="407" t="s">
        <v>76</v>
      </c>
      <c r="T6" s="150" t="s">
        <v>77</v>
      </c>
      <c r="U6" s="151" t="s">
        <v>78</v>
      </c>
      <c r="V6" s="151" t="s">
        <v>79</v>
      </c>
      <c r="W6" s="151" t="s">
        <v>80</v>
      </c>
      <c r="X6" s="151" t="s">
        <v>81</v>
      </c>
      <c r="Y6" s="152" t="s">
        <v>82</v>
      </c>
      <c r="Z6" s="415" t="s">
        <v>83</v>
      </c>
      <c r="AA6" s="443" t="s">
        <v>85</v>
      </c>
      <c r="AB6" s="411" t="s">
        <v>86</v>
      </c>
      <c r="AC6" s="415" t="s">
        <v>84</v>
      </c>
    </row>
    <row r="7" spans="2:37" ht="16.5" customHeight="1" thickBot="1">
      <c r="S7" s="408"/>
      <c r="T7" s="150" t="s">
        <v>356</v>
      </c>
      <c r="U7" s="152" t="s">
        <v>357</v>
      </c>
      <c r="V7" s="152" t="s">
        <v>358</v>
      </c>
      <c r="W7" s="151" t="s">
        <v>359</v>
      </c>
      <c r="X7" s="152" t="s">
        <v>360</v>
      </c>
      <c r="Y7" s="152" t="s">
        <v>361</v>
      </c>
      <c r="Z7" s="416"/>
      <c r="AA7" s="444"/>
      <c r="AB7" s="412"/>
      <c r="AC7" s="416"/>
    </row>
    <row r="8" spans="2:37" ht="16.5" customHeight="1">
      <c r="B8" s="163"/>
      <c r="C8" s="437" t="s">
        <v>87</v>
      </c>
      <c r="D8" s="438"/>
      <c r="E8" s="437" t="s">
        <v>88</v>
      </c>
      <c r="F8" s="438"/>
      <c r="G8" s="413" t="s">
        <v>89</v>
      </c>
      <c r="H8" s="414"/>
      <c r="J8" s="160"/>
      <c r="K8" s="457" t="s">
        <v>242</v>
      </c>
      <c r="L8" s="457"/>
      <c r="M8" s="413" t="s">
        <v>243</v>
      </c>
      <c r="N8" s="414"/>
      <c r="S8" s="458" t="s">
        <v>90</v>
      </c>
      <c r="T8" s="153"/>
      <c r="U8" s="154"/>
      <c r="V8" s="154"/>
      <c r="W8" s="154"/>
      <c r="X8" s="154"/>
      <c r="Y8" s="154"/>
      <c r="Z8" s="416"/>
      <c r="AA8" s="448" t="s">
        <v>111</v>
      </c>
      <c r="AB8" s="451" t="s">
        <v>91</v>
      </c>
      <c r="AC8" s="416"/>
    </row>
    <row r="9" spans="2:37" ht="16.5" customHeight="1">
      <c r="B9" s="478" t="s">
        <v>92</v>
      </c>
      <c r="C9" s="439" t="e">
        <f>Z115/M4*100</f>
        <v>#DIV/0!</v>
      </c>
      <c r="D9" s="479" t="s">
        <v>48</v>
      </c>
      <c r="E9" s="439" t="e">
        <f>AC115/M4*100</f>
        <v>#DIV/0!</v>
      </c>
      <c r="F9" s="479" t="s">
        <v>48</v>
      </c>
      <c r="G9" s="409" t="e">
        <f>IF(AND((C9&lt;=C11),(E9&lt;=E11)),"○","×")</f>
        <v>#DIV/0!</v>
      </c>
      <c r="H9" s="410"/>
      <c r="J9" s="161" t="s">
        <v>240</v>
      </c>
      <c r="K9" s="441">
        <f>COUNTIF($L$15:$L$114,"○")</f>
        <v>0</v>
      </c>
      <c r="L9" s="441"/>
      <c r="M9" s="433" t="e">
        <f>K9/K11</f>
        <v>#DIV/0!</v>
      </c>
      <c r="N9" s="434"/>
      <c r="S9" s="459"/>
      <c r="T9" s="155"/>
      <c r="U9" s="156"/>
      <c r="V9" s="156"/>
      <c r="W9" s="156"/>
      <c r="X9" s="156"/>
      <c r="Y9" s="156"/>
      <c r="Z9" s="416"/>
      <c r="AA9" s="449"/>
      <c r="AB9" s="452"/>
      <c r="AC9" s="416"/>
    </row>
    <row r="10" spans="2:37" ht="16.5" customHeight="1">
      <c r="B10" s="478"/>
      <c r="C10" s="440"/>
      <c r="D10" s="480"/>
      <c r="E10" s="440"/>
      <c r="F10" s="480"/>
      <c r="G10" s="409"/>
      <c r="H10" s="410"/>
      <c r="J10" s="164" t="s">
        <v>241</v>
      </c>
      <c r="K10" s="442">
        <f>COUNTIF($L$15:$L$114,"×")</f>
        <v>0</v>
      </c>
      <c r="L10" s="442"/>
      <c r="M10" s="435" t="e">
        <f>K10/K11</f>
        <v>#DIV/0!</v>
      </c>
      <c r="N10" s="436"/>
      <c r="S10" s="459"/>
      <c r="T10" s="155"/>
      <c r="U10" s="156"/>
      <c r="V10" s="156"/>
      <c r="W10" s="156"/>
      <c r="X10" s="156"/>
      <c r="Y10" s="156"/>
      <c r="Z10" s="416"/>
      <c r="AA10" s="449"/>
      <c r="AB10" s="452"/>
      <c r="AC10" s="416"/>
    </row>
    <row r="11" spans="2:37" ht="16.5" customHeight="1" thickBot="1">
      <c r="B11" s="159" t="s">
        <v>93</v>
      </c>
      <c r="C11" s="346">
        <v>20</v>
      </c>
      <c r="D11" s="345" t="s">
        <v>94</v>
      </c>
      <c r="E11" s="346">
        <v>20</v>
      </c>
      <c r="F11" s="345" t="s">
        <v>94</v>
      </c>
      <c r="G11" s="418" t="s">
        <v>238</v>
      </c>
      <c r="H11" s="419"/>
      <c r="J11" s="162" t="s">
        <v>102</v>
      </c>
      <c r="K11" s="406">
        <f>SUM(K9:L10)</f>
        <v>0</v>
      </c>
      <c r="L11" s="406"/>
      <c r="M11" s="420">
        <v>1</v>
      </c>
      <c r="N11" s="421"/>
      <c r="S11" s="459"/>
      <c r="T11" s="155"/>
      <c r="U11" s="156"/>
      <c r="V11" s="156"/>
      <c r="W11" s="156"/>
      <c r="X11" s="156"/>
      <c r="Y11" s="156"/>
      <c r="Z11" s="416"/>
      <c r="AA11" s="449"/>
      <c r="AB11" s="452"/>
      <c r="AC11" s="416"/>
    </row>
    <row r="12" spans="2:37" s="112" customFormat="1" ht="16.5" customHeight="1" thickBot="1">
      <c r="S12" s="460"/>
      <c r="T12" s="157"/>
      <c r="U12" s="158"/>
      <c r="V12" s="158"/>
      <c r="W12" s="158"/>
      <c r="X12" s="158"/>
      <c r="Y12" s="158"/>
      <c r="Z12" s="416"/>
      <c r="AA12" s="449"/>
      <c r="AB12" s="452"/>
      <c r="AC12" s="416"/>
      <c r="AD12" s="113"/>
      <c r="AE12" s="113"/>
      <c r="AF12" s="113"/>
      <c r="AG12" s="113"/>
    </row>
    <row r="13" spans="2:37" s="114" customFormat="1" ht="18" customHeight="1">
      <c r="B13" s="481" t="s">
        <v>101</v>
      </c>
      <c r="C13" s="422" t="s">
        <v>244</v>
      </c>
      <c r="D13" s="423"/>
      <c r="E13" s="423"/>
      <c r="F13" s="423"/>
      <c r="G13" s="423"/>
      <c r="H13" s="423"/>
      <c r="I13" s="423"/>
      <c r="J13" s="423"/>
      <c r="K13" s="424"/>
      <c r="L13" s="483" t="s">
        <v>245</v>
      </c>
      <c r="M13" s="428" t="s">
        <v>95</v>
      </c>
      <c r="N13" s="429"/>
      <c r="O13" s="430"/>
      <c r="P13" s="428" t="s">
        <v>96</v>
      </c>
      <c r="Q13" s="429"/>
      <c r="R13" s="430"/>
      <c r="S13" s="476" t="s">
        <v>112</v>
      </c>
      <c r="T13" s="473" t="s">
        <v>97</v>
      </c>
      <c r="U13" s="471" t="s">
        <v>363</v>
      </c>
      <c r="V13" s="471" t="s">
        <v>364</v>
      </c>
      <c r="W13" s="471" t="s">
        <v>98</v>
      </c>
      <c r="X13" s="471" t="s">
        <v>99</v>
      </c>
      <c r="Y13" s="471" t="s">
        <v>100</v>
      </c>
      <c r="Z13" s="416"/>
      <c r="AA13" s="449"/>
      <c r="AB13" s="452"/>
      <c r="AC13" s="416"/>
    </row>
    <row r="14" spans="2:37" ht="28.5" customHeight="1">
      <c r="B14" s="482"/>
      <c r="C14" s="425"/>
      <c r="D14" s="426"/>
      <c r="E14" s="426"/>
      <c r="F14" s="426"/>
      <c r="G14" s="426"/>
      <c r="H14" s="426"/>
      <c r="I14" s="426"/>
      <c r="J14" s="426"/>
      <c r="K14" s="427"/>
      <c r="L14" s="484"/>
      <c r="M14" s="431" t="s">
        <v>37</v>
      </c>
      <c r="N14" s="432"/>
      <c r="O14" s="115" t="s">
        <v>47</v>
      </c>
      <c r="P14" s="431" t="s">
        <v>37</v>
      </c>
      <c r="Q14" s="432"/>
      <c r="R14" s="115" t="s">
        <v>47</v>
      </c>
      <c r="S14" s="477"/>
      <c r="T14" s="474"/>
      <c r="U14" s="475"/>
      <c r="V14" s="475"/>
      <c r="W14" s="475"/>
      <c r="X14" s="475"/>
      <c r="Y14" s="472"/>
      <c r="Z14" s="417"/>
      <c r="AA14" s="450"/>
      <c r="AB14" s="453"/>
      <c r="AC14" s="417"/>
    </row>
    <row r="15" spans="2:37" ht="15" customHeight="1">
      <c r="B15" s="116">
        <v>1</v>
      </c>
      <c r="C15" s="445" t="s">
        <v>247</v>
      </c>
      <c r="D15" s="446"/>
      <c r="E15" s="446"/>
      <c r="F15" s="446"/>
      <c r="G15" s="446"/>
      <c r="H15" s="446"/>
      <c r="I15" s="446"/>
      <c r="J15" s="446"/>
      <c r="K15" s="447"/>
      <c r="L15" s="168"/>
      <c r="M15" s="464">
        <v>0</v>
      </c>
      <c r="N15" s="465"/>
      <c r="O15" s="336" t="str">
        <f t="shared" ref="O15:O46" si="0">IF(M15="",0,IF(LEN(ASC(M15))-LEN(SUBSTITUTE(ASC(M15),":",""))=0,ASC(M15),IF(AND(LEN(ASC(M15))-LEN(SUBSTITUTE(ASC(M15),":",""))=1,LEN(ASC(M15))-LEN(SUBSTITUTE(ASC(M15),".",""))=0),M15/60*86400,TIMEVALUE(M15)*86400)))</f>
        <v>0</v>
      </c>
      <c r="P15" s="466" t="s">
        <v>373</v>
      </c>
      <c r="Q15" s="467"/>
      <c r="R15" s="336" t="e">
        <f t="shared" ref="R15:R46" si="1">IF(P15="",0,IF(LEN(ASC(P15))-LEN(SUBSTITUTE(ASC(P15),":",""))=0,ASC(P15),IF(AND(LEN(ASC(P15))-LEN(SUBSTITUTE(ASC(P15),":",""))=1,LEN(ASC(P15))-LEN(SUBSTITUTE(ASC(P15),".",""))=0),P15/60*86400,TIMEVALUE(P15)*86400)))</f>
        <v>#VALUE!</v>
      </c>
      <c r="S15" s="353"/>
      <c r="T15" s="117"/>
      <c r="U15" s="118"/>
      <c r="V15" s="118"/>
      <c r="W15" s="119"/>
      <c r="X15" s="119"/>
      <c r="Y15" s="119"/>
      <c r="Z15" s="338">
        <f>SUM(T15:Y15)</f>
        <v>0</v>
      </c>
      <c r="AA15" s="120"/>
      <c r="AB15" s="120"/>
      <c r="AC15" s="339">
        <f t="shared" ref="AC15:AC46" si="2">SUM(AA15:AB15)</f>
        <v>0</v>
      </c>
    </row>
    <row r="16" spans="2:37" ht="15" customHeight="1">
      <c r="B16" s="121">
        <v>2</v>
      </c>
      <c r="C16" s="445"/>
      <c r="D16" s="446"/>
      <c r="E16" s="446"/>
      <c r="F16" s="446"/>
      <c r="G16" s="446"/>
      <c r="H16" s="446"/>
      <c r="I16" s="446"/>
      <c r="J16" s="446"/>
      <c r="K16" s="447"/>
      <c r="L16" s="165"/>
      <c r="M16" s="501"/>
      <c r="N16" s="502"/>
      <c r="O16" s="337">
        <f t="shared" si="0"/>
        <v>0</v>
      </c>
      <c r="P16" s="466"/>
      <c r="Q16" s="467"/>
      <c r="R16" s="337">
        <f t="shared" si="1"/>
        <v>0</v>
      </c>
      <c r="S16" s="353"/>
      <c r="T16" s="122"/>
      <c r="U16" s="123"/>
      <c r="V16" s="123"/>
      <c r="W16" s="120"/>
      <c r="X16" s="120"/>
      <c r="Y16" s="119"/>
      <c r="Z16" s="338">
        <f t="shared" ref="Z16:Z46" si="3">SUM(T16:Y16)</f>
        <v>0</v>
      </c>
      <c r="AA16" s="120"/>
      <c r="AB16" s="120"/>
      <c r="AC16" s="339">
        <f t="shared" si="2"/>
        <v>0</v>
      </c>
    </row>
    <row r="17" spans="2:29" ht="15" customHeight="1">
      <c r="B17" s="121">
        <v>3</v>
      </c>
      <c r="C17" s="445"/>
      <c r="D17" s="446"/>
      <c r="E17" s="446"/>
      <c r="F17" s="446"/>
      <c r="G17" s="446"/>
      <c r="H17" s="446"/>
      <c r="I17" s="446"/>
      <c r="J17" s="446"/>
      <c r="K17" s="447"/>
      <c r="L17" s="165"/>
      <c r="M17" s="501"/>
      <c r="N17" s="502"/>
      <c r="O17" s="337">
        <f t="shared" si="0"/>
        <v>0</v>
      </c>
      <c r="P17" s="466"/>
      <c r="Q17" s="467"/>
      <c r="R17" s="337">
        <f t="shared" si="1"/>
        <v>0</v>
      </c>
      <c r="S17" s="353"/>
      <c r="T17" s="117"/>
      <c r="U17" s="118"/>
      <c r="V17" s="118"/>
      <c r="W17" s="119"/>
      <c r="X17" s="119"/>
      <c r="Y17" s="119"/>
      <c r="Z17" s="338">
        <f t="shared" si="3"/>
        <v>0</v>
      </c>
      <c r="AA17" s="120"/>
      <c r="AB17" s="120"/>
      <c r="AC17" s="339">
        <f t="shared" si="2"/>
        <v>0</v>
      </c>
    </row>
    <row r="18" spans="2:29" ht="15" customHeight="1">
      <c r="B18" s="121">
        <v>4</v>
      </c>
      <c r="C18" s="445"/>
      <c r="D18" s="446"/>
      <c r="E18" s="446"/>
      <c r="F18" s="446"/>
      <c r="G18" s="446"/>
      <c r="H18" s="446"/>
      <c r="I18" s="446"/>
      <c r="J18" s="446"/>
      <c r="K18" s="447"/>
      <c r="L18" s="165"/>
      <c r="M18" s="501"/>
      <c r="N18" s="502"/>
      <c r="O18" s="337">
        <f t="shared" si="0"/>
        <v>0</v>
      </c>
      <c r="P18" s="466"/>
      <c r="Q18" s="467"/>
      <c r="R18" s="337">
        <f t="shared" si="1"/>
        <v>0</v>
      </c>
      <c r="S18" s="353"/>
      <c r="T18" s="122"/>
      <c r="U18" s="123"/>
      <c r="V18" s="123"/>
      <c r="W18" s="120"/>
      <c r="X18" s="120"/>
      <c r="Y18" s="119"/>
      <c r="Z18" s="338">
        <f t="shared" si="3"/>
        <v>0</v>
      </c>
      <c r="AA18" s="120"/>
      <c r="AB18" s="120"/>
      <c r="AC18" s="339">
        <f t="shared" si="2"/>
        <v>0</v>
      </c>
    </row>
    <row r="19" spans="2:29" ht="15" customHeight="1">
      <c r="B19" s="121">
        <v>5</v>
      </c>
      <c r="C19" s="445"/>
      <c r="D19" s="446"/>
      <c r="E19" s="446"/>
      <c r="F19" s="446"/>
      <c r="G19" s="446"/>
      <c r="H19" s="446"/>
      <c r="I19" s="446"/>
      <c r="J19" s="446"/>
      <c r="K19" s="447"/>
      <c r="L19" s="165"/>
      <c r="M19" s="501"/>
      <c r="N19" s="502"/>
      <c r="O19" s="337">
        <f t="shared" si="0"/>
        <v>0</v>
      </c>
      <c r="P19" s="466"/>
      <c r="Q19" s="467"/>
      <c r="R19" s="337">
        <f t="shared" si="1"/>
        <v>0</v>
      </c>
      <c r="S19" s="353"/>
      <c r="T19" s="117"/>
      <c r="U19" s="118"/>
      <c r="V19" s="118"/>
      <c r="W19" s="119"/>
      <c r="X19" s="119"/>
      <c r="Y19" s="119"/>
      <c r="Z19" s="338">
        <f t="shared" si="3"/>
        <v>0</v>
      </c>
      <c r="AA19" s="120"/>
      <c r="AB19" s="120"/>
      <c r="AC19" s="339">
        <f t="shared" si="2"/>
        <v>0</v>
      </c>
    </row>
    <row r="20" spans="2:29" ht="15" customHeight="1">
      <c r="B20" s="121">
        <v>6</v>
      </c>
      <c r="C20" s="445"/>
      <c r="D20" s="446"/>
      <c r="E20" s="446"/>
      <c r="F20" s="446"/>
      <c r="G20" s="446"/>
      <c r="H20" s="446"/>
      <c r="I20" s="446"/>
      <c r="J20" s="446"/>
      <c r="K20" s="447"/>
      <c r="L20" s="165"/>
      <c r="M20" s="501"/>
      <c r="N20" s="502"/>
      <c r="O20" s="337">
        <f t="shared" si="0"/>
        <v>0</v>
      </c>
      <c r="P20" s="466"/>
      <c r="Q20" s="467"/>
      <c r="R20" s="337">
        <f t="shared" si="1"/>
        <v>0</v>
      </c>
      <c r="S20" s="353"/>
      <c r="T20" s="122"/>
      <c r="U20" s="123"/>
      <c r="V20" s="123"/>
      <c r="W20" s="120"/>
      <c r="X20" s="120"/>
      <c r="Y20" s="119"/>
      <c r="Z20" s="338">
        <f t="shared" si="3"/>
        <v>0</v>
      </c>
      <c r="AA20" s="120"/>
      <c r="AB20" s="120"/>
      <c r="AC20" s="339">
        <f t="shared" si="2"/>
        <v>0</v>
      </c>
    </row>
    <row r="21" spans="2:29" ht="15" customHeight="1">
      <c r="B21" s="121">
        <v>7</v>
      </c>
      <c r="C21" s="445"/>
      <c r="D21" s="446"/>
      <c r="E21" s="446"/>
      <c r="F21" s="446"/>
      <c r="G21" s="446"/>
      <c r="H21" s="446"/>
      <c r="I21" s="446"/>
      <c r="J21" s="446"/>
      <c r="K21" s="447"/>
      <c r="L21" s="165"/>
      <c r="M21" s="501"/>
      <c r="N21" s="502"/>
      <c r="O21" s="337">
        <f t="shared" si="0"/>
        <v>0</v>
      </c>
      <c r="P21" s="466"/>
      <c r="Q21" s="467"/>
      <c r="R21" s="337">
        <f t="shared" si="1"/>
        <v>0</v>
      </c>
      <c r="S21" s="353"/>
      <c r="T21" s="117"/>
      <c r="U21" s="118"/>
      <c r="V21" s="118"/>
      <c r="W21" s="119"/>
      <c r="X21" s="119"/>
      <c r="Y21" s="119"/>
      <c r="Z21" s="338">
        <f t="shared" si="3"/>
        <v>0</v>
      </c>
      <c r="AA21" s="120"/>
      <c r="AB21" s="120"/>
      <c r="AC21" s="339">
        <f t="shared" si="2"/>
        <v>0</v>
      </c>
    </row>
    <row r="22" spans="2:29" ht="15" customHeight="1">
      <c r="B22" s="121">
        <v>8</v>
      </c>
      <c r="C22" s="445"/>
      <c r="D22" s="446"/>
      <c r="E22" s="446"/>
      <c r="F22" s="446"/>
      <c r="G22" s="446"/>
      <c r="H22" s="446"/>
      <c r="I22" s="446"/>
      <c r="J22" s="446"/>
      <c r="K22" s="447"/>
      <c r="L22" s="165"/>
      <c r="M22" s="501"/>
      <c r="N22" s="502"/>
      <c r="O22" s="337">
        <f t="shared" si="0"/>
        <v>0</v>
      </c>
      <c r="P22" s="466"/>
      <c r="Q22" s="467"/>
      <c r="R22" s="337">
        <f t="shared" si="1"/>
        <v>0</v>
      </c>
      <c r="S22" s="353"/>
      <c r="T22" s="122"/>
      <c r="U22" s="123"/>
      <c r="V22" s="123"/>
      <c r="W22" s="120"/>
      <c r="X22" s="120"/>
      <c r="Y22" s="119"/>
      <c r="Z22" s="338">
        <f t="shared" si="3"/>
        <v>0</v>
      </c>
      <c r="AA22" s="120"/>
      <c r="AB22" s="120"/>
      <c r="AC22" s="339">
        <f t="shared" si="2"/>
        <v>0</v>
      </c>
    </row>
    <row r="23" spans="2:29" ht="15" customHeight="1">
      <c r="B23" s="121">
        <v>9</v>
      </c>
      <c r="C23" s="445"/>
      <c r="D23" s="446"/>
      <c r="E23" s="446"/>
      <c r="F23" s="446"/>
      <c r="G23" s="446"/>
      <c r="H23" s="446"/>
      <c r="I23" s="446"/>
      <c r="J23" s="446"/>
      <c r="K23" s="447"/>
      <c r="L23" s="165"/>
      <c r="M23" s="501"/>
      <c r="N23" s="502"/>
      <c r="O23" s="337">
        <f t="shared" si="0"/>
        <v>0</v>
      </c>
      <c r="P23" s="466"/>
      <c r="Q23" s="467"/>
      <c r="R23" s="337">
        <f t="shared" si="1"/>
        <v>0</v>
      </c>
      <c r="S23" s="353"/>
      <c r="T23" s="117"/>
      <c r="U23" s="118"/>
      <c r="V23" s="118"/>
      <c r="W23" s="119"/>
      <c r="X23" s="119"/>
      <c r="Y23" s="119"/>
      <c r="Z23" s="338">
        <f t="shared" si="3"/>
        <v>0</v>
      </c>
      <c r="AA23" s="120"/>
      <c r="AB23" s="120"/>
      <c r="AC23" s="339">
        <f t="shared" si="2"/>
        <v>0</v>
      </c>
    </row>
    <row r="24" spans="2:29" ht="15" customHeight="1">
      <c r="B24" s="121">
        <v>10</v>
      </c>
      <c r="C24" s="445"/>
      <c r="D24" s="446"/>
      <c r="E24" s="446"/>
      <c r="F24" s="446"/>
      <c r="G24" s="446"/>
      <c r="H24" s="446"/>
      <c r="I24" s="446"/>
      <c r="J24" s="446"/>
      <c r="K24" s="447"/>
      <c r="L24" s="165"/>
      <c r="M24" s="501"/>
      <c r="N24" s="502"/>
      <c r="O24" s="337">
        <f t="shared" si="0"/>
        <v>0</v>
      </c>
      <c r="P24" s="466"/>
      <c r="Q24" s="467"/>
      <c r="R24" s="337">
        <f t="shared" si="1"/>
        <v>0</v>
      </c>
      <c r="S24" s="353"/>
      <c r="T24" s="122"/>
      <c r="U24" s="123"/>
      <c r="V24" s="123"/>
      <c r="W24" s="120"/>
      <c r="X24" s="120"/>
      <c r="Y24" s="119"/>
      <c r="Z24" s="338">
        <f t="shared" si="3"/>
        <v>0</v>
      </c>
      <c r="AA24" s="120"/>
      <c r="AB24" s="120"/>
      <c r="AC24" s="339">
        <f t="shared" si="2"/>
        <v>0</v>
      </c>
    </row>
    <row r="25" spans="2:29" ht="15" customHeight="1">
      <c r="B25" s="121">
        <v>11</v>
      </c>
      <c r="C25" s="445"/>
      <c r="D25" s="446"/>
      <c r="E25" s="446"/>
      <c r="F25" s="446"/>
      <c r="G25" s="446"/>
      <c r="H25" s="446"/>
      <c r="I25" s="446"/>
      <c r="J25" s="446"/>
      <c r="K25" s="447"/>
      <c r="L25" s="165"/>
      <c r="M25" s="501"/>
      <c r="N25" s="502"/>
      <c r="O25" s="337">
        <f t="shared" si="0"/>
        <v>0</v>
      </c>
      <c r="P25" s="466"/>
      <c r="Q25" s="467"/>
      <c r="R25" s="337">
        <f t="shared" si="1"/>
        <v>0</v>
      </c>
      <c r="S25" s="353"/>
      <c r="T25" s="117"/>
      <c r="U25" s="118"/>
      <c r="V25" s="118"/>
      <c r="W25" s="119"/>
      <c r="X25" s="119"/>
      <c r="Y25" s="119"/>
      <c r="Z25" s="338">
        <f t="shared" si="3"/>
        <v>0</v>
      </c>
      <c r="AA25" s="120"/>
      <c r="AB25" s="120"/>
      <c r="AC25" s="339">
        <f t="shared" si="2"/>
        <v>0</v>
      </c>
    </row>
    <row r="26" spans="2:29" ht="15" customHeight="1">
      <c r="B26" s="121">
        <v>12</v>
      </c>
      <c r="C26" s="445"/>
      <c r="D26" s="446"/>
      <c r="E26" s="446"/>
      <c r="F26" s="446"/>
      <c r="G26" s="446"/>
      <c r="H26" s="446"/>
      <c r="I26" s="446"/>
      <c r="J26" s="446"/>
      <c r="K26" s="447"/>
      <c r="L26" s="165"/>
      <c r="M26" s="501"/>
      <c r="N26" s="502"/>
      <c r="O26" s="337">
        <f t="shared" si="0"/>
        <v>0</v>
      </c>
      <c r="P26" s="466"/>
      <c r="Q26" s="467"/>
      <c r="R26" s="337">
        <f t="shared" si="1"/>
        <v>0</v>
      </c>
      <c r="S26" s="353"/>
      <c r="T26" s="122"/>
      <c r="U26" s="123"/>
      <c r="V26" s="123"/>
      <c r="W26" s="120"/>
      <c r="X26" s="120"/>
      <c r="Y26" s="119"/>
      <c r="Z26" s="338">
        <f t="shared" si="3"/>
        <v>0</v>
      </c>
      <c r="AA26" s="120"/>
      <c r="AB26" s="120"/>
      <c r="AC26" s="339">
        <f t="shared" si="2"/>
        <v>0</v>
      </c>
    </row>
    <row r="27" spans="2:29" ht="15" customHeight="1">
      <c r="B27" s="121">
        <v>13</v>
      </c>
      <c r="C27" s="445"/>
      <c r="D27" s="446"/>
      <c r="E27" s="446"/>
      <c r="F27" s="446"/>
      <c r="G27" s="446"/>
      <c r="H27" s="446"/>
      <c r="I27" s="446"/>
      <c r="J27" s="446"/>
      <c r="K27" s="447"/>
      <c r="L27" s="165"/>
      <c r="M27" s="501"/>
      <c r="N27" s="502"/>
      <c r="O27" s="337">
        <f t="shared" si="0"/>
        <v>0</v>
      </c>
      <c r="P27" s="466"/>
      <c r="Q27" s="467"/>
      <c r="R27" s="337">
        <f t="shared" si="1"/>
        <v>0</v>
      </c>
      <c r="S27" s="353"/>
      <c r="T27" s="117"/>
      <c r="U27" s="118"/>
      <c r="V27" s="118"/>
      <c r="W27" s="119"/>
      <c r="X27" s="119"/>
      <c r="Y27" s="119"/>
      <c r="Z27" s="338">
        <f t="shared" si="3"/>
        <v>0</v>
      </c>
      <c r="AA27" s="120"/>
      <c r="AB27" s="120"/>
      <c r="AC27" s="339">
        <f t="shared" si="2"/>
        <v>0</v>
      </c>
    </row>
    <row r="28" spans="2:29" ht="15" customHeight="1">
      <c r="B28" s="121">
        <v>14</v>
      </c>
      <c r="C28" s="445"/>
      <c r="D28" s="446"/>
      <c r="E28" s="446"/>
      <c r="F28" s="446"/>
      <c r="G28" s="446"/>
      <c r="H28" s="446"/>
      <c r="I28" s="446"/>
      <c r="J28" s="446"/>
      <c r="K28" s="447"/>
      <c r="L28" s="165"/>
      <c r="M28" s="501"/>
      <c r="N28" s="502"/>
      <c r="O28" s="337">
        <f t="shared" si="0"/>
        <v>0</v>
      </c>
      <c r="P28" s="466"/>
      <c r="Q28" s="467"/>
      <c r="R28" s="337">
        <f t="shared" si="1"/>
        <v>0</v>
      </c>
      <c r="S28" s="353"/>
      <c r="T28" s="122"/>
      <c r="U28" s="123"/>
      <c r="V28" s="123"/>
      <c r="W28" s="120"/>
      <c r="X28" s="120"/>
      <c r="Y28" s="119"/>
      <c r="Z28" s="338">
        <f t="shared" si="3"/>
        <v>0</v>
      </c>
      <c r="AA28" s="120"/>
      <c r="AB28" s="120"/>
      <c r="AC28" s="339">
        <f t="shared" si="2"/>
        <v>0</v>
      </c>
    </row>
    <row r="29" spans="2:29" ht="15" customHeight="1">
      <c r="B29" s="121">
        <v>15</v>
      </c>
      <c r="C29" s="445"/>
      <c r="D29" s="446"/>
      <c r="E29" s="446"/>
      <c r="F29" s="446"/>
      <c r="G29" s="446"/>
      <c r="H29" s="446"/>
      <c r="I29" s="446"/>
      <c r="J29" s="446"/>
      <c r="K29" s="447"/>
      <c r="L29" s="165"/>
      <c r="M29" s="501"/>
      <c r="N29" s="502"/>
      <c r="O29" s="337">
        <f t="shared" si="0"/>
        <v>0</v>
      </c>
      <c r="P29" s="466"/>
      <c r="Q29" s="467"/>
      <c r="R29" s="337">
        <f t="shared" si="1"/>
        <v>0</v>
      </c>
      <c r="S29" s="353"/>
      <c r="T29" s="117"/>
      <c r="U29" s="118"/>
      <c r="V29" s="118"/>
      <c r="W29" s="119"/>
      <c r="X29" s="119"/>
      <c r="Y29" s="119"/>
      <c r="Z29" s="338">
        <f t="shared" si="3"/>
        <v>0</v>
      </c>
      <c r="AA29" s="120"/>
      <c r="AB29" s="120"/>
      <c r="AC29" s="339">
        <f t="shared" si="2"/>
        <v>0</v>
      </c>
    </row>
    <row r="30" spans="2:29" ht="15" customHeight="1">
      <c r="B30" s="121">
        <v>16</v>
      </c>
      <c r="C30" s="445"/>
      <c r="D30" s="446"/>
      <c r="E30" s="446"/>
      <c r="F30" s="446"/>
      <c r="G30" s="446"/>
      <c r="H30" s="446"/>
      <c r="I30" s="446"/>
      <c r="J30" s="446"/>
      <c r="K30" s="447"/>
      <c r="L30" s="165"/>
      <c r="M30" s="501"/>
      <c r="N30" s="502"/>
      <c r="O30" s="337">
        <f t="shared" si="0"/>
        <v>0</v>
      </c>
      <c r="P30" s="466"/>
      <c r="Q30" s="467"/>
      <c r="R30" s="337">
        <f t="shared" si="1"/>
        <v>0</v>
      </c>
      <c r="S30" s="353"/>
      <c r="T30" s="122"/>
      <c r="U30" s="123"/>
      <c r="V30" s="123"/>
      <c r="W30" s="120"/>
      <c r="X30" s="120"/>
      <c r="Y30" s="119"/>
      <c r="Z30" s="338">
        <f t="shared" si="3"/>
        <v>0</v>
      </c>
      <c r="AA30" s="120"/>
      <c r="AB30" s="120"/>
      <c r="AC30" s="339">
        <f t="shared" si="2"/>
        <v>0</v>
      </c>
    </row>
    <row r="31" spans="2:29" ht="15" customHeight="1">
      <c r="B31" s="121">
        <v>17</v>
      </c>
      <c r="C31" s="445"/>
      <c r="D31" s="446"/>
      <c r="E31" s="446"/>
      <c r="F31" s="446"/>
      <c r="G31" s="446"/>
      <c r="H31" s="446"/>
      <c r="I31" s="446"/>
      <c r="J31" s="446"/>
      <c r="K31" s="447"/>
      <c r="L31" s="165"/>
      <c r="M31" s="501"/>
      <c r="N31" s="502"/>
      <c r="O31" s="337">
        <f t="shared" si="0"/>
        <v>0</v>
      </c>
      <c r="P31" s="466"/>
      <c r="Q31" s="467"/>
      <c r="R31" s="337">
        <f t="shared" si="1"/>
        <v>0</v>
      </c>
      <c r="S31" s="353"/>
      <c r="T31" s="117"/>
      <c r="U31" s="118"/>
      <c r="V31" s="118"/>
      <c r="W31" s="119"/>
      <c r="X31" s="119"/>
      <c r="Y31" s="119"/>
      <c r="Z31" s="338">
        <f t="shared" si="3"/>
        <v>0</v>
      </c>
      <c r="AA31" s="120"/>
      <c r="AB31" s="120"/>
      <c r="AC31" s="339">
        <f t="shared" si="2"/>
        <v>0</v>
      </c>
    </row>
    <row r="32" spans="2:29" ht="15" customHeight="1">
      <c r="B32" s="121">
        <v>18</v>
      </c>
      <c r="C32" s="445"/>
      <c r="D32" s="446"/>
      <c r="E32" s="446"/>
      <c r="F32" s="446"/>
      <c r="G32" s="446"/>
      <c r="H32" s="446"/>
      <c r="I32" s="446"/>
      <c r="J32" s="446"/>
      <c r="K32" s="447"/>
      <c r="L32" s="165"/>
      <c r="M32" s="501"/>
      <c r="N32" s="502"/>
      <c r="O32" s="337">
        <f t="shared" si="0"/>
        <v>0</v>
      </c>
      <c r="P32" s="466"/>
      <c r="Q32" s="467"/>
      <c r="R32" s="337">
        <f t="shared" si="1"/>
        <v>0</v>
      </c>
      <c r="S32" s="353"/>
      <c r="T32" s="122"/>
      <c r="U32" s="123"/>
      <c r="V32" s="123"/>
      <c r="W32" s="120"/>
      <c r="X32" s="120"/>
      <c r="Y32" s="119"/>
      <c r="Z32" s="338">
        <f t="shared" si="3"/>
        <v>0</v>
      </c>
      <c r="AA32" s="120"/>
      <c r="AB32" s="120"/>
      <c r="AC32" s="339">
        <f t="shared" si="2"/>
        <v>0</v>
      </c>
    </row>
    <row r="33" spans="2:29" ht="15" customHeight="1">
      <c r="B33" s="121">
        <v>19</v>
      </c>
      <c r="C33" s="445"/>
      <c r="D33" s="446"/>
      <c r="E33" s="446"/>
      <c r="F33" s="446"/>
      <c r="G33" s="446"/>
      <c r="H33" s="446"/>
      <c r="I33" s="446"/>
      <c r="J33" s="446"/>
      <c r="K33" s="447"/>
      <c r="L33" s="165"/>
      <c r="M33" s="501"/>
      <c r="N33" s="502"/>
      <c r="O33" s="337">
        <f t="shared" si="0"/>
        <v>0</v>
      </c>
      <c r="P33" s="466"/>
      <c r="Q33" s="467"/>
      <c r="R33" s="337">
        <f t="shared" si="1"/>
        <v>0</v>
      </c>
      <c r="S33" s="353"/>
      <c r="T33" s="117"/>
      <c r="U33" s="118"/>
      <c r="V33" s="118"/>
      <c r="W33" s="119"/>
      <c r="X33" s="119"/>
      <c r="Y33" s="119"/>
      <c r="Z33" s="338">
        <f t="shared" si="3"/>
        <v>0</v>
      </c>
      <c r="AA33" s="120"/>
      <c r="AB33" s="120"/>
      <c r="AC33" s="339">
        <f t="shared" si="2"/>
        <v>0</v>
      </c>
    </row>
    <row r="34" spans="2:29" ht="15" customHeight="1">
      <c r="B34" s="121">
        <v>20</v>
      </c>
      <c r="C34" s="445"/>
      <c r="D34" s="446"/>
      <c r="E34" s="446"/>
      <c r="F34" s="446"/>
      <c r="G34" s="446"/>
      <c r="H34" s="446"/>
      <c r="I34" s="446"/>
      <c r="J34" s="446"/>
      <c r="K34" s="447"/>
      <c r="L34" s="165"/>
      <c r="M34" s="501"/>
      <c r="N34" s="502"/>
      <c r="O34" s="337">
        <f t="shared" si="0"/>
        <v>0</v>
      </c>
      <c r="P34" s="466"/>
      <c r="Q34" s="467"/>
      <c r="R34" s="337">
        <f t="shared" si="1"/>
        <v>0</v>
      </c>
      <c r="S34" s="353"/>
      <c r="T34" s="122"/>
      <c r="U34" s="123"/>
      <c r="V34" s="123"/>
      <c r="W34" s="120"/>
      <c r="X34" s="120"/>
      <c r="Y34" s="119"/>
      <c r="Z34" s="338">
        <f t="shared" si="3"/>
        <v>0</v>
      </c>
      <c r="AA34" s="120"/>
      <c r="AB34" s="120"/>
      <c r="AC34" s="339">
        <f t="shared" si="2"/>
        <v>0</v>
      </c>
    </row>
    <row r="35" spans="2:29" ht="15" customHeight="1">
      <c r="B35" s="121">
        <v>21</v>
      </c>
      <c r="C35" s="445"/>
      <c r="D35" s="446"/>
      <c r="E35" s="446"/>
      <c r="F35" s="446"/>
      <c r="G35" s="446"/>
      <c r="H35" s="446"/>
      <c r="I35" s="446"/>
      <c r="J35" s="446"/>
      <c r="K35" s="447"/>
      <c r="L35" s="165"/>
      <c r="M35" s="501"/>
      <c r="N35" s="502"/>
      <c r="O35" s="337">
        <f t="shared" si="0"/>
        <v>0</v>
      </c>
      <c r="P35" s="466"/>
      <c r="Q35" s="467"/>
      <c r="R35" s="337">
        <f t="shared" si="1"/>
        <v>0</v>
      </c>
      <c r="S35" s="353"/>
      <c r="T35" s="117"/>
      <c r="U35" s="118"/>
      <c r="V35" s="118"/>
      <c r="W35" s="119"/>
      <c r="X35" s="119"/>
      <c r="Y35" s="119"/>
      <c r="Z35" s="338">
        <f t="shared" si="3"/>
        <v>0</v>
      </c>
      <c r="AA35" s="120"/>
      <c r="AB35" s="120"/>
      <c r="AC35" s="339">
        <f t="shared" si="2"/>
        <v>0</v>
      </c>
    </row>
    <row r="36" spans="2:29" ht="15" customHeight="1">
      <c r="B36" s="121">
        <v>22</v>
      </c>
      <c r="C36" s="445"/>
      <c r="D36" s="446"/>
      <c r="E36" s="446"/>
      <c r="F36" s="446"/>
      <c r="G36" s="446"/>
      <c r="H36" s="446"/>
      <c r="I36" s="446"/>
      <c r="J36" s="446"/>
      <c r="K36" s="447"/>
      <c r="L36" s="165"/>
      <c r="M36" s="501"/>
      <c r="N36" s="502"/>
      <c r="O36" s="337">
        <f t="shared" si="0"/>
        <v>0</v>
      </c>
      <c r="P36" s="466"/>
      <c r="Q36" s="467"/>
      <c r="R36" s="337">
        <f t="shared" si="1"/>
        <v>0</v>
      </c>
      <c r="S36" s="353"/>
      <c r="T36" s="122"/>
      <c r="U36" s="123"/>
      <c r="V36" s="123"/>
      <c r="W36" s="120"/>
      <c r="X36" s="120"/>
      <c r="Y36" s="119"/>
      <c r="Z36" s="338">
        <f t="shared" si="3"/>
        <v>0</v>
      </c>
      <c r="AA36" s="120"/>
      <c r="AB36" s="120"/>
      <c r="AC36" s="339">
        <f t="shared" si="2"/>
        <v>0</v>
      </c>
    </row>
    <row r="37" spans="2:29" ht="15" customHeight="1">
      <c r="B37" s="121">
        <v>23</v>
      </c>
      <c r="C37" s="445"/>
      <c r="D37" s="446"/>
      <c r="E37" s="446"/>
      <c r="F37" s="446"/>
      <c r="G37" s="446"/>
      <c r="H37" s="446"/>
      <c r="I37" s="446"/>
      <c r="J37" s="446"/>
      <c r="K37" s="447"/>
      <c r="L37" s="165"/>
      <c r="M37" s="501"/>
      <c r="N37" s="502"/>
      <c r="O37" s="337">
        <f t="shared" si="0"/>
        <v>0</v>
      </c>
      <c r="P37" s="466"/>
      <c r="Q37" s="467"/>
      <c r="R37" s="337">
        <f t="shared" si="1"/>
        <v>0</v>
      </c>
      <c r="S37" s="353"/>
      <c r="T37" s="117"/>
      <c r="U37" s="118"/>
      <c r="V37" s="118"/>
      <c r="W37" s="119"/>
      <c r="X37" s="119"/>
      <c r="Y37" s="119"/>
      <c r="Z37" s="338">
        <f t="shared" si="3"/>
        <v>0</v>
      </c>
      <c r="AA37" s="120"/>
      <c r="AB37" s="120"/>
      <c r="AC37" s="339">
        <f t="shared" si="2"/>
        <v>0</v>
      </c>
    </row>
    <row r="38" spans="2:29" ht="15" customHeight="1">
      <c r="B38" s="121">
        <v>24</v>
      </c>
      <c r="C38" s="445"/>
      <c r="D38" s="446"/>
      <c r="E38" s="446"/>
      <c r="F38" s="446"/>
      <c r="G38" s="446"/>
      <c r="H38" s="446"/>
      <c r="I38" s="446"/>
      <c r="J38" s="446"/>
      <c r="K38" s="447"/>
      <c r="L38" s="165"/>
      <c r="M38" s="501"/>
      <c r="N38" s="502"/>
      <c r="O38" s="337">
        <f t="shared" si="0"/>
        <v>0</v>
      </c>
      <c r="P38" s="466"/>
      <c r="Q38" s="467"/>
      <c r="R38" s="337">
        <f t="shared" si="1"/>
        <v>0</v>
      </c>
      <c r="S38" s="353"/>
      <c r="T38" s="122"/>
      <c r="U38" s="123"/>
      <c r="V38" s="123"/>
      <c r="W38" s="120"/>
      <c r="X38" s="120"/>
      <c r="Y38" s="119"/>
      <c r="Z38" s="338">
        <f t="shared" si="3"/>
        <v>0</v>
      </c>
      <c r="AA38" s="120"/>
      <c r="AB38" s="120"/>
      <c r="AC38" s="339">
        <f t="shared" si="2"/>
        <v>0</v>
      </c>
    </row>
    <row r="39" spans="2:29" ht="15" customHeight="1">
      <c r="B39" s="121">
        <v>25</v>
      </c>
      <c r="C39" s="445"/>
      <c r="D39" s="446"/>
      <c r="E39" s="446"/>
      <c r="F39" s="446"/>
      <c r="G39" s="446"/>
      <c r="H39" s="446"/>
      <c r="I39" s="446"/>
      <c r="J39" s="446"/>
      <c r="K39" s="447"/>
      <c r="L39" s="165"/>
      <c r="M39" s="501"/>
      <c r="N39" s="502"/>
      <c r="O39" s="337">
        <f t="shared" si="0"/>
        <v>0</v>
      </c>
      <c r="P39" s="466"/>
      <c r="Q39" s="467"/>
      <c r="R39" s="337">
        <f t="shared" si="1"/>
        <v>0</v>
      </c>
      <c r="S39" s="353"/>
      <c r="T39" s="117"/>
      <c r="U39" s="118"/>
      <c r="V39" s="118"/>
      <c r="W39" s="119"/>
      <c r="X39" s="119"/>
      <c r="Y39" s="119"/>
      <c r="Z39" s="338">
        <f t="shared" si="3"/>
        <v>0</v>
      </c>
      <c r="AA39" s="120"/>
      <c r="AB39" s="120"/>
      <c r="AC39" s="339">
        <f t="shared" si="2"/>
        <v>0</v>
      </c>
    </row>
    <row r="40" spans="2:29" ht="15" customHeight="1">
      <c r="B40" s="121">
        <v>26</v>
      </c>
      <c r="C40" s="445"/>
      <c r="D40" s="446"/>
      <c r="E40" s="446"/>
      <c r="F40" s="446"/>
      <c r="G40" s="446"/>
      <c r="H40" s="446"/>
      <c r="I40" s="446"/>
      <c r="J40" s="446"/>
      <c r="K40" s="447"/>
      <c r="L40" s="165"/>
      <c r="M40" s="501"/>
      <c r="N40" s="502"/>
      <c r="O40" s="337">
        <f t="shared" si="0"/>
        <v>0</v>
      </c>
      <c r="P40" s="466"/>
      <c r="Q40" s="467"/>
      <c r="R40" s="337">
        <f t="shared" si="1"/>
        <v>0</v>
      </c>
      <c r="S40" s="353"/>
      <c r="T40" s="122"/>
      <c r="U40" s="123"/>
      <c r="V40" s="123"/>
      <c r="W40" s="120"/>
      <c r="X40" s="120"/>
      <c r="Y40" s="119"/>
      <c r="Z40" s="338">
        <f t="shared" si="3"/>
        <v>0</v>
      </c>
      <c r="AA40" s="120"/>
      <c r="AB40" s="120"/>
      <c r="AC40" s="339">
        <f t="shared" si="2"/>
        <v>0</v>
      </c>
    </row>
    <row r="41" spans="2:29" ht="15" customHeight="1">
      <c r="B41" s="121">
        <v>27</v>
      </c>
      <c r="C41" s="445"/>
      <c r="D41" s="446"/>
      <c r="E41" s="446"/>
      <c r="F41" s="446"/>
      <c r="G41" s="446"/>
      <c r="H41" s="446"/>
      <c r="I41" s="446"/>
      <c r="J41" s="446"/>
      <c r="K41" s="447"/>
      <c r="L41" s="165"/>
      <c r="M41" s="501"/>
      <c r="N41" s="502"/>
      <c r="O41" s="337">
        <f t="shared" si="0"/>
        <v>0</v>
      </c>
      <c r="P41" s="466"/>
      <c r="Q41" s="467"/>
      <c r="R41" s="337">
        <f t="shared" si="1"/>
        <v>0</v>
      </c>
      <c r="S41" s="353"/>
      <c r="T41" s="117"/>
      <c r="U41" s="118"/>
      <c r="V41" s="118"/>
      <c r="W41" s="119"/>
      <c r="X41" s="119"/>
      <c r="Y41" s="119"/>
      <c r="Z41" s="338">
        <f t="shared" si="3"/>
        <v>0</v>
      </c>
      <c r="AA41" s="120"/>
      <c r="AB41" s="120"/>
      <c r="AC41" s="339">
        <f t="shared" si="2"/>
        <v>0</v>
      </c>
    </row>
    <row r="42" spans="2:29" ht="15" customHeight="1">
      <c r="B42" s="121">
        <v>28</v>
      </c>
      <c r="C42" s="445"/>
      <c r="D42" s="446"/>
      <c r="E42" s="446"/>
      <c r="F42" s="446"/>
      <c r="G42" s="446"/>
      <c r="H42" s="446"/>
      <c r="I42" s="446"/>
      <c r="J42" s="446"/>
      <c r="K42" s="447"/>
      <c r="L42" s="165"/>
      <c r="M42" s="501"/>
      <c r="N42" s="502"/>
      <c r="O42" s="337">
        <f t="shared" si="0"/>
        <v>0</v>
      </c>
      <c r="P42" s="466"/>
      <c r="Q42" s="467"/>
      <c r="R42" s="337">
        <f t="shared" si="1"/>
        <v>0</v>
      </c>
      <c r="S42" s="353"/>
      <c r="T42" s="122"/>
      <c r="U42" s="123"/>
      <c r="V42" s="123"/>
      <c r="W42" s="120"/>
      <c r="X42" s="120"/>
      <c r="Y42" s="119"/>
      <c r="Z42" s="338">
        <f t="shared" si="3"/>
        <v>0</v>
      </c>
      <c r="AA42" s="120"/>
      <c r="AB42" s="120"/>
      <c r="AC42" s="339">
        <f t="shared" si="2"/>
        <v>0</v>
      </c>
    </row>
    <row r="43" spans="2:29" ht="15" customHeight="1">
      <c r="B43" s="121">
        <v>29</v>
      </c>
      <c r="C43" s="445"/>
      <c r="D43" s="446"/>
      <c r="E43" s="446"/>
      <c r="F43" s="446"/>
      <c r="G43" s="446"/>
      <c r="H43" s="446"/>
      <c r="I43" s="446"/>
      <c r="J43" s="446"/>
      <c r="K43" s="447"/>
      <c r="L43" s="165"/>
      <c r="M43" s="501"/>
      <c r="N43" s="502"/>
      <c r="O43" s="337">
        <f t="shared" si="0"/>
        <v>0</v>
      </c>
      <c r="P43" s="466"/>
      <c r="Q43" s="467"/>
      <c r="R43" s="337">
        <f t="shared" si="1"/>
        <v>0</v>
      </c>
      <c r="S43" s="353"/>
      <c r="T43" s="117"/>
      <c r="U43" s="118"/>
      <c r="V43" s="118"/>
      <c r="W43" s="119"/>
      <c r="X43" s="119"/>
      <c r="Y43" s="119"/>
      <c r="Z43" s="338">
        <f t="shared" si="3"/>
        <v>0</v>
      </c>
      <c r="AA43" s="120"/>
      <c r="AB43" s="120"/>
      <c r="AC43" s="339">
        <f t="shared" si="2"/>
        <v>0</v>
      </c>
    </row>
    <row r="44" spans="2:29" ht="15" customHeight="1">
      <c r="B44" s="121">
        <v>30</v>
      </c>
      <c r="C44" s="445"/>
      <c r="D44" s="446"/>
      <c r="E44" s="446"/>
      <c r="F44" s="446"/>
      <c r="G44" s="446"/>
      <c r="H44" s="446"/>
      <c r="I44" s="446"/>
      <c r="J44" s="446"/>
      <c r="K44" s="447"/>
      <c r="L44" s="165"/>
      <c r="M44" s="501"/>
      <c r="N44" s="502"/>
      <c r="O44" s="337">
        <f t="shared" si="0"/>
        <v>0</v>
      </c>
      <c r="P44" s="466"/>
      <c r="Q44" s="467"/>
      <c r="R44" s="337">
        <f t="shared" si="1"/>
        <v>0</v>
      </c>
      <c r="S44" s="353"/>
      <c r="T44" s="122"/>
      <c r="U44" s="123"/>
      <c r="V44" s="123"/>
      <c r="W44" s="120"/>
      <c r="X44" s="120"/>
      <c r="Y44" s="119"/>
      <c r="Z44" s="338">
        <f t="shared" si="3"/>
        <v>0</v>
      </c>
      <c r="AA44" s="120"/>
      <c r="AB44" s="120"/>
      <c r="AC44" s="339">
        <f t="shared" si="2"/>
        <v>0</v>
      </c>
    </row>
    <row r="45" spans="2:29" ht="15" customHeight="1">
      <c r="B45" s="121">
        <v>31</v>
      </c>
      <c r="C45" s="445"/>
      <c r="D45" s="446"/>
      <c r="E45" s="446"/>
      <c r="F45" s="446"/>
      <c r="G45" s="446"/>
      <c r="H45" s="446"/>
      <c r="I45" s="446"/>
      <c r="J45" s="446"/>
      <c r="K45" s="447"/>
      <c r="L45" s="165"/>
      <c r="M45" s="501"/>
      <c r="N45" s="502"/>
      <c r="O45" s="337">
        <f t="shared" si="0"/>
        <v>0</v>
      </c>
      <c r="P45" s="466"/>
      <c r="Q45" s="467"/>
      <c r="R45" s="337">
        <f t="shared" si="1"/>
        <v>0</v>
      </c>
      <c r="S45" s="353"/>
      <c r="T45" s="117"/>
      <c r="U45" s="118"/>
      <c r="V45" s="118"/>
      <c r="W45" s="119"/>
      <c r="X45" s="119"/>
      <c r="Y45" s="119"/>
      <c r="Z45" s="338">
        <f t="shared" si="3"/>
        <v>0</v>
      </c>
      <c r="AA45" s="120"/>
      <c r="AB45" s="120"/>
      <c r="AC45" s="339">
        <f t="shared" si="2"/>
        <v>0</v>
      </c>
    </row>
    <row r="46" spans="2:29" ht="15" customHeight="1">
      <c r="B46" s="121">
        <v>32</v>
      </c>
      <c r="C46" s="445"/>
      <c r="D46" s="446"/>
      <c r="E46" s="446"/>
      <c r="F46" s="446"/>
      <c r="G46" s="446"/>
      <c r="H46" s="446"/>
      <c r="I46" s="446"/>
      <c r="J46" s="446"/>
      <c r="K46" s="447"/>
      <c r="L46" s="165"/>
      <c r="M46" s="501"/>
      <c r="N46" s="502"/>
      <c r="O46" s="337">
        <f t="shared" si="0"/>
        <v>0</v>
      </c>
      <c r="P46" s="466"/>
      <c r="Q46" s="467"/>
      <c r="R46" s="337">
        <f t="shared" si="1"/>
        <v>0</v>
      </c>
      <c r="S46" s="353"/>
      <c r="T46" s="122"/>
      <c r="U46" s="123"/>
      <c r="V46" s="123"/>
      <c r="W46" s="120"/>
      <c r="X46" s="120"/>
      <c r="Y46" s="119"/>
      <c r="Z46" s="338">
        <f t="shared" si="3"/>
        <v>0</v>
      </c>
      <c r="AA46" s="120"/>
      <c r="AB46" s="120"/>
      <c r="AC46" s="339">
        <f t="shared" si="2"/>
        <v>0</v>
      </c>
    </row>
    <row r="47" spans="2:29" ht="15" customHeight="1">
      <c r="B47" s="121">
        <v>33</v>
      </c>
      <c r="C47" s="445"/>
      <c r="D47" s="446"/>
      <c r="E47" s="446"/>
      <c r="F47" s="446"/>
      <c r="G47" s="446"/>
      <c r="H47" s="446"/>
      <c r="I47" s="446"/>
      <c r="J47" s="446"/>
      <c r="K47" s="447"/>
      <c r="L47" s="165"/>
      <c r="M47" s="501"/>
      <c r="N47" s="502"/>
      <c r="O47" s="337">
        <f t="shared" ref="O47:O78" si="4">IF(M47="",0,IF(LEN(ASC(M47))-LEN(SUBSTITUTE(ASC(M47),":",""))=0,ASC(M47),IF(AND(LEN(ASC(M47))-LEN(SUBSTITUTE(ASC(M47),":",""))=1,LEN(ASC(M47))-LEN(SUBSTITUTE(ASC(M47),".",""))=0),M47/60*86400,TIMEVALUE(M47)*86400)))</f>
        <v>0</v>
      </c>
      <c r="P47" s="466"/>
      <c r="Q47" s="467"/>
      <c r="R47" s="337">
        <f t="shared" ref="R47:R78" si="5">IF(P47="",0,IF(LEN(ASC(P47))-LEN(SUBSTITUTE(ASC(P47),":",""))=0,ASC(P47),IF(AND(LEN(ASC(P47))-LEN(SUBSTITUTE(ASC(P47),":",""))=1,LEN(ASC(P47))-LEN(SUBSTITUTE(ASC(P47),".",""))=0),P47/60*86400,TIMEVALUE(P47)*86400)))</f>
        <v>0</v>
      </c>
      <c r="S47" s="353"/>
      <c r="T47" s="117"/>
      <c r="U47" s="118"/>
      <c r="V47" s="118"/>
      <c r="W47" s="119"/>
      <c r="X47" s="119"/>
      <c r="Y47" s="119"/>
      <c r="Z47" s="338">
        <f>SUM(T47:Y47)</f>
        <v>0</v>
      </c>
      <c r="AA47" s="120"/>
      <c r="AB47" s="120"/>
      <c r="AC47" s="339">
        <f t="shared" ref="AC47:AC78" si="6">SUM(AA47:AB47)</f>
        <v>0</v>
      </c>
    </row>
    <row r="48" spans="2:29" ht="15" customHeight="1">
      <c r="B48" s="121">
        <v>34</v>
      </c>
      <c r="C48" s="445"/>
      <c r="D48" s="446"/>
      <c r="E48" s="446"/>
      <c r="F48" s="446"/>
      <c r="G48" s="446"/>
      <c r="H48" s="446"/>
      <c r="I48" s="446"/>
      <c r="J48" s="446"/>
      <c r="K48" s="447"/>
      <c r="L48" s="165"/>
      <c r="M48" s="501"/>
      <c r="N48" s="502"/>
      <c r="O48" s="337">
        <f t="shared" si="4"/>
        <v>0</v>
      </c>
      <c r="P48" s="466"/>
      <c r="Q48" s="467"/>
      <c r="R48" s="337">
        <f t="shared" si="5"/>
        <v>0</v>
      </c>
      <c r="S48" s="353"/>
      <c r="T48" s="122"/>
      <c r="U48" s="123"/>
      <c r="V48" s="123"/>
      <c r="W48" s="120"/>
      <c r="X48" s="120"/>
      <c r="Y48" s="119"/>
      <c r="Z48" s="338">
        <f t="shared" ref="Z48:Z111" si="7">SUM(T48:Y48)</f>
        <v>0</v>
      </c>
      <c r="AA48" s="120"/>
      <c r="AB48" s="120"/>
      <c r="AC48" s="339">
        <f t="shared" si="6"/>
        <v>0</v>
      </c>
    </row>
    <row r="49" spans="2:29" ht="15" customHeight="1">
      <c r="B49" s="121">
        <v>35</v>
      </c>
      <c r="C49" s="445"/>
      <c r="D49" s="446"/>
      <c r="E49" s="446"/>
      <c r="F49" s="446"/>
      <c r="G49" s="446"/>
      <c r="H49" s="446"/>
      <c r="I49" s="446"/>
      <c r="J49" s="446"/>
      <c r="K49" s="447"/>
      <c r="L49" s="165"/>
      <c r="M49" s="501"/>
      <c r="N49" s="502"/>
      <c r="O49" s="337">
        <f t="shared" si="4"/>
        <v>0</v>
      </c>
      <c r="P49" s="466"/>
      <c r="Q49" s="467"/>
      <c r="R49" s="337">
        <f t="shared" si="5"/>
        <v>0</v>
      </c>
      <c r="S49" s="353"/>
      <c r="T49" s="117"/>
      <c r="U49" s="118"/>
      <c r="V49" s="118"/>
      <c r="W49" s="119"/>
      <c r="X49" s="119"/>
      <c r="Y49" s="119"/>
      <c r="Z49" s="338">
        <f t="shared" si="7"/>
        <v>0</v>
      </c>
      <c r="AA49" s="120"/>
      <c r="AB49" s="120"/>
      <c r="AC49" s="339">
        <f t="shared" si="6"/>
        <v>0</v>
      </c>
    </row>
    <row r="50" spans="2:29" ht="15" customHeight="1">
      <c r="B50" s="121">
        <v>36</v>
      </c>
      <c r="C50" s="445"/>
      <c r="D50" s="446"/>
      <c r="E50" s="446"/>
      <c r="F50" s="446"/>
      <c r="G50" s="446"/>
      <c r="H50" s="446"/>
      <c r="I50" s="446"/>
      <c r="J50" s="446"/>
      <c r="K50" s="447"/>
      <c r="L50" s="165"/>
      <c r="M50" s="501"/>
      <c r="N50" s="502"/>
      <c r="O50" s="337">
        <f t="shared" si="4"/>
        <v>0</v>
      </c>
      <c r="P50" s="466"/>
      <c r="Q50" s="467"/>
      <c r="R50" s="337">
        <f t="shared" si="5"/>
        <v>0</v>
      </c>
      <c r="S50" s="353"/>
      <c r="T50" s="122"/>
      <c r="U50" s="123"/>
      <c r="V50" s="123"/>
      <c r="W50" s="120"/>
      <c r="X50" s="120"/>
      <c r="Y50" s="119"/>
      <c r="Z50" s="338">
        <f t="shared" si="7"/>
        <v>0</v>
      </c>
      <c r="AA50" s="120"/>
      <c r="AB50" s="120"/>
      <c r="AC50" s="339">
        <f t="shared" si="6"/>
        <v>0</v>
      </c>
    </row>
    <row r="51" spans="2:29" ht="15" customHeight="1">
      <c r="B51" s="121">
        <v>37</v>
      </c>
      <c r="C51" s="445"/>
      <c r="D51" s="446"/>
      <c r="E51" s="446"/>
      <c r="F51" s="446"/>
      <c r="G51" s="446"/>
      <c r="H51" s="446"/>
      <c r="I51" s="446"/>
      <c r="J51" s="446"/>
      <c r="K51" s="447"/>
      <c r="L51" s="165"/>
      <c r="M51" s="501"/>
      <c r="N51" s="502"/>
      <c r="O51" s="337">
        <f t="shared" si="4"/>
        <v>0</v>
      </c>
      <c r="P51" s="466"/>
      <c r="Q51" s="467"/>
      <c r="R51" s="337">
        <f t="shared" si="5"/>
        <v>0</v>
      </c>
      <c r="S51" s="353"/>
      <c r="T51" s="117"/>
      <c r="U51" s="118"/>
      <c r="V51" s="118"/>
      <c r="W51" s="119"/>
      <c r="X51" s="119"/>
      <c r="Y51" s="119"/>
      <c r="Z51" s="338">
        <f t="shared" si="7"/>
        <v>0</v>
      </c>
      <c r="AA51" s="120"/>
      <c r="AB51" s="120"/>
      <c r="AC51" s="339">
        <f t="shared" si="6"/>
        <v>0</v>
      </c>
    </row>
    <row r="52" spans="2:29" ht="15" customHeight="1">
      <c r="B52" s="121">
        <v>38</v>
      </c>
      <c r="C52" s="445"/>
      <c r="D52" s="446"/>
      <c r="E52" s="446"/>
      <c r="F52" s="446"/>
      <c r="G52" s="446"/>
      <c r="H52" s="446"/>
      <c r="I52" s="446"/>
      <c r="J52" s="446"/>
      <c r="K52" s="447"/>
      <c r="L52" s="165"/>
      <c r="M52" s="501"/>
      <c r="N52" s="502"/>
      <c r="O52" s="337">
        <f t="shared" si="4"/>
        <v>0</v>
      </c>
      <c r="P52" s="466"/>
      <c r="Q52" s="467"/>
      <c r="R52" s="337">
        <f t="shared" si="5"/>
        <v>0</v>
      </c>
      <c r="S52" s="353"/>
      <c r="T52" s="122"/>
      <c r="U52" s="123"/>
      <c r="V52" s="123"/>
      <c r="W52" s="120"/>
      <c r="X52" s="120"/>
      <c r="Y52" s="119"/>
      <c r="Z52" s="338">
        <f t="shared" si="7"/>
        <v>0</v>
      </c>
      <c r="AA52" s="120"/>
      <c r="AB52" s="120"/>
      <c r="AC52" s="339">
        <f t="shared" si="6"/>
        <v>0</v>
      </c>
    </row>
    <row r="53" spans="2:29" ht="15" customHeight="1">
      <c r="B53" s="121">
        <v>39</v>
      </c>
      <c r="C53" s="445"/>
      <c r="D53" s="446"/>
      <c r="E53" s="446"/>
      <c r="F53" s="446"/>
      <c r="G53" s="446"/>
      <c r="H53" s="446"/>
      <c r="I53" s="446"/>
      <c r="J53" s="446"/>
      <c r="K53" s="447"/>
      <c r="L53" s="165"/>
      <c r="M53" s="501"/>
      <c r="N53" s="502"/>
      <c r="O53" s="337">
        <f t="shared" si="4"/>
        <v>0</v>
      </c>
      <c r="P53" s="466"/>
      <c r="Q53" s="467"/>
      <c r="R53" s="337">
        <f t="shared" si="5"/>
        <v>0</v>
      </c>
      <c r="S53" s="353"/>
      <c r="T53" s="117"/>
      <c r="U53" s="118"/>
      <c r="V53" s="118"/>
      <c r="W53" s="119"/>
      <c r="X53" s="119"/>
      <c r="Y53" s="119"/>
      <c r="Z53" s="338">
        <f t="shared" si="7"/>
        <v>0</v>
      </c>
      <c r="AA53" s="120"/>
      <c r="AB53" s="120"/>
      <c r="AC53" s="339">
        <f t="shared" si="6"/>
        <v>0</v>
      </c>
    </row>
    <row r="54" spans="2:29" ht="15" customHeight="1">
      <c r="B54" s="121">
        <v>40</v>
      </c>
      <c r="C54" s="445"/>
      <c r="D54" s="446"/>
      <c r="E54" s="446"/>
      <c r="F54" s="446"/>
      <c r="G54" s="446"/>
      <c r="H54" s="446"/>
      <c r="I54" s="446"/>
      <c r="J54" s="446"/>
      <c r="K54" s="447"/>
      <c r="L54" s="165"/>
      <c r="M54" s="501"/>
      <c r="N54" s="502"/>
      <c r="O54" s="337">
        <f t="shared" si="4"/>
        <v>0</v>
      </c>
      <c r="P54" s="466"/>
      <c r="Q54" s="467"/>
      <c r="R54" s="337">
        <f t="shared" si="5"/>
        <v>0</v>
      </c>
      <c r="S54" s="353"/>
      <c r="T54" s="122"/>
      <c r="U54" s="123"/>
      <c r="V54" s="123"/>
      <c r="W54" s="120"/>
      <c r="X54" s="120"/>
      <c r="Y54" s="119"/>
      <c r="Z54" s="338">
        <f t="shared" si="7"/>
        <v>0</v>
      </c>
      <c r="AA54" s="120"/>
      <c r="AB54" s="120"/>
      <c r="AC54" s="339">
        <f t="shared" si="6"/>
        <v>0</v>
      </c>
    </row>
    <row r="55" spans="2:29" ht="15" customHeight="1">
      <c r="B55" s="121">
        <v>41</v>
      </c>
      <c r="C55" s="445"/>
      <c r="D55" s="446"/>
      <c r="E55" s="446"/>
      <c r="F55" s="446"/>
      <c r="G55" s="446"/>
      <c r="H55" s="446"/>
      <c r="I55" s="446"/>
      <c r="J55" s="446"/>
      <c r="K55" s="447"/>
      <c r="L55" s="165"/>
      <c r="M55" s="501"/>
      <c r="N55" s="502"/>
      <c r="O55" s="337">
        <f t="shared" si="4"/>
        <v>0</v>
      </c>
      <c r="P55" s="466"/>
      <c r="Q55" s="467"/>
      <c r="R55" s="337">
        <f t="shared" si="5"/>
        <v>0</v>
      </c>
      <c r="S55" s="353"/>
      <c r="T55" s="117"/>
      <c r="U55" s="118"/>
      <c r="V55" s="118"/>
      <c r="W55" s="119"/>
      <c r="X55" s="119"/>
      <c r="Y55" s="119"/>
      <c r="Z55" s="338">
        <f t="shared" si="7"/>
        <v>0</v>
      </c>
      <c r="AA55" s="120"/>
      <c r="AB55" s="120"/>
      <c r="AC55" s="339">
        <f t="shared" si="6"/>
        <v>0</v>
      </c>
    </row>
    <row r="56" spans="2:29" ht="15" customHeight="1">
      <c r="B56" s="121">
        <v>42</v>
      </c>
      <c r="C56" s="445"/>
      <c r="D56" s="446"/>
      <c r="E56" s="446"/>
      <c r="F56" s="446"/>
      <c r="G56" s="446"/>
      <c r="H56" s="446"/>
      <c r="I56" s="446"/>
      <c r="J56" s="446"/>
      <c r="K56" s="447"/>
      <c r="L56" s="165"/>
      <c r="M56" s="501"/>
      <c r="N56" s="502"/>
      <c r="O56" s="337">
        <f t="shared" si="4"/>
        <v>0</v>
      </c>
      <c r="P56" s="466"/>
      <c r="Q56" s="467"/>
      <c r="R56" s="337">
        <f t="shared" si="5"/>
        <v>0</v>
      </c>
      <c r="S56" s="353"/>
      <c r="T56" s="122"/>
      <c r="U56" s="123"/>
      <c r="V56" s="123"/>
      <c r="W56" s="120"/>
      <c r="X56" s="120"/>
      <c r="Y56" s="119"/>
      <c r="Z56" s="338">
        <f t="shared" si="7"/>
        <v>0</v>
      </c>
      <c r="AA56" s="120"/>
      <c r="AB56" s="120"/>
      <c r="AC56" s="339">
        <f t="shared" si="6"/>
        <v>0</v>
      </c>
    </row>
    <row r="57" spans="2:29" ht="15" customHeight="1">
      <c r="B57" s="121">
        <v>43</v>
      </c>
      <c r="C57" s="445"/>
      <c r="D57" s="446"/>
      <c r="E57" s="446"/>
      <c r="F57" s="446"/>
      <c r="G57" s="446"/>
      <c r="H57" s="446"/>
      <c r="I57" s="446"/>
      <c r="J57" s="446"/>
      <c r="K57" s="447"/>
      <c r="L57" s="165"/>
      <c r="M57" s="501"/>
      <c r="N57" s="502"/>
      <c r="O57" s="337">
        <f t="shared" si="4"/>
        <v>0</v>
      </c>
      <c r="P57" s="466"/>
      <c r="Q57" s="467"/>
      <c r="R57" s="337">
        <f t="shared" si="5"/>
        <v>0</v>
      </c>
      <c r="S57" s="353"/>
      <c r="T57" s="117"/>
      <c r="U57" s="118"/>
      <c r="V57" s="118"/>
      <c r="W57" s="119"/>
      <c r="X57" s="119"/>
      <c r="Y57" s="119"/>
      <c r="Z57" s="338">
        <f t="shared" si="7"/>
        <v>0</v>
      </c>
      <c r="AA57" s="120"/>
      <c r="AB57" s="120"/>
      <c r="AC57" s="339">
        <f t="shared" si="6"/>
        <v>0</v>
      </c>
    </row>
    <row r="58" spans="2:29" ht="15" customHeight="1">
      <c r="B58" s="121">
        <v>44</v>
      </c>
      <c r="C58" s="445"/>
      <c r="D58" s="446"/>
      <c r="E58" s="446"/>
      <c r="F58" s="446"/>
      <c r="G58" s="446"/>
      <c r="H58" s="446"/>
      <c r="I58" s="446"/>
      <c r="J58" s="446"/>
      <c r="K58" s="447"/>
      <c r="L58" s="165"/>
      <c r="M58" s="501"/>
      <c r="N58" s="502"/>
      <c r="O58" s="337">
        <f t="shared" si="4"/>
        <v>0</v>
      </c>
      <c r="P58" s="466"/>
      <c r="Q58" s="467"/>
      <c r="R58" s="337">
        <f t="shared" si="5"/>
        <v>0</v>
      </c>
      <c r="S58" s="353"/>
      <c r="T58" s="122"/>
      <c r="U58" s="123"/>
      <c r="V58" s="123"/>
      <c r="W58" s="120"/>
      <c r="X58" s="120"/>
      <c r="Y58" s="119"/>
      <c r="Z58" s="338">
        <f t="shared" si="7"/>
        <v>0</v>
      </c>
      <c r="AA58" s="120"/>
      <c r="AB58" s="120"/>
      <c r="AC58" s="339">
        <f t="shared" si="6"/>
        <v>0</v>
      </c>
    </row>
    <row r="59" spans="2:29" ht="15" customHeight="1">
      <c r="B59" s="121">
        <v>45</v>
      </c>
      <c r="C59" s="445"/>
      <c r="D59" s="446"/>
      <c r="E59" s="446"/>
      <c r="F59" s="446"/>
      <c r="G59" s="446"/>
      <c r="H59" s="446"/>
      <c r="I59" s="446"/>
      <c r="J59" s="446"/>
      <c r="K59" s="447"/>
      <c r="L59" s="165"/>
      <c r="M59" s="501"/>
      <c r="N59" s="502"/>
      <c r="O59" s="337">
        <f t="shared" si="4"/>
        <v>0</v>
      </c>
      <c r="P59" s="466"/>
      <c r="Q59" s="467"/>
      <c r="R59" s="337">
        <f t="shared" si="5"/>
        <v>0</v>
      </c>
      <c r="S59" s="353"/>
      <c r="T59" s="117"/>
      <c r="U59" s="118"/>
      <c r="V59" s="118"/>
      <c r="W59" s="119"/>
      <c r="X59" s="119"/>
      <c r="Y59" s="119"/>
      <c r="Z59" s="338">
        <f t="shared" si="7"/>
        <v>0</v>
      </c>
      <c r="AA59" s="120"/>
      <c r="AB59" s="120"/>
      <c r="AC59" s="339">
        <f t="shared" si="6"/>
        <v>0</v>
      </c>
    </row>
    <row r="60" spans="2:29" ht="15" customHeight="1">
      <c r="B60" s="121">
        <v>46</v>
      </c>
      <c r="C60" s="445"/>
      <c r="D60" s="446"/>
      <c r="E60" s="446"/>
      <c r="F60" s="446"/>
      <c r="G60" s="446"/>
      <c r="H60" s="446"/>
      <c r="I60" s="446"/>
      <c r="J60" s="446"/>
      <c r="K60" s="447"/>
      <c r="L60" s="165"/>
      <c r="M60" s="501"/>
      <c r="N60" s="502"/>
      <c r="O60" s="337">
        <f t="shared" si="4"/>
        <v>0</v>
      </c>
      <c r="P60" s="466"/>
      <c r="Q60" s="467"/>
      <c r="R60" s="337">
        <f t="shared" si="5"/>
        <v>0</v>
      </c>
      <c r="S60" s="353"/>
      <c r="T60" s="122"/>
      <c r="U60" s="123"/>
      <c r="V60" s="123"/>
      <c r="W60" s="120"/>
      <c r="X60" s="120"/>
      <c r="Y60" s="119"/>
      <c r="Z60" s="338">
        <f t="shared" si="7"/>
        <v>0</v>
      </c>
      <c r="AA60" s="120"/>
      <c r="AB60" s="120"/>
      <c r="AC60" s="339">
        <f t="shared" si="6"/>
        <v>0</v>
      </c>
    </row>
    <row r="61" spans="2:29" ht="15" customHeight="1">
      <c r="B61" s="121">
        <v>47</v>
      </c>
      <c r="C61" s="445"/>
      <c r="D61" s="446"/>
      <c r="E61" s="446"/>
      <c r="F61" s="446"/>
      <c r="G61" s="446"/>
      <c r="H61" s="446"/>
      <c r="I61" s="446"/>
      <c r="J61" s="446"/>
      <c r="K61" s="447"/>
      <c r="L61" s="165"/>
      <c r="M61" s="501"/>
      <c r="N61" s="502"/>
      <c r="O61" s="337">
        <f t="shared" si="4"/>
        <v>0</v>
      </c>
      <c r="P61" s="466"/>
      <c r="Q61" s="467"/>
      <c r="R61" s="337">
        <f t="shared" si="5"/>
        <v>0</v>
      </c>
      <c r="S61" s="353"/>
      <c r="T61" s="117"/>
      <c r="U61" s="118"/>
      <c r="V61" s="118"/>
      <c r="W61" s="119"/>
      <c r="X61" s="119"/>
      <c r="Y61" s="119"/>
      <c r="Z61" s="338">
        <f t="shared" si="7"/>
        <v>0</v>
      </c>
      <c r="AA61" s="120"/>
      <c r="AB61" s="120"/>
      <c r="AC61" s="339">
        <f t="shared" si="6"/>
        <v>0</v>
      </c>
    </row>
    <row r="62" spans="2:29" ht="15" customHeight="1">
      <c r="B62" s="121">
        <v>48</v>
      </c>
      <c r="C62" s="445"/>
      <c r="D62" s="446"/>
      <c r="E62" s="446"/>
      <c r="F62" s="446"/>
      <c r="G62" s="446"/>
      <c r="H62" s="446"/>
      <c r="I62" s="446"/>
      <c r="J62" s="446"/>
      <c r="K62" s="447"/>
      <c r="L62" s="165"/>
      <c r="M62" s="501"/>
      <c r="N62" s="502"/>
      <c r="O62" s="337">
        <f t="shared" si="4"/>
        <v>0</v>
      </c>
      <c r="P62" s="466"/>
      <c r="Q62" s="467"/>
      <c r="R62" s="337">
        <f t="shared" si="5"/>
        <v>0</v>
      </c>
      <c r="S62" s="353"/>
      <c r="T62" s="122"/>
      <c r="U62" s="123"/>
      <c r="V62" s="123"/>
      <c r="W62" s="120"/>
      <c r="X62" s="120"/>
      <c r="Y62" s="119"/>
      <c r="Z62" s="338">
        <f t="shared" si="7"/>
        <v>0</v>
      </c>
      <c r="AA62" s="120"/>
      <c r="AB62" s="120"/>
      <c r="AC62" s="339">
        <f t="shared" si="6"/>
        <v>0</v>
      </c>
    </row>
    <row r="63" spans="2:29" ht="15" customHeight="1">
      <c r="B63" s="121">
        <v>49</v>
      </c>
      <c r="C63" s="445"/>
      <c r="D63" s="446"/>
      <c r="E63" s="446"/>
      <c r="F63" s="446"/>
      <c r="G63" s="446"/>
      <c r="H63" s="446"/>
      <c r="I63" s="446"/>
      <c r="J63" s="446"/>
      <c r="K63" s="447"/>
      <c r="L63" s="165"/>
      <c r="M63" s="501"/>
      <c r="N63" s="502"/>
      <c r="O63" s="337">
        <f t="shared" si="4"/>
        <v>0</v>
      </c>
      <c r="P63" s="466"/>
      <c r="Q63" s="467"/>
      <c r="R63" s="337">
        <f t="shared" si="5"/>
        <v>0</v>
      </c>
      <c r="S63" s="353"/>
      <c r="T63" s="117"/>
      <c r="U63" s="118"/>
      <c r="V63" s="118"/>
      <c r="W63" s="119"/>
      <c r="X63" s="119"/>
      <c r="Y63" s="119"/>
      <c r="Z63" s="338">
        <f t="shared" si="7"/>
        <v>0</v>
      </c>
      <c r="AA63" s="120"/>
      <c r="AB63" s="120"/>
      <c r="AC63" s="339">
        <f t="shared" si="6"/>
        <v>0</v>
      </c>
    </row>
    <row r="64" spans="2:29" ht="15" customHeight="1">
      <c r="B64" s="121">
        <v>50</v>
      </c>
      <c r="C64" s="445"/>
      <c r="D64" s="446"/>
      <c r="E64" s="446"/>
      <c r="F64" s="446"/>
      <c r="G64" s="446"/>
      <c r="H64" s="446"/>
      <c r="I64" s="446"/>
      <c r="J64" s="446"/>
      <c r="K64" s="447"/>
      <c r="L64" s="165"/>
      <c r="M64" s="501"/>
      <c r="N64" s="502"/>
      <c r="O64" s="337">
        <f t="shared" si="4"/>
        <v>0</v>
      </c>
      <c r="P64" s="466"/>
      <c r="Q64" s="467"/>
      <c r="R64" s="337">
        <f t="shared" si="5"/>
        <v>0</v>
      </c>
      <c r="S64" s="353"/>
      <c r="T64" s="122"/>
      <c r="U64" s="123"/>
      <c r="V64" s="123"/>
      <c r="W64" s="120"/>
      <c r="X64" s="120"/>
      <c r="Y64" s="119"/>
      <c r="Z64" s="338">
        <f t="shared" si="7"/>
        <v>0</v>
      </c>
      <c r="AA64" s="120"/>
      <c r="AB64" s="120"/>
      <c r="AC64" s="339">
        <f t="shared" si="6"/>
        <v>0</v>
      </c>
    </row>
    <row r="65" spans="2:29" ht="15" customHeight="1">
      <c r="B65" s="121">
        <v>51</v>
      </c>
      <c r="C65" s="445"/>
      <c r="D65" s="446"/>
      <c r="E65" s="446"/>
      <c r="F65" s="446"/>
      <c r="G65" s="446"/>
      <c r="H65" s="446"/>
      <c r="I65" s="446"/>
      <c r="J65" s="446"/>
      <c r="K65" s="447"/>
      <c r="L65" s="165"/>
      <c r="M65" s="501"/>
      <c r="N65" s="502"/>
      <c r="O65" s="337">
        <f t="shared" si="4"/>
        <v>0</v>
      </c>
      <c r="P65" s="466"/>
      <c r="Q65" s="467"/>
      <c r="R65" s="337">
        <f t="shared" si="5"/>
        <v>0</v>
      </c>
      <c r="S65" s="353"/>
      <c r="T65" s="117"/>
      <c r="U65" s="118"/>
      <c r="V65" s="118"/>
      <c r="W65" s="119"/>
      <c r="X65" s="119"/>
      <c r="Y65" s="119"/>
      <c r="Z65" s="338">
        <f t="shared" si="7"/>
        <v>0</v>
      </c>
      <c r="AA65" s="120"/>
      <c r="AB65" s="120"/>
      <c r="AC65" s="339">
        <f t="shared" si="6"/>
        <v>0</v>
      </c>
    </row>
    <row r="66" spans="2:29" ht="15" customHeight="1">
      <c r="B66" s="121">
        <v>52</v>
      </c>
      <c r="C66" s="445"/>
      <c r="D66" s="446"/>
      <c r="E66" s="446"/>
      <c r="F66" s="446"/>
      <c r="G66" s="446"/>
      <c r="H66" s="446"/>
      <c r="I66" s="446"/>
      <c r="J66" s="446"/>
      <c r="K66" s="447"/>
      <c r="L66" s="165"/>
      <c r="M66" s="501"/>
      <c r="N66" s="502"/>
      <c r="O66" s="337">
        <f t="shared" si="4"/>
        <v>0</v>
      </c>
      <c r="P66" s="466"/>
      <c r="Q66" s="467"/>
      <c r="R66" s="337">
        <f t="shared" si="5"/>
        <v>0</v>
      </c>
      <c r="S66" s="353"/>
      <c r="T66" s="122"/>
      <c r="U66" s="123"/>
      <c r="V66" s="123"/>
      <c r="W66" s="120"/>
      <c r="X66" s="120"/>
      <c r="Y66" s="119"/>
      <c r="Z66" s="338">
        <f t="shared" si="7"/>
        <v>0</v>
      </c>
      <c r="AA66" s="120"/>
      <c r="AB66" s="120"/>
      <c r="AC66" s="339">
        <f t="shared" si="6"/>
        <v>0</v>
      </c>
    </row>
    <row r="67" spans="2:29" ht="15" customHeight="1">
      <c r="B67" s="121">
        <v>53</v>
      </c>
      <c r="C67" s="445"/>
      <c r="D67" s="446"/>
      <c r="E67" s="446"/>
      <c r="F67" s="446"/>
      <c r="G67" s="446"/>
      <c r="H67" s="446"/>
      <c r="I67" s="446"/>
      <c r="J67" s="446"/>
      <c r="K67" s="447"/>
      <c r="L67" s="165"/>
      <c r="M67" s="501"/>
      <c r="N67" s="502"/>
      <c r="O67" s="337">
        <f t="shared" si="4"/>
        <v>0</v>
      </c>
      <c r="P67" s="466"/>
      <c r="Q67" s="467"/>
      <c r="R67" s="337">
        <f t="shared" si="5"/>
        <v>0</v>
      </c>
      <c r="S67" s="353"/>
      <c r="T67" s="117"/>
      <c r="U67" s="118"/>
      <c r="V67" s="118"/>
      <c r="W67" s="119"/>
      <c r="X67" s="119"/>
      <c r="Y67" s="119"/>
      <c r="Z67" s="338">
        <f t="shared" si="7"/>
        <v>0</v>
      </c>
      <c r="AA67" s="120"/>
      <c r="AB67" s="120"/>
      <c r="AC67" s="339">
        <f t="shared" si="6"/>
        <v>0</v>
      </c>
    </row>
    <row r="68" spans="2:29" ht="15" customHeight="1">
      <c r="B68" s="121">
        <v>54</v>
      </c>
      <c r="C68" s="445"/>
      <c r="D68" s="446"/>
      <c r="E68" s="446"/>
      <c r="F68" s="446"/>
      <c r="G68" s="446"/>
      <c r="H68" s="446"/>
      <c r="I68" s="446"/>
      <c r="J68" s="446"/>
      <c r="K68" s="447"/>
      <c r="L68" s="165"/>
      <c r="M68" s="501"/>
      <c r="N68" s="502"/>
      <c r="O68" s="337">
        <f t="shared" si="4"/>
        <v>0</v>
      </c>
      <c r="P68" s="466"/>
      <c r="Q68" s="467"/>
      <c r="R68" s="337">
        <f t="shared" si="5"/>
        <v>0</v>
      </c>
      <c r="S68" s="353"/>
      <c r="T68" s="122"/>
      <c r="U68" s="123"/>
      <c r="V68" s="123"/>
      <c r="W68" s="120"/>
      <c r="X68" s="120"/>
      <c r="Y68" s="119"/>
      <c r="Z68" s="338">
        <f t="shared" si="7"/>
        <v>0</v>
      </c>
      <c r="AA68" s="120"/>
      <c r="AB68" s="120"/>
      <c r="AC68" s="339">
        <f t="shared" si="6"/>
        <v>0</v>
      </c>
    </row>
    <row r="69" spans="2:29" ht="15" customHeight="1">
      <c r="B69" s="121">
        <v>55</v>
      </c>
      <c r="C69" s="445"/>
      <c r="D69" s="446"/>
      <c r="E69" s="446"/>
      <c r="F69" s="446"/>
      <c r="G69" s="446"/>
      <c r="H69" s="446"/>
      <c r="I69" s="446"/>
      <c r="J69" s="446"/>
      <c r="K69" s="447"/>
      <c r="L69" s="165"/>
      <c r="M69" s="501"/>
      <c r="N69" s="502"/>
      <c r="O69" s="337">
        <f t="shared" si="4"/>
        <v>0</v>
      </c>
      <c r="P69" s="466"/>
      <c r="Q69" s="467"/>
      <c r="R69" s="337">
        <f t="shared" si="5"/>
        <v>0</v>
      </c>
      <c r="S69" s="353"/>
      <c r="T69" s="117"/>
      <c r="U69" s="118"/>
      <c r="V69" s="118"/>
      <c r="W69" s="119"/>
      <c r="X69" s="119"/>
      <c r="Y69" s="119"/>
      <c r="Z69" s="338">
        <f t="shared" si="7"/>
        <v>0</v>
      </c>
      <c r="AA69" s="120"/>
      <c r="AB69" s="120"/>
      <c r="AC69" s="339">
        <f t="shared" si="6"/>
        <v>0</v>
      </c>
    </row>
    <row r="70" spans="2:29" ht="15" customHeight="1">
      <c r="B70" s="121">
        <v>56</v>
      </c>
      <c r="C70" s="445"/>
      <c r="D70" s="446"/>
      <c r="E70" s="446"/>
      <c r="F70" s="446"/>
      <c r="G70" s="446"/>
      <c r="H70" s="446"/>
      <c r="I70" s="446"/>
      <c r="J70" s="446"/>
      <c r="K70" s="447"/>
      <c r="L70" s="165"/>
      <c r="M70" s="501"/>
      <c r="N70" s="502"/>
      <c r="O70" s="337">
        <f t="shared" si="4"/>
        <v>0</v>
      </c>
      <c r="P70" s="466"/>
      <c r="Q70" s="467"/>
      <c r="R70" s="337">
        <f t="shared" si="5"/>
        <v>0</v>
      </c>
      <c r="S70" s="353"/>
      <c r="T70" s="122"/>
      <c r="U70" s="123"/>
      <c r="V70" s="123"/>
      <c r="W70" s="120"/>
      <c r="X70" s="120"/>
      <c r="Y70" s="119"/>
      <c r="Z70" s="338">
        <f t="shared" si="7"/>
        <v>0</v>
      </c>
      <c r="AA70" s="120"/>
      <c r="AB70" s="120"/>
      <c r="AC70" s="339">
        <f t="shared" si="6"/>
        <v>0</v>
      </c>
    </row>
    <row r="71" spans="2:29" ht="15" customHeight="1">
      <c r="B71" s="121">
        <v>57</v>
      </c>
      <c r="C71" s="445"/>
      <c r="D71" s="446"/>
      <c r="E71" s="446"/>
      <c r="F71" s="446"/>
      <c r="G71" s="446"/>
      <c r="H71" s="446"/>
      <c r="I71" s="446"/>
      <c r="J71" s="446"/>
      <c r="K71" s="447"/>
      <c r="L71" s="165"/>
      <c r="M71" s="501"/>
      <c r="N71" s="502"/>
      <c r="O71" s="337">
        <f t="shared" si="4"/>
        <v>0</v>
      </c>
      <c r="P71" s="466"/>
      <c r="Q71" s="467"/>
      <c r="R71" s="337">
        <f t="shared" si="5"/>
        <v>0</v>
      </c>
      <c r="S71" s="353"/>
      <c r="T71" s="117"/>
      <c r="U71" s="118"/>
      <c r="V71" s="118"/>
      <c r="W71" s="119"/>
      <c r="X71" s="119"/>
      <c r="Y71" s="119"/>
      <c r="Z71" s="338">
        <f t="shared" si="7"/>
        <v>0</v>
      </c>
      <c r="AA71" s="120"/>
      <c r="AB71" s="120"/>
      <c r="AC71" s="339">
        <f t="shared" si="6"/>
        <v>0</v>
      </c>
    </row>
    <row r="72" spans="2:29" ht="15" customHeight="1">
      <c r="B72" s="121">
        <v>58</v>
      </c>
      <c r="C72" s="445"/>
      <c r="D72" s="446"/>
      <c r="E72" s="446"/>
      <c r="F72" s="446"/>
      <c r="G72" s="446"/>
      <c r="H72" s="446"/>
      <c r="I72" s="446"/>
      <c r="J72" s="446"/>
      <c r="K72" s="447"/>
      <c r="L72" s="165"/>
      <c r="M72" s="501"/>
      <c r="N72" s="502"/>
      <c r="O72" s="337">
        <f t="shared" si="4"/>
        <v>0</v>
      </c>
      <c r="P72" s="466"/>
      <c r="Q72" s="467"/>
      <c r="R72" s="337">
        <f t="shared" si="5"/>
        <v>0</v>
      </c>
      <c r="S72" s="353"/>
      <c r="T72" s="122"/>
      <c r="U72" s="123"/>
      <c r="V72" s="123"/>
      <c r="W72" s="120"/>
      <c r="X72" s="120"/>
      <c r="Y72" s="119"/>
      <c r="Z72" s="338">
        <f t="shared" si="7"/>
        <v>0</v>
      </c>
      <c r="AA72" s="120"/>
      <c r="AB72" s="120"/>
      <c r="AC72" s="339">
        <f t="shared" si="6"/>
        <v>0</v>
      </c>
    </row>
    <row r="73" spans="2:29" ht="15" customHeight="1">
      <c r="B73" s="121">
        <v>59</v>
      </c>
      <c r="C73" s="445"/>
      <c r="D73" s="446"/>
      <c r="E73" s="446"/>
      <c r="F73" s="446"/>
      <c r="G73" s="446"/>
      <c r="H73" s="446"/>
      <c r="I73" s="446"/>
      <c r="J73" s="446"/>
      <c r="K73" s="447"/>
      <c r="L73" s="165"/>
      <c r="M73" s="501"/>
      <c r="N73" s="502"/>
      <c r="O73" s="337">
        <f t="shared" si="4"/>
        <v>0</v>
      </c>
      <c r="P73" s="466"/>
      <c r="Q73" s="467"/>
      <c r="R73" s="337">
        <f t="shared" si="5"/>
        <v>0</v>
      </c>
      <c r="S73" s="353"/>
      <c r="T73" s="117"/>
      <c r="U73" s="118"/>
      <c r="V73" s="118"/>
      <c r="W73" s="119"/>
      <c r="X73" s="119"/>
      <c r="Y73" s="119"/>
      <c r="Z73" s="338">
        <f t="shared" si="7"/>
        <v>0</v>
      </c>
      <c r="AA73" s="120"/>
      <c r="AB73" s="120"/>
      <c r="AC73" s="339">
        <f t="shared" si="6"/>
        <v>0</v>
      </c>
    </row>
    <row r="74" spans="2:29" ht="15" customHeight="1">
      <c r="B74" s="121">
        <v>60</v>
      </c>
      <c r="C74" s="445"/>
      <c r="D74" s="446"/>
      <c r="E74" s="446"/>
      <c r="F74" s="446"/>
      <c r="G74" s="446"/>
      <c r="H74" s="446"/>
      <c r="I74" s="446"/>
      <c r="J74" s="446"/>
      <c r="K74" s="447"/>
      <c r="L74" s="165"/>
      <c r="M74" s="501"/>
      <c r="N74" s="502"/>
      <c r="O74" s="337">
        <f t="shared" si="4"/>
        <v>0</v>
      </c>
      <c r="P74" s="466"/>
      <c r="Q74" s="467"/>
      <c r="R74" s="337">
        <f t="shared" si="5"/>
        <v>0</v>
      </c>
      <c r="S74" s="353"/>
      <c r="T74" s="122"/>
      <c r="U74" s="123"/>
      <c r="V74" s="123"/>
      <c r="W74" s="120"/>
      <c r="X74" s="120"/>
      <c r="Y74" s="119"/>
      <c r="Z74" s="338">
        <f t="shared" si="7"/>
        <v>0</v>
      </c>
      <c r="AA74" s="120"/>
      <c r="AB74" s="120"/>
      <c r="AC74" s="339">
        <f t="shared" si="6"/>
        <v>0</v>
      </c>
    </row>
    <row r="75" spans="2:29" ht="15" customHeight="1">
      <c r="B75" s="121">
        <v>61</v>
      </c>
      <c r="C75" s="445"/>
      <c r="D75" s="446"/>
      <c r="E75" s="446"/>
      <c r="F75" s="446"/>
      <c r="G75" s="446"/>
      <c r="H75" s="446"/>
      <c r="I75" s="446"/>
      <c r="J75" s="446"/>
      <c r="K75" s="447"/>
      <c r="L75" s="165"/>
      <c r="M75" s="501"/>
      <c r="N75" s="502"/>
      <c r="O75" s="337">
        <f t="shared" si="4"/>
        <v>0</v>
      </c>
      <c r="P75" s="466"/>
      <c r="Q75" s="467"/>
      <c r="R75" s="337">
        <f t="shared" si="5"/>
        <v>0</v>
      </c>
      <c r="S75" s="353"/>
      <c r="T75" s="117"/>
      <c r="U75" s="118"/>
      <c r="V75" s="118"/>
      <c r="W75" s="119"/>
      <c r="X75" s="119"/>
      <c r="Y75" s="119"/>
      <c r="Z75" s="338">
        <f t="shared" si="7"/>
        <v>0</v>
      </c>
      <c r="AA75" s="120"/>
      <c r="AB75" s="120"/>
      <c r="AC75" s="339">
        <f t="shared" si="6"/>
        <v>0</v>
      </c>
    </row>
    <row r="76" spans="2:29" ht="15" customHeight="1">
      <c r="B76" s="121">
        <v>62</v>
      </c>
      <c r="C76" s="445"/>
      <c r="D76" s="446"/>
      <c r="E76" s="446"/>
      <c r="F76" s="446"/>
      <c r="G76" s="446"/>
      <c r="H76" s="446"/>
      <c r="I76" s="446"/>
      <c r="J76" s="446"/>
      <c r="K76" s="447"/>
      <c r="L76" s="165"/>
      <c r="M76" s="501"/>
      <c r="N76" s="502"/>
      <c r="O76" s="337">
        <f t="shared" si="4"/>
        <v>0</v>
      </c>
      <c r="P76" s="466"/>
      <c r="Q76" s="467"/>
      <c r="R76" s="337">
        <f t="shared" si="5"/>
        <v>0</v>
      </c>
      <c r="S76" s="353"/>
      <c r="T76" s="122"/>
      <c r="U76" s="123"/>
      <c r="V76" s="123"/>
      <c r="W76" s="120"/>
      <c r="X76" s="120"/>
      <c r="Y76" s="119"/>
      <c r="Z76" s="338">
        <f t="shared" si="7"/>
        <v>0</v>
      </c>
      <c r="AA76" s="120"/>
      <c r="AB76" s="120"/>
      <c r="AC76" s="339">
        <f t="shared" si="6"/>
        <v>0</v>
      </c>
    </row>
    <row r="77" spans="2:29" ht="15" customHeight="1">
      <c r="B77" s="121">
        <v>63</v>
      </c>
      <c r="C77" s="445"/>
      <c r="D77" s="446"/>
      <c r="E77" s="446"/>
      <c r="F77" s="446"/>
      <c r="G77" s="446"/>
      <c r="H77" s="446"/>
      <c r="I77" s="446"/>
      <c r="J77" s="446"/>
      <c r="K77" s="447"/>
      <c r="L77" s="165"/>
      <c r="M77" s="501"/>
      <c r="N77" s="502"/>
      <c r="O77" s="337">
        <f t="shared" si="4"/>
        <v>0</v>
      </c>
      <c r="P77" s="466"/>
      <c r="Q77" s="467"/>
      <c r="R77" s="337">
        <f t="shared" si="5"/>
        <v>0</v>
      </c>
      <c r="S77" s="353"/>
      <c r="T77" s="117"/>
      <c r="U77" s="118"/>
      <c r="V77" s="118"/>
      <c r="W77" s="119"/>
      <c r="X77" s="119"/>
      <c r="Y77" s="119"/>
      <c r="Z77" s="338">
        <f t="shared" si="7"/>
        <v>0</v>
      </c>
      <c r="AA77" s="120"/>
      <c r="AB77" s="120"/>
      <c r="AC77" s="339">
        <f t="shared" si="6"/>
        <v>0</v>
      </c>
    </row>
    <row r="78" spans="2:29" ht="15" customHeight="1">
      <c r="B78" s="121">
        <v>64</v>
      </c>
      <c r="C78" s="445"/>
      <c r="D78" s="446"/>
      <c r="E78" s="446"/>
      <c r="F78" s="446"/>
      <c r="G78" s="446"/>
      <c r="H78" s="446"/>
      <c r="I78" s="446"/>
      <c r="J78" s="446"/>
      <c r="K78" s="447"/>
      <c r="L78" s="165"/>
      <c r="M78" s="501"/>
      <c r="N78" s="502"/>
      <c r="O78" s="337">
        <f t="shared" si="4"/>
        <v>0</v>
      </c>
      <c r="P78" s="466"/>
      <c r="Q78" s="467"/>
      <c r="R78" s="337">
        <f t="shared" si="5"/>
        <v>0</v>
      </c>
      <c r="S78" s="353"/>
      <c r="T78" s="122"/>
      <c r="U78" s="123"/>
      <c r="V78" s="123"/>
      <c r="W78" s="120"/>
      <c r="X78" s="120"/>
      <c r="Y78" s="119"/>
      <c r="Z78" s="338">
        <f t="shared" si="7"/>
        <v>0</v>
      </c>
      <c r="AA78" s="120"/>
      <c r="AB78" s="120"/>
      <c r="AC78" s="339">
        <f t="shared" si="6"/>
        <v>0</v>
      </c>
    </row>
    <row r="79" spans="2:29" ht="15" customHeight="1">
      <c r="B79" s="121">
        <v>65</v>
      </c>
      <c r="C79" s="445"/>
      <c r="D79" s="446"/>
      <c r="E79" s="446"/>
      <c r="F79" s="446"/>
      <c r="G79" s="446"/>
      <c r="H79" s="446"/>
      <c r="I79" s="446"/>
      <c r="J79" s="446"/>
      <c r="K79" s="447"/>
      <c r="L79" s="165"/>
      <c r="M79" s="501"/>
      <c r="N79" s="502"/>
      <c r="O79" s="337">
        <f t="shared" ref="O79:O114" si="8">IF(M79="",0,IF(LEN(ASC(M79))-LEN(SUBSTITUTE(ASC(M79),":",""))=0,ASC(M79),IF(AND(LEN(ASC(M79))-LEN(SUBSTITUTE(ASC(M79),":",""))=1,LEN(ASC(M79))-LEN(SUBSTITUTE(ASC(M79),".",""))=0),M79/60*86400,TIMEVALUE(M79)*86400)))</f>
        <v>0</v>
      </c>
      <c r="P79" s="466"/>
      <c r="Q79" s="467"/>
      <c r="R79" s="337">
        <f t="shared" ref="R79:R114" si="9">IF(P79="",0,IF(LEN(ASC(P79))-LEN(SUBSTITUTE(ASC(P79),":",""))=0,ASC(P79),IF(AND(LEN(ASC(P79))-LEN(SUBSTITUTE(ASC(P79),":",""))=1,LEN(ASC(P79))-LEN(SUBSTITUTE(ASC(P79),".",""))=0),P79/60*86400,TIMEVALUE(P79)*86400)))</f>
        <v>0</v>
      </c>
      <c r="S79" s="353"/>
      <c r="T79" s="117"/>
      <c r="U79" s="118"/>
      <c r="V79" s="118"/>
      <c r="W79" s="119"/>
      <c r="X79" s="119"/>
      <c r="Y79" s="119"/>
      <c r="Z79" s="338">
        <f t="shared" si="7"/>
        <v>0</v>
      </c>
      <c r="AA79" s="120"/>
      <c r="AB79" s="120"/>
      <c r="AC79" s="339">
        <f t="shared" ref="AC79:AC110" si="10">SUM(AA79:AB79)</f>
        <v>0</v>
      </c>
    </row>
    <row r="80" spans="2:29" ht="15" customHeight="1">
      <c r="B80" s="121">
        <v>66</v>
      </c>
      <c r="C80" s="445"/>
      <c r="D80" s="446"/>
      <c r="E80" s="446"/>
      <c r="F80" s="446"/>
      <c r="G80" s="446"/>
      <c r="H80" s="446"/>
      <c r="I80" s="446"/>
      <c r="J80" s="446"/>
      <c r="K80" s="447"/>
      <c r="L80" s="165"/>
      <c r="M80" s="501"/>
      <c r="N80" s="502"/>
      <c r="O80" s="337">
        <f t="shared" si="8"/>
        <v>0</v>
      </c>
      <c r="P80" s="466"/>
      <c r="Q80" s="467"/>
      <c r="R80" s="337">
        <f t="shared" si="9"/>
        <v>0</v>
      </c>
      <c r="S80" s="353"/>
      <c r="T80" s="122"/>
      <c r="U80" s="123"/>
      <c r="V80" s="123"/>
      <c r="W80" s="120"/>
      <c r="X80" s="120"/>
      <c r="Y80" s="119"/>
      <c r="Z80" s="338">
        <f t="shared" si="7"/>
        <v>0</v>
      </c>
      <c r="AA80" s="120"/>
      <c r="AB80" s="120"/>
      <c r="AC80" s="339">
        <f t="shared" si="10"/>
        <v>0</v>
      </c>
    </row>
    <row r="81" spans="2:29" ht="15" customHeight="1">
      <c r="B81" s="121">
        <v>67</v>
      </c>
      <c r="C81" s="445"/>
      <c r="D81" s="446"/>
      <c r="E81" s="446"/>
      <c r="F81" s="446"/>
      <c r="G81" s="446"/>
      <c r="H81" s="446"/>
      <c r="I81" s="446"/>
      <c r="J81" s="446"/>
      <c r="K81" s="447"/>
      <c r="L81" s="165"/>
      <c r="M81" s="501"/>
      <c r="N81" s="502"/>
      <c r="O81" s="337">
        <f t="shared" si="8"/>
        <v>0</v>
      </c>
      <c r="P81" s="466"/>
      <c r="Q81" s="467"/>
      <c r="R81" s="337">
        <f t="shared" si="9"/>
        <v>0</v>
      </c>
      <c r="S81" s="353"/>
      <c r="T81" s="117"/>
      <c r="U81" s="118"/>
      <c r="V81" s="118"/>
      <c r="W81" s="119"/>
      <c r="X81" s="119"/>
      <c r="Y81" s="119"/>
      <c r="Z81" s="338">
        <f t="shared" si="7"/>
        <v>0</v>
      </c>
      <c r="AA81" s="120"/>
      <c r="AB81" s="120"/>
      <c r="AC81" s="339">
        <f t="shared" si="10"/>
        <v>0</v>
      </c>
    </row>
    <row r="82" spans="2:29" ht="15" customHeight="1">
      <c r="B82" s="121">
        <v>68</v>
      </c>
      <c r="C82" s="445"/>
      <c r="D82" s="446"/>
      <c r="E82" s="446"/>
      <c r="F82" s="446"/>
      <c r="G82" s="446"/>
      <c r="H82" s="446"/>
      <c r="I82" s="446"/>
      <c r="J82" s="446"/>
      <c r="K82" s="447"/>
      <c r="L82" s="165"/>
      <c r="M82" s="501"/>
      <c r="N82" s="502"/>
      <c r="O82" s="337">
        <f t="shared" si="8"/>
        <v>0</v>
      </c>
      <c r="P82" s="466"/>
      <c r="Q82" s="467"/>
      <c r="R82" s="337">
        <f t="shared" si="9"/>
        <v>0</v>
      </c>
      <c r="S82" s="353"/>
      <c r="T82" s="122"/>
      <c r="U82" s="123"/>
      <c r="V82" s="123"/>
      <c r="W82" s="120"/>
      <c r="X82" s="120"/>
      <c r="Y82" s="119"/>
      <c r="Z82" s="338">
        <f t="shared" si="7"/>
        <v>0</v>
      </c>
      <c r="AA82" s="120"/>
      <c r="AB82" s="120"/>
      <c r="AC82" s="339">
        <f t="shared" si="10"/>
        <v>0</v>
      </c>
    </row>
    <row r="83" spans="2:29" ht="15" customHeight="1">
      <c r="B83" s="121">
        <v>69</v>
      </c>
      <c r="C83" s="445"/>
      <c r="D83" s="446"/>
      <c r="E83" s="446"/>
      <c r="F83" s="446"/>
      <c r="G83" s="446"/>
      <c r="H83" s="446"/>
      <c r="I83" s="446"/>
      <c r="J83" s="446"/>
      <c r="K83" s="447"/>
      <c r="L83" s="165"/>
      <c r="M83" s="501"/>
      <c r="N83" s="502"/>
      <c r="O83" s="337">
        <f t="shared" si="8"/>
        <v>0</v>
      </c>
      <c r="P83" s="466"/>
      <c r="Q83" s="467"/>
      <c r="R83" s="337">
        <f t="shared" si="9"/>
        <v>0</v>
      </c>
      <c r="S83" s="353"/>
      <c r="T83" s="117"/>
      <c r="U83" s="118"/>
      <c r="V83" s="118"/>
      <c r="W83" s="119"/>
      <c r="X83" s="119"/>
      <c r="Y83" s="119"/>
      <c r="Z83" s="338">
        <f t="shared" si="7"/>
        <v>0</v>
      </c>
      <c r="AA83" s="120"/>
      <c r="AB83" s="120"/>
      <c r="AC83" s="339">
        <f t="shared" si="10"/>
        <v>0</v>
      </c>
    </row>
    <row r="84" spans="2:29" ht="15" customHeight="1">
      <c r="B84" s="121">
        <v>70</v>
      </c>
      <c r="C84" s="445"/>
      <c r="D84" s="446"/>
      <c r="E84" s="446"/>
      <c r="F84" s="446"/>
      <c r="G84" s="446"/>
      <c r="H84" s="446"/>
      <c r="I84" s="446"/>
      <c r="J84" s="446"/>
      <c r="K84" s="447"/>
      <c r="L84" s="165"/>
      <c r="M84" s="501"/>
      <c r="N84" s="502"/>
      <c r="O84" s="337">
        <f t="shared" si="8"/>
        <v>0</v>
      </c>
      <c r="P84" s="466"/>
      <c r="Q84" s="467"/>
      <c r="R84" s="337">
        <f t="shared" si="9"/>
        <v>0</v>
      </c>
      <c r="S84" s="353"/>
      <c r="T84" s="122"/>
      <c r="U84" s="123"/>
      <c r="V84" s="123"/>
      <c r="W84" s="120"/>
      <c r="X84" s="120"/>
      <c r="Y84" s="119"/>
      <c r="Z84" s="338">
        <f t="shared" si="7"/>
        <v>0</v>
      </c>
      <c r="AA84" s="120"/>
      <c r="AB84" s="120"/>
      <c r="AC84" s="339">
        <f t="shared" si="10"/>
        <v>0</v>
      </c>
    </row>
    <row r="85" spans="2:29" ht="15" customHeight="1">
      <c r="B85" s="121">
        <v>71</v>
      </c>
      <c r="C85" s="445"/>
      <c r="D85" s="446"/>
      <c r="E85" s="446"/>
      <c r="F85" s="446"/>
      <c r="G85" s="446"/>
      <c r="H85" s="446"/>
      <c r="I85" s="446"/>
      <c r="J85" s="446"/>
      <c r="K85" s="447"/>
      <c r="L85" s="165"/>
      <c r="M85" s="501"/>
      <c r="N85" s="502"/>
      <c r="O85" s="337">
        <f t="shared" si="8"/>
        <v>0</v>
      </c>
      <c r="P85" s="466"/>
      <c r="Q85" s="467"/>
      <c r="R85" s="337">
        <f t="shared" si="9"/>
        <v>0</v>
      </c>
      <c r="S85" s="353"/>
      <c r="T85" s="117"/>
      <c r="U85" s="118"/>
      <c r="V85" s="118"/>
      <c r="W85" s="119"/>
      <c r="X85" s="119"/>
      <c r="Y85" s="119"/>
      <c r="Z85" s="338">
        <f t="shared" si="7"/>
        <v>0</v>
      </c>
      <c r="AA85" s="120"/>
      <c r="AB85" s="120"/>
      <c r="AC85" s="339">
        <f t="shared" si="10"/>
        <v>0</v>
      </c>
    </row>
    <row r="86" spans="2:29" ht="15" customHeight="1">
      <c r="B86" s="121">
        <v>72</v>
      </c>
      <c r="C86" s="445"/>
      <c r="D86" s="446"/>
      <c r="E86" s="446"/>
      <c r="F86" s="446"/>
      <c r="G86" s="446"/>
      <c r="H86" s="446"/>
      <c r="I86" s="446"/>
      <c r="J86" s="446"/>
      <c r="K86" s="447"/>
      <c r="L86" s="165"/>
      <c r="M86" s="501"/>
      <c r="N86" s="502"/>
      <c r="O86" s="337">
        <f t="shared" si="8"/>
        <v>0</v>
      </c>
      <c r="P86" s="466"/>
      <c r="Q86" s="467"/>
      <c r="R86" s="337">
        <f t="shared" si="9"/>
        <v>0</v>
      </c>
      <c r="S86" s="353"/>
      <c r="T86" s="122"/>
      <c r="U86" s="123"/>
      <c r="V86" s="123"/>
      <c r="W86" s="120"/>
      <c r="X86" s="120"/>
      <c r="Y86" s="119"/>
      <c r="Z86" s="338">
        <f t="shared" si="7"/>
        <v>0</v>
      </c>
      <c r="AA86" s="120"/>
      <c r="AB86" s="120"/>
      <c r="AC86" s="339">
        <f t="shared" si="10"/>
        <v>0</v>
      </c>
    </row>
    <row r="87" spans="2:29" ht="15" customHeight="1">
      <c r="B87" s="121">
        <v>73</v>
      </c>
      <c r="C87" s="445"/>
      <c r="D87" s="446"/>
      <c r="E87" s="446"/>
      <c r="F87" s="446"/>
      <c r="G87" s="446"/>
      <c r="H87" s="446"/>
      <c r="I87" s="446"/>
      <c r="J87" s="446"/>
      <c r="K87" s="447"/>
      <c r="L87" s="165"/>
      <c r="M87" s="501"/>
      <c r="N87" s="502"/>
      <c r="O87" s="337">
        <f t="shared" si="8"/>
        <v>0</v>
      </c>
      <c r="P87" s="466"/>
      <c r="Q87" s="467"/>
      <c r="R87" s="337">
        <f t="shared" si="9"/>
        <v>0</v>
      </c>
      <c r="S87" s="353"/>
      <c r="T87" s="117"/>
      <c r="U87" s="118"/>
      <c r="V87" s="118"/>
      <c r="W87" s="119"/>
      <c r="X87" s="119"/>
      <c r="Y87" s="119"/>
      <c r="Z87" s="338">
        <f t="shared" si="7"/>
        <v>0</v>
      </c>
      <c r="AA87" s="120"/>
      <c r="AB87" s="120"/>
      <c r="AC87" s="339">
        <f t="shared" si="10"/>
        <v>0</v>
      </c>
    </row>
    <row r="88" spans="2:29" ht="15" customHeight="1">
      <c r="B88" s="121">
        <v>74</v>
      </c>
      <c r="C88" s="445"/>
      <c r="D88" s="446"/>
      <c r="E88" s="446"/>
      <c r="F88" s="446"/>
      <c r="G88" s="446"/>
      <c r="H88" s="446"/>
      <c r="I88" s="446"/>
      <c r="J88" s="446"/>
      <c r="K88" s="447"/>
      <c r="L88" s="165"/>
      <c r="M88" s="501"/>
      <c r="N88" s="502"/>
      <c r="O88" s="337">
        <f t="shared" si="8"/>
        <v>0</v>
      </c>
      <c r="P88" s="466"/>
      <c r="Q88" s="467"/>
      <c r="R88" s="337">
        <f t="shared" si="9"/>
        <v>0</v>
      </c>
      <c r="S88" s="353"/>
      <c r="T88" s="122"/>
      <c r="U88" s="123"/>
      <c r="V88" s="123"/>
      <c r="W88" s="120"/>
      <c r="X88" s="120"/>
      <c r="Y88" s="119"/>
      <c r="Z88" s="338">
        <f t="shared" si="7"/>
        <v>0</v>
      </c>
      <c r="AA88" s="120"/>
      <c r="AB88" s="120"/>
      <c r="AC88" s="339">
        <f t="shared" si="10"/>
        <v>0</v>
      </c>
    </row>
    <row r="89" spans="2:29" ht="15" customHeight="1">
      <c r="B89" s="121">
        <v>75</v>
      </c>
      <c r="C89" s="445"/>
      <c r="D89" s="446"/>
      <c r="E89" s="446"/>
      <c r="F89" s="446"/>
      <c r="G89" s="446"/>
      <c r="H89" s="446"/>
      <c r="I89" s="446"/>
      <c r="J89" s="446"/>
      <c r="K89" s="447"/>
      <c r="L89" s="165"/>
      <c r="M89" s="501"/>
      <c r="N89" s="502"/>
      <c r="O89" s="337">
        <f t="shared" si="8"/>
        <v>0</v>
      </c>
      <c r="P89" s="466"/>
      <c r="Q89" s="467"/>
      <c r="R89" s="337">
        <f t="shared" si="9"/>
        <v>0</v>
      </c>
      <c r="S89" s="353"/>
      <c r="T89" s="117"/>
      <c r="U89" s="118"/>
      <c r="V89" s="118"/>
      <c r="W89" s="119"/>
      <c r="X89" s="119"/>
      <c r="Y89" s="119"/>
      <c r="Z89" s="338">
        <f t="shared" si="7"/>
        <v>0</v>
      </c>
      <c r="AA89" s="120"/>
      <c r="AB89" s="120"/>
      <c r="AC89" s="339">
        <f t="shared" si="10"/>
        <v>0</v>
      </c>
    </row>
    <row r="90" spans="2:29" ht="15" customHeight="1">
      <c r="B90" s="121">
        <v>76</v>
      </c>
      <c r="C90" s="445"/>
      <c r="D90" s="446"/>
      <c r="E90" s="446"/>
      <c r="F90" s="446"/>
      <c r="G90" s="446"/>
      <c r="H90" s="446"/>
      <c r="I90" s="446"/>
      <c r="J90" s="446"/>
      <c r="K90" s="447"/>
      <c r="L90" s="165"/>
      <c r="M90" s="501"/>
      <c r="N90" s="502"/>
      <c r="O90" s="337">
        <f t="shared" si="8"/>
        <v>0</v>
      </c>
      <c r="P90" s="466"/>
      <c r="Q90" s="467"/>
      <c r="R90" s="337">
        <f t="shared" si="9"/>
        <v>0</v>
      </c>
      <c r="S90" s="353"/>
      <c r="T90" s="122"/>
      <c r="U90" s="123"/>
      <c r="V90" s="123"/>
      <c r="W90" s="120"/>
      <c r="X90" s="120"/>
      <c r="Y90" s="119"/>
      <c r="Z90" s="338">
        <f t="shared" si="7"/>
        <v>0</v>
      </c>
      <c r="AA90" s="120"/>
      <c r="AB90" s="120"/>
      <c r="AC90" s="339">
        <f t="shared" si="10"/>
        <v>0</v>
      </c>
    </row>
    <row r="91" spans="2:29" ht="15" customHeight="1">
      <c r="B91" s="121">
        <v>77</v>
      </c>
      <c r="C91" s="445"/>
      <c r="D91" s="446"/>
      <c r="E91" s="446"/>
      <c r="F91" s="446"/>
      <c r="G91" s="446"/>
      <c r="H91" s="446"/>
      <c r="I91" s="446"/>
      <c r="J91" s="446"/>
      <c r="K91" s="447"/>
      <c r="L91" s="165"/>
      <c r="M91" s="501"/>
      <c r="N91" s="502"/>
      <c r="O91" s="337">
        <f t="shared" si="8"/>
        <v>0</v>
      </c>
      <c r="P91" s="466"/>
      <c r="Q91" s="467"/>
      <c r="R91" s="337">
        <f t="shared" si="9"/>
        <v>0</v>
      </c>
      <c r="S91" s="353"/>
      <c r="T91" s="117"/>
      <c r="U91" s="118"/>
      <c r="V91" s="118"/>
      <c r="W91" s="119"/>
      <c r="X91" s="119"/>
      <c r="Y91" s="119"/>
      <c r="Z91" s="338">
        <f t="shared" si="7"/>
        <v>0</v>
      </c>
      <c r="AA91" s="120"/>
      <c r="AB91" s="120"/>
      <c r="AC91" s="339">
        <f t="shared" si="10"/>
        <v>0</v>
      </c>
    </row>
    <row r="92" spans="2:29" ht="15" customHeight="1">
      <c r="B92" s="121">
        <v>78</v>
      </c>
      <c r="C92" s="445"/>
      <c r="D92" s="446"/>
      <c r="E92" s="446"/>
      <c r="F92" s="446"/>
      <c r="G92" s="446"/>
      <c r="H92" s="446"/>
      <c r="I92" s="446"/>
      <c r="J92" s="446"/>
      <c r="K92" s="447"/>
      <c r="L92" s="165"/>
      <c r="M92" s="501"/>
      <c r="N92" s="502"/>
      <c r="O92" s="337">
        <f t="shared" si="8"/>
        <v>0</v>
      </c>
      <c r="P92" s="466"/>
      <c r="Q92" s="467"/>
      <c r="R92" s="337">
        <f t="shared" si="9"/>
        <v>0</v>
      </c>
      <c r="S92" s="353"/>
      <c r="T92" s="122"/>
      <c r="U92" s="123"/>
      <c r="V92" s="123"/>
      <c r="W92" s="120"/>
      <c r="X92" s="120"/>
      <c r="Y92" s="119"/>
      <c r="Z92" s="338">
        <f t="shared" si="7"/>
        <v>0</v>
      </c>
      <c r="AA92" s="120"/>
      <c r="AB92" s="120"/>
      <c r="AC92" s="339">
        <f t="shared" si="10"/>
        <v>0</v>
      </c>
    </row>
    <row r="93" spans="2:29" ht="15" customHeight="1">
      <c r="B93" s="121">
        <v>79</v>
      </c>
      <c r="C93" s="445"/>
      <c r="D93" s="446"/>
      <c r="E93" s="446"/>
      <c r="F93" s="446"/>
      <c r="G93" s="446"/>
      <c r="H93" s="446"/>
      <c r="I93" s="446"/>
      <c r="J93" s="446"/>
      <c r="K93" s="447"/>
      <c r="L93" s="165"/>
      <c r="M93" s="501"/>
      <c r="N93" s="502"/>
      <c r="O93" s="337">
        <f t="shared" si="8"/>
        <v>0</v>
      </c>
      <c r="P93" s="466"/>
      <c r="Q93" s="467"/>
      <c r="R93" s="337">
        <f t="shared" si="9"/>
        <v>0</v>
      </c>
      <c r="S93" s="353"/>
      <c r="T93" s="117"/>
      <c r="U93" s="118"/>
      <c r="V93" s="118"/>
      <c r="W93" s="119"/>
      <c r="X93" s="119"/>
      <c r="Y93" s="119"/>
      <c r="Z93" s="338">
        <f t="shared" si="7"/>
        <v>0</v>
      </c>
      <c r="AA93" s="120"/>
      <c r="AB93" s="120"/>
      <c r="AC93" s="339">
        <f t="shared" si="10"/>
        <v>0</v>
      </c>
    </row>
    <row r="94" spans="2:29" ht="15" customHeight="1">
      <c r="B94" s="121">
        <v>80</v>
      </c>
      <c r="C94" s="445"/>
      <c r="D94" s="446"/>
      <c r="E94" s="446"/>
      <c r="F94" s="446"/>
      <c r="G94" s="446"/>
      <c r="H94" s="446"/>
      <c r="I94" s="446"/>
      <c r="J94" s="446"/>
      <c r="K94" s="447"/>
      <c r="L94" s="165"/>
      <c r="M94" s="501"/>
      <c r="N94" s="502"/>
      <c r="O94" s="337">
        <f t="shared" si="8"/>
        <v>0</v>
      </c>
      <c r="P94" s="466"/>
      <c r="Q94" s="467"/>
      <c r="R94" s="337">
        <f t="shared" si="9"/>
        <v>0</v>
      </c>
      <c r="S94" s="353"/>
      <c r="T94" s="122"/>
      <c r="U94" s="123"/>
      <c r="V94" s="123"/>
      <c r="W94" s="120"/>
      <c r="X94" s="120"/>
      <c r="Y94" s="119"/>
      <c r="Z94" s="338">
        <f t="shared" si="7"/>
        <v>0</v>
      </c>
      <c r="AA94" s="120"/>
      <c r="AB94" s="120"/>
      <c r="AC94" s="339">
        <f t="shared" si="10"/>
        <v>0</v>
      </c>
    </row>
    <row r="95" spans="2:29" ht="15" customHeight="1">
      <c r="B95" s="121">
        <v>81</v>
      </c>
      <c r="C95" s="445"/>
      <c r="D95" s="446"/>
      <c r="E95" s="446"/>
      <c r="F95" s="446"/>
      <c r="G95" s="446"/>
      <c r="H95" s="446"/>
      <c r="I95" s="446"/>
      <c r="J95" s="446"/>
      <c r="K95" s="447"/>
      <c r="L95" s="165"/>
      <c r="M95" s="501"/>
      <c r="N95" s="502"/>
      <c r="O95" s="337">
        <f t="shared" si="8"/>
        <v>0</v>
      </c>
      <c r="P95" s="466"/>
      <c r="Q95" s="467"/>
      <c r="R95" s="337">
        <f t="shared" si="9"/>
        <v>0</v>
      </c>
      <c r="S95" s="353"/>
      <c r="T95" s="117"/>
      <c r="U95" s="118"/>
      <c r="V95" s="118"/>
      <c r="W95" s="119"/>
      <c r="X95" s="119"/>
      <c r="Y95" s="119"/>
      <c r="Z95" s="338">
        <f t="shared" si="7"/>
        <v>0</v>
      </c>
      <c r="AA95" s="120"/>
      <c r="AB95" s="120"/>
      <c r="AC95" s="339">
        <f t="shared" si="10"/>
        <v>0</v>
      </c>
    </row>
    <row r="96" spans="2:29" ht="15" customHeight="1">
      <c r="B96" s="121">
        <v>82</v>
      </c>
      <c r="C96" s="445"/>
      <c r="D96" s="446"/>
      <c r="E96" s="446"/>
      <c r="F96" s="446"/>
      <c r="G96" s="446"/>
      <c r="H96" s="446"/>
      <c r="I96" s="446"/>
      <c r="J96" s="446"/>
      <c r="K96" s="447"/>
      <c r="L96" s="165"/>
      <c r="M96" s="501"/>
      <c r="N96" s="502"/>
      <c r="O96" s="337">
        <f t="shared" si="8"/>
        <v>0</v>
      </c>
      <c r="P96" s="466"/>
      <c r="Q96" s="467"/>
      <c r="R96" s="337">
        <f t="shared" si="9"/>
        <v>0</v>
      </c>
      <c r="S96" s="353"/>
      <c r="T96" s="122"/>
      <c r="U96" s="123"/>
      <c r="V96" s="123"/>
      <c r="W96" s="120"/>
      <c r="X96" s="120"/>
      <c r="Y96" s="119"/>
      <c r="Z96" s="338">
        <f t="shared" si="7"/>
        <v>0</v>
      </c>
      <c r="AA96" s="120"/>
      <c r="AB96" s="120"/>
      <c r="AC96" s="339">
        <f t="shared" si="10"/>
        <v>0</v>
      </c>
    </row>
    <row r="97" spans="2:29" ht="15" customHeight="1">
      <c r="B97" s="121">
        <v>83</v>
      </c>
      <c r="C97" s="445"/>
      <c r="D97" s="446"/>
      <c r="E97" s="446"/>
      <c r="F97" s="446"/>
      <c r="G97" s="446"/>
      <c r="H97" s="446"/>
      <c r="I97" s="446"/>
      <c r="J97" s="446"/>
      <c r="K97" s="447"/>
      <c r="L97" s="165"/>
      <c r="M97" s="501"/>
      <c r="N97" s="502"/>
      <c r="O97" s="337">
        <f t="shared" si="8"/>
        <v>0</v>
      </c>
      <c r="P97" s="466"/>
      <c r="Q97" s="467"/>
      <c r="R97" s="337">
        <f t="shared" si="9"/>
        <v>0</v>
      </c>
      <c r="S97" s="353"/>
      <c r="T97" s="117"/>
      <c r="U97" s="118"/>
      <c r="V97" s="118"/>
      <c r="W97" s="119"/>
      <c r="X97" s="119"/>
      <c r="Y97" s="119"/>
      <c r="Z97" s="338">
        <f t="shared" si="7"/>
        <v>0</v>
      </c>
      <c r="AA97" s="120"/>
      <c r="AB97" s="120"/>
      <c r="AC97" s="339">
        <f t="shared" si="10"/>
        <v>0</v>
      </c>
    </row>
    <row r="98" spans="2:29" ht="15" customHeight="1">
      <c r="B98" s="121">
        <v>84</v>
      </c>
      <c r="C98" s="445"/>
      <c r="D98" s="446"/>
      <c r="E98" s="446"/>
      <c r="F98" s="446"/>
      <c r="G98" s="446"/>
      <c r="H98" s="446"/>
      <c r="I98" s="446"/>
      <c r="J98" s="446"/>
      <c r="K98" s="447"/>
      <c r="L98" s="165"/>
      <c r="M98" s="501"/>
      <c r="N98" s="502"/>
      <c r="O98" s="337">
        <f t="shared" si="8"/>
        <v>0</v>
      </c>
      <c r="P98" s="466"/>
      <c r="Q98" s="467"/>
      <c r="R98" s="337">
        <f t="shared" si="9"/>
        <v>0</v>
      </c>
      <c r="S98" s="353"/>
      <c r="T98" s="122"/>
      <c r="U98" s="123"/>
      <c r="V98" s="123"/>
      <c r="W98" s="120"/>
      <c r="X98" s="120"/>
      <c r="Y98" s="119"/>
      <c r="Z98" s="338">
        <f t="shared" si="7"/>
        <v>0</v>
      </c>
      <c r="AA98" s="120"/>
      <c r="AB98" s="120"/>
      <c r="AC98" s="339">
        <f t="shared" si="10"/>
        <v>0</v>
      </c>
    </row>
    <row r="99" spans="2:29" ht="15" customHeight="1">
      <c r="B99" s="121">
        <v>85</v>
      </c>
      <c r="C99" s="445"/>
      <c r="D99" s="446"/>
      <c r="E99" s="446"/>
      <c r="F99" s="446"/>
      <c r="G99" s="446"/>
      <c r="H99" s="446"/>
      <c r="I99" s="446"/>
      <c r="J99" s="446"/>
      <c r="K99" s="447"/>
      <c r="L99" s="165"/>
      <c r="M99" s="501"/>
      <c r="N99" s="502"/>
      <c r="O99" s="337">
        <f t="shared" si="8"/>
        <v>0</v>
      </c>
      <c r="P99" s="466"/>
      <c r="Q99" s="467"/>
      <c r="R99" s="337">
        <f t="shared" si="9"/>
        <v>0</v>
      </c>
      <c r="S99" s="353"/>
      <c r="T99" s="117"/>
      <c r="U99" s="118"/>
      <c r="V99" s="118"/>
      <c r="W99" s="119"/>
      <c r="X99" s="119"/>
      <c r="Y99" s="119"/>
      <c r="Z99" s="338">
        <f t="shared" si="7"/>
        <v>0</v>
      </c>
      <c r="AA99" s="120"/>
      <c r="AB99" s="120"/>
      <c r="AC99" s="339">
        <f t="shared" si="10"/>
        <v>0</v>
      </c>
    </row>
    <row r="100" spans="2:29" ht="15" customHeight="1">
      <c r="B100" s="121">
        <v>86</v>
      </c>
      <c r="C100" s="445"/>
      <c r="D100" s="446"/>
      <c r="E100" s="446"/>
      <c r="F100" s="446"/>
      <c r="G100" s="446"/>
      <c r="H100" s="446"/>
      <c r="I100" s="446"/>
      <c r="J100" s="446"/>
      <c r="K100" s="447"/>
      <c r="L100" s="165"/>
      <c r="M100" s="501"/>
      <c r="N100" s="502"/>
      <c r="O100" s="337">
        <f t="shared" si="8"/>
        <v>0</v>
      </c>
      <c r="P100" s="466"/>
      <c r="Q100" s="467"/>
      <c r="R100" s="337">
        <f t="shared" si="9"/>
        <v>0</v>
      </c>
      <c r="S100" s="353"/>
      <c r="T100" s="122"/>
      <c r="U100" s="123"/>
      <c r="V100" s="123"/>
      <c r="W100" s="120"/>
      <c r="X100" s="120"/>
      <c r="Y100" s="119"/>
      <c r="Z100" s="338">
        <f t="shared" si="7"/>
        <v>0</v>
      </c>
      <c r="AA100" s="120"/>
      <c r="AB100" s="120"/>
      <c r="AC100" s="339">
        <f t="shared" si="10"/>
        <v>0</v>
      </c>
    </row>
    <row r="101" spans="2:29" ht="15" customHeight="1">
      <c r="B101" s="121">
        <v>87</v>
      </c>
      <c r="C101" s="445"/>
      <c r="D101" s="446"/>
      <c r="E101" s="446"/>
      <c r="F101" s="446"/>
      <c r="G101" s="446"/>
      <c r="H101" s="446"/>
      <c r="I101" s="446"/>
      <c r="J101" s="446"/>
      <c r="K101" s="447"/>
      <c r="L101" s="165"/>
      <c r="M101" s="501"/>
      <c r="N101" s="502"/>
      <c r="O101" s="337">
        <f t="shared" si="8"/>
        <v>0</v>
      </c>
      <c r="P101" s="466"/>
      <c r="Q101" s="467"/>
      <c r="R101" s="337">
        <f t="shared" si="9"/>
        <v>0</v>
      </c>
      <c r="S101" s="353"/>
      <c r="T101" s="117"/>
      <c r="U101" s="118"/>
      <c r="V101" s="118"/>
      <c r="W101" s="119"/>
      <c r="X101" s="119"/>
      <c r="Y101" s="119"/>
      <c r="Z101" s="338">
        <f t="shared" si="7"/>
        <v>0</v>
      </c>
      <c r="AA101" s="120"/>
      <c r="AB101" s="120"/>
      <c r="AC101" s="339">
        <f t="shared" si="10"/>
        <v>0</v>
      </c>
    </row>
    <row r="102" spans="2:29" ht="15" customHeight="1">
      <c r="B102" s="121">
        <v>88</v>
      </c>
      <c r="C102" s="445"/>
      <c r="D102" s="446"/>
      <c r="E102" s="446"/>
      <c r="F102" s="446"/>
      <c r="G102" s="446"/>
      <c r="H102" s="446"/>
      <c r="I102" s="446"/>
      <c r="J102" s="446"/>
      <c r="K102" s="447"/>
      <c r="L102" s="165"/>
      <c r="M102" s="501"/>
      <c r="N102" s="502"/>
      <c r="O102" s="337">
        <f t="shared" si="8"/>
        <v>0</v>
      </c>
      <c r="P102" s="466"/>
      <c r="Q102" s="467"/>
      <c r="R102" s="337">
        <f t="shared" si="9"/>
        <v>0</v>
      </c>
      <c r="S102" s="353"/>
      <c r="T102" s="122"/>
      <c r="U102" s="123"/>
      <c r="V102" s="123"/>
      <c r="W102" s="120"/>
      <c r="X102" s="120"/>
      <c r="Y102" s="119"/>
      <c r="Z102" s="338">
        <f t="shared" si="7"/>
        <v>0</v>
      </c>
      <c r="AA102" s="120"/>
      <c r="AB102" s="120"/>
      <c r="AC102" s="339">
        <f t="shared" si="10"/>
        <v>0</v>
      </c>
    </row>
    <row r="103" spans="2:29" ht="15" customHeight="1">
      <c r="B103" s="121">
        <v>89</v>
      </c>
      <c r="C103" s="445"/>
      <c r="D103" s="446"/>
      <c r="E103" s="446"/>
      <c r="F103" s="446"/>
      <c r="G103" s="446"/>
      <c r="H103" s="446"/>
      <c r="I103" s="446"/>
      <c r="J103" s="446"/>
      <c r="K103" s="447"/>
      <c r="L103" s="165"/>
      <c r="M103" s="501"/>
      <c r="N103" s="502"/>
      <c r="O103" s="337">
        <f t="shared" si="8"/>
        <v>0</v>
      </c>
      <c r="P103" s="466"/>
      <c r="Q103" s="467"/>
      <c r="R103" s="337">
        <f t="shared" si="9"/>
        <v>0</v>
      </c>
      <c r="S103" s="353"/>
      <c r="T103" s="117"/>
      <c r="U103" s="118"/>
      <c r="V103" s="118"/>
      <c r="W103" s="119"/>
      <c r="X103" s="119"/>
      <c r="Y103" s="119"/>
      <c r="Z103" s="338">
        <f t="shared" si="7"/>
        <v>0</v>
      </c>
      <c r="AA103" s="120"/>
      <c r="AB103" s="120"/>
      <c r="AC103" s="339">
        <f t="shared" si="10"/>
        <v>0</v>
      </c>
    </row>
    <row r="104" spans="2:29" ht="15" customHeight="1">
      <c r="B104" s="121">
        <v>90</v>
      </c>
      <c r="C104" s="445"/>
      <c r="D104" s="446"/>
      <c r="E104" s="446"/>
      <c r="F104" s="446"/>
      <c r="G104" s="446"/>
      <c r="H104" s="446"/>
      <c r="I104" s="446"/>
      <c r="J104" s="446"/>
      <c r="K104" s="447"/>
      <c r="L104" s="165"/>
      <c r="M104" s="501"/>
      <c r="N104" s="502"/>
      <c r="O104" s="337">
        <f t="shared" si="8"/>
        <v>0</v>
      </c>
      <c r="P104" s="466"/>
      <c r="Q104" s="467"/>
      <c r="R104" s="337">
        <f t="shared" si="9"/>
        <v>0</v>
      </c>
      <c r="S104" s="353"/>
      <c r="T104" s="122"/>
      <c r="U104" s="123"/>
      <c r="V104" s="123"/>
      <c r="W104" s="120"/>
      <c r="X104" s="120"/>
      <c r="Y104" s="119"/>
      <c r="Z104" s="338">
        <f t="shared" si="7"/>
        <v>0</v>
      </c>
      <c r="AA104" s="120"/>
      <c r="AB104" s="120"/>
      <c r="AC104" s="339">
        <f t="shared" si="10"/>
        <v>0</v>
      </c>
    </row>
    <row r="105" spans="2:29" ht="15" customHeight="1">
      <c r="B105" s="121">
        <v>91</v>
      </c>
      <c r="C105" s="445"/>
      <c r="D105" s="446"/>
      <c r="E105" s="446"/>
      <c r="F105" s="446"/>
      <c r="G105" s="446"/>
      <c r="H105" s="446"/>
      <c r="I105" s="446"/>
      <c r="J105" s="446"/>
      <c r="K105" s="447"/>
      <c r="L105" s="165"/>
      <c r="M105" s="501"/>
      <c r="N105" s="502"/>
      <c r="O105" s="337">
        <f t="shared" si="8"/>
        <v>0</v>
      </c>
      <c r="P105" s="466"/>
      <c r="Q105" s="467"/>
      <c r="R105" s="337">
        <f t="shared" si="9"/>
        <v>0</v>
      </c>
      <c r="S105" s="353"/>
      <c r="T105" s="117"/>
      <c r="U105" s="118"/>
      <c r="V105" s="118"/>
      <c r="W105" s="119"/>
      <c r="X105" s="119"/>
      <c r="Y105" s="119"/>
      <c r="Z105" s="338">
        <f t="shared" si="7"/>
        <v>0</v>
      </c>
      <c r="AA105" s="120"/>
      <c r="AB105" s="120"/>
      <c r="AC105" s="339">
        <f t="shared" si="10"/>
        <v>0</v>
      </c>
    </row>
    <row r="106" spans="2:29" ht="15" customHeight="1">
      <c r="B106" s="121">
        <v>92</v>
      </c>
      <c r="C106" s="445"/>
      <c r="D106" s="446"/>
      <c r="E106" s="446"/>
      <c r="F106" s="446"/>
      <c r="G106" s="446"/>
      <c r="H106" s="446"/>
      <c r="I106" s="446"/>
      <c r="J106" s="446"/>
      <c r="K106" s="447"/>
      <c r="L106" s="165"/>
      <c r="M106" s="501"/>
      <c r="N106" s="502"/>
      <c r="O106" s="337">
        <f t="shared" si="8"/>
        <v>0</v>
      </c>
      <c r="P106" s="466"/>
      <c r="Q106" s="467"/>
      <c r="R106" s="337">
        <f t="shared" si="9"/>
        <v>0</v>
      </c>
      <c r="S106" s="353"/>
      <c r="T106" s="122"/>
      <c r="U106" s="123"/>
      <c r="V106" s="123"/>
      <c r="W106" s="120"/>
      <c r="X106" s="120"/>
      <c r="Y106" s="119"/>
      <c r="Z106" s="338">
        <f t="shared" si="7"/>
        <v>0</v>
      </c>
      <c r="AA106" s="120"/>
      <c r="AB106" s="120"/>
      <c r="AC106" s="339">
        <f t="shared" si="10"/>
        <v>0</v>
      </c>
    </row>
    <row r="107" spans="2:29" ht="15" customHeight="1">
      <c r="B107" s="121">
        <v>93</v>
      </c>
      <c r="C107" s="445"/>
      <c r="D107" s="446"/>
      <c r="E107" s="446"/>
      <c r="F107" s="446"/>
      <c r="G107" s="446"/>
      <c r="H107" s="446"/>
      <c r="I107" s="446"/>
      <c r="J107" s="446"/>
      <c r="K107" s="447"/>
      <c r="L107" s="165"/>
      <c r="M107" s="501"/>
      <c r="N107" s="502"/>
      <c r="O107" s="337">
        <f t="shared" si="8"/>
        <v>0</v>
      </c>
      <c r="P107" s="466"/>
      <c r="Q107" s="467"/>
      <c r="R107" s="337">
        <f t="shared" si="9"/>
        <v>0</v>
      </c>
      <c r="S107" s="353"/>
      <c r="T107" s="117"/>
      <c r="U107" s="118"/>
      <c r="V107" s="118"/>
      <c r="W107" s="119"/>
      <c r="X107" s="119"/>
      <c r="Y107" s="119"/>
      <c r="Z107" s="338">
        <f t="shared" si="7"/>
        <v>0</v>
      </c>
      <c r="AA107" s="120"/>
      <c r="AB107" s="120"/>
      <c r="AC107" s="339">
        <f t="shared" si="10"/>
        <v>0</v>
      </c>
    </row>
    <row r="108" spans="2:29" ht="15" customHeight="1">
      <c r="B108" s="121">
        <v>94</v>
      </c>
      <c r="C108" s="445"/>
      <c r="D108" s="446"/>
      <c r="E108" s="446"/>
      <c r="F108" s="446"/>
      <c r="G108" s="446"/>
      <c r="H108" s="446"/>
      <c r="I108" s="446"/>
      <c r="J108" s="446"/>
      <c r="K108" s="447"/>
      <c r="L108" s="165"/>
      <c r="M108" s="501"/>
      <c r="N108" s="502"/>
      <c r="O108" s="337">
        <f t="shared" si="8"/>
        <v>0</v>
      </c>
      <c r="P108" s="466"/>
      <c r="Q108" s="467"/>
      <c r="R108" s="337">
        <f t="shared" si="9"/>
        <v>0</v>
      </c>
      <c r="S108" s="353"/>
      <c r="T108" s="122"/>
      <c r="U108" s="123"/>
      <c r="V108" s="123"/>
      <c r="W108" s="120"/>
      <c r="X108" s="120"/>
      <c r="Y108" s="119"/>
      <c r="Z108" s="338">
        <f t="shared" si="7"/>
        <v>0</v>
      </c>
      <c r="AA108" s="120"/>
      <c r="AB108" s="120"/>
      <c r="AC108" s="339">
        <f t="shared" si="10"/>
        <v>0</v>
      </c>
    </row>
    <row r="109" spans="2:29" ht="15" customHeight="1">
      <c r="B109" s="121">
        <v>95</v>
      </c>
      <c r="C109" s="445"/>
      <c r="D109" s="446"/>
      <c r="E109" s="446"/>
      <c r="F109" s="446"/>
      <c r="G109" s="446"/>
      <c r="H109" s="446"/>
      <c r="I109" s="446"/>
      <c r="J109" s="446"/>
      <c r="K109" s="447"/>
      <c r="L109" s="165"/>
      <c r="M109" s="501"/>
      <c r="N109" s="502"/>
      <c r="O109" s="337">
        <f t="shared" si="8"/>
        <v>0</v>
      </c>
      <c r="P109" s="466"/>
      <c r="Q109" s="467"/>
      <c r="R109" s="337">
        <f t="shared" si="9"/>
        <v>0</v>
      </c>
      <c r="S109" s="353"/>
      <c r="T109" s="117"/>
      <c r="U109" s="118"/>
      <c r="V109" s="118"/>
      <c r="W109" s="119"/>
      <c r="X109" s="119"/>
      <c r="Y109" s="119"/>
      <c r="Z109" s="338">
        <f t="shared" si="7"/>
        <v>0</v>
      </c>
      <c r="AA109" s="120"/>
      <c r="AB109" s="120"/>
      <c r="AC109" s="339">
        <f t="shared" si="10"/>
        <v>0</v>
      </c>
    </row>
    <row r="110" spans="2:29" ht="15" customHeight="1">
      <c r="B110" s="121">
        <v>96</v>
      </c>
      <c r="C110" s="445"/>
      <c r="D110" s="446"/>
      <c r="E110" s="446"/>
      <c r="F110" s="446"/>
      <c r="G110" s="446"/>
      <c r="H110" s="446"/>
      <c r="I110" s="446"/>
      <c r="J110" s="446"/>
      <c r="K110" s="447"/>
      <c r="L110" s="165"/>
      <c r="M110" s="501"/>
      <c r="N110" s="502"/>
      <c r="O110" s="337">
        <f t="shared" si="8"/>
        <v>0</v>
      </c>
      <c r="P110" s="466"/>
      <c r="Q110" s="467"/>
      <c r="R110" s="337">
        <f t="shared" si="9"/>
        <v>0</v>
      </c>
      <c r="S110" s="353"/>
      <c r="T110" s="122"/>
      <c r="U110" s="123"/>
      <c r="V110" s="123"/>
      <c r="W110" s="120"/>
      <c r="X110" s="120"/>
      <c r="Y110" s="119"/>
      <c r="Z110" s="338">
        <f t="shared" si="7"/>
        <v>0</v>
      </c>
      <c r="AA110" s="120"/>
      <c r="AB110" s="120"/>
      <c r="AC110" s="339">
        <f t="shared" si="10"/>
        <v>0</v>
      </c>
    </row>
    <row r="111" spans="2:29" ht="15" customHeight="1">
      <c r="B111" s="121">
        <v>97</v>
      </c>
      <c r="C111" s="445"/>
      <c r="D111" s="446"/>
      <c r="E111" s="446"/>
      <c r="F111" s="446"/>
      <c r="G111" s="446"/>
      <c r="H111" s="446"/>
      <c r="I111" s="446"/>
      <c r="J111" s="446"/>
      <c r="K111" s="447"/>
      <c r="L111" s="165"/>
      <c r="M111" s="501"/>
      <c r="N111" s="502"/>
      <c r="O111" s="337">
        <f t="shared" si="8"/>
        <v>0</v>
      </c>
      <c r="P111" s="466"/>
      <c r="Q111" s="467"/>
      <c r="R111" s="337">
        <f t="shared" si="9"/>
        <v>0</v>
      </c>
      <c r="S111" s="353"/>
      <c r="T111" s="117"/>
      <c r="U111" s="118"/>
      <c r="V111" s="118"/>
      <c r="W111" s="119"/>
      <c r="X111" s="119"/>
      <c r="Y111" s="119"/>
      <c r="Z111" s="338">
        <f t="shared" si="7"/>
        <v>0</v>
      </c>
      <c r="AA111" s="120"/>
      <c r="AB111" s="120"/>
      <c r="AC111" s="339">
        <f t="shared" ref="AC111:AC114" si="11">SUM(AA111:AB111)</f>
        <v>0</v>
      </c>
    </row>
    <row r="112" spans="2:29" ht="15" customHeight="1">
      <c r="B112" s="121">
        <v>98</v>
      </c>
      <c r="C112" s="445"/>
      <c r="D112" s="446"/>
      <c r="E112" s="446"/>
      <c r="F112" s="446"/>
      <c r="G112" s="446"/>
      <c r="H112" s="446"/>
      <c r="I112" s="446"/>
      <c r="J112" s="446"/>
      <c r="K112" s="447"/>
      <c r="L112" s="165"/>
      <c r="M112" s="501"/>
      <c r="N112" s="502"/>
      <c r="O112" s="337">
        <f t="shared" si="8"/>
        <v>0</v>
      </c>
      <c r="P112" s="466"/>
      <c r="Q112" s="467"/>
      <c r="R112" s="337">
        <f t="shared" si="9"/>
        <v>0</v>
      </c>
      <c r="S112" s="353"/>
      <c r="T112" s="122"/>
      <c r="U112" s="123"/>
      <c r="V112" s="123"/>
      <c r="W112" s="120"/>
      <c r="X112" s="120"/>
      <c r="Y112" s="119"/>
      <c r="Z112" s="338">
        <f t="shared" ref="Z112:Z114" si="12">SUM(T112:Y112)</f>
        <v>0</v>
      </c>
      <c r="AA112" s="120"/>
      <c r="AB112" s="120"/>
      <c r="AC112" s="339">
        <f t="shared" si="11"/>
        <v>0</v>
      </c>
    </row>
    <row r="113" spans="2:29" ht="15" customHeight="1">
      <c r="B113" s="121">
        <v>99</v>
      </c>
      <c r="C113" s="445"/>
      <c r="D113" s="446"/>
      <c r="E113" s="446"/>
      <c r="F113" s="446"/>
      <c r="G113" s="446"/>
      <c r="H113" s="446"/>
      <c r="I113" s="446"/>
      <c r="J113" s="446"/>
      <c r="K113" s="447"/>
      <c r="L113" s="165"/>
      <c r="M113" s="501"/>
      <c r="N113" s="502"/>
      <c r="O113" s="337">
        <f t="shared" si="8"/>
        <v>0</v>
      </c>
      <c r="P113" s="466"/>
      <c r="Q113" s="467"/>
      <c r="R113" s="337">
        <f t="shared" si="9"/>
        <v>0</v>
      </c>
      <c r="S113" s="353"/>
      <c r="T113" s="117"/>
      <c r="U113" s="118"/>
      <c r="V113" s="118"/>
      <c r="W113" s="119"/>
      <c r="X113" s="119"/>
      <c r="Y113" s="119"/>
      <c r="Z113" s="338">
        <f t="shared" si="12"/>
        <v>0</v>
      </c>
      <c r="AA113" s="120"/>
      <c r="AB113" s="120"/>
      <c r="AC113" s="339">
        <f t="shared" si="11"/>
        <v>0</v>
      </c>
    </row>
    <row r="114" spans="2:29" ht="15" customHeight="1">
      <c r="B114" s="121">
        <v>100</v>
      </c>
      <c r="C114" s="445"/>
      <c r="D114" s="446"/>
      <c r="E114" s="446"/>
      <c r="F114" s="446"/>
      <c r="G114" s="446"/>
      <c r="H114" s="446"/>
      <c r="I114" s="446"/>
      <c r="J114" s="446"/>
      <c r="K114" s="447"/>
      <c r="L114" s="165"/>
      <c r="M114" s="501"/>
      <c r="N114" s="502"/>
      <c r="O114" s="337">
        <f t="shared" si="8"/>
        <v>0</v>
      </c>
      <c r="P114" s="466"/>
      <c r="Q114" s="467"/>
      <c r="R114" s="337">
        <f t="shared" si="9"/>
        <v>0</v>
      </c>
      <c r="S114" s="353"/>
      <c r="T114" s="122"/>
      <c r="U114" s="123"/>
      <c r="V114" s="123"/>
      <c r="W114" s="120"/>
      <c r="X114" s="120"/>
      <c r="Y114" s="119"/>
      <c r="Z114" s="338">
        <f t="shared" si="12"/>
        <v>0</v>
      </c>
      <c r="AA114" s="120"/>
      <c r="AB114" s="120"/>
      <c r="AC114" s="339">
        <f t="shared" si="11"/>
        <v>0</v>
      </c>
    </row>
    <row r="115" spans="2:29" s="126" customFormat="1" ht="15" customHeight="1" thickBot="1">
      <c r="B115" s="124" t="s">
        <v>102</v>
      </c>
      <c r="C115" s="503" t="s">
        <v>103</v>
      </c>
      <c r="D115" s="504"/>
      <c r="E115" s="504"/>
      <c r="F115" s="504"/>
      <c r="G115" s="504"/>
      <c r="H115" s="504"/>
      <c r="I115" s="504"/>
      <c r="J115" s="504"/>
      <c r="K115" s="505"/>
      <c r="L115" s="148"/>
      <c r="M115" s="503" t="s">
        <v>103</v>
      </c>
      <c r="N115" s="505"/>
      <c r="O115" s="125" t="s">
        <v>103</v>
      </c>
      <c r="P115" s="503" t="s">
        <v>103</v>
      </c>
      <c r="Q115" s="505"/>
      <c r="R115" s="125" t="s">
        <v>103</v>
      </c>
      <c r="S115" s="354">
        <f>SUM(S15:S114)</f>
        <v>0</v>
      </c>
      <c r="T115" s="340">
        <f t="shared" ref="T115:AC115" si="13">SUM(T15:T114)</f>
        <v>0</v>
      </c>
      <c r="U115" s="341">
        <f t="shared" si="13"/>
        <v>0</v>
      </c>
      <c r="V115" s="341">
        <f t="shared" si="13"/>
        <v>0</v>
      </c>
      <c r="W115" s="341">
        <f t="shared" si="13"/>
        <v>0</v>
      </c>
      <c r="X115" s="341">
        <f t="shared" si="13"/>
        <v>0</v>
      </c>
      <c r="Y115" s="341">
        <f t="shared" si="13"/>
        <v>0</v>
      </c>
      <c r="Z115" s="342">
        <f t="shared" si="13"/>
        <v>0</v>
      </c>
      <c r="AA115" s="341">
        <f t="shared" si="13"/>
        <v>0</v>
      </c>
      <c r="AB115" s="341">
        <f t="shared" si="13"/>
        <v>0</v>
      </c>
      <c r="AC115" s="343">
        <f t="shared" si="13"/>
        <v>0</v>
      </c>
    </row>
    <row r="117" spans="2:29">
      <c r="M117" s="127"/>
      <c r="N117" s="127"/>
      <c r="O117" s="127"/>
      <c r="P117" s="127"/>
      <c r="Q117" s="127"/>
      <c r="R117" s="127"/>
    </row>
    <row r="119" spans="2:29">
      <c r="M119" s="128"/>
      <c r="N119" s="128"/>
      <c r="O119" s="128"/>
      <c r="P119" s="128"/>
      <c r="Q119" s="128"/>
      <c r="R119" s="128"/>
    </row>
    <row r="120" spans="2:29" ht="12" customHeight="1"/>
  </sheetData>
  <mergeCells count="357">
    <mergeCell ref="P21:Q21"/>
    <mergeCell ref="P22:Q22"/>
    <mergeCell ref="P23:Q23"/>
    <mergeCell ref="P75:Q75"/>
    <mergeCell ref="P76:Q76"/>
    <mergeCell ref="P77:Q77"/>
    <mergeCell ref="P78:Q78"/>
    <mergeCell ref="P79:Q79"/>
    <mergeCell ref="P39:Q39"/>
    <mergeCell ref="P40:Q40"/>
    <mergeCell ref="P41:Q41"/>
    <mergeCell ref="P30:Q30"/>
    <mergeCell ref="P31:Q31"/>
    <mergeCell ref="P32:Q32"/>
    <mergeCell ref="P33:Q33"/>
    <mergeCell ref="P37:Q37"/>
    <mergeCell ref="P38:Q38"/>
    <mergeCell ref="P71:Q71"/>
    <mergeCell ref="P72:Q72"/>
    <mergeCell ref="P73:Q73"/>
    <mergeCell ref="P74:Q74"/>
    <mergeCell ref="P62:Q62"/>
    <mergeCell ref="P69:Q69"/>
    <mergeCell ref="P70:Q70"/>
    <mergeCell ref="P65:Q65"/>
    <mergeCell ref="P48:Q48"/>
    <mergeCell ref="P49:Q49"/>
    <mergeCell ref="P50:Q50"/>
    <mergeCell ref="P51:Q51"/>
    <mergeCell ref="P52:Q52"/>
    <mergeCell ref="P53:Q53"/>
    <mergeCell ref="P54:Q54"/>
    <mergeCell ref="P55:Q55"/>
    <mergeCell ref="P56:Q56"/>
    <mergeCell ref="P24:Q24"/>
    <mergeCell ref="P25:Q25"/>
    <mergeCell ref="P26:Q26"/>
    <mergeCell ref="P27:Q27"/>
    <mergeCell ref="P28:Q28"/>
    <mergeCell ref="P29:Q29"/>
    <mergeCell ref="P34:Q34"/>
    <mergeCell ref="P35:Q35"/>
    <mergeCell ref="P36:Q36"/>
    <mergeCell ref="P87:Q87"/>
    <mergeCell ref="P84:Q84"/>
    <mergeCell ref="P85:Q85"/>
    <mergeCell ref="P86:Q86"/>
    <mergeCell ref="P42:Q42"/>
    <mergeCell ref="P43:Q43"/>
    <mergeCell ref="P44:Q44"/>
    <mergeCell ref="P45:Q45"/>
    <mergeCell ref="P46:Q46"/>
    <mergeCell ref="P47:Q47"/>
    <mergeCell ref="P57:Q57"/>
    <mergeCell ref="P58:Q58"/>
    <mergeCell ref="P59:Q59"/>
    <mergeCell ref="P60:Q60"/>
    <mergeCell ref="P61:Q61"/>
    <mergeCell ref="P82:Q82"/>
    <mergeCell ref="P83:Q83"/>
    <mergeCell ref="P63:Q63"/>
    <mergeCell ref="P64:Q64"/>
    <mergeCell ref="P80:Q80"/>
    <mergeCell ref="P81:Q81"/>
    <mergeCell ref="P66:Q66"/>
    <mergeCell ref="P67:Q67"/>
    <mergeCell ref="P68:Q68"/>
    <mergeCell ref="P107:Q107"/>
    <mergeCell ref="P108:Q108"/>
    <mergeCell ref="P109:Q109"/>
    <mergeCell ref="P110:Q110"/>
    <mergeCell ref="P88:Q88"/>
    <mergeCell ref="P89:Q89"/>
    <mergeCell ref="P90:Q90"/>
    <mergeCell ref="P91:Q91"/>
    <mergeCell ref="P92:Q92"/>
    <mergeCell ref="P93:Q93"/>
    <mergeCell ref="P94:Q94"/>
    <mergeCell ref="P95:Q95"/>
    <mergeCell ref="P96:Q96"/>
    <mergeCell ref="P97:Q97"/>
    <mergeCell ref="P98:Q98"/>
    <mergeCell ref="P99:Q99"/>
    <mergeCell ref="P100:Q100"/>
    <mergeCell ref="P101:Q101"/>
    <mergeCell ref="P102:Q102"/>
    <mergeCell ref="P103:Q103"/>
    <mergeCell ref="P104:Q104"/>
    <mergeCell ref="P105:Q105"/>
    <mergeCell ref="P106:Q106"/>
    <mergeCell ref="P111:Q111"/>
    <mergeCell ref="P112:Q112"/>
    <mergeCell ref="P113:Q113"/>
    <mergeCell ref="M111:N111"/>
    <mergeCell ref="M112:N112"/>
    <mergeCell ref="M113:N113"/>
    <mergeCell ref="M114:N114"/>
    <mergeCell ref="M115:N115"/>
    <mergeCell ref="P115:Q115"/>
    <mergeCell ref="P114:Q114"/>
    <mergeCell ref="M102:N102"/>
    <mergeCell ref="M103:N103"/>
    <mergeCell ref="M104:N104"/>
    <mergeCell ref="M105:N105"/>
    <mergeCell ref="M106:N106"/>
    <mergeCell ref="M107:N107"/>
    <mergeCell ref="M108:N108"/>
    <mergeCell ref="M109:N109"/>
    <mergeCell ref="M110:N110"/>
    <mergeCell ref="M93:N93"/>
    <mergeCell ref="M94:N94"/>
    <mergeCell ref="M95:N95"/>
    <mergeCell ref="M96:N96"/>
    <mergeCell ref="M97:N97"/>
    <mergeCell ref="M98:N98"/>
    <mergeCell ref="M99:N99"/>
    <mergeCell ref="M100:N100"/>
    <mergeCell ref="M101:N101"/>
    <mergeCell ref="M84:N84"/>
    <mergeCell ref="M85:N85"/>
    <mergeCell ref="M86:N86"/>
    <mergeCell ref="M87:N87"/>
    <mergeCell ref="M88:N88"/>
    <mergeCell ref="M89:N89"/>
    <mergeCell ref="M90:N90"/>
    <mergeCell ref="M91:N91"/>
    <mergeCell ref="M92:N92"/>
    <mergeCell ref="M75:N75"/>
    <mergeCell ref="M76:N76"/>
    <mergeCell ref="M77:N77"/>
    <mergeCell ref="M78:N78"/>
    <mergeCell ref="M79:N79"/>
    <mergeCell ref="M80:N80"/>
    <mergeCell ref="M81:N81"/>
    <mergeCell ref="M82:N82"/>
    <mergeCell ref="M83:N83"/>
    <mergeCell ref="M66:N66"/>
    <mergeCell ref="M67:N67"/>
    <mergeCell ref="M68:N68"/>
    <mergeCell ref="M69:N69"/>
    <mergeCell ref="M70:N70"/>
    <mergeCell ref="M71:N71"/>
    <mergeCell ref="M72:N72"/>
    <mergeCell ref="M73:N73"/>
    <mergeCell ref="M74:N74"/>
    <mergeCell ref="M57:N57"/>
    <mergeCell ref="M58:N58"/>
    <mergeCell ref="M59:N59"/>
    <mergeCell ref="M60:N60"/>
    <mergeCell ref="M61:N61"/>
    <mergeCell ref="M62:N62"/>
    <mergeCell ref="M63:N63"/>
    <mergeCell ref="M64:N64"/>
    <mergeCell ref="M65:N65"/>
    <mergeCell ref="M48:N48"/>
    <mergeCell ref="M49:N49"/>
    <mergeCell ref="M50:N50"/>
    <mergeCell ref="M51:N51"/>
    <mergeCell ref="M52:N52"/>
    <mergeCell ref="M53:N53"/>
    <mergeCell ref="M54:N54"/>
    <mergeCell ref="M55:N55"/>
    <mergeCell ref="M56:N56"/>
    <mergeCell ref="M39:N39"/>
    <mergeCell ref="M40:N40"/>
    <mergeCell ref="M41:N41"/>
    <mergeCell ref="M42:N42"/>
    <mergeCell ref="M43:N43"/>
    <mergeCell ref="M44:N44"/>
    <mergeCell ref="M45:N45"/>
    <mergeCell ref="M46:N46"/>
    <mergeCell ref="M47:N47"/>
    <mergeCell ref="M38:N38"/>
    <mergeCell ref="M21:N21"/>
    <mergeCell ref="M22:N22"/>
    <mergeCell ref="M23:N23"/>
    <mergeCell ref="M24:N24"/>
    <mergeCell ref="M25:N25"/>
    <mergeCell ref="M26:N26"/>
    <mergeCell ref="M27:N27"/>
    <mergeCell ref="M28:N28"/>
    <mergeCell ref="M29:N29"/>
    <mergeCell ref="M30:N30"/>
    <mergeCell ref="M31:N31"/>
    <mergeCell ref="M32:N32"/>
    <mergeCell ref="M33:N33"/>
    <mergeCell ref="M34:N34"/>
    <mergeCell ref="M35:N35"/>
    <mergeCell ref="M36:N36"/>
    <mergeCell ref="M37:N37"/>
    <mergeCell ref="C108:K108"/>
    <mergeCell ref="C109:K109"/>
    <mergeCell ref="C110:K110"/>
    <mergeCell ref="C105:K105"/>
    <mergeCell ref="C106:K106"/>
    <mergeCell ref="C107:K107"/>
    <mergeCell ref="C114:K114"/>
    <mergeCell ref="C115:K115"/>
    <mergeCell ref="C111:K111"/>
    <mergeCell ref="C112:K112"/>
    <mergeCell ref="C113:K113"/>
    <mergeCell ref="C96:K96"/>
    <mergeCell ref="C97:K97"/>
    <mergeCell ref="C98:K98"/>
    <mergeCell ref="C93:K93"/>
    <mergeCell ref="C94:K94"/>
    <mergeCell ref="C95:K95"/>
    <mergeCell ref="C102:K102"/>
    <mergeCell ref="C103:K103"/>
    <mergeCell ref="C104:K104"/>
    <mergeCell ref="C99:K99"/>
    <mergeCell ref="C100:K100"/>
    <mergeCell ref="C101:K101"/>
    <mergeCell ref="C84:K84"/>
    <mergeCell ref="C85:K85"/>
    <mergeCell ref="C86:K86"/>
    <mergeCell ref="C81:K81"/>
    <mergeCell ref="C82:K82"/>
    <mergeCell ref="C83:K83"/>
    <mergeCell ref="C90:K90"/>
    <mergeCell ref="C91:K91"/>
    <mergeCell ref="C92:K92"/>
    <mergeCell ref="C87:K87"/>
    <mergeCell ref="C88:K88"/>
    <mergeCell ref="C89:K89"/>
    <mergeCell ref="C72:K72"/>
    <mergeCell ref="C73:K73"/>
    <mergeCell ref="C74:K74"/>
    <mergeCell ref="C69:K69"/>
    <mergeCell ref="C70:K70"/>
    <mergeCell ref="C71:K71"/>
    <mergeCell ref="C78:K78"/>
    <mergeCell ref="C79:K79"/>
    <mergeCell ref="C80:K80"/>
    <mergeCell ref="C75:K75"/>
    <mergeCell ref="C76:K76"/>
    <mergeCell ref="C77:K77"/>
    <mergeCell ref="C60:K60"/>
    <mergeCell ref="C61:K61"/>
    <mergeCell ref="C62:K62"/>
    <mergeCell ref="C57:K57"/>
    <mergeCell ref="C58:K58"/>
    <mergeCell ref="C59:K59"/>
    <mergeCell ref="C66:K66"/>
    <mergeCell ref="C67:K67"/>
    <mergeCell ref="C68:K68"/>
    <mergeCell ref="C63:K63"/>
    <mergeCell ref="C64:K64"/>
    <mergeCell ref="C65:K65"/>
    <mergeCell ref="C48:K48"/>
    <mergeCell ref="C49:K49"/>
    <mergeCell ref="C50:K50"/>
    <mergeCell ref="C45:K45"/>
    <mergeCell ref="C46:K46"/>
    <mergeCell ref="C47:K47"/>
    <mergeCell ref="C54:K54"/>
    <mergeCell ref="C55:K55"/>
    <mergeCell ref="C56:K56"/>
    <mergeCell ref="C51:K51"/>
    <mergeCell ref="C52:K52"/>
    <mergeCell ref="C53:K53"/>
    <mergeCell ref="C36:K36"/>
    <mergeCell ref="C37:K37"/>
    <mergeCell ref="C38:K38"/>
    <mergeCell ref="C33:K33"/>
    <mergeCell ref="C34:K34"/>
    <mergeCell ref="C35:K35"/>
    <mergeCell ref="C42:K42"/>
    <mergeCell ref="C43:K43"/>
    <mergeCell ref="C44:K44"/>
    <mergeCell ref="C39:K39"/>
    <mergeCell ref="C40:K40"/>
    <mergeCell ref="C41:K41"/>
    <mergeCell ref="C24:K24"/>
    <mergeCell ref="C25:K25"/>
    <mergeCell ref="C26:K26"/>
    <mergeCell ref="C21:K21"/>
    <mergeCell ref="C22:K22"/>
    <mergeCell ref="C23:K23"/>
    <mergeCell ref="C30:K30"/>
    <mergeCell ref="C31:K31"/>
    <mergeCell ref="C32:K32"/>
    <mergeCell ref="C27:K27"/>
    <mergeCell ref="C28:K28"/>
    <mergeCell ref="C29:K29"/>
    <mergeCell ref="C18:K18"/>
    <mergeCell ref="C19:K19"/>
    <mergeCell ref="C20:K20"/>
    <mergeCell ref="C16:K16"/>
    <mergeCell ref="C17:K17"/>
    <mergeCell ref="M19:N19"/>
    <mergeCell ref="M20:N20"/>
    <mergeCell ref="P19:Q19"/>
    <mergeCell ref="P20:Q20"/>
    <mergeCell ref="M16:N16"/>
    <mergeCell ref="M17:N17"/>
    <mergeCell ref="M18:N18"/>
    <mergeCell ref="P16:Q16"/>
    <mergeCell ref="P17:Q17"/>
    <mergeCell ref="P18:Q18"/>
    <mergeCell ref="D3:K3"/>
    <mergeCell ref="Y13:Y14"/>
    <mergeCell ref="T13:T14"/>
    <mergeCell ref="U13:U14"/>
    <mergeCell ref="V13:V14"/>
    <mergeCell ref="W13:W14"/>
    <mergeCell ref="S13:S14"/>
    <mergeCell ref="X13:X14"/>
    <mergeCell ref="B9:B10"/>
    <mergeCell ref="D9:D10"/>
    <mergeCell ref="F9:F10"/>
    <mergeCell ref="B13:B14"/>
    <mergeCell ref="L13:L14"/>
    <mergeCell ref="D4:K4"/>
    <mergeCell ref="D5:K5"/>
    <mergeCell ref="D6:K6"/>
    <mergeCell ref="M3:N3"/>
    <mergeCell ref="M4:N5"/>
    <mergeCell ref="B3:C3"/>
    <mergeCell ref="B4:C4"/>
    <mergeCell ref="T4:Z4"/>
    <mergeCell ref="C15:K15"/>
    <mergeCell ref="AA8:AA14"/>
    <mergeCell ref="AB8:AB14"/>
    <mergeCell ref="Z6:Z14"/>
    <mergeCell ref="B5:C5"/>
    <mergeCell ref="T5:Z5"/>
    <mergeCell ref="G8:H8"/>
    <mergeCell ref="K8:L8"/>
    <mergeCell ref="S8:S12"/>
    <mergeCell ref="AA5:AC5"/>
    <mergeCell ref="M15:N15"/>
    <mergeCell ref="P15:Q15"/>
    <mergeCell ref="AA4:AC4"/>
    <mergeCell ref="B6:C6"/>
    <mergeCell ref="S6:S7"/>
    <mergeCell ref="G9:H10"/>
    <mergeCell ref="AB6:AB7"/>
    <mergeCell ref="M8:N8"/>
    <mergeCell ref="AC6:AC14"/>
    <mergeCell ref="G11:H11"/>
    <mergeCell ref="K11:L11"/>
    <mergeCell ref="M11:N11"/>
    <mergeCell ref="C13:K14"/>
    <mergeCell ref="M13:O13"/>
    <mergeCell ref="P13:R13"/>
    <mergeCell ref="M14:N14"/>
    <mergeCell ref="P14:Q14"/>
    <mergeCell ref="M9:N9"/>
    <mergeCell ref="M10:N10"/>
    <mergeCell ref="E8:F8"/>
    <mergeCell ref="E9:E10"/>
    <mergeCell ref="C8:D8"/>
    <mergeCell ref="C9:C10"/>
    <mergeCell ref="K9:L9"/>
    <mergeCell ref="K10:L10"/>
    <mergeCell ref="AA6:AA7"/>
  </mergeCells>
  <phoneticPr fontId="18"/>
  <conditionalFormatting sqref="P15:P114">
    <cfRule type="expression" dxfId="9" priority="17">
      <formula>$K15&lt;&gt;""</formula>
    </cfRule>
  </conditionalFormatting>
  <conditionalFormatting sqref="G9">
    <cfRule type="expression" dxfId="8" priority="25">
      <formula>$G$9="○"</formula>
    </cfRule>
    <cfRule type="expression" dxfId="7" priority="26">
      <formula>$G$9="×"</formula>
    </cfRule>
  </conditionalFormatting>
  <conditionalFormatting sqref="E9:F9">
    <cfRule type="expression" dxfId="6" priority="27">
      <formula>$E$9&lt;=$E$11</formula>
    </cfRule>
    <cfRule type="expression" dxfId="5" priority="28">
      <formula>$E$9&gt;$E$11</formula>
    </cfRule>
  </conditionalFormatting>
  <conditionalFormatting sqref="C9:D9">
    <cfRule type="expression" dxfId="4" priority="31">
      <formula>$C$9&lt;=$C$11</formula>
    </cfRule>
    <cfRule type="expression" dxfId="3" priority="32">
      <formula>$C$9&gt;$C$11</formula>
    </cfRule>
  </conditionalFormatting>
  <conditionalFormatting sqref="L15:L114">
    <cfRule type="expression" dxfId="2" priority="1" stopIfTrue="1">
      <formula>$L15=""</formula>
    </cfRule>
    <cfRule type="expression" dxfId="1" priority="2" stopIfTrue="1">
      <formula>$L15="○"</formula>
    </cfRule>
    <cfRule type="expression" dxfId="0" priority="3" stopIfTrue="1">
      <formula>$L15="×"</formula>
    </cfRule>
  </conditionalFormatting>
  <dataValidations count="4">
    <dataValidation type="list" allowBlank="1" showInputMessage="1" showErrorMessage="1" sqref="WVK98294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IY65445 SU65445 ACQ65445 AMM65445 AWI65445 BGE65445 BQA65445 BZW65445 CJS65445 CTO65445 DDK65445 DNG65445 DXC65445 EGY65445 EQU65445 FAQ65445 FKM65445 FUI65445 GEE65445 GOA65445 GXW65445 HHS65445 HRO65445 IBK65445 ILG65445 IVC65445 JEY65445 JOU65445 JYQ65445 KIM65445 KSI65445 LCE65445 LMA65445 LVW65445 MFS65445 MPO65445 MZK65445 NJG65445 NTC65445 OCY65445 OMU65445 OWQ65445 PGM65445 PQI65445 QAE65445 QKA65445 QTW65445 RDS65445 RNO65445 RXK65445 SHG65445 SRC65445 TAY65445 TKU65445 TUQ65445 UEM65445 UOI65445 UYE65445 VIA65445 VRW65445 WBS65445 WLO65445 WVK65445 IY130981 SU130981 ACQ130981 AMM130981 AWI130981 BGE130981 BQA130981 BZW130981 CJS130981 CTO130981 DDK130981 DNG130981 DXC130981 EGY130981 EQU130981 FAQ130981 FKM130981 FUI130981 GEE130981 GOA130981 GXW130981 HHS130981 HRO130981 IBK130981 ILG130981 IVC130981 JEY130981 JOU130981 JYQ130981 KIM130981 KSI130981 LCE130981 LMA130981 LVW130981 MFS130981 MPO130981 MZK130981 NJG130981 NTC130981 OCY130981 OMU130981 OWQ130981 PGM130981 PQI130981 QAE130981 QKA130981 QTW130981 RDS130981 RNO130981 RXK130981 SHG130981 SRC130981 TAY130981 TKU130981 TUQ130981 UEM130981 UOI130981 UYE130981 VIA130981 VRW130981 WBS130981 WLO130981 WVK130981 IY196517 SU196517 ACQ196517 AMM196517 AWI196517 BGE196517 BQA196517 BZW196517 CJS196517 CTO196517 DDK196517 DNG196517 DXC196517 EGY196517 EQU196517 FAQ196517 FKM196517 FUI196517 GEE196517 GOA196517 GXW196517 HHS196517 HRO196517 IBK196517 ILG196517 IVC196517 JEY196517 JOU196517 JYQ196517 KIM196517 KSI196517 LCE196517 LMA196517 LVW196517 MFS196517 MPO196517 MZK196517 NJG196517 NTC196517 OCY196517 OMU196517 OWQ196517 PGM196517 PQI196517 QAE196517 QKA196517 QTW196517 RDS196517 RNO196517 RXK196517 SHG196517 SRC196517 TAY196517 TKU196517 TUQ196517 UEM196517 UOI196517 UYE196517 VIA196517 VRW196517 WBS196517 WLO196517 WVK196517 IY262053 SU262053 ACQ262053 AMM262053 AWI262053 BGE262053 BQA262053 BZW262053 CJS262053 CTO262053 DDK262053 DNG262053 DXC262053 EGY262053 EQU262053 FAQ262053 FKM262053 FUI262053 GEE262053 GOA262053 GXW262053 HHS262053 HRO262053 IBK262053 ILG262053 IVC262053 JEY262053 JOU262053 JYQ262053 KIM262053 KSI262053 LCE262053 LMA262053 LVW262053 MFS262053 MPO262053 MZK262053 NJG262053 NTC262053 OCY262053 OMU262053 OWQ262053 PGM262053 PQI262053 QAE262053 QKA262053 QTW262053 RDS262053 RNO262053 RXK262053 SHG262053 SRC262053 TAY262053 TKU262053 TUQ262053 UEM262053 UOI262053 UYE262053 VIA262053 VRW262053 WBS262053 WLO262053 WVK262053 IY327589 SU327589 ACQ327589 AMM327589 AWI327589 BGE327589 BQA327589 BZW327589 CJS327589 CTO327589 DDK327589 DNG327589 DXC327589 EGY327589 EQU327589 FAQ327589 FKM327589 FUI327589 GEE327589 GOA327589 GXW327589 HHS327589 HRO327589 IBK327589 ILG327589 IVC327589 JEY327589 JOU327589 JYQ327589 KIM327589 KSI327589 LCE327589 LMA327589 LVW327589 MFS327589 MPO327589 MZK327589 NJG327589 NTC327589 OCY327589 OMU327589 OWQ327589 PGM327589 PQI327589 QAE327589 QKA327589 QTW327589 RDS327589 RNO327589 RXK327589 SHG327589 SRC327589 TAY327589 TKU327589 TUQ327589 UEM327589 UOI327589 UYE327589 VIA327589 VRW327589 WBS327589 WLO327589 WVK327589 IY393125 SU393125 ACQ393125 AMM393125 AWI393125 BGE393125 BQA393125 BZW393125 CJS393125 CTO393125 DDK393125 DNG393125 DXC393125 EGY393125 EQU393125 FAQ393125 FKM393125 FUI393125 GEE393125 GOA393125 GXW393125 HHS393125 HRO393125 IBK393125 ILG393125 IVC393125 JEY393125 JOU393125 JYQ393125 KIM393125 KSI393125 LCE393125 LMA393125 LVW393125 MFS393125 MPO393125 MZK393125 NJG393125 NTC393125 OCY393125 OMU393125 OWQ393125 PGM393125 PQI393125 QAE393125 QKA393125 QTW393125 RDS393125 RNO393125 RXK393125 SHG393125 SRC393125 TAY393125 TKU393125 TUQ393125 UEM393125 UOI393125 UYE393125 VIA393125 VRW393125 WBS393125 WLO393125 WVK393125 IY458661 SU458661 ACQ458661 AMM458661 AWI458661 BGE458661 BQA458661 BZW458661 CJS458661 CTO458661 DDK458661 DNG458661 DXC458661 EGY458661 EQU458661 FAQ458661 FKM458661 FUI458661 GEE458661 GOA458661 GXW458661 HHS458661 HRO458661 IBK458661 ILG458661 IVC458661 JEY458661 JOU458661 JYQ458661 KIM458661 KSI458661 LCE458661 LMA458661 LVW458661 MFS458661 MPO458661 MZK458661 NJG458661 NTC458661 OCY458661 OMU458661 OWQ458661 PGM458661 PQI458661 QAE458661 QKA458661 QTW458661 RDS458661 RNO458661 RXK458661 SHG458661 SRC458661 TAY458661 TKU458661 TUQ458661 UEM458661 UOI458661 UYE458661 VIA458661 VRW458661 WBS458661 WLO458661 WVK458661 IY524197 SU524197 ACQ524197 AMM524197 AWI524197 BGE524197 BQA524197 BZW524197 CJS524197 CTO524197 DDK524197 DNG524197 DXC524197 EGY524197 EQU524197 FAQ524197 FKM524197 FUI524197 GEE524197 GOA524197 GXW524197 HHS524197 HRO524197 IBK524197 ILG524197 IVC524197 JEY524197 JOU524197 JYQ524197 KIM524197 KSI524197 LCE524197 LMA524197 LVW524197 MFS524197 MPO524197 MZK524197 NJG524197 NTC524197 OCY524197 OMU524197 OWQ524197 PGM524197 PQI524197 QAE524197 QKA524197 QTW524197 RDS524197 RNO524197 RXK524197 SHG524197 SRC524197 TAY524197 TKU524197 TUQ524197 UEM524197 UOI524197 UYE524197 VIA524197 VRW524197 WBS524197 WLO524197 WVK524197 IY589733 SU589733 ACQ589733 AMM589733 AWI589733 BGE589733 BQA589733 BZW589733 CJS589733 CTO589733 DDK589733 DNG589733 DXC589733 EGY589733 EQU589733 FAQ589733 FKM589733 FUI589733 GEE589733 GOA589733 GXW589733 HHS589733 HRO589733 IBK589733 ILG589733 IVC589733 JEY589733 JOU589733 JYQ589733 KIM589733 KSI589733 LCE589733 LMA589733 LVW589733 MFS589733 MPO589733 MZK589733 NJG589733 NTC589733 OCY589733 OMU589733 OWQ589733 PGM589733 PQI589733 QAE589733 QKA589733 QTW589733 RDS589733 RNO589733 RXK589733 SHG589733 SRC589733 TAY589733 TKU589733 TUQ589733 UEM589733 UOI589733 UYE589733 VIA589733 VRW589733 WBS589733 WLO589733 WVK589733 IY655269 SU655269 ACQ655269 AMM655269 AWI655269 BGE655269 BQA655269 BZW655269 CJS655269 CTO655269 DDK655269 DNG655269 DXC655269 EGY655269 EQU655269 FAQ655269 FKM655269 FUI655269 GEE655269 GOA655269 GXW655269 HHS655269 HRO655269 IBK655269 ILG655269 IVC655269 JEY655269 JOU655269 JYQ655269 KIM655269 KSI655269 LCE655269 LMA655269 LVW655269 MFS655269 MPO655269 MZK655269 NJG655269 NTC655269 OCY655269 OMU655269 OWQ655269 PGM655269 PQI655269 QAE655269 QKA655269 QTW655269 RDS655269 RNO655269 RXK655269 SHG655269 SRC655269 TAY655269 TKU655269 TUQ655269 UEM655269 UOI655269 UYE655269 VIA655269 VRW655269 WBS655269 WLO655269 WVK655269 IY720805 SU720805 ACQ720805 AMM720805 AWI720805 BGE720805 BQA720805 BZW720805 CJS720805 CTO720805 DDK720805 DNG720805 DXC720805 EGY720805 EQU720805 FAQ720805 FKM720805 FUI720805 GEE720805 GOA720805 GXW720805 HHS720805 HRO720805 IBK720805 ILG720805 IVC720805 JEY720805 JOU720805 JYQ720805 KIM720805 KSI720805 LCE720805 LMA720805 LVW720805 MFS720805 MPO720805 MZK720805 NJG720805 NTC720805 OCY720805 OMU720805 OWQ720805 PGM720805 PQI720805 QAE720805 QKA720805 QTW720805 RDS720805 RNO720805 RXK720805 SHG720805 SRC720805 TAY720805 TKU720805 TUQ720805 UEM720805 UOI720805 UYE720805 VIA720805 VRW720805 WBS720805 WLO720805 WVK720805 IY786341 SU786341 ACQ786341 AMM786341 AWI786341 BGE786341 BQA786341 BZW786341 CJS786341 CTO786341 DDK786341 DNG786341 DXC786341 EGY786341 EQU786341 FAQ786341 FKM786341 FUI786341 GEE786341 GOA786341 GXW786341 HHS786341 HRO786341 IBK786341 ILG786341 IVC786341 JEY786341 JOU786341 JYQ786341 KIM786341 KSI786341 LCE786341 LMA786341 LVW786341 MFS786341 MPO786341 MZK786341 NJG786341 NTC786341 OCY786341 OMU786341 OWQ786341 PGM786341 PQI786341 QAE786341 QKA786341 QTW786341 RDS786341 RNO786341 RXK786341 SHG786341 SRC786341 TAY786341 TKU786341 TUQ786341 UEM786341 UOI786341 UYE786341 VIA786341 VRW786341 WBS786341 WLO786341 WVK786341 IY851877 SU851877 ACQ851877 AMM851877 AWI851877 BGE851877 BQA851877 BZW851877 CJS851877 CTO851877 DDK851877 DNG851877 DXC851877 EGY851877 EQU851877 FAQ851877 FKM851877 FUI851877 GEE851877 GOA851877 GXW851877 HHS851877 HRO851877 IBK851877 ILG851877 IVC851877 JEY851877 JOU851877 JYQ851877 KIM851877 KSI851877 LCE851877 LMA851877 LVW851877 MFS851877 MPO851877 MZK851877 NJG851877 NTC851877 OCY851877 OMU851877 OWQ851877 PGM851877 PQI851877 QAE851877 QKA851877 QTW851877 RDS851877 RNO851877 RXK851877 SHG851877 SRC851877 TAY851877 TKU851877 TUQ851877 UEM851877 UOI851877 UYE851877 VIA851877 VRW851877 WBS851877 WLO851877 WVK851877 IY917413 SU917413 ACQ917413 AMM917413 AWI917413 BGE917413 BQA917413 BZW917413 CJS917413 CTO917413 DDK917413 DNG917413 DXC917413 EGY917413 EQU917413 FAQ917413 FKM917413 FUI917413 GEE917413 GOA917413 GXW917413 HHS917413 HRO917413 IBK917413 ILG917413 IVC917413 JEY917413 JOU917413 JYQ917413 KIM917413 KSI917413 LCE917413 LMA917413 LVW917413 MFS917413 MPO917413 MZK917413 NJG917413 NTC917413 OCY917413 OMU917413 OWQ917413 PGM917413 PQI917413 QAE917413 QKA917413 QTW917413 RDS917413 RNO917413 RXK917413 SHG917413 SRC917413 TAY917413 TKU917413 TUQ917413 UEM917413 UOI917413 UYE917413 VIA917413 VRW917413 WBS917413 WLO917413 WVK917413 IY982949 SU982949 ACQ982949 AMM982949 AWI982949 BGE982949 BQA982949 BZW982949 CJS982949 CTO982949 DDK982949 DNG982949 DXC982949 EGY982949 EQU982949 FAQ982949 FKM982949 FUI982949 GEE982949 GOA982949 GXW982949 HHS982949 HRO982949 IBK982949 ILG982949 IVC982949 JEY982949 JOU982949 JYQ982949 KIM982949 KSI982949 LCE982949 LMA982949 LVW982949 MFS982949 MPO982949 MZK982949 NJG982949 NTC982949 OCY982949 OMU982949 OWQ982949 PGM982949 PQI982949 QAE982949 QKA982949 QTW982949 RDS982949 RNO982949 RXK982949 SHG982949 SRC982949 TAY982949 TKU982949 TUQ982949 UEM982949 UOI982949 UYE982949 VIA982949 VRW982949 WBS982949 WLO982949 B982949:J982949 B917413:J917413 B851877:J851877 B786341:J786341 B720805:J720805 B655269:J655269 B589733:J589733 B524197:J524197 B458661:J458661 B393125:J393125 B327589:J327589 B262053:J262053 B196517:J196517 B130981:J130981 B65445:J65445" xr:uid="{00000000-0002-0000-0300-000000000000}">
      <formula1>"301工場,302工場"</formula1>
    </dataValidation>
    <dataValidation type="list" allowBlank="1" showInputMessage="1" showErrorMessage="1" sqref="WVK982950:WVL982950 IY6:IZ6 SU6:SV6 ACQ6:ACR6 AMM6:AMN6 AWI6:AWJ6 BGE6:BGF6 BQA6:BQB6 BZW6:BZX6 CJS6:CJT6 CTO6:CTP6 DDK6:DDL6 DNG6:DNH6 DXC6:DXD6 EGY6:EGZ6 EQU6:EQV6 FAQ6:FAR6 FKM6:FKN6 FUI6:FUJ6 GEE6:GEF6 GOA6:GOB6 GXW6:GXX6 HHS6:HHT6 HRO6:HRP6 IBK6:IBL6 ILG6:ILH6 IVC6:IVD6 JEY6:JEZ6 JOU6:JOV6 JYQ6:JYR6 KIM6:KIN6 KSI6:KSJ6 LCE6:LCF6 LMA6:LMB6 LVW6:LVX6 MFS6:MFT6 MPO6:MPP6 MZK6:MZL6 NJG6:NJH6 NTC6:NTD6 OCY6:OCZ6 OMU6:OMV6 OWQ6:OWR6 PGM6:PGN6 PQI6:PQJ6 QAE6:QAF6 QKA6:QKB6 QTW6:QTX6 RDS6:RDT6 RNO6:RNP6 RXK6:RXL6 SHG6:SHH6 SRC6:SRD6 TAY6:TAZ6 TKU6:TKV6 TUQ6:TUR6 UEM6:UEN6 UOI6:UOJ6 UYE6:UYF6 VIA6:VIB6 VRW6:VRX6 WBS6:WBT6 WLO6:WLP6 WVK6:WVL6 IY65446:IZ65446 SU65446:SV65446 ACQ65446:ACR65446 AMM65446:AMN65446 AWI65446:AWJ65446 BGE65446:BGF65446 BQA65446:BQB65446 BZW65446:BZX65446 CJS65446:CJT65446 CTO65446:CTP65446 DDK65446:DDL65446 DNG65446:DNH65446 DXC65446:DXD65446 EGY65446:EGZ65446 EQU65446:EQV65446 FAQ65446:FAR65446 FKM65446:FKN65446 FUI65446:FUJ65446 GEE65446:GEF65446 GOA65446:GOB65446 GXW65446:GXX65446 HHS65446:HHT65446 HRO65446:HRP65446 IBK65446:IBL65446 ILG65446:ILH65446 IVC65446:IVD65446 JEY65446:JEZ65446 JOU65446:JOV65446 JYQ65446:JYR65446 KIM65446:KIN65446 KSI65446:KSJ65446 LCE65446:LCF65446 LMA65446:LMB65446 LVW65446:LVX65446 MFS65446:MFT65446 MPO65446:MPP65446 MZK65446:MZL65446 NJG65446:NJH65446 NTC65446:NTD65446 OCY65446:OCZ65446 OMU65446:OMV65446 OWQ65446:OWR65446 PGM65446:PGN65446 PQI65446:PQJ65446 QAE65446:QAF65446 QKA65446:QKB65446 QTW65446:QTX65446 RDS65446:RDT65446 RNO65446:RNP65446 RXK65446:RXL65446 SHG65446:SHH65446 SRC65446:SRD65446 TAY65446:TAZ65446 TKU65446:TKV65446 TUQ65446:TUR65446 UEM65446:UEN65446 UOI65446:UOJ65446 UYE65446:UYF65446 VIA65446:VIB65446 VRW65446:VRX65446 WBS65446:WBT65446 WLO65446:WLP65446 WVK65446:WVL65446 IY130982:IZ130982 SU130982:SV130982 ACQ130982:ACR130982 AMM130982:AMN130982 AWI130982:AWJ130982 BGE130982:BGF130982 BQA130982:BQB130982 BZW130982:BZX130982 CJS130982:CJT130982 CTO130982:CTP130982 DDK130982:DDL130982 DNG130982:DNH130982 DXC130982:DXD130982 EGY130982:EGZ130982 EQU130982:EQV130982 FAQ130982:FAR130982 FKM130982:FKN130982 FUI130982:FUJ130982 GEE130982:GEF130982 GOA130982:GOB130982 GXW130982:GXX130982 HHS130982:HHT130982 HRO130982:HRP130982 IBK130982:IBL130982 ILG130982:ILH130982 IVC130982:IVD130982 JEY130982:JEZ130982 JOU130982:JOV130982 JYQ130982:JYR130982 KIM130982:KIN130982 KSI130982:KSJ130982 LCE130982:LCF130982 LMA130982:LMB130982 LVW130982:LVX130982 MFS130982:MFT130982 MPO130982:MPP130982 MZK130982:MZL130982 NJG130982:NJH130982 NTC130982:NTD130982 OCY130982:OCZ130982 OMU130982:OMV130982 OWQ130982:OWR130982 PGM130982:PGN130982 PQI130982:PQJ130982 QAE130982:QAF130982 QKA130982:QKB130982 QTW130982:QTX130982 RDS130982:RDT130982 RNO130982:RNP130982 RXK130982:RXL130982 SHG130982:SHH130982 SRC130982:SRD130982 TAY130982:TAZ130982 TKU130982:TKV130982 TUQ130982:TUR130982 UEM130982:UEN130982 UOI130982:UOJ130982 UYE130982:UYF130982 VIA130982:VIB130982 VRW130982:VRX130982 WBS130982:WBT130982 WLO130982:WLP130982 WVK130982:WVL130982 IY196518:IZ196518 SU196518:SV196518 ACQ196518:ACR196518 AMM196518:AMN196518 AWI196518:AWJ196518 BGE196518:BGF196518 BQA196518:BQB196518 BZW196518:BZX196518 CJS196518:CJT196518 CTO196518:CTP196518 DDK196518:DDL196518 DNG196518:DNH196518 DXC196518:DXD196518 EGY196518:EGZ196518 EQU196518:EQV196518 FAQ196518:FAR196518 FKM196518:FKN196518 FUI196518:FUJ196518 GEE196518:GEF196518 GOA196518:GOB196518 GXW196518:GXX196518 HHS196518:HHT196518 HRO196518:HRP196518 IBK196518:IBL196518 ILG196518:ILH196518 IVC196518:IVD196518 JEY196518:JEZ196518 JOU196518:JOV196518 JYQ196518:JYR196518 KIM196518:KIN196518 KSI196518:KSJ196518 LCE196518:LCF196518 LMA196518:LMB196518 LVW196518:LVX196518 MFS196518:MFT196518 MPO196518:MPP196518 MZK196518:MZL196518 NJG196518:NJH196518 NTC196518:NTD196518 OCY196518:OCZ196518 OMU196518:OMV196518 OWQ196518:OWR196518 PGM196518:PGN196518 PQI196518:PQJ196518 QAE196518:QAF196518 QKA196518:QKB196518 QTW196518:QTX196518 RDS196518:RDT196518 RNO196518:RNP196518 RXK196518:RXL196518 SHG196518:SHH196518 SRC196518:SRD196518 TAY196518:TAZ196518 TKU196518:TKV196518 TUQ196518:TUR196518 UEM196518:UEN196518 UOI196518:UOJ196518 UYE196518:UYF196518 VIA196518:VIB196518 VRW196518:VRX196518 WBS196518:WBT196518 WLO196518:WLP196518 WVK196518:WVL196518 IY262054:IZ262054 SU262054:SV262054 ACQ262054:ACR262054 AMM262054:AMN262054 AWI262054:AWJ262054 BGE262054:BGF262054 BQA262054:BQB262054 BZW262054:BZX262054 CJS262054:CJT262054 CTO262054:CTP262054 DDK262054:DDL262054 DNG262054:DNH262054 DXC262054:DXD262054 EGY262054:EGZ262054 EQU262054:EQV262054 FAQ262054:FAR262054 FKM262054:FKN262054 FUI262054:FUJ262054 GEE262054:GEF262054 GOA262054:GOB262054 GXW262054:GXX262054 HHS262054:HHT262054 HRO262054:HRP262054 IBK262054:IBL262054 ILG262054:ILH262054 IVC262054:IVD262054 JEY262054:JEZ262054 JOU262054:JOV262054 JYQ262054:JYR262054 KIM262054:KIN262054 KSI262054:KSJ262054 LCE262054:LCF262054 LMA262054:LMB262054 LVW262054:LVX262054 MFS262054:MFT262054 MPO262054:MPP262054 MZK262054:MZL262054 NJG262054:NJH262054 NTC262054:NTD262054 OCY262054:OCZ262054 OMU262054:OMV262054 OWQ262054:OWR262054 PGM262054:PGN262054 PQI262054:PQJ262054 QAE262054:QAF262054 QKA262054:QKB262054 QTW262054:QTX262054 RDS262054:RDT262054 RNO262054:RNP262054 RXK262054:RXL262054 SHG262054:SHH262054 SRC262054:SRD262054 TAY262054:TAZ262054 TKU262054:TKV262054 TUQ262054:TUR262054 UEM262054:UEN262054 UOI262054:UOJ262054 UYE262054:UYF262054 VIA262054:VIB262054 VRW262054:VRX262054 WBS262054:WBT262054 WLO262054:WLP262054 WVK262054:WVL262054 IY327590:IZ327590 SU327590:SV327590 ACQ327590:ACR327590 AMM327590:AMN327590 AWI327590:AWJ327590 BGE327590:BGF327590 BQA327590:BQB327590 BZW327590:BZX327590 CJS327590:CJT327590 CTO327590:CTP327590 DDK327590:DDL327590 DNG327590:DNH327590 DXC327590:DXD327590 EGY327590:EGZ327590 EQU327590:EQV327590 FAQ327590:FAR327590 FKM327590:FKN327590 FUI327590:FUJ327590 GEE327590:GEF327590 GOA327590:GOB327590 GXW327590:GXX327590 HHS327590:HHT327590 HRO327590:HRP327590 IBK327590:IBL327590 ILG327590:ILH327590 IVC327590:IVD327590 JEY327590:JEZ327590 JOU327590:JOV327590 JYQ327590:JYR327590 KIM327590:KIN327590 KSI327590:KSJ327590 LCE327590:LCF327590 LMA327590:LMB327590 LVW327590:LVX327590 MFS327590:MFT327590 MPO327590:MPP327590 MZK327590:MZL327590 NJG327590:NJH327590 NTC327590:NTD327590 OCY327590:OCZ327590 OMU327590:OMV327590 OWQ327590:OWR327590 PGM327590:PGN327590 PQI327590:PQJ327590 QAE327590:QAF327590 QKA327590:QKB327590 QTW327590:QTX327590 RDS327590:RDT327590 RNO327590:RNP327590 RXK327590:RXL327590 SHG327590:SHH327590 SRC327590:SRD327590 TAY327590:TAZ327590 TKU327590:TKV327590 TUQ327590:TUR327590 UEM327590:UEN327590 UOI327590:UOJ327590 UYE327590:UYF327590 VIA327590:VIB327590 VRW327590:VRX327590 WBS327590:WBT327590 WLO327590:WLP327590 WVK327590:WVL327590 IY393126:IZ393126 SU393126:SV393126 ACQ393126:ACR393126 AMM393126:AMN393126 AWI393126:AWJ393126 BGE393126:BGF393126 BQA393126:BQB393126 BZW393126:BZX393126 CJS393126:CJT393126 CTO393126:CTP393126 DDK393126:DDL393126 DNG393126:DNH393126 DXC393126:DXD393126 EGY393126:EGZ393126 EQU393126:EQV393126 FAQ393126:FAR393126 FKM393126:FKN393126 FUI393126:FUJ393126 GEE393126:GEF393126 GOA393126:GOB393126 GXW393126:GXX393126 HHS393126:HHT393126 HRO393126:HRP393126 IBK393126:IBL393126 ILG393126:ILH393126 IVC393126:IVD393126 JEY393126:JEZ393126 JOU393126:JOV393126 JYQ393126:JYR393126 KIM393126:KIN393126 KSI393126:KSJ393126 LCE393126:LCF393126 LMA393126:LMB393126 LVW393126:LVX393126 MFS393126:MFT393126 MPO393126:MPP393126 MZK393126:MZL393126 NJG393126:NJH393126 NTC393126:NTD393126 OCY393126:OCZ393126 OMU393126:OMV393126 OWQ393126:OWR393126 PGM393126:PGN393126 PQI393126:PQJ393126 QAE393126:QAF393126 QKA393126:QKB393126 QTW393126:QTX393126 RDS393126:RDT393126 RNO393126:RNP393126 RXK393126:RXL393126 SHG393126:SHH393126 SRC393126:SRD393126 TAY393126:TAZ393126 TKU393126:TKV393126 TUQ393126:TUR393126 UEM393126:UEN393126 UOI393126:UOJ393126 UYE393126:UYF393126 VIA393126:VIB393126 VRW393126:VRX393126 WBS393126:WBT393126 WLO393126:WLP393126 WVK393126:WVL393126 IY458662:IZ458662 SU458662:SV458662 ACQ458662:ACR458662 AMM458662:AMN458662 AWI458662:AWJ458662 BGE458662:BGF458662 BQA458662:BQB458662 BZW458662:BZX458662 CJS458662:CJT458662 CTO458662:CTP458662 DDK458662:DDL458662 DNG458662:DNH458662 DXC458662:DXD458662 EGY458662:EGZ458662 EQU458662:EQV458662 FAQ458662:FAR458662 FKM458662:FKN458662 FUI458662:FUJ458662 GEE458662:GEF458662 GOA458662:GOB458662 GXW458662:GXX458662 HHS458662:HHT458662 HRO458662:HRP458662 IBK458662:IBL458662 ILG458662:ILH458662 IVC458662:IVD458662 JEY458662:JEZ458662 JOU458662:JOV458662 JYQ458662:JYR458662 KIM458662:KIN458662 KSI458662:KSJ458662 LCE458662:LCF458662 LMA458662:LMB458662 LVW458662:LVX458662 MFS458662:MFT458662 MPO458662:MPP458662 MZK458662:MZL458662 NJG458662:NJH458662 NTC458662:NTD458662 OCY458662:OCZ458662 OMU458662:OMV458662 OWQ458662:OWR458662 PGM458662:PGN458662 PQI458662:PQJ458662 QAE458662:QAF458662 QKA458662:QKB458662 QTW458662:QTX458662 RDS458662:RDT458662 RNO458662:RNP458662 RXK458662:RXL458662 SHG458662:SHH458662 SRC458662:SRD458662 TAY458662:TAZ458662 TKU458662:TKV458662 TUQ458662:TUR458662 UEM458662:UEN458662 UOI458662:UOJ458662 UYE458662:UYF458662 VIA458662:VIB458662 VRW458662:VRX458662 WBS458662:WBT458662 WLO458662:WLP458662 WVK458662:WVL458662 IY524198:IZ524198 SU524198:SV524198 ACQ524198:ACR524198 AMM524198:AMN524198 AWI524198:AWJ524198 BGE524198:BGF524198 BQA524198:BQB524198 BZW524198:BZX524198 CJS524198:CJT524198 CTO524198:CTP524198 DDK524198:DDL524198 DNG524198:DNH524198 DXC524198:DXD524198 EGY524198:EGZ524198 EQU524198:EQV524198 FAQ524198:FAR524198 FKM524198:FKN524198 FUI524198:FUJ524198 GEE524198:GEF524198 GOA524198:GOB524198 GXW524198:GXX524198 HHS524198:HHT524198 HRO524198:HRP524198 IBK524198:IBL524198 ILG524198:ILH524198 IVC524198:IVD524198 JEY524198:JEZ524198 JOU524198:JOV524198 JYQ524198:JYR524198 KIM524198:KIN524198 KSI524198:KSJ524198 LCE524198:LCF524198 LMA524198:LMB524198 LVW524198:LVX524198 MFS524198:MFT524198 MPO524198:MPP524198 MZK524198:MZL524198 NJG524198:NJH524198 NTC524198:NTD524198 OCY524198:OCZ524198 OMU524198:OMV524198 OWQ524198:OWR524198 PGM524198:PGN524198 PQI524198:PQJ524198 QAE524198:QAF524198 QKA524198:QKB524198 QTW524198:QTX524198 RDS524198:RDT524198 RNO524198:RNP524198 RXK524198:RXL524198 SHG524198:SHH524198 SRC524198:SRD524198 TAY524198:TAZ524198 TKU524198:TKV524198 TUQ524198:TUR524198 UEM524198:UEN524198 UOI524198:UOJ524198 UYE524198:UYF524198 VIA524198:VIB524198 VRW524198:VRX524198 WBS524198:WBT524198 WLO524198:WLP524198 WVK524198:WVL524198 IY589734:IZ589734 SU589734:SV589734 ACQ589734:ACR589734 AMM589734:AMN589734 AWI589734:AWJ589734 BGE589734:BGF589734 BQA589734:BQB589734 BZW589734:BZX589734 CJS589734:CJT589734 CTO589734:CTP589734 DDK589734:DDL589734 DNG589734:DNH589734 DXC589734:DXD589734 EGY589734:EGZ589734 EQU589734:EQV589734 FAQ589734:FAR589734 FKM589734:FKN589734 FUI589734:FUJ589734 GEE589734:GEF589734 GOA589734:GOB589734 GXW589734:GXX589734 HHS589734:HHT589734 HRO589734:HRP589734 IBK589734:IBL589734 ILG589734:ILH589734 IVC589734:IVD589734 JEY589734:JEZ589734 JOU589734:JOV589734 JYQ589734:JYR589734 KIM589734:KIN589734 KSI589734:KSJ589734 LCE589734:LCF589734 LMA589734:LMB589734 LVW589734:LVX589734 MFS589734:MFT589734 MPO589734:MPP589734 MZK589734:MZL589734 NJG589734:NJH589734 NTC589734:NTD589734 OCY589734:OCZ589734 OMU589734:OMV589734 OWQ589734:OWR589734 PGM589734:PGN589734 PQI589734:PQJ589734 QAE589734:QAF589734 QKA589734:QKB589734 QTW589734:QTX589734 RDS589734:RDT589734 RNO589734:RNP589734 RXK589734:RXL589734 SHG589734:SHH589734 SRC589734:SRD589734 TAY589734:TAZ589734 TKU589734:TKV589734 TUQ589734:TUR589734 UEM589734:UEN589734 UOI589734:UOJ589734 UYE589734:UYF589734 VIA589734:VIB589734 VRW589734:VRX589734 WBS589734:WBT589734 WLO589734:WLP589734 WVK589734:WVL589734 IY655270:IZ655270 SU655270:SV655270 ACQ655270:ACR655270 AMM655270:AMN655270 AWI655270:AWJ655270 BGE655270:BGF655270 BQA655270:BQB655270 BZW655270:BZX655270 CJS655270:CJT655270 CTO655270:CTP655270 DDK655270:DDL655270 DNG655270:DNH655270 DXC655270:DXD655270 EGY655270:EGZ655270 EQU655270:EQV655270 FAQ655270:FAR655270 FKM655270:FKN655270 FUI655270:FUJ655270 GEE655270:GEF655270 GOA655270:GOB655270 GXW655270:GXX655270 HHS655270:HHT655270 HRO655270:HRP655270 IBK655270:IBL655270 ILG655270:ILH655270 IVC655270:IVD655270 JEY655270:JEZ655270 JOU655270:JOV655270 JYQ655270:JYR655270 KIM655270:KIN655270 KSI655270:KSJ655270 LCE655270:LCF655270 LMA655270:LMB655270 LVW655270:LVX655270 MFS655270:MFT655270 MPO655270:MPP655270 MZK655270:MZL655270 NJG655270:NJH655270 NTC655270:NTD655270 OCY655270:OCZ655270 OMU655270:OMV655270 OWQ655270:OWR655270 PGM655270:PGN655270 PQI655270:PQJ655270 QAE655270:QAF655270 QKA655270:QKB655270 QTW655270:QTX655270 RDS655270:RDT655270 RNO655270:RNP655270 RXK655270:RXL655270 SHG655270:SHH655270 SRC655270:SRD655270 TAY655270:TAZ655270 TKU655270:TKV655270 TUQ655270:TUR655270 UEM655270:UEN655270 UOI655270:UOJ655270 UYE655270:UYF655270 VIA655270:VIB655270 VRW655270:VRX655270 WBS655270:WBT655270 WLO655270:WLP655270 WVK655270:WVL655270 IY720806:IZ720806 SU720806:SV720806 ACQ720806:ACR720806 AMM720806:AMN720806 AWI720806:AWJ720806 BGE720806:BGF720806 BQA720806:BQB720806 BZW720806:BZX720806 CJS720806:CJT720806 CTO720806:CTP720806 DDK720806:DDL720806 DNG720806:DNH720806 DXC720806:DXD720806 EGY720806:EGZ720806 EQU720806:EQV720806 FAQ720806:FAR720806 FKM720806:FKN720806 FUI720806:FUJ720806 GEE720806:GEF720806 GOA720806:GOB720806 GXW720806:GXX720806 HHS720806:HHT720806 HRO720806:HRP720806 IBK720806:IBL720806 ILG720806:ILH720806 IVC720806:IVD720806 JEY720806:JEZ720806 JOU720806:JOV720806 JYQ720806:JYR720806 KIM720806:KIN720806 KSI720806:KSJ720806 LCE720806:LCF720806 LMA720806:LMB720806 LVW720806:LVX720806 MFS720806:MFT720806 MPO720806:MPP720806 MZK720806:MZL720806 NJG720806:NJH720806 NTC720806:NTD720806 OCY720806:OCZ720806 OMU720806:OMV720806 OWQ720806:OWR720806 PGM720806:PGN720806 PQI720806:PQJ720806 QAE720806:QAF720806 QKA720806:QKB720806 QTW720806:QTX720806 RDS720806:RDT720806 RNO720806:RNP720806 RXK720806:RXL720806 SHG720806:SHH720806 SRC720806:SRD720806 TAY720806:TAZ720806 TKU720806:TKV720806 TUQ720806:TUR720806 UEM720806:UEN720806 UOI720806:UOJ720806 UYE720806:UYF720806 VIA720806:VIB720806 VRW720806:VRX720806 WBS720806:WBT720806 WLO720806:WLP720806 WVK720806:WVL720806 IY786342:IZ786342 SU786342:SV786342 ACQ786342:ACR786342 AMM786342:AMN786342 AWI786342:AWJ786342 BGE786342:BGF786342 BQA786342:BQB786342 BZW786342:BZX786342 CJS786342:CJT786342 CTO786342:CTP786342 DDK786342:DDL786342 DNG786342:DNH786342 DXC786342:DXD786342 EGY786342:EGZ786342 EQU786342:EQV786342 FAQ786342:FAR786342 FKM786342:FKN786342 FUI786342:FUJ786342 GEE786342:GEF786342 GOA786342:GOB786342 GXW786342:GXX786342 HHS786342:HHT786342 HRO786342:HRP786342 IBK786342:IBL786342 ILG786342:ILH786342 IVC786342:IVD786342 JEY786342:JEZ786342 JOU786342:JOV786342 JYQ786342:JYR786342 KIM786342:KIN786342 KSI786342:KSJ786342 LCE786342:LCF786342 LMA786342:LMB786342 LVW786342:LVX786342 MFS786342:MFT786342 MPO786342:MPP786342 MZK786342:MZL786342 NJG786342:NJH786342 NTC786342:NTD786342 OCY786342:OCZ786342 OMU786342:OMV786342 OWQ786342:OWR786342 PGM786342:PGN786342 PQI786342:PQJ786342 QAE786342:QAF786342 QKA786342:QKB786342 QTW786342:QTX786342 RDS786342:RDT786342 RNO786342:RNP786342 RXK786342:RXL786342 SHG786342:SHH786342 SRC786342:SRD786342 TAY786342:TAZ786342 TKU786342:TKV786342 TUQ786342:TUR786342 UEM786342:UEN786342 UOI786342:UOJ786342 UYE786342:UYF786342 VIA786342:VIB786342 VRW786342:VRX786342 WBS786342:WBT786342 WLO786342:WLP786342 WVK786342:WVL786342 IY851878:IZ851878 SU851878:SV851878 ACQ851878:ACR851878 AMM851878:AMN851878 AWI851878:AWJ851878 BGE851878:BGF851878 BQA851878:BQB851878 BZW851878:BZX851878 CJS851878:CJT851878 CTO851878:CTP851878 DDK851878:DDL851878 DNG851878:DNH851878 DXC851878:DXD851878 EGY851878:EGZ851878 EQU851878:EQV851878 FAQ851878:FAR851878 FKM851878:FKN851878 FUI851878:FUJ851878 GEE851878:GEF851878 GOA851878:GOB851878 GXW851878:GXX851878 HHS851878:HHT851878 HRO851878:HRP851878 IBK851878:IBL851878 ILG851878:ILH851878 IVC851878:IVD851878 JEY851878:JEZ851878 JOU851878:JOV851878 JYQ851878:JYR851878 KIM851878:KIN851878 KSI851878:KSJ851878 LCE851878:LCF851878 LMA851878:LMB851878 LVW851878:LVX851878 MFS851878:MFT851878 MPO851878:MPP851878 MZK851878:MZL851878 NJG851878:NJH851878 NTC851878:NTD851878 OCY851878:OCZ851878 OMU851878:OMV851878 OWQ851878:OWR851878 PGM851878:PGN851878 PQI851878:PQJ851878 QAE851878:QAF851878 QKA851878:QKB851878 QTW851878:QTX851878 RDS851878:RDT851878 RNO851878:RNP851878 RXK851878:RXL851878 SHG851878:SHH851878 SRC851878:SRD851878 TAY851878:TAZ851878 TKU851878:TKV851878 TUQ851878:TUR851878 UEM851878:UEN851878 UOI851878:UOJ851878 UYE851878:UYF851878 VIA851878:VIB851878 VRW851878:VRX851878 WBS851878:WBT851878 WLO851878:WLP851878 WVK851878:WVL851878 IY917414:IZ917414 SU917414:SV917414 ACQ917414:ACR917414 AMM917414:AMN917414 AWI917414:AWJ917414 BGE917414:BGF917414 BQA917414:BQB917414 BZW917414:BZX917414 CJS917414:CJT917414 CTO917414:CTP917414 DDK917414:DDL917414 DNG917414:DNH917414 DXC917414:DXD917414 EGY917414:EGZ917414 EQU917414:EQV917414 FAQ917414:FAR917414 FKM917414:FKN917414 FUI917414:FUJ917414 GEE917414:GEF917414 GOA917414:GOB917414 GXW917414:GXX917414 HHS917414:HHT917414 HRO917414:HRP917414 IBK917414:IBL917414 ILG917414:ILH917414 IVC917414:IVD917414 JEY917414:JEZ917414 JOU917414:JOV917414 JYQ917414:JYR917414 KIM917414:KIN917414 KSI917414:KSJ917414 LCE917414:LCF917414 LMA917414:LMB917414 LVW917414:LVX917414 MFS917414:MFT917414 MPO917414:MPP917414 MZK917414:MZL917414 NJG917414:NJH917414 NTC917414:NTD917414 OCY917414:OCZ917414 OMU917414:OMV917414 OWQ917414:OWR917414 PGM917414:PGN917414 PQI917414:PQJ917414 QAE917414:QAF917414 QKA917414:QKB917414 QTW917414:QTX917414 RDS917414:RDT917414 RNO917414:RNP917414 RXK917414:RXL917414 SHG917414:SHH917414 SRC917414:SRD917414 TAY917414:TAZ917414 TKU917414:TKV917414 TUQ917414:TUR917414 UEM917414:UEN917414 UOI917414:UOJ917414 UYE917414:UYF917414 VIA917414:VIB917414 VRW917414:VRX917414 WBS917414:WBT917414 WLO917414:WLP917414 WVK917414:WVL917414 IY982950:IZ982950 SU982950:SV982950 ACQ982950:ACR982950 AMM982950:AMN982950 AWI982950:AWJ982950 BGE982950:BGF982950 BQA982950:BQB982950 BZW982950:BZX982950 CJS982950:CJT982950 CTO982950:CTP982950 DDK982950:DDL982950 DNG982950:DNH982950 DXC982950:DXD982950 EGY982950:EGZ982950 EQU982950:EQV982950 FAQ982950:FAR982950 FKM982950:FKN982950 FUI982950:FUJ982950 GEE982950:GEF982950 GOA982950:GOB982950 GXW982950:GXX982950 HHS982950:HHT982950 HRO982950:HRP982950 IBK982950:IBL982950 ILG982950:ILH982950 IVC982950:IVD982950 JEY982950:JEZ982950 JOU982950:JOV982950 JYQ982950:JYR982950 KIM982950:KIN982950 KSI982950:KSJ982950 LCE982950:LCF982950 LMA982950:LMB982950 LVW982950:LVX982950 MFS982950:MFT982950 MPO982950:MPP982950 MZK982950:MZL982950 NJG982950:NJH982950 NTC982950:NTD982950 OCY982950:OCZ982950 OMU982950:OMV982950 OWQ982950:OWR982950 PGM982950:PGN982950 PQI982950:PQJ982950 QAE982950:QAF982950 QKA982950:QKB982950 QTW982950:QTX982950 RDS982950:RDT982950 RNO982950:RNP982950 RXK982950:RXL982950 SHG982950:SHH982950 SRC982950:SRD982950 TAY982950:TAZ982950 TKU982950:TKV982950 TUQ982950:TUR982950 UEM982950:UEN982950 UOI982950:UOJ982950 UYE982950:UYF982950 VIA982950:VIB982950 VRW982950:VRX982950 WBS982950:WBT982950 WLO982950:WLP982950 B982950:J982950 B917414:J917414 B851878:J851878 B786342:J786342 B720806:J720806 B655270:J655270 B589734:J589734 B524198:J524198 B458662:J458662 B393126:J393126 B327590:J327590 B262054:J262054 B196518:J196518 B130982:J130982 B65446:J65446" xr:uid="{00000000-0002-0000-0300-000001000000}">
      <formula1>"T1組,T2組,T3組,T4組,C1組,C2組,C3組,F1組,F2組,Ｄ組,Ｍ組,物東組,物西組"</formula1>
    </dataValidation>
    <dataValidation type="list" allowBlank="1" showInputMessage="1" showErrorMessage="1" sqref="JB7 SX7 ACT7 AMP7 AWL7 BGH7 BQD7 BZZ7 CJV7 CTR7 DDN7 DNJ7 DXF7 EHB7 EQX7 FAT7 FKP7 FUL7 GEH7 GOD7 GXZ7 HHV7 HRR7 IBN7 ILJ7 IVF7 JFB7 JOX7 JYT7 KIP7 KSL7 LCH7 LMD7 LVZ7 MFV7 MPR7 MZN7 NJJ7 NTF7 ODB7 OMX7 OWT7 PGP7 PQL7 QAH7 QKD7 QTZ7 RDV7 RNR7 RXN7 SHJ7 SRF7 TBB7 TKX7 TUT7 UEP7 UOL7 UYH7 VID7 VRZ7 WBV7 WLR7 WVN7 JB65447 SX65447 ACT65447 AMP65447 AWL65447 BGH65447 BQD65447 BZZ65447 CJV65447 CTR65447 DDN65447 DNJ65447 DXF65447 EHB65447 EQX65447 FAT65447 FKP65447 FUL65447 GEH65447 GOD65447 GXZ65447 HHV65447 HRR65447 IBN65447 ILJ65447 IVF65447 JFB65447 JOX65447 JYT65447 KIP65447 KSL65447 LCH65447 LMD65447 LVZ65447 MFV65447 MPR65447 MZN65447 NJJ65447 NTF65447 ODB65447 OMX65447 OWT65447 PGP65447 PQL65447 QAH65447 QKD65447 QTZ65447 RDV65447 RNR65447 RXN65447 SHJ65447 SRF65447 TBB65447 TKX65447 TUT65447 UEP65447 UOL65447 UYH65447 VID65447 VRZ65447 WBV65447 WLR65447 WVN65447 JB130983 SX130983 ACT130983 AMP130983 AWL130983 BGH130983 BQD130983 BZZ130983 CJV130983 CTR130983 DDN130983 DNJ130983 DXF130983 EHB130983 EQX130983 FAT130983 FKP130983 FUL130983 GEH130983 GOD130983 GXZ130983 HHV130983 HRR130983 IBN130983 ILJ130983 IVF130983 JFB130983 JOX130983 JYT130983 KIP130983 KSL130983 LCH130983 LMD130983 LVZ130983 MFV130983 MPR130983 MZN130983 NJJ130983 NTF130983 ODB130983 OMX130983 OWT130983 PGP130983 PQL130983 QAH130983 QKD130983 QTZ130983 RDV130983 RNR130983 RXN130983 SHJ130983 SRF130983 TBB130983 TKX130983 TUT130983 UEP130983 UOL130983 UYH130983 VID130983 VRZ130983 WBV130983 WLR130983 WVN130983 JB196519 SX196519 ACT196519 AMP196519 AWL196519 BGH196519 BQD196519 BZZ196519 CJV196519 CTR196519 DDN196519 DNJ196519 DXF196519 EHB196519 EQX196519 FAT196519 FKP196519 FUL196519 GEH196519 GOD196519 GXZ196519 HHV196519 HRR196519 IBN196519 ILJ196519 IVF196519 JFB196519 JOX196519 JYT196519 KIP196519 KSL196519 LCH196519 LMD196519 LVZ196519 MFV196519 MPR196519 MZN196519 NJJ196519 NTF196519 ODB196519 OMX196519 OWT196519 PGP196519 PQL196519 QAH196519 QKD196519 QTZ196519 RDV196519 RNR196519 RXN196519 SHJ196519 SRF196519 TBB196519 TKX196519 TUT196519 UEP196519 UOL196519 UYH196519 VID196519 VRZ196519 WBV196519 WLR196519 WVN196519 JB262055 SX262055 ACT262055 AMP262055 AWL262055 BGH262055 BQD262055 BZZ262055 CJV262055 CTR262055 DDN262055 DNJ262055 DXF262055 EHB262055 EQX262055 FAT262055 FKP262055 FUL262055 GEH262055 GOD262055 GXZ262055 HHV262055 HRR262055 IBN262055 ILJ262055 IVF262055 JFB262055 JOX262055 JYT262055 KIP262055 KSL262055 LCH262055 LMD262055 LVZ262055 MFV262055 MPR262055 MZN262055 NJJ262055 NTF262055 ODB262055 OMX262055 OWT262055 PGP262055 PQL262055 QAH262055 QKD262055 QTZ262055 RDV262055 RNR262055 RXN262055 SHJ262055 SRF262055 TBB262055 TKX262055 TUT262055 UEP262055 UOL262055 UYH262055 VID262055 VRZ262055 WBV262055 WLR262055 WVN262055 JB327591 SX327591 ACT327591 AMP327591 AWL327591 BGH327591 BQD327591 BZZ327591 CJV327591 CTR327591 DDN327591 DNJ327591 DXF327591 EHB327591 EQX327591 FAT327591 FKP327591 FUL327591 GEH327591 GOD327591 GXZ327591 HHV327591 HRR327591 IBN327591 ILJ327591 IVF327591 JFB327591 JOX327591 JYT327591 KIP327591 KSL327591 LCH327591 LMD327591 LVZ327591 MFV327591 MPR327591 MZN327591 NJJ327591 NTF327591 ODB327591 OMX327591 OWT327591 PGP327591 PQL327591 QAH327591 QKD327591 QTZ327591 RDV327591 RNR327591 RXN327591 SHJ327591 SRF327591 TBB327591 TKX327591 TUT327591 UEP327591 UOL327591 UYH327591 VID327591 VRZ327591 WBV327591 WLR327591 WVN327591 JB393127 SX393127 ACT393127 AMP393127 AWL393127 BGH393127 BQD393127 BZZ393127 CJV393127 CTR393127 DDN393127 DNJ393127 DXF393127 EHB393127 EQX393127 FAT393127 FKP393127 FUL393127 GEH393127 GOD393127 GXZ393127 HHV393127 HRR393127 IBN393127 ILJ393127 IVF393127 JFB393127 JOX393127 JYT393127 KIP393127 KSL393127 LCH393127 LMD393127 LVZ393127 MFV393127 MPR393127 MZN393127 NJJ393127 NTF393127 ODB393127 OMX393127 OWT393127 PGP393127 PQL393127 QAH393127 QKD393127 QTZ393127 RDV393127 RNR393127 RXN393127 SHJ393127 SRF393127 TBB393127 TKX393127 TUT393127 UEP393127 UOL393127 UYH393127 VID393127 VRZ393127 WBV393127 WLR393127 WVN393127 JB458663 SX458663 ACT458663 AMP458663 AWL458663 BGH458663 BQD458663 BZZ458663 CJV458663 CTR458663 DDN458663 DNJ458663 DXF458663 EHB458663 EQX458663 FAT458663 FKP458663 FUL458663 GEH458663 GOD458663 GXZ458663 HHV458663 HRR458663 IBN458663 ILJ458663 IVF458663 JFB458663 JOX458663 JYT458663 KIP458663 KSL458663 LCH458663 LMD458663 LVZ458663 MFV458663 MPR458663 MZN458663 NJJ458663 NTF458663 ODB458663 OMX458663 OWT458663 PGP458663 PQL458663 QAH458663 QKD458663 QTZ458663 RDV458663 RNR458663 RXN458663 SHJ458663 SRF458663 TBB458663 TKX458663 TUT458663 UEP458663 UOL458663 UYH458663 VID458663 VRZ458663 WBV458663 WLR458663 WVN458663 JB524199 SX524199 ACT524199 AMP524199 AWL524199 BGH524199 BQD524199 BZZ524199 CJV524199 CTR524199 DDN524199 DNJ524199 DXF524199 EHB524199 EQX524199 FAT524199 FKP524199 FUL524199 GEH524199 GOD524199 GXZ524199 HHV524199 HRR524199 IBN524199 ILJ524199 IVF524199 JFB524199 JOX524199 JYT524199 KIP524199 KSL524199 LCH524199 LMD524199 LVZ524199 MFV524199 MPR524199 MZN524199 NJJ524199 NTF524199 ODB524199 OMX524199 OWT524199 PGP524199 PQL524199 QAH524199 QKD524199 QTZ524199 RDV524199 RNR524199 RXN524199 SHJ524199 SRF524199 TBB524199 TKX524199 TUT524199 UEP524199 UOL524199 UYH524199 VID524199 VRZ524199 WBV524199 WLR524199 WVN524199 JB589735 SX589735 ACT589735 AMP589735 AWL589735 BGH589735 BQD589735 BZZ589735 CJV589735 CTR589735 DDN589735 DNJ589735 DXF589735 EHB589735 EQX589735 FAT589735 FKP589735 FUL589735 GEH589735 GOD589735 GXZ589735 HHV589735 HRR589735 IBN589735 ILJ589735 IVF589735 JFB589735 JOX589735 JYT589735 KIP589735 KSL589735 LCH589735 LMD589735 LVZ589735 MFV589735 MPR589735 MZN589735 NJJ589735 NTF589735 ODB589735 OMX589735 OWT589735 PGP589735 PQL589735 QAH589735 QKD589735 QTZ589735 RDV589735 RNR589735 RXN589735 SHJ589735 SRF589735 TBB589735 TKX589735 TUT589735 UEP589735 UOL589735 UYH589735 VID589735 VRZ589735 WBV589735 WLR589735 WVN589735 JB655271 SX655271 ACT655271 AMP655271 AWL655271 BGH655271 BQD655271 BZZ655271 CJV655271 CTR655271 DDN655271 DNJ655271 DXF655271 EHB655271 EQX655271 FAT655271 FKP655271 FUL655271 GEH655271 GOD655271 GXZ655271 HHV655271 HRR655271 IBN655271 ILJ655271 IVF655271 JFB655271 JOX655271 JYT655271 KIP655271 KSL655271 LCH655271 LMD655271 LVZ655271 MFV655271 MPR655271 MZN655271 NJJ655271 NTF655271 ODB655271 OMX655271 OWT655271 PGP655271 PQL655271 QAH655271 QKD655271 QTZ655271 RDV655271 RNR655271 RXN655271 SHJ655271 SRF655271 TBB655271 TKX655271 TUT655271 UEP655271 UOL655271 UYH655271 VID655271 VRZ655271 WBV655271 WLR655271 WVN655271 JB720807 SX720807 ACT720807 AMP720807 AWL720807 BGH720807 BQD720807 BZZ720807 CJV720807 CTR720807 DDN720807 DNJ720807 DXF720807 EHB720807 EQX720807 FAT720807 FKP720807 FUL720807 GEH720807 GOD720807 GXZ720807 HHV720807 HRR720807 IBN720807 ILJ720807 IVF720807 JFB720807 JOX720807 JYT720807 KIP720807 KSL720807 LCH720807 LMD720807 LVZ720807 MFV720807 MPR720807 MZN720807 NJJ720807 NTF720807 ODB720807 OMX720807 OWT720807 PGP720807 PQL720807 QAH720807 QKD720807 QTZ720807 RDV720807 RNR720807 RXN720807 SHJ720807 SRF720807 TBB720807 TKX720807 TUT720807 UEP720807 UOL720807 UYH720807 VID720807 VRZ720807 WBV720807 WLR720807 WVN720807 JB786343 SX786343 ACT786343 AMP786343 AWL786343 BGH786343 BQD786343 BZZ786343 CJV786343 CTR786343 DDN786343 DNJ786343 DXF786343 EHB786343 EQX786343 FAT786343 FKP786343 FUL786343 GEH786343 GOD786343 GXZ786343 HHV786343 HRR786343 IBN786343 ILJ786343 IVF786343 JFB786343 JOX786343 JYT786343 KIP786343 KSL786343 LCH786343 LMD786343 LVZ786343 MFV786343 MPR786343 MZN786343 NJJ786343 NTF786343 ODB786343 OMX786343 OWT786343 PGP786343 PQL786343 QAH786343 QKD786343 QTZ786343 RDV786343 RNR786343 RXN786343 SHJ786343 SRF786343 TBB786343 TKX786343 TUT786343 UEP786343 UOL786343 UYH786343 VID786343 VRZ786343 WBV786343 WLR786343 WVN786343 JB851879 SX851879 ACT851879 AMP851879 AWL851879 BGH851879 BQD851879 BZZ851879 CJV851879 CTR851879 DDN851879 DNJ851879 DXF851879 EHB851879 EQX851879 FAT851879 FKP851879 FUL851879 GEH851879 GOD851879 GXZ851879 HHV851879 HRR851879 IBN851879 ILJ851879 IVF851879 JFB851879 JOX851879 JYT851879 KIP851879 KSL851879 LCH851879 LMD851879 LVZ851879 MFV851879 MPR851879 MZN851879 NJJ851879 NTF851879 ODB851879 OMX851879 OWT851879 PGP851879 PQL851879 QAH851879 QKD851879 QTZ851879 RDV851879 RNR851879 RXN851879 SHJ851879 SRF851879 TBB851879 TKX851879 TUT851879 UEP851879 UOL851879 UYH851879 VID851879 VRZ851879 WBV851879 WLR851879 WVN851879 JB917415 SX917415 ACT917415 AMP917415 AWL917415 BGH917415 BQD917415 BZZ917415 CJV917415 CTR917415 DDN917415 DNJ917415 DXF917415 EHB917415 EQX917415 FAT917415 FKP917415 FUL917415 GEH917415 GOD917415 GXZ917415 HHV917415 HRR917415 IBN917415 ILJ917415 IVF917415 JFB917415 JOX917415 JYT917415 KIP917415 KSL917415 LCH917415 LMD917415 LVZ917415 MFV917415 MPR917415 MZN917415 NJJ917415 NTF917415 ODB917415 OMX917415 OWT917415 PGP917415 PQL917415 QAH917415 QKD917415 QTZ917415 RDV917415 RNR917415 RXN917415 SHJ917415 SRF917415 TBB917415 TKX917415 TUT917415 UEP917415 UOL917415 UYH917415 VID917415 VRZ917415 WBV917415 WLR917415 WVN917415 JB982951 SX982951 ACT982951 AMP982951 AWL982951 BGH982951 BQD982951 BZZ982951 CJV982951 CTR982951 DDN982951 DNJ982951 DXF982951 EHB982951 EQX982951 FAT982951 FKP982951 FUL982951 GEH982951 GOD982951 GXZ982951 HHV982951 HRR982951 IBN982951 ILJ982951 IVF982951 JFB982951 JOX982951 JYT982951 KIP982951 KSL982951 LCH982951 LMD982951 LVZ982951 MFV982951 MPR982951 MZN982951 NJJ982951 NTF982951 ODB982951 OMX982951 OWT982951 PGP982951 PQL982951 QAH982951 QKD982951 QTZ982951 RDV982951 RNR982951 RXN982951 SHJ982951 SRF982951 TBB982951 TKX982951 TUT982951 UEP982951 UOL982951 UYH982951 VID982951 VRZ982951 WBV982951 WLR982951 WVN982951 M65447:R65447 M130983:R130983 M196519:R196519 M262055:R262055 M327591:R327591 M393127:R393127 M458663:R458663 M524199:R524199 M589735:R589735 M655271:R655271 M720807:R720807 M786343:R786343 M851879:R851879 M917415:R917415 M982951:R982951" xr:uid="{00000000-0002-0000-0300-000002000000}">
      <formula1>"〇,×"</formula1>
    </dataValidation>
    <dataValidation allowBlank="1" showInputMessage="1" showErrorMessage="1" promptTitle="自動入力" prompt="セルへの直接入力禁止!!" sqref="M15 R15:R114 O15:P114" xr:uid="{00000000-0002-0000-0300-000003000000}"/>
  </dataValidations>
  <pageMargins left="0.19685039370078741" right="0.19685039370078741" top="0.19685039370078741" bottom="0.19685039370078741" header="0.19685039370078741" footer="0.19685039370078741"/>
  <pageSetup paperSize="8" scale="94" orientation="landscape" horizontalDpi="300" verticalDpi="300" r:id="rId1"/>
  <headerFooter alignWithMargins="0">
    <oddFooter>&amp;L&amp;"ＭＳ Ｐゴシック,太字"&amp;12&amp;P/4</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IS49959"/>
  <sheetViews>
    <sheetView zoomScale="85" zoomScaleNormal="85" workbookViewId="0">
      <pane xSplit="3" ySplit="1" topLeftCell="D2" activePane="bottomRight" state="frozen"/>
      <selection pane="topRight" activeCell="D1" sqref="D1"/>
      <selection pane="bottomLeft" activeCell="A2" sqref="A2"/>
      <selection pane="bottomRight"/>
    </sheetView>
  </sheetViews>
  <sheetFormatPr defaultColWidth="9" defaultRowHeight="15"/>
  <cols>
    <col min="1" max="1" width="12.88671875" style="16" customWidth="1"/>
    <col min="2" max="2" width="12.88671875" style="144" customWidth="1"/>
    <col min="3" max="3" width="14" style="144" customWidth="1"/>
    <col min="4" max="5" width="11.88671875" style="16" bestFit="1" customWidth="1"/>
    <col min="6" max="7" width="10.77734375" style="16" bestFit="1" customWidth="1"/>
    <col min="8" max="8" width="8.88671875" style="16" bestFit="1" customWidth="1"/>
    <col min="9" max="9" width="9.21875" style="16" bestFit="1" customWidth="1"/>
    <col min="10" max="10" width="19" style="16" bestFit="1" customWidth="1"/>
    <col min="11" max="11" width="17.44140625" style="16" bestFit="1" customWidth="1"/>
    <col min="12" max="12" width="17.33203125" style="16" bestFit="1" customWidth="1"/>
    <col min="13" max="13" width="17.6640625" style="16" bestFit="1" customWidth="1"/>
    <col min="14" max="14" width="22.88671875" style="16" bestFit="1" customWidth="1"/>
    <col min="15" max="15" width="21.44140625" style="16" bestFit="1" customWidth="1"/>
    <col min="16" max="16" width="21.33203125" style="16" bestFit="1" customWidth="1"/>
    <col min="17" max="17" width="21.44140625" style="16" bestFit="1" customWidth="1"/>
    <col min="18" max="18" width="10.88671875" style="16" bestFit="1" customWidth="1"/>
    <col min="19" max="19" width="9.6640625" style="16" bestFit="1" customWidth="1"/>
    <col min="20" max="20" width="9.44140625" style="16" bestFit="1" customWidth="1"/>
    <col min="21" max="21" width="9.6640625" style="16" bestFit="1" customWidth="1"/>
    <col min="22" max="22" width="13" style="16" bestFit="1" customWidth="1"/>
    <col min="23" max="23" width="11.6640625" style="16" bestFit="1" customWidth="1"/>
    <col min="24" max="24" width="11.44140625" style="16" bestFit="1" customWidth="1"/>
    <col min="25" max="25" width="11.6640625" style="16" bestFit="1" customWidth="1"/>
    <col min="26" max="26" width="22.88671875" style="16" bestFit="1" customWidth="1"/>
    <col min="27" max="27" width="21.44140625" style="16" bestFit="1" customWidth="1"/>
    <col min="28" max="28" width="21.33203125" style="16" bestFit="1" customWidth="1"/>
    <col min="29" max="29" width="21.44140625" style="16" bestFit="1" customWidth="1"/>
    <col min="30" max="30" width="10.88671875" style="16" bestFit="1" customWidth="1"/>
    <col min="31" max="31" width="9.6640625" style="16" bestFit="1" customWidth="1"/>
    <col min="32" max="32" width="9.44140625" style="16" bestFit="1" customWidth="1"/>
    <col min="33" max="33" width="9.6640625" style="16" bestFit="1" customWidth="1"/>
    <col min="34" max="34" width="13" style="16" bestFit="1" customWidth="1"/>
    <col min="35" max="35" width="11.6640625" style="16" bestFit="1" customWidth="1"/>
    <col min="36" max="36" width="11.44140625" style="16" bestFit="1" customWidth="1"/>
    <col min="37" max="37" width="11.6640625" style="16" bestFit="1" customWidth="1"/>
    <col min="38" max="38" width="10.88671875" style="16" bestFit="1" customWidth="1"/>
    <col min="39" max="39" width="9.6640625" style="16" bestFit="1" customWidth="1"/>
    <col min="40" max="40" width="9.44140625" style="16" bestFit="1" customWidth="1"/>
    <col min="41" max="41" width="9.6640625" style="16" bestFit="1" customWidth="1"/>
    <col min="42" max="42" width="9" style="16"/>
    <col min="43" max="43" width="7.77734375" style="16" bestFit="1" customWidth="1"/>
    <col min="44" max="44" width="7.6640625" style="16" bestFit="1" customWidth="1"/>
    <col min="45" max="45" width="7.77734375" style="16" bestFit="1" customWidth="1"/>
    <col min="46" max="46" width="13.109375" style="16" bestFit="1" customWidth="1"/>
    <col min="47" max="47" width="11.77734375" style="16" bestFit="1" customWidth="1"/>
    <col min="48" max="48" width="11.6640625" style="16" bestFit="1" customWidth="1"/>
    <col min="49" max="49" width="11.77734375" style="16" bestFit="1" customWidth="1"/>
    <col min="50" max="50" width="10.109375" style="16" bestFit="1" customWidth="1"/>
    <col min="51" max="51" width="8.88671875" style="16" bestFit="1" customWidth="1"/>
    <col min="52" max="52" width="8.77734375" style="16" bestFit="1" customWidth="1"/>
    <col min="53" max="53" width="8.88671875" style="16" bestFit="1" customWidth="1"/>
    <col min="54" max="54" width="12.109375" style="16" bestFit="1" customWidth="1"/>
    <col min="55" max="55" width="10.77734375" style="16" bestFit="1" customWidth="1"/>
    <col min="56" max="56" width="10.6640625" style="16" bestFit="1" customWidth="1"/>
    <col min="57" max="57" width="10.77734375" style="16" bestFit="1" customWidth="1"/>
    <col min="58" max="58" width="13.21875" style="16" bestFit="1" customWidth="1"/>
    <col min="59" max="59" width="11.88671875" style="16" bestFit="1" customWidth="1"/>
    <col min="60" max="60" width="11.77734375" style="16" bestFit="1" customWidth="1"/>
    <col min="61" max="61" width="11.88671875" style="16" bestFit="1" customWidth="1"/>
    <col min="62" max="62" width="14.21875" style="16" bestFit="1" customWidth="1"/>
    <col min="63" max="63" width="12.88671875" style="16" bestFit="1" customWidth="1"/>
    <col min="64" max="64" width="12.77734375" style="16" bestFit="1" customWidth="1"/>
    <col min="65" max="65" width="12.88671875" style="16" bestFit="1" customWidth="1"/>
    <col min="66" max="66" width="12.109375" style="16" bestFit="1" customWidth="1"/>
    <col min="67" max="67" width="10.77734375" style="16" bestFit="1" customWidth="1"/>
    <col min="68" max="68" width="10.6640625" style="16" bestFit="1" customWidth="1"/>
    <col min="69" max="69" width="10.77734375" style="16" bestFit="1" customWidth="1"/>
    <col min="70" max="70" width="13.21875" style="16" bestFit="1" customWidth="1"/>
    <col min="71" max="71" width="11.88671875" style="16" bestFit="1" customWidth="1"/>
    <col min="72" max="72" width="11.77734375" style="16" bestFit="1" customWidth="1"/>
    <col min="73" max="73" width="11.88671875" style="16" bestFit="1" customWidth="1"/>
    <col min="74" max="74" width="14.21875" style="16" bestFit="1" customWidth="1"/>
    <col min="75" max="75" width="12.88671875" style="16" bestFit="1" customWidth="1"/>
    <col min="76" max="76" width="12.77734375" style="16" bestFit="1" customWidth="1"/>
    <col min="77" max="77" width="12.88671875" style="16" bestFit="1" customWidth="1"/>
    <col min="78" max="198" width="9" style="16" customWidth="1"/>
    <col min="199" max="199" width="9" style="16"/>
    <col min="200" max="200" width="4.44140625" style="17" customWidth="1"/>
    <col min="201" max="201" width="20.6640625" style="144" customWidth="1"/>
    <col min="202" max="202" width="59.33203125" style="16" bestFit="1" customWidth="1"/>
    <col min="203" max="203" width="12.88671875" style="16" bestFit="1" customWidth="1"/>
    <col min="204" max="207" width="9" style="16" customWidth="1"/>
    <col min="208" max="208" width="13.21875" style="16" customWidth="1"/>
    <col min="209" max="211" width="9" style="16" customWidth="1"/>
    <col min="212" max="212" width="15.109375" style="16" customWidth="1"/>
    <col min="213" max="219" width="9" style="16" customWidth="1"/>
    <col min="220" max="220" width="9" style="16"/>
    <col min="221" max="234" width="9" style="16" customWidth="1"/>
    <col min="235" max="235" width="59.6640625" style="16" customWidth="1"/>
    <col min="236" max="236" width="7" style="16" customWidth="1"/>
    <col min="237" max="238" width="11.88671875" style="16" bestFit="1" customWidth="1"/>
    <col min="239" max="239" width="11.88671875" style="16" customWidth="1"/>
    <col min="240" max="241" width="9" style="16" customWidth="1"/>
    <col min="242" max="242" width="16" style="16" bestFit="1" customWidth="1"/>
    <col min="243" max="243" width="16" style="16" customWidth="1"/>
    <col min="244" max="251" width="11.77734375" style="16" customWidth="1"/>
    <col min="252" max="252" width="11.33203125" style="16" customWidth="1"/>
    <col min="253" max="253" width="11.44140625" style="16" customWidth="1"/>
    <col min="254" max="16384" width="9" style="16"/>
  </cols>
  <sheetData>
    <row r="1" spans="1:253" s="129" customFormat="1" ht="84.75" customHeight="1">
      <c r="A1" s="129" t="s">
        <v>113</v>
      </c>
      <c r="B1" s="130" t="s">
        <v>114</v>
      </c>
      <c r="C1" s="130" t="s">
        <v>115</v>
      </c>
      <c r="D1" s="129" t="s">
        <v>116</v>
      </c>
      <c r="E1" s="129" t="s">
        <v>117</v>
      </c>
      <c r="F1" s="129" t="s">
        <v>28</v>
      </c>
      <c r="G1" s="129" t="s">
        <v>118</v>
      </c>
      <c r="H1" s="129" t="s">
        <v>29</v>
      </c>
      <c r="I1" s="129" t="s">
        <v>119</v>
      </c>
      <c r="J1" s="129" t="s">
        <v>120</v>
      </c>
      <c r="K1" s="129" t="s">
        <v>121</v>
      </c>
      <c r="L1" s="129" t="s">
        <v>122</v>
      </c>
      <c r="M1" s="129" t="s">
        <v>123</v>
      </c>
      <c r="N1" s="129" t="s">
        <v>124</v>
      </c>
      <c r="O1" s="129" t="s">
        <v>125</v>
      </c>
      <c r="P1" s="129" t="s">
        <v>126</v>
      </c>
      <c r="Q1" s="129" t="s">
        <v>127</v>
      </c>
      <c r="R1" s="129" t="s">
        <v>128</v>
      </c>
      <c r="S1" s="129" t="s">
        <v>129</v>
      </c>
      <c r="T1" s="129" t="s">
        <v>130</v>
      </c>
      <c r="U1" s="129" t="s">
        <v>131</v>
      </c>
      <c r="V1" s="129" t="s">
        <v>132</v>
      </c>
      <c r="W1" s="129" t="s">
        <v>133</v>
      </c>
      <c r="X1" s="129" t="s">
        <v>134</v>
      </c>
      <c r="Y1" s="129" t="s">
        <v>135</v>
      </c>
      <c r="Z1" s="129" t="s">
        <v>136</v>
      </c>
      <c r="AA1" s="129" t="s">
        <v>137</v>
      </c>
      <c r="AB1" s="129" t="s">
        <v>138</v>
      </c>
      <c r="AC1" s="129" t="s">
        <v>139</v>
      </c>
      <c r="AD1" s="129" t="s">
        <v>140</v>
      </c>
      <c r="AE1" s="129" t="s">
        <v>141</v>
      </c>
      <c r="AF1" s="129" t="s">
        <v>142</v>
      </c>
      <c r="AG1" s="129" t="s">
        <v>143</v>
      </c>
      <c r="AH1" s="129" t="s">
        <v>144</v>
      </c>
      <c r="AI1" s="129" t="s">
        <v>145</v>
      </c>
      <c r="AJ1" s="129" t="s">
        <v>146</v>
      </c>
      <c r="AK1" s="129" t="s">
        <v>147</v>
      </c>
      <c r="AL1" s="129" t="s">
        <v>148</v>
      </c>
      <c r="AM1" s="129" t="s">
        <v>149</v>
      </c>
      <c r="AN1" s="129" t="s">
        <v>150</v>
      </c>
      <c r="AO1" s="129" t="s">
        <v>151</v>
      </c>
      <c r="AP1" s="129" t="s">
        <v>152</v>
      </c>
      <c r="AQ1" s="129" t="s">
        <v>153</v>
      </c>
      <c r="AR1" s="129" t="s">
        <v>154</v>
      </c>
      <c r="AS1" s="129" t="s">
        <v>155</v>
      </c>
      <c r="AT1" s="129" t="s">
        <v>156</v>
      </c>
      <c r="AU1" s="129" t="s">
        <v>157</v>
      </c>
      <c r="AV1" s="129" t="s">
        <v>158</v>
      </c>
      <c r="AW1" s="129" t="s">
        <v>159</v>
      </c>
      <c r="AX1" s="129" t="s">
        <v>160</v>
      </c>
      <c r="AY1" s="129" t="s">
        <v>161</v>
      </c>
      <c r="AZ1" s="129" t="s">
        <v>162</v>
      </c>
      <c r="BA1" s="129" t="s">
        <v>163</v>
      </c>
      <c r="BB1" s="129" t="s">
        <v>164</v>
      </c>
      <c r="BC1" s="129" t="s">
        <v>165</v>
      </c>
      <c r="BD1" s="129" t="s">
        <v>166</v>
      </c>
      <c r="BE1" s="129" t="s">
        <v>167</v>
      </c>
      <c r="BF1" s="129" t="s">
        <v>168</v>
      </c>
      <c r="BG1" s="129" t="s">
        <v>169</v>
      </c>
      <c r="BH1" s="129" t="s">
        <v>170</v>
      </c>
      <c r="BI1" s="129" t="s">
        <v>171</v>
      </c>
      <c r="BJ1" s="129" t="s">
        <v>172</v>
      </c>
      <c r="BK1" s="129" t="s">
        <v>173</v>
      </c>
      <c r="BL1" s="129" t="s">
        <v>174</v>
      </c>
      <c r="BM1" s="129" t="s">
        <v>175</v>
      </c>
      <c r="BN1" s="129" t="s">
        <v>176</v>
      </c>
      <c r="BO1" s="129" t="s">
        <v>177</v>
      </c>
      <c r="BP1" s="129" t="s">
        <v>178</v>
      </c>
      <c r="BQ1" s="129" t="s">
        <v>179</v>
      </c>
      <c r="BR1" s="129" t="s">
        <v>180</v>
      </c>
      <c r="BS1" s="129" t="s">
        <v>181</v>
      </c>
      <c r="BT1" s="129" t="s">
        <v>182</v>
      </c>
      <c r="BU1" s="129" t="s">
        <v>183</v>
      </c>
      <c r="BV1" s="129" t="s">
        <v>184</v>
      </c>
      <c r="BW1" s="129" t="s">
        <v>185</v>
      </c>
      <c r="BX1" s="129" t="s">
        <v>186</v>
      </c>
      <c r="BY1" s="129" t="s">
        <v>187</v>
      </c>
      <c r="BZ1" s="130"/>
      <c r="CA1" s="130"/>
      <c r="GN1" s="130" t="s">
        <v>188</v>
      </c>
      <c r="GO1" s="129" t="s">
        <v>189</v>
      </c>
      <c r="GP1" s="129" t="s">
        <v>190</v>
      </c>
      <c r="GQ1" s="129" t="s">
        <v>191</v>
      </c>
      <c r="GR1" s="131"/>
      <c r="GS1" s="130" t="s">
        <v>192</v>
      </c>
      <c r="GT1" s="130" t="s">
        <v>193</v>
      </c>
      <c r="GU1" s="132" t="s">
        <v>229</v>
      </c>
      <c r="GV1" s="133" t="s">
        <v>194</v>
      </c>
      <c r="GW1" s="134" t="s">
        <v>195</v>
      </c>
      <c r="GX1" s="135" t="s">
        <v>196</v>
      </c>
      <c r="GY1" s="136" t="s">
        <v>197</v>
      </c>
      <c r="GZ1" s="130" t="s">
        <v>233</v>
      </c>
      <c r="HA1" s="137" t="s">
        <v>230</v>
      </c>
      <c r="HB1" s="138" t="s">
        <v>231</v>
      </c>
      <c r="HC1" s="139" t="s">
        <v>232</v>
      </c>
      <c r="HD1" s="130" t="s">
        <v>198</v>
      </c>
      <c r="HE1" s="130"/>
      <c r="HF1" s="130"/>
      <c r="HK1" s="140" t="s">
        <v>199</v>
      </c>
      <c r="HM1" s="133" t="s">
        <v>200</v>
      </c>
      <c r="HN1" s="140" t="s">
        <v>201</v>
      </c>
      <c r="HO1" s="136" t="s">
        <v>202</v>
      </c>
      <c r="HP1" s="139" t="s">
        <v>203</v>
      </c>
      <c r="HQ1" s="133" t="s">
        <v>204</v>
      </c>
      <c r="HR1" s="141" t="s">
        <v>205</v>
      </c>
      <c r="HS1" s="140" t="s">
        <v>206</v>
      </c>
      <c r="HT1" s="136" t="s">
        <v>207</v>
      </c>
      <c r="HU1" s="139" t="s">
        <v>65</v>
      </c>
      <c r="HV1" s="133" t="s">
        <v>208</v>
      </c>
      <c r="HW1" s="141" t="s">
        <v>209</v>
      </c>
      <c r="HX1" s="140" t="s">
        <v>210</v>
      </c>
      <c r="HY1" s="136" t="s">
        <v>211</v>
      </c>
      <c r="HZ1" s="139" t="s">
        <v>212</v>
      </c>
      <c r="IA1" s="130" t="s">
        <v>213</v>
      </c>
      <c r="IB1" s="130"/>
      <c r="IC1" s="130" t="s">
        <v>214</v>
      </c>
      <c r="ID1" s="130" t="s">
        <v>215</v>
      </c>
      <c r="IE1" s="130" t="s">
        <v>216</v>
      </c>
      <c r="IF1" s="133" t="s">
        <v>217</v>
      </c>
      <c r="IG1" s="140" t="s">
        <v>218</v>
      </c>
      <c r="IH1" s="130" t="s">
        <v>219</v>
      </c>
      <c r="II1" s="130"/>
      <c r="IJ1" s="132" t="s">
        <v>220</v>
      </c>
      <c r="IK1" s="142" t="s">
        <v>221</v>
      </c>
      <c r="IL1" s="132" t="s">
        <v>237</v>
      </c>
      <c r="IM1" s="142" t="s">
        <v>236</v>
      </c>
      <c r="IN1" s="132" t="s">
        <v>222</v>
      </c>
      <c r="IO1" s="142" t="s">
        <v>223</v>
      </c>
      <c r="IP1" s="132" t="s">
        <v>224</v>
      </c>
      <c r="IQ1" s="142" t="s">
        <v>225</v>
      </c>
      <c r="IR1" s="130" t="s">
        <v>227</v>
      </c>
      <c r="IS1" s="130" t="s">
        <v>228</v>
      </c>
    </row>
    <row r="2" spans="1:253">
      <c r="A2" s="16">
        <v>0</v>
      </c>
      <c r="B2" s="16">
        <v>0</v>
      </c>
      <c r="C2" s="16">
        <v>0</v>
      </c>
      <c r="D2" s="16">
        <v>0</v>
      </c>
      <c r="E2" s="16">
        <v>0</v>
      </c>
      <c r="F2" s="16">
        <v>0</v>
      </c>
      <c r="G2" s="16">
        <v>0</v>
      </c>
      <c r="H2" s="16">
        <v>0</v>
      </c>
      <c r="I2" s="16">
        <v>0</v>
      </c>
      <c r="J2" s="16">
        <v>0</v>
      </c>
      <c r="K2" s="16">
        <v>0</v>
      </c>
      <c r="L2" s="16">
        <v>0</v>
      </c>
      <c r="M2" s="16">
        <v>0</v>
      </c>
      <c r="N2" s="16">
        <v>0</v>
      </c>
      <c r="O2" s="16">
        <v>0</v>
      </c>
      <c r="P2" s="16">
        <v>0</v>
      </c>
      <c r="Q2" s="16">
        <v>0</v>
      </c>
      <c r="R2" s="16">
        <v>0</v>
      </c>
      <c r="S2" s="16">
        <v>0</v>
      </c>
      <c r="T2" s="16">
        <v>0</v>
      </c>
      <c r="U2" s="16">
        <v>0</v>
      </c>
      <c r="V2" s="16">
        <v>0</v>
      </c>
      <c r="W2" s="16">
        <v>0</v>
      </c>
      <c r="X2" s="16">
        <v>0</v>
      </c>
      <c r="Y2" s="16">
        <v>0</v>
      </c>
      <c r="Z2" s="16">
        <v>0</v>
      </c>
      <c r="AA2" s="16">
        <v>0</v>
      </c>
      <c r="AB2" s="16">
        <v>0</v>
      </c>
      <c r="AC2" s="16">
        <v>0</v>
      </c>
      <c r="AD2" s="16">
        <v>0</v>
      </c>
      <c r="AE2" s="16">
        <v>0</v>
      </c>
      <c r="AF2" s="16">
        <v>0</v>
      </c>
      <c r="AG2" s="16">
        <v>0</v>
      </c>
      <c r="AH2" s="16">
        <v>0</v>
      </c>
      <c r="AI2" s="16">
        <v>0</v>
      </c>
      <c r="AJ2" s="16">
        <v>0</v>
      </c>
      <c r="AK2" s="16">
        <v>0</v>
      </c>
      <c r="AL2" s="16">
        <v>0</v>
      </c>
      <c r="AM2" s="16">
        <v>0</v>
      </c>
      <c r="AN2" s="16">
        <v>0</v>
      </c>
      <c r="AO2" s="16">
        <v>0</v>
      </c>
      <c r="AP2" s="16">
        <v>0</v>
      </c>
      <c r="AQ2" s="16">
        <v>0</v>
      </c>
      <c r="AR2" s="16">
        <v>0</v>
      </c>
      <c r="AS2" s="16">
        <v>0</v>
      </c>
      <c r="AT2" s="16">
        <v>0</v>
      </c>
      <c r="AU2" s="16">
        <v>0</v>
      </c>
      <c r="AV2" s="16">
        <v>0</v>
      </c>
      <c r="AW2" s="16">
        <v>0</v>
      </c>
      <c r="AX2" s="16">
        <v>0</v>
      </c>
      <c r="AY2" s="16">
        <v>0</v>
      </c>
      <c r="AZ2" s="16">
        <v>0</v>
      </c>
      <c r="BA2" s="16">
        <v>0</v>
      </c>
      <c r="BB2" s="16">
        <v>0</v>
      </c>
      <c r="BC2" s="16">
        <v>0</v>
      </c>
      <c r="BD2" s="16">
        <v>0</v>
      </c>
      <c r="BE2" s="16">
        <v>0</v>
      </c>
      <c r="BF2" s="16">
        <v>0</v>
      </c>
      <c r="BG2" s="16">
        <v>0</v>
      </c>
      <c r="BH2" s="16">
        <v>0</v>
      </c>
      <c r="BI2" s="16">
        <v>0</v>
      </c>
      <c r="BJ2" s="16">
        <v>0</v>
      </c>
      <c r="BK2" s="16">
        <v>0</v>
      </c>
      <c r="BL2" s="16">
        <v>0</v>
      </c>
      <c r="BM2" s="16">
        <v>0</v>
      </c>
      <c r="BN2" s="16">
        <v>0</v>
      </c>
      <c r="BO2" s="16">
        <v>0</v>
      </c>
      <c r="BP2" s="16">
        <v>0</v>
      </c>
      <c r="BQ2" s="16">
        <v>0</v>
      </c>
      <c r="BR2" s="16">
        <v>0</v>
      </c>
      <c r="BS2" s="16">
        <v>0</v>
      </c>
      <c r="BT2" s="16">
        <v>0</v>
      </c>
      <c r="BU2" s="16">
        <v>0</v>
      </c>
      <c r="BV2" s="16">
        <v>0</v>
      </c>
      <c r="BW2" s="16">
        <v>0</v>
      </c>
      <c r="BX2" s="16">
        <v>0</v>
      </c>
      <c r="BY2" s="16">
        <v>0</v>
      </c>
      <c r="GN2" s="16">
        <v>0</v>
      </c>
      <c r="GO2" s="16">
        <v>-1</v>
      </c>
      <c r="GP2" s="16">
        <v>-1</v>
      </c>
      <c r="GQ2" s="16">
        <v>-1</v>
      </c>
      <c r="GR2" s="16"/>
      <c r="GS2" s="16" t="s">
        <v>55</v>
      </c>
      <c r="GT2" s="16">
        <v>0</v>
      </c>
      <c r="GU2" s="16">
        <v>0</v>
      </c>
      <c r="GV2" s="16">
        <v>0</v>
      </c>
      <c r="GW2" s="16">
        <v>0</v>
      </c>
      <c r="GX2" s="16">
        <v>0</v>
      </c>
      <c r="GY2" s="16">
        <v>0</v>
      </c>
      <c r="HA2" s="16">
        <v>0</v>
      </c>
      <c r="HB2" s="16">
        <v>0</v>
      </c>
      <c r="HC2" s="16">
        <v>0</v>
      </c>
      <c r="HD2" s="16">
        <v>0</v>
      </c>
      <c r="HK2" s="16">
        <v>0</v>
      </c>
      <c r="HM2" s="16">
        <v>0</v>
      </c>
      <c r="HN2" s="16">
        <v>0</v>
      </c>
      <c r="HO2" s="16">
        <v>0</v>
      </c>
      <c r="HP2" s="16">
        <v>0</v>
      </c>
      <c r="HQ2" s="16">
        <v>0</v>
      </c>
      <c r="HR2" s="16">
        <v>0</v>
      </c>
      <c r="HS2" s="16">
        <v>0</v>
      </c>
      <c r="HT2" s="16">
        <v>0</v>
      </c>
      <c r="HU2" s="16">
        <v>0</v>
      </c>
      <c r="HV2" s="16">
        <v>0</v>
      </c>
      <c r="HW2" s="16">
        <v>0</v>
      </c>
      <c r="HX2" s="16">
        <v>0</v>
      </c>
      <c r="HY2" s="16">
        <v>0</v>
      </c>
      <c r="HZ2" s="16">
        <v>0</v>
      </c>
      <c r="IA2" s="16">
        <v>0</v>
      </c>
      <c r="IC2" s="16">
        <v>0</v>
      </c>
      <c r="ID2" s="16">
        <v>0</v>
      </c>
      <c r="IE2" s="16">
        <v>0</v>
      </c>
      <c r="IF2" s="16">
        <v>0</v>
      </c>
      <c r="IG2" s="16">
        <v>0</v>
      </c>
      <c r="IH2" s="16">
        <v>-1</v>
      </c>
      <c r="IJ2" s="16">
        <v>0</v>
      </c>
      <c r="IK2" s="16">
        <v>0</v>
      </c>
      <c r="IL2" s="16">
        <v>0</v>
      </c>
      <c r="IM2" s="16">
        <v>0</v>
      </c>
      <c r="IN2" s="16">
        <v>0</v>
      </c>
      <c r="IO2" s="16">
        <v>0</v>
      </c>
      <c r="IP2" s="16">
        <v>0</v>
      </c>
      <c r="IQ2" s="16">
        <v>0</v>
      </c>
      <c r="IR2" s="16">
        <v>0</v>
      </c>
      <c r="IS2" s="16">
        <v>0</v>
      </c>
    </row>
    <row r="3" spans="1:253">
      <c r="A3" s="16">
        <v>0</v>
      </c>
      <c r="B3" s="16">
        <v>0</v>
      </c>
      <c r="C3" s="16">
        <v>0</v>
      </c>
      <c r="D3" s="16">
        <v>0</v>
      </c>
      <c r="E3" s="16">
        <v>0</v>
      </c>
      <c r="F3" s="16">
        <v>0</v>
      </c>
      <c r="G3" s="16">
        <v>0</v>
      </c>
      <c r="H3" s="16">
        <v>0</v>
      </c>
      <c r="I3" s="16">
        <v>0</v>
      </c>
      <c r="J3" s="16">
        <v>0</v>
      </c>
      <c r="K3" s="16">
        <v>0</v>
      </c>
      <c r="L3" s="16">
        <v>0</v>
      </c>
      <c r="M3" s="16">
        <v>0</v>
      </c>
      <c r="N3" s="16">
        <v>0</v>
      </c>
      <c r="O3" s="16">
        <v>0</v>
      </c>
      <c r="P3" s="16">
        <v>0</v>
      </c>
      <c r="Q3" s="16">
        <v>0</v>
      </c>
      <c r="R3" s="16">
        <v>0</v>
      </c>
      <c r="S3" s="16">
        <v>0</v>
      </c>
      <c r="T3" s="16">
        <v>0</v>
      </c>
      <c r="U3" s="16">
        <v>0</v>
      </c>
      <c r="V3" s="16">
        <v>0</v>
      </c>
      <c r="W3" s="16">
        <v>0</v>
      </c>
      <c r="X3" s="16">
        <v>0</v>
      </c>
      <c r="Y3" s="16">
        <v>0</v>
      </c>
      <c r="Z3" s="16">
        <v>0</v>
      </c>
      <c r="AA3" s="16">
        <v>0</v>
      </c>
      <c r="AB3" s="16">
        <v>0</v>
      </c>
      <c r="AC3" s="16">
        <v>0</v>
      </c>
      <c r="AD3" s="16">
        <v>0</v>
      </c>
      <c r="AE3" s="16">
        <v>0</v>
      </c>
      <c r="AF3" s="16">
        <v>0</v>
      </c>
      <c r="AG3" s="16">
        <v>0</v>
      </c>
      <c r="AH3" s="16">
        <v>0</v>
      </c>
      <c r="AI3" s="16">
        <v>0</v>
      </c>
      <c r="AJ3" s="16">
        <v>0</v>
      </c>
      <c r="AK3" s="16">
        <v>0</v>
      </c>
      <c r="AL3" s="16">
        <v>0</v>
      </c>
      <c r="AM3" s="16">
        <v>0</v>
      </c>
      <c r="AN3" s="16">
        <v>0</v>
      </c>
      <c r="AO3" s="16">
        <v>0</v>
      </c>
      <c r="AP3" s="16">
        <v>0</v>
      </c>
      <c r="AQ3" s="16">
        <v>0</v>
      </c>
      <c r="AR3" s="16">
        <v>0</v>
      </c>
      <c r="AS3" s="16">
        <v>0</v>
      </c>
      <c r="AT3" s="16">
        <v>0</v>
      </c>
      <c r="AU3" s="16">
        <v>0</v>
      </c>
      <c r="AV3" s="16">
        <v>0</v>
      </c>
      <c r="AW3" s="16">
        <v>0</v>
      </c>
      <c r="AX3" s="16">
        <v>0</v>
      </c>
      <c r="AY3" s="16">
        <v>0</v>
      </c>
      <c r="AZ3" s="16">
        <v>0</v>
      </c>
      <c r="BA3" s="16">
        <v>0</v>
      </c>
      <c r="BB3" s="16">
        <v>0</v>
      </c>
      <c r="BC3" s="16">
        <v>0</v>
      </c>
      <c r="BD3" s="16">
        <v>0</v>
      </c>
      <c r="BE3" s="16">
        <v>0</v>
      </c>
      <c r="BF3" s="16">
        <v>0</v>
      </c>
      <c r="BG3" s="16">
        <v>0</v>
      </c>
      <c r="BH3" s="16">
        <v>0</v>
      </c>
      <c r="BI3" s="16">
        <v>0</v>
      </c>
      <c r="BJ3" s="16">
        <v>0</v>
      </c>
      <c r="BK3" s="16">
        <v>0</v>
      </c>
      <c r="BL3" s="16">
        <v>0</v>
      </c>
      <c r="BM3" s="16">
        <v>0</v>
      </c>
      <c r="BN3" s="16">
        <v>0</v>
      </c>
      <c r="BO3" s="16">
        <v>0</v>
      </c>
      <c r="BP3" s="16">
        <v>0</v>
      </c>
      <c r="BQ3" s="16">
        <v>0</v>
      </c>
      <c r="BR3" s="16">
        <v>0</v>
      </c>
      <c r="BS3" s="16">
        <v>0</v>
      </c>
      <c r="BT3" s="16">
        <v>0</v>
      </c>
      <c r="BU3" s="16">
        <v>0</v>
      </c>
      <c r="BV3" s="16">
        <v>0</v>
      </c>
      <c r="BW3" s="16">
        <v>0</v>
      </c>
      <c r="BX3" s="16">
        <v>0</v>
      </c>
      <c r="BY3" s="16">
        <v>0</v>
      </c>
      <c r="GR3" s="16"/>
      <c r="GS3" s="16" t="s">
        <v>55</v>
      </c>
      <c r="GT3" s="16">
        <v>0</v>
      </c>
      <c r="GU3" s="16">
        <v>0</v>
      </c>
      <c r="GV3" s="16">
        <v>0</v>
      </c>
      <c r="GW3" s="16">
        <v>0</v>
      </c>
      <c r="GX3" s="16">
        <v>0</v>
      </c>
      <c r="GY3" s="16">
        <v>0</v>
      </c>
      <c r="HA3" s="16">
        <v>0</v>
      </c>
      <c r="HB3" s="16">
        <v>0</v>
      </c>
      <c r="HC3" s="16">
        <v>0</v>
      </c>
      <c r="HD3" s="16">
        <v>0</v>
      </c>
      <c r="HK3" s="16">
        <v>0</v>
      </c>
      <c r="HM3" s="16">
        <v>0</v>
      </c>
      <c r="HN3" s="16">
        <v>0</v>
      </c>
      <c r="HO3" s="16">
        <v>0</v>
      </c>
      <c r="HP3" s="16">
        <v>0</v>
      </c>
      <c r="HQ3" s="16">
        <v>0</v>
      </c>
      <c r="HR3" s="16">
        <v>0</v>
      </c>
      <c r="HS3" s="16">
        <v>0</v>
      </c>
      <c r="HT3" s="16">
        <v>0</v>
      </c>
      <c r="HU3" s="16">
        <v>0</v>
      </c>
      <c r="HV3" s="16">
        <v>0</v>
      </c>
      <c r="HW3" s="16">
        <v>0</v>
      </c>
      <c r="HX3" s="16">
        <v>0</v>
      </c>
      <c r="HY3" s="16">
        <v>0</v>
      </c>
      <c r="HZ3" s="16">
        <v>0</v>
      </c>
      <c r="IA3" s="16">
        <v>0</v>
      </c>
      <c r="IC3" s="16">
        <v>0</v>
      </c>
      <c r="ID3" s="16">
        <v>0</v>
      </c>
      <c r="IE3" s="16">
        <v>0</v>
      </c>
      <c r="IF3" s="16">
        <v>0</v>
      </c>
      <c r="IG3" s="16">
        <v>0</v>
      </c>
      <c r="IJ3" s="16">
        <v>0</v>
      </c>
      <c r="IK3" s="16">
        <v>0</v>
      </c>
      <c r="IL3" s="16">
        <v>0</v>
      </c>
      <c r="IM3" s="16">
        <v>0</v>
      </c>
      <c r="IN3" s="16">
        <v>0</v>
      </c>
      <c r="IO3" s="16">
        <v>0</v>
      </c>
      <c r="IP3" s="16">
        <v>0</v>
      </c>
      <c r="IQ3" s="16">
        <v>0</v>
      </c>
      <c r="IR3" s="16">
        <v>0</v>
      </c>
      <c r="IS3" s="16">
        <v>0</v>
      </c>
    </row>
    <row r="4" spans="1:253">
      <c r="B4" s="16"/>
      <c r="C4" s="143"/>
      <c r="GR4" s="16"/>
      <c r="GS4" s="16"/>
    </row>
    <row r="5" spans="1:253">
      <c r="B5" s="16"/>
      <c r="C5" s="143"/>
      <c r="GR5" s="16"/>
      <c r="GS5" s="16"/>
    </row>
    <row r="6" spans="1:253">
      <c r="B6" s="16"/>
      <c r="C6" s="143"/>
      <c r="GR6" s="16"/>
      <c r="GS6" s="16"/>
    </row>
    <row r="7" spans="1:253">
      <c r="B7" s="16"/>
      <c r="C7" s="143"/>
      <c r="GR7" s="16"/>
      <c r="GS7" s="16"/>
    </row>
    <row r="8" spans="1:253">
      <c r="B8" s="16"/>
      <c r="C8" s="143"/>
      <c r="GR8" s="16"/>
      <c r="GS8" s="16"/>
    </row>
    <row r="9" spans="1:253">
      <c r="B9" s="16"/>
      <c r="C9" s="143"/>
      <c r="GR9" s="16"/>
      <c r="GS9" s="16"/>
    </row>
    <row r="10" spans="1:253">
      <c r="B10" s="16"/>
      <c r="C10" s="143"/>
      <c r="GR10" s="16"/>
      <c r="GS10" s="16"/>
    </row>
    <row r="11" spans="1:253">
      <c r="B11" s="16"/>
      <c r="C11" s="143"/>
      <c r="GR11" s="16"/>
      <c r="GS11" s="16"/>
    </row>
    <row r="12" spans="1:253">
      <c r="B12" s="16"/>
      <c r="C12" s="143"/>
      <c r="GR12" s="16"/>
      <c r="GS12" s="16"/>
    </row>
    <row r="13" spans="1:253">
      <c r="B13" s="16"/>
      <c r="C13" s="143"/>
      <c r="GR13" s="16"/>
      <c r="GS13" s="16"/>
    </row>
    <row r="14" spans="1:253">
      <c r="B14" s="16"/>
      <c r="C14" s="143"/>
      <c r="GR14" s="16"/>
      <c r="GS14" s="16"/>
    </row>
    <row r="15" spans="1:253">
      <c r="B15" s="16"/>
      <c r="C15" s="143"/>
      <c r="GR15" s="16"/>
      <c r="GS15" s="16"/>
    </row>
    <row r="16" spans="1:253">
      <c r="B16" s="16"/>
      <c r="C16" s="143"/>
      <c r="GR16" s="16"/>
      <c r="GS16" s="16"/>
    </row>
    <row r="17" spans="3:3" s="16" customFormat="1">
      <c r="C17" s="143"/>
    </row>
    <row r="18" spans="3:3" s="16" customFormat="1">
      <c r="C18" s="143"/>
    </row>
    <row r="19" spans="3:3" s="16" customFormat="1">
      <c r="C19" s="143"/>
    </row>
    <row r="20" spans="3:3" s="16" customFormat="1">
      <c r="C20" s="143"/>
    </row>
    <row r="21" spans="3:3" s="16" customFormat="1">
      <c r="C21" s="143"/>
    </row>
    <row r="22" spans="3:3" s="16" customFormat="1">
      <c r="C22" s="143"/>
    </row>
    <row r="23" spans="3:3" s="16" customFormat="1">
      <c r="C23" s="143"/>
    </row>
    <row r="24" spans="3:3" s="16" customFormat="1">
      <c r="C24" s="143"/>
    </row>
    <row r="25" spans="3:3" s="16" customFormat="1">
      <c r="C25" s="143"/>
    </row>
    <row r="26" spans="3:3" s="16" customFormat="1">
      <c r="C26" s="143"/>
    </row>
    <row r="27" spans="3:3" s="16" customFormat="1">
      <c r="C27" s="143"/>
    </row>
    <row r="28" spans="3:3" s="16" customFormat="1">
      <c r="C28" s="143"/>
    </row>
    <row r="29" spans="3:3" s="16" customFormat="1">
      <c r="C29" s="143"/>
    </row>
    <row r="30" spans="3:3" s="16" customFormat="1">
      <c r="C30" s="143"/>
    </row>
    <row r="31" spans="3:3" s="16" customFormat="1">
      <c r="C31" s="143"/>
    </row>
    <row r="32" spans="3:3" s="16" customFormat="1">
      <c r="C32" s="143"/>
    </row>
    <row r="33" spans="3:3" s="16" customFormat="1">
      <c r="C33" s="143"/>
    </row>
    <row r="34" spans="3:3" s="16" customFormat="1">
      <c r="C34" s="143"/>
    </row>
    <row r="35" spans="3:3" s="16" customFormat="1">
      <c r="C35" s="143"/>
    </row>
    <row r="36" spans="3:3" s="16" customFormat="1">
      <c r="C36" s="143"/>
    </row>
    <row r="37" spans="3:3" s="16" customFormat="1">
      <c r="C37" s="143"/>
    </row>
    <row r="38" spans="3:3" s="16" customFormat="1">
      <c r="C38" s="143"/>
    </row>
    <row r="39" spans="3:3" s="16" customFormat="1">
      <c r="C39" s="143"/>
    </row>
    <row r="40" spans="3:3" s="16" customFormat="1">
      <c r="C40" s="143"/>
    </row>
    <row r="41" spans="3:3" s="16" customFormat="1">
      <c r="C41" s="143"/>
    </row>
    <row r="42" spans="3:3" s="16" customFormat="1">
      <c r="C42" s="143"/>
    </row>
    <row r="43" spans="3:3" s="16" customFormat="1">
      <c r="C43" s="143"/>
    </row>
    <row r="44" spans="3:3" s="16" customFormat="1">
      <c r="C44" s="143"/>
    </row>
    <row r="45" spans="3:3" s="16" customFormat="1">
      <c r="C45" s="143"/>
    </row>
    <row r="46" spans="3:3" s="16" customFormat="1">
      <c r="C46" s="143"/>
    </row>
    <row r="47" spans="3:3" s="16" customFormat="1">
      <c r="C47" s="143"/>
    </row>
    <row r="48" spans="3:3" s="16" customFormat="1">
      <c r="C48" s="143"/>
    </row>
    <row r="49" spans="3:3" s="16" customFormat="1">
      <c r="C49" s="143"/>
    </row>
    <row r="50" spans="3:3" s="16" customFormat="1">
      <c r="C50" s="143"/>
    </row>
    <row r="51" spans="3:3" s="16" customFormat="1">
      <c r="C51" s="143"/>
    </row>
    <row r="52" spans="3:3" s="16" customFormat="1">
      <c r="C52" s="143"/>
    </row>
    <row r="53" spans="3:3" s="16" customFormat="1">
      <c r="C53" s="143"/>
    </row>
    <row r="54" spans="3:3" s="16" customFormat="1">
      <c r="C54" s="143"/>
    </row>
    <row r="55" spans="3:3" s="16" customFormat="1">
      <c r="C55" s="143"/>
    </row>
    <row r="56" spans="3:3" s="16" customFormat="1">
      <c r="C56" s="143"/>
    </row>
    <row r="57" spans="3:3" s="16" customFormat="1">
      <c r="C57" s="143"/>
    </row>
    <row r="58" spans="3:3" s="16" customFormat="1">
      <c r="C58" s="143"/>
    </row>
    <row r="59" spans="3:3" s="16" customFormat="1">
      <c r="C59" s="143"/>
    </row>
    <row r="60" spans="3:3" s="16" customFormat="1">
      <c r="C60" s="143"/>
    </row>
    <row r="61" spans="3:3" s="16" customFormat="1">
      <c r="C61" s="143"/>
    </row>
    <row r="62" spans="3:3" s="16" customFormat="1">
      <c r="C62" s="143"/>
    </row>
    <row r="63" spans="3:3" s="16" customFormat="1">
      <c r="C63" s="143"/>
    </row>
    <row r="64" spans="3:3" s="16" customFormat="1">
      <c r="C64" s="143"/>
    </row>
    <row r="65" spans="3:3" s="16" customFormat="1">
      <c r="C65" s="143"/>
    </row>
    <row r="66" spans="3:3" s="16" customFormat="1">
      <c r="C66" s="143"/>
    </row>
    <row r="67" spans="3:3" s="16" customFormat="1">
      <c r="C67" s="143"/>
    </row>
    <row r="68" spans="3:3" s="16" customFormat="1">
      <c r="C68" s="143"/>
    </row>
    <row r="69" spans="3:3" s="16" customFormat="1">
      <c r="C69" s="143"/>
    </row>
    <row r="70" spans="3:3" s="16" customFormat="1">
      <c r="C70" s="143"/>
    </row>
    <row r="71" spans="3:3" s="16" customFormat="1">
      <c r="C71" s="143"/>
    </row>
    <row r="72" spans="3:3" s="16" customFormat="1">
      <c r="C72" s="143"/>
    </row>
    <row r="73" spans="3:3" s="16" customFormat="1">
      <c r="C73" s="143"/>
    </row>
    <row r="74" spans="3:3" s="16" customFormat="1">
      <c r="C74" s="143"/>
    </row>
    <row r="75" spans="3:3" s="16" customFormat="1">
      <c r="C75" s="143"/>
    </row>
    <row r="76" spans="3:3" s="16" customFormat="1">
      <c r="C76" s="143"/>
    </row>
    <row r="77" spans="3:3" s="16" customFormat="1">
      <c r="C77" s="143"/>
    </row>
    <row r="78" spans="3:3" s="16" customFormat="1">
      <c r="C78" s="143"/>
    </row>
    <row r="79" spans="3:3" s="16" customFormat="1">
      <c r="C79" s="143"/>
    </row>
    <row r="80" spans="3:3" s="16" customFormat="1">
      <c r="C80" s="143"/>
    </row>
    <row r="81" spans="3:3" s="16" customFormat="1">
      <c r="C81" s="143"/>
    </row>
    <row r="82" spans="3:3" s="16" customFormat="1">
      <c r="C82" s="143"/>
    </row>
    <row r="83" spans="3:3" s="16" customFormat="1">
      <c r="C83" s="143"/>
    </row>
    <row r="84" spans="3:3" s="16" customFormat="1">
      <c r="C84" s="143"/>
    </row>
    <row r="85" spans="3:3" s="16" customFormat="1">
      <c r="C85" s="143"/>
    </row>
    <row r="86" spans="3:3" s="16" customFormat="1">
      <c r="C86" s="143"/>
    </row>
    <row r="87" spans="3:3" s="16" customFormat="1">
      <c r="C87" s="143"/>
    </row>
    <row r="88" spans="3:3" s="16" customFormat="1">
      <c r="C88" s="143"/>
    </row>
    <row r="89" spans="3:3" s="16" customFormat="1">
      <c r="C89" s="143"/>
    </row>
    <row r="90" spans="3:3" s="16" customFormat="1">
      <c r="C90" s="143"/>
    </row>
    <row r="91" spans="3:3" s="16" customFormat="1">
      <c r="C91" s="143"/>
    </row>
    <row r="92" spans="3:3" s="16" customFormat="1">
      <c r="C92" s="143"/>
    </row>
    <row r="93" spans="3:3" s="16" customFormat="1">
      <c r="C93" s="143"/>
    </row>
    <row r="94" spans="3:3" s="16" customFormat="1">
      <c r="C94" s="143"/>
    </row>
    <row r="95" spans="3:3" s="16" customFormat="1">
      <c r="C95" s="143"/>
    </row>
    <row r="96" spans="3:3" s="16" customFormat="1">
      <c r="C96" s="143"/>
    </row>
    <row r="97" spans="3:3" s="16" customFormat="1">
      <c r="C97" s="143"/>
    </row>
    <row r="98" spans="3:3" s="16" customFormat="1">
      <c r="C98" s="143"/>
    </row>
    <row r="99" spans="3:3" s="16" customFormat="1">
      <c r="C99" s="143"/>
    </row>
    <row r="100" spans="3:3" s="16" customFormat="1">
      <c r="C100" s="143"/>
    </row>
    <row r="101" spans="3:3" s="16" customFormat="1">
      <c r="C101" s="143"/>
    </row>
    <row r="102" spans="3:3" s="16" customFormat="1">
      <c r="C102" s="143"/>
    </row>
    <row r="103" spans="3:3" s="16" customFormat="1">
      <c r="C103" s="143"/>
    </row>
    <row r="104" spans="3:3" s="16" customFormat="1">
      <c r="C104" s="143"/>
    </row>
    <row r="105" spans="3:3" s="16" customFormat="1">
      <c r="C105" s="143"/>
    </row>
    <row r="106" spans="3:3" s="16" customFormat="1">
      <c r="C106" s="143"/>
    </row>
    <row r="107" spans="3:3" s="16" customFormat="1">
      <c r="C107" s="143"/>
    </row>
    <row r="108" spans="3:3" s="16" customFormat="1">
      <c r="C108" s="143"/>
    </row>
    <row r="109" spans="3:3" s="16" customFormat="1">
      <c r="C109" s="143"/>
    </row>
    <row r="110" spans="3:3" s="16" customFormat="1">
      <c r="C110" s="143"/>
    </row>
    <row r="111" spans="3:3" s="16" customFormat="1">
      <c r="C111" s="143"/>
    </row>
    <row r="112" spans="3:3" s="16" customFormat="1">
      <c r="C112" s="143"/>
    </row>
    <row r="113" spans="3:3" s="16" customFormat="1">
      <c r="C113" s="143"/>
    </row>
    <row r="114" spans="3:3" s="16" customFormat="1">
      <c r="C114" s="143"/>
    </row>
    <row r="115" spans="3:3" s="16" customFormat="1">
      <c r="C115" s="143"/>
    </row>
    <row r="116" spans="3:3" s="16" customFormat="1">
      <c r="C116" s="143"/>
    </row>
    <row r="117" spans="3:3" s="16" customFormat="1">
      <c r="C117" s="143"/>
    </row>
    <row r="118" spans="3:3" s="16" customFormat="1">
      <c r="C118" s="143"/>
    </row>
    <row r="119" spans="3:3" s="16" customFormat="1">
      <c r="C119" s="143"/>
    </row>
    <row r="120" spans="3:3" s="16" customFormat="1">
      <c r="C120" s="143"/>
    </row>
    <row r="121" spans="3:3" s="16" customFormat="1">
      <c r="C121" s="143"/>
    </row>
    <row r="122" spans="3:3" s="16" customFormat="1">
      <c r="C122" s="143"/>
    </row>
    <row r="123" spans="3:3" s="16" customFormat="1">
      <c r="C123" s="143"/>
    </row>
    <row r="124" spans="3:3" s="16" customFormat="1">
      <c r="C124" s="143"/>
    </row>
    <row r="125" spans="3:3" s="16" customFormat="1">
      <c r="C125" s="143"/>
    </row>
    <row r="126" spans="3:3" s="16" customFormat="1">
      <c r="C126" s="143"/>
    </row>
    <row r="127" spans="3:3" s="16" customFormat="1">
      <c r="C127" s="143"/>
    </row>
    <row r="128" spans="3:3" s="16" customFormat="1">
      <c r="C128" s="143"/>
    </row>
    <row r="129" spans="3:3" s="16" customFormat="1">
      <c r="C129" s="143"/>
    </row>
    <row r="130" spans="3:3" s="16" customFormat="1">
      <c r="C130" s="143"/>
    </row>
    <row r="131" spans="3:3" s="16" customFormat="1">
      <c r="C131" s="143"/>
    </row>
    <row r="132" spans="3:3" s="16" customFormat="1">
      <c r="C132" s="143"/>
    </row>
    <row r="133" spans="3:3" s="16" customFormat="1">
      <c r="C133" s="143"/>
    </row>
    <row r="134" spans="3:3" s="16" customFormat="1">
      <c r="C134" s="143"/>
    </row>
    <row r="135" spans="3:3" s="16" customFormat="1">
      <c r="C135" s="143"/>
    </row>
    <row r="136" spans="3:3" s="16" customFormat="1">
      <c r="C136" s="143"/>
    </row>
    <row r="137" spans="3:3" s="16" customFormat="1">
      <c r="C137" s="143"/>
    </row>
    <row r="138" spans="3:3" s="16" customFormat="1">
      <c r="C138" s="143"/>
    </row>
    <row r="139" spans="3:3" s="16" customFormat="1">
      <c r="C139" s="143"/>
    </row>
    <row r="140" spans="3:3" s="16" customFormat="1">
      <c r="C140" s="143"/>
    </row>
    <row r="141" spans="3:3" s="16" customFormat="1">
      <c r="C141" s="143"/>
    </row>
    <row r="142" spans="3:3" s="16" customFormat="1">
      <c r="C142" s="143"/>
    </row>
    <row r="143" spans="3:3" s="16" customFormat="1">
      <c r="C143" s="143"/>
    </row>
    <row r="144" spans="3:3" s="16" customFormat="1">
      <c r="C144" s="143"/>
    </row>
    <row r="145" spans="3:3" s="16" customFormat="1">
      <c r="C145" s="143"/>
    </row>
    <row r="146" spans="3:3" s="16" customFormat="1">
      <c r="C146" s="143"/>
    </row>
    <row r="147" spans="3:3" s="16" customFormat="1">
      <c r="C147" s="143"/>
    </row>
    <row r="148" spans="3:3" s="16" customFormat="1">
      <c r="C148" s="143"/>
    </row>
    <row r="149" spans="3:3" s="16" customFormat="1">
      <c r="C149" s="143"/>
    </row>
    <row r="150" spans="3:3" s="16" customFormat="1">
      <c r="C150" s="143"/>
    </row>
    <row r="151" spans="3:3" s="16" customFormat="1">
      <c r="C151" s="143"/>
    </row>
    <row r="152" spans="3:3" s="16" customFormat="1">
      <c r="C152" s="143"/>
    </row>
    <row r="153" spans="3:3" s="16" customFormat="1">
      <c r="C153" s="143"/>
    </row>
    <row r="154" spans="3:3" s="16" customFormat="1">
      <c r="C154" s="143"/>
    </row>
    <row r="155" spans="3:3" s="16" customFormat="1">
      <c r="C155" s="143"/>
    </row>
    <row r="156" spans="3:3" s="16" customFormat="1">
      <c r="C156" s="143"/>
    </row>
    <row r="157" spans="3:3" s="16" customFormat="1">
      <c r="C157" s="143"/>
    </row>
    <row r="158" spans="3:3" s="16" customFormat="1">
      <c r="C158" s="143"/>
    </row>
    <row r="159" spans="3:3" s="16" customFormat="1">
      <c r="C159" s="143"/>
    </row>
    <row r="160" spans="3:3" s="16" customFormat="1">
      <c r="C160" s="143"/>
    </row>
    <row r="161" spans="3:3" s="16" customFormat="1">
      <c r="C161" s="143"/>
    </row>
    <row r="162" spans="3:3" s="16" customFormat="1">
      <c r="C162" s="143"/>
    </row>
    <row r="163" spans="3:3" s="16" customFormat="1">
      <c r="C163" s="143"/>
    </row>
    <row r="164" spans="3:3" s="16" customFormat="1">
      <c r="C164" s="143"/>
    </row>
    <row r="165" spans="3:3" s="16" customFormat="1">
      <c r="C165" s="143"/>
    </row>
    <row r="166" spans="3:3" s="16" customFormat="1">
      <c r="C166" s="143"/>
    </row>
    <row r="167" spans="3:3" s="16" customFormat="1">
      <c r="C167" s="143"/>
    </row>
    <row r="168" spans="3:3" s="16" customFormat="1">
      <c r="C168" s="143"/>
    </row>
    <row r="169" spans="3:3" s="16" customFormat="1">
      <c r="C169" s="143"/>
    </row>
    <row r="170" spans="3:3" s="16" customFormat="1">
      <c r="C170" s="143"/>
    </row>
    <row r="171" spans="3:3" s="16" customFormat="1">
      <c r="C171" s="143"/>
    </row>
    <row r="172" spans="3:3" s="16" customFormat="1">
      <c r="C172" s="143"/>
    </row>
    <row r="173" spans="3:3" s="16" customFormat="1">
      <c r="C173" s="143"/>
    </row>
    <row r="174" spans="3:3" s="16" customFormat="1">
      <c r="C174" s="143"/>
    </row>
    <row r="175" spans="3:3" s="16" customFormat="1">
      <c r="C175" s="143"/>
    </row>
    <row r="176" spans="3:3" s="16" customFormat="1">
      <c r="C176" s="143"/>
    </row>
    <row r="177" spans="3:3" s="16" customFormat="1">
      <c r="C177" s="143"/>
    </row>
    <row r="178" spans="3:3" s="16" customFormat="1">
      <c r="C178" s="143"/>
    </row>
    <row r="179" spans="3:3" s="16" customFormat="1">
      <c r="C179" s="143"/>
    </row>
    <row r="180" spans="3:3" s="16" customFormat="1">
      <c r="C180" s="143"/>
    </row>
    <row r="181" spans="3:3" s="16" customFormat="1">
      <c r="C181" s="143"/>
    </row>
    <row r="182" spans="3:3" s="16" customFormat="1">
      <c r="C182" s="143"/>
    </row>
    <row r="183" spans="3:3" s="16" customFormat="1">
      <c r="C183" s="143"/>
    </row>
    <row r="184" spans="3:3" s="16" customFormat="1">
      <c r="C184" s="143"/>
    </row>
    <row r="185" spans="3:3" s="16" customFormat="1">
      <c r="C185" s="143"/>
    </row>
    <row r="186" spans="3:3" s="16" customFormat="1">
      <c r="C186" s="143"/>
    </row>
    <row r="187" spans="3:3" s="16" customFormat="1">
      <c r="C187" s="143"/>
    </row>
    <row r="188" spans="3:3" s="16" customFormat="1">
      <c r="C188" s="143"/>
    </row>
    <row r="189" spans="3:3" s="16" customFormat="1">
      <c r="C189" s="143"/>
    </row>
    <row r="190" spans="3:3" s="16" customFormat="1">
      <c r="C190" s="143"/>
    </row>
    <row r="191" spans="3:3" s="16" customFormat="1">
      <c r="C191" s="143"/>
    </row>
    <row r="192" spans="3:3" s="16" customFormat="1">
      <c r="C192" s="143"/>
    </row>
    <row r="193" spans="3:3" s="16" customFormat="1">
      <c r="C193" s="143"/>
    </row>
    <row r="194" spans="3:3" s="16" customFormat="1">
      <c r="C194" s="143"/>
    </row>
    <row r="195" spans="3:3" s="16" customFormat="1">
      <c r="C195" s="143"/>
    </row>
    <row r="196" spans="3:3" s="16" customFormat="1">
      <c r="C196" s="143"/>
    </row>
    <row r="197" spans="3:3" s="16" customFormat="1">
      <c r="C197" s="143"/>
    </row>
    <row r="198" spans="3:3" s="16" customFormat="1">
      <c r="C198" s="143"/>
    </row>
    <row r="199" spans="3:3" s="16" customFormat="1">
      <c r="C199" s="143"/>
    </row>
    <row r="200" spans="3:3" s="16" customFormat="1">
      <c r="C200" s="143"/>
    </row>
    <row r="201" spans="3:3" s="16" customFormat="1">
      <c r="C201" s="143"/>
    </row>
    <row r="202" spans="3:3" s="16" customFormat="1">
      <c r="C202" s="143"/>
    </row>
    <row r="203" spans="3:3" s="16" customFormat="1">
      <c r="C203" s="143"/>
    </row>
    <row r="204" spans="3:3" s="16" customFormat="1">
      <c r="C204" s="143"/>
    </row>
    <row r="205" spans="3:3" s="16" customFormat="1">
      <c r="C205" s="143"/>
    </row>
    <row r="206" spans="3:3" s="16" customFormat="1">
      <c r="C206" s="143"/>
    </row>
    <row r="207" spans="3:3" s="16" customFormat="1">
      <c r="C207" s="143"/>
    </row>
    <row r="208" spans="3:3" s="16" customFormat="1">
      <c r="C208" s="143"/>
    </row>
    <row r="209" spans="3:3" s="16" customFormat="1">
      <c r="C209" s="143"/>
    </row>
    <row r="210" spans="3:3" s="16" customFormat="1">
      <c r="C210" s="143"/>
    </row>
    <row r="211" spans="3:3" s="16" customFormat="1">
      <c r="C211" s="143"/>
    </row>
    <row r="212" spans="3:3" s="16" customFormat="1">
      <c r="C212" s="143"/>
    </row>
    <row r="213" spans="3:3" s="16" customFormat="1">
      <c r="C213" s="143"/>
    </row>
    <row r="214" spans="3:3" s="16" customFormat="1">
      <c r="C214" s="143"/>
    </row>
    <row r="215" spans="3:3" s="16" customFormat="1">
      <c r="C215" s="143"/>
    </row>
    <row r="216" spans="3:3" s="16" customFormat="1">
      <c r="C216" s="143"/>
    </row>
    <row r="217" spans="3:3" s="16" customFormat="1">
      <c r="C217" s="143"/>
    </row>
    <row r="218" spans="3:3" s="16" customFormat="1">
      <c r="C218" s="143"/>
    </row>
    <row r="219" spans="3:3" s="16" customFormat="1">
      <c r="C219" s="143"/>
    </row>
    <row r="220" spans="3:3" s="16" customFormat="1">
      <c r="C220" s="143"/>
    </row>
    <row r="221" spans="3:3" s="16" customFormat="1">
      <c r="C221" s="143"/>
    </row>
    <row r="222" spans="3:3" s="16" customFormat="1">
      <c r="C222" s="143"/>
    </row>
    <row r="223" spans="3:3" s="16" customFormat="1">
      <c r="C223" s="143"/>
    </row>
    <row r="224" spans="3:3" s="16" customFormat="1">
      <c r="C224" s="143"/>
    </row>
    <row r="225" spans="3:3" s="16" customFormat="1">
      <c r="C225" s="143"/>
    </row>
    <row r="226" spans="3:3" s="16" customFormat="1">
      <c r="C226" s="143"/>
    </row>
    <row r="227" spans="3:3" s="16" customFormat="1">
      <c r="C227" s="143"/>
    </row>
    <row r="228" spans="3:3" s="16" customFormat="1">
      <c r="C228" s="143"/>
    </row>
    <row r="229" spans="3:3" s="16" customFormat="1">
      <c r="C229" s="143"/>
    </row>
    <row r="230" spans="3:3" s="16" customFormat="1">
      <c r="C230" s="143"/>
    </row>
    <row r="231" spans="3:3" s="16" customFormat="1">
      <c r="C231" s="143"/>
    </row>
    <row r="232" spans="3:3" s="16" customFormat="1">
      <c r="C232" s="143"/>
    </row>
    <row r="233" spans="3:3" s="16" customFormat="1">
      <c r="C233" s="143"/>
    </row>
    <row r="234" spans="3:3" s="16" customFormat="1">
      <c r="C234" s="143"/>
    </row>
    <row r="235" spans="3:3" s="16" customFormat="1">
      <c r="C235" s="143"/>
    </row>
    <row r="236" spans="3:3" s="16" customFormat="1">
      <c r="C236" s="143"/>
    </row>
    <row r="237" spans="3:3" s="16" customFormat="1">
      <c r="C237" s="143"/>
    </row>
    <row r="238" spans="3:3" s="16" customFormat="1">
      <c r="C238" s="143"/>
    </row>
    <row r="239" spans="3:3" s="16" customFormat="1">
      <c r="C239" s="143"/>
    </row>
    <row r="240" spans="3:3" s="16" customFormat="1">
      <c r="C240" s="143"/>
    </row>
    <row r="241" spans="3:3" s="16" customFormat="1">
      <c r="C241" s="143"/>
    </row>
    <row r="242" spans="3:3" s="16" customFormat="1">
      <c r="C242" s="143"/>
    </row>
    <row r="243" spans="3:3" s="16" customFormat="1">
      <c r="C243" s="143"/>
    </row>
    <row r="244" spans="3:3" s="16" customFormat="1">
      <c r="C244" s="143"/>
    </row>
    <row r="245" spans="3:3" s="16" customFormat="1">
      <c r="C245" s="143"/>
    </row>
    <row r="246" spans="3:3" s="16" customFormat="1">
      <c r="C246" s="143"/>
    </row>
    <row r="247" spans="3:3" s="16" customFormat="1">
      <c r="C247" s="143"/>
    </row>
    <row r="248" spans="3:3" s="16" customFormat="1">
      <c r="C248" s="143"/>
    </row>
    <row r="249" spans="3:3" s="16" customFormat="1">
      <c r="C249" s="143"/>
    </row>
    <row r="250" spans="3:3" s="16" customFormat="1">
      <c r="C250" s="143"/>
    </row>
    <row r="251" spans="3:3" s="16" customFormat="1">
      <c r="C251" s="143"/>
    </row>
    <row r="252" spans="3:3" s="16" customFormat="1">
      <c r="C252" s="143"/>
    </row>
    <row r="253" spans="3:3" s="16" customFormat="1">
      <c r="C253" s="143"/>
    </row>
    <row r="254" spans="3:3" s="16" customFormat="1">
      <c r="C254" s="143"/>
    </row>
    <row r="255" spans="3:3" s="16" customFormat="1">
      <c r="C255" s="143"/>
    </row>
    <row r="256" spans="3:3" s="16" customFormat="1">
      <c r="C256" s="143"/>
    </row>
    <row r="257" spans="3:3" s="16" customFormat="1">
      <c r="C257" s="143"/>
    </row>
    <row r="258" spans="3:3" s="16" customFormat="1">
      <c r="C258" s="143"/>
    </row>
    <row r="259" spans="3:3" s="16" customFormat="1">
      <c r="C259" s="143"/>
    </row>
    <row r="260" spans="3:3" s="16" customFormat="1">
      <c r="C260" s="143"/>
    </row>
    <row r="261" spans="3:3" s="16" customFormat="1">
      <c r="C261" s="143"/>
    </row>
    <row r="262" spans="3:3" s="16" customFormat="1">
      <c r="C262" s="143"/>
    </row>
    <row r="263" spans="3:3" s="16" customFormat="1">
      <c r="C263" s="143"/>
    </row>
    <row r="264" spans="3:3" s="16" customFormat="1">
      <c r="C264" s="143"/>
    </row>
    <row r="265" spans="3:3" s="16" customFormat="1">
      <c r="C265" s="143"/>
    </row>
    <row r="266" spans="3:3" s="16" customFormat="1">
      <c r="C266" s="143"/>
    </row>
    <row r="267" spans="3:3" s="16" customFormat="1">
      <c r="C267" s="143"/>
    </row>
    <row r="268" spans="3:3" s="16" customFormat="1">
      <c r="C268" s="143"/>
    </row>
    <row r="269" spans="3:3" s="16" customFormat="1">
      <c r="C269" s="143"/>
    </row>
    <row r="270" spans="3:3" s="16" customFormat="1">
      <c r="C270" s="143"/>
    </row>
    <row r="271" spans="3:3" s="16" customFormat="1">
      <c r="C271" s="143"/>
    </row>
    <row r="272" spans="3:3" s="16" customFormat="1">
      <c r="C272" s="143"/>
    </row>
    <row r="273" spans="3:3" s="16" customFormat="1">
      <c r="C273" s="143"/>
    </row>
    <row r="274" spans="3:3" s="16" customFormat="1">
      <c r="C274" s="143"/>
    </row>
    <row r="275" spans="3:3" s="16" customFormat="1">
      <c r="C275" s="143"/>
    </row>
    <row r="276" spans="3:3" s="16" customFormat="1">
      <c r="C276" s="143"/>
    </row>
    <row r="277" spans="3:3" s="16" customFormat="1">
      <c r="C277" s="143"/>
    </row>
    <row r="278" spans="3:3" s="16" customFormat="1">
      <c r="C278" s="143"/>
    </row>
    <row r="279" spans="3:3" s="16" customFormat="1">
      <c r="C279" s="143"/>
    </row>
    <row r="280" spans="3:3" s="16" customFormat="1">
      <c r="C280" s="143"/>
    </row>
    <row r="281" spans="3:3" s="16" customFormat="1">
      <c r="C281" s="143"/>
    </row>
    <row r="282" spans="3:3" s="16" customFormat="1">
      <c r="C282" s="143"/>
    </row>
    <row r="283" spans="3:3" s="16" customFormat="1">
      <c r="C283" s="143"/>
    </row>
    <row r="284" spans="3:3" s="16" customFormat="1">
      <c r="C284" s="143"/>
    </row>
    <row r="285" spans="3:3" s="16" customFormat="1">
      <c r="C285" s="143"/>
    </row>
    <row r="286" spans="3:3" s="16" customFormat="1">
      <c r="C286" s="143"/>
    </row>
    <row r="287" spans="3:3" s="16" customFormat="1">
      <c r="C287" s="143"/>
    </row>
    <row r="288" spans="3:3" s="16" customFormat="1">
      <c r="C288" s="143"/>
    </row>
    <row r="289" spans="3:3" s="16" customFormat="1">
      <c r="C289" s="143"/>
    </row>
    <row r="290" spans="3:3" s="16" customFormat="1">
      <c r="C290" s="143"/>
    </row>
    <row r="291" spans="3:3" s="16" customFormat="1">
      <c r="C291" s="143"/>
    </row>
    <row r="292" spans="3:3" s="16" customFormat="1">
      <c r="C292" s="143"/>
    </row>
    <row r="293" spans="3:3" s="16" customFormat="1">
      <c r="C293" s="143"/>
    </row>
    <row r="294" spans="3:3" s="16" customFormat="1">
      <c r="C294" s="143"/>
    </row>
    <row r="295" spans="3:3" s="16" customFormat="1">
      <c r="C295" s="143"/>
    </row>
    <row r="296" spans="3:3" s="16" customFormat="1">
      <c r="C296" s="143"/>
    </row>
    <row r="297" spans="3:3" s="16" customFormat="1">
      <c r="C297" s="143"/>
    </row>
    <row r="298" spans="3:3" s="16" customFormat="1">
      <c r="C298" s="143"/>
    </row>
    <row r="299" spans="3:3" s="16" customFormat="1">
      <c r="C299" s="143"/>
    </row>
    <row r="300" spans="3:3" s="16" customFormat="1">
      <c r="C300" s="143"/>
    </row>
    <row r="301" spans="3:3" s="16" customFormat="1">
      <c r="C301" s="143"/>
    </row>
    <row r="302" spans="3:3" s="16" customFormat="1">
      <c r="C302" s="143"/>
    </row>
    <row r="303" spans="3:3" s="16" customFormat="1">
      <c r="C303" s="143"/>
    </row>
    <row r="304" spans="3:3" s="16" customFormat="1">
      <c r="C304" s="143"/>
    </row>
    <row r="305" spans="3:3" s="16" customFormat="1">
      <c r="C305" s="143"/>
    </row>
    <row r="306" spans="3:3" s="16" customFormat="1">
      <c r="C306" s="143"/>
    </row>
    <row r="307" spans="3:3" s="16" customFormat="1">
      <c r="C307" s="143"/>
    </row>
    <row r="308" spans="3:3" s="16" customFormat="1">
      <c r="C308" s="143"/>
    </row>
    <row r="309" spans="3:3" s="16" customFormat="1">
      <c r="C309" s="143"/>
    </row>
    <row r="310" spans="3:3" s="16" customFormat="1">
      <c r="C310" s="143"/>
    </row>
    <row r="311" spans="3:3" s="16" customFormat="1">
      <c r="C311" s="143"/>
    </row>
    <row r="312" spans="3:3" s="16" customFormat="1">
      <c r="C312" s="143"/>
    </row>
    <row r="313" spans="3:3" s="16" customFormat="1">
      <c r="C313" s="143"/>
    </row>
    <row r="314" spans="3:3" s="16" customFormat="1">
      <c r="C314" s="143"/>
    </row>
    <row r="315" spans="3:3" s="16" customFormat="1">
      <c r="C315" s="143"/>
    </row>
    <row r="316" spans="3:3" s="16" customFormat="1">
      <c r="C316" s="143"/>
    </row>
    <row r="317" spans="3:3" s="16" customFormat="1">
      <c r="C317" s="143"/>
    </row>
    <row r="318" spans="3:3" s="16" customFormat="1">
      <c r="C318" s="143"/>
    </row>
    <row r="319" spans="3:3" s="16" customFormat="1">
      <c r="C319" s="143"/>
    </row>
    <row r="320" spans="3:3" s="16" customFormat="1">
      <c r="C320" s="143"/>
    </row>
    <row r="321" spans="3:3" s="16" customFormat="1">
      <c r="C321" s="143"/>
    </row>
    <row r="322" spans="3:3" s="16" customFormat="1">
      <c r="C322" s="143"/>
    </row>
    <row r="323" spans="3:3" s="16" customFormat="1">
      <c r="C323" s="143"/>
    </row>
    <row r="324" spans="3:3" s="16" customFormat="1">
      <c r="C324" s="143"/>
    </row>
    <row r="325" spans="3:3" s="16" customFormat="1">
      <c r="C325" s="143"/>
    </row>
    <row r="326" spans="3:3" s="16" customFormat="1">
      <c r="C326" s="143"/>
    </row>
    <row r="327" spans="3:3" s="16" customFormat="1">
      <c r="C327" s="143"/>
    </row>
    <row r="328" spans="3:3" s="16" customFormat="1">
      <c r="C328" s="143"/>
    </row>
    <row r="329" spans="3:3" s="16" customFormat="1">
      <c r="C329" s="143"/>
    </row>
    <row r="330" spans="3:3" s="16" customFormat="1">
      <c r="C330" s="143"/>
    </row>
    <row r="331" spans="3:3" s="16" customFormat="1">
      <c r="C331" s="143"/>
    </row>
    <row r="332" spans="3:3" s="16" customFormat="1">
      <c r="C332" s="143"/>
    </row>
    <row r="333" spans="3:3" s="16" customFormat="1">
      <c r="C333" s="143"/>
    </row>
    <row r="334" spans="3:3" s="16" customFormat="1">
      <c r="C334" s="143"/>
    </row>
    <row r="335" spans="3:3" s="16" customFormat="1">
      <c r="C335" s="143"/>
    </row>
    <row r="336" spans="3:3" s="16" customFormat="1">
      <c r="C336" s="143"/>
    </row>
    <row r="337" spans="3:3" s="16" customFormat="1">
      <c r="C337" s="143"/>
    </row>
    <row r="338" spans="3:3" s="16" customFormat="1">
      <c r="C338" s="143"/>
    </row>
    <row r="339" spans="3:3" s="16" customFormat="1">
      <c r="C339" s="143"/>
    </row>
    <row r="340" spans="3:3" s="16" customFormat="1">
      <c r="C340" s="143"/>
    </row>
    <row r="341" spans="3:3" s="16" customFormat="1">
      <c r="C341" s="143"/>
    </row>
    <row r="342" spans="3:3" s="16" customFormat="1">
      <c r="C342" s="143"/>
    </row>
    <row r="343" spans="3:3" s="16" customFormat="1">
      <c r="C343" s="143"/>
    </row>
    <row r="344" spans="3:3" s="16" customFormat="1">
      <c r="C344" s="143"/>
    </row>
    <row r="345" spans="3:3" s="16" customFormat="1">
      <c r="C345" s="143"/>
    </row>
    <row r="346" spans="3:3" s="16" customFormat="1">
      <c r="C346" s="143"/>
    </row>
    <row r="347" spans="3:3" s="16" customFormat="1">
      <c r="C347" s="143"/>
    </row>
    <row r="348" spans="3:3" s="16" customFormat="1">
      <c r="C348" s="143"/>
    </row>
    <row r="349" spans="3:3" s="16" customFormat="1">
      <c r="C349" s="143"/>
    </row>
    <row r="350" spans="3:3" s="16" customFormat="1">
      <c r="C350" s="143"/>
    </row>
    <row r="351" spans="3:3" s="16" customFormat="1">
      <c r="C351" s="143"/>
    </row>
    <row r="352" spans="3:3" s="16" customFormat="1">
      <c r="C352" s="143"/>
    </row>
    <row r="353" spans="3:3" s="16" customFormat="1">
      <c r="C353" s="143"/>
    </row>
    <row r="354" spans="3:3" s="16" customFormat="1">
      <c r="C354" s="143"/>
    </row>
    <row r="355" spans="3:3" s="16" customFormat="1">
      <c r="C355" s="143"/>
    </row>
    <row r="356" spans="3:3" s="16" customFormat="1">
      <c r="C356" s="143"/>
    </row>
    <row r="357" spans="3:3" s="16" customFormat="1">
      <c r="C357" s="143"/>
    </row>
    <row r="358" spans="3:3" s="16" customFormat="1">
      <c r="C358" s="143"/>
    </row>
    <row r="359" spans="3:3" s="16" customFormat="1">
      <c r="C359" s="143"/>
    </row>
    <row r="360" spans="3:3" s="16" customFormat="1">
      <c r="C360" s="143"/>
    </row>
    <row r="361" spans="3:3" s="16" customFormat="1">
      <c r="C361" s="143"/>
    </row>
    <row r="362" spans="3:3" s="16" customFormat="1">
      <c r="C362" s="143"/>
    </row>
    <row r="363" spans="3:3" s="16" customFormat="1">
      <c r="C363" s="143"/>
    </row>
    <row r="364" spans="3:3" s="16" customFormat="1">
      <c r="C364" s="143"/>
    </row>
    <row r="365" spans="3:3" s="16" customFormat="1">
      <c r="C365" s="143"/>
    </row>
    <row r="366" spans="3:3" s="16" customFormat="1">
      <c r="C366" s="143"/>
    </row>
    <row r="367" spans="3:3" s="16" customFormat="1">
      <c r="C367" s="143"/>
    </row>
    <row r="368" spans="3:3" s="16" customFormat="1">
      <c r="C368" s="143"/>
    </row>
    <row r="369" spans="3:3" s="16" customFormat="1">
      <c r="C369" s="143"/>
    </row>
    <row r="370" spans="3:3" s="16" customFormat="1">
      <c r="C370" s="143"/>
    </row>
    <row r="371" spans="3:3" s="16" customFormat="1">
      <c r="C371" s="143"/>
    </row>
    <row r="372" spans="3:3" s="16" customFormat="1">
      <c r="C372" s="143"/>
    </row>
    <row r="373" spans="3:3" s="16" customFormat="1">
      <c r="C373" s="143"/>
    </row>
    <row r="374" spans="3:3" s="16" customFormat="1">
      <c r="C374" s="143"/>
    </row>
    <row r="375" spans="3:3" s="16" customFormat="1">
      <c r="C375" s="143"/>
    </row>
    <row r="376" spans="3:3" s="16" customFormat="1">
      <c r="C376" s="143"/>
    </row>
    <row r="377" spans="3:3" s="16" customFormat="1">
      <c r="C377" s="143"/>
    </row>
    <row r="378" spans="3:3" s="16" customFormat="1">
      <c r="C378" s="143"/>
    </row>
    <row r="379" spans="3:3" s="16" customFormat="1">
      <c r="C379" s="143"/>
    </row>
    <row r="380" spans="3:3" s="16" customFormat="1">
      <c r="C380" s="143"/>
    </row>
    <row r="381" spans="3:3" s="16" customFormat="1">
      <c r="C381" s="143"/>
    </row>
    <row r="382" spans="3:3" s="16" customFormat="1">
      <c r="C382" s="143"/>
    </row>
    <row r="383" spans="3:3" s="16" customFormat="1">
      <c r="C383" s="143"/>
    </row>
    <row r="384" spans="3:3" s="16" customFormat="1">
      <c r="C384" s="143"/>
    </row>
    <row r="385" spans="3:3" s="16" customFormat="1">
      <c r="C385" s="143"/>
    </row>
    <row r="386" spans="3:3" s="16" customFormat="1">
      <c r="C386" s="143"/>
    </row>
    <row r="387" spans="3:3" s="16" customFormat="1">
      <c r="C387" s="143"/>
    </row>
    <row r="388" spans="3:3" s="16" customFormat="1">
      <c r="C388" s="143"/>
    </row>
    <row r="389" spans="3:3" s="16" customFormat="1">
      <c r="C389" s="143"/>
    </row>
    <row r="390" spans="3:3" s="16" customFormat="1">
      <c r="C390" s="143"/>
    </row>
    <row r="391" spans="3:3" s="16" customFormat="1">
      <c r="C391" s="143"/>
    </row>
    <row r="392" spans="3:3" s="16" customFormat="1">
      <c r="C392" s="143"/>
    </row>
    <row r="393" spans="3:3" s="16" customFormat="1">
      <c r="C393" s="143"/>
    </row>
    <row r="394" spans="3:3" s="16" customFormat="1">
      <c r="C394" s="143"/>
    </row>
    <row r="395" spans="3:3" s="16" customFormat="1">
      <c r="C395" s="143"/>
    </row>
    <row r="396" spans="3:3" s="16" customFormat="1">
      <c r="C396" s="143"/>
    </row>
    <row r="397" spans="3:3" s="16" customFormat="1">
      <c r="C397" s="143"/>
    </row>
    <row r="398" spans="3:3" s="16" customFormat="1">
      <c r="C398" s="143"/>
    </row>
    <row r="399" spans="3:3" s="16" customFormat="1">
      <c r="C399" s="143"/>
    </row>
    <row r="400" spans="3:3" s="16" customFormat="1">
      <c r="C400" s="143"/>
    </row>
    <row r="401" spans="3:3" s="16" customFormat="1">
      <c r="C401" s="143"/>
    </row>
    <row r="402" spans="3:3" s="16" customFormat="1">
      <c r="C402" s="143"/>
    </row>
    <row r="403" spans="3:3" s="16" customFormat="1">
      <c r="C403" s="143"/>
    </row>
    <row r="404" spans="3:3" s="16" customFormat="1">
      <c r="C404" s="143"/>
    </row>
    <row r="405" spans="3:3" s="16" customFormat="1">
      <c r="C405" s="143"/>
    </row>
    <row r="406" spans="3:3" s="16" customFormat="1">
      <c r="C406" s="143"/>
    </row>
    <row r="407" spans="3:3" s="16" customFormat="1">
      <c r="C407" s="143"/>
    </row>
    <row r="408" spans="3:3" s="16" customFormat="1">
      <c r="C408" s="143"/>
    </row>
    <row r="409" spans="3:3" s="16" customFormat="1">
      <c r="C409" s="143"/>
    </row>
    <row r="410" spans="3:3" s="16" customFormat="1">
      <c r="C410" s="143"/>
    </row>
    <row r="411" spans="3:3" s="16" customFormat="1">
      <c r="C411" s="143"/>
    </row>
    <row r="412" spans="3:3" s="16" customFormat="1">
      <c r="C412" s="143"/>
    </row>
    <row r="413" spans="3:3" s="16" customFormat="1">
      <c r="C413" s="143"/>
    </row>
    <row r="414" spans="3:3" s="16" customFormat="1">
      <c r="C414" s="143"/>
    </row>
    <row r="415" spans="3:3" s="16" customFormat="1">
      <c r="C415" s="143"/>
    </row>
    <row r="416" spans="3:3" s="16" customFormat="1">
      <c r="C416" s="143"/>
    </row>
    <row r="417" spans="3:3" s="16" customFormat="1">
      <c r="C417" s="143"/>
    </row>
    <row r="418" spans="3:3" s="16" customFormat="1">
      <c r="C418" s="143"/>
    </row>
    <row r="419" spans="3:3" s="16" customFormat="1">
      <c r="C419" s="143"/>
    </row>
    <row r="420" spans="3:3" s="16" customFormat="1">
      <c r="C420" s="143"/>
    </row>
    <row r="421" spans="3:3" s="16" customFormat="1">
      <c r="C421" s="143"/>
    </row>
    <row r="422" spans="3:3" s="16" customFormat="1">
      <c r="C422" s="143"/>
    </row>
    <row r="423" spans="3:3" s="16" customFormat="1">
      <c r="C423" s="143"/>
    </row>
    <row r="424" spans="3:3" s="16" customFormat="1">
      <c r="C424" s="143"/>
    </row>
    <row r="425" spans="3:3" s="16" customFormat="1">
      <c r="C425" s="143"/>
    </row>
    <row r="426" spans="3:3" s="16" customFormat="1">
      <c r="C426" s="143"/>
    </row>
    <row r="427" spans="3:3" s="16" customFormat="1">
      <c r="C427" s="143"/>
    </row>
    <row r="428" spans="3:3" s="16" customFormat="1">
      <c r="C428" s="143"/>
    </row>
    <row r="429" spans="3:3" s="16" customFormat="1">
      <c r="C429" s="143"/>
    </row>
    <row r="430" spans="3:3" s="16" customFormat="1">
      <c r="C430" s="143"/>
    </row>
    <row r="431" spans="3:3" s="16" customFormat="1">
      <c r="C431" s="143"/>
    </row>
    <row r="432" spans="3:3" s="16" customFormat="1">
      <c r="C432" s="143"/>
    </row>
    <row r="433" spans="3:3" s="16" customFormat="1">
      <c r="C433" s="143"/>
    </row>
    <row r="434" spans="3:3" s="16" customFormat="1">
      <c r="C434" s="143"/>
    </row>
    <row r="435" spans="3:3" s="16" customFormat="1">
      <c r="C435" s="143"/>
    </row>
    <row r="436" spans="3:3" s="16" customFormat="1">
      <c r="C436" s="143"/>
    </row>
    <row r="437" spans="3:3" s="16" customFormat="1">
      <c r="C437" s="143"/>
    </row>
    <row r="438" spans="3:3" s="16" customFormat="1">
      <c r="C438" s="143"/>
    </row>
    <row r="439" spans="3:3" s="16" customFormat="1">
      <c r="C439" s="143"/>
    </row>
    <row r="440" spans="3:3" s="16" customFormat="1">
      <c r="C440" s="143"/>
    </row>
    <row r="441" spans="3:3" s="16" customFormat="1">
      <c r="C441" s="143"/>
    </row>
    <row r="442" spans="3:3" s="16" customFormat="1">
      <c r="C442" s="143"/>
    </row>
    <row r="443" spans="3:3" s="16" customFormat="1">
      <c r="C443" s="143"/>
    </row>
    <row r="444" spans="3:3" s="16" customFormat="1">
      <c r="C444" s="143"/>
    </row>
    <row r="445" spans="3:3" s="16" customFormat="1">
      <c r="C445" s="143"/>
    </row>
    <row r="446" spans="3:3" s="16" customFormat="1">
      <c r="C446" s="143"/>
    </row>
    <row r="447" spans="3:3" s="16" customFormat="1">
      <c r="C447" s="143"/>
    </row>
    <row r="448" spans="3:3" s="16" customFormat="1">
      <c r="C448" s="143"/>
    </row>
    <row r="449" spans="3:3" s="16" customFormat="1">
      <c r="C449" s="143"/>
    </row>
    <row r="450" spans="3:3" s="16" customFormat="1">
      <c r="C450" s="143"/>
    </row>
    <row r="451" spans="3:3" s="16" customFormat="1">
      <c r="C451" s="143"/>
    </row>
    <row r="452" spans="3:3" s="16" customFormat="1">
      <c r="C452" s="143"/>
    </row>
    <row r="453" spans="3:3" s="16" customFormat="1">
      <c r="C453" s="143"/>
    </row>
    <row r="454" spans="3:3" s="16" customFormat="1">
      <c r="C454" s="143"/>
    </row>
    <row r="455" spans="3:3" s="16" customFormat="1">
      <c r="C455" s="143"/>
    </row>
    <row r="456" spans="3:3" s="16" customFormat="1">
      <c r="C456" s="143"/>
    </row>
    <row r="457" spans="3:3" s="16" customFormat="1">
      <c r="C457" s="143"/>
    </row>
    <row r="458" spans="3:3" s="16" customFormat="1">
      <c r="C458" s="143"/>
    </row>
    <row r="459" spans="3:3" s="16" customFormat="1">
      <c r="C459" s="143"/>
    </row>
    <row r="460" spans="3:3" s="16" customFormat="1">
      <c r="C460" s="143"/>
    </row>
    <row r="461" spans="3:3" s="16" customFormat="1">
      <c r="C461" s="143"/>
    </row>
    <row r="462" spans="3:3" s="16" customFormat="1">
      <c r="C462" s="143"/>
    </row>
    <row r="463" spans="3:3" s="16" customFormat="1">
      <c r="C463" s="143"/>
    </row>
    <row r="464" spans="3:3" s="16" customFormat="1">
      <c r="C464" s="143"/>
    </row>
    <row r="465" spans="3:3" s="16" customFormat="1">
      <c r="C465" s="143"/>
    </row>
    <row r="466" spans="3:3" s="16" customFormat="1">
      <c r="C466" s="143"/>
    </row>
    <row r="467" spans="3:3" s="16" customFormat="1">
      <c r="C467" s="143"/>
    </row>
    <row r="468" spans="3:3" s="16" customFormat="1">
      <c r="C468" s="143"/>
    </row>
    <row r="469" spans="3:3" s="16" customFormat="1">
      <c r="C469" s="143"/>
    </row>
    <row r="470" spans="3:3" s="16" customFormat="1">
      <c r="C470" s="143"/>
    </row>
    <row r="471" spans="3:3" s="16" customFormat="1">
      <c r="C471" s="143"/>
    </row>
    <row r="472" spans="3:3" s="16" customFormat="1">
      <c r="C472" s="143"/>
    </row>
    <row r="473" spans="3:3" s="16" customFormat="1">
      <c r="C473" s="143"/>
    </row>
    <row r="474" spans="3:3" s="16" customFormat="1">
      <c r="C474" s="143"/>
    </row>
    <row r="475" spans="3:3" s="16" customFormat="1">
      <c r="C475" s="143"/>
    </row>
    <row r="476" spans="3:3" s="16" customFormat="1">
      <c r="C476" s="143"/>
    </row>
    <row r="477" spans="3:3" s="16" customFormat="1">
      <c r="C477" s="143"/>
    </row>
    <row r="478" spans="3:3" s="16" customFormat="1">
      <c r="C478" s="143"/>
    </row>
    <row r="479" spans="3:3" s="16" customFormat="1">
      <c r="C479" s="143"/>
    </row>
    <row r="480" spans="3:3" s="16" customFormat="1">
      <c r="C480" s="143"/>
    </row>
    <row r="481" spans="3:3" s="16" customFormat="1">
      <c r="C481" s="143"/>
    </row>
    <row r="482" spans="3:3" s="16" customFormat="1">
      <c r="C482" s="143"/>
    </row>
    <row r="483" spans="3:3" s="16" customFormat="1">
      <c r="C483" s="143"/>
    </row>
    <row r="484" spans="3:3" s="16" customFormat="1">
      <c r="C484" s="143"/>
    </row>
    <row r="485" spans="3:3" s="16" customFormat="1">
      <c r="C485" s="143"/>
    </row>
    <row r="486" spans="3:3" s="16" customFormat="1">
      <c r="C486" s="143"/>
    </row>
    <row r="487" spans="3:3" s="16" customFormat="1">
      <c r="C487" s="143"/>
    </row>
    <row r="488" spans="3:3" s="16" customFormat="1">
      <c r="C488" s="143"/>
    </row>
    <row r="489" spans="3:3" s="16" customFormat="1">
      <c r="C489" s="143"/>
    </row>
    <row r="490" spans="3:3" s="16" customFormat="1">
      <c r="C490" s="143"/>
    </row>
    <row r="491" spans="3:3" s="16" customFormat="1">
      <c r="C491" s="143"/>
    </row>
    <row r="492" spans="3:3" s="16" customFormat="1">
      <c r="C492" s="143"/>
    </row>
    <row r="493" spans="3:3" s="16" customFormat="1">
      <c r="C493" s="143"/>
    </row>
    <row r="494" spans="3:3" s="16" customFormat="1">
      <c r="C494" s="143"/>
    </row>
    <row r="495" spans="3:3" s="16" customFormat="1">
      <c r="C495" s="143"/>
    </row>
    <row r="496" spans="3:3" s="16" customFormat="1">
      <c r="C496" s="143"/>
    </row>
    <row r="497" spans="3:3" s="16" customFormat="1">
      <c r="C497" s="143"/>
    </row>
    <row r="498" spans="3:3" s="16" customFormat="1">
      <c r="C498" s="143"/>
    </row>
    <row r="499" spans="3:3" s="16" customFormat="1">
      <c r="C499" s="143"/>
    </row>
    <row r="500" spans="3:3" s="16" customFormat="1">
      <c r="C500" s="143"/>
    </row>
    <row r="501" spans="3:3" s="16" customFormat="1">
      <c r="C501" s="143"/>
    </row>
    <row r="502" spans="3:3" s="16" customFormat="1">
      <c r="C502" s="143"/>
    </row>
    <row r="503" spans="3:3" s="16" customFormat="1">
      <c r="C503" s="143"/>
    </row>
    <row r="504" spans="3:3" s="16" customFormat="1">
      <c r="C504" s="143"/>
    </row>
    <row r="505" spans="3:3" s="16" customFormat="1">
      <c r="C505" s="143"/>
    </row>
    <row r="506" spans="3:3" s="16" customFormat="1">
      <c r="C506" s="143"/>
    </row>
    <row r="507" spans="3:3" s="16" customFormat="1">
      <c r="C507" s="143"/>
    </row>
    <row r="508" spans="3:3" s="16" customFormat="1">
      <c r="C508" s="143"/>
    </row>
    <row r="509" spans="3:3" s="16" customFormat="1">
      <c r="C509" s="143"/>
    </row>
    <row r="510" spans="3:3" s="16" customFormat="1">
      <c r="C510" s="143"/>
    </row>
    <row r="511" spans="3:3" s="16" customFormat="1">
      <c r="C511" s="143"/>
    </row>
    <row r="512" spans="3:3" s="16" customFormat="1">
      <c r="C512" s="143"/>
    </row>
    <row r="513" spans="3:3" s="16" customFormat="1">
      <c r="C513" s="143"/>
    </row>
    <row r="514" spans="3:3" s="16" customFormat="1">
      <c r="C514" s="143"/>
    </row>
    <row r="515" spans="3:3" s="16" customFormat="1">
      <c r="C515" s="143"/>
    </row>
    <row r="516" spans="3:3" s="16" customFormat="1">
      <c r="C516" s="143"/>
    </row>
    <row r="517" spans="3:3" s="16" customFormat="1">
      <c r="C517" s="143"/>
    </row>
    <row r="518" spans="3:3" s="16" customFormat="1">
      <c r="C518" s="143"/>
    </row>
    <row r="519" spans="3:3" s="16" customFormat="1">
      <c r="C519" s="143"/>
    </row>
    <row r="520" spans="3:3" s="16" customFormat="1">
      <c r="C520" s="143"/>
    </row>
    <row r="521" spans="3:3" s="16" customFormat="1">
      <c r="C521" s="143"/>
    </row>
    <row r="522" spans="3:3" s="16" customFormat="1">
      <c r="C522" s="143"/>
    </row>
    <row r="523" spans="3:3" s="16" customFormat="1">
      <c r="C523" s="143"/>
    </row>
    <row r="524" spans="3:3" s="16" customFormat="1">
      <c r="C524" s="143"/>
    </row>
    <row r="525" spans="3:3" s="16" customFormat="1">
      <c r="C525" s="143"/>
    </row>
    <row r="526" spans="3:3" s="16" customFormat="1">
      <c r="C526" s="143"/>
    </row>
    <row r="527" spans="3:3" s="16" customFormat="1">
      <c r="C527" s="143"/>
    </row>
    <row r="528" spans="3:3" s="16" customFormat="1">
      <c r="C528" s="143"/>
    </row>
    <row r="529" spans="3:3" s="16" customFormat="1">
      <c r="C529" s="143"/>
    </row>
    <row r="530" spans="3:3" s="16" customFormat="1">
      <c r="C530" s="143"/>
    </row>
    <row r="531" spans="3:3" s="16" customFormat="1">
      <c r="C531" s="143"/>
    </row>
    <row r="532" spans="3:3" s="16" customFormat="1">
      <c r="C532" s="143"/>
    </row>
    <row r="533" spans="3:3" s="16" customFormat="1">
      <c r="C533" s="143"/>
    </row>
    <row r="534" spans="3:3" s="16" customFormat="1">
      <c r="C534" s="143"/>
    </row>
    <row r="535" spans="3:3" s="16" customFormat="1">
      <c r="C535" s="143"/>
    </row>
    <row r="536" spans="3:3" s="16" customFormat="1">
      <c r="C536" s="143"/>
    </row>
    <row r="537" spans="3:3" s="16" customFormat="1">
      <c r="C537" s="143"/>
    </row>
    <row r="538" spans="3:3" s="16" customFormat="1">
      <c r="C538" s="143"/>
    </row>
    <row r="539" spans="3:3" s="16" customFormat="1">
      <c r="C539" s="143"/>
    </row>
    <row r="540" spans="3:3" s="16" customFormat="1">
      <c r="C540" s="143"/>
    </row>
    <row r="541" spans="3:3" s="16" customFormat="1">
      <c r="C541" s="143"/>
    </row>
    <row r="542" spans="3:3" s="16" customFormat="1">
      <c r="C542" s="143"/>
    </row>
    <row r="543" spans="3:3" s="16" customFormat="1">
      <c r="C543" s="143"/>
    </row>
    <row r="544" spans="3:3" s="16" customFormat="1">
      <c r="C544" s="143"/>
    </row>
    <row r="545" spans="3:3" s="16" customFormat="1">
      <c r="C545" s="143"/>
    </row>
    <row r="546" spans="3:3" s="16" customFormat="1">
      <c r="C546" s="143"/>
    </row>
    <row r="547" spans="3:3" s="16" customFormat="1">
      <c r="C547" s="143"/>
    </row>
    <row r="548" spans="3:3" s="16" customFormat="1">
      <c r="C548" s="143"/>
    </row>
    <row r="549" spans="3:3" s="16" customFormat="1">
      <c r="C549" s="143"/>
    </row>
    <row r="550" spans="3:3" s="16" customFormat="1">
      <c r="C550" s="143"/>
    </row>
    <row r="551" spans="3:3" s="16" customFormat="1">
      <c r="C551" s="143"/>
    </row>
    <row r="552" spans="3:3" s="16" customFormat="1">
      <c r="C552" s="143"/>
    </row>
    <row r="553" spans="3:3" s="16" customFormat="1">
      <c r="C553" s="143"/>
    </row>
    <row r="554" spans="3:3" s="16" customFormat="1">
      <c r="C554" s="143"/>
    </row>
    <row r="555" spans="3:3" s="16" customFormat="1">
      <c r="C555" s="143"/>
    </row>
    <row r="556" spans="3:3" s="16" customFormat="1">
      <c r="C556" s="143"/>
    </row>
    <row r="557" spans="3:3" s="16" customFormat="1">
      <c r="C557" s="143"/>
    </row>
    <row r="558" spans="3:3" s="16" customFormat="1">
      <c r="C558" s="143"/>
    </row>
    <row r="559" spans="3:3" s="16" customFormat="1">
      <c r="C559" s="143"/>
    </row>
    <row r="560" spans="3:3" s="16" customFormat="1">
      <c r="C560" s="143"/>
    </row>
    <row r="561" spans="3:3" s="16" customFormat="1">
      <c r="C561" s="143"/>
    </row>
    <row r="562" spans="3:3" s="16" customFormat="1">
      <c r="C562" s="143"/>
    </row>
    <row r="563" spans="3:3" s="16" customFormat="1">
      <c r="C563" s="143"/>
    </row>
    <row r="564" spans="3:3" s="16" customFormat="1">
      <c r="C564" s="143"/>
    </row>
    <row r="565" spans="3:3" s="16" customFormat="1">
      <c r="C565" s="143"/>
    </row>
    <row r="566" spans="3:3" s="16" customFormat="1">
      <c r="C566" s="143"/>
    </row>
    <row r="567" spans="3:3" s="16" customFormat="1">
      <c r="C567" s="143"/>
    </row>
    <row r="568" spans="3:3" s="16" customFormat="1">
      <c r="C568" s="143"/>
    </row>
    <row r="569" spans="3:3" s="16" customFormat="1">
      <c r="C569" s="143"/>
    </row>
    <row r="570" spans="3:3" s="16" customFormat="1">
      <c r="C570" s="143"/>
    </row>
    <row r="571" spans="3:3" s="16" customFormat="1">
      <c r="C571" s="143"/>
    </row>
    <row r="572" spans="3:3" s="16" customFormat="1">
      <c r="C572" s="143"/>
    </row>
    <row r="573" spans="3:3" s="16" customFormat="1">
      <c r="C573" s="143"/>
    </row>
    <row r="574" spans="3:3" s="16" customFormat="1">
      <c r="C574" s="143"/>
    </row>
    <row r="575" spans="3:3" s="16" customFormat="1">
      <c r="C575" s="143"/>
    </row>
    <row r="576" spans="3:3" s="16" customFormat="1">
      <c r="C576" s="143"/>
    </row>
    <row r="577" spans="3:3" s="16" customFormat="1">
      <c r="C577" s="143"/>
    </row>
    <row r="578" spans="3:3" s="16" customFormat="1">
      <c r="C578" s="143"/>
    </row>
    <row r="579" spans="3:3" s="16" customFormat="1">
      <c r="C579" s="143"/>
    </row>
    <row r="580" spans="3:3" s="16" customFormat="1">
      <c r="C580" s="143"/>
    </row>
    <row r="581" spans="3:3" s="16" customFormat="1">
      <c r="C581" s="143"/>
    </row>
    <row r="582" spans="3:3" s="16" customFormat="1">
      <c r="C582" s="143"/>
    </row>
    <row r="583" spans="3:3" s="16" customFormat="1">
      <c r="C583" s="143"/>
    </row>
    <row r="584" spans="3:3" s="16" customFormat="1">
      <c r="C584" s="143"/>
    </row>
    <row r="585" spans="3:3" s="16" customFormat="1">
      <c r="C585" s="143"/>
    </row>
    <row r="586" spans="3:3" s="16" customFormat="1">
      <c r="C586" s="143"/>
    </row>
    <row r="587" spans="3:3" s="16" customFormat="1">
      <c r="C587" s="143"/>
    </row>
    <row r="588" spans="3:3" s="16" customFormat="1">
      <c r="C588" s="143"/>
    </row>
    <row r="589" spans="3:3" s="16" customFormat="1">
      <c r="C589" s="143"/>
    </row>
    <row r="590" spans="3:3" s="16" customFormat="1">
      <c r="C590" s="143"/>
    </row>
    <row r="591" spans="3:3" s="16" customFormat="1">
      <c r="C591" s="143"/>
    </row>
    <row r="592" spans="3:3" s="16" customFormat="1">
      <c r="C592" s="143"/>
    </row>
    <row r="593" spans="3:3" s="16" customFormat="1">
      <c r="C593" s="143"/>
    </row>
    <row r="594" spans="3:3" s="16" customFormat="1">
      <c r="C594" s="143"/>
    </row>
    <row r="595" spans="3:3" s="16" customFormat="1">
      <c r="C595" s="143"/>
    </row>
    <row r="596" spans="3:3" s="16" customFormat="1">
      <c r="C596" s="143"/>
    </row>
    <row r="597" spans="3:3" s="16" customFormat="1">
      <c r="C597" s="143"/>
    </row>
    <row r="598" spans="3:3" s="16" customFormat="1">
      <c r="C598" s="143"/>
    </row>
    <row r="599" spans="3:3" s="16" customFormat="1">
      <c r="C599" s="143"/>
    </row>
    <row r="600" spans="3:3" s="16" customFormat="1">
      <c r="C600" s="143"/>
    </row>
    <row r="601" spans="3:3" s="16" customFormat="1">
      <c r="C601" s="143"/>
    </row>
    <row r="602" spans="3:3" s="16" customFormat="1">
      <c r="C602" s="143"/>
    </row>
    <row r="603" spans="3:3" s="16" customFormat="1">
      <c r="C603" s="143"/>
    </row>
    <row r="604" spans="3:3" s="16" customFormat="1">
      <c r="C604" s="143"/>
    </row>
    <row r="605" spans="3:3" s="16" customFormat="1">
      <c r="C605" s="143"/>
    </row>
    <row r="606" spans="3:3" s="16" customFormat="1">
      <c r="C606" s="143"/>
    </row>
    <row r="607" spans="3:3" s="16" customFormat="1">
      <c r="C607" s="143"/>
    </row>
    <row r="608" spans="3:3" s="16" customFormat="1">
      <c r="C608" s="143"/>
    </row>
    <row r="609" spans="3:3" s="16" customFormat="1">
      <c r="C609" s="143"/>
    </row>
    <row r="610" spans="3:3" s="16" customFormat="1">
      <c r="C610" s="143"/>
    </row>
    <row r="611" spans="3:3" s="16" customFormat="1">
      <c r="C611" s="143"/>
    </row>
    <row r="612" spans="3:3" s="16" customFormat="1">
      <c r="C612" s="143"/>
    </row>
    <row r="613" spans="3:3" s="16" customFormat="1">
      <c r="C613" s="143"/>
    </row>
    <row r="614" spans="3:3" s="16" customFormat="1">
      <c r="C614" s="143"/>
    </row>
    <row r="615" spans="3:3" s="16" customFormat="1">
      <c r="C615" s="143"/>
    </row>
    <row r="616" spans="3:3" s="16" customFormat="1">
      <c r="C616" s="143"/>
    </row>
    <row r="617" spans="3:3" s="16" customFormat="1">
      <c r="C617" s="143"/>
    </row>
    <row r="618" spans="3:3" s="16" customFormat="1">
      <c r="C618" s="143"/>
    </row>
    <row r="619" spans="3:3" s="16" customFormat="1">
      <c r="C619" s="143"/>
    </row>
    <row r="620" spans="3:3" s="16" customFormat="1">
      <c r="C620" s="143"/>
    </row>
    <row r="621" spans="3:3" s="16" customFormat="1">
      <c r="C621" s="143"/>
    </row>
    <row r="622" spans="3:3" s="16" customFormat="1">
      <c r="C622" s="143"/>
    </row>
    <row r="623" spans="3:3" s="16" customFormat="1">
      <c r="C623" s="143"/>
    </row>
    <row r="624" spans="3:3" s="16" customFormat="1">
      <c r="C624" s="143"/>
    </row>
    <row r="625" spans="3:3" s="16" customFormat="1">
      <c r="C625" s="143"/>
    </row>
    <row r="626" spans="3:3" s="16" customFormat="1">
      <c r="C626" s="143"/>
    </row>
    <row r="627" spans="3:3" s="16" customFormat="1">
      <c r="C627" s="143"/>
    </row>
    <row r="628" spans="3:3" s="16" customFormat="1">
      <c r="C628" s="143"/>
    </row>
    <row r="629" spans="3:3" s="16" customFormat="1">
      <c r="C629" s="143"/>
    </row>
    <row r="630" spans="3:3" s="16" customFormat="1">
      <c r="C630" s="143"/>
    </row>
    <row r="631" spans="3:3" s="16" customFormat="1">
      <c r="C631" s="143"/>
    </row>
    <row r="632" spans="3:3" s="16" customFormat="1">
      <c r="C632" s="143"/>
    </row>
    <row r="633" spans="3:3" s="16" customFormat="1">
      <c r="C633" s="143"/>
    </row>
    <row r="634" spans="3:3" s="16" customFormat="1">
      <c r="C634" s="143"/>
    </row>
    <row r="635" spans="3:3" s="16" customFormat="1">
      <c r="C635" s="143"/>
    </row>
    <row r="636" spans="3:3" s="16" customFormat="1">
      <c r="C636" s="143"/>
    </row>
    <row r="637" spans="3:3" s="16" customFormat="1">
      <c r="C637" s="143"/>
    </row>
    <row r="638" spans="3:3" s="16" customFormat="1">
      <c r="C638" s="143"/>
    </row>
    <row r="639" spans="3:3" s="16" customFormat="1">
      <c r="C639" s="143"/>
    </row>
    <row r="640" spans="3:3" s="16" customFormat="1">
      <c r="C640" s="143"/>
    </row>
    <row r="641" spans="3:3" s="16" customFormat="1">
      <c r="C641" s="143"/>
    </row>
    <row r="642" spans="3:3" s="16" customFormat="1">
      <c r="C642" s="143"/>
    </row>
    <row r="643" spans="3:3" s="16" customFormat="1">
      <c r="C643" s="143"/>
    </row>
    <row r="644" spans="3:3" s="16" customFormat="1">
      <c r="C644" s="143"/>
    </row>
    <row r="645" spans="3:3" s="16" customFormat="1">
      <c r="C645" s="143"/>
    </row>
    <row r="646" spans="3:3" s="16" customFormat="1">
      <c r="C646" s="143"/>
    </row>
    <row r="647" spans="3:3" s="16" customFormat="1">
      <c r="C647" s="143"/>
    </row>
    <row r="648" spans="3:3" s="16" customFormat="1">
      <c r="C648" s="143"/>
    </row>
    <row r="649" spans="3:3" s="16" customFormat="1">
      <c r="C649" s="143"/>
    </row>
    <row r="650" spans="3:3" s="16" customFormat="1">
      <c r="C650" s="143"/>
    </row>
    <row r="651" spans="3:3" s="16" customFormat="1">
      <c r="C651" s="143"/>
    </row>
    <row r="652" spans="3:3" s="16" customFormat="1">
      <c r="C652" s="143"/>
    </row>
    <row r="653" spans="3:3" s="16" customFormat="1">
      <c r="C653" s="143"/>
    </row>
    <row r="654" spans="3:3" s="16" customFormat="1">
      <c r="C654" s="143"/>
    </row>
    <row r="655" spans="3:3" s="16" customFormat="1">
      <c r="C655" s="143"/>
    </row>
    <row r="656" spans="3:3" s="16" customFormat="1">
      <c r="C656" s="143"/>
    </row>
    <row r="657" spans="3:3" s="16" customFormat="1">
      <c r="C657" s="143"/>
    </row>
    <row r="658" spans="3:3" s="16" customFormat="1">
      <c r="C658" s="143"/>
    </row>
    <row r="659" spans="3:3" s="16" customFormat="1">
      <c r="C659" s="143"/>
    </row>
    <row r="660" spans="3:3" s="16" customFormat="1">
      <c r="C660" s="143"/>
    </row>
    <row r="661" spans="3:3" s="16" customFormat="1">
      <c r="C661" s="143"/>
    </row>
    <row r="662" spans="3:3" s="16" customFormat="1">
      <c r="C662" s="143"/>
    </row>
    <row r="663" spans="3:3" s="16" customFormat="1">
      <c r="C663" s="143"/>
    </row>
    <row r="664" spans="3:3" s="16" customFormat="1">
      <c r="C664" s="143"/>
    </row>
    <row r="665" spans="3:3" s="16" customFormat="1">
      <c r="C665" s="143"/>
    </row>
    <row r="666" spans="3:3" s="16" customFormat="1">
      <c r="C666" s="143"/>
    </row>
    <row r="667" spans="3:3" s="16" customFormat="1">
      <c r="C667" s="143"/>
    </row>
    <row r="668" spans="3:3" s="16" customFormat="1">
      <c r="C668" s="143"/>
    </row>
    <row r="669" spans="3:3" s="16" customFormat="1">
      <c r="C669" s="143"/>
    </row>
    <row r="670" spans="3:3" s="16" customFormat="1">
      <c r="C670" s="143"/>
    </row>
    <row r="671" spans="3:3" s="16" customFormat="1">
      <c r="C671" s="143"/>
    </row>
    <row r="672" spans="3:3" s="16" customFormat="1">
      <c r="C672" s="143"/>
    </row>
    <row r="673" spans="3:3" s="16" customFormat="1">
      <c r="C673" s="143"/>
    </row>
    <row r="674" spans="3:3" s="16" customFormat="1">
      <c r="C674" s="143"/>
    </row>
    <row r="675" spans="3:3" s="16" customFormat="1">
      <c r="C675" s="143"/>
    </row>
    <row r="676" spans="3:3" s="16" customFormat="1">
      <c r="C676" s="143"/>
    </row>
    <row r="677" spans="3:3" s="16" customFormat="1">
      <c r="C677" s="143"/>
    </row>
    <row r="678" spans="3:3" s="16" customFormat="1">
      <c r="C678" s="143"/>
    </row>
    <row r="679" spans="3:3" s="16" customFormat="1">
      <c r="C679" s="143"/>
    </row>
    <row r="680" spans="3:3" s="16" customFormat="1">
      <c r="C680" s="143"/>
    </row>
    <row r="681" spans="3:3" s="16" customFormat="1">
      <c r="C681" s="143"/>
    </row>
    <row r="682" spans="3:3" s="16" customFormat="1">
      <c r="C682" s="143"/>
    </row>
    <row r="683" spans="3:3" s="16" customFormat="1">
      <c r="C683" s="143"/>
    </row>
    <row r="684" spans="3:3" s="16" customFormat="1">
      <c r="C684" s="143"/>
    </row>
    <row r="685" spans="3:3" s="16" customFormat="1">
      <c r="C685" s="143"/>
    </row>
    <row r="686" spans="3:3" s="16" customFormat="1">
      <c r="C686" s="143"/>
    </row>
    <row r="687" spans="3:3" s="16" customFormat="1">
      <c r="C687" s="143"/>
    </row>
    <row r="688" spans="3:3" s="16" customFormat="1">
      <c r="C688" s="143"/>
    </row>
    <row r="689" spans="3:3" s="16" customFormat="1">
      <c r="C689" s="143"/>
    </row>
    <row r="690" spans="3:3" s="16" customFormat="1">
      <c r="C690" s="143"/>
    </row>
    <row r="691" spans="3:3" s="16" customFormat="1">
      <c r="C691" s="143"/>
    </row>
    <row r="692" spans="3:3" s="16" customFormat="1">
      <c r="C692" s="143"/>
    </row>
    <row r="693" spans="3:3" s="16" customFormat="1">
      <c r="C693" s="143"/>
    </row>
    <row r="694" spans="3:3" s="16" customFormat="1">
      <c r="C694" s="143"/>
    </row>
    <row r="695" spans="3:3" s="16" customFormat="1">
      <c r="C695" s="143"/>
    </row>
    <row r="696" spans="3:3" s="16" customFormat="1">
      <c r="C696" s="143"/>
    </row>
    <row r="697" spans="3:3" s="16" customFormat="1">
      <c r="C697" s="143"/>
    </row>
    <row r="698" spans="3:3" s="16" customFormat="1">
      <c r="C698" s="143"/>
    </row>
    <row r="699" spans="3:3" s="16" customFormat="1">
      <c r="C699" s="143"/>
    </row>
    <row r="700" spans="3:3" s="16" customFormat="1">
      <c r="C700" s="143"/>
    </row>
    <row r="701" spans="3:3" s="16" customFormat="1">
      <c r="C701" s="143"/>
    </row>
    <row r="702" spans="3:3" s="16" customFormat="1">
      <c r="C702" s="143"/>
    </row>
    <row r="703" spans="3:3" s="16" customFormat="1">
      <c r="C703" s="143"/>
    </row>
    <row r="704" spans="3:3" s="16" customFormat="1">
      <c r="C704" s="143"/>
    </row>
    <row r="705" spans="3:3" s="16" customFormat="1">
      <c r="C705" s="143"/>
    </row>
    <row r="706" spans="3:3" s="16" customFormat="1">
      <c r="C706" s="143"/>
    </row>
    <row r="707" spans="3:3" s="16" customFormat="1">
      <c r="C707" s="143"/>
    </row>
    <row r="708" spans="3:3" s="16" customFormat="1">
      <c r="C708" s="143"/>
    </row>
    <row r="709" spans="3:3" s="16" customFormat="1">
      <c r="C709" s="143"/>
    </row>
    <row r="710" spans="3:3" s="16" customFormat="1">
      <c r="C710" s="143"/>
    </row>
    <row r="711" spans="3:3" s="16" customFormat="1">
      <c r="C711" s="143"/>
    </row>
    <row r="712" spans="3:3" s="16" customFormat="1">
      <c r="C712" s="143"/>
    </row>
    <row r="713" spans="3:3" s="16" customFormat="1">
      <c r="C713" s="143"/>
    </row>
    <row r="714" spans="3:3" s="16" customFormat="1">
      <c r="C714" s="143"/>
    </row>
    <row r="715" spans="3:3" s="16" customFormat="1">
      <c r="C715" s="143"/>
    </row>
    <row r="716" spans="3:3" s="16" customFormat="1">
      <c r="C716" s="143"/>
    </row>
    <row r="717" spans="3:3" s="16" customFormat="1">
      <c r="C717" s="143"/>
    </row>
    <row r="718" spans="3:3" s="16" customFormat="1">
      <c r="C718" s="143"/>
    </row>
    <row r="719" spans="3:3" s="16" customFormat="1">
      <c r="C719" s="143"/>
    </row>
    <row r="720" spans="3:3" s="16" customFormat="1">
      <c r="C720" s="143"/>
    </row>
    <row r="721" spans="3:3" s="16" customFormat="1">
      <c r="C721" s="143"/>
    </row>
    <row r="722" spans="3:3" s="16" customFormat="1">
      <c r="C722" s="143"/>
    </row>
    <row r="723" spans="3:3" s="16" customFormat="1">
      <c r="C723" s="143"/>
    </row>
    <row r="724" spans="3:3" s="16" customFormat="1">
      <c r="C724" s="143"/>
    </row>
    <row r="725" spans="3:3" s="16" customFormat="1">
      <c r="C725" s="143"/>
    </row>
    <row r="726" spans="3:3" s="16" customFormat="1">
      <c r="C726" s="143"/>
    </row>
    <row r="727" spans="3:3" s="16" customFormat="1">
      <c r="C727" s="143"/>
    </row>
    <row r="728" spans="3:3" s="16" customFormat="1">
      <c r="C728" s="143"/>
    </row>
    <row r="729" spans="3:3" s="16" customFormat="1">
      <c r="C729" s="143"/>
    </row>
    <row r="730" spans="3:3" s="16" customFormat="1">
      <c r="C730" s="143"/>
    </row>
    <row r="731" spans="3:3" s="16" customFormat="1">
      <c r="C731" s="143"/>
    </row>
    <row r="732" spans="3:3" s="16" customFormat="1">
      <c r="C732" s="143"/>
    </row>
    <row r="733" spans="3:3" s="16" customFormat="1">
      <c r="C733" s="143"/>
    </row>
    <row r="734" spans="3:3" s="16" customFormat="1">
      <c r="C734" s="143"/>
    </row>
    <row r="735" spans="3:3" s="16" customFormat="1">
      <c r="C735" s="143"/>
    </row>
    <row r="736" spans="3:3" s="16" customFormat="1">
      <c r="C736" s="143"/>
    </row>
    <row r="737" spans="2:207">
      <c r="B737" s="16"/>
      <c r="C737" s="143"/>
      <c r="GR737" s="16"/>
      <c r="GS737" s="16"/>
    </row>
    <row r="738" spans="2:207">
      <c r="B738" s="16"/>
      <c r="C738" s="143"/>
      <c r="GR738" s="16"/>
      <c r="GS738" s="16"/>
    </row>
    <row r="739" spans="2:207">
      <c r="B739" s="16"/>
      <c r="C739" s="143"/>
      <c r="GR739" s="16"/>
      <c r="GS739" s="16"/>
    </row>
    <row r="740" spans="2:207">
      <c r="B740" s="16"/>
      <c r="C740" s="143"/>
      <c r="GR740" s="16"/>
      <c r="GS740" s="16"/>
    </row>
    <row r="741" spans="2:207">
      <c r="B741" s="16"/>
      <c r="C741" s="143"/>
      <c r="GR741" s="16"/>
      <c r="GS741" s="16"/>
    </row>
    <row r="742" spans="2:207">
      <c r="B742" s="16"/>
      <c r="C742" s="143"/>
      <c r="GR742" s="16"/>
      <c r="GS742" s="16"/>
    </row>
    <row r="743" spans="2:207">
      <c r="B743" s="16"/>
      <c r="C743" s="143"/>
      <c r="GR743" s="16"/>
      <c r="GS743" s="16"/>
    </row>
    <row r="744" spans="2:207">
      <c r="B744" s="16"/>
      <c r="C744" s="143"/>
      <c r="GR744" s="16"/>
      <c r="GS744" s="16"/>
    </row>
    <row r="745" spans="2:207">
      <c r="B745" s="16"/>
      <c r="C745" s="143"/>
      <c r="GR745" s="16"/>
      <c r="GS745" s="16"/>
    </row>
    <row r="746" spans="2:207">
      <c r="B746" s="16"/>
      <c r="C746" s="143"/>
      <c r="GR746" s="16"/>
      <c r="GS746" s="16"/>
    </row>
    <row r="747" spans="2:207">
      <c r="B747" s="16"/>
      <c r="C747" s="143"/>
      <c r="GR747" s="16"/>
      <c r="GS747" s="16"/>
    </row>
    <row r="748" spans="2:207">
      <c r="B748" s="16"/>
      <c r="C748" s="143"/>
      <c r="GR748" s="16"/>
      <c r="GS748" s="16"/>
    </row>
    <row r="749" spans="2:207">
      <c r="B749" s="16"/>
      <c r="C749" s="143"/>
      <c r="GR749" s="16"/>
      <c r="GS749" s="16"/>
    </row>
    <row r="750" spans="2:207">
      <c r="B750" s="16"/>
      <c r="C750" s="143"/>
      <c r="GR750" s="16"/>
      <c r="GS750" s="16"/>
    </row>
    <row r="751" spans="2:207">
      <c r="B751" s="16"/>
      <c r="C751" s="143"/>
      <c r="GR751" s="16"/>
      <c r="GS751" s="16"/>
    </row>
    <row r="752" spans="2:207">
      <c r="B752" s="16"/>
      <c r="C752" s="143"/>
      <c r="GR752" s="16"/>
      <c r="GS752" s="16"/>
      <c r="GT752" s="16" t="s">
        <v>226</v>
      </c>
      <c r="GX752" s="16">
        <v>0</v>
      </c>
      <c r="GY752" s="16">
        <v>0</v>
      </c>
    </row>
    <row r="753" spans="2:207">
      <c r="B753" s="16"/>
      <c r="C753" s="143"/>
      <c r="GR753" s="16"/>
      <c r="GS753" s="16"/>
      <c r="GT753" s="16" t="s">
        <v>226</v>
      </c>
      <c r="GX753" s="16">
        <v>0</v>
      </c>
      <c r="GY753" s="16">
        <v>0</v>
      </c>
    </row>
    <row r="754" spans="2:207">
      <c r="B754" s="16"/>
      <c r="C754" s="143"/>
      <c r="GR754" s="16"/>
      <c r="GS754" s="16"/>
      <c r="GT754" s="16" t="s">
        <v>226</v>
      </c>
      <c r="GX754" s="16">
        <v>0</v>
      </c>
      <c r="GY754" s="16">
        <v>0</v>
      </c>
    </row>
    <row r="755" spans="2:207">
      <c r="B755" s="16"/>
      <c r="C755" s="143"/>
      <c r="GR755" s="16"/>
      <c r="GS755" s="16"/>
      <c r="GT755" s="16" t="s">
        <v>226</v>
      </c>
      <c r="GX755" s="16">
        <v>0</v>
      </c>
      <c r="GY755" s="16">
        <v>0</v>
      </c>
    </row>
    <row r="756" spans="2:207">
      <c r="B756" s="16"/>
      <c r="C756" s="143"/>
      <c r="GR756" s="16"/>
      <c r="GS756" s="16"/>
      <c r="GT756" s="16" t="s">
        <v>226</v>
      </c>
      <c r="GX756" s="16">
        <v>0</v>
      </c>
      <c r="GY756" s="16">
        <v>0</v>
      </c>
    </row>
    <row r="757" spans="2:207">
      <c r="B757" s="16"/>
      <c r="C757" s="143"/>
      <c r="GR757" s="16"/>
      <c r="GS757" s="16"/>
      <c r="GT757" s="16" t="s">
        <v>226</v>
      </c>
      <c r="GX757" s="16">
        <v>0</v>
      </c>
      <c r="GY757" s="16">
        <v>0</v>
      </c>
    </row>
    <row r="758" spans="2:207">
      <c r="B758" s="16"/>
      <c r="C758" s="143"/>
      <c r="GR758" s="16"/>
      <c r="GS758" s="16"/>
      <c r="GT758" s="16" t="s">
        <v>226</v>
      </c>
      <c r="GX758" s="16">
        <v>0</v>
      </c>
      <c r="GY758" s="16">
        <v>0</v>
      </c>
    </row>
    <row r="759" spans="2:207">
      <c r="B759" s="16"/>
      <c r="C759" s="143"/>
      <c r="GR759" s="16"/>
      <c r="GS759" s="16"/>
      <c r="GT759" s="16" t="s">
        <v>226</v>
      </c>
      <c r="GX759" s="16">
        <v>0</v>
      </c>
      <c r="GY759" s="16">
        <v>0</v>
      </c>
    </row>
    <row r="760" spans="2:207">
      <c r="B760" s="16"/>
      <c r="C760" s="143"/>
      <c r="GR760" s="16"/>
      <c r="GS760" s="16"/>
      <c r="GT760" s="16" t="s">
        <v>226</v>
      </c>
      <c r="GX760" s="16">
        <v>0</v>
      </c>
      <c r="GY760" s="16">
        <v>0</v>
      </c>
    </row>
    <row r="761" spans="2:207">
      <c r="B761" s="16"/>
      <c r="C761" s="143"/>
      <c r="GR761" s="16"/>
      <c r="GS761" s="16"/>
      <c r="GT761" s="16" t="s">
        <v>226</v>
      </c>
      <c r="GX761" s="16">
        <v>0</v>
      </c>
      <c r="GY761" s="16">
        <v>0</v>
      </c>
    </row>
    <row r="762" spans="2:207">
      <c r="B762" s="16"/>
      <c r="C762" s="143"/>
      <c r="GR762" s="16"/>
      <c r="GS762" s="16"/>
      <c r="GT762" s="16" t="s">
        <v>226</v>
      </c>
      <c r="GX762" s="16">
        <v>0</v>
      </c>
      <c r="GY762" s="16">
        <v>0</v>
      </c>
    </row>
    <row r="763" spans="2:207">
      <c r="B763" s="16"/>
      <c r="C763" s="143"/>
      <c r="GR763" s="16"/>
      <c r="GS763" s="16"/>
      <c r="GT763" s="16" t="s">
        <v>226</v>
      </c>
      <c r="GX763" s="16">
        <v>0</v>
      </c>
      <c r="GY763" s="16">
        <v>0</v>
      </c>
    </row>
    <row r="764" spans="2:207">
      <c r="B764" s="16"/>
      <c r="C764" s="143"/>
      <c r="GR764" s="16"/>
      <c r="GS764" s="16"/>
      <c r="GT764" s="16" t="s">
        <v>226</v>
      </c>
      <c r="GX764" s="16">
        <v>0</v>
      </c>
      <c r="GY764" s="16">
        <v>0</v>
      </c>
    </row>
    <row r="765" spans="2:207">
      <c r="B765" s="16"/>
      <c r="C765" s="143"/>
      <c r="GR765" s="16"/>
      <c r="GS765" s="16"/>
      <c r="GT765" s="16" t="s">
        <v>226</v>
      </c>
      <c r="GX765" s="16">
        <v>0</v>
      </c>
      <c r="GY765" s="16">
        <v>0</v>
      </c>
    </row>
    <row r="766" spans="2:207">
      <c r="B766" s="16"/>
      <c r="C766" s="143"/>
      <c r="GR766" s="16"/>
      <c r="GS766" s="16"/>
      <c r="GT766" s="16" t="s">
        <v>226</v>
      </c>
      <c r="GX766" s="16">
        <v>0</v>
      </c>
      <c r="GY766" s="16">
        <v>0</v>
      </c>
    </row>
    <row r="767" spans="2:207">
      <c r="B767" s="16"/>
      <c r="C767" s="143"/>
      <c r="GR767" s="16"/>
      <c r="GS767" s="16"/>
      <c r="GT767" s="16" t="s">
        <v>226</v>
      </c>
      <c r="GX767" s="16">
        <v>0</v>
      </c>
      <c r="GY767" s="16">
        <v>0</v>
      </c>
    </row>
    <row r="768" spans="2:207">
      <c r="B768" s="16"/>
      <c r="C768" s="143"/>
      <c r="GR768" s="16"/>
      <c r="GS768" s="16"/>
      <c r="GT768" s="16" t="s">
        <v>226</v>
      </c>
      <c r="GX768" s="16">
        <v>0</v>
      </c>
      <c r="GY768" s="16">
        <v>0</v>
      </c>
    </row>
    <row r="769" spans="2:207">
      <c r="B769" s="16"/>
      <c r="C769" s="143"/>
      <c r="GR769" s="16"/>
      <c r="GS769" s="16"/>
      <c r="GT769" s="16" t="s">
        <v>226</v>
      </c>
      <c r="GX769" s="16">
        <v>0</v>
      </c>
      <c r="GY769" s="16">
        <v>0</v>
      </c>
    </row>
    <row r="770" spans="2:207">
      <c r="B770" s="16"/>
      <c r="C770" s="143"/>
      <c r="GR770" s="16"/>
      <c r="GS770" s="16"/>
      <c r="GT770" s="16" t="s">
        <v>226</v>
      </c>
      <c r="GX770" s="16">
        <v>0</v>
      </c>
      <c r="GY770" s="16">
        <v>0</v>
      </c>
    </row>
    <row r="771" spans="2:207">
      <c r="B771" s="16"/>
      <c r="C771" s="143"/>
      <c r="GR771" s="16"/>
      <c r="GS771" s="16"/>
      <c r="GT771" s="16" t="s">
        <v>226</v>
      </c>
      <c r="GX771" s="16">
        <v>0</v>
      </c>
      <c r="GY771" s="16">
        <v>0</v>
      </c>
    </row>
    <row r="772" spans="2:207">
      <c r="B772" s="16"/>
      <c r="C772" s="143"/>
      <c r="GR772" s="16"/>
      <c r="GS772" s="16"/>
      <c r="GT772" s="16" t="s">
        <v>226</v>
      </c>
      <c r="GX772" s="16">
        <v>0</v>
      </c>
      <c r="GY772" s="16">
        <v>0</v>
      </c>
    </row>
    <row r="773" spans="2:207">
      <c r="B773" s="16"/>
      <c r="C773" s="143"/>
      <c r="GR773" s="16"/>
      <c r="GS773" s="16"/>
      <c r="GT773" s="16" t="s">
        <v>226</v>
      </c>
      <c r="GX773" s="16">
        <v>0</v>
      </c>
      <c r="GY773" s="16">
        <v>0</v>
      </c>
    </row>
    <row r="774" spans="2:207">
      <c r="B774" s="16"/>
      <c r="C774" s="143"/>
      <c r="GR774" s="16"/>
      <c r="GS774" s="16"/>
      <c r="GT774" s="16" t="s">
        <v>226</v>
      </c>
      <c r="GX774" s="16">
        <v>0</v>
      </c>
      <c r="GY774" s="16">
        <v>0</v>
      </c>
    </row>
    <row r="775" spans="2:207">
      <c r="B775" s="16"/>
      <c r="C775" s="143"/>
      <c r="GR775" s="16"/>
      <c r="GS775" s="16"/>
      <c r="GT775" s="16" t="s">
        <v>226</v>
      </c>
      <c r="GX775" s="16">
        <v>0</v>
      </c>
      <c r="GY775" s="16">
        <v>0</v>
      </c>
    </row>
    <row r="776" spans="2:207">
      <c r="B776" s="16"/>
      <c r="C776" s="143"/>
      <c r="GR776" s="16"/>
      <c r="GS776" s="16"/>
      <c r="GT776" s="16" t="s">
        <v>226</v>
      </c>
      <c r="GX776" s="16">
        <v>0</v>
      </c>
      <c r="GY776" s="16">
        <v>0</v>
      </c>
    </row>
    <row r="777" spans="2:207">
      <c r="B777" s="16"/>
      <c r="C777" s="143"/>
      <c r="GR777" s="16"/>
      <c r="GS777" s="16"/>
      <c r="GT777" s="16" t="s">
        <v>226</v>
      </c>
      <c r="GX777" s="16">
        <v>0</v>
      </c>
      <c r="GY777" s="16">
        <v>0</v>
      </c>
    </row>
    <row r="778" spans="2:207">
      <c r="B778" s="16"/>
      <c r="C778" s="143"/>
      <c r="GR778" s="16"/>
      <c r="GS778" s="16"/>
      <c r="GT778" s="16" t="s">
        <v>226</v>
      </c>
      <c r="GX778" s="16">
        <v>0</v>
      </c>
      <c r="GY778" s="16">
        <v>0</v>
      </c>
    </row>
    <row r="779" spans="2:207">
      <c r="B779" s="16"/>
      <c r="C779" s="143"/>
      <c r="GR779" s="16"/>
      <c r="GS779" s="16"/>
      <c r="GT779" s="16" t="s">
        <v>226</v>
      </c>
      <c r="GX779" s="16">
        <v>0</v>
      </c>
      <c r="GY779" s="16">
        <v>0</v>
      </c>
    </row>
    <row r="780" spans="2:207">
      <c r="B780" s="16"/>
      <c r="C780" s="143"/>
      <c r="GR780" s="16"/>
      <c r="GS780" s="16"/>
      <c r="GT780" s="16" t="s">
        <v>226</v>
      </c>
      <c r="GX780" s="16">
        <v>0</v>
      </c>
      <c r="GY780" s="16">
        <v>0</v>
      </c>
    </row>
    <row r="781" spans="2:207">
      <c r="B781" s="16"/>
      <c r="C781" s="143"/>
      <c r="GR781" s="16"/>
      <c r="GS781" s="16"/>
      <c r="GT781" s="16" t="s">
        <v>226</v>
      </c>
      <c r="GX781" s="16">
        <v>0</v>
      </c>
      <c r="GY781" s="16">
        <v>0</v>
      </c>
    </row>
    <row r="782" spans="2:207">
      <c r="B782" s="16"/>
      <c r="C782" s="143"/>
      <c r="GR782" s="16"/>
      <c r="GS782" s="16"/>
      <c r="GT782" s="16" t="s">
        <v>226</v>
      </c>
      <c r="GX782" s="16">
        <v>0</v>
      </c>
      <c r="GY782" s="16">
        <v>0</v>
      </c>
    </row>
    <row r="783" spans="2:207">
      <c r="B783" s="16"/>
      <c r="C783" s="143"/>
      <c r="GR783" s="16"/>
      <c r="GS783" s="16"/>
      <c r="GT783" s="16" t="s">
        <v>226</v>
      </c>
      <c r="GX783" s="16">
        <v>0</v>
      </c>
      <c r="GY783" s="16">
        <v>0</v>
      </c>
    </row>
    <row r="784" spans="2:207">
      <c r="B784" s="16"/>
      <c r="C784" s="143"/>
      <c r="GR784" s="16"/>
      <c r="GS784" s="16"/>
      <c r="GT784" s="16" t="s">
        <v>226</v>
      </c>
      <c r="GX784" s="16">
        <v>0</v>
      </c>
      <c r="GY784" s="16">
        <v>0</v>
      </c>
    </row>
    <row r="785" spans="2:207">
      <c r="B785" s="16"/>
      <c r="C785" s="143"/>
      <c r="GR785" s="16"/>
      <c r="GS785" s="16"/>
      <c r="GT785" s="16" t="s">
        <v>226</v>
      </c>
      <c r="GX785" s="16">
        <v>0</v>
      </c>
      <c r="GY785" s="16">
        <v>0</v>
      </c>
    </row>
    <row r="786" spans="2:207">
      <c r="B786" s="16"/>
      <c r="C786" s="143"/>
      <c r="GR786" s="16"/>
      <c r="GS786" s="16"/>
      <c r="GT786" s="16" t="s">
        <v>226</v>
      </c>
      <c r="GX786" s="16">
        <v>0</v>
      </c>
      <c r="GY786" s="16">
        <v>0</v>
      </c>
    </row>
    <row r="787" spans="2:207">
      <c r="B787" s="16"/>
      <c r="C787" s="143"/>
      <c r="GR787" s="16"/>
      <c r="GS787" s="16"/>
      <c r="GT787" s="16" t="s">
        <v>226</v>
      </c>
      <c r="GX787" s="16">
        <v>0</v>
      </c>
      <c r="GY787" s="16">
        <v>0</v>
      </c>
    </row>
    <row r="788" spans="2:207">
      <c r="B788" s="16"/>
      <c r="C788" s="143"/>
      <c r="GR788" s="16"/>
      <c r="GS788" s="16"/>
      <c r="GT788" s="16" t="s">
        <v>226</v>
      </c>
      <c r="GX788" s="16">
        <v>0</v>
      </c>
      <c r="GY788" s="16">
        <v>0</v>
      </c>
    </row>
    <row r="789" spans="2:207">
      <c r="B789" s="16"/>
      <c r="C789" s="143"/>
      <c r="GR789" s="16"/>
      <c r="GS789" s="16"/>
      <c r="GT789" s="16" t="s">
        <v>226</v>
      </c>
      <c r="GX789" s="16">
        <v>0</v>
      </c>
      <c r="GY789" s="16">
        <v>0</v>
      </c>
    </row>
    <row r="790" spans="2:207">
      <c r="B790" s="16"/>
      <c r="C790" s="143"/>
      <c r="GR790" s="16"/>
      <c r="GS790" s="16"/>
      <c r="GT790" s="16" t="s">
        <v>226</v>
      </c>
      <c r="GX790" s="16">
        <v>0</v>
      </c>
      <c r="GY790" s="16">
        <v>0</v>
      </c>
    </row>
    <row r="791" spans="2:207">
      <c r="B791" s="16"/>
      <c r="C791" s="143"/>
      <c r="GR791" s="16"/>
      <c r="GS791" s="16"/>
      <c r="GT791" s="16" t="s">
        <v>226</v>
      </c>
      <c r="GX791" s="16">
        <v>0</v>
      </c>
      <c r="GY791" s="16">
        <v>0</v>
      </c>
    </row>
    <row r="792" spans="2:207">
      <c r="B792" s="16"/>
      <c r="C792" s="143"/>
      <c r="GR792" s="16"/>
      <c r="GS792" s="16"/>
      <c r="GT792" s="16" t="s">
        <v>226</v>
      </c>
      <c r="GX792" s="16">
        <v>0</v>
      </c>
      <c r="GY792" s="16">
        <v>0</v>
      </c>
    </row>
    <row r="793" spans="2:207">
      <c r="B793" s="16"/>
      <c r="C793" s="143"/>
      <c r="GR793" s="16"/>
      <c r="GS793" s="16"/>
      <c r="GT793" s="16" t="s">
        <v>226</v>
      </c>
      <c r="GX793" s="16">
        <v>0</v>
      </c>
      <c r="GY793" s="16">
        <v>0</v>
      </c>
    </row>
    <row r="794" spans="2:207">
      <c r="B794" s="16"/>
      <c r="C794" s="143"/>
      <c r="GR794" s="16"/>
      <c r="GS794" s="16"/>
      <c r="GT794" s="16" t="s">
        <v>226</v>
      </c>
      <c r="GX794" s="16">
        <v>0</v>
      </c>
      <c r="GY794" s="16">
        <v>0</v>
      </c>
    </row>
    <row r="795" spans="2:207">
      <c r="B795" s="16"/>
      <c r="C795" s="143"/>
      <c r="GR795" s="16"/>
      <c r="GS795" s="16"/>
      <c r="GT795" s="16" t="s">
        <v>226</v>
      </c>
      <c r="GX795" s="16">
        <v>0</v>
      </c>
      <c r="GY795" s="16">
        <v>0</v>
      </c>
    </row>
    <row r="796" spans="2:207">
      <c r="B796" s="16"/>
      <c r="C796" s="143"/>
      <c r="GR796" s="16"/>
      <c r="GS796" s="16"/>
      <c r="GT796" s="16" t="s">
        <v>226</v>
      </c>
      <c r="GX796" s="16">
        <v>0</v>
      </c>
      <c r="GY796" s="16">
        <v>0</v>
      </c>
    </row>
    <row r="797" spans="2:207">
      <c r="B797" s="16"/>
      <c r="C797" s="143"/>
      <c r="GR797" s="16"/>
      <c r="GS797" s="16"/>
      <c r="GT797" s="16" t="s">
        <v>226</v>
      </c>
      <c r="GX797" s="16">
        <v>0</v>
      </c>
      <c r="GY797" s="16">
        <v>0</v>
      </c>
    </row>
    <row r="798" spans="2:207">
      <c r="B798" s="16"/>
      <c r="C798" s="143"/>
      <c r="GR798" s="16"/>
      <c r="GS798" s="16"/>
      <c r="GT798" s="16" t="s">
        <v>226</v>
      </c>
      <c r="GX798" s="16">
        <v>0</v>
      </c>
      <c r="GY798" s="16">
        <v>0</v>
      </c>
    </row>
    <row r="799" spans="2:207">
      <c r="B799" s="16"/>
      <c r="C799" s="143"/>
      <c r="GR799" s="16"/>
      <c r="GS799" s="16"/>
      <c r="GT799" s="16" t="s">
        <v>226</v>
      </c>
      <c r="GX799" s="16">
        <v>0</v>
      </c>
      <c r="GY799" s="16">
        <v>0</v>
      </c>
    </row>
    <row r="800" spans="2:207">
      <c r="B800" s="16"/>
      <c r="C800" s="143"/>
      <c r="GR800" s="16"/>
      <c r="GS800" s="16"/>
      <c r="GT800" s="16" t="s">
        <v>226</v>
      </c>
      <c r="GX800" s="16">
        <v>0</v>
      </c>
      <c r="GY800" s="16">
        <v>0</v>
      </c>
    </row>
    <row r="801" spans="2:207">
      <c r="B801" s="16"/>
      <c r="C801" s="143"/>
      <c r="GR801" s="16"/>
      <c r="GS801" s="16"/>
      <c r="GT801" s="16" t="s">
        <v>226</v>
      </c>
      <c r="GX801" s="16">
        <v>0</v>
      </c>
      <c r="GY801" s="16">
        <v>0</v>
      </c>
    </row>
    <row r="802" spans="2:207">
      <c r="B802" s="16"/>
      <c r="C802" s="143"/>
      <c r="GR802" s="16"/>
      <c r="GS802" s="16"/>
      <c r="GT802" s="16" t="s">
        <v>226</v>
      </c>
      <c r="GX802" s="16">
        <v>0</v>
      </c>
      <c r="GY802" s="16">
        <v>0</v>
      </c>
    </row>
    <row r="803" spans="2:207">
      <c r="B803" s="16"/>
      <c r="C803" s="143"/>
      <c r="GR803" s="16"/>
      <c r="GS803" s="16"/>
      <c r="GT803" s="16" t="s">
        <v>226</v>
      </c>
      <c r="GX803" s="16">
        <v>0</v>
      </c>
      <c r="GY803" s="16">
        <v>0</v>
      </c>
    </row>
    <row r="804" spans="2:207">
      <c r="B804" s="16"/>
      <c r="C804" s="143"/>
      <c r="GR804" s="16"/>
      <c r="GS804" s="16"/>
      <c r="GT804" s="16" t="s">
        <v>226</v>
      </c>
      <c r="GX804" s="16">
        <v>0</v>
      </c>
      <c r="GY804" s="16">
        <v>0</v>
      </c>
    </row>
    <row r="805" spans="2:207">
      <c r="B805" s="16"/>
      <c r="C805" s="143"/>
      <c r="GR805" s="16"/>
      <c r="GS805" s="16"/>
      <c r="GT805" s="16" t="s">
        <v>226</v>
      </c>
      <c r="GX805" s="16">
        <v>0</v>
      </c>
      <c r="GY805" s="16">
        <v>0</v>
      </c>
    </row>
    <row r="806" spans="2:207">
      <c r="B806" s="16"/>
      <c r="C806" s="143"/>
      <c r="GR806" s="16"/>
      <c r="GS806" s="16"/>
      <c r="GT806" s="16" t="s">
        <v>226</v>
      </c>
      <c r="GX806" s="16">
        <v>0</v>
      </c>
      <c r="GY806" s="16">
        <v>0</v>
      </c>
    </row>
    <row r="807" spans="2:207">
      <c r="B807" s="16"/>
      <c r="C807" s="143"/>
      <c r="GR807" s="16"/>
      <c r="GS807" s="16"/>
      <c r="GT807" s="16" t="s">
        <v>226</v>
      </c>
      <c r="GX807" s="16">
        <v>0</v>
      </c>
      <c r="GY807" s="16">
        <v>0</v>
      </c>
    </row>
    <row r="808" spans="2:207">
      <c r="B808" s="16"/>
      <c r="C808" s="143"/>
      <c r="GR808" s="16"/>
      <c r="GS808" s="16"/>
      <c r="GT808" s="16" t="s">
        <v>226</v>
      </c>
      <c r="GX808" s="16">
        <v>0</v>
      </c>
      <c r="GY808" s="16">
        <v>0</v>
      </c>
    </row>
    <row r="809" spans="2:207">
      <c r="B809" s="16"/>
      <c r="C809" s="143"/>
      <c r="GR809" s="16"/>
      <c r="GS809" s="16"/>
      <c r="GT809" s="16" t="s">
        <v>226</v>
      </c>
      <c r="GX809" s="16">
        <v>0</v>
      </c>
      <c r="GY809" s="16">
        <v>0</v>
      </c>
    </row>
    <row r="810" spans="2:207">
      <c r="B810" s="16"/>
      <c r="C810" s="143"/>
      <c r="GR810" s="16"/>
      <c r="GS810" s="16"/>
      <c r="GT810" s="16" t="s">
        <v>226</v>
      </c>
      <c r="GX810" s="16">
        <v>0</v>
      </c>
      <c r="GY810" s="16">
        <v>0</v>
      </c>
    </row>
    <row r="811" spans="2:207">
      <c r="B811" s="16"/>
      <c r="C811" s="143"/>
      <c r="GR811" s="16"/>
      <c r="GS811" s="16"/>
      <c r="GT811" s="16" t="s">
        <v>226</v>
      </c>
      <c r="GX811" s="16">
        <v>0</v>
      </c>
      <c r="GY811" s="16">
        <v>0</v>
      </c>
    </row>
    <row r="812" spans="2:207">
      <c r="B812" s="16"/>
      <c r="C812" s="143"/>
      <c r="GR812" s="16"/>
      <c r="GS812" s="16"/>
      <c r="GT812" s="16" t="s">
        <v>226</v>
      </c>
      <c r="GX812" s="16">
        <v>0</v>
      </c>
      <c r="GY812" s="16">
        <v>0</v>
      </c>
    </row>
    <row r="813" spans="2:207">
      <c r="B813" s="16"/>
      <c r="C813" s="143"/>
      <c r="GR813" s="16"/>
      <c r="GS813" s="16"/>
      <c r="GT813" s="16" t="s">
        <v>226</v>
      </c>
      <c r="GX813" s="16">
        <v>0</v>
      </c>
      <c r="GY813" s="16">
        <v>0</v>
      </c>
    </row>
    <row r="814" spans="2:207">
      <c r="B814" s="16"/>
      <c r="C814" s="143"/>
      <c r="GR814" s="16"/>
      <c r="GS814" s="16"/>
      <c r="GT814" s="16" t="s">
        <v>226</v>
      </c>
      <c r="GX814" s="16">
        <v>0</v>
      </c>
      <c r="GY814" s="16">
        <v>0</v>
      </c>
    </row>
    <row r="815" spans="2:207">
      <c r="B815" s="16"/>
      <c r="C815" s="143"/>
      <c r="GR815" s="16"/>
      <c r="GS815" s="16"/>
      <c r="GT815" s="16" t="s">
        <v>226</v>
      </c>
      <c r="GX815" s="16">
        <v>0</v>
      </c>
      <c r="GY815" s="16">
        <v>0</v>
      </c>
    </row>
    <row r="816" spans="2:207">
      <c r="B816" s="16"/>
      <c r="C816" s="143"/>
      <c r="GR816" s="16"/>
      <c r="GS816" s="16"/>
      <c r="GT816" s="16" t="s">
        <v>226</v>
      </c>
      <c r="GX816" s="16">
        <v>0</v>
      </c>
      <c r="GY816" s="16">
        <v>0</v>
      </c>
    </row>
    <row r="817" spans="2:207">
      <c r="B817" s="16"/>
      <c r="C817" s="143"/>
      <c r="GR817" s="16"/>
      <c r="GS817" s="16"/>
      <c r="GT817" s="16" t="s">
        <v>226</v>
      </c>
      <c r="GX817" s="16">
        <v>0</v>
      </c>
      <c r="GY817" s="16">
        <v>0</v>
      </c>
    </row>
    <row r="818" spans="2:207">
      <c r="B818" s="16"/>
      <c r="C818" s="143"/>
      <c r="GR818" s="16"/>
      <c r="GS818" s="16"/>
      <c r="GT818" s="16" t="s">
        <v>226</v>
      </c>
      <c r="GX818" s="16">
        <v>0</v>
      </c>
      <c r="GY818" s="16">
        <v>0</v>
      </c>
    </row>
    <row r="819" spans="2:207">
      <c r="B819" s="16"/>
      <c r="C819" s="143"/>
      <c r="GR819" s="16"/>
      <c r="GS819" s="16"/>
      <c r="GT819" s="16" t="s">
        <v>226</v>
      </c>
      <c r="GX819" s="16">
        <v>0</v>
      </c>
      <c r="GY819" s="16">
        <v>0</v>
      </c>
    </row>
    <row r="820" spans="2:207">
      <c r="B820" s="16"/>
      <c r="C820" s="143"/>
      <c r="GR820" s="16"/>
      <c r="GS820" s="16"/>
      <c r="GT820" s="16" t="s">
        <v>226</v>
      </c>
      <c r="GX820" s="16">
        <v>0</v>
      </c>
      <c r="GY820" s="16">
        <v>0</v>
      </c>
    </row>
    <row r="821" spans="2:207">
      <c r="B821" s="16"/>
      <c r="C821" s="143"/>
      <c r="GR821" s="16"/>
      <c r="GS821" s="16"/>
      <c r="GT821" s="16" t="s">
        <v>226</v>
      </c>
      <c r="GX821" s="16">
        <v>0</v>
      </c>
      <c r="GY821" s="16">
        <v>0</v>
      </c>
    </row>
    <row r="822" spans="2:207">
      <c r="B822" s="16"/>
      <c r="C822" s="143"/>
      <c r="GR822" s="16"/>
      <c r="GS822" s="16"/>
      <c r="GT822" s="16" t="s">
        <v>226</v>
      </c>
      <c r="GX822" s="16">
        <v>0</v>
      </c>
      <c r="GY822" s="16">
        <v>0</v>
      </c>
    </row>
    <row r="823" spans="2:207">
      <c r="B823" s="16"/>
      <c r="C823" s="143"/>
      <c r="GR823" s="16"/>
      <c r="GS823" s="16"/>
      <c r="GT823" s="16" t="s">
        <v>226</v>
      </c>
      <c r="GX823" s="16">
        <v>0</v>
      </c>
      <c r="GY823" s="16">
        <v>0</v>
      </c>
    </row>
    <row r="824" spans="2:207">
      <c r="B824" s="16"/>
      <c r="C824" s="143"/>
      <c r="GR824" s="16"/>
      <c r="GS824" s="16"/>
      <c r="GT824" s="16" t="s">
        <v>226</v>
      </c>
      <c r="GX824" s="16">
        <v>0</v>
      </c>
      <c r="GY824" s="16">
        <v>0</v>
      </c>
    </row>
    <row r="825" spans="2:207">
      <c r="B825" s="16"/>
      <c r="C825" s="143"/>
      <c r="GR825" s="16"/>
      <c r="GS825" s="16"/>
      <c r="GT825" s="16" t="s">
        <v>226</v>
      </c>
      <c r="GX825" s="16">
        <v>0</v>
      </c>
      <c r="GY825" s="16">
        <v>0</v>
      </c>
    </row>
    <row r="826" spans="2:207">
      <c r="B826" s="16"/>
      <c r="C826" s="143"/>
      <c r="GR826" s="16"/>
      <c r="GS826" s="16"/>
      <c r="GT826" s="16" t="s">
        <v>226</v>
      </c>
      <c r="GX826" s="16">
        <v>0</v>
      </c>
      <c r="GY826" s="16">
        <v>0</v>
      </c>
    </row>
    <row r="827" spans="2:207">
      <c r="B827" s="16"/>
      <c r="C827" s="143"/>
      <c r="GR827" s="16"/>
      <c r="GS827" s="16"/>
      <c r="GT827" s="16" t="s">
        <v>226</v>
      </c>
      <c r="GX827" s="16">
        <v>0</v>
      </c>
      <c r="GY827" s="16">
        <v>0</v>
      </c>
    </row>
    <row r="828" spans="2:207">
      <c r="B828" s="16"/>
      <c r="C828" s="143"/>
      <c r="GR828" s="16"/>
      <c r="GS828" s="16"/>
      <c r="GT828" s="16" t="s">
        <v>226</v>
      </c>
      <c r="GX828" s="16">
        <v>0</v>
      </c>
      <c r="GY828" s="16">
        <v>0</v>
      </c>
    </row>
    <row r="829" spans="2:207">
      <c r="B829" s="16"/>
      <c r="C829" s="143"/>
      <c r="GR829" s="16"/>
      <c r="GS829" s="16"/>
      <c r="GT829" s="16" t="s">
        <v>226</v>
      </c>
      <c r="GX829" s="16">
        <v>0</v>
      </c>
      <c r="GY829" s="16">
        <v>0</v>
      </c>
    </row>
    <row r="830" spans="2:207">
      <c r="B830" s="16"/>
      <c r="C830" s="143"/>
      <c r="GR830" s="16"/>
      <c r="GS830" s="16"/>
      <c r="GT830" s="16" t="s">
        <v>226</v>
      </c>
      <c r="GX830" s="16">
        <v>0</v>
      </c>
      <c r="GY830" s="16">
        <v>0</v>
      </c>
    </row>
    <row r="831" spans="2:207">
      <c r="B831" s="16"/>
      <c r="C831" s="143"/>
      <c r="GR831" s="16"/>
      <c r="GS831" s="16"/>
      <c r="GT831" s="16" t="s">
        <v>226</v>
      </c>
      <c r="GX831" s="16">
        <v>0</v>
      </c>
      <c r="GY831" s="16">
        <v>0</v>
      </c>
    </row>
    <row r="832" spans="2:207">
      <c r="B832" s="16"/>
      <c r="C832" s="143"/>
      <c r="GR832" s="16"/>
      <c r="GS832" s="16"/>
      <c r="GT832" s="16" t="s">
        <v>226</v>
      </c>
      <c r="GX832" s="16">
        <v>0</v>
      </c>
      <c r="GY832" s="16">
        <v>0</v>
      </c>
    </row>
    <row r="833" spans="2:207">
      <c r="B833" s="16"/>
      <c r="C833" s="143"/>
      <c r="GR833" s="16"/>
      <c r="GS833" s="16"/>
      <c r="GT833" s="16" t="s">
        <v>226</v>
      </c>
      <c r="GX833" s="16">
        <v>0</v>
      </c>
      <c r="GY833" s="16">
        <v>0</v>
      </c>
    </row>
    <row r="834" spans="2:207">
      <c r="B834" s="16"/>
      <c r="C834" s="143"/>
      <c r="GR834" s="16"/>
      <c r="GS834" s="16"/>
      <c r="GT834" s="16" t="s">
        <v>226</v>
      </c>
      <c r="GX834" s="16">
        <v>0</v>
      </c>
      <c r="GY834" s="16">
        <v>0</v>
      </c>
    </row>
    <row r="835" spans="2:207">
      <c r="B835" s="16"/>
      <c r="C835" s="143"/>
      <c r="GR835" s="16"/>
      <c r="GS835" s="16"/>
      <c r="GT835" s="16" t="s">
        <v>226</v>
      </c>
      <c r="GX835" s="16">
        <v>0</v>
      </c>
      <c r="GY835" s="16">
        <v>0</v>
      </c>
    </row>
    <row r="836" spans="2:207">
      <c r="B836" s="16"/>
      <c r="C836" s="143"/>
      <c r="GR836" s="16"/>
      <c r="GS836" s="16"/>
      <c r="GT836" s="16" t="s">
        <v>226</v>
      </c>
      <c r="GX836" s="16">
        <v>0</v>
      </c>
      <c r="GY836" s="16">
        <v>0</v>
      </c>
    </row>
    <row r="837" spans="2:207">
      <c r="B837" s="16"/>
      <c r="C837" s="143"/>
      <c r="GR837" s="16"/>
      <c r="GS837" s="16"/>
      <c r="GT837" s="16" t="s">
        <v>226</v>
      </c>
      <c r="GX837" s="16">
        <v>0</v>
      </c>
      <c r="GY837" s="16">
        <v>0</v>
      </c>
    </row>
    <row r="838" spans="2:207">
      <c r="B838" s="16"/>
      <c r="C838" s="143"/>
      <c r="GR838" s="16"/>
      <c r="GS838" s="16"/>
      <c r="GT838" s="16" t="s">
        <v>226</v>
      </c>
      <c r="GX838" s="16">
        <v>0</v>
      </c>
      <c r="GY838" s="16">
        <v>0</v>
      </c>
    </row>
    <row r="839" spans="2:207">
      <c r="B839" s="16"/>
      <c r="C839" s="143"/>
      <c r="GR839" s="16"/>
      <c r="GS839" s="16"/>
      <c r="GT839" s="16" t="s">
        <v>226</v>
      </c>
      <c r="GX839" s="16">
        <v>0</v>
      </c>
      <c r="GY839" s="16">
        <v>0</v>
      </c>
    </row>
    <row r="840" spans="2:207">
      <c r="B840" s="16"/>
      <c r="C840" s="143"/>
      <c r="GR840" s="16"/>
      <c r="GS840" s="16"/>
      <c r="GT840" s="16" t="s">
        <v>226</v>
      </c>
      <c r="GX840" s="16">
        <v>0</v>
      </c>
      <c r="GY840" s="16">
        <v>0</v>
      </c>
    </row>
    <row r="841" spans="2:207">
      <c r="B841" s="16"/>
      <c r="C841" s="143"/>
      <c r="GR841" s="16"/>
      <c r="GS841" s="16"/>
      <c r="GT841" s="16" t="s">
        <v>226</v>
      </c>
      <c r="GX841" s="16">
        <v>0</v>
      </c>
      <c r="GY841" s="16">
        <v>0</v>
      </c>
    </row>
    <row r="842" spans="2:207">
      <c r="B842" s="16"/>
      <c r="C842" s="143"/>
      <c r="GR842" s="16"/>
      <c r="GS842" s="16"/>
    </row>
    <row r="843" spans="2:207">
      <c r="B843" s="16"/>
      <c r="C843" s="143"/>
      <c r="GR843" s="16"/>
      <c r="GS843" s="16"/>
    </row>
    <row r="844" spans="2:207">
      <c r="B844" s="16"/>
      <c r="C844" s="143"/>
      <c r="GR844" s="16"/>
      <c r="GS844" s="16"/>
    </row>
    <row r="845" spans="2:207">
      <c r="B845" s="16"/>
      <c r="C845" s="143"/>
      <c r="GR845" s="16"/>
      <c r="GS845" s="16"/>
    </row>
    <row r="846" spans="2:207">
      <c r="B846" s="16"/>
      <c r="C846" s="143"/>
      <c r="GR846" s="16"/>
      <c r="GS846" s="16"/>
    </row>
    <row r="847" spans="2:207">
      <c r="B847" s="16"/>
      <c r="C847" s="143"/>
      <c r="GR847" s="16"/>
      <c r="GS847" s="16"/>
    </row>
    <row r="848" spans="2:207">
      <c r="B848" s="16"/>
      <c r="C848" s="143"/>
      <c r="GR848" s="16"/>
      <c r="GS848" s="16"/>
    </row>
    <row r="849" spans="3:3" s="16" customFormat="1">
      <c r="C849" s="143"/>
    </row>
    <row r="850" spans="3:3" s="16" customFormat="1">
      <c r="C850" s="143"/>
    </row>
    <row r="851" spans="3:3" s="16" customFormat="1">
      <c r="C851" s="143"/>
    </row>
    <row r="852" spans="3:3" s="16" customFormat="1">
      <c r="C852" s="143"/>
    </row>
    <row r="853" spans="3:3" s="16" customFormat="1">
      <c r="C853" s="143"/>
    </row>
    <row r="854" spans="3:3" s="16" customFormat="1">
      <c r="C854" s="143"/>
    </row>
    <row r="855" spans="3:3" s="16" customFormat="1">
      <c r="C855" s="143"/>
    </row>
    <row r="856" spans="3:3" s="16" customFormat="1">
      <c r="C856" s="143"/>
    </row>
    <row r="857" spans="3:3" s="16" customFormat="1">
      <c r="C857" s="143"/>
    </row>
    <row r="858" spans="3:3" s="16" customFormat="1">
      <c r="C858" s="143"/>
    </row>
    <row r="859" spans="3:3" s="16" customFormat="1">
      <c r="C859" s="143"/>
    </row>
    <row r="860" spans="3:3" s="16" customFormat="1">
      <c r="C860" s="143"/>
    </row>
    <row r="861" spans="3:3" s="16" customFormat="1">
      <c r="C861" s="143"/>
    </row>
    <row r="862" spans="3:3" s="16" customFormat="1">
      <c r="C862" s="143"/>
    </row>
    <row r="863" spans="3:3" s="16" customFormat="1">
      <c r="C863" s="143"/>
    </row>
    <row r="864" spans="3:3" s="16" customFormat="1">
      <c r="C864" s="143"/>
    </row>
    <row r="865" spans="3:3" s="16" customFormat="1">
      <c r="C865" s="143"/>
    </row>
    <row r="866" spans="3:3" s="16" customFormat="1">
      <c r="C866" s="143"/>
    </row>
    <row r="867" spans="3:3" s="16" customFormat="1">
      <c r="C867" s="143"/>
    </row>
    <row r="868" spans="3:3" s="16" customFormat="1">
      <c r="C868" s="143"/>
    </row>
    <row r="869" spans="3:3" s="16" customFormat="1">
      <c r="C869" s="143"/>
    </row>
    <row r="870" spans="3:3" s="16" customFormat="1">
      <c r="C870" s="143"/>
    </row>
    <row r="871" spans="3:3" s="16" customFormat="1">
      <c r="C871" s="143"/>
    </row>
    <row r="872" spans="3:3" s="16" customFormat="1">
      <c r="C872" s="143"/>
    </row>
    <row r="873" spans="3:3" s="16" customFormat="1">
      <c r="C873" s="143"/>
    </row>
    <row r="874" spans="3:3" s="16" customFormat="1">
      <c r="C874" s="143"/>
    </row>
    <row r="875" spans="3:3" s="16" customFormat="1">
      <c r="C875" s="143"/>
    </row>
    <row r="876" spans="3:3" s="16" customFormat="1">
      <c r="C876" s="143"/>
    </row>
    <row r="877" spans="3:3" s="16" customFormat="1">
      <c r="C877" s="143"/>
    </row>
    <row r="878" spans="3:3" s="16" customFormat="1">
      <c r="C878" s="143"/>
    </row>
    <row r="879" spans="3:3" s="16" customFormat="1">
      <c r="C879" s="143"/>
    </row>
    <row r="880" spans="3:3" s="16" customFormat="1">
      <c r="C880" s="143"/>
    </row>
    <row r="881" spans="3:3" s="16" customFormat="1">
      <c r="C881" s="143"/>
    </row>
    <row r="882" spans="3:3" s="16" customFormat="1">
      <c r="C882" s="143"/>
    </row>
    <row r="883" spans="3:3" s="16" customFormat="1">
      <c r="C883" s="143"/>
    </row>
    <row r="884" spans="3:3" s="16" customFormat="1">
      <c r="C884" s="143"/>
    </row>
    <row r="885" spans="3:3" s="16" customFormat="1">
      <c r="C885" s="143"/>
    </row>
    <row r="886" spans="3:3" s="16" customFormat="1">
      <c r="C886" s="143"/>
    </row>
    <row r="887" spans="3:3" s="16" customFormat="1">
      <c r="C887" s="143"/>
    </row>
    <row r="888" spans="3:3" s="16" customFormat="1">
      <c r="C888" s="143"/>
    </row>
    <row r="889" spans="3:3" s="16" customFormat="1">
      <c r="C889" s="143"/>
    </row>
    <row r="890" spans="3:3" s="16" customFormat="1">
      <c r="C890" s="143"/>
    </row>
    <row r="891" spans="3:3" s="16" customFormat="1">
      <c r="C891" s="143"/>
    </row>
    <row r="892" spans="3:3" s="16" customFormat="1">
      <c r="C892" s="143"/>
    </row>
    <row r="893" spans="3:3" s="16" customFormat="1">
      <c r="C893" s="143"/>
    </row>
    <row r="894" spans="3:3" s="16" customFormat="1">
      <c r="C894" s="143"/>
    </row>
    <row r="895" spans="3:3" s="16" customFormat="1">
      <c r="C895" s="143"/>
    </row>
    <row r="896" spans="3:3" s="16" customFormat="1">
      <c r="C896" s="143"/>
    </row>
    <row r="897" spans="3:3" s="16" customFormat="1">
      <c r="C897" s="143"/>
    </row>
    <row r="898" spans="3:3" s="16" customFormat="1">
      <c r="C898" s="143"/>
    </row>
    <row r="899" spans="3:3" s="16" customFormat="1">
      <c r="C899" s="143"/>
    </row>
    <row r="900" spans="3:3" s="16" customFormat="1">
      <c r="C900" s="143"/>
    </row>
    <row r="901" spans="3:3" s="16" customFormat="1">
      <c r="C901" s="143"/>
    </row>
    <row r="902" spans="3:3" s="16" customFormat="1">
      <c r="C902" s="143"/>
    </row>
    <row r="903" spans="3:3" s="16" customFormat="1">
      <c r="C903" s="143"/>
    </row>
    <row r="904" spans="3:3" s="16" customFormat="1">
      <c r="C904" s="143"/>
    </row>
    <row r="905" spans="3:3" s="16" customFormat="1">
      <c r="C905" s="143"/>
    </row>
    <row r="906" spans="3:3" s="16" customFormat="1">
      <c r="C906" s="143"/>
    </row>
    <row r="907" spans="3:3" s="16" customFormat="1">
      <c r="C907" s="143"/>
    </row>
    <row r="908" spans="3:3" s="16" customFormat="1">
      <c r="C908" s="143"/>
    </row>
    <row r="909" spans="3:3" s="16" customFormat="1">
      <c r="C909" s="143"/>
    </row>
    <row r="910" spans="3:3" s="16" customFormat="1">
      <c r="C910" s="143"/>
    </row>
    <row r="911" spans="3:3" s="16" customFormat="1">
      <c r="C911" s="143"/>
    </row>
    <row r="912" spans="3:3" s="16" customFormat="1">
      <c r="C912" s="143"/>
    </row>
    <row r="913" spans="3:3" s="16" customFormat="1">
      <c r="C913" s="143"/>
    </row>
    <row r="914" spans="3:3" s="16" customFormat="1">
      <c r="C914" s="143"/>
    </row>
    <row r="915" spans="3:3" s="16" customFormat="1">
      <c r="C915" s="143"/>
    </row>
    <row r="916" spans="3:3" s="16" customFormat="1">
      <c r="C916" s="143"/>
    </row>
    <row r="917" spans="3:3" s="16" customFormat="1">
      <c r="C917" s="143"/>
    </row>
    <row r="918" spans="3:3" s="16" customFormat="1">
      <c r="C918" s="143"/>
    </row>
    <row r="919" spans="3:3" s="16" customFormat="1">
      <c r="C919" s="143"/>
    </row>
    <row r="920" spans="3:3" s="16" customFormat="1">
      <c r="C920" s="143"/>
    </row>
    <row r="921" spans="3:3" s="16" customFormat="1">
      <c r="C921" s="143"/>
    </row>
    <row r="922" spans="3:3" s="16" customFormat="1">
      <c r="C922" s="143"/>
    </row>
    <row r="923" spans="3:3" s="16" customFormat="1">
      <c r="C923" s="143"/>
    </row>
    <row r="924" spans="3:3" s="16" customFormat="1">
      <c r="C924" s="143"/>
    </row>
    <row r="925" spans="3:3" s="16" customFormat="1">
      <c r="C925" s="143"/>
    </row>
    <row r="926" spans="3:3" s="16" customFormat="1">
      <c r="C926" s="143"/>
    </row>
    <row r="927" spans="3:3" s="16" customFormat="1">
      <c r="C927" s="143"/>
    </row>
    <row r="928" spans="3:3" s="16" customFormat="1">
      <c r="C928" s="143"/>
    </row>
    <row r="929" spans="3:3" s="16" customFormat="1">
      <c r="C929" s="143"/>
    </row>
    <row r="930" spans="3:3" s="16" customFormat="1">
      <c r="C930" s="143"/>
    </row>
    <row r="931" spans="3:3" s="16" customFormat="1">
      <c r="C931" s="143"/>
    </row>
    <row r="932" spans="3:3" s="16" customFormat="1">
      <c r="C932" s="143"/>
    </row>
    <row r="933" spans="3:3" s="16" customFormat="1">
      <c r="C933" s="143"/>
    </row>
    <row r="934" spans="3:3" s="16" customFormat="1">
      <c r="C934" s="143"/>
    </row>
    <row r="935" spans="3:3" s="16" customFormat="1">
      <c r="C935" s="143"/>
    </row>
    <row r="936" spans="3:3" s="16" customFormat="1">
      <c r="C936" s="143"/>
    </row>
    <row r="937" spans="3:3" s="16" customFormat="1">
      <c r="C937" s="143"/>
    </row>
    <row r="938" spans="3:3" s="16" customFormat="1">
      <c r="C938" s="143"/>
    </row>
    <row r="939" spans="3:3" s="16" customFormat="1">
      <c r="C939" s="143"/>
    </row>
    <row r="940" spans="3:3" s="16" customFormat="1">
      <c r="C940" s="143"/>
    </row>
    <row r="941" spans="3:3" s="16" customFormat="1">
      <c r="C941" s="143"/>
    </row>
    <row r="942" spans="3:3" s="16" customFormat="1">
      <c r="C942" s="143"/>
    </row>
    <row r="943" spans="3:3" s="16" customFormat="1">
      <c r="C943" s="143"/>
    </row>
    <row r="944" spans="3:3" s="16" customFormat="1">
      <c r="C944" s="143"/>
    </row>
    <row r="945" spans="3:3" s="16" customFormat="1">
      <c r="C945" s="143"/>
    </row>
    <row r="946" spans="3:3" s="16" customFormat="1">
      <c r="C946" s="143"/>
    </row>
    <row r="947" spans="3:3" s="16" customFormat="1">
      <c r="C947" s="143"/>
    </row>
    <row r="948" spans="3:3" s="16" customFormat="1">
      <c r="C948" s="143"/>
    </row>
    <row r="949" spans="3:3" s="16" customFormat="1">
      <c r="C949" s="143"/>
    </row>
    <row r="950" spans="3:3" s="16" customFormat="1">
      <c r="C950" s="143"/>
    </row>
    <row r="951" spans="3:3" s="16" customFormat="1">
      <c r="C951" s="143"/>
    </row>
    <row r="952" spans="3:3" s="16" customFormat="1">
      <c r="C952" s="143"/>
    </row>
    <row r="953" spans="3:3" s="16" customFormat="1">
      <c r="C953" s="143"/>
    </row>
    <row r="954" spans="3:3" s="16" customFormat="1">
      <c r="C954" s="143"/>
    </row>
    <row r="955" spans="3:3" s="16" customFormat="1">
      <c r="C955" s="143"/>
    </row>
    <row r="956" spans="3:3" s="16" customFormat="1">
      <c r="C956" s="143"/>
    </row>
    <row r="957" spans="3:3" s="16" customFormat="1">
      <c r="C957" s="143"/>
    </row>
    <row r="958" spans="3:3" s="16" customFormat="1">
      <c r="C958" s="143"/>
    </row>
    <row r="959" spans="3:3" s="16" customFormat="1">
      <c r="C959" s="143"/>
    </row>
    <row r="960" spans="3:3" s="16" customFormat="1">
      <c r="C960" s="143"/>
    </row>
    <row r="961" spans="3:3" s="16" customFormat="1">
      <c r="C961" s="143"/>
    </row>
    <row r="962" spans="3:3" s="16" customFormat="1">
      <c r="C962" s="143"/>
    </row>
    <row r="963" spans="3:3" s="16" customFormat="1">
      <c r="C963" s="143"/>
    </row>
    <row r="964" spans="3:3" s="16" customFormat="1">
      <c r="C964" s="143"/>
    </row>
    <row r="965" spans="3:3" s="16" customFormat="1">
      <c r="C965" s="143"/>
    </row>
    <row r="966" spans="3:3" s="16" customFormat="1">
      <c r="C966" s="143"/>
    </row>
    <row r="967" spans="3:3" s="16" customFormat="1">
      <c r="C967" s="143"/>
    </row>
    <row r="968" spans="3:3" s="16" customFormat="1">
      <c r="C968" s="143"/>
    </row>
    <row r="969" spans="3:3" s="16" customFormat="1">
      <c r="C969" s="143"/>
    </row>
    <row r="970" spans="3:3" s="16" customFormat="1">
      <c r="C970" s="143"/>
    </row>
    <row r="971" spans="3:3" s="16" customFormat="1">
      <c r="C971" s="143"/>
    </row>
    <row r="972" spans="3:3" s="16" customFormat="1">
      <c r="C972" s="143"/>
    </row>
    <row r="973" spans="3:3" s="16" customFormat="1">
      <c r="C973" s="143"/>
    </row>
    <row r="974" spans="3:3" s="16" customFormat="1">
      <c r="C974" s="143"/>
    </row>
    <row r="975" spans="3:3" s="16" customFormat="1">
      <c r="C975" s="143"/>
    </row>
    <row r="976" spans="3:3" s="16" customFormat="1">
      <c r="C976" s="143"/>
    </row>
    <row r="977" spans="3:3" s="16" customFormat="1">
      <c r="C977" s="143"/>
    </row>
    <row r="978" spans="3:3" s="16" customFormat="1">
      <c r="C978" s="143"/>
    </row>
    <row r="979" spans="3:3" s="16" customFormat="1">
      <c r="C979" s="143"/>
    </row>
    <row r="980" spans="3:3" s="16" customFormat="1">
      <c r="C980" s="143"/>
    </row>
    <row r="981" spans="3:3" s="16" customFormat="1">
      <c r="C981" s="143"/>
    </row>
    <row r="982" spans="3:3" s="16" customFormat="1">
      <c r="C982" s="143"/>
    </row>
    <row r="983" spans="3:3" s="16" customFormat="1">
      <c r="C983" s="143"/>
    </row>
    <row r="984" spans="3:3" s="16" customFormat="1">
      <c r="C984" s="143"/>
    </row>
    <row r="985" spans="3:3" s="16" customFormat="1">
      <c r="C985" s="143"/>
    </row>
    <row r="986" spans="3:3" s="16" customFormat="1">
      <c r="C986" s="143"/>
    </row>
    <row r="987" spans="3:3" s="16" customFormat="1">
      <c r="C987" s="143"/>
    </row>
    <row r="988" spans="3:3" s="16" customFormat="1">
      <c r="C988" s="143"/>
    </row>
    <row r="989" spans="3:3" s="16" customFormat="1">
      <c r="C989" s="143"/>
    </row>
    <row r="990" spans="3:3" s="16" customFormat="1">
      <c r="C990" s="143"/>
    </row>
    <row r="991" spans="3:3" s="16" customFormat="1">
      <c r="C991" s="143"/>
    </row>
    <row r="992" spans="3:3" s="16" customFormat="1">
      <c r="C992" s="143"/>
    </row>
    <row r="993" spans="3:3" s="16" customFormat="1">
      <c r="C993" s="143"/>
    </row>
    <row r="994" spans="3:3" s="16" customFormat="1">
      <c r="C994" s="143"/>
    </row>
    <row r="995" spans="3:3" s="16" customFormat="1">
      <c r="C995" s="143"/>
    </row>
    <row r="996" spans="3:3" s="16" customFormat="1">
      <c r="C996" s="143"/>
    </row>
    <row r="997" spans="3:3" s="16" customFormat="1">
      <c r="C997" s="143"/>
    </row>
    <row r="998" spans="3:3" s="16" customFormat="1">
      <c r="C998" s="143"/>
    </row>
    <row r="999" spans="3:3" s="16" customFormat="1">
      <c r="C999" s="143"/>
    </row>
    <row r="1000" spans="3:3" s="16" customFormat="1">
      <c r="C1000" s="143"/>
    </row>
    <row r="1001" spans="3:3" s="16" customFormat="1">
      <c r="C1001" s="143"/>
    </row>
    <row r="1002" spans="3:3" s="16" customFormat="1">
      <c r="C1002" s="143"/>
    </row>
    <row r="1003" spans="3:3" s="16" customFormat="1">
      <c r="C1003" s="143"/>
    </row>
    <row r="1004" spans="3:3" s="16" customFormat="1">
      <c r="C1004" s="143"/>
    </row>
    <row r="1005" spans="3:3" s="16" customFormat="1">
      <c r="C1005" s="143"/>
    </row>
    <row r="1006" spans="3:3" s="16" customFormat="1">
      <c r="C1006" s="143"/>
    </row>
    <row r="1007" spans="3:3" s="16" customFormat="1">
      <c r="C1007" s="143"/>
    </row>
    <row r="1008" spans="3:3" s="16" customFormat="1">
      <c r="C1008" s="143"/>
    </row>
    <row r="1009" spans="3:3" s="16" customFormat="1">
      <c r="C1009" s="143"/>
    </row>
    <row r="1010" spans="3:3" s="16" customFormat="1">
      <c r="C1010" s="143"/>
    </row>
    <row r="1011" spans="3:3" s="16" customFormat="1">
      <c r="C1011" s="143"/>
    </row>
    <row r="1012" spans="3:3" s="16" customFormat="1">
      <c r="C1012" s="143"/>
    </row>
    <row r="1013" spans="3:3" s="16" customFormat="1">
      <c r="C1013" s="143"/>
    </row>
    <row r="1014" spans="3:3" s="16" customFormat="1">
      <c r="C1014" s="143"/>
    </row>
    <row r="1015" spans="3:3" s="16" customFormat="1">
      <c r="C1015" s="143"/>
    </row>
    <row r="1016" spans="3:3" s="16" customFormat="1">
      <c r="C1016" s="143"/>
    </row>
    <row r="1017" spans="3:3" s="16" customFormat="1">
      <c r="C1017" s="143"/>
    </row>
    <row r="1018" spans="3:3" s="16" customFormat="1">
      <c r="C1018" s="143"/>
    </row>
    <row r="1019" spans="3:3" s="16" customFormat="1">
      <c r="C1019" s="143"/>
    </row>
    <row r="1020" spans="3:3" s="16" customFormat="1">
      <c r="C1020" s="143"/>
    </row>
    <row r="1021" spans="3:3" s="16" customFormat="1">
      <c r="C1021" s="143"/>
    </row>
    <row r="1022" spans="3:3" s="16" customFormat="1">
      <c r="C1022" s="143"/>
    </row>
    <row r="1023" spans="3:3" s="16" customFormat="1">
      <c r="C1023" s="143"/>
    </row>
    <row r="1024" spans="3:3" s="16" customFormat="1">
      <c r="C1024" s="143"/>
    </row>
    <row r="1025" spans="3:3" s="16" customFormat="1">
      <c r="C1025" s="143"/>
    </row>
    <row r="1026" spans="3:3" s="16" customFormat="1">
      <c r="C1026" s="143"/>
    </row>
    <row r="1027" spans="3:3" s="16" customFormat="1">
      <c r="C1027" s="143"/>
    </row>
    <row r="1028" spans="3:3" s="16" customFormat="1">
      <c r="C1028" s="143"/>
    </row>
    <row r="1029" spans="3:3" s="16" customFormat="1">
      <c r="C1029" s="143"/>
    </row>
    <row r="1030" spans="3:3" s="16" customFormat="1">
      <c r="C1030" s="143"/>
    </row>
    <row r="1031" spans="3:3" s="16" customFormat="1">
      <c r="C1031" s="143"/>
    </row>
    <row r="1032" spans="3:3" s="16" customFormat="1">
      <c r="C1032" s="143"/>
    </row>
    <row r="1033" spans="3:3" s="16" customFormat="1">
      <c r="C1033" s="143"/>
    </row>
    <row r="1034" spans="3:3" s="16" customFormat="1">
      <c r="C1034" s="143"/>
    </row>
    <row r="1035" spans="3:3" s="16" customFormat="1">
      <c r="C1035" s="143"/>
    </row>
    <row r="1036" spans="3:3" s="16" customFormat="1">
      <c r="C1036" s="143"/>
    </row>
    <row r="1037" spans="3:3" s="16" customFormat="1">
      <c r="C1037" s="143"/>
    </row>
    <row r="1038" spans="3:3" s="16" customFormat="1">
      <c r="C1038" s="143"/>
    </row>
    <row r="1039" spans="3:3" s="16" customFormat="1">
      <c r="C1039" s="143"/>
    </row>
    <row r="1040" spans="3:3" s="16" customFormat="1">
      <c r="C1040" s="143"/>
    </row>
    <row r="1041" spans="3:3" s="16" customFormat="1">
      <c r="C1041" s="143"/>
    </row>
    <row r="1042" spans="3:3" s="16" customFormat="1">
      <c r="C1042" s="143"/>
    </row>
    <row r="1043" spans="3:3" s="16" customFormat="1">
      <c r="C1043" s="143"/>
    </row>
    <row r="1044" spans="3:3" s="16" customFormat="1">
      <c r="C1044" s="143"/>
    </row>
    <row r="1045" spans="3:3" s="16" customFormat="1">
      <c r="C1045" s="143"/>
    </row>
    <row r="1046" spans="3:3" s="16" customFormat="1">
      <c r="C1046" s="143"/>
    </row>
    <row r="1047" spans="3:3" s="16" customFormat="1">
      <c r="C1047" s="143"/>
    </row>
    <row r="1048" spans="3:3" s="16" customFormat="1">
      <c r="C1048" s="143"/>
    </row>
    <row r="1049" spans="3:3" s="16" customFormat="1">
      <c r="C1049" s="143"/>
    </row>
    <row r="1050" spans="3:3" s="16" customFormat="1">
      <c r="C1050" s="143"/>
    </row>
    <row r="1051" spans="3:3" s="16" customFormat="1">
      <c r="C1051" s="143"/>
    </row>
    <row r="1052" spans="3:3" s="16" customFormat="1">
      <c r="C1052" s="143"/>
    </row>
    <row r="1053" spans="3:3" s="16" customFormat="1">
      <c r="C1053" s="143"/>
    </row>
    <row r="1054" spans="3:3" s="16" customFormat="1">
      <c r="C1054" s="143"/>
    </row>
    <row r="1055" spans="3:3" s="16" customFormat="1">
      <c r="C1055" s="143"/>
    </row>
    <row r="1056" spans="3:3" s="16" customFormat="1">
      <c r="C1056" s="143"/>
    </row>
    <row r="1057" spans="3:3" s="16" customFormat="1">
      <c r="C1057" s="143"/>
    </row>
    <row r="1058" spans="3:3" s="16" customFormat="1">
      <c r="C1058" s="143"/>
    </row>
    <row r="1059" spans="3:3" s="16" customFormat="1">
      <c r="C1059" s="143"/>
    </row>
    <row r="1060" spans="3:3" s="16" customFormat="1">
      <c r="C1060" s="143"/>
    </row>
    <row r="1061" spans="3:3" s="16" customFormat="1">
      <c r="C1061" s="143"/>
    </row>
    <row r="1062" spans="3:3" s="16" customFormat="1">
      <c r="C1062" s="143"/>
    </row>
    <row r="1063" spans="3:3" s="16" customFormat="1">
      <c r="C1063" s="143"/>
    </row>
    <row r="1064" spans="3:3" s="16" customFormat="1">
      <c r="C1064" s="143"/>
    </row>
    <row r="1065" spans="3:3" s="16" customFormat="1">
      <c r="C1065" s="143"/>
    </row>
    <row r="1066" spans="3:3" s="16" customFormat="1">
      <c r="C1066" s="143"/>
    </row>
    <row r="1067" spans="3:3" s="16" customFormat="1">
      <c r="C1067" s="143"/>
    </row>
    <row r="1068" spans="3:3" s="16" customFormat="1">
      <c r="C1068" s="143"/>
    </row>
    <row r="1069" spans="3:3" s="16" customFormat="1">
      <c r="C1069" s="143"/>
    </row>
    <row r="1070" spans="3:3" s="16" customFormat="1">
      <c r="C1070" s="143"/>
    </row>
    <row r="1071" spans="3:3" s="16" customFormat="1">
      <c r="C1071" s="143"/>
    </row>
    <row r="1072" spans="3:3" s="16" customFormat="1">
      <c r="C1072" s="143"/>
    </row>
    <row r="1073" spans="3:3" s="16" customFormat="1">
      <c r="C1073" s="143"/>
    </row>
    <row r="1074" spans="3:3" s="16" customFormat="1">
      <c r="C1074" s="143"/>
    </row>
    <row r="1075" spans="3:3" s="16" customFormat="1">
      <c r="C1075" s="143"/>
    </row>
    <row r="1076" spans="3:3" s="16" customFormat="1">
      <c r="C1076" s="143"/>
    </row>
    <row r="1077" spans="3:3" s="16" customFormat="1">
      <c r="C1077" s="143"/>
    </row>
    <row r="1078" spans="3:3" s="16" customFormat="1">
      <c r="C1078" s="143"/>
    </row>
    <row r="1079" spans="3:3" s="16" customFormat="1">
      <c r="C1079" s="143"/>
    </row>
    <row r="1080" spans="3:3" s="16" customFormat="1">
      <c r="C1080" s="143"/>
    </row>
    <row r="1081" spans="3:3" s="16" customFormat="1">
      <c r="C1081" s="143"/>
    </row>
    <row r="1082" spans="3:3" s="16" customFormat="1">
      <c r="C1082" s="143"/>
    </row>
    <row r="1083" spans="3:3" s="16" customFormat="1">
      <c r="C1083" s="143"/>
    </row>
    <row r="1084" spans="3:3" s="16" customFormat="1">
      <c r="C1084" s="143"/>
    </row>
    <row r="1085" spans="3:3" s="16" customFormat="1">
      <c r="C1085" s="143"/>
    </row>
    <row r="1086" spans="3:3" s="16" customFormat="1">
      <c r="C1086" s="143"/>
    </row>
    <row r="1087" spans="3:3" s="16" customFormat="1">
      <c r="C1087" s="143"/>
    </row>
    <row r="1088" spans="3:3" s="16" customFormat="1">
      <c r="C1088" s="143"/>
    </row>
    <row r="1089" spans="3:3" s="16" customFormat="1">
      <c r="C1089" s="143"/>
    </row>
    <row r="1090" spans="3:3" s="16" customFormat="1">
      <c r="C1090" s="143"/>
    </row>
    <row r="1091" spans="3:3" s="16" customFormat="1">
      <c r="C1091" s="143"/>
    </row>
    <row r="1092" spans="3:3" s="16" customFormat="1">
      <c r="C1092" s="143"/>
    </row>
    <row r="1093" spans="3:3" s="16" customFormat="1">
      <c r="C1093" s="143"/>
    </row>
    <row r="1094" spans="3:3" s="16" customFormat="1">
      <c r="C1094" s="143"/>
    </row>
    <row r="1095" spans="3:3" s="16" customFormat="1">
      <c r="C1095" s="143"/>
    </row>
    <row r="1096" spans="3:3" s="16" customFormat="1">
      <c r="C1096" s="143"/>
    </row>
    <row r="1097" spans="3:3" s="16" customFormat="1">
      <c r="C1097" s="143"/>
    </row>
    <row r="1098" spans="3:3" s="16" customFormat="1">
      <c r="C1098" s="143"/>
    </row>
    <row r="1099" spans="3:3" s="16" customFormat="1">
      <c r="C1099" s="143"/>
    </row>
    <row r="1100" spans="3:3" s="16" customFormat="1">
      <c r="C1100" s="143"/>
    </row>
    <row r="1101" spans="3:3" s="16" customFormat="1">
      <c r="C1101" s="143"/>
    </row>
    <row r="1102" spans="3:3" s="16" customFormat="1">
      <c r="C1102" s="143"/>
    </row>
    <row r="1103" spans="3:3" s="16" customFormat="1">
      <c r="C1103" s="143"/>
    </row>
    <row r="1104" spans="3:3" s="16" customFormat="1">
      <c r="C1104" s="143"/>
    </row>
    <row r="1105" spans="3:3" s="16" customFormat="1">
      <c r="C1105" s="143"/>
    </row>
    <row r="1106" spans="3:3" s="16" customFormat="1">
      <c r="C1106" s="143"/>
    </row>
    <row r="1107" spans="3:3" s="16" customFormat="1">
      <c r="C1107" s="143"/>
    </row>
    <row r="1108" spans="3:3" s="16" customFormat="1">
      <c r="C1108" s="143"/>
    </row>
    <row r="1109" spans="3:3" s="16" customFormat="1">
      <c r="C1109" s="143"/>
    </row>
    <row r="1110" spans="3:3" s="16" customFormat="1">
      <c r="C1110" s="143"/>
    </row>
    <row r="1111" spans="3:3" s="16" customFormat="1">
      <c r="C1111" s="143"/>
    </row>
    <row r="1112" spans="3:3" s="16" customFormat="1">
      <c r="C1112" s="143"/>
    </row>
    <row r="1113" spans="3:3" s="16" customFormat="1">
      <c r="C1113" s="143"/>
    </row>
    <row r="1114" spans="3:3" s="16" customFormat="1">
      <c r="C1114" s="143"/>
    </row>
    <row r="1115" spans="3:3" s="16" customFormat="1">
      <c r="C1115" s="143"/>
    </row>
    <row r="1116" spans="3:3" s="16" customFormat="1">
      <c r="C1116" s="143"/>
    </row>
    <row r="1117" spans="3:3" s="16" customFormat="1">
      <c r="C1117" s="143"/>
    </row>
    <row r="1118" spans="3:3" s="16" customFormat="1">
      <c r="C1118" s="143"/>
    </row>
    <row r="1119" spans="3:3" s="16" customFormat="1">
      <c r="C1119" s="143"/>
    </row>
    <row r="1120" spans="3:3" s="16" customFormat="1">
      <c r="C1120" s="143"/>
    </row>
    <row r="1121" spans="3:3" s="16" customFormat="1">
      <c r="C1121" s="143"/>
    </row>
    <row r="1122" spans="3:3" s="16" customFormat="1">
      <c r="C1122" s="143"/>
    </row>
    <row r="1123" spans="3:3" s="16" customFormat="1">
      <c r="C1123" s="143"/>
    </row>
    <row r="1124" spans="3:3" s="16" customFormat="1">
      <c r="C1124" s="143"/>
    </row>
    <row r="1125" spans="3:3" s="16" customFormat="1">
      <c r="C1125" s="143"/>
    </row>
    <row r="1126" spans="3:3" s="16" customFormat="1">
      <c r="C1126" s="143"/>
    </row>
    <row r="1127" spans="3:3" s="16" customFormat="1">
      <c r="C1127" s="143"/>
    </row>
    <row r="1128" spans="3:3" s="16" customFormat="1">
      <c r="C1128" s="143"/>
    </row>
    <row r="1129" spans="3:3" s="16" customFormat="1">
      <c r="C1129" s="143"/>
    </row>
    <row r="1130" spans="3:3" s="16" customFormat="1">
      <c r="C1130" s="143"/>
    </row>
    <row r="1131" spans="3:3" s="16" customFormat="1">
      <c r="C1131" s="143"/>
    </row>
    <row r="1132" spans="3:3" s="16" customFormat="1">
      <c r="C1132" s="143"/>
    </row>
    <row r="1133" spans="3:3" s="16" customFormat="1">
      <c r="C1133" s="143"/>
    </row>
    <row r="1134" spans="3:3" s="16" customFormat="1">
      <c r="C1134" s="143"/>
    </row>
    <row r="1135" spans="3:3" s="16" customFormat="1">
      <c r="C1135" s="143"/>
    </row>
    <row r="1136" spans="3:3" s="16" customFormat="1">
      <c r="C1136" s="143"/>
    </row>
    <row r="1137" spans="3:3" s="16" customFormat="1">
      <c r="C1137" s="143"/>
    </row>
    <row r="1138" spans="3:3" s="16" customFormat="1">
      <c r="C1138" s="143"/>
    </row>
    <row r="1139" spans="3:3" s="16" customFormat="1">
      <c r="C1139" s="143"/>
    </row>
    <row r="1140" spans="3:3" s="16" customFormat="1">
      <c r="C1140" s="143"/>
    </row>
    <row r="1141" spans="3:3" s="16" customFormat="1">
      <c r="C1141" s="143"/>
    </row>
    <row r="1142" spans="3:3" s="16" customFormat="1">
      <c r="C1142" s="143"/>
    </row>
    <row r="1143" spans="3:3" s="16" customFormat="1">
      <c r="C1143" s="143"/>
    </row>
    <row r="1144" spans="3:3" s="16" customFormat="1">
      <c r="C1144" s="143"/>
    </row>
    <row r="1145" spans="3:3" s="16" customFormat="1">
      <c r="C1145" s="143"/>
    </row>
    <row r="1146" spans="3:3" s="16" customFormat="1">
      <c r="C1146" s="143"/>
    </row>
    <row r="1147" spans="3:3" s="16" customFormat="1">
      <c r="C1147" s="143"/>
    </row>
    <row r="1148" spans="3:3" s="16" customFormat="1">
      <c r="C1148" s="143"/>
    </row>
    <row r="1149" spans="3:3" s="16" customFormat="1">
      <c r="C1149" s="143"/>
    </row>
    <row r="1150" spans="3:3" s="16" customFormat="1">
      <c r="C1150" s="143"/>
    </row>
    <row r="1151" spans="3:3" s="16" customFormat="1">
      <c r="C1151" s="143"/>
    </row>
    <row r="1152" spans="3:3" s="16" customFormat="1">
      <c r="C1152" s="143"/>
    </row>
    <row r="1153" spans="3:3" s="16" customFormat="1">
      <c r="C1153" s="143"/>
    </row>
    <row r="1154" spans="3:3" s="16" customFormat="1">
      <c r="C1154" s="143"/>
    </row>
    <row r="1155" spans="3:3" s="16" customFormat="1">
      <c r="C1155" s="143"/>
    </row>
    <row r="1156" spans="3:3" s="16" customFormat="1">
      <c r="C1156" s="143"/>
    </row>
    <row r="1157" spans="3:3" s="16" customFormat="1">
      <c r="C1157" s="143"/>
    </row>
    <row r="1158" spans="3:3" s="16" customFormat="1">
      <c r="C1158" s="143"/>
    </row>
    <row r="1159" spans="3:3" s="16" customFormat="1">
      <c r="C1159" s="143"/>
    </row>
    <row r="1160" spans="3:3" s="16" customFormat="1">
      <c r="C1160" s="143"/>
    </row>
    <row r="1161" spans="3:3" s="16" customFormat="1">
      <c r="C1161" s="143"/>
    </row>
    <row r="1162" spans="3:3" s="16" customFormat="1">
      <c r="C1162" s="143"/>
    </row>
    <row r="1163" spans="3:3" s="16" customFormat="1">
      <c r="C1163" s="143"/>
    </row>
    <row r="1164" spans="3:3" s="16" customFormat="1">
      <c r="C1164" s="143"/>
    </row>
    <row r="1165" spans="3:3" s="16" customFormat="1">
      <c r="C1165" s="143"/>
    </row>
    <row r="1166" spans="3:3" s="16" customFormat="1">
      <c r="C1166" s="143"/>
    </row>
    <row r="1167" spans="3:3" s="16" customFormat="1">
      <c r="C1167" s="143"/>
    </row>
    <row r="1168" spans="3:3" s="16" customFormat="1">
      <c r="C1168" s="143"/>
    </row>
    <row r="1169" spans="3:3" s="16" customFormat="1">
      <c r="C1169" s="143"/>
    </row>
    <row r="1170" spans="3:3" s="16" customFormat="1">
      <c r="C1170" s="143"/>
    </row>
    <row r="1171" spans="3:3" s="16" customFormat="1">
      <c r="C1171" s="143"/>
    </row>
    <row r="1172" spans="3:3" s="16" customFormat="1">
      <c r="C1172" s="143"/>
    </row>
    <row r="1173" spans="3:3" s="16" customFormat="1">
      <c r="C1173" s="143"/>
    </row>
    <row r="1174" spans="3:3" s="16" customFormat="1">
      <c r="C1174" s="143"/>
    </row>
    <row r="1175" spans="3:3" s="16" customFormat="1">
      <c r="C1175" s="143"/>
    </row>
    <row r="1176" spans="3:3" s="16" customFormat="1">
      <c r="C1176" s="143"/>
    </row>
    <row r="1177" spans="3:3" s="16" customFormat="1">
      <c r="C1177" s="143"/>
    </row>
    <row r="1178" spans="3:3" s="16" customFormat="1">
      <c r="C1178" s="143"/>
    </row>
    <row r="1179" spans="3:3" s="16" customFormat="1">
      <c r="C1179" s="143"/>
    </row>
    <row r="1180" spans="3:3" s="16" customFormat="1">
      <c r="C1180" s="143"/>
    </row>
    <row r="1181" spans="3:3" s="16" customFormat="1">
      <c r="C1181" s="143"/>
    </row>
    <row r="1182" spans="3:3" s="16" customFormat="1">
      <c r="C1182" s="143"/>
    </row>
    <row r="1183" spans="3:3" s="16" customFormat="1">
      <c r="C1183" s="143"/>
    </row>
    <row r="1184" spans="3:3" s="16" customFormat="1">
      <c r="C1184" s="143"/>
    </row>
    <row r="1185" spans="3:3" s="16" customFormat="1">
      <c r="C1185" s="143"/>
    </row>
    <row r="1186" spans="3:3" s="16" customFormat="1">
      <c r="C1186" s="143"/>
    </row>
    <row r="1187" spans="3:3" s="16" customFormat="1">
      <c r="C1187" s="143"/>
    </row>
    <row r="1188" spans="3:3" s="16" customFormat="1">
      <c r="C1188" s="143"/>
    </row>
    <row r="1189" spans="3:3" s="16" customFormat="1">
      <c r="C1189" s="143"/>
    </row>
    <row r="1190" spans="3:3" s="16" customFormat="1">
      <c r="C1190" s="143"/>
    </row>
    <row r="1191" spans="3:3" s="16" customFormat="1">
      <c r="C1191" s="143"/>
    </row>
    <row r="1192" spans="3:3" s="16" customFormat="1">
      <c r="C1192" s="143"/>
    </row>
    <row r="1193" spans="3:3" s="16" customFormat="1">
      <c r="C1193" s="143"/>
    </row>
    <row r="1194" spans="3:3" s="16" customFormat="1">
      <c r="C1194" s="143"/>
    </row>
    <row r="1195" spans="3:3" s="16" customFormat="1">
      <c r="C1195" s="143"/>
    </row>
    <row r="1196" spans="3:3" s="16" customFormat="1">
      <c r="C1196" s="143"/>
    </row>
    <row r="1197" spans="3:3" s="16" customFormat="1">
      <c r="C1197" s="143"/>
    </row>
    <row r="1198" spans="3:3" s="16" customFormat="1">
      <c r="C1198" s="143"/>
    </row>
    <row r="1199" spans="3:3" s="16" customFormat="1">
      <c r="C1199" s="143"/>
    </row>
    <row r="1200" spans="3:3" s="16" customFormat="1">
      <c r="C1200" s="143"/>
    </row>
    <row r="1201" spans="3:3" s="16" customFormat="1">
      <c r="C1201" s="143"/>
    </row>
    <row r="1202" spans="3:3" s="16" customFormat="1">
      <c r="C1202" s="143"/>
    </row>
    <row r="1203" spans="3:3" s="16" customFormat="1">
      <c r="C1203" s="143"/>
    </row>
    <row r="1204" spans="3:3" s="16" customFormat="1">
      <c r="C1204" s="143"/>
    </row>
    <row r="1205" spans="3:3" s="16" customFormat="1">
      <c r="C1205" s="143"/>
    </row>
    <row r="1206" spans="3:3" s="16" customFormat="1">
      <c r="C1206" s="143"/>
    </row>
    <row r="1207" spans="3:3" s="16" customFormat="1">
      <c r="C1207" s="143"/>
    </row>
    <row r="1208" spans="3:3" s="16" customFormat="1">
      <c r="C1208" s="143"/>
    </row>
    <row r="1209" spans="3:3" s="16" customFormat="1">
      <c r="C1209" s="143"/>
    </row>
    <row r="1210" spans="3:3" s="16" customFormat="1">
      <c r="C1210" s="143"/>
    </row>
    <row r="1211" spans="3:3" s="16" customFormat="1">
      <c r="C1211" s="143"/>
    </row>
    <row r="1212" spans="3:3" s="16" customFormat="1">
      <c r="C1212" s="143"/>
    </row>
    <row r="1213" spans="3:3" s="16" customFormat="1">
      <c r="C1213" s="143"/>
    </row>
    <row r="1214" spans="3:3" s="16" customFormat="1">
      <c r="C1214" s="143"/>
    </row>
    <row r="1215" spans="3:3" s="16" customFormat="1">
      <c r="C1215" s="143"/>
    </row>
    <row r="1216" spans="3:3" s="16" customFormat="1">
      <c r="C1216" s="143"/>
    </row>
    <row r="1217" spans="3:3" s="16" customFormat="1">
      <c r="C1217" s="143"/>
    </row>
    <row r="1218" spans="3:3" s="16" customFormat="1">
      <c r="C1218" s="143"/>
    </row>
    <row r="1219" spans="3:3" s="16" customFormat="1">
      <c r="C1219" s="143"/>
    </row>
    <row r="1220" spans="3:3" s="16" customFormat="1">
      <c r="C1220" s="143"/>
    </row>
    <row r="1221" spans="3:3" s="16" customFormat="1">
      <c r="C1221" s="143"/>
    </row>
    <row r="1222" spans="3:3" s="16" customFormat="1">
      <c r="C1222" s="143"/>
    </row>
    <row r="1223" spans="3:3" s="16" customFormat="1">
      <c r="C1223" s="143"/>
    </row>
    <row r="1224" spans="3:3" s="16" customFormat="1">
      <c r="C1224" s="143"/>
    </row>
    <row r="1225" spans="3:3" s="16" customFormat="1">
      <c r="C1225" s="143"/>
    </row>
    <row r="1226" spans="3:3" s="16" customFormat="1">
      <c r="C1226" s="143"/>
    </row>
    <row r="1227" spans="3:3" s="16" customFormat="1">
      <c r="C1227" s="143"/>
    </row>
    <row r="1228" spans="3:3" s="16" customFormat="1">
      <c r="C1228" s="143"/>
    </row>
    <row r="1229" spans="3:3" s="16" customFormat="1">
      <c r="C1229" s="143"/>
    </row>
    <row r="1230" spans="3:3" s="16" customFormat="1">
      <c r="C1230" s="143"/>
    </row>
    <row r="1231" spans="3:3" s="16" customFormat="1">
      <c r="C1231" s="143"/>
    </row>
    <row r="1232" spans="3:3" s="16" customFormat="1">
      <c r="C1232" s="143"/>
    </row>
    <row r="1233" spans="3:3" s="16" customFormat="1">
      <c r="C1233" s="143"/>
    </row>
    <row r="1234" spans="3:3" s="16" customFormat="1">
      <c r="C1234" s="143"/>
    </row>
    <row r="1235" spans="3:3" s="16" customFormat="1">
      <c r="C1235" s="143"/>
    </row>
    <row r="1236" spans="3:3" s="16" customFormat="1">
      <c r="C1236" s="143"/>
    </row>
    <row r="1237" spans="3:3" s="16" customFormat="1">
      <c r="C1237" s="143"/>
    </row>
    <row r="1238" spans="3:3" s="16" customFormat="1">
      <c r="C1238" s="143"/>
    </row>
    <row r="1239" spans="3:3" s="16" customFormat="1">
      <c r="C1239" s="143"/>
    </row>
    <row r="1240" spans="3:3" s="16" customFormat="1">
      <c r="C1240" s="143"/>
    </row>
    <row r="1241" spans="3:3" s="16" customFormat="1">
      <c r="C1241" s="143"/>
    </row>
    <row r="1242" spans="3:3" s="16" customFormat="1">
      <c r="C1242" s="143"/>
    </row>
    <row r="1243" spans="3:3" s="16" customFormat="1">
      <c r="C1243" s="143"/>
    </row>
    <row r="1244" spans="3:3" s="16" customFormat="1">
      <c r="C1244" s="143"/>
    </row>
    <row r="1245" spans="3:3" s="16" customFormat="1">
      <c r="C1245" s="143"/>
    </row>
    <row r="1246" spans="3:3" s="16" customFormat="1">
      <c r="C1246" s="143"/>
    </row>
    <row r="1247" spans="3:3" s="16" customFormat="1">
      <c r="C1247" s="143"/>
    </row>
    <row r="1248" spans="3:3" s="16" customFormat="1">
      <c r="C1248" s="143"/>
    </row>
    <row r="1249" spans="3:3" s="16" customFormat="1">
      <c r="C1249" s="143"/>
    </row>
    <row r="1250" spans="3:3" s="16" customFormat="1">
      <c r="C1250" s="143"/>
    </row>
    <row r="1251" spans="3:3" s="16" customFormat="1">
      <c r="C1251" s="143"/>
    </row>
    <row r="1252" spans="3:3" s="16" customFormat="1">
      <c r="C1252" s="143"/>
    </row>
    <row r="1253" spans="3:3" s="16" customFormat="1">
      <c r="C1253" s="143"/>
    </row>
    <row r="1254" spans="3:3" s="16" customFormat="1">
      <c r="C1254" s="143"/>
    </row>
    <row r="1255" spans="3:3" s="16" customFormat="1">
      <c r="C1255" s="143"/>
    </row>
    <row r="1256" spans="3:3" s="16" customFormat="1">
      <c r="C1256" s="143"/>
    </row>
    <row r="1257" spans="3:3" s="16" customFormat="1">
      <c r="C1257" s="143"/>
    </row>
    <row r="1258" spans="3:3" s="16" customFormat="1">
      <c r="C1258" s="143"/>
    </row>
    <row r="1259" spans="3:3" s="16" customFormat="1">
      <c r="C1259" s="143"/>
    </row>
    <row r="1260" spans="3:3" s="16" customFormat="1">
      <c r="C1260" s="143"/>
    </row>
    <row r="1261" spans="3:3" s="16" customFormat="1">
      <c r="C1261" s="143"/>
    </row>
    <row r="1262" spans="3:3" s="16" customFormat="1">
      <c r="C1262" s="143"/>
    </row>
    <row r="1263" spans="3:3" s="16" customFormat="1">
      <c r="C1263" s="143"/>
    </row>
    <row r="1264" spans="3:3" s="16" customFormat="1">
      <c r="C1264" s="143"/>
    </row>
    <row r="1265" spans="3:3" s="16" customFormat="1">
      <c r="C1265" s="143"/>
    </row>
    <row r="1266" spans="3:3" s="16" customFormat="1">
      <c r="C1266" s="143"/>
    </row>
    <row r="1267" spans="3:3" s="16" customFormat="1">
      <c r="C1267" s="143"/>
    </row>
    <row r="1268" spans="3:3" s="16" customFormat="1">
      <c r="C1268" s="143"/>
    </row>
    <row r="1269" spans="3:3" s="16" customFormat="1">
      <c r="C1269" s="143"/>
    </row>
    <row r="1270" spans="3:3" s="16" customFormat="1">
      <c r="C1270" s="143"/>
    </row>
    <row r="1271" spans="3:3" s="16" customFormat="1">
      <c r="C1271" s="143"/>
    </row>
    <row r="1272" spans="3:3" s="16" customFormat="1">
      <c r="C1272" s="143"/>
    </row>
    <row r="1273" spans="3:3" s="16" customFormat="1">
      <c r="C1273" s="143"/>
    </row>
    <row r="1274" spans="3:3" s="16" customFormat="1">
      <c r="C1274" s="143"/>
    </row>
    <row r="1275" spans="3:3" s="16" customFormat="1">
      <c r="C1275" s="143"/>
    </row>
    <row r="1276" spans="3:3" s="16" customFormat="1">
      <c r="C1276" s="143"/>
    </row>
    <row r="1277" spans="3:3" s="16" customFormat="1">
      <c r="C1277" s="143"/>
    </row>
    <row r="1278" spans="3:3" s="16" customFormat="1">
      <c r="C1278" s="143"/>
    </row>
    <row r="1279" spans="3:3" s="16" customFormat="1">
      <c r="C1279" s="143"/>
    </row>
    <row r="1280" spans="3:3" s="16" customFormat="1">
      <c r="C1280" s="143"/>
    </row>
    <row r="1281" spans="3:3" s="16" customFormat="1">
      <c r="C1281" s="143"/>
    </row>
    <row r="1282" spans="3:3" s="16" customFormat="1">
      <c r="C1282" s="143"/>
    </row>
    <row r="1283" spans="3:3" s="16" customFormat="1">
      <c r="C1283" s="143"/>
    </row>
    <row r="1284" spans="3:3" s="16" customFormat="1">
      <c r="C1284" s="143"/>
    </row>
    <row r="1285" spans="3:3" s="16" customFormat="1">
      <c r="C1285" s="143"/>
    </row>
    <row r="1286" spans="3:3" s="16" customFormat="1">
      <c r="C1286" s="143"/>
    </row>
    <row r="1287" spans="3:3" s="16" customFormat="1">
      <c r="C1287" s="143"/>
    </row>
    <row r="1288" spans="3:3" s="16" customFormat="1">
      <c r="C1288" s="143"/>
    </row>
    <row r="1289" spans="3:3" s="16" customFormat="1">
      <c r="C1289" s="143"/>
    </row>
    <row r="1290" spans="3:3" s="16" customFormat="1">
      <c r="C1290" s="143"/>
    </row>
    <row r="1291" spans="3:3" s="16" customFormat="1">
      <c r="C1291" s="143"/>
    </row>
    <row r="1292" spans="3:3" s="16" customFormat="1">
      <c r="C1292" s="143"/>
    </row>
    <row r="1293" spans="3:3" s="16" customFormat="1">
      <c r="C1293" s="143"/>
    </row>
    <row r="1294" spans="3:3" s="16" customFormat="1">
      <c r="C1294" s="143"/>
    </row>
    <row r="1295" spans="3:3" s="16" customFormat="1">
      <c r="C1295" s="143"/>
    </row>
    <row r="1296" spans="3:3" s="16" customFormat="1">
      <c r="C1296" s="143"/>
    </row>
    <row r="1297" spans="3:3" s="16" customFormat="1">
      <c r="C1297" s="143"/>
    </row>
    <row r="1298" spans="3:3" s="16" customFormat="1">
      <c r="C1298" s="143"/>
    </row>
    <row r="1299" spans="3:3" s="16" customFormat="1">
      <c r="C1299" s="143"/>
    </row>
    <row r="1300" spans="3:3" s="16" customFormat="1">
      <c r="C1300" s="143"/>
    </row>
    <row r="1301" spans="3:3" s="16" customFormat="1">
      <c r="C1301" s="143"/>
    </row>
    <row r="1302" spans="3:3" s="16" customFormat="1">
      <c r="C1302" s="143"/>
    </row>
    <row r="1303" spans="3:3" s="16" customFormat="1">
      <c r="C1303" s="143"/>
    </row>
    <row r="1304" spans="3:3" s="16" customFormat="1">
      <c r="C1304" s="143"/>
    </row>
    <row r="1305" spans="3:3" s="16" customFormat="1">
      <c r="C1305" s="143"/>
    </row>
    <row r="1306" spans="3:3" s="16" customFormat="1">
      <c r="C1306" s="143"/>
    </row>
    <row r="1307" spans="3:3" s="16" customFormat="1">
      <c r="C1307" s="143"/>
    </row>
    <row r="1308" spans="3:3" s="16" customFormat="1">
      <c r="C1308" s="143"/>
    </row>
    <row r="1309" spans="3:3" s="16" customFormat="1">
      <c r="C1309" s="143"/>
    </row>
    <row r="1310" spans="3:3" s="16" customFormat="1">
      <c r="C1310" s="143"/>
    </row>
    <row r="1311" spans="3:3" s="16" customFormat="1">
      <c r="C1311" s="143"/>
    </row>
    <row r="1312" spans="3:3" s="16" customFormat="1">
      <c r="C1312" s="143"/>
    </row>
    <row r="1313" spans="3:3" s="16" customFormat="1">
      <c r="C1313" s="143"/>
    </row>
    <row r="1314" spans="3:3" s="16" customFormat="1">
      <c r="C1314" s="143"/>
    </row>
    <row r="1315" spans="3:3" s="16" customFormat="1">
      <c r="C1315" s="143"/>
    </row>
    <row r="1316" spans="3:3" s="16" customFormat="1">
      <c r="C1316" s="143"/>
    </row>
    <row r="1317" spans="3:3" s="16" customFormat="1">
      <c r="C1317" s="143"/>
    </row>
    <row r="1318" spans="3:3" s="16" customFormat="1">
      <c r="C1318" s="143"/>
    </row>
    <row r="1319" spans="3:3" s="16" customFormat="1">
      <c r="C1319" s="143"/>
    </row>
    <row r="1320" spans="3:3" s="16" customFormat="1">
      <c r="C1320" s="143"/>
    </row>
    <row r="1321" spans="3:3" s="16" customFormat="1">
      <c r="C1321" s="143"/>
    </row>
    <row r="1322" spans="3:3" s="16" customFormat="1">
      <c r="C1322" s="143"/>
    </row>
    <row r="1323" spans="3:3" s="16" customFormat="1">
      <c r="C1323" s="143"/>
    </row>
    <row r="1324" spans="3:3" s="16" customFormat="1">
      <c r="C1324" s="143"/>
    </row>
    <row r="1325" spans="3:3" s="16" customFormat="1">
      <c r="C1325" s="143"/>
    </row>
    <row r="1326" spans="3:3" s="16" customFormat="1">
      <c r="C1326" s="143"/>
    </row>
    <row r="1327" spans="3:3" s="16" customFormat="1">
      <c r="C1327" s="143"/>
    </row>
    <row r="1328" spans="3:3" s="16" customFormat="1">
      <c r="C1328" s="143"/>
    </row>
    <row r="1329" spans="3:3" s="16" customFormat="1">
      <c r="C1329" s="143"/>
    </row>
    <row r="1330" spans="3:3" s="16" customFormat="1">
      <c r="C1330" s="143"/>
    </row>
    <row r="1331" spans="3:3" s="16" customFormat="1">
      <c r="C1331" s="143"/>
    </row>
    <row r="1332" spans="3:3" s="16" customFormat="1">
      <c r="C1332" s="143"/>
    </row>
    <row r="1333" spans="3:3" s="16" customFormat="1">
      <c r="C1333" s="143"/>
    </row>
    <row r="1334" spans="3:3" s="16" customFormat="1">
      <c r="C1334" s="143"/>
    </row>
    <row r="1335" spans="3:3" s="16" customFormat="1">
      <c r="C1335" s="143"/>
    </row>
    <row r="1336" spans="3:3" s="16" customFormat="1">
      <c r="C1336" s="143"/>
    </row>
    <row r="1337" spans="3:3" s="16" customFormat="1">
      <c r="C1337" s="143"/>
    </row>
    <row r="1338" spans="3:3" s="16" customFormat="1">
      <c r="C1338" s="143"/>
    </row>
    <row r="1339" spans="3:3" s="16" customFormat="1">
      <c r="C1339" s="143"/>
    </row>
    <row r="1340" spans="3:3" s="16" customFormat="1">
      <c r="C1340" s="143"/>
    </row>
    <row r="1341" spans="3:3" s="16" customFormat="1">
      <c r="C1341" s="143"/>
    </row>
    <row r="1342" spans="3:3" s="16" customFormat="1">
      <c r="C1342" s="143"/>
    </row>
    <row r="1343" spans="3:3" s="16" customFormat="1">
      <c r="C1343" s="143"/>
    </row>
    <row r="1344" spans="3:3" s="16" customFormat="1">
      <c r="C1344" s="143"/>
    </row>
    <row r="1345" spans="3:3" s="16" customFormat="1">
      <c r="C1345" s="143"/>
    </row>
    <row r="1346" spans="3:3" s="16" customFormat="1">
      <c r="C1346" s="143"/>
    </row>
    <row r="1347" spans="3:3" s="16" customFormat="1">
      <c r="C1347" s="143"/>
    </row>
    <row r="1348" spans="3:3" s="16" customFormat="1">
      <c r="C1348" s="143"/>
    </row>
    <row r="1349" spans="3:3" s="16" customFormat="1">
      <c r="C1349" s="143"/>
    </row>
    <row r="1350" spans="3:3" s="16" customFormat="1">
      <c r="C1350" s="143"/>
    </row>
    <row r="1351" spans="3:3" s="16" customFormat="1">
      <c r="C1351" s="143"/>
    </row>
    <row r="1352" spans="3:3" s="16" customFormat="1">
      <c r="C1352" s="143"/>
    </row>
    <row r="1353" spans="3:3" s="16" customFormat="1">
      <c r="C1353" s="143"/>
    </row>
    <row r="1354" spans="3:3" s="16" customFormat="1">
      <c r="C1354" s="143"/>
    </row>
    <row r="1355" spans="3:3" s="16" customFormat="1">
      <c r="C1355" s="143"/>
    </row>
    <row r="1356" spans="3:3" s="16" customFormat="1">
      <c r="C1356" s="143"/>
    </row>
    <row r="1357" spans="3:3" s="16" customFormat="1">
      <c r="C1357" s="143"/>
    </row>
    <row r="1358" spans="3:3" s="16" customFormat="1">
      <c r="C1358" s="143"/>
    </row>
    <row r="1359" spans="3:3" s="16" customFormat="1">
      <c r="C1359" s="143"/>
    </row>
    <row r="1360" spans="3:3" s="16" customFormat="1">
      <c r="C1360" s="143"/>
    </row>
    <row r="1361" spans="3:3" s="16" customFormat="1">
      <c r="C1361" s="143"/>
    </row>
    <row r="1362" spans="3:3" s="16" customFormat="1">
      <c r="C1362" s="143"/>
    </row>
    <row r="1363" spans="3:3" s="16" customFormat="1">
      <c r="C1363" s="143"/>
    </row>
    <row r="1364" spans="3:3" s="16" customFormat="1">
      <c r="C1364" s="143"/>
    </row>
    <row r="1365" spans="3:3" s="16" customFormat="1">
      <c r="C1365" s="143"/>
    </row>
    <row r="1366" spans="3:3" s="16" customFormat="1">
      <c r="C1366" s="143"/>
    </row>
    <row r="1367" spans="3:3" s="16" customFormat="1">
      <c r="C1367" s="143"/>
    </row>
    <row r="1368" spans="3:3" s="16" customFormat="1">
      <c r="C1368" s="143"/>
    </row>
    <row r="1369" spans="3:3" s="16" customFormat="1">
      <c r="C1369" s="143"/>
    </row>
    <row r="1370" spans="3:3" s="16" customFormat="1">
      <c r="C1370" s="143"/>
    </row>
    <row r="1371" spans="3:3" s="16" customFormat="1">
      <c r="C1371" s="143"/>
    </row>
    <row r="1372" spans="3:3" s="16" customFormat="1">
      <c r="C1372" s="143"/>
    </row>
    <row r="1373" spans="3:3" s="16" customFormat="1">
      <c r="C1373" s="143"/>
    </row>
    <row r="1374" spans="3:3" s="16" customFormat="1">
      <c r="C1374" s="143"/>
    </row>
    <row r="1375" spans="3:3" s="16" customFormat="1">
      <c r="C1375" s="143"/>
    </row>
    <row r="1376" spans="3:3" s="16" customFormat="1">
      <c r="C1376" s="143"/>
    </row>
    <row r="1377" spans="3:3" s="16" customFormat="1">
      <c r="C1377" s="143"/>
    </row>
    <row r="1378" spans="3:3" s="16" customFormat="1">
      <c r="C1378" s="143"/>
    </row>
    <row r="1379" spans="3:3" s="16" customFormat="1">
      <c r="C1379" s="143"/>
    </row>
    <row r="1380" spans="3:3" s="16" customFormat="1">
      <c r="C1380" s="143"/>
    </row>
    <row r="1381" spans="3:3" s="16" customFormat="1">
      <c r="C1381" s="143"/>
    </row>
    <row r="1382" spans="3:3" s="16" customFormat="1">
      <c r="C1382" s="143"/>
    </row>
    <row r="1383" spans="3:3" s="16" customFormat="1">
      <c r="C1383" s="143"/>
    </row>
    <row r="1384" spans="3:3" s="16" customFormat="1">
      <c r="C1384" s="143"/>
    </row>
    <row r="1385" spans="3:3" s="16" customFormat="1">
      <c r="C1385" s="143"/>
    </row>
    <row r="1386" spans="3:3" s="16" customFormat="1">
      <c r="C1386" s="143"/>
    </row>
    <row r="1387" spans="3:3" s="16" customFormat="1">
      <c r="C1387" s="143"/>
    </row>
    <row r="1388" spans="3:3" s="16" customFormat="1">
      <c r="C1388" s="143"/>
    </row>
    <row r="1389" spans="3:3" s="16" customFormat="1">
      <c r="C1389" s="143"/>
    </row>
    <row r="1390" spans="3:3" s="16" customFormat="1">
      <c r="C1390" s="143"/>
    </row>
    <row r="1391" spans="3:3" s="16" customFormat="1">
      <c r="C1391" s="143"/>
    </row>
    <row r="1392" spans="3:3" s="16" customFormat="1">
      <c r="C1392" s="143"/>
    </row>
    <row r="1393" spans="3:3" s="16" customFormat="1">
      <c r="C1393" s="143"/>
    </row>
    <row r="1394" spans="3:3" s="16" customFormat="1">
      <c r="C1394" s="143"/>
    </row>
    <row r="1395" spans="3:3" s="16" customFormat="1">
      <c r="C1395" s="143"/>
    </row>
    <row r="1396" spans="3:3" s="16" customFormat="1">
      <c r="C1396" s="143"/>
    </row>
    <row r="1397" spans="3:3" s="16" customFormat="1">
      <c r="C1397" s="143"/>
    </row>
    <row r="1398" spans="3:3" s="16" customFormat="1">
      <c r="C1398" s="143"/>
    </row>
    <row r="1399" spans="3:3" s="16" customFormat="1">
      <c r="C1399" s="143"/>
    </row>
    <row r="1400" spans="3:3" s="16" customFormat="1">
      <c r="C1400" s="143"/>
    </row>
    <row r="1401" spans="3:3" s="16" customFormat="1">
      <c r="C1401" s="143"/>
    </row>
    <row r="1402" spans="3:3" s="16" customFormat="1">
      <c r="C1402" s="143"/>
    </row>
    <row r="1403" spans="3:3" s="16" customFormat="1">
      <c r="C1403" s="143"/>
    </row>
    <row r="1404" spans="3:3" s="16" customFormat="1">
      <c r="C1404" s="143"/>
    </row>
    <row r="1405" spans="3:3" s="16" customFormat="1">
      <c r="C1405" s="143"/>
    </row>
    <row r="1406" spans="3:3" s="16" customFormat="1">
      <c r="C1406" s="143"/>
    </row>
    <row r="1407" spans="3:3" s="16" customFormat="1">
      <c r="C1407" s="143"/>
    </row>
    <row r="1408" spans="3:3" s="16" customFormat="1">
      <c r="C1408" s="143"/>
    </row>
    <row r="1409" spans="3:3" s="16" customFormat="1">
      <c r="C1409" s="143"/>
    </row>
    <row r="1410" spans="3:3" s="16" customFormat="1">
      <c r="C1410" s="143"/>
    </row>
    <row r="1411" spans="3:3" s="16" customFormat="1">
      <c r="C1411" s="143"/>
    </row>
    <row r="1412" spans="3:3" s="16" customFormat="1">
      <c r="C1412" s="143"/>
    </row>
    <row r="1413" spans="3:3" s="16" customFormat="1">
      <c r="C1413" s="143"/>
    </row>
    <row r="1414" spans="3:3" s="16" customFormat="1">
      <c r="C1414" s="143"/>
    </row>
    <row r="1415" spans="3:3" s="16" customFormat="1">
      <c r="C1415" s="143"/>
    </row>
    <row r="1416" spans="3:3" s="16" customFormat="1">
      <c r="C1416" s="143"/>
    </row>
    <row r="1417" spans="3:3" s="16" customFormat="1">
      <c r="C1417" s="143"/>
    </row>
    <row r="1418" spans="3:3" s="16" customFormat="1">
      <c r="C1418" s="143"/>
    </row>
    <row r="1419" spans="3:3" s="16" customFormat="1">
      <c r="C1419" s="143"/>
    </row>
    <row r="1420" spans="3:3" s="16" customFormat="1">
      <c r="C1420" s="143"/>
    </row>
    <row r="1421" spans="3:3" s="16" customFormat="1">
      <c r="C1421" s="143"/>
    </row>
    <row r="1422" spans="3:3" s="16" customFormat="1">
      <c r="C1422" s="143"/>
    </row>
    <row r="1423" spans="3:3" s="16" customFormat="1">
      <c r="C1423" s="143"/>
    </row>
    <row r="1424" spans="3:3" s="16" customFormat="1">
      <c r="C1424" s="143"/>
    </row>
    <row r="1425" spans="3:3" s="16" customFormat="1">
      <c r="C1425" s="143"/>
    </row>
    <row r="1426" spans="3:3" s="16" customFormat="1">
      <c r="C1426" s="143"/>
    </row>
    <row r="1427" spans="3:3" s="16" customFormat="1">
      <c r="C1427" s="143"/>
    </row>
    <row r="1428" spans="3:3" s="16" customFormat="1">
      <c r="C1428" s="143"/>
    </row>
    <row r="1429" spans="3:3" s="16" customFormat="1">
      <c r="C1429" s="143"/>
    </row>
    <row r="1430" spans="3:3" s="16" customFormat="1">
      <c r="C1430" s="143"/>
    </row>
    <row r="1431" spans="3:3" s="16" customFormat="1">
      <c r="C1431" s="143"/>
    </row>
    <row r="1432" spans="3:3" s="16" customFormat="1">
      <c r="C1432" s="143"/>
    </row>
    <row r="1433" spans="3:3" s="16" customFormat="1">
      <c r="C1433" s="143"/>
    </row>
    <row r="1434" spans="3:3" s="16" customFormat="1">
      <c r="C1434" s="143"/>
    </row>
    <row r="1435" spans="3:3" s="16" customFormat="1">
      <c r="C1435" s="143"/>
    </row>
    <row r="1436" spans="3:3" s="16" customFormat="1">
      <c r="C1436" s="143"/>
    </row>
    <row r="1437" spans="3:3" s="16" customFormat="1">
      <c r="C1437" s="143"/>
    </row>
    <row r="1438" spans="3:3" s="16" customFormat="1">
      <c r="C1438" s="143"/>
    </row>
    <row r="1439" spans="3:3" s="16" customFormat="1">
      <c r="C1439" s="143"/>
    </row>
    <row r="1440" spans="3:3" s="16" customFormat="1">
      <c r="C1440" s="143"/>
    </row>
    <row r="1441" spans="3:3" s="16" customFormat="1">
      <c r="C1441" s="143"/>
    </row>
    <row r="1442" spans="3:3" s="16" customFormat="1">
      <c r="C1442" s="143"/>
    </row>
    <row r="1443" spans="3:3" s="16" customFormat="1">
      <c r="C1443" s="143"/>
    </row>
    <row r="1444" spans="3:3" s="16" customFormat="1">
      <c r="C1444" s="143"/>
    </row>
    <row r="1445" spans="3:3" s="16" customFormat="1">
      <c r="C1445" s="143"/>
    </row>
    <row r="1446" spans="3:3" s="16" customFormat="1">
      <c r="C1446" s="143"/>
    </row>
    <row r="1447" spans="3:3" s="16" customFormat="1">
      <c r="C1447" s="143"/>
    </row>
    <row r="1448" spans="3:3" s="16" customFormat="1">
      <c r="C1448" s="143"/>
    </row>
    <row r="1449" spans="3:3" s="16" customFormat="1">
      <c r="C1449" s="143"/>
    </row>
    <row r="1450" spans="3:3" s="16" customFormat="1">
      <c r="C1450" s="143"/>
    </row>
    <row r="1451" spans="3:3" s="16" customFormat="1">
      <c r="C1451" s="143"/>
    </row>
    <row r="1452" spans="3:3" s="16" customFormat="1">
      <c r="C1452" s="143"/>
    </row>
    <row r="1453" spans="3:3" s="16" customFormat="1">
      <c r="C1453" s="143"/>
    </row>
    <row r="1454" spans="3:3" s="16" customFormat="1">
      <c r="C1454" s="143"/>
    </row>
    <row r="1455" spans="3:3" s="16" customFormat="1">
      <c r="C1455" s="143"/>
    </row>
    <row r="1456" spans="3:3" s="16" customFormat="1">
      <c r="C1456" s="143"/>
    </row>
    <row r="1457" spans="3:3" s="16" customFormat="1">
      <c r="C1457" s="143"/>
    </row>
    <row r="1458" spans="3:3" s="16" customFormat="1">
      <c r="C1458" s="143"/>
    </row>
    <row r="1459" spans="3:3" s="16" customFormat="1">
      <c r="C1459" s="143"/>
    </row>
    <row r="1460" spans="3:3" s="16" customFormat="1">
      <c r="C1460" s="143"/>
    </row>
    <row r="1461" spans="3:3" s="16" customFormat="1">
      <c r="C1461" s="143"/>
    </row>
    <row r="1462" spans="3:3" s="16" customFormat="1">
      <c r="C1462" s="143"/>
    </row>
    <row r="1463" spans="3:3" s="16" customFormat="1">
      <c r="C1463" s="143"/>
    </row>
    <row r="1464" spans="3:3" s="16" customFormat="1">
      <c r="C1464" s="143"/>
    </row>
    <row r="1465" spans="3:3" s="16" customFormat="1">
      <c r="C1465" s="143"/>
    </row>
    <row r="1466" spans="3:3" s="16" customFormat="1">
      <c r="C1466" s="143"/>
    </row>
    <row r="1467" spans="3:3" s="16" customFormat="1">
      <c r="C1467" s="143"/>
    </row>
    <row r="1468" spans="3:3" s="16" customFormat="1">
      <c r="C1468" s="143"/>
    </row>
    <row r="1469" spans="3:3" s="16" customFormat="1">
      <c r="C1469" s="143"/>
    </row>
    <row r="1470" spans="3:3" s="16" customFormat="1">
      <c r="C1470" s="143"/>
    </row>
    <row r="1471" spans="3:3" s="16" customFormat="1">
      <c r="C1471" s="143"/>
    </row>
    <row r="1472" spans="3:3" s="16" customFormat="1">
      <c r="C1472" s="143"/>
    </row>
    <row r="1473" spans="3:3" s="16" customFormat="1">
      <c r="C1473" s="143"/>
    </row>
    <row r="1474" spans="3:3" s="16" customFormat="1">
      <c r="C1474" s="143"/>
    </row>
    <row r="1475" spans="3:3" s="16" customFormat="1">
      <c r="C1475" s="143"/>
    </row>
    <row r="1476" spans="3:3" s="16" customFormat="1">
      <c r="C1476" s="143"/>
    </row>
    <row r="1477" spans="3:3" s="16" customFormat="1">
      <c r="C1477" s="143"/>
    </row>
    <row r="1478" spans="3:3" s="16" customFormat="1">
      <c r="C1478" s="143"/>
    </row>
    <row r="1479" spans="3:3" s="16" customFormat="1">
      <c r="C1479" s="143"/>
    </row>
    <row r="1480" spans="3:3" s="16" customFormat="1">
      <c r="C1480" s="143"/>
    </row>
    <row r="1481" spans="3:3" s="16" customFormat="1">
      <c r="C1481" s="143"/>
    </row>
    <row r="1482" spans="3:3" s="16" customFormat="1">
      <c r="C1482" s="143"/>
    </row>
    <row r="1483" spans="3:3" s="16" customFormat="1">
      <c r="C1483" s="143"/>
    </row>
    <row r="1484" spans="3:3" s="16" customFormat="1">
      <c r="C1484" s="143"/>
    </row>
    <row r="1485" spans="3:3" s="16" customFormat="1">
      <c r="C1485" s="143"/>
    </row>
    <row r="1486" spans="3:3" s="16" customFormat="1">
      <c r="C1486" s="143"/>
    </row>
    <row r="1487" spans="3:3" s="16" customFormat="1">
      <c r="C1487" s="143"/>
    </row>
    <row r="1488" spans="3:3" s="16" customFormat="1">
      <c r="C1488" s="143"/>
    </row>
    <row r="1489" spans="3:3" s="16" customFormat="1">
      <c r="C1489" s="143"/>
    </row>
    <row r="1490" spans="3:3" s="16" customFormat="1">
      <c r="C1490" s="143"/>
    </row>
    <row r="1491" spans="3:3" s="16" customFormat="1">
      <c r="C1491" s="143"/>
    </row>
    <row r="1492" spans="3:3" s="16" customFormat="1">
      <c r="C1492" s="143"/>
    </row>
    <row r="1493" spans="3:3" s="16" customFormat="1">
      <c r="C1493" s="143"/>
    </row>
    <row r="1494" spans="3:3" s="16" customFormat="1">
      <c r="C1494" s="143"/>
    </row>
    <row r="1495" spans="3:3" s="16" customFormat="1">
      <c r="C1495" s="143"/>
    </row>
    <row r="1496" spans="3:3" s="16" customFormat="1">
      <c r="C1496" s="143"/>
    </row>
    <row r="1497" spans="3:3" s="16" customFormat="1">
      <c r="C1497" s="143"/>
    </row>
    <row r="1498" spans="3:3" s="16" customFormat="1">
      <c r="C1498" s="143"/>
    </row>
    <row r="1499" spans="3:3" s="16" customFormat="1">
      <c r="C1499" s="143"/>
    </row>
    <row r="1500" spans="3:3" s="16" customFormat="1">
      <c r="C1500" s="143"/>
    </row>
    <row r="1501" spans="3:3" s="16" customFormat="1">
      <c r="C1501" s="143"/>
    </row>
    <row r="1502" spans="3:3" s="16" customFormat="1">
      <c r="C1502" s="143"/>
    </row>
    <row r="1503" spans="3:3" s="16" customFormat="1">
      <c r="C1503" s="143"/>
    </row>
    <row r="1504" spans="3:3" s="16" customFormat="1">
      <c r="C1504" s="143"/>
    </row>
    <row r="1505" spans="3:3" s="16" customFormat="1">
      <c r="C1505" s="143"/>
    </row>
    <row r="1506" spans="3:3" s="16" customFormat="1">
      <c r="C1506" s="143"/>
    </row>
    <row r="1507" spans="3:3" s="16" customFormat="1">
      <c r="C1507" s="143"/>
    </row>
    <row r="1508" spans="3:3" s="16" customFormat="1">
      <c r="C1508" s="143"/>
    </row>
    <row r="1509" spans="3:3" s="16" customFormat="1">
      <c r="C1509" s="143"/>
    </row>
    <row r="1510" spans="3:3" s="16" customFormat="1">
      <c r="C1510" s="143"/>
    </row>
    <row r="1511" spans="3:3" s="16" customFormat="1">
      <c r="C1511" s="143"/>
    </row>
    <row r="1512" spans="3:3" s="16" customFormat="1">
      <c r="C1512" s="143"/>
    </row>
    <row r="1513" spans="3:3" s="16" customFormat="1">
      <c r="C1513" s="143"/>
    </row>
    <row r="1514" spans="3:3" s="16" customFormat="1">
      <c r="C1514" s="143"/>
    </row>
    <row r="1515" spans="3:3" s="16" customFormat="1">
      <c r="C1515" s="143"/>
    </row>
    <row r="1516" spans="3:3" s="16" customFormat="1">
      <c r="C1516" s="143"/>
    </row>
    <row r="1517" spans="3:3" s="16" customFormat="1">
      <c r="C1517" s="143"/>
    </row>
    <row r="1518" spans="3:3" s="16" customFormat="1">
      <c r="C1518" s="143"/>
    </row>
    <row r="1519" spans="3:3" s="16" customFormat="1">
      <c r="C1519" s="143"/>
    </row>
    <row r="1520" spans="3:3" s="16" customFormat="1">
      <c r="C1520" s="143"/>
    </row>
    <row r="1521" spans="3:3" s="16" customFormat="1">
      <c r="C1521" s="143"/>
    </row>
    <row r="1522" spans="3:3" s="16" customFormat="1">
      <c r="C1522" s="143"/>
    </row>
    <row r="1523" spans="3:3" s="16" customFormat="1">
      <c r="C1523" s="143"/>
    </row>
    <row r="1524" spans="3:3" s="16" customFormat="1">
      <c r="C1524" s="143"/>
    </row>
    <row r="1525" spans="3:3" s="16" customFormat="1">
      <c r="C1525" s="143"/>
    </row>
    <row r="1526" spans="3:3" s="16" customFormat="1">
      <c r="C1526" s="143"/>
    </row>
    <row r="1527" spans="3:3" s="16" customFormat="1">
      <c r="C1527" s="143"/>
    </row>
    <row r="1528" spans="3:3" s="16" customFormat="1">
      <c r="C1528" s="143"/>
    </row>
    <row r="1529" spans="3:3" s="16" customFormat="1">
      <c r="C1529" s="143"/>
    </row>
    <row r="1530" spans="3:3" s="16" customFormat="1">
      <c r="C1530" s="143"/>
    </row>
    <row r="1531" spans="3:3" s="16" customFormat="1">
      <c r="C1531" s="143"/>
    </row>
    <row r="1532" spans="3:3" s="16" customFormat="1">
      <c r="C1532" s="143"/>
    </row>
    <row r="1533" spans="3:3" s="16" customFormat="1">
      <c r="C1533" s="143"/>
    </row>
    <row r="1534" spans="3:3" s="16" customFormat="1">
      <c r="C1534" s="143"/>
    </row>
    <row r="1535" spans="3:3" s="16" customFormat="1">
      <c r="C1535" s="143"/>
    </row>
    <row r="1536" spans="3:3" s="16" customFormat="1">
      <c r="C1536" s="143"/>
    </row>
    <row r="1537" spans="3:3" s="16" customFormat="1">
      <c r="C1537" s="143"/>
    </row>
    <row r="1538" spans="3:3" s="16" customFormat="1">
      <c r="C1538" s="143"/>
    </row>
    <row r="1539" spans="3:3" s="16" customFormat="1">
      <c r="C1539" s="143"/>
    </row>
    <row r="1540" spans="3:3" s="16" customFormat="1">
      <c r="C1540" s="143"/>
    </row>
    <row r="1541" spans="3:3" s="16" customFormat="1">
      <c r="C1541" s="143"/>
    </row>
    <row r="1542" spans="3:3" s="16" customFormat="1">
      <c r="C1542" s="143"/>
    </row>
    <row r="1543" spans="3:3" s="16" customFormat="1">
      <c r="C1543" s="143"/>
    </row>
    <row r="1544" spans="3:3" s="16" customFormat="1">
      <c r="C1544" s="143"/>
    </row>
    <row r="1545" spans="3:3" s="16" customFormat="1">
      <c r="C1545" s="143"/>
    </row>
    <row r="1546" spans="3:3" s="16" customFormat="1">
      <c r="C1546" s="143"/>
    </row>
    <row r="1547" spans="3:3" s="16" customFormat="1">
      <c r="C1547" s="143"/>
    </row>
    <row r="1548" spans="3:3" s="16" customFormat="1">
      <c r="C1548" s="143"/>
    </row>
    <row r="1549" spans="3:3" s="16" customFormat="1">
      <c r="C1549" s="143"/>
    </row>
    <row r="1550" spans="3:3" s="16" customFormat="1">
      <c r="C1550" s="143"/>
    </row>
    <row r="1551" spans="3:3" s="16" customFormat="1">
      <c r="C1551" s="143"/>
    </row>
    <row r="1552" spans="3:3" s="16" customFormat="1">
      <c r="C1552" s="143"/>
    </row>
    <row r="1553" spans="3:3" s="16" customFormat="1">
      <c r="C1553" s="143"/>
    </row>
    <row r="1554" spans="3:3" s="16" customFormat="1">
      <c r="C1554" s="143"/>
    </row>
    <row r="1555" spans="3:3" s="16" customFormat="1">
      <c r="C1555" s="143"/>
    </row>
    <row r="1556" spans="3:3" s="16" customFormat="1">
      <c r="C1556" s="143"/>
    </row>
    <row r="1557" spans="3:3" s="16" customFormat="1">
      <c r="C1557" s="143"/>
    </row>
    <row r="1558" spans="3:3" s="16" customFormat="1">
      <c r="C1558" s="143"/>
    </row>
    <row r="1559" spans="3:3" s="16" customFormat="1">
      <c r="C1559" s="143"/>
    </row>
    <row r="1560" spans="3:3" s="16" customFormat="1">
      <c r="C1560" s="143"/>
    </row>
    <row r="1561" spans="3:3" s="16" customFormat="1">
      <c r="C1561" s="143"/>
    </row>
    <row r="1562" spans="3:3" s="16" customFormat="1">
      <c r="C1562" s="143"/>
    </row>
    <row r="1563" spans="3:3" s="16" customFormat="1">
      <c r="C1563" s="143"/>
    </row>
    <row r="1564" spans="3:3" s="16" customFormat="1">
      <c r="C1564" s="143"/>
    </row>
    <row r="1565" spans="3:3" s="16" customFormat="1">
      <c r="C1565" s="143"/>
    </row>
    <row r="1566" spans="3:3" s="16" customFormat="1">
      <c r="C1566" s="143"/>
    </row>
    <row r="1567" spans="3:3" s="16" customFormat="1">
      <c r="C1567" s="143"/>
    </row>
    <row r="1568" spans="3:3" s="16" customFormat="1">
      <c r="C1568" s="143"/>
    </row>
    <row r="1569" spans="3:3" s="16" customFormat="1">
      <c r="C1569" s="143"/>
    </row>
    <row r="1570" spans="3:3" s="16" customFormat="1">
      <c r="C1570" s="143"/>
    </row>
    <row r="1571" spans="3:3" s="16" customFormat="1">
      <c r="C1571" s="143"/>
    </row>
    <row r="1572" spans="3:3" s="16" customFormat="1">
      <c r="C1572" s="143"/>
    </row>
    <row r="1573" spans="3:3" s="16" customFormat="1">
      <c r="C1573" s="143"/>
    </row>
    <row r="1574" spans="3:3" s="16" customFormat="1">
      <c r="C1574" s="143"/>
    </row>
    <row r="1575" spans="3:3" s="16" customFormat="1">
      <c r="C1575" s="143"/>
    </row>
    <row r="1576" spans="3:3" s="16" customFormat="1">
      <c r="C1576" s="143"/>
    </row>
    <row r="1577" spans="3:3" s="16" customFormat="1">
      <c r="C1577" s="143"/>
    </row>
    <row r="1578" spans="3:3" s="16" customFormat="1">
      <c r="C1578" s="143"/>
    </row>
    <row r="1579" spans="3:3" s="16" customFormat="1">
      <c r="C1579" s="143"/>
    </row>
    <row r="1580" spans="3:3" s="16" customFormat="1">
      <c r="C1580" s="143"/>
    </row>
    <row r="1581" spans="3:3" s="16" customFormat="1">
      <c r="C1581" s="143"/>
    </row>
    <row r="1582" spans="3:3" s="16" customFormat="1">
      <c r="C1582" s="143"/>
    </row>
    <row r="1583" spans="3:3" s="16" customFormat="1">
      <c r="C1583" s="143"/>
    </row>
    <row r="1584" spans="3:3" s="16" customFormat="1">
      <c r="C1584" s="143"/>
    </row>
    <row r="1585" spans="3:3" s="16" customFormat="1">
      <c r="C1585" s="143"/>
    </row>
    <row r="1586" spans="3:3" s="16" customFormat="1">
      <c r="C1586" s="143"/>
    </row>
    <row r="1587" spans="3:3" s="16" customFormat="1">
      <c r="C1587" s="143"/>
    </row>
    <row r="1588" spans="3:3" s="16" customFormat="1">
      <c r="C1588" s="143"/>
    </row>
    <row r="1589" spans="3:3" s="16" customFormat="1">
      <c r="C1589" s="143"/>
    </row>
    <row r="1590" spans="3:3" s="16" customFormat="1">
      <c r="C1590" s="143"/>
    </row>
    <row r="1591" spans="3:3" s="16" customFormat="1">
      <c r="C1591" s="143"/>
    </row>
    <row r="1592" spans="3:3" s="16" customFormat="1">
      <c r="C1592" s="143"/>
    </row>
    <row r="1593" spans="3:3" s="16" customFormat="1">
      <c r="C1593" s="143"/>
    </row>
    <row r="1594" spans="3:3" s="16" customFormat="1">
      <c r="C1594" s="143"/>
    </row>
    <row r="1595" spans="3:3" s="16" customFormat="1">
      <c r="C1595" s="143"/>
    </row>
    <row r="1596" spans="3:3" s="16" customFormat="1">
      <c r="C1596" s="143"/>
    </row>
    <row r="1597" spans="3:3" s="16" customFormat="1">
      <c r="C1597" s="143"/>
    </row>
    <row r="1598" spans="3:3" s="16" customFormat="1">
      <c r="C1598" s="143"/>
    </row>
    <row r="1599" spans="3:3" s="16" customFormat="1">
      <c r="C1599" s="143"/>
    </row>
    <row r="1600" spans="3:3" s="16" customFormat="1">
      <c r="C1600" s="143"/>
    </row>
    <row r="1601" spans="3:3" s="16" customFormat="1">
      <c r="C1601" s="143"/>
    </row>
    <row r="1602" spans="3:3" s="16" customFormat="1">
      <c r="C1602" s="143"/>
    </row>
    <row r="1603" spans="3:3" s="16" customFormat="1">
      <c r="C1603" s="143"/>
    </row>
    <row r="1604" spans="3:3" s="16" customFormat="1">
      <c r="C1604" s="143"/>
    </row>
    <row r="1605" spans="3:3" s="16" customFormat="1">
      <c r="C1605" s="143"/>
    </row>
    <row r="1606" spans="3:3" s="16" customFormat="1">
      <c r="C1606" s="143"/>
    </row>
    <row r="1607" spans="3:3" s="16" customFormat="1">
      <c r="C1607" s="143"/>
    </row>
    <row r="1608" spans="3:3" s="16" customFormat="1">
      <c r="C1608" s="143"/>
    </row>
    <row r="1609" spans="3:3" s="16" customFormat="1">
      <c r="C1609" s="143"/>
    </row>
    <row r="1610" spans="3:3" s="16" customFormat="1">
      <c r="C1610" s="143"/>
    </row>
    <row r="1611" spans="3:3" s="16" customFormat="1">
      <c r="C1611" s="143"/>
    </row>
    <row r="1612" spans="3:3" s="16" customFormat="1">
      <c r="C1612" s="143"/>
    </row>
    <row r="1613" spans="3:3" s="16" customFormat="1">
      <c r="C1613" s="143"/>
    </row>
    <row r="1614" spans="3:3" s="16" customFormat="1">
      <c r="C1614" s="143"/>
    </row>
    <row r="1615" spans="3:3" s="16" customFormat="1">
      <c r="C1615" s="143"/>
    </row>
    <row r="1616" spans="3:3" s="16" customFormat="1">
      <c r="C1616" s="143"/>
    </row>
    <row r="1617" spans="3:3" s="16" customFormat="1">
      <c r="C1617" s="143"/>
    </row>
    <row r="1618" spans="3:3" s="16" customFormat="1">
      <c r="C1618" s="143"/>
    </row>
    <row r="1619" spans="3:3" s="16" customFormat="1">
      <c r="C1619" s="143"/>
    </row>
    <row r="1620" spans="3:3" s="16" customFormat="1">
      <c r="C1620" s="143"/>
    </row>
    <row r="1621" spans="3:3" s="16" customFormat="1">
      <c r="C1621" s="143"/>
    </row>
    <row r="1622" spans="3:3" s="16" customFormat="1">
      <c r="C1622" s="143"/>
    </row>
    <row r="1623" spans="3:3" s="16" customFormat="1">
      <c r="C1623" s="143"/>
    </row>
    <row r="1624" spans="3:3" s="16" customFormat="1">
      <c r="C1624" s="143"/>
    </row>
    <row r="1625" spans="3:3" s="16" customFormat="1">
      <c r="C1625" s="143"/>
    </row>
    <row r="1626" spans="3:3" s="16" customFormat="1">
      <c r="C1626" s="143"/>
    </row>
    <row r="1627" spans="3:3" s="16" customFormat="1">
      <c r="C1627" s="143"/>
    </row>
    <row r="1628" spans="3:3" s="16" customFormat="1">
      <c r="C1628" s="143"/>
    </row>
    <row r="1629" spans="3:3" s="16" customFormat="1">
      <c r="C1629" s="143"/>
    </row>
    <row r="1630" spans="3:3" s="16" customFormat="1">
      <c r="C1630" s="143"/>
    </row>
    <row r="1631" spans="3:3" s="16" customFormat="1">
      <c r="C1631" s="143"/>
    </row>
    <row r="1632" spans="3:3" s="16" customFormat="1">
      <c r="C1632" s="143"/>
    </row>
    <row r="1633" spans="3:3" s="16" customFormat="1">
      <c r="C1633" s="143"/>
    </row>
    <row r="1634" spans="3:3" s="16" customFormat="1">
      <c r="C1634" s="143"/>
    </row>
    <row r="1635" spans="3:3" s="16" customFormat="1">
      <c r="C1635" s="143"/>
    </row>
    <row r="1636" spans="3:3" s="16" customFormat="1">
      <c r="C1636" s="143"/>
    </row>
    <row r="1637" spans="3:3" s="16" customFormat="1">
      <c r="C1637" s="143"/>
    </row>
    <row r="1638" spans="3:3" s="16" customFormat="1">
      <c r="C1638" s="143"/>
    </row>
    <row r="1639" spans="3:3" s="16" customFormat="1">
      <c r="C1639" s="143"/>
    </row>
    <row r="1640" spans="3:3" s="16" customFormat="1">
      <c r="C1640" s="143"/>
    </row>
    <row r="1641" spans="3:3" s="16" customFormat="1">
      <c r="C1641" s="143"/>
    </row>
    <row r="1642" spans="3:3" s="16" customFormat="1">
      <c r="C1642" s="143"/>
    </row>
    <row r="1643" spans="3:3" s="16" customFormat="1">
      <c r="C1643" s="143"/>
    </row>
    <row r="1644" spans="3:3" s="16" customFormat="1">
      <c r="C1644" s="143"/>
    </row>
    <row r="1645" spans="3:3" s="16" customFormat="1">
      <c r="C1645" s="143"/>
    </row>
    <row r="1646" spans="3:3" s="16" customFormat="1">
      <c r="C1646" s="143"/>
    </row>
    <row r="1647" spans="3:3" s="16" customFormat="1">
      <c r="C1647" s="143"/>
    </row>
    <row r="1648" spans="3:3" s="16" customFormat="1">
      <c r="C1648" s="143"/>
    </row>
    <row r="1649" spans="3:3" s="16" customFormat="1">
      <c r="C1649" s="143"/>
    </row>
    <row r="1650" spans="3:3" s="16" customFormat="1">
      <c r="C1650" s="143"/>
    </row>
    <row r="1651" spans="3:3" s="16" customFormat="1">
      <c r="C1651" s="143"/>
    </row>
    <row r="1652" spans="3:3" s="16" customFormat="1">
      <c r="C1652" s="143"/>
    </row>
    <row r="1653" spans="3:3" s="16" customFormat="1">
      <c r="C1653" s="143"/>
    </row>
    <row r="1654" spans="3:3" s="16" customFormat="1">
      <c r="C1654" s="143"/>
    </row>
    <row r="1655" spans="3:3" s="16" customFormat="1">
      <c r="C1655" s="143"/>
    </row>
    <row r="1656" spans="3:3" s="16" customFormat="1">
      <c r="C1656" s="143"/>
    </row>
    <row r="1657" spans="3:3" s="16" customFormat="1">
      <c r="C1657" s="143"/>
    </row>
    <row r="1658" spans="3:3" s="16" customFormat="1">
      <c r="C1658" s="143"/>
    </row>
    <row r="1659" spans="3:3" s="16" customFormat="1">
      <c r="C1659" s="143"/>
    </row>
    <row r="1660" spans="3:3" s="16" customFormat="1">
      <c r="C1660" s="143"/>
    </row>
    <row r="1661" spans="3:3" s="16" customFormat="1">
      <c r="C1661" s="143"/>
    </row>
    <row r="1662" spans="3:3" s="16" customFormat="1">
      <c r="C1662" s="143"/>
    </row>
    <row r="1663" spans="3:3" s="16" customFormat="1">
      <c r="C1663" s="143"/>
    </row>
    <row r="1664" spans="3:3" s="16" customFormat="1">
      <c r="C1664" s="143"/>
    </row>
    <row r="1665" spans="3:3" s="16" customFormat="1">
      <c r="C1665" s="143"/>
    </row>
    <row r="1666" spans="3:3" s="16" customFormat="1">
      <c r="C1666" s="143"/>
    </row>
    <row r="1667" spans="3:3" s="16" customFormat="1">
      <c r="C1667" s="143"/>
    </row>
    <row r="1668" spans="3:3" s="16" customFormat="1">
      <c r="C1668" s="143"/>
    </row>
    <row r="1669" spans="3:3" s="16" customFormat="1">
      <c r="C1669" s="143"/>
    </row>
    <row r="1670" spans="3:3" s="16" customFormat="1">
      <c r="C1670" s="143"/>
    </row>
    <row r="1671" spans="3:3" s="16" customFormat="1">
      <c r="C1671" s="143"/>
    </row>
    <row r="1672" spans="3:3" s="16" customFormat="1">
      <c r="C1672" s="143"/>
    </row>
    <row r="1673" spans="3:3" s="16" customFormat="1">
      <c r="C1673" s="143"/>
    </row>
    <row r="1674" spans="3:3" s="16" customFormat="1">
      <c r="C1674" s="143"/>
    </row>
    <row r="1675" spans="3:3" s="16" customFormat="1">
      <c r="C1675" s="143"/>
    </row>
    <row r="1676" spans="3:3" s="16" customFormat="1">
      <c r="C1676" s="143"/>
    </row>
    <row r="1677" spans="3:3" s="16" customFormat="1">
      <c r="C1677" s="143"/>
    </row>
    <row r="1678" spans="3:3" s="16" customFormat="1">
      <c r="C1678" s="143"/>
    </row>
    <row r="1679" spans="3:3" s="16" customFormat="1">
      <c r="C1679" s="143"/>
    </row>
    <row r="1680" spans="3:3" s="16" customFormat="1">
      <c r="C1680" s="143"/>
    </row>
    <row r="1681" spans="3:3" s="16" customFormat="1">
      <c r="C1681" s="143"/>
    </row>
    <row r="1682" spans="3:3" s="16" customFormat="1">
      <c r="C1682" s="143"/>
    </row>
    <row r="1683" spans="3:3" s="16" customFormat="1">
      <c r="C1683" s="143"/>
    </row>
    <row r="1684" spans="3:3" s="16" customFormat="1">
      <c r="C1684" s="143"/>
    </row>
    <row r="1685" spans="3:3" s="16" customFormat="1">
      <c r="C1685" s="143"/>
    </row>
    <row r="1686" spans="3:3" s="16" customFormat="1">
      <c r="C1686" s="143"/>
    </row>
    <row r="1687" spans="3:3" s="16" customFormat="1">
      <c r="C1687" s="143"/>
    </row>
    <row r="1688" spans="3:3" s="16" customFormat="1">
      <c r="C1688" s="143"/>
    </row>
    <row r="1689" spans="3:3" s="16" customFormat="1">
      <c r="C1689" s="143"/>
    </row>
    <row r="1690" spans="3:3" s="16" customFormat="1">
      <c r="C1690" s="143"/>
    </row>
    <row r="1691" spans="3:3" s="16" customFormat="1">
      <c r="C1691" s="143"/>
    </row>
    <row r="1692" spans="3:3" s="16" customFormat="1">
      <c r="C1692" s="143"/>
    </row>
    <row r="1693" spans="3:3" s="16" customFormat="1">
      <c r="C1693" s="143"/>
    </row>
    <row r="1694" spans="3:3" s="16" customFormat="1">
      <c r="C1694" s="143"/>
    </row>
    <row r="1695" spans="3:3" s="16" customFormat="1">
      <c r="C1695" s="143"/>
    </row>
    <row r="1696" spans="3:3" s="16" customFormat="1">
      <c r="C1696" s="143"/>
    </row>
    <row r="1697" spans="3:3" s="16" customFormat="1">
      <c r="C1697" s="143"/>
    </row>
    <row r="1698" spans="3:3" s="16" customFormat="1">
      <c r="C1698" s="143"/>
    </row>
    <row r="1699" spans="3:3" s="16" customFormat="1">
      <c r="C1699" s="143"/>
    </row>
    <row r="1700" spans="3:3" s="16" customFormat="1">
      <c r="C1700" s="143"/>
    </row>
    <row r="1701" spans="3:3" s="16" customFormat="1">
      <c r="C1701" s="143"/>
    </row>
    <row r="1702" spans="3:3" s="16" customFormat="1">
      <c r="C1702" s="143"/>
    </row>
    <row r="1703" spans="3:3" s="16" customFormat="1">
      <c r="C1703" s="143"/>
    </row>
    <row r="1704" spans="3:3" s="16" customFormat="1">
      <c r="C1704" s="143"/>
    </row>
    <row r="1705" spans="3:3" s="16" customFormat="1">
      <c r="C1705" s="143"/>
    </row>
    <row r="1706" spans="3:3" s="16" customFormat="1">
      <c r="C1706" s="143"/>
    </row>
    <row r="1707" spans="3:3" s="16" customFormat="1">
      <c r="C1707" s="143"/>
    </row>
    <row r="1708" spans="3:3" s="16" customFormat="1">
      <c r="C1708" s="143"/>
    </row>
    <row r="1709" spans="3:3" s="16" customFormat="1">
      <c r="C1709" s="143"/>
    </row>
    <row r="1710" spans="3:3" s="16" customFormat="1">
      <c r="C1710" s="143"/>
    </row>
    <row r="1711" spans="3:3" s="16" customFormat="1">
      <c r="C1711" s="143"/>
    </row>
    <row r="1712" spans="3:3" s="16" customFormat="1">
      <c r="C1712" s="143"/>
    </row>
    <row r="1713" spans="3:3" s="16" customFormat="1">
      <c r="C1713" s="143"/>
    </row>
    <row r="1714" spans="3:3" s="16" customFormat="1">
      <c r="C1714" s="143"/>
    </row>
    <row r="1715" spans="3:3" s="16" customFormat="1">
      <c r="C1715" s="143"/>
    </row>
    <row r="1716" spans="3:3" s="16" customFormat="1">
      <c r="C1716" s="143"/>
    </row>
    <row r="1717" spans="3:3" s="16" customFormat="1">
      <c r="C1717" s="143"/>
    </row>
    <row r="1718" spans="3:3" s="16" customFormat="1">
      <c r="C1718" s="143"/>
    </row>
    <row r="1719" spans="3:3" s="16" customFormat="1">
      <c r="C1719" s="143"/>
    </row>
    <row r="1720" spans="3:3" s="16" customFormat="1">
      <c r="C1720" s="143"/>
    </row>
    <row r="1721" spans="3:3" s="16" customFormat="1">
      <c r="C1721" s="143"/>
    </row>
    <row r="1722" spans="3:3" s="16" customFormat="1">
      <c r="C1722" s="143"/>
    </row>
    <row r="1723" spans="3:3" s="16" customFormat="1">
      <c r="C1723" s="143"/>
    </row>
    <row r="1724" spans="3:3" s="16" customFormat="1">
      <c r="C1724" s="143"/>
    </row>
    <row r="1725" spans="3:3" s="16" customFormat="1">
      <c r="C1725" s="143"/>
    </row>
    <row r="1726" spans="3:3" s="16" customFormat="1">
      <c r="C1726" s="143"/>
    </row>
    <row r="1727" spans="3:3" s="16" customFormat="1">
      <c r="C1727" s="143"/>
    </row>
    <row r="1728" spans="3:3" s="16" customFormat="1">
      <c r="C1728" s="143"/>
    </row>
    <row r="1729" spans="3:3" s="16" customFormat="1">
      <c r="C1729" s="143"/>
    </row>
    <row r="1730" spans="3:3" s="16" customFormat="1">
      <c r="C1730" s="143"/>
    </row>
    <row r="1731" spans="3:3" s="16" customFormat="1">
      <c r="C1731" s="143"/>
    </row>
    <row r="1732" spans="3:3" s="16" customFormat="1">
      <c r="C1732" s="143"/>
    </row>
    <row r="1733" spans="3:3" s="16" customFormat="1">
      <c r="C1733" s="143"/>
    </row>
    <row r="1734" spans="3:3" s="16" customFormat="1">
      <c r="C1734" s="143"/>
    </row>
    <row r="1735" spans="3:3" s="16" customFormat="1">
      <c r="C1735" s="143"/>
    </row>
    <row r="1736" spans="3:3" s="16" customFormat="1">
      <c r="C1736" s="143"/>
    </row>
    <row r="1737" spans="3:3" s="16" customFormat="1">
      <c r="C1737" s="143"/>
    </row>
    <row r="1738" spans="3:3" s="16" customFormat="1">
      <c r="C1738" s="143"/>
    </row>
    <row r="1739" spans="3:3" s="16" customFormat="1">
      <c r="C1739" s="143"/>
    </row>
    <row r="1740" spans="3:3" s="16" customFormat="1">
      <c r="C1740" s="143"/>
    </row>
    <row r="1741" spans="3:3" s="16" customFormat="1">
      <c r="C1741" s="143"/>
    </row>
    <row r="1742" spans="3:3" s="16" customFormat="1">
      <c r="C1742" s="143"/>
    </row>
    <row r="1743" spans="3:3" s="16" customFormat="1">
      <c r="C1743" s="143"/>
    </row>
    <row r="1744" spans="3:3" s="16" customFormat="1">
      <c r="C1744" s="143"/>
    </row>
    <row r="1745" spans="3:3" s="16" customFormat="1">
      <c r="C1745" s="143"/>
    </row>
    <row r="1746" spans="3:3" s="16" customFormat="1">
      <c r="C1746" s="143"/>
    </row>
    <row r="1747" spans="3:3" s="16" customFormat="1">
      <c r="C1747" s="143"/>
    </row>
    <row r="1748" spans="3:3" s="16" customFormat="1">
      <c r="C1748" s="143"/>
    </row>
    <row r="1749" spans="3:3" s="16" customFormat="1">
      <c r="C1749" s="143"/>
    </row>
    <row r="1750" spans="3:3" s="16" customFormat="1">
      <c r="C1750" s="143"/>
    </row>
    <row r="1751" spans="3:3" s="16" customFormat="1">
      <c r="C1751" s="143"/>
    </row>
    <row r="1752" spans="3:3" s="16" customFormat="1">
      <c r="C1752" s="143"/>
    </row>
    <row r="1753" spans="3:3" s="16" customFormat="1">
      <c r="C1753" s="143"/>
    </row>
    <row r="1754" spans="3:3" s="16" customFormat="1">
      <c r="C1754" s="143"/>
    </row>
    <row r="1755" spans="3:3" s="16" customFormat="1">
      <c r="C1755" s="143"/>
    </row>
    <row r="1756" spans="3:3" s="16" customFormat="1">
      <c r="C1756" s="143"/>
    </row>
    <row r="1757" spans="3:3" s="16" customFormat="1">
      <c r="C1757" s="143"/>
    </row>
    <row r="1758" spans="3:3" s="16" customFormat="1">
      <c r="C1758" s="143"/>
    </row>
    <row r="1759" spans="3:3" s="16" customFormat="1">
      <c r="C1759" s="143"/>
    </row>
    <row r="1760" spans="3:3" s="16" customFormat="1">
      <c r="C1760" s="143"/>
    </row>
    <row r="1761" spans="3:3" s="16" customFormat="1">
      <c r="C1761" s="143"/>
    </row>
    <row r="1762" spans="3:3" s="16" customFormat="1">
      <c r="C1762" s="143"/>
    </row>
    <row r="1763" spans="3:3" s="16" customFormat="1">
      <c r="C1763" s="143"/>
    </row>
    <row r="1764" spans="3:3" s="16" customFormat="1">
      <c r="C1764" s="143"/>
    </row>
    <row r="1765" spans="3:3" s="16" customFormat="1">
      <c r="C1765" s="143"/>
    </row>
    <row r="1766" spans="3:3" s="16" customFormat="1">
      <c r="C1766" s="143"/>
    </row>
    <row r="1767" spans="3:3" s="16" customFormat="1">
      <c r="C1767" s="143"/>
    </row>
    <row r="1768" spans="3:3" s="16" customFormat="1">
      <c r="C1768" s="143"/>
    </row>
    <row r="1769" spans="3:3" s="16" customFormat="1">
      <c r="C1769" s="143"/>
    </row>
    <row r="1770" spans="3:3" s="16" customFormat="1">
      <c r="C1770" s="143"/>
    </row>
    <row r="1771" spans="3:3" s="16" customFormat="1">
      <c r="C1771" s="143"/>
    </row>
    <row r="1772" spans="3:3" s="16" customFormat="1">
      <c r="C1772" s="143"/>
    </row>
    <row r="1773" spans="3:3" s="16" customFormat="1">
      <c r="C1773" s="143"/>
    </row>
    <row r="1774" spans="3:3" s="16" customFormat="1">
      <c r="C1774" s="143"/>
    </row>
    <row r="1775" spans="3:3" s="16" customFormat="1">
      <c r="C1775" s="143"/>
    </row>
    <row r="1776" spans="3:3" s="16" customFormat="1">
      <c r="C1776" s="143"/>
    </row>
    <row r="1777" spans="3:3" s="16" customFormat="1">
      <c r="C1777" s="143"/>
    </row>
    <row r="1778" spans="3:3" s="16" customFormat="1">
      <c r="C1778" s="143"/>
    </row>
    <row r="1779" spans="3:3" s="16" customFormat="1">
      <c r="C1779" s="143"/>
    </row>
    <row r="1780" spans="3:3" s="16" customFormat="1">
      <c r="C1780" s="143"/>
    </row>
    <row r="1781" spans="3:3" s="16" customFormat="1">
      <c r="C1781" s="143"/>
    </row>
    <row r="1782" spans="3:3" s="16" customFormat="1">
      <c r="C1782" s="143"/>
    </row>
    <row r="1783" spans="3:3" s="16" customFormat="1">
      <c r="C1783" s="143"/>
    </row>
    <row r="1784" spans="3:3" s="16" customFormat="1">
      <c r="C1784" s="143"/>
    </row>
    <row r="1785" spans="3:3" s="16" customFormat="1">
      <c r="C1785" s="143"/>
    </row>
    <row r="1786" spans="3:3" s="16" customFormat="1">
      <c r="C1786" s="143"/>
    </row>
    <row r="1787" spans="3:3" s="16" customFormat="1">
      <c r="C1787" s="143"/>
    </row>
    <row r="1788" spans="3:3" s="16" customFormat="1">
      <c r="C1788" s="143"/>
    </row>
    <row r="1789" spans="3:3" s="16" customFormat="1">
      <c r="C1789" s="143"/>
    </row>
    <row r="1790" spans="3:3" s="16" customFormat="1">
      <c r="C1790" s="143"/>
    </row>
    <row r="1791" spans="3:3" s="16" customFormat="1">
      <c r="C1791" s="143"/>
    </row>
    <row r="1792" spans="3:3" s="16" customFormat="1">
      <c r="C1792" s="143"/>
    </row>
    <row r="1793" spans="3:3" s="16" customFormat="1">
      <c r="C1793" s="143"/>
    </row>
    <row r="1794" spans="3:3" s="16" customFormat="1">
      <c r="C1794" s="143"/>
    </row>
    <row r="1795" spans="3:3" s="16" customFormat="1">
      <c r="C1795" s="143"/>
    </row>
    <row r="1796" spans="3:3" s="16" customFormat="1">
      <c r="C1796" s="143"/>
    </row>
    <row r="1797" spans="3:3" s="16" customFormat="1">
      <c r="C1797" s="143"/>
    </row>
    <row r="1798" spans="3:3" s="16" customFormat="1">
      <c r="C1798" s="143"/>
    </row>
    <row r="1799" spans="3:3" s="16" customFormat="1">
      <c r="C1799" s="143"/>
    </row>
    <row r="1800" spans="3:3" s="16" customFormat="1">
      <c r="C1800" s="143"/>
    </row>
    <row r="1801" spans="3:3" s="16" customFormat="1">
      <c r="C1801" s="143"/>
    </row>
    <row r="1802" spans="3:3" s="16" customFormat="1">
      <c r="C1802" s="143"/>
    </row>
    <row r="1803" spans="3:3" s="16" customFormat="1">
      <c r="C1803" s="143"/>
    </row>
    <row r="1804" spans="3:3" s="16" customFormat="1">
      <c r="C1804" s="143"/>
    </row>
    <row r="1805" spans="3:3" s="16" customFormat="1">
      <c r="C1805" s="143"/>
    </row>
    <row r="1806" spans="3:3" s="16" customFormat="1">
      <c r="C1806" s="143"/>
    </row>
    <row r="1807" spans="3:3" s="16" customFormat="1">
      <c r="C1807" s="143"/>
    </row>
    <row r="1808" spans="3:3" s="16" customFormat="1">
      <c r="C1808" s="143"/>
    </row>
    <row r="1809" spans="3:3" s="16" customFormat="1">
      <c r="C1809" s="143"/>
    </row>
    <row r="1810" spans="3:3" s="16" customFormat="1">
      <c r="C1810" s="143"/>
    </row>
    <row r="1811" spans="3:3" s="16" customFormat="1">
      <c r="C1811" s="143"/>
    </row>
    <row r="1812" spans="3:3" s="16" customFormat="1">
      <c r="C1812" s="143"/>
    </row>
    <row r="1813" spans="3:3" s="16" customFormat="1">
      <c r="C1813" s="143"/>
    </row>
    <row r="1814" spans="3:3" s="16" customFormat="1">
      <c r="C1814" s="143"/>
    </row>
    <row r="1815" spans="3:3" s="16" customFormat="1">
      <c r="C1815" s="143"/>
    </row>
    <row r="1816" spans="3:3" s="16" customFormat="1">
      <c r="C1816" s="143"/>
    </row>
    <row r="1817" spans="3:3" s="16" customFormat="1">
      <c r="C1817" s="143"/>
    </row>
    <row r="1818" spans="3:3" s="16" customFormat="1">
      <c r="C1818" s="143"/>
    </row>
    <row r="1819" spans="3:3" s="16" customFormat="1">
      <c r="C1819" s="143"/>
    </row>
    <row r="1820" spans="3:3" s="16" customFormat="1">
      <c r="C1820" s="143"/>
    </row>
    <row r="1821" spans="3:3" s="16" customFormat="1">
      <c r="C1821" s="143"/>
    </row>
    <row r="1822" spans="3:3" s="16" customFormat="1">
      <c r="C1822" s="143"/>
    </row>
    <row r="1823" spans="3:3" s="16" customFormat="1">
      <c r="C1823" s="143"/>
    </row>
    <row r="1824" spans="3:3" s="16" customFormat="1">
      <c r="C1824" s="143"/>
    </row>
    <row r="1825" spans="3:3" s="16" customFormat="1">
      <c r="C1825" s="143"/>
    </row>
    <row r="1826" spans="3:3" s="16" customFormat="1">
      <c r="C1826" s="143"/>
    </row>
    <row r="1827" spans="3:3" s="16" customFormat="1">
      <c r="C1827" s="143"/>
    </row>
    <row r="1828" spans="3:3" s="16" customFormat="1">
      <c r="C1828" s="143"/>
    </row>
    <row r="1829" spans="3:3" s="16" customFormat="1">
      <c r="C1829" s="143"/>
    </row>
    <row r="1830" spans="3:3" s="16" customFormat="1">
      <c r="C1830" s="143"/>
    </row>
    <row r="1831" spans="3:3" s="16" customFormat="1">
      <c r="C1831" s="143"/>
    </row>
    <row r="1832" spans="3:3" s="16" customFormat="1">
      <c r="C1832" s="143"/>
    </row>
    <row r="1833" spans="3:3" s="16" customFormat="1">
      <c r="C1833" s="143"/>
    </row>
    <row r="1834" spans="3:3" s="16" customFormat="1">
      <c r="C1834" s="143"/>
    </row>
    <row r="1835" spans="3:3" s="16" customFormat="1">
      <c r="C1835" s="143"/>
    </row>
    <row r="1836" spans="3:3" s="16" customFormat="1">
      <c r="C1836" s="143"/>
    </row>
    <row r="1837" spans="3:3" s="16" customFormat="1">
      <c r="C1837" s="143"/>
    </row>
    <row r="1838" spans="3:3" s="16" customFormat="1">
      <c r="C1838" s="143"/>
    </row>
    <row r="1839" spans="3:3" s="16" customFormat="1">
      <c r="C1839" s="143"/>
    </row>
    <row r="1840" spans="3:3" s="16" customFormat="1">
      <c r="C1840" s="143"/>
    </row>
    <row r="1841" spans="3:3" s="16" customFormat="1">
      <c r="C1841" s="143"/>
    </row>
    <row r="1842" spans="3:3" s="16" customFormat="1">
      <c r="C1842" s="143"/>
    </row>
    <row r="1843" spans="3:3" s="16" customFormat="1">
      <c r="C1843" s="143"/>
    </row>
    <row r="1844" spans="3:3" s="16" customFormat="1">
      <c r="C1844" s="143"/>
    </row>
    <row r="1845" spans="3:3" s="16" customFormat="1">
      <c r="C1845" s="143"/>
    </row>
    <row r="1846" spans="3:3" s="16" customFormat="1">
      <c r="C1846" s="143"/>
    </row>
    <row r="1847" spans="3:3" s="16" customFormat="1">
      <c r="C1847" s="143"/>
    </row>
    <row r="1848" spans="3:3" s="16" customFormat="1">
      <c r="C1848" s="143"/>
    </row>
    <row r="1849" spans="3:3" s="16" customFormat="1">
      <c r="C1849" s="143"/>
    </row>
    <row r="1850" spans="3:3" s="16" customFormat="1">
      <c r="C1850" s="143"/>
    </row>
    <row r="1851" spans="3:3" s="16" customFormat="1">
      <c r="C1851" s="143"/>
    </row>
    <row r="1852" spans="3:3" s="16" customFormat="1">
      <c r="C1852" s="143"/>
    </row>
    <row r="1853" spans="3:3" s="16" customFormat="1">
      <c r="C1853" s="143"/>
    </row>
    <row r="1854" spans="3:3" s="16" customFormat="1">
      <c r="C1854" s="143"/>
    </row>
    <row r="1855" spans="3:3" s="16" customFormat="1">
      <c r="C1855" s="143"/>
    </row>
    <row r="1856" spans="3:3" s="16" customFormat="1">
      <c r="C1856" s="143"/>
    </row>
    <row r="1857" spans="3:3" s="16" customFormat="1">
      <c r="C1857" s="143"/>
    </row>
    <row r="1858" spans="3:3" s="16" customFormat="1">
      <c r="C1858" s="143"/>
    </row>
    <row r="1859" spans="3:3" s="16" customFormat="1">
      <c r="C1859" s="143"/>
    </row>
    <row r="1860" spans="3:3" s="16" customFormat="1">
      <c r="C1860" s="143"/>
    </row>
    <row r="1861" spans="3:3" s="16" customFormat="1">
      <c r="C1861" s="143"/>
    </row>
    <row r="1862" spans="3:3" s="16" customFormat="1">
      <c r="C1862" s="143"/>
    </row>
    <row r="1863" spans="3:3" s="16" customFormat="1">
      <c r="C1863" s="143"/>
    </row>
    <row r="1864" spans="3:3" s="16" customFormat="1">
      <c r="C1864" s="143"/>
    </row>
    <row r="1865" spans="3:3" s="16" customFormat="1">
      <c r="C1865" s="143"/>
    </row>
    <row r="1866" spans="3:3" s="16" customFormat="1">
      <c r="C1866" s="143"/>
    </row>
    <row r="1867" spans="3:3" s="16" customFormat="1">
      <c r="C1867" s="143"/>
    </row>
    <row r="1868" spans="3:3" s="16" customFormat="1">
      <c r="C1868" s="143"/>
    </row>
    <row r="1869" spans="3:3" s="16" customFormat="1">
      <c r="C1869" s="143"/>
    </row>
    <row r="1870" spans="3:3" s="16" customFormat="1">
      <c r="C1870" s="143"/>
    </row>
    <row r="1871" spans="3:3" s="16" customFormat="1">
      <c r="C1871" s="143"/>
    </row>
    <row r="1872" spans="3:3" s="16" customFormat="1">
      <c r="C1872" s="143"/>
    </row>
    <row r="1873" spans="3:3" s="16" customFormat="1">
      <c r="C1873" s="143"/>
    </row>
    <row r="1874" spans="3:3" s="16" customFormat="1">
      <c r="C1874" s="143"/>
    </row>
    <row r="1875" spans="3:3" s="16" customFormat="1">
      <c r="C1875" s="143"/>
    </row>
    <row r="1876" spans="3:3" s="16" customFormat="1">
      <c r="C1876" s="143"/>
    </row>
    <row r="1877" spans="3:3" s="16" customFormat="1">
      <c r="C1877" s="143"/>
    </row>
    <row r="1878" spans="3:3" s="16" customFormat="1">
      <c r="C1878" s="143"/>
    </row>
    <row r="1879" spans="3:3" s="16" customFormat="1">
      <c r="C1879" s="143"/>
    </row>
    <row r="1880" spans="3:3" s="16" customFormat="1">
      <c r="C1880" s="143"/>
    </row>
    <row r="1881" spans="3:3" s="16" customFormat="1">
      <c r="C1881" s="143"/>
    </row>
    <row r="1882" spans="3:3" s="16" customFormat="1">
      <c r="C1882" s="143"/>
    </row>
    <row r="1883" spans="3:3" s="16" customFormat="1">
      <c r="C1883" s="143"/>
    </row>
    <row r="1884" spans="3:3" s="16" customFormat="1">
      <c r="C1884" s="143"/>
    </row>
    <row r="1885" spans="3:3" s="16" customFormat="1">
      <c r="C1885" s="143"/>
    </row>
    <row r="1886" spans="3:3" s="16" customFormat="1">
      <c r="C1886" s="143"/>
    </row>
    <row r="1887" spans="3:3" s="16" customFormat="1">
      <c r="C1887" s="143"/>
    </row>
    <row r="1888" spans="3:3" s="16" customFormat="1">
      <c r="C1888" s="143"/>
    </row>
    <row r="1889" spans="3:3" s="16" customFormat="1">
      <c r="C1889" s="143"/>
    </row>
    <row r="1890" spans="3:3" s="16" customFormat="1">
      <c r="C1890" s="143"/>
    </row>
    <row r="1891" spans="3:3" s="16" customFormat="1">
      <c r="C1891" s="143"/>
    </row>
    <row r="1892" spans="3:3" s="16" customFormat="1">
      <c r="C1892" s="143"/>
    </row>
    <row r="1893" spans="3:3" s="16" customFormat="1">
      <c r="C1893" s="143"/>
    </row>
    <row r="1894" spans="3:3" s="16" customFormat="1">
      <c r="C1894" s="143"/>
    </row>
    <row r="1895" spans="3:3" s="16" customFormat="1">
      <c r="C1895" s="143"/>
    </row>
    <row r="1896" spans="3:3" s="16" customFormat="1">
      <c r="C1896" s="143"/>
    </row>
    <row r="1897" spans="3:3" s="16" customFormat="1">
      <c r="C1897" s="143"/>
    </row>
    <row r="1898" spans="3:3" s="16" customFormat="1">
      <c r="C1898" s="143"/>
    </row>
    <row r="1899" spans="3:3" s="16" customFormat="1">
      <c r="C1899" s="143"/>
    </row>
    <row r="1900" spans="3:3" s="16" customFormat="1">
      <c r="C1900" s="143"/>
    </row>
    <row r="1901" spans="3:3" s="16" customFormat="1">
      <c r="C1901" s="143"/>
    </row>
    <row r="1902" spans="3:3" s="16" customFormat="1">
      <c r="C1902" s="143"/>
    </row>
    <row r="1903" spans="3:3" s="16" customFormat="1">
      <c r="C1903" s="143"/>
    </row>
    <row r="1904" spans="3:3" s="16" customFormat="1">
      <c r="C1904" s="143"/>
    </row>
    <row r="1905" spans="3:3" s="16" customFormat="1">
      <c r="C1905" s="143"/>
    </row>
    <row r="1906" spans="3:3" s="16" customFormat="1">
      <c r="C1906" s="143"/>
    </row>
    <row r="1907" spans="3:3" s="16" customFormat="1">
      <c r="C1907" s="143"/>
    </row>
    <row r="1908" spans="3:3" s="16" customFormat="1">
      <c r="C1908" s="143"/>
    </row>
    <row r="1909" spans="3:3" s="16" customFormat="1">
      <c r="C1909" s="143"/>
    </row>
    <row r="1910" spans="3:3" s="16" customFormat="1">
      <c r="C1910" s="143"/>
    </row>
    <row r="1911" spans="3:3" s="16" customFormat="1">
      <c r="C1911" s="143"/>
    </row>
    <row r="1912" spans="3:3" s="16" customFormat="1">
      <c r="C1912" s="143"/>
    </row>
    <row r="1913" spans="3:3" s="16" customFormat="1">
      <c r="C1913" s="143"/>
    </row>
    <row r="1914" spans="3:3" s="16" customFormat="1">
      <c r="C1914" s="143"/>
    </row>
    <row r="1915" spans="3:3" s="16" customFormat="1">
      <c r="C1915" s="143"/>
    </row>
    <row r="1916" spans="3:3" s="16" customFormat="1">
      <c r="C1916" s="143"/>
    </row>
    <row r="1917" spans="3:3" s="16" customFormat="1">
      <c r="C1917" s="143"/>
    </row>
    <row r="1918" spans="3:3" s="16" customFormat="1">
      <c r="C1918" s="143"/>
    </row>
    <row r="1919" spans="3:3" s="16" customFormat="1">
      <c r="C1919" s="143"/>
    </row>
    <row r="1920" spans="3:3" s="16" customFormat="1">
      <c r="C1920" s="143"/>
    </row>
    <row r="1921" spans="3:3" s="16" customFormat="1">
      <c r="C1921" s="143"/>
    </row>
    <row r="1922" spans="3:3" s="16" customFormat="1">
      <c r="C1922" s="143"/>
    </row>
    <row r="1923" spans="3:3" s="16" customFormat="1">
      <c r="C1923" s="143"/>
    </row>
    <row r="1924" spans="3:3" s="16" customFormat="1">
      <c r="C1924" s="143"/>
    </row>
    <row r="1925" spans="3:3" s="16" customFormat="1">
      <c r="C1925" s="143"/>
    </row>
    <row r="1926" spans="3:3" s="16" customFormat="1">
      <c r="C1926" s="143"/>
    </row>
    <row r="1927" spans="3:3" s="16" customFormat="1">
      <c r="C1927" s="143"/>
    </row>
    <row r="1928" spans="3:3" s="16" customFormat="1">
      <c r="C1928" s="143"/>
    </row>
    <row r="1929" spans="3:3" s="16" customFormat="1">
      <c r="C1929" s="143"/>
    </row>
    <row r="1930" spans="3:3" s="16" customFormat="1">
      <c r="C1930" s="143"/>
    </row>
    <row r="1931" spans="3:3" s="16" customFormat="1">
      <c r="C1931" s="143"/>
    </row>
    <row r="1932" spans="3:3" s="16" customFormat="1">
      <c r="C1932" s="143"/>
    </row>
    <row r="1933" spans="3:3" s="16" customFormat="1">
      <c r="C1933" s="143"/>
    </row>
    <row r="1934" spans="3:3" s="16" customFormat="1">
      <c r="C1934" s="143"/>
    </row>
    <row r="1935" spans="3:3" s="16" customFormat="1">
      <c r="C1935" s="143"/>
    </row>
    <row r="1936" spans="3:3" s="16" customFormat="1">
      <c r="C1936" s="143"/>
    </row>
    <row r="1937" spans="3:3" s="16" customFormat="1">
      <c r="C1937" s="143"/>
    </row>
    <row r="1938" spans="3:3" s="16" customFormat="1">
      <c r="C1938" s="143"/>
    </row>
    <row r="1939" spans="3:3" s="16" customFormat="1">
      <c r="C1939" s="143"/>
    </row>
    <row r="1940" spans="3:3" s="16" customFormat="1">
      <c r="C1940" s="143"/>
    </row>
    <row r="1941" spans="3:3" s="16" customFormat="1">
      <c r="C1941" s="143"/>
    </row>
    <row r="1942" spans="3:3" s="16" customFormat="1">
      <c r="C1942" s="143"/>
    </row>
    <row r="1943" spans="3:3" s="16" customFormat="1">
      <c r="C1943" s="143"/>
    </row>
    <row r="1944" spans="3:3" s="16" customFormat="1">
      <c r="C1944" s="143"/>
    </row>
    <row r="1945" spans="3:3" s="16" customFormat="1">
      <c r="C1945" s="143"/>
    </row>
    <row r="1946" spans="3:3" s="16" customFormat="1">
      <c r="C1946" s="143"/>
    </row>
    <row r="1947" spans="3:3" s="16" customFormat="1">
      <c r="C1947" s="143"/>
    </row>
    <row r="1948" spans="3:3" s="16" customFormat="1">
      <c r="C1948" s="143"/>
    </row>
    <row r="1949" spans="3:3" s="16" customFormat="1">
      <c r="C1949" s="143"/>
    </row>
    <row r="1950" spans="3:3" s="16" customFormat="1">
      <c r="C1950" s="143"/>
    </row>
    <row r="1951" spans="3:3" s="16" customFormat="1">
      <c r="C1951" s="143"/>
    </row>
    <row r="1952" spans="3:3" s="16" customFormat="1">
      <c r="C1952" s="143"/>
    </row>
    <row r="1953" spans="3:3" s="16" customFormat="1">
      <c r="C1953" s="143"/>
    </row>
    <row r="1954" spans="3:3" s="16" customFormat="1">
      <c r="C1954" s="143"/>
    </row>
    <row r="1955" spans="3:3" s="16" customFormat="1">
      <c r="C1955" s="143"/>
    </row>
    <row r="1956" spans="3:3" s="16" customFormat="1">
      <c r="C1956" s="143"/>
    </row>
    <row r="1957" spans="3:3" s="16" customFormat="1">
      <c r="C1957" s="143"/>
    </row>
    <row r="1958" spans="3:3" s="16" customFormat="1">
      <c r="C1958" s="143"/>
    </row>
    <row r="1959" spans="3:3" s="16" customFormat="1">
      <c r="C1959" s="143"/>
    </row>
    <row r="1960" spans="3:3" s="16" customFormat="1">
      <c r="C1960" s="143"/>
    </row>
    <row r="1961" spans="3:3" s="16" customFormat="1">
      <c r="C1961" s="143"/>
    </row>
    <row r="1962" spans="3:3" s="16" customFormat="1">
      <c r="C1962" s="143"/>
    </row>
    <row r="1963" spans="3:3" s="16" customFormat="1">
      <c r="C1963" s="143"/>
    </row>
    <row r="1964" spans="3:3" s="16" customFormat="1">
      <c r="C1964" s="143"/>
    </row>
    <row r="1965" spans="3:3" s="16" customFormat="1">
      <c r="C1965" s="143"/>
    </row>
    <row r="1966" spans="3:3" s="16" customFormat="1">
      <c r="C1966" s="143"/>
    </row>
    <row r="1967" spans="3:3" s="16" customFormat="1">
      <c r="C1967" s="143"/>
    </row>
    <row r="1968" spans="3:3" s="16" customFormat="1">
      <c r="C1968" s="143"/>
    </row>
    <row r="1969" spans="3:3" s="16" customFormat="1">
      <c r="C1969" s="143"/>
    </row>
    <row r="1970" spans="3:3" s="16" customFormat="1">
      <c r="C1970" s="143"/>
    </row>
    <row r="1971" spans="3:3" s="16" customFormat="1">
      <c r="C1971" s="143"/>
    </row>
    <row r="1972" spans="3:3" s="16" customFormat="1">
      <c r="C1972" s="143"/>
    </row>
    <row r="1973" spans="3:3" s="16" customFormat="1">
      <c r="C1973" s="143"/>
    </row>
    <row r="1974" spans="3:3" s="16" customFormat="1">
      <c r="C1974" s="143"/>
    </row>
    <row r="1975" spans="3:3" s="16" customFormat="1">
      <c r="C1975" s="143"/>
    </row>
    <row r="1976" spans="3:3" s="16" customFormat="1">
      <c r="C1976" s="143"/>
    </row>
    <row r="1977" spans="3:3" s="16" customFormat="1">
      <c r="C1977" s="143"/>
    </row>
    <row r="1978" spans="3:3" s="16" customFormat="1">
      <c r="C1978" s="143"/>
    </row>
    <row r="1979" spans="3:3" s="16" customFormat="1">
      <c r="C1979" s="143"/>
    </row>
    <row r="1980" spans="3:3" s="16" customFormat="1">
      <c r="C1980" s="143"/>
    </row>
    <row r="1981" spans="3:3" s="16" customFormat="1">
      <c r="C1981" s="143"/>
    </row>
    <row r="1982" spans="3:3" s="16" customFormat="1">
      <c r="C1982" s="143"/>
    </row>
    <row r="1983" spans="3:3" s="16" customFormat="1">
      <c r="C1983" s="143"/>
    </row>
    <row r="1984" spans="3:3" s="16" customFormat="1">
      <c r="C1984" s="143"/>
    </row>
    <row r="1985" spans="3:3" s="16" customFormat="1">
      <c r="C1985" s="143"/>
    </row>
    <row r="1986" spans="3:3" s="16" customFormat="1">
      <c r="C1986" s="143"/>
    </row>
    <row r="1987" spans="3:3" s="16" customFormat="1">
      <c r="C1987" s="143"/>
    </row>
    <row r="1988" spans="3:3" s="16" customFormat="1">
      <c r="C1988" s="143"/>
    </row>
    <row r="1989" spans="3:3" s="16" customFormat="1">
      <c r="C1989" s="143"/>
    </row>
    <row r="1990" spans="3:3" s="16" customFormat="1">
      <c r="C1990" s="143"/>
    </row>
    <row r="1991" spans="3:3" s="16" customFormat="1">
      <c r="C1991" s="143"/>
    </row>
    <row r="1992" spans="3:3" s="16" customFormat="1">
      <c r="C1992" s="143"/>
    </row>
    <row r="1993" spans="3:3" s="16" customFormat="1">
      <c r="C1993" s="143"/>
    </row>
    <row r="1994" spans="3:3" s="16" customFormat="1">
      <c r="C1994" s="143"/>
    </row>
    <row r="1995" spans="3:3" s="16" customFormat="1">
      <c r="C1995" s="143"/>
    </row>
    <row r="1996" spans="3:3" s="16" customFormat="1">
      <c r="C1996" s="143"/>
    </row>
    <row r="1997" spans="3:3" s="16" customFormat="1">
      <c r="C1997" s="143"/>
    </row>
    <row r="1998" spans="3:3" s="16" customFormat="1">
      <c r="C1998" s="143"/>
    </row>
    <row r="1999" spans="3:3" s="16" customFormat="1">
      <c r="C1999" s="143"/>
    </row>
    <row r="2000" spans="3:3" s="16" customFormat="1">
      <c r="C2000" s="143"/>
    </row>
    <row r="2001" spans="3:3" s="16" customFormat="1">
      <c r="C2001" s="143"/>
    </row>
    <row r="2002" spans="3:3" s="16" customFormat="1">
      <c r="C2002" s="143"/>
    </row>
    <row r="2003" spans="3:3" s="16" customFormat="1">
      <c r="C2003" s="143"/>
    </row>
    <row r="2004" spans="3:3" s="16" customFormat="1">
      <c r="C2004" s="143"/>
    </row>
    <row r="2005" spans="3:3" s="16" customFormat="1">
      <c r="C2005" s="143"/>
    </row>
    <row r="2006" spans="3:3" s="16" customFormat="1">
      <c r="C2006" s="143"/>
    </row>
    <row r="2007" spans="3:3" s="16" customFormat="1">
      <c r="C2007" s="143"/>
    </row>
    <row r="2008" spans="3:3" s="16" customFormat="1">
      <c r="C2008" s="143"/>
    </row>
    <row r="2009" spans="3:3" s="16" customFormat="1">
      <c r="C2009" s="143"/>
    </row>
    <row r="2010" spans="3:3" s="16" customFormat="1">
      <c r="C2010" s="143"/>
    </row>
    <row r="2011" spans="3:3" s="16" customFormat="1">
      <c r="C2011" s="143"/>
    </row>
    <row r="2012" spans="3:3" s="16" customFormat="1">
      <c r="C2012" s="143"/>
    </row>
    <row r="2013" spans="3:3" s="16" customFormat="1">
      <c r="C2013" s="143"/>
    </row>
    <row r="2014" spans="3:3" s="16" customFormat="1">
      <c r="C2014" s="143"/>
    </row>
    <row r="2015" spans="3:3" s="16" customFormat="1">
      <c r="C2015" s="143"/>
    </row>
    <row r="2016" spans="3:3" s="16" customFormat="1">
      <c r="C2016" s="143"/>
    </row>
    <row r="2017" spans="3:3" s="16" customFormat="1">
      <c r="C2017" s="143"/>
    </row>
    <row r="2018" spans="3:3" s="16" customFormat="1">
      <c r="C2018" s="143"/>
    </row>
    <row r="2019" spans="3:3" s="16" customFormat="1">
      <c r="C2019" s="143"/>
    </row>
    <row r="2020" spans="3:3" s="16" customFormat="1">
      <c r="C2020" s="143"/>
    </row>
    <row r="2021" spans="3:3" s="16" customFormat="1">
      <c r="C2021" s="143"/>
    </row>
    <row r="2022" spans="3:3" s="16" customFormat="1">
      <c r="C2022" s="143"/>
    </row>
    <row r="2023" spans="3:3" s="16" customFormat="1">
      <c r="C2023" s="143"/>
    </row>
    <row r="2024" spans="3:3" s="16" customFormat="1">
      <c r="C2024" s="143"/>
    </row>
    <row r="2025" spans="3:3" s="16" customFormat="1">
      <c r="C2025" s="143"/>
    </row>
    <row r="2026" spans="3:3" s="16" customFormat="1">
      <c r="C2026" s="143"/>
    </row>
    <row r="2027" spans="3:3" s="16" customFormat="1">
      <c r="C2027" s="143"/>
    </row>
    <row r="2028" spans="3:3" s="16" customFormat="1">
      <c r="C2028" s="143"/>
    </row>
    <row r="2029" spans="3:3" s="16" customFormat="1">
      <c r="C2029" s="143"/>
    </row>
    <row r="2030" spans="3:3" s="16" customFormat="1">
      <c r="C2030" s="143"/>
    </row>
    <row r="2031" spans="3:3" s="16" customFormat="1">
      <c r="C2031" s="143"/>
    </row>
    <row r="2032" spans="3:3" s="16" customFormat="1">
      <c r="C2032" s="143"/>
    </row>
    <row r="2033" spans="3:3" s="16" customFormat="1">
      <c r="C2033" s="143"/>
    </row>
    <row r="2034" spans="3:3" s="16" customFormat="1">
      <c r="C2034" s="143"/>
    </row>
    <row r="2035" spans="3:3" s="16" customFormat="1">
      <c r="C2035" s="143"/>
    </row>
    <row r="2036" spans="3:3" s="16" customFormat="1">
      <c r="C2036" s="143"/>
    </row>
    <row r="2037" spans="3:3" s="16" customFormat="1">
      <c r="C2037" s="143"/>
    </row>
    <row r="2038" spans="3:3" s="16" customFormat="1">
      <c r="C2038" s="143"/>
    </row>
    <row r="2039" spans="3:3" s="16" customFormat="1">
      <c r="C2039" s="143"/>
    </row>
    <row r="2040" spans="3:3" s="16" customFormat="1">
      <c r="C2040" s="143"/>
    </row>
    <row r="2041" spans="3:3" s="16" customFormat="1">
      <c r="C2041" s="143"/>
    </row>
    <row r="2042" spans="3:3" s="16" customFormat="1">
      <c r="C2042" s="143"/>
    </row>
    <row r="2043" spans="3:3" s="16" customFormat="1">
      <c r="C2043" s="143"/>
    </row>
    <row r="2044" spans="3:3" s="16" customFormat="1">
      <c r="C2044" s="143"/>
    </row>
    <row r="2045" spans="3:3" s="16" customFormat="1">
      <c r="C2045" s="143"/>
    </row>
    <row r="2046" spans="3:3" s="16" customFormat="1">
      <c r="C2046" s="143"/>
    </row>
    <row r="2047" spans="3:3" s="16" customFormat="1">
      <c r="C2047" s="143"/>
    </row>
    <row r="2048" spans="3:3" s="16" customFormat="1">
      <c r="C2048" s="143"/>
    </row>
    <row r="2049" spans="3:3" s="16" customFormat="1">
      <c r="C2049" s="143"/>
    </row>
    <row r="2050" spans="3:3" s="16" customFormat="1">
      <c r="C2050" s="143"/>
    </row>
    <row r="2051" spans="3:3" s="16" customFormat="1">
      <c r="C2051" s="143"/>
    </row>
    <row r="2052" spans="3:3" s="16" customFormat="1">
      <c r="C2052" s="143"/>
    </row>
    <row r="2053" spans="3:3" s="16" customFormat="1">
      <c r="C2053" s="143"/>
    </row>
    <row r="2054" spans="3:3" s="16" customFormat="1">
      <c r="C2054" s="143"/>
    </row>
    <row r="2055" spans="3:3" s="16" customFormat="1">
      <c r="C2055" s="143"/>
    </row>
    <row r="2056" spans="3:3" s="16" customFormat="1">
      <c r="C2056" s="143"/>
    </row>
    <row r="2057" spans="3:3" s="16" customFormat="1">
      <c r="C2057" s="143"/>
    </row>
    <row r="2058" spans="3:3" s="16" customFormat="1">
      <c r="C2058" s="143"/>
    </row>
    <row r="2059" spans="3:3" s="16" customFormat="1">
      <c r="C2059" s="143"/>
    </row>
    <row r="2060" spans="3:3" s="16" customFormat="1">
      <c r="C2060" s="143"/>
    </row>
    <row r="2061" spans="3:3" s="16" customFormat="1">
      <c r="C2061" s="143"/>
    </row>
    <row r="2062" spans="3:3" s="16" customFormat="1">
      <c r="C2062" s="143"/>
    </row>
    <row r="2063" spans="3:3" s="16" customFormat="1">
      <c r="C2063" s="143"/>
    </row>
    <row r="2064" spans="3:3" s="16" customFormat="1">
      <c r="C2064" s="143"/>
    </row>
    <row r="2065" spans="3:3" s="16" customFormat="1">
      <c r="C2065" s="143"/>
    </row>
    <row r="2066" spans="3:3" s="16" customFormat="1">
      <c r="C2066" s="143"/>
    </row>
    <row r="2067" spans="3:3" s="16" customFormat="1">
      <c r="C2067" s="143"/>
    </row>
    <row r="2068" spans="3:3" s="16" customFormat="1">
      <c r="C2068" s="143"/>
    </row>
    <row r="2069" spans="3:3" s="16" customFormat="1">
      <c r="C2069" s="143"/>
    </row>
    <row r="2070" spans="3:3" s="16" customFormat="1">
      <c r="C2070" s="143"/>
    </row>
    <row r="2071" spans="3:3" s="16" customFormat="1">
      <c r="C2071" s="143"/>
    </row>
    <row r="2072" spans="3:3" s="16" customFormat="1">
      <c r="C2072" s="143"/>
    </row>
    <row r="2073" spans="3:3" s="16" customFormat="1">
      <c r="C2073" s="143"/>
    </row>
    <row r="2074" spans="3:3" s="16" customFormat="1">
      <c r="C2074" s="143"/>
    </row>
    <row r="2075" spans="3:3" s="16" customFormat="1">
      <c r="C2075" s="143"/>
    </row>
    <row r="2076" spans="3:3" s="16" customFormat="1">
      <c r="C2076" s="143"/>
    </row>
    <row r="2077" spans="3:3" s="16" customFormat="1">
      <c r="C2077" s="143"/>
    </row>
    <row r="2078" spans="3:3" s="16" customFormat="1">
      <c r="C2078" s="143"/>
    </row>
    <row r="2079" spans="3:3" s="16" customFormat="1">
      <c r="C2079" s="143"/>
    </row>
    <row r="2080" spans="3:3" s="16" customFormat="1">
      <c r="C2080" s="143"/>
    </row>
    <row r="2081" spans="3:3" s="16" customFormat="1">
      <c r="C2081" s="143"/>
    </row>
    <row r="2082" spans="3:3" s="16" customFormat="1">
      <c r="C2082" s="143"/>
    </row>
    <row r="2083" spans="3:3" s="16" customFormat="1">
      <c r="C2083" s="143"/>
    </row>
    <row r="2084" spans="3:3" s="16" customFormat="1">
      <c r="C2084" s="143"/>
    </row>
    <row r="2085" spans="3:3" s="16" customFormat="1">
      <c r="C2085" s="143"/>
    </row>
    <row r="2086" spans="3:3" s="16" customFormat="1">
      <c r="C2086" s="143"/>
    </row>
    <row r="2087" spans="3:3" s="16" customFormat="1">
      <c r="C2087" s="143"/>
    </row>
    <row r="2088" spans="3:3" s="16" customFormat="1">
      <c r="C2088" s="143"/>
    </row>
    <row r="2089" spans="3:3" s="16" customFormat="1">
      <c r="C2089" s="143"/>
    </row>
    <row r="2090" spans="3:3" s="16" customFormat="1">
      <c r="C2090" s="143"/>
    </row>
    <row r="2091" spans="3:3" s="16" customFormat="1">
      <c r="C2091" s="143"/>
    </row>
    <row r="2092" spans="3:3" s="16" customFormat="1">
      <c r="C2092" s="143"/>
    </row>
    <row r="2093" spans="3:3" s="16" customFormat="1">
      <c r="C2093" s="143"/>
    </row>
    <row r="2094" spans="3:3" s="16" customFormat="1">
      <c r="C2094" s="143"/>
    </row>
    <row r="2095" spans="3:3" s="16" customFormat="1">
      <c r="C2095" s="143"/>
    </row>
    <row r="2096" spans="3:3" s="16" customFormat="1">
      <c r="C2096" s="143"/>
    </row>
    <row r="2097" spans="3:3" s="16" customFormat="1">
      <c r="C2097" s="143"/>
    </row>
    <row r="2098" spans="3:3" s="16" customFormat="1">
      <c r="C2098" s="143"/>
    </row>
    <row r="2099" spans="3:3" s="16" customFormat="1">
      <c r="C2099" s="143"/>
    </row>
    <row r="2100" spans="3:3" s="16" customFormat="1">
      <c r="C2100" s="143"/>
    </row>
    <row r="2101" spans="3:3" s="16" customFormat="1">
      <c r="C2101" s="143"/>
    </row>
    <row r="2102" spans="3:3" s="16" customFormat="1">
      <c r="C2102" s="143"/>
    </row>
    <row r="2103" spans="3:3" s="16" customFormat="1">
      <c r="C2103" s="143"/>
    </row>
    <row r="2104" spans="3:3" s="16" customFormat="1">
      <c r="C2104" s="143"/>
    </row>
    <row r="2105" spans="3:3" s="16" customFormat="1">
      <c r="C2105" s="143"/>
    </row>
    <row r="2106" spans="3:3" s="16" customFormat="1">
      <c r="C2106" s="143"/>
    </row>
    <row r="2107" spans="3:3" s="16" customFormat="1">
      <c r="C2107" s="143"/>
    </row>
    <row r="2108" spans="3:3" s="16" customFormat="1">
      <c r="C2108" s="143"/>
    </row>
    <row r="2109" spans="3:3" s="16" customFormat="1">
      <c r="C2109" s="143"/>
    </row>
    <row r="2110" spans="3:3" s="16" customFormat="1">
      <c r="C2110" s="143"/>
    </row>
    <row r="2111" spans="3:3" s="16" customFormat="1">
      <c r="C2111" s="143"/>
    </row>
    <row r="2112" spans="3:3" s="16" customFormat="1">
      <c r="C2112" s="143"/>
    </row>
    <row r="2113" spans="3:3" s="16" customFormat="1">
      <c r="C2113" s="143"/>
    </row>
    <row r="2114" spans="3:3" s="16" customFormat="1">
      <c r="C2114" s="143"/>
    </row>
    <row r="2115" spans="3:3" s="16" customFormat="1">
      <c r="C2115" s="143"/>
    </row>
    <row r="2116" spans="3:3" s="16" customFormat="1">
      <c r="C2116" s="143"/>
    </row>
    <row r="2117" spans="3:3" s="16" customFormat="1">
      <c r="C2117" s="143"/>
    </row>
    <row r="2118" spans="3:3" s="16" customFormat="1">
      <c r="C2118" s="143"/>
    </row>
    <row r="2119" spans="3:3" s="16" customFormat="1">
      <c r="C2119" s="143"/>
    </row>
    <row r="2120" spans="3:3" s="16" customFormat="1">
      <c r="C2120" s="143"/>
    </row>
    <row r="2121" spans="3:3" s="16" customFormat="1">
      <c r="C2121" s="143"/>
    </row>
    <row r="2122" spans="3:3" s="16" customFormat="1">
      <c r="C2122" s="143"/>
    </row>
    <row r="2123" spans="3:3" s="16" customFormat="1">
      <c r="C2123" s="143"/>
    </row>
    <row r="2124" spans="3:3" s="16" customFormat="1">
      <c r="C2124" s="143"/>
    </row>
    <row r="2125" spans="3:3" s="16" customFormat="1">
      <c r="C2125" s="143"/>
    </row>
    <row r="2126" spans="3:3" s="16" customFormat="1">
      <c r="C2126" s="143"/>
    </row>
    <row r="2127" spans="3:3" s="16" customFormat="1">
      <c r="C2127" s="143"/>
    </row>
    <row r="2128" spans="3:3" s="16" customFormat="1">
      <c r="C2128" s="143"/>
    </row>
    <row r="2129" spans="3:3" s="16" customFormat="1">
      <c r="C2129" s="143"/>
    </row>
    <row r="2130" spans="3:3" s="16" customFormat="1">
      <c r="C2130" s="143"/>
    </row>
    <row r="2131" spans="3:3" s="16" customFormat="1">
      <c r="C2131" s="143"/>
    </row>
    <row r="2132" spans="3:3" s="16" customFormat="1">
      <c r="C2132" s="143"/>
    </row>
    <row r="2133" spans="3:3" s="16" customFormat="1">
      <c r="C2133" s="143"/>
    </row>
    <row r="2134" spans="3:3" s="16" customFormat="1">
      <c r="C2134" s="143"/>
    </row>
    <row r="2135" spans="3:3" s="16" customFormat="1">
      <c r="C2135" s="143"/>
    </row>
    <row r="2136" spans="3:3" s="16" customFormat="1">
      <c r="C2136" s="143"/>
    </row>
    <row r="2137" spans="3:3" s="16" customFormat="1">
      <c r="C2137" s="143"/>
    </row>
    <row r="2138" spans="3:3" s="16" customFormat="1">
      <c r="C2138" s="143"/>
    </row>
    <row r="2139" spans="3:3" s="16" customFormat="1">
      <c r="C2139" s="143"/>
    </row>
    <row r="2140" spans="3:3" s="16" customFormat="1">
      <c r="C2140" s="143"/>
    </row>
    <row r="2141" spans="3:3" s="16" customFormat="1">
      <c r="C2141" s="143"/>
    </row>
    <row r="2142" spans="3:3" s="16" customFormat="1">
      <c r="C2142" s="143"/>
    </row>
    <row r="2143" spans="3:3" s="16" customFormat="1">
      <c r="C2143" s="143"/>
    </row>
    <row r="2144" spans="3:3" s="16" customFormat="1">
      <c r="C2144" s="143"/>
    </row>
    <row r="2145" spans="3:3" s="16" customFormat="1">
      <c r="C2145" s="143"/>
    </row>
    <row r="2146" spans="3:3" s="16" customFormat="1">
      <c r="C2146" s="143"/>
    </row>
    <row r="2147" spans="3:3" s="16" customFormat="1">
      <c r="C2147" s="143"/>
    </row>
    <row r="2148" spans="3:3" s="16" customFormat="1">
      <c r="C2148" s="143"/>
    </row>
    <row r="2149" spans="3:3" s="16" customFormat="1">
      <c r="C2149" s="143"/>
    </row>
    <row r="2150" spans="3:3" s="16" customFormat="1">
      <c r="C2150" s="143"/>
    </row>
    <row r="2151" spans="3:3" s="16" customFormat="1">
      <c r="C2151" s="143"/>
    </row>
    <row r="2152" spans="3:3" s="16" customFormat="1">
      <c r="C2152" s="143"/>
    </row>
    <row r="2153" spans="3:3" s="16" customFormat="1">
      <c r="C2153" s="143"/>
    </row>
    <row r="2154" spans="3:3" s="16" customFormat="1">
      <c r="C2154" s="143"/>
    </row>
    <row r="2155" spans="3:3" s="16" customFormat="1">
      <c r="C2155" s="143"/>
    </row>
    <row r="2156" spans="3:3" s="16" customFormat="1">
      <c r="C2156" s="143"/>
    </row>
    <row r="2157" spans="3:3" s="16" customFormat="1">
      <c r="C2157" s="143"/>
    </row>
    <row r="2158" spans="3:3" s="16" customFormat="1">
      <c r="C2158" s="143"/>
    </row>
    <row r="2159" spans="3:3" s="16" customFormat="1">
      <c r="C2159" s="143"/>
    </row>
    <row r="2160" spans="3:3" s="16" customFormat="1">
      <c r="C2160" s="143"/>
    </row>
    <row r="2161" spans="3:3" s="16" customFormat="1">
      <c r="C2161" s="143"/>
    </row>
    <row r="2162" spans="3:3" s="16" customFormat="1">
      <c r="C2162" s="143"/>
    </row>
    <row r="2163" spans="3:3" s="16" customFormat="1">
      <c r="C2163" s="143"/>
    </row>
    <row r="2164" spans="3:3" s="16" customFormat="1">
      <c r="C2164" s="143"/>
    </row>
    <row r="2165" spans="3:3" s="16" customFormat="1">
      <c r="C2165" s="143"/>
    </row>
    <row r="2166" spans="3:3" s="16" customFormat="1">
      <c r="C2166" s="143"/>
    </row>
    <row r="2167" spans="3:3" s="16" customFormat="1">
      <c r="C2167" s="143"/>
    </row>
    <row r="2168" spans="3:3" s="16" customFormat="1">
      <c r="C2168" s="143"/>
    </row>
    <row r="2169" spans="3:3" s="16" customFormat="1">
      <c r="C2169" s="143"/>
    </row>
    <row r="2170" spans="3:3" s="16" customFormat="1">
      <c r="C2170" s="143"/>
    </row>
    <row r="2171" spans="3:3" s="16" customFormat="1">
      <c r="C2171" s="143"/>
    </row>
    <row r="2172" spans="3:3" s="16" customFormat="1">
      <c r="C2172" s="143"/>
    </row>
    <row r="2173" spans="3:3" s="16" customFormat="1">
      <c r="C2173" s="143"/>
    </row>
    <row r="2174" spans="3:3" s="16" customFormat="1">
      <c r="C2174" s="143"/>
    </row>
    <row r="2175" spans="3:3" s="16" customFormat="1">
      <c r="C2175" s="143"/>
    </row>
    <row r="2176" spans="3:3" s="16" customFormat="1">
      <c r="C2176" s="143"/>
    </row>
    <row r="2177" spans="3:3" s="16" customFormat="1">
      <c r="C2177" s="143"/>
    </row>
    <row r="2178" spans="3:3" s="16" customFormat="1">
      <c r="C2178" s="143"/>
    </row>
    <row r="2179" spans="3:3" s="16" customFormat="1">
      <c r="C2179" s="143"/>
    </row>
    <row r="2180" spans="3:3" s="16" customFormat="1">
      <c r="C2180" s="143"/>
    </row>
    <row r="2181" spans="3:3" s="16" customFormat="1">
      <c r="C2181" s="143"/>
    </row>
    <row r="2182" spans="3:3" s="16" customFormat="1">
      <c r="C2182" s="143"/>
    </row>
    <row r="2183" spans="3:3" s="16" customFormat="1">
      <c r="C2183" s="143"/>
    </row>
    <row r="2184" spans="3:3" s="16" customFormat="1">
      <c r="C2184" s="143"/>
    </row>
    <row r="2185" spans="3:3" s="16" customFormat="1">
      <c r="C2185" s="143"/>
    </row>
    <row r="2186" spans="3:3" s="16" customFormat="1">
      <c r="C2186" s="143"/>
    </row>
    <row r="2187" spans="3:3" s="16" customFormat="1">
      <c r="C2187" s="143"/>
    </row>
    <row r="2188" spans="3:3" s="16" customFormat="1">
      <c r="C2188" s="143"/>
    </row>
    <row r="2189" spans="3:3" s="16" customFormat="1">
      <c r="C2189" s="143"/>
    </row>
    <row r="2190" spans="3:3" s="16" customFormat="1">
      <c r="C2190" s="143"/>
    </row>
    <row r="2191" spans="3:3" s="16" customFormat="1">
      <c r="C2191" s="143"/>
    </row>
    <row r="2192" spans="3:3" s="16" customFormat="1">
      <c r="C2192" s="143"/>
    </row>
    <row r="2193" spans="3:3" s="16" customFormat="1">
      <c r="C2193" s="143"/>
    </row>
    <row r="2194" spans="3:3" s="16" customFormat="1">
      <c r="C2194" s="143"/>
    </row>
    <row r="2195" spans="3:3" s="16" customFormat="1">
      <c r="C2195" s="143"/>
    </row>
    <row r="2196" spans="3:3" s="16" customFormat="1">
      <c r="C2196" s="143"/>
    </row>
    <row r="2197" spans="3:3" s="16" customFormat="1">
      <c r="C2197" s="143"/>
    </row>
    <row r="2198" spans="3:3" s="16" customFormat="1">
      <c r="C2198" s="143"/>
    </row>
    <row r="2199" spans="3:3" s="16" customFormat="1">
      <c r="C2199" s="143"/>
    </row>
    <row r="2200" spans="3:3" s="16" customFormat="1">
      <c r="C2200" s="143"/>
    </row>
    <row r="2201" spans="3:3" s="16" customFormat="1">
      <c r="C2201" s="143"/>
    </row>
    <row r="2202" spans="3:3" s="16" customFormat="1">
      <c r="C2202" s="143"/>
    </row>
    <row r="2203" spans="3:3" s="16" customFormat="1">
      <c r="C2203" s="143"/>
    </row>
    <row r="2204" spans="3:3" s="16" customFormat="1">
      <c r="C2204" s="143"/>
    </row>
    <row r="2205" spans="3:3" s="16" customFormat="1">
      <c r="C2205" s="143"/>
    </row>
    <row r="2206" spans="3:3" s="16" customFormat="1">
      <c r="C2206" s="143"/>
    </row>
    <row r="2207" spans="3:3" s="16" customFormat="1">
      <c r="C2207" s="143"/>
    </row>
    <row r="2208" spans="3:3" s="16" customFormat="1">
      <c r="C2208" s="143"/>
    </row>
    <row r="2209" spans="3:3" s="16" customFormat="1">
      <c r="C2209" s="143"/>
    </row>
    <row r="2210" spans="3:3" s="16" customFormat="1">
      <c r="C2210" s="143"/>
    </row>
    <row r="2211" spans="3:3" s="16" customFormat="1">
      <c r="C2211" s="143"/>
    </row>
    <row r="2212" spans="3:3" s="16" customFormat="1">
      <c r="C2212" s="143"/>
    </row>
    <row r="2213" spans="3:3" s="16" customFormat="1">
      <c r="C2213" s="143"/>
    </row>
    <row r="2214" spans="3:3" s="16" customFormat="1">
      <c r="C2214" s="143"/>
    </row>
    <row r="2215" spans="3:3" s="16" customFormat="1">
      <c r="C2215" s="143"/>
    </row>
    <row r="2216" spans="3:3" s="16" customFormat="1">
      <c r="C2216" s="143"/>
    </row>
    <row r="2217" spans="3:3" s="16" customFormat="1">
      <c r="C2217" s="143"/>
    </row>
    <row r="2218" spans="3:3" s="16" customFormat="1">
      <c r="C2218" s="143"/>
    </row>
    <row r="2219" spans="3:3" s="16" customFormat="1">
      <c r="C2219" s="143"/>
    </row>
    <row r="2220" spans="3:3" s="16" customFormat="1">
      <c r="C2220" s="143"/>
    </row>
    <row r="2221" spans="3:3" s="16" customFormat="1">
      <c r="C2221" s="143"/>
    </row>
    <row r="2222" spans="3:3" s="16" customFormat="1">
      <c r="C2222" s="143"/>
    </row>
    <row r="2223" spans="3:3" s="16" customFormat="1">
      <c r="C2223" s="143"/>
    </row>
    <row r="2224" spans="3:3" s="16" customFormat="1">
      <c r="C2224" s="143"/>
    </row>
    <row r="2225" spans="3:3" s="16" customFormat="1">
      <c r="C2225" s="143"/>
    </row>
    <row r="2226" spans="3:3" s="16" customFormat="1">
      <c r="C2226" s="143"/>
    </row>
    <row r="2227" spans="3:3" s="16" customFormat="1">
      <c r="C2227" s="143"/>
    </row>
    <row r="2228" spans="3:3" s="16" customFormat="1">
      <c r="C2228" s="143"/>
    </row>
    <row r="2229" spans="3:3" s="16" customFormat="1">
      <c r="C2229" s="143"/>
    </row>
    <row r="2230" spans="3:3" s="16" customFormat="1">
      <c r="C2230" s="143"/>
    </row>
    <row r="2231" spans="3:3" s="16" customFormat="1">
      <c r="C2231" s="143"/>
    </row>
    <row r="2232" spans="3:3" s="16" customFormat="1">
      <c r="C2232" s="143"/>
    </row>
    <row r="2233" spans="3:3" s="16" customFormat="1">
      <c r="C2233" s="143"/>
    </row>
    <row r="2234" spans="3:3" s="16" customFormat="1">
      <c r="C2234" s="143"/>
    </row>
    <row r="2235" spans="3:3" s="16" customFormat="1">
      <c r="C2235" s="143"/>
    </row>
    <row r="2236" spans="3:3" s="16" customFormat="1">
      <c r="C2236" s="143"/>
    </row>
    <row r="2237" spans="3:3" s="16" customFormat="1">
      <c r="C2237" s="143"/>
    </row>
    <row r="2238" spans="3:3" s="16" customFormat="1">
      <c r="C2238" s="143"/>
    </row>
    <row r="2239" spans="3:3" s="16" customFormat="1">
      <c r="C2239" s="143"/>
    </row>
    <row r="2240" spans="3:3" s="16" customFormat="1">
      <c r="C2240" s="143"/>
    </row>
    <row r="2241" spans="3:3" s="16" customFormat="1">
      <c r="C2241" s="143"/>
    </row>
    <row r="2242" spans="3:3" s="16" customFormat="1">
      <c r="C2242" s="143"/>
    </row>
    <row r="2243" spans="3:3" s="16" customFormat="1">
      <c r="C2243" s="143"/>
    </row>
    <row r="2244" spans="3:3" s="16" customFormat="1">
      <c r="C2244" s="143"/>
    </row>
    <row r="2245" spans="3:3" s="16" customFormat="1">
      <c r="C2245" s="143"/>
    </row>
    <row r="2246" spans="3:3" s="16" customFormat="1">
      <c r="C2246" s="143"/>
    </row>
    <row r="2247" spans="3:3" s="16" customFormat="1">
      <c r="C2247" s="143"/>
    </row>
    <row r="2248" spans="3:3" s="16" customFormat="1">
      <c r="C2248" s="143"/>
    </row>
    <row r="2249" spans="3:3" s="16" customFormat="1">
      <c r="C2249" s="143"/>
    </row>
    <row r="2250" spans="3:3" s="16" customFormat="1">
      <c r="C2250" s="143"/>
    </row>
    <row r="2251" spans="3:3" s="16" customFormat="1">
      <c r="C2251" s="143"/>
    </row>
    <row r="2252" spans="3:3" s="16" customFormat="1">
      <c r="C2252" s="143"/>
    </row>
    <row r="2253" spans="3:3" s="16" customFormat="1">
      <c r="C2253" s="143"/>
    </row>
    <row r="2254" spans="3:3" s="16" customFormat="1">
      <c r="C2254" s="143"/>
    </row>
    <row r="2255" spans="3:3" s="16" customFormat="1">
      <c r="C2255" s="143"/>
    </row>
    <row r="2256" spans="3:3" s="16" customFormat="1">
      <c r="C2256" s="143"/>
    </row>
    <row r="2257" spans="3:3" s="16" customFormat="1">
      <c r="C2257" s="143"/>
    </row>
    <row r="2258" spans="3:3" s="16" customFormat="1">
      <c r="C2258" s="143"/>
    </row>
    <row r="2259" spans="3:3" s="16" customFormat="1">
      <c r="C2259" s="143"/>
    </row>
    <row r="2260" spans="3:3" s="16" customFormat="1">
      <c r="C2260" s="143"/>
    </row>
    <row r="2261" spans="3:3" s="16" customFormat="1">
      <c r="C2261" s="143"/>
    </row>
    <row r="2262" spans="3:3" s="16" customFormat="1">
      <c r="C2262" s="143"/>
    </row>
    <row r="2263" spans="3:3" s="16" customFormat="1">
      <c r="C2263" s="143"/>
    </row>
    <row r="2264" spans="3:3" s="16" customFormat="1">
      <c r="C2264" s="143"/>
    </row>
    <row r="2265" spans="3:3" s="16" customFormat="1">
      <c r="C2265" s="143"/>
    </row>
    <row r="2266" spans="3:3" s="16" customFormat="1">
      <c r="C2266" s="143"/>
    </row>
    <row r="2267" spans="3:3" s="16" customFormat="1">
      <c r="C2267" s="143"/>
    </row>
    <row r="2268" spans="3:3" s="16" customFormat="1">
      <c r="C2268" s="143"/>
    </row>
    <row r="2269" spans="3:3" s="16" customFormat="1">
      <c r="C2269" s="143"/>
    </row>
    <row r="2270" spans="3:3" s="16" customFormat="1">
      <c r="C2270" s="143"/>
    </row>
    <row r="2271" spans="3:3" s="16" customFormat="1">
      <c r="C2271" s="143"/>
    </row>
    <row r="2272" spans="3:3" s="16" customFormat="1">
      <c r="C2272" s="143"/>
    </row>
    <row r="2273" spans="3:3" s="16" customFormat="1">
      <c r="C2273" s="143"/>
    </row>
    <row r="2274" spans="3:3" s="16" customFormat="1">
      <c r="C2274" s="143"/>
    </row>
    <row r="2275" spans="3:3" s="16" customFormat="1">
      <c r="C2275" s="143"/>
    </row>
    <row r="2276" spans="3:3" s="16" customFormat="1">
      <c r="C2276" s="143"/>
    </row>
    <row r="2277" spans="3:3" s="16" customFormat="1">
      <c r="C2277" s="143"/>
    </row>
    <row r="2278" spans="3:3" s="16" customFormat="1">
      <c r="C2278" s="143"/>
    </row>
    <row r="2279" spans="3:3" s="16" customFormat="1">
      <c r="C2279" s="143"/>
    </row>
    <row r="2280" spans="3:3" s="16" customFormat="1">
      <c r="C2280" s="143"/>
    </row>
    <row r="2281" spans="3:3" s="16" customFormat="1">
      <c r="C2281" s="143"/>
    </row>
    <row r="2282" spans="3:3" s="16" customFormat="1">
      <c r="C2282" s="143"/>
    </row>
    <row r="2283" spans="3:3" s="16" customFormat="1">
      <c r="C2283" s="143"/>
    </row>
    <row r="2284" spans="3:3" s="16" customFormat="1">
      <c r="C2284" s="143"/>
    </row>
    <row r="2285" spans="3:3" s="16" customFormat="1">
      <c r="C2285" s="143"/>
    </row>
    <row r="2286" spans="3:3" s="16" customFormat="1">
      <c r="C2286" s="143"/>
    </row>
    <row r="2287" spans="3:3" s="16" customFormat="1">
      <c r="C2287" s="143"/>
    </row>
    <row r="2288" spans="3:3" s="16" customFormat="1">
      <c r="C2288" s="143"/>
    </row>
    <row r="2289" spans="3:3" s="16" customFormat="1">
      <c r="C2289" s="143"/>
    </row>
    <row r="2290" spans="3:3" s="16" customFormat="1">
      <c r="C2290" s="143"/>
    </row>
    <row r="2291" spans="3:3" s="16" customFormat="1">
      <c r="C2291" s="143"/>
    </row>
    <row r="2292" spans="3:3" s="16" customFormat="1">
      <c r="C2292" s="143"/>
    </row>
    <row r="2293" spans="3:3" s="16" customFormat="1">
      <c r="C2293" s="143"/>
    </row>
    <row r="2294" spans="3:3" s="16" customFormat="1">
      <c r="C2294" s="143"/>
    </row>
    <row r="2295" spans="3:3" s="16" customFormat="1">
      <c r="C2295" s="143"/>
    </row>
    <row r="2296" spans="3:3" s="16" customFormat="1">
      <c r="C2296" s="143"/>
    </row>
    <row r="2297" spans="3:3" s="16" customFormat="1">
      <c r="C2297" s="143"/>
    </row>
    <row r="2298" spans="3:3" s="16" customFormat="1">
      <c r="C2298" s="143"/>
    </row>
    <row r="2299" spans="3:3" s="16" customFormat="1">
      <c r="C2299" s="143"/>
    </row>
    <row r="2300" spans="3:3" s="16" customFormat="1">
      <c r="C2300" s="143"/>
    </row>
    <row r="2301" spans="3:3" s="16" customFormat="1">
      <c r="C2301" s="143"/>
    </row>
    <row r="2302" spans="3:3" s="16" customFormat="1">
      <c r="C2302" s="143"/>
    </row>
    <row r="2303" spans="3:3" s="16" customFormat="1">
      <c r="C2303" s="143"/>
    </row>
    <row r="2304" spans="3:3" s="16" customFormat="1">
      <c r="C2304" s="143"/>
    </row>
    <row r="2305" spans="3:3" s="16" customFormat="1">
      <c r="C2305" s="143"/>
    </row>
    <row r="2306" spans="3:3" s="16" customFormat="1">
      <c r="C2306" s="143"/>
    </row>
    <row r="2307" spans="3:3" s="16" customFormat="1">
      <c r="C2307" s="143"/>
    </row>
    <row r="2308" spans="3:3" s="16" customFormat="1">
      <c r="C2308" s="143"/>
    </row>
    <row r="2309" spans="3:3" s="16" customFormat="1">
      <c r="C2309" s="143"/>
    </row>
    <row r="2310" spans="3:3" s="16" customFormat="1">
      <c r="C2310" s="143"/>
    </row>
    <row r="2311" spans="3:3" s="16" customFormat="1">
      <c r="C2311" s="143"/>
    </row>
    <row r="2312" spans="3:3" s="16" customFormat="1">
      <c r="C2312" s="143"/>
    </row>
    <row r="2313" spans="3:3" s="16" customFormat="1">
      <c r="C2313" s="143"/>
    </row>
    <row r="2314" spans="3:3" s="16" customFormat="1">
      <c r="C2314" s="143"/>
    </row>
    <row r="2315" spans="3:3" s="16" customFormat="1">
      <c r="C2315" s="143"/>
    </row>
    <row r="2316" spans="3:3" s="16" customFormat="1">
      <c r="C2316" s="143"/>
    </row>
    <row r="2317" spans="3:3" s="16" customFormat="1">
      <c r="C2317" s="143"/>
    </row>
    <row r="2318" spans="3:3" s="16" customFormat="1">
      <c r="C2318" s="143"/>
    </row>
    <row r="2319" spans="3:3" s="16" customFormat="1">
      <c r="C2319" s="143"/>
    </row>
    <row r="2320" spans="3:3" s="16" customFormat="1">
      <c r="C2320" s="143"/>
    </row>
    <row r="2321" spans="3:3" s="16" customFormat="1">
      <c r="C2321" s="143"/>
    </row>
    <row r="2322" spans="3:3" s="16" customFormat="1">
      <c r="C2322" s="143"/>
    </row>
    <row r="2323" spans="3:3" s="16" customFormat="1">
      <c r="C2323" s="143"/>
    </row>
    <row r="2324" spans="3:3" s="16" customFormat="1">
      <c r="C2324" s="143"/>
    </row>
    <row r="2325" spans="3:3" s="16" customFormat="1">
      <c r="C2325" s="143"/>
    </row>
    <row r="2326" spans="3:3" s="16" customFormat="1">
      <c r="C2326" s="143"/>
    </row>
    <row r="2327" spans="3:3" s="16" customFormat="1">
      <c r="C2327" s="143"/>
    </row>
    <row r="2328" spans="3:3" s="16" customFormat="1">
      <c r="C2328" s="143"/>
    </row>
    <row r="2329" spans="3:3" s="16" customFormat="1">
      <c r="C2329" s="143"/>
    </row>
    <row r="2330" spans="3:3" s="16" customFormat="1">
      <c r="C2330" s="143"/>
    </row>
    <row r="2331" spans="3:3" s="16" customFormat="1">
      <c r="C2331" s="143"/>
    </row>
    <row r="2332" spans="3:3" s="16" customFormat="1">
      <c r="C2332" s="143"/>
    </row>
    <row r="2333" spans="3:3" s="16" customFormat="1">
      <c r="C2333" s="143"/>
    </row>
    <row r="2334" spans="3:3" s="16" customFormat="1">
      <c r="C2334" s="143"/>
    </row>
    <row r="2335" spans="3:3" s="16" customFormat="1">
      <c r="C2335" s="143"/>
    </row>
    <row r="2336" spans="3:3" s="16" customFormat="1">
      <c r="C2336" s="143"/>
    </row>
    <row r="2337" spans="3:3" s="16" customFormat="1">
      <c r="C2337" s="143"/>
    </row>
    <row r="2338" spans="3:3" s="16" customFormat="1">
      <c r="C2338" s="143"/>
    </row>
    <row r="2339" spans="3:3" s="16" customFormat="1">
      <c r="C2339" s="143"/>
    </row>
    <row r="2340" spans="3:3" s="16" customFormat="1">
      <c r="C2340" s="143"/>
    </row>
    <row r="2341" spans="3:3" s="16" customFormat="1">
      <c r="C2341" s="143"/>
    </row>
    <row r="2342" spans="3:3" s="16" customFormat="1">
      <c r="C2342" s="143"/>
    </row>
    <row r="2343" spans="3:3" s="16" customFormat="1">
      <c r="C2343" s="143"/>
    </row>
    <row r="2344" spans="3:3" s="16" customFormat="1">
      <c r="C2344" s="143"/>
    </row>
    <row r="2345" spans="3:3" s="16" customFormat="1">
      <c r="C2345" s="143"/>
    </row>
    <row r="2346" spans="3:3" s="16" customFormat="1">
      <c r="C2346" s="143"/>
    </row>
    <row r="2347" spans="3:3" s="16" customFormat="1">
      <c r="C2347" s="143"/>
    </row>
    <row r="2348" spans="3:3" s="16" customFormat="1">
      <c r="C2348" s="143"/>
    </row>
    <row r="2349" spans="3:3" s="16" customFormat="1">
      <c r="C2349" s="143"/>
    </row>
    <row r="2350" spans="3:3" s="16" customFormat="1">
      <c r="C2350" s="143"/>
    </row>
    <row r="2351" spans="3:3" s="16" customFormat="1">
      <c r="C2351" s="143"/>
    </row>
    <row r="2352" spans="3:3" s="16" customFormat="1">
      <c r="C2352" s="143"/>
    </row>
    <row r="2353" spans="3:3" s="16" customFormat="1">
      <c r="C2353" s="143"/>
    </row>
    <row r="2354" spans="3:3" s="16" customFormat="1">
      <c r="C2354" s="143"/>
    </row>
    <row r="2355" spans="3:3" s="16" customFormat="1">
      <c r="C2355" s="143"/>
    </row>
    <row r="2356" spans="3:3" s="16" customFormat="1">
      <c r="C2356" s="143"/>
    </row>
    <row r="2357" spans="3:3" s="16" customFormat="1">
      <c r="C2357" s="143"/>
    </row>
    <row r="2358" spans="3:3" s="16" customFormat="1">
      <c r="C2358" s="143"/>
    </row>
    <row r="2359" spans="3:3" s="16" customFormat="1">
      <c r="C2359" s="143"/>
    </row>
    <row r="2360" spans="3:3" s="16" customFormat="1">
      <c r="C2360" s="143"/>
    </row>
    <row r="2361" spans="3:3" s="16" customFormat="1">
      <c r="C2361" s="143"/>
    </row>
    <row r="2362" spans="3:3" s="16" customFormat="1">
      <c r="C2362" s="143"/>
    </row>
    <row r="2363" spans="3:3" s="16" customFormat="1">
      <c r="C2363" s="143"/>
    </row>
    <row r="2364" spans="3:3" s="16" customFormat="1">
      <c r="C2364" s="143"/>
    </row>
    <row r="2365" spans="3:3" s="16" customFormat="1">
      <c r="C2365" s="143"/>
    </row>
    <row r="2366" spans="3:3" s="16" customFormat="1">
      <c r="C2366" s="143"/>
    </row>
    <row r="2367" spans="3:3" s="16" customFormat="1">
      <c r="C2367" s="143"/>
    </row>
    <row r="2368" spans="3:3" s="16" customFormat="1">
      <c r="C2368" s="143"/>
    </row>
    <row r="2369" spans="3:3" s="16" customFormat="1">
      <c r="C2369" s="143"/>
    </row>
    <row r="2370" spans="3:3" s="16" customFormat="1">
      <c r="C2370" s="143"/>
    </row>
    <row r="2371" spans="3:3" s="16" customFormat="1">
      <c r="C2371" s="143"/>
    </row>
    <row r="2372" spans="3:3" s="16" customFormat="1">
      <c r="C2372" s="143"/>
    </row>
    <row r="2373" spans="3:3" s="16" customFormat="1">
      <c r="C2373" s="143"/>
    </row>
    <row r="2374" spans="3:3" s="16" customFormat="1">
      <c r="C2374" s="143"/>
    </row>
    <row r="2375" spans="3:3" s="16" customFormat="1">
      <c r="C2375" s="143"/>
    </row>
    <row r="2376" spans="3:3" s="16" customFormat="1">
      <c r="C2376" s="143"/>
    </row>
    <row r="2377" spans="3:3" s="16" customFormat="1">
      <c r="C2377" s="143"/>
    </row>
    <row r="2378" spans="3:3" s="16" customFormat="1">
      <c r="C2378" s="143"/>
    </row>
    <row r="2379" spans="3:3" s="16" customFormat="1">
      <c r="C2379" s="143"/>
    </row>
    <row r="2380" spans="3:3" s="16" customFormat="1">
      <c r="C2380" s="143"/>
    </row>
    <row r="2381" spans="3:3" s="16" customFormat="1">
      <c r="C2381" s="143"/>
    </row>
    <row r="2382" spans="3:3" s="16" customFormat="1">
      <c r="C2382" s="143"/>
    </row>
    <row r="2383" spans="3:3" s="16" customFormat="1">
      <c r="C2383" s="143"/>
    </row>
    <row r="2384" spans="3:3" s="16" customFormat="1">
      <c r="C2384" s="143"/>
    </row>
    <row r="2385" spans="3:3" s="16" customFormat="1">
      <c r="C2385" s="143"/>
    </row>
    <row r="2386" spans="3:3" s="16" customFormat="1">
      <c r="C2386" s="143"/>
    </row>
    <row r="2387" spans="3:3" s="16" customFormat="1">
      <c r="C2387" s="143"/>
    </row>
    <row r="2388" spans="3:3" s="16" customFormat="1">
      <c r="C2388" s="143"/>
    </row>
    <row r="2389" spans="3:3" s="16" customFormat="1">
      <c r="C2389" s="143"/>
    </row>
    <row r="2390" spans="3:3" s="16" customFormat="1">
      <c r="C2390" s="143"/>
    </row>
    <row r="2391" spans="3:3" s="16" customFormat="1">
      <c r="C2391" s="143"/>
    </row>
    <row r="2392" spans="3:3" s="16" customFormat="1">
      <c r="C2392" s="143"/>
    </row>
    <row r="2393" spans="3:3" s="16" customFormat="1">
      <c r="C2393" s="143"/>
    </row>
    <row r="2394" spans="3:3" s="16" customFormat="1">
      <c r="C2394" s="143"/>
    </row>
    <row r="2395" spans="3:3" s="16" customFormat="1">
      <c r="C2395" s="143"/>
    </row>
    <row r="2396" spans="3:3" s="16" customFormat="1">
      <c r="C2396" s="143"/>
    </row>
    <row r="2397" spans="3:3" s="16" customFormat="1">
      <c r="C2397" s="143"/>
    </row>
    <row r="2398" spans="3:3" s="16" customFormat="1">
      <c r="C2398" s="143"/>
    </row>
    <row r="2399" spans="3:3" s="16" customFormat="1">
      <c r="C2399" s="143"/>
    </row>
    <row r="2400" spans="3:3" s="16" customFormat="1">
      <c r="C2400" s="143"/>
    </row>
    <row r="2401" spans="3:3" s="16" customFormat="1">
      <c r="C2401" s="143"/>
    </row>
    <row r="2402" spans="3:3" s="16" customFormat="1">
      <c r="C2402" s="143"/>
    </row>
    <row r="2403" spans="3:3" s="16" customFormat="1">
      <c r="C2403" s="143"/>
    </row>
    <row r="2404" spans="3:3" s="16" customFormat="1">
      <c r="C2404" s="143"/>
    </row>
    <row r="2405" spans="3:3" s="16" customFormat="1">
      <c r="C2405" s="143"/>
    </row>
    <row r="2406" spans="3:3" s="16" customFormat="1">
      <c r="C2406" s="143"/>
    </row>
    <row r="2407" spans="3:3" s="16" customFormat="1">
      <c r="C2407" s="143"/>
    </row>
    <row r="2408" spans="3:3" s="16" customFormat="1">
      <c r="C2408" s="143"/>
    </row>
    <row r="2409" spans="3:3" s="16" customFormat="1">
      <c r="C2409" s="143"/>
    </row>
    <row r="2410" spans="3:3" s="16" customFormat="1">
      <c r="C2410" s="143"/>
    </row>
    <row r="2411" spans="3:3" s="16" customFormat="1">
      <c r="C2411" s="143"/>
    </row>
    <row r="2412" spans="3:3" s="16" customFormat="1">
      <c r="C2412" s="143"/>
    </row>
    <row r="2413" spans="3:3" s="16" customFormat="1">
      <c r="C2413" s="143"/>
    </row>
    <row r="2414" spans="3:3" s="16" customFormat="1">
      <c r="C2414" s="143"/>
    </row>
    <row r="2415" spans="3:3" s="16" customFormat="1">
      <c r="C2415" s="143"/>
    </row>
    <row r="2416" spans="3:3" s="16" customFormat="1">
      <c r="C2416" s="143"/>
    </row>
    <row r="2417" spans="3:3" s="16" customFormat="1">
      <c r="C2417" s="143"/>
    </row>
    <row r="2418" spans="3:3" s="16" customFormat="1">
      <c r="C2418" s="143"/>
    </row>
    <row r="2419" spans="3:3" s="16" customFormat="1">
      <c r="C2419" s="143"/>
    </row>
    <row r="2420" spans="3:3" s="16" customFormat="1">
      <c r="C2420" s="143"/>
    </row>
    <row r="2421" spans="3:3" s="16" customFormat="1">
      <c r="C2421" s="143"/>
    </row>
    <row r="2422" spans="3:3" s="16" customFormat="1">
      <c r="C2422" s="143"/>
    </row>
    <row r="2423" spans="3:3" s="16" customFormat="1">
      <c r="C2423" s="143"/>
    </row>
    <row r="2424" spans="3:3" s="16" customFormat="1">
      <c r="C2424" s="143"/>
    </row>
    <row r="2425" spans="3:3" s="16" customFormat="1">
      <c r="C2425" s="143"/>
    </row>
    <row r="2426" spans="3:3" s="16" customFormat="1">
      <c r="C2426" s="143"/>
    </row>
    <row r="2427" spans="3:3" s="16" customFormat="1">
      <c r="C2427" s="143"/>
    </row>
    <row r="2428" spans="3:3" s="16" customFormat="1">
      <c r="C2428" s="143"/>
    </row>
    <row r="2429" spans="3:3" s="16" customFormat="1">
      <c r="C2429" s="143"/>
    </row>
    <row r="2430" spans="3:3" s="16" customFormat="1">
      <c r="C2430" s="143"/>
    </row>
    <row r="2431" spans="3:3" s="16" customFormat="1">
      <c r="C2431" s="143"/>
    </row>
    <row r="2432" spans="3:3" s="16" customFormat="1">
      <c r="C2432" s="143"/>
    </row>
    <row r="2433" spans="3:3" s="16" customFormat="1">
      <c r="C2433" s="143"/>
    </row>
    <row r="2434" spans="3:3" s="16" customFormat="1">
      <c r="C2434" s="143"/>
    </row>
    <row r="2435" spans="3:3" s="16" customFormat="1">
      <c r="C2435" s="143"/>
    </row>
    <row r="2436" spans="3:3" s="16" customFormat="1">
      <c r="C2436" s="143"/>
    </row>
    <row r="2437" spans="3:3" s="16" customFormat="1">
      <c r="C2437" s="143"/>
    </row>
    <row r="2438" spans="3:3" s="16" customFormat="1">
      <c r="C2438" s="143"/>
    </row>
    <row r="2439" spans="3:3" s="16" customFormat="1">
      <c r="C2439" s="143"/>
    </row>
    <row r="2440" spans="3:3" s="16" customFormat="1">
      <c r="C2440" s="143"/>
    </row>
    <row r="2441" spans="3:3" s="16" customFormat="1">
      <c r="C2441" s="143"/>
    </row>
    <row r="2442" spans="3:3" s="16" customFormat="1">
      <c r="C2442" s="143"/>
    </row>
    <row r="2443" spans="3:3" s="16" customFormat="1">
      <c r="C2443" s="143"/>
    </row>
    <row r="2444" spans="3:3" s="16" customFormat="1">
      <c r="C2444" s="143"/>
    </row>
    <row r="2445" spans="3:3" s="16" customFormat="1">
      <c r="C2445" s="143"/>
    </row>
    <row r="2446" spans="3:3" s="16" customFormat="1">
      <c r="C2446" s="143"/>
    </row>
    <row r="2447" spans="3:3" s="16" customFormat="1">
      <c r="C2447" s="143"/>
    </row>
    <row r="2448" spans="3:3" s="16" customFormat="1">
      <c r="C2448" s="143"/>
    </row>
    <row r="2449" spans="3:3" s="16" customFormat="1">
      <c r="C2449" s="143"/>
    </row>
    <row r="2450" spans="3:3" s="16" customFormat="1">
      <c r="C2450" s="143"/>
    </row>
    <row r="2451" spans="3:3" s="16" customFormat="1">
      <c r="C2451" s="143"/>
    </row>
    <row r="2452" spans="3:3" s="16" customFormat="1">
      <c r="C2452" s="143"/>
    </row>
    <row r="2453" spans="3:3" s="16" customFormat="1">
      <c r="C2453" s="143"/>
    </row>
    <row r="2454" spans="3:3" s="16" customFormat="1">
      <c r="C2454" s="143"/>
    </row>
    <row r="2455" spans="3:3" s="16" customFormat="1">
      <c r="C2455" s="143"/>
    </row>
    <row r="2456" spans="3:3" s="16" customFormat="1">
      <c r="C2456" s="143"/>
    </row>
    <row r="2457" spans="3:3" s="16" customFormat="1">
      <c r="C2457" s="143"/>
    </row>
    <row r="2458" spans="3:3" s="16" customFormat="1">
      <c r="C2458" s="143"/>
    </row>
    <row r="2459" spans="3:3" s="16" customFormat="1">
      <c r="C2459" s="143"/>
    </row>
    <row r="2460" spans="3:3" s="16" customFormat="1">
      <c r="C2460" s="143"/>
    </row>
    <row r="2461" spans="3:3" s="16" customFormat="1">
      <c r="C2461" s="143"/>
    </row>
    <row r="2462" spans="3:3" s="16" customFormat="1">
      <c r="C2462" s="143"/>
    </row>
    <row r="2463" spans="3:3" s="16" customFormat="1">
      <c r="C2463" s="143"/>
    </row>
    <row r="2464" spans="3:3" s="16" customFormat="1">
      <c r="C2464" s="143"/>
    </row>
    <row r="2465" spans="3:3" s="16" customFormat="1">
      <c r="C2465" s="143"/>
    </row>
    <row r="2466" spans="3:3" s="16" customFormat="1">
      <c r="C2466" s="143"/>
    </row>
    <row r="2467" spans="3:3" s="16" customFormat="1"/>
    <row r="2468" spans="3:3" s="16" customFormat="1"/>
    <row r="2469" spans="3:3" s="16" customFormat="1"/>
    <row r="2470" spans="3:3" s="16" customFormat="1"/>
    <row r="2471" spans="3:3" s="16" customFormat="1"/>
    <row r="2472" spans="3:3" s="16" customFormat="1"/>
    <row r="2473" spans="3:3" s="16" customFormat="1"/>
    <row r="2474" spans="3:3" s="16" customFormat="1"/>
    <row r="2475" spans="3:3" s="16" customFormat="1"/>
    <row r="2476" spans="3:3" s="16" customFormat="1"/>
    <row r="2477" spans="3:3" s="16" customFormat="1"/>
    <row r="2478" spans="3:3" s="16" customFormat="1"/>
    <row r="2479" spans="3:3" s="16" customFormat="1"/>
    <row r="2480" spans="3:3" s="16" customFormat="1"/>
    <row r="2481" s="16" customFormat="1"/>
    <row r="2482" s="16" customFormat="1"/>
    <row r="2483" s="16" customFormat="1"/>
    <row r="2484" s="16" customFormat="1"/>
    <row r="2485" s="16" customFormat="1"/>
    <row r="2486" s="16" customFormat="1"/>
    <row r="2487" s="16" customFormat="1"/>
    <row r="2488" s="16" customFormat="1"/>
    <row r="2489" s="16" customFormat="1"/>
    <row r="2490" s="16" customFormat="1"/>
    <row r="2491" s="16" customFormat="1"/>
    <row r="2492" s="16" customFormat="1"/>
    <row r="2493" s="16" customFormat="1"/>
    <row r="2494" s="16" customFormat="1"/>
    <row r="2495" s="16" customFormat="1"/>
    <row r="2496" s="16" customFormat="1"/>
    <row r="2497" s="16" customFormat="1"/>
    <row r="2498" s="16" customFormat="1"/>
    <row r="2499" s="16" customFormat="1"/>
    <row r="2500" s="16" customFormat="1"/>
    <row r="2501" s="16" customFormat="1"/>
    <row r="2502" s="16" customFormat="1"/>
    <row r="2503" s="16" customFormat="1"/>
    <row r="2504" s="16" customFormat="1"/>
    <row r="2505" s="16" customFormat="1"/>
    <row r="2506" s="16" customFormat="1"/>
    <row r="2507" s="16" customFormat="1"/>
    <row r="2508" s="16" customFormat="1"/>
    <row r="2509" s="16" customFormat="1"/>
    <row r="2510" s="16" customFormat="1"/>
    <row r="2511" s="16" customFormat="1"/>
    <row r="2512" s="16" customFormat="1"/>
    <row r="2513" s="16" customFormat="1"/>
    <row r="2514" s="16" customFormat="1"/>
    <row r="2515" s="16" customFormat="1"/>
    <row r="2516" s="16" customFormat="1"/>
    <row r="2517" s="16" customFormat="1"/>
    <row r="2518" s="16" customFormat="1"/>
    <row r="2519" s="16" customFormat="1"/>
    <row r="2520" s="16" customFormat="1"/>
    <row r="2521" s="16" customFormat="1"/>
    <row r="2522" s="16" customFormat="1"/>
    <row r="2523" s="16" customFormat="1"/>
    <row r="2524" s="16" customFormat="1"/>
    <row r="2525" s="16" customFormat="1"/>
    <row r="2526" s="16" customFormat="1"/>
    <row r="2527" s="16" customFormat="1"/>
    <row r="2528" s="16" customFormat="1"/>
    <row r="2529" s="16" customFormat="1"/>
    <row r="2530" s="16" customFormat="1"/>
    <row r="2531" s="16" customFormat="1"/>
    <row r="2532" s="16" customFormat="1"/>
    <row r="2533" s="16" customFormat="1"/>
    <row r="2534" s="16" customFormat="1"/>
    <row r="2535" s="16" customFormat="1"/>
    <row r="2536" s="16" customFormat="1"/>
    <row r="2537" s="16" customFormat="1"/>
    <row r="2538" s="16" customFormat="1"/>
    <row r="2539" s="16" customFormat="1"/>
    <row r="2540" s="16" customFormat="1"/>
    <row r="2541" s="16" customFormat="1"/>
    <row r="2542" s="16" customFormat="1"/>
    <row r="2543" s="16" customFormat="1"/>
    <row r="2544" s="16" customFormat="1"/>
    <row r="2545" s="16" customFormat="1"/>
    <row r="2546" s="16" customFormat="1"/>
    <row r="2547" s="16" customFormat="1"/>
    <row r="2548" s="16" customFormat="1"/>
    <row r="2549" s="16" customFormat="1"/>
    <row r="2550" s="16" customFormat="1"/>
    <row r="2551" s="16" customFormat="1"/>
    <row r="2552" s="16" customFormat="1"/>
    <row r="2553" s="16" customFormat="1"/>
    <row r="2554" s="16" customFormat="1"/>
    <row r="2555" s="16" customFormat="1"/>
    <row r="2556" s="16" customFormat="1"/>
    <row r="2557" s="16" customFormat="1"/>
    <row r="2558" s="16" customFormat="1"/>
    <row r="2559" s="16" customFormat="1"/>
    <row r="2560" s="16" customFormat="1"/>
    <row r="2561" s="16" customFormat="1"/>
    <row r="2562" s="16" customFormat="1"/>
    <row r="2563" s="16" customFormat="1"/>
    <row r="2564" s="16" customFormat="1"/>
    <row r="2565" s="16" customFormat="1"/>
    <row r="2566" s="16" customFormat="1"/>
    <row r="2567" s="16" customFormat="1"/>
    <row r="2568" s="16" customFormat="1"/>
    <row r="2569" s="16" customFormat="1"/>
    <row r="2570" s="16" customFormat="1"/>
    <row r="2571" s="16" customFormat="1"/>
    <row r="2572" s="16" customFormat="1"/>
    <row r="2573" s="16" customFormat="1"/>
    <row r="2574" s="16" customFormat="1"/>
    <row r="2575" s="16" customFormat="1"/>
    <row r="2576" s="16" customFormat="1"/>
    <row r="2577" s="16" customFormat="1"/>
    <row r="2578" s="16" customFormat="1"/>
    <row r="2579" s="16" customFormat="1"/>
    <row r="2580" s="16" customFormat="1"/>
    <row r="2581" s="16" customFormat="1"/>
    <row r="2582" s="16" customFormat="1"/>
    <row r="2583" s="16" customFormat="1"/>
    <row r="2584" s="16" customFormat="1"/>
    <row r="2585" s="16" customFormat="1"/>
    <row r="2586" s="16" customFormat="1"/>
    <row r="2587" s="16" customFormat="1"/>
    <row r="2588" s="16" customFormat="1"/>
    <row r="2589" s="16" customFormat="1"/>
    <row r="2590" s="16" customFormat="1"/>
    <row r="2591" s="16" customFormat="1"/>
    <row r="2592" s="16" customFormat="1"/>
    <row r="2593" s="16" customFormat="1"/>
    <row r="2594" s="16" customFormat="1"/>
    <row r="2595" s="16" customFormat="1"/>
    <row r="2596" s="16" customFormat="1"/>
    <row r="2597" s="16" customFormat="1"/>
    <row r="2598" s="16" customFormat="1"/>
    <row r="2599" s="16" customFormat="1"/>
    <row r="2600" s="16" customFormat="1"/>
    <row r="2601" s="16" customFormat="1"/>
    <row r="2602" s="16" customFormat="1"/>
    <row r="2603" s="16" customFormat="1"/>
    <row r="2604" s="16" customFormat="1"/>
    <row r="2605" s="16" customFormat="1"/>
    <row r="2606" s="16" customFormat="1"/>
    <row r="2607" s="16" customFormat="1"/>
    <row r="2608" s="16" customFormat="1"/>
    <row r="2609" s="16" customFormat="1"/>
    <row r="2610" s="16" customFormat="1"/>
    <row r="2611" s="16" customFormat="1"/>
    <row r="2612" s="16" customFormat="1"/>
    <row r="2613" s="16" customFormat="1"/>
    <row r="2614" s="16" customFormat="1"/>
    <row r="2615" s="16" customFormat="1"/>
    <row r="2616" s="16" customFormat="1"/>
    <row r="2617" s="16" customFormat="1"/>
    <row r="2618" s="16" customFormat="1"/>
    <row r="2619" s="16" customFormat="1"/>
    <row r="2620" s="16" customFormat="1"/>
    <row r="2621" s="16" customFormat="1"/>
    <row r="2622" s="16" customFormat="1"/>
    <row r="2623" s="16" customFormat="1"/>
    <row r="2624" s="16" customFormat="1"/>
    <row r="2625" s="16" customFormat="1"/>
    <row r="2626" s="16" customFormat="1"/>
    <row r="2627" s="16" customFormat="1"/>
    <row r="2628" s="16" customFormat="1"/>
    <row r="2629" s="16" customFormat="1"/>
    <row r="2630" s="16" customFormat="1"/>
    <row r="2631" s="16" customFormat="1"/>
    <row r="2632" s="16" customFormat="1"/>
    <row r="2633" s="16" customFormat="1"/>
    <row r="2634" s="16" customFormat="1"/>
    <row r="2635" s="16" customFormat="1"/>
    <row r="2636" s="16" customFormat="1"/>
    <row r="2637" s="16" customFormat="1"/>
    <row r="2638" s="16" customFormat="1"/>
    <row r="2639" s="16" customFormat="1"/>
    <row r="2640" s="16" customFormat="1"/>
    <row r="2641" s="16" customFormat="1"/>
    <row r="2642" s="16" customFormat="1"/>
    <row r="2643" s="16" customFormat="1"/>
    <row r="2644" s="16" customFormat="1"/>
    <row r="2645" s="16" customFormat="1"/>
    <row r="2646" s="16" customFormat="1"/>
    <row r="2647" s="16" customFormat="1"/>
    <row r="2648" s="16" customFormat="1"/>
    <row r="2649" s="16" customFormat="1"/>
    <row r="2650" s="16" customFormat="1"/>
    <row r="2651" s="16" customFormat="1"/>
    <row r="2652" s="16" customFormat="1"/>
    <row r="2653" s="16" customFormat="1"/>
    <row r="2654" s="16" customFormat="1"/>
    <row r="2655" s="16" customFormat="1"/>
    <row r="2656" s="16" customFormat="1"/>
    <row r="2657" s="16" customFormat="1"/>
    <row r="2658" s="16" customFormat="1"/>
    <row r="2659" s="16" customFormat="1"/>
    <row r="2660" s="16" customFormat="1"/>
    <row r="2661" s="16" customFormat="1"/>
    <row r="2662" s="16" customFormat="1"/>
    <row r="2663" s="16" customFormat="1"/>
    <row r="2664" s="16" customFormat="1"/>
    <row r="2665" s="16" customFormat="1"/>
    <row r="2666" s="16" customFormat="1"/>
    <row r="2667" s="16" customFormat="1"/>
    <row r="2668" s="16" customFormat="1"/>
    <row r="2669" s="16" customFormat="1"/>
    <row r="2670" s="16" customFormat="1"/>
    <row r="2671" s="16" customFormat="1"/>
    <row r="2672" s="16" customFormat="1"/>
    <row r="2673" s="16" customFormat="1"/>
    <row r="2674" s="16" customFormat="1"/>
    <row r="2675" s="16" customFormat="1"/>
    <row r="2676" s="16" customFormat="1"/>
    <row r="2677" s="16" customFormat="1"/>
    <row r="2678" s="16" customFormat="1"/>
    <row r="2679" s="16" customFormat="1"/>
    <row r="2680" s="16" customFormat="1"/>
    <row r="2681" s="16" customFormat="1"/>
    <row r="2682" s="16" customFormat="1"/>
    <row r="2683" s="16" customFormat="1"/>
    <row r="2684" s="16" customFormat="1"/>
    <row r="2685" s="16" customFormat="1"/>
    <row r="2686" s="16" customFormat="1"/>
    <row r="2687" s="16" customFormat="1"/>
    <row r="2688" s="16" customFormat="1"/>
    <row r="2689" s="16" customFormat="1"/>
    <row r="2690" s="16" customFormat="1"/>
    <row r="2691" s="16" customFormat="1"/>
    <row r="2692" s="16" customFormat="1"/>
    <row r="2693" s="16" customFormat="1"/>
    <row r="2694" s="16" customFormat="1"/>
    <row r="2695" s="16" customFormat="1"/>
    <row r="2696" s="16" customFormat="1"/>
    <row r="2697" s="16" customFormat="1"/>
    <row r="2698" s="16" customFormat="1"/>
    <row r="2699" s="16" customFormat="1"/>
    <row r="2700" s="16" customFormat="1"/>
    <row r="2701" s="16" customFormat="1"/>
    <row r="2702" s="16" customFormat="1"/>
    <row r="2703" s="16" customFormat="1"/>
    <row r="2704" s="16" customFormat="1"/>
    <row r="2705" s="16" customFormat="1"/>
    <row r="2706" s="16" customFormat="1"/>
    <row r="2707" s="16" customFormat="1"/>
    <row r="2708" s="16" customFormat="1"/>
    <row r="2709" s="16" customFormat="1"/>
    <row r="2710" s="16" customFormat="1"/>
    <row r="2711" s="16" customFormat="1"/>
    <row r="2712" s="16" customFormat="1"/>
    <row r="2713" s="16" customFormat="1"/>
    <row r="2714" s="16" customFormat="1"/>
    <row r="2715" s="16" customFormat="1"/>
    <row r="2716" s="16" customFormat="1"/>
    <row r="2717" s="16" customFormat="1"/>
    <row r="2718" s="16" customFormat="1"/>
    <row r="2719" s="16" customFormat="1"/>
    <row r="2720" s="16" customFormat="1"/>
    <row r="2721" s="16" customFormat="1"/>
    <row r="2722" s="16" customFormat="1"/>
    <row r="2723" s="16" customFormat="1"/>
    <row r="2724" s="16" customFormat="1"/>
    <row r="2725" s="16" customFormat="1"/>
    <row r="2726" s="16" customFormat="1"/>
    <row r="2727" s="16" customFormat="1"/>
    <row r="2728" s="16" customFormat="1"/>
    <row r="2729" s="16" customFormat="1"/>
    <row r="2730" s="16" customFormat="1"/>
    <row r="2731" s="16" customFormat="1"/>
    <row r="2732" s="16" customFormat="1"/>
    <row r="2733" s="16" customFormat="1"/>
    <row r="2734" s="16" customFormat="1"/>
    <row r="2735" s="16" customFormat="1"/>
    <row r="2736" s="16" customFormat="1"/>
    <row r="2737" s="16" customFormat="1"/>
    <row r="2738" s="16" customFormat="1"/>
    <row r="2739" s="16" customFormat="1"/>
    <row r="2740" s="16" customFormat="1"/>
    <row r="2741" s="16" customFormat="1"/>
    <row r="2742" s="16" customFormat="1"/>
    <row r="2743" s="16" customFormat="1"/>
    <row r="2744" s="16" customFormat="1"/>
    <row r="2745" s="16" customFormat="1"/>
    <row r="2746" s="16" customFormat="1"/>
    <row r="2747" s="16" customFormat="1"/>
    <row r="2748" s="16" customFormat="1"/>
    <row r="2749" s="16" customFormat="1"/>
    <row r="2750" s="16" customFormat="1"/>
    <row r="2751" s="16" customFormat="1"/>
    <row r="2752" s="16" customFormat="1"/>
    <row r="2753" s="16" customFormat="1"/>
    <row r="2754" s="16" customFormat="1"/>
    <row r="2755" s="16" customFormat="1"/>
    <row r="2756" s="16" customFormat="1"/>
    <row r="2757" s="16" customFormat="1"/>
    <row r="2758" s="16" customFormat="1"/>
    <row r="2759" s="16" customFormat="1"/>
    <row r="2760" s="16" customFormat="1"/>
    <row r="2761" s="16" customFormat="1"/>
    <row r="2762" s="16" customFormat="1"/>
    <row r="2763" s="16" customFormat="1"/>
    <row r="2764" s="16" customFormat="1"/>
    <row r="2765" s="16" customFormat="1"/>
    <row r="2766" s="16" customFormat="1"/>
    <row r="2767" s="16" customFormat="1"/>
    <row r="2768" s="16" customFormat="1"/>
    <row r="2769" s="16" customFormat="1"/>
    <row r="2770" s="16" customFormat="1"/>
    <row r="2771" s="16" customFormat="1"/>
    <row r="2772" s="16" customFormat="1"/>
    <row r="2773" s="16" customFormat="1"/>
    <row r="2774" s="16" customFormat="1"/>
    <row r="2775" s="16" customFormat="1"/>
    <row r="2776" s="16" customFormat="1"/>
    <row r="2777" s="16" customFormat="1"/>
    <row r="2778" s="16" customFormat="1"/>
    <row r="2779" s="16" customFormat="1"/>
    <row r="2780" s="16" customFormat="1"/>
    <row r="2781" s="16" customFormat="1"/>
    <row r="2782" s="16" customFormat="1"/>
    <row r="2783" s="16" customFormat="1"/>
    <row r="2784" s="16" customFormat="1"/>
    <row r="2785" s="16" customFormat="1"/>
    <row r="2786" s="16" customFormat="1"/>
    <row r="2787" s="16" customFormat="1"/>
    <row r="2788" s="16" customFormat="1"/>
    <row r="2789" s="16" customFormat="1"/>
    <row r="2790" s="16" customFormat="1"/>
    <row r="2791" s="16" customFormat="1"/>
    <row r="2792" s="16" customFormat="1"/>
    <row r="2793" s="16" customFormat="1"/>
    <row r="2794" s="16" customFormat="1"/>
    <row r="2795" s="16" customFormat="1"/>
    <row r="2796" s="16" customFormat="1"/>
    <row r="2797" s="16" customFormat="1"/>
    <row r="2798" s="16" customFormat="1"/>
    <row r="2799" s="16" customFormat="1"/>
    <row r="2800" s="16" customFormat="1"/>
    <row r="2801" s="16" customFormat="1"/>
    <row r="2802" s="16" customFormat="1"/>
    <row r="2803" s="16" customFormat="1"/>
    <row r="2804" s="16" customFormat="1"/>
    <row r="2805" s="16" customFormat="1"/>
    <row r="2806" s="16" customFormat="1"/>
    <row r="2807" s="16" customFormat="1"/>
    <row r="2808" s="16" customFormat="1"/>
    <row r="2809" s="16" customFormat="1"/>
    <row r="2810" s="16" customFormat="1"/>
    <row r="2811" s="16" customFormat="1"/>
    <row r="2812" s="16" customFormat="1"/>
    <row r="2813" s="16" customFormat="1"/>
    <row r="2814" s="16" customFormat="1"/>
    <row r="2815" s="16" customFormat="1"/>
    <row r="2816" s="16" customFormat="1"/>
    <row r="2817" s="16" customFormat="1"/>
    <row r="2818" s="16" customFormat="1"/>
    <row r="2819" s="16" customFormat="1"/>
    <row r="2820" s="16" customFormat="1"/>
    <row r="2821" s="16" customFormat="1"/>
    <row r="2822" s="16" customFormat="1"/>
    <row r="2823" s="16" customFormat="1"/>
    <row r="2824" s="16" customFormat="1"/>
    <row r="2825" s="16" customFormat="1"/>
    <row r="2826" s="16" customFormat="1"/>
    <row r="2827" s="16" customFormat="1"/>
    <row r="2828" s="16" customFormat="1"/>
    <row r="2829" s="16" customFormat="1"/>
    <row r="2830" s="16" customFormat="1"/>
    <row r="2831" s="16" customFormat="1"/>
    <row r="2832" s="16" customFormat="1"/>
    <row r="2833" s="16" customFormat="1"/>
    <row r="2834" s="16" customFormat="1"/>
    <row r="2835" s="16" customFormat="1"/>
    <row r="2836" s="16" customFormat="1"/>
    <row r="2837" s="16" customFormat="1"/>
    <row r="2838" s="16" customFormat="1"/>
    <row r="2839" s="16" customFormat="1"/>
    <row r="2840" s="16" customFormat="1"/>
    <row r="2841" s="16" customFormat="1"/>
    <row r="2842" s="16" customFormat="1"/>
    <row r="2843" s="16" customFormat="1"/>
    <row r="2844" s="16" customFormat="1"/>
    <row r="2845" s="16" customFormat="1"/>
    <row r="2846" s="16" customFormat="1"/>
    <row r="2847" s="16" customFormat="1"/>
    <row r="2848" s="16" customFormat="1"/>
    <row r="2849" s="16" customFormat="1"/>
    <row r="2850" s="16" customFormat="1"/>
    <row r="2851" s="16" customFormat="1"/>
    <row r="2852" s="16" customFormat="1"/>
    <row r="2853" s="16" customFormat="1"/>
    <row r="2854" s="16" customFormat="1"/>
    <row r="2855" s="16" customFormat="1"/>
    <row r="2856" s="16" customFormat="1"/>
    <row r="2857" s="16" customFormat="1"/>
    <row r="2858" s="16" customFormat="1"/>
    <row r="2859" s="16" customFormat="1"/>
    <row r="2860" s="16" customFormat="1"/>
    <row r="2861" s="16" customFormat="1"/>
    <row r="2862" s="16" customFormat="1"/>
    <row r="2863" s="16" customFormat="1"/>
    <row r="2864" s="16" customFormat="1"/>
    <row r="2865" s="16" customFormat="1"/>
    <row r="2866" s="16" customFormat="1"/>
    <row r="2867" s="16" customFormat="1"/>
    <row r="2868" s="16" customFormat="1"/>
    <row r="2869" s="16" customFormat="1"/>
    <row r="2870" s="16" customFormat="1"/>
    <row r="2871" s="16" customFormat="1"/>
    <row r="2872" s="16" customFormat="1"/>
    <row r="2873" s="16" customFormat="1"/>
    <row r="2874" s="16" customFormat="1"/>
    <row r="2875" s="16" customFormat="1"/>
    <row r="2876" s="16" customFormat="1"/>
    <row r="2877" s="16" customFormat="1"/>
    <row r="2878" s="16" customFormat="1"/>
    <row r="2879" s="16" customFormat="1"/>
    <row r="2880" s="16" customFormat="1"/>
    <row r="2881" s="16" customFormat="1"/>
    <row r="2882" s="16" customFormat="1"/>
    <row r="2883" s="16" customFormat="1"/>
    <row r="2884" s="16" customFormat="1"/>
    <row r="2885" s="16" customFormat="1"/>
    <row r="2886" s="16" customFormat="1"/>
    <row r="2887" s="16" customFormat="1"/>
    <row r="2888" s="16" customFormat="1"/>
    <row r="2889" s="16" customFormat="1"/>
    <row r="2890" s="16" customFormat="1"/>
    <row r="2891" s="16" customFormat="1"/>
    <row r="2892" s="16" customFormat="1"/>
    <row r="2893" s="16" customFormat="1"/>
    <row r="2894" s="16" customFormat="1"/>
    <row r="2895" s="16" customFormat="1"/>
    <row r="2896" s="16" customFormat="1"/>
    <row r="2897" s="16" customFormat="1"/>
    <row r="2898" s="16" customFormat="1"/>
    <row r="2899" s="16" customFormat="1"/>
    <row r="2900" s="16" customFormat="1"/>
    <row r="2901" s="16" customFormat="1"/>
    <row r="2902" s="16" customFormat="1"/>
    <row r="2903" s="16" customFormat="1"/>
    <row r="2904" s="16" customFormat="1"/>
    <row r="2905" s="16" customFormat="1"/>
    <row r="2906" s="16" customFormat="1"/>
    <row r="2907" s="16" customFormat="1"/>
    <row r="2908" s="16" customFormat="1"/>
    <row r="2909" s="16" customFormat="1"/>
    <row r="2910" s="16" customFormat="1"/>
    <row r="2911" s="16" customFormat="1"/>
    <row r="2912" s="16" customFormat="1"/>
    <row r="2913" s="16" customFormat="1"/>
    <row r="2914" s="16" customFormat="1"/>
    <row r="2915" s="16" customFormat="1"/>
    <row r="2916" s="16" customFormat="1"/>
    <row r="2917" s="16" customFormat="1"/>
    <row r="2918" s="16" customFormat="1"/>
    <row r="2919" s="16" customFormat="1"/>
    <row r="2920" s="16" customFormat="1"/>
    <row r="2921" s="16" customFormat="1"/>
    <row r="2922" s="16" customFormat="1"/>
    <row r="2923" s="16" customFormat="1"/>
    <row r="2924" s="16" customFormat="1"/>
    <row r="2925" s="16" customFormat="1"/>
    <row r="2926" s="16" customFormat="1"/>
    <row r="2927" s="16" customFormat="1"/>
    <row r="2928" s="16" customFormat="1"/>
    <row r="2929" s="16" customFormat="1"/>
    <row r="2930" s="16" customFormat="1"/>
    <row r="2931" s="16" customFormat="1"/>
    <row r="2932" s="16" customFormat="1"/>
    <row r="2933" s="16" customFormat="1"/>
    <row r="2934" s="16" customFormat="1"/>
    <row r="2935" s="16" customFormat="1"/>
    <row r="2936" s="16" customFormat="1"/>
    <row r="2937" s="16" customFormat="1"/>
    <row r="2938" s="16" customFormat="1"/>
    <row r="2939" s="16" customFormat="1"/>
    <row r="2940" s="16" customFormat="1"/>
    <row r="2941" s="16" customFormat="1"/>
    <row r="2942" s="16" customFormat="1"/>
    <row r="2943" s="16" customFormat="1"/>
    <row r="2944" s="16" customFormat="1"/>
    <row r="2945" s="16" customFormat="1"/>
    <row r="2946" s="16" customFormat="1"/>
    <row r="2947" s="16" customFormat="1"/>
    <row r="2948" s="16" customFormat="1"/>
    <row r="2949" s="16" customFormat="1"/>
    <row r="2950" s="16" customFormat="1"/>
    <row r="2951" s="16" customFormat="1"/>
    <row r="2952" s="16" customFormat="1"/>
    <row r="2953" s="16" customFormat="1"/>
    <row r="2954" s="16" customFormat="1"/>
    <row r="2955" s="16" customFormat="1"/>
    <row r="2956" s="16" customFormat="1"/>
    <row r="2957" s="16" customFormat="1"/>
    <row r="2958" s="16" customFormat="1"/>
    <row r="2959" s="16" customFormat="1"/>
    <row r="2960" s="16" customFormat="1"/>
    <row r="2961" s="16" customFormat="1"/>
    <row r="2962" s="16" customFormat="1"/>
    <row r="2963" s="16" customFormat="1"/>
    <row r="2964" s="16" customFormat="1"/>
    <row r="2965" s="16" customFormat="1"/>
    <row r="2966" s="16" customFormat="1"/>
    <row r="2967" s="16" customFormat="1"/>
    <row r="2968" s="16" customFormat="1"/>
    <row r="2969" s="16" customFormat="1"/>
    <row r="2970" s="16" customFormat="1"/>
    <row r="2971" s="16" customFormat="1"/>
    <row r="2972" s="16" customFormat="1"/>
    <row r="2973" s="16" customFormat="1"/>
    <row r="2974" s="16" customFormat="1"/>
    <row r="2975" s="16" customFormat="1"/>
    <row r="2976" s="16" customFormat="1"/>
    <row r="2977" s="16" customFormat="1"/>
    <row r="2978" s="16" customFormat="1"/>
    <row r="2979" s="16" customFormat="1"/>
    <row r="2980" s="16" customFormat="1"/>
    <row r="2981" s="16" customFormat="1"/>
    <row r="2982" s="16" customFormat="1"/>
    <row r="2983" s="16" customFormat="1"/>
    <row r="2984" s="16" customFormat="1"/>
    <row r="2985" s="16" customFormat="1"/>
    <row r="2986" s="16" customFormat="1"/>
    <row r="2987" s="16" customFormat="1"/>
    <row r="2988" s="16" customFormat="1"/>
    <row r="2989" s="16" customFormat="1"/>
    <row r="2990" s="16" customFormat="1"/>
    <row r="2991" s="16" customFormat="1"/>
    <row r="2992" s="16" customFormat="1"/>
    <row r="2993" s="16" customFormat="1"/>
    <row r="2994" s="16" customFormat="1"/>
    <row r="2995" s="16" customFormat="1"/>
    <row r="2996" s="16" customFormat="1"/>
    <row r="2997" s="16" customFormat="1"/>
    <row r="2998" s="16" customFormat="1"/>
    <row r="2999" s="16" customFormat="1"/>
    <row r="3000" s="16" customFormat="1"/>
    <row r="3001" s="16" customFormat="1"/>
    <row r="3002" s="16" customFormat="1"/>
    <row r="3003" s="16" customFormat="1"/>
    <row r="3004" s="16" customFormat="1"/>
    <row r="3005" s="16" customFormat="1"/>
    <row r="3006" s="16" customFormat="1"/>
    <row r="3007" s="16" customFormat="1"/>
    <row r="3008" s="16" customFormat="1"/>
    <row r="3009" s="16" customFormat="1"/>
    <row r="3010" s="16" customFormat="1"/>
    <row r="3011" s="16" customFormat="1"/>
    <row r="3012" s="16" customFormat="1"/>
    <row r="3013" s="16" customFormat="1"/>
    <row r="3014" s="16" customFormat="1"/>
    <row r="3015" s="16" customFormat="1"/>
    <row r="3016" s="16" customFormat="1"/>
    <row r="3017" s="16" customFormat="1"/>
    <row r="3018" s="16" customFormat="1"/>
    <row r="3019" s="16" customFormat="1"/>
    <row r="3020" s="16" customFormat="1"/>
    <row r="3021" s="16" customFormat="1"/>
    <row r="3022" s="16" customFormat="1"/>
    <row r="3023" s="16" customFormat="1"/>
    <row r="3024" s="16" customFormat="1"/>
    <row r="3025" s="16" customFormat="1"/>
    <row r="3026" s="16" customFormat="1"/>
    <row r="3027" s="16" customFormat="1"/>
    <row r="3028" s="16" customFormat="1"/>
    <row r="3029" s="16" customFormat="1"/>
    <row r="3030" s="16" customFormat="1"/>
    <row r="3031" s="16" customFormat="1"/>
    <row r="3032" s="16" customFormat="1"/>
    <row r="3033" s="16" customFormat="1"/>
    <row r="3034" s="16" customFormat="1"/>
    <row r="3035" s="16" customFormat="1"/>
    <row r="3036" s="16" customFormat="1"/>
    <row r="3037" s="16" customFormat="1"/>
    <row r="3038" s="16" customFormat="1"/>
    <row r="3039" s="16" customFormat="1"/>
    <row r="3040" s="16" customFormat="1"/>
    <row r="3041" s="16" customFormat="1"/>
    <row r="3042" s="16" customFormat="1"/>
    <row r="3043" s="16" customFormat="1"/>
    <row r="3044" s="16" customFormat="1"/>
    <row r="3045" s="16" customFormat="1"/>
    <row r="3046" s="16" customFormat="1"/>
    <row r="3047" s="16" customFormat="1"/>
    <row r="3048" s="16" customFormat="1"/>
    <row r="3049" s="16" customFormat="1"/>
    <row r="3050" s="16" customFormat="1"/>
    <row r="3051" s="16" customFormat="1"/>
    <row r="3052" s="16" customFormat="1"/>
    <row r="3053" s="16" customFormat="1"/>
    <row r="3054" s="16" customFormat="1"/>
    <row r="3055" s="16" customFormat="1"/>
    <row r="3056" s="16" customFormat="1"/>
    <row r="3057" s="16" customFormat="1"/>
    <row r="3058" s="16" customFormat="1"/>
    <row r="3059" s="16" customFormat="1"/>
    <row r="3060" s="16" customFormat="1"/>
    <row r="3061" s="16" customFormat="1"/>
    <row r="3062" s="16" customFormat="1"/>
    <row r="3063" s="16" customFormat="1"/>
    <row r="3064" s="16" customFormat="1"/>
    <row r="3065" s="16" customFormat="1"/>
    <row r="3066" s="16" customFormat="1"/>
    <row r="3067" s="16" customFormat="1"/>
    <row r="3068" s="16" customFormat="1"/>
    <row r="3069" s="16" customFormat="1"/>
    <row r="3070" s="16" customFormat="1"/>
    <row r="3071" s="16" customFormat="1"/>
    <row r="3072" s="16" customFormat="1"/>
    <row r="3073" s="16" customFormat="1"/>
    <row r="3074" s="16" customFormat="1"/>
    <row r="3075" s="16" customFormat="1"/>
    <row r="3076" s="16" customFormat="1"/>
    <row r="3077" s="16" customFormat="1"/>
    <row r="3078" s="16" customFormat="1"/>
    <row r="3079" s="16" customFormat="1"/>
    <row r="3080" s="16" customFormat="1"/>
    <row r="3081" s="16" customFormat="1"/>
    <row r="3082" s="16" customFormat="1"/>
    <row r="3083" s="16" customFormat="1"/>
    <row r="3084" s="16" customFormat="1"/>
    <row r="3085" s="16" customFormat="1"/>
    <row r="3086" s="16" customFormat="1"/>
    <row r="3087" s="16" customFormat="1"/>
    <row r="3088" s="16" customFormat="1"/>
    <row r="3089" s="16" customFormat="1"/>
    <row r="3090" s="16" customFormat="1"/>
    <row r="3091" s="16" customFormat="1"/>
    <row r="3092" s="16" customFormat="1"/>
    <row r="3093" s="16" customFormat="1"/>
    <row r="3094" s="16" customFormat="1"/>
    <row r="3095" s="16" customFormat="1"/>
    <row r="3096" s="16" customFormat="1"/>
    <row r="3097" s="16" customFormat="1"/>
    <row r="3098" s="16" customFormat="1"/>
    <row r="3099" s="16" customFormat="1"/>
    <row r="3100" s="16" customFormat="1"/>
    <row r="3101" s="16" customFormat="1"/>
    <row r="3102" s="16" customFormat="1"/>
    <row r="3103" s="16" customFormat="1"/>
    <row r="3104" s="16" customFormat="1"/>
    <row r="3105" s="16" customFormat="1"/>
    <row r="3106" s="16" customFormat="1"/>
    <row r="3107" s="16" customFormat="1"/>
    <row r="3108" s="16" customFormat="1"/>
    <row r="3109" s="16" customFormat="1"/>
    <row r="3110" s="16" customFormat="1"/>
    <row r="3111" s="16" customFormat="1"/>
    <row r="3112" s="16" customFormat="1"/>
    <row r="3113" s="16" customFormat="1"/>
    <row r="3114" s="16" customFormat="1"/>
    <row r="3115" s="16" customFormat="1"/>
    <row r="3116" s="16" customFormat="1"/>
    <row r="3117" s="16" customFormat="1"/>
    <row r="3118" s="16" customFormat="1"/>
    <row r="3119" s="16" customFormat="1"/>
    <row r="3120" s="16" customFormat="1"/>
    <row r="3121" s="16" customFormat="1"/>
    <row r="3122" s="16" customFormat="1"/>
    <row r="3123" s="16" customFormat="1"/>
    <row r="3124" s="16" customFormat="1"/>
    <row r="3125" s="16" customFormat="1"/>
    <row r="3126" s="16" customFormat="1"/>
    <row r="3127" s="16" customFormat="1"/>
    <row r="3128" s="16" customFormat="1"/>
    <row r="3129" s="16" customFormat="1"/>
    <row r="3130" s="16" customFormat="1"/>
    <row r="3131" s="16" customFormat="1"/>
    <row r="3132" s="16" customFormat="1"/>
    <row r="3133" s="16" customFormat="1"/>
    <row r="3134" s="16" customFormat="1"/>
    <row r="3135" s="16" customFormat="1"/>
    <row r="3136" s="16" customFormat="1"/>
    <row r="3137" s="16" customFormat="1"/>
    <row r="3138" s="16" customFormat="1"/>
    <row r="3139" s="16" customFormat="1"/>
    <row r="3140" s="16" customFormat="1"/>
    <row r="3141" s="16" customFormat="1"/>
    <row r="3142" s="16" customFormat="1"/>
    <row r="3143" s="16" customFormat="1"/>
    <row r="3144" s="16" customFormat="1"/>
    <row r="3145" s="16" customFormat="1"/>
    <row r="3146" s="16" customFormat="1"/>
    <row r="3147" s="16" customFormat="1"/>
    <row r="3148" s="16" customFormat="1"/>
    <row r="3149" s="16" customFormat="1"/>
    <row r="3150" s="16" customFormat="1"/>
    <row r="3151" s="16" customFormat="1"/>
    <row r="3152" s="16" customFormat="1"/>
    <row r="3153" s="16" customFormat="1"/>
    <row r="3154" s="16" customFormat="1"/>
    <row r="3155" s="16" customFormat="1"/>
    <row r="3156" s="16" customFormat="1"/>
    <row r="3157" s="16" customFormat="1"/>
    <row r="3158" s="16" customFormat="1"/>
    <row r="3159" s="16" customFormat="1"/>
    <row r="3160" s="16" customFormat="1"/>
    <row r="3161" s="16" customFormat="1"/>
    <row r="3162" s="16" customFormat="1"/>
    <row r="3163" s="16" customFormat="1"/>
    <row r="3164" s="16" customFormat="1"/>
    <row r="3165" s="16" customFormat="1"/>
    <row r="3166" s="16" customFormat="1"/>
    <row r="3167" s="16" customFormat="1"/>
    <row r="3168" s="16" customFormat="1"/>
    <row r="3169" s="16" customFormat="1"/>
    <row r="3170" s="16" customFormat="1"/>
    <row r="3171" s="16" customFormat="1"/>
    <row r="3172" s="16" customFormat="1"/>
    <row r="3173" s="16" customFormat="1"/>
    <row r="3174" s="16" customFormat="1"/>
    <row r="3175" s="16" customFormat="1"/>
    <row r="3176" s="16" customFormat="1"/>
    <row r="3177" s="16" customFormat="1"/>
    <row r="3178" s="16" customFormat="1"/>
    <row r="3179" s="16" customFormat="1"/>
    <row r="3180" s="16" customFormat="1"/>
    <row r="3181" s="16" customFormat="1"/>
    <row r="3182" s="16" customFormat="1"/>
    <row r="3183" s="16" customFormat="1"/>
    <row r="3184" s="16" customFormat="1"/>
    <row r="3185" s="16" customFormat="1"/>
    <row r="3186" s="16" customFormat="1"/>
    <row r="3187" s="16" customFormat="1"/>
    <row r="3188" s="16" customFormat="1"/>
    <row r="3189" s="16" customFormat="1"/>
    <row r="3190" s="16" customFormat="1"/>
    <row r="3191" s="16" customFormat="1"/>
    <row r="3192" s="16" customFormat="1"/>
    <row r="3193" s="16" customFormat="1"/>
    <row r="3194" s="16" customFormat="1"/>
    <row r="3195" s="16" customFormat="1"/>
    <row r="3196" s="16" customFormat="1"/>
    <row r="3197" s="16" customFormat="1"/>
    <row r="3198" s="16" customFormat="1"/>
    <row r="3199" s="16" customFormat="1"/>
    <row r="3200" s="16" customFormat="1"/>
    <row r="3201" s="16" customFormat="1"/>
    <row r="3202" s="16" customFormat="1"/>
    <row r="3203" s="16" customFormat="1"/>
    <row r="3204" s="16" customFormat="1"/>
    <row r="3205" s="16" customFormat="1"/>
    <row r="3206" s="16" customFormat="1"/>
    <row r="3207" s="16" customFormat="1"/>
    <row r="3208" s="16" customFormat="1"/>
    <row r="3209" s="16" customFormat="1"/>
    <row r="3210" s="16" customFormat="1"/>
    <row r="3211" s="16" customFormat="1"/>
    <row r="3212" s="16" customFormat="1"/>
    <row r="3213" s="16" customFormat="1"/>
    <row r="3214" s="16" customFormat="1"/>
    <row r="3215" s="16" customFormat="1"/>
    <row r="3216" s="16" customFormat="1"/>
    <row r="3217" s="16" customFormat="1"/>
    <row r="3218" s="16" customFormat="1"/>
    <row r="3219" s="16" customFormat="1"/>
    <row r="3220" s="16" customFormat="1"/>
    <row r="3221" s="16" customFormat="1"/>
    <row r="3222" s="16" customFormat="1"/>
    <row r="3223" s="16" customFormat="1"/>
    <row r="3224" s="16" customFormat="1"/>
    <row r="3225" s="16" customFormat="1"/>
    <row r="3226" s="16" customFormat="1"/>
    <row r="3227" s="16" customFormat="1"/>
    <row r="3228" s="16" customFormat="1"/>
    <row r="3229" s="16" customFormat="1"/>
    <row r="3230" s="16" customFormat="1"/>
    <row r="3231" s="16" customFormat="1"/>
    <row r="3232" s="16" customFormat="1"/>
    <row r="3233" s="16" customFormat="1"/>
    <row r="3234" s="16" customFormat="1"/>
    <row r="3235" s="16" customFormat="1"/>
    <row r="3236" s="16" customFormat="1"/>
    <row r="3237" s="16" customFormat="1"/>
    <row r="3238" s="16" customFormat="1"/>
    <row r="3239" s="16" customFormat="1"/>
    <row r="3240" s="16" customFormat="1"/>
    <row r="3241" s="16" customFormat="1"/>
    <row r="3242" s="16" customFormat="1"/>
    <row r="3243" s="16" customFormat="1"/>
    <row r="3244" s="16" customFormat="1"/>
    <row r="3245" s="16" customFormat="1"/>
    <row r="3246" s="16" customFormat="1"/>
    <row r="3247" s="16" customFormat="1"/>
    <row r="3248" s="16" customFormat="1"/>
    <row r="3249" s="16" customFormat="1"/>
    <row r="3250" s="16" customFormat="1"/>
    <row r="3251" s="16" customFormat="1"/>
    <row r="3252" s="16" customFormat="1"/>
    <row r="3253" s="16" customFormat="1"/>
    <row r="3254" s="16" customFormat="1"/>
    <row r="3255" s="16" customFormat="1"/>
    <row r="3256" s="16" customFormat="1"/>
    <row r="3257" s="16" customFormat="1"/>
    <row r="3258" s="16" customFormat="1"/>
    <row r="3259" s="16" customFormat="1"/>
    <row r="3260" s="16" customFormat="1"/>
    <row r="3261" s="16" customFormat="1"/>
    <row r="3262" s="16" customFormat="1"/>
    <row r="3263" s="16" customFormat="1"/>
    <row r="3264" s="16" customFormat="1"/>
    <row r="3265" s="16" customFormat="1"/>
    <row r="3266" s="16" customFormat="1"/>
    <row r="3267" s="16" customFormat="1"/>
    <row r="3268" s="16" customFormat="1"/>
    <row r="3269" s="16" customFormat="1"/>
    <row r="3270" s="16" customFormat="1"/>
    <row r="3271" s="16" customFormat="1"/>
    <row r="3272" s="16" customFormat="1"/>
    <row r="3273" s="16" customFormat="1"/>
    <row r="3274" s="16" customFormat="1"/>
    <row r="3275" s="16" customFormat="1"/>
    <row r="3276" s="16" customFormat="1"/>
    <row r="3277" s="16" customFormat="1"/>
    <row r="3278" s="16" customFormat="1"/>
    <row r="3279" s="16" customFormat="1"/>
    <row r="3280" s="16" customFormat="1"/>
    <row r="3281" s="16" customFormat="1"/>
    <row r="3282" s="16" customFormat="1"/>
    <row r="3283" s="16" customFormat="1"/>
    <row r="3284" s="16" customFormat="1"/>
    <row r="3285" s="16" customFormat="1"/>
    <row r="3286" s="16" customFormat="1"/>
    <row r="3287" s="16" customFormat="1"/>
    <row r="3288" s="16" customFormat="1"/>
    <row r="3289" s="16" customFormat="1"/>
    <row r="3290" s="16" customFormat="1"/>
    <row r="3291" s="16" customFormat="1"/>
    <row r="3292" s="16" customFormat="1"/>
    <row r="3293" s="16" customFormat="1"/>
    <row r="3294" s="16" customFormat="1"/>
    <row r="3295" s="16" customFormat="1"/>
    <row r="3296" s="16" customFormat="1"/>
    <row r="3297" s="16" customFormat="1"/>
    <row r="3298" s="16" customFormat="1"/>
    <row r="3299" s="16" customFormat="1"/>
    <row r="3300" s="16" customFormat="1"/>
    <row r="3301" s="16" customFormat="1"/>
    <row r="3302" s="16" customFormat="1"/>
    <row r="3303" s="16" customFormat="1"/>
    <row r="3304" s="16" customFormat="1"/>
    <row r="3305" s="16" customFormat="1"/>
    <row r="3306" s="16" customFormat="1"/>
    <row r="3307" s="16" customFormat="1"/>
    <row r="3308" s="16" customFormat="1"/>
    <row r="3309" s="16" customFormat="1"/>
    <row r="3310" s="16" customFormat="1"/>
    <row r="3311" s="16" customFormat="1"/>
    <row r="3312" s="16" customFormat="1"/>
    <row r="3313" s="16" customFormat="1"/>
    <row r="3314" s="16" customFormat="1"/>
    <row r="3315" s="16" customFormat="1"/>
    <row r="3316" s="16" customFormat="1"/>
    <row r="3317" s="16" customFormat="1"/>
    <row r="3318" s="16" customFormat="1"/>
    <row r="3319" s="16" customFormat="1"/>
    <row r="3320" s="16" customFormat="1"/>
    <row r="3321" s="16" customFormat="1"/>
    <row r="3322" s="16" customFormat="1"/>
    <row r="3323" s="16" customFormat="1"/>
    <row r="3324" s="16" customFormat="1"/>
    <row r="3325" s="16" customFormat="1"/>
    <row r="3326" s="16" customFormat="1"/>
    <row r="3327" s="16" customFormat="1"/>
    <row r="3328" s="16" customFormat="1"/>
    <row r="3329" s="16" customFormat="1"/>
    <row r="3330" s="16" customFormat="1"/>
    <row r="3331" s="16" customFormat="1"/>
    <row r="3332" s="16" customFormat="1"/>
    <row r="3333" s="16" customFormat="1"/>
    <row r="3334" s="16" customFormat="1"/>
    <row r="3335" s="16" customFormat="1"/>
    <row r="3336" s="16" customFormat="1"/>
    <row r="3337" s="16" customFormat="1"/>
    <row r="3338" s="16" customFormat="1"/>
    <row r="3339" s="16" customFormat="1"/>
    <row r="3340" s="16" customFormat="1"/>
    <row r="3341" s="16" customFormat="1"/>
    <row r="3342" s="16" customFormat="1"/>
    <row r="3343" s="16" customFormat="1"/>
    <row r="3344" s="16" customFormat="1"/>
    <row r="3345" s="16" customFormat="1"/>
    <row r="3346" s="16" customFormat="1"/>
    <row r="3347" s="16" customFormat="1"/>
    <row r="3348" s="16" customFormat="1"/>
    <row r="3349" s="16" customFormat="1"/>
    <row r="3350" s="16" customFormat="1"/>
    <row r="3351" s="16" customFormat="1"/>
    <row r="3352" s="16" customFormat="1"/>
    <row r="3353" s="16" customFormat="1"/>
    <row r="3354" s="16" customFormat="1"/>
    <row r="3355" s="16" customFormat="1"/>
    <row r="3356" s="16" customFormat="1"/>
    <row r="3357" s="16" customFormat="1"/>
    <row r="3358" s="16" customFormat="1"/>
    <row r="3359" s="16" customFormat="1"/>
    <row r="3360" s="16" customFormat="1"/>
    <row r="3361" s="16" customFormat="1"/>
    <row r="3362" s="16" customFormat="1"/>
    <row r="3363" s="16" customFormat="1"/>
    <row r="3364" s="16" customFormat="1"/>
    <row r="3365" s="16" customFormat="1"/>
    <row r="3366" s="16" customFormat="1"/>
    <row r="3367" s="16" customFormat="1"/>
    <row r="3368" s="16" customFormat="1"/>
    <row r="3369" s="16" customFormat="1"/>
    <row r="3370" s="16" customFormat="1"/>
    <row r="3371" s="16" customFormat="1"/>
    <row r="3372" s="16" customFormat="1"/>
    <row r="3373" s="16" customFormat="1"/>
    <row r="3374" s="16" customFormat="1"/>
    <row r="3375" s="16" customFormat="1"/>
    <row r="3376" s="16" customFormat="1"/>
    <row r="3377" s="16" customFormat="1"/>
    <row r="3378" s="16" customFormat="1"/>
    <row r="3379" s="16" customFormat="1"/>
    <row r="3380" s="16" customFormat="1"/>
    <row r="3381" s="16" customFormat="1"/>
    <row r="3382" s="16" customFormat="1"/>
    <row r="3383" s="16" customFormat="1"/>
    <row r="3384" s="16" customFormat="1"/>
    <row r="3385" s="16" customFormat="1"/>
    <row r="3386" s="16" customFormat="1"/>
    <row r="3387" s="16" customFormat="1"/>
    <row r="3388" s="16" customFormat="1"/>
    <row r="3389" s="16" customFormat="1"/>
    <row r="3390" s="16" customFormat="1"/>
    <row r="3391" s="16" customFormat="1"/>
    <row r="3392" s="16" customFormat="1"/>
    <row r="3393" s="16" customFormat="1"/>
    <row r="3394" s="16" customFormat="1"/>
    <row r="3395" s="16" customFormat="1"/>
    <row r="3396" s="16" customFormat="1"/>
    <row r="3397" s="16" customFormat="1"/>
    <row r="3398" s="16" customFormat="1"/>
    <row r="3399" s="16" customFormat="1"/>
    <row r="3400" s="16" customFormat="1"/>
    <row r="3401" s="16" customFormat="1"/>
    <row r="3402" s="16" customFormat="1"/>
    <row r="3403" s="16" customFormat="1"/>
    <row r="3404" s="16" customFormat="1"/>
    <row r="3405" s="16" customFormat="1"/>
    <row r="3406" s="16" customFormat="1"/>
    <row r="3407" s="16" customFormat="1"/>
    <row r="3408" s="16" customFormat="1"/>
    <row r="3409" s="16" customFormat="1"/>
    <row r="3410" s="16" customFormat="1"/>
    <row r="3411" s="16" customFormat="1"/>
    <row r="3412" s="16" customFormat="1"/>
    <row r="3413" s="16" customFormat="1"/>
    <row r="3414" s="16" customFormat="1"/>
    <row r="3415" s="16" customFormat="1"/>
    <row r="3416" s="16" customFormat="1"/>
    <row r="3417" s="16" customFormat="1"/>
    <row r="3418" s="16" customFormat="1"/>
    <row r="3419" s="16" customFormat="1"/>
    <row r="3420" s="16" customFormat="1"/>
    <row r="3421" s="16" customFormat="1"/>
    <row r="3422" s="16" customFormat="1"/>
    <row r="3423" s="16" customFormat="1"/>
    <row r="3424" s="16" customFormat="1"/>
    <row r="3425" s="16" customFormat="1"/>
    <row r="3426" s="16" customFormat="1"/>
    <row r="3427" s="16" customFormat="1"/>
    <row r="3428" s="16" customFormat="1"/>
    <row r="3429" s="16" customFormat="1"/>
    <row r="3430" s="16" customFormat="1"/>
    <row r="3431" s="16" customFormat="1"/>
    <row r="3432" s="16" customFormat="1"/>
    <row r="3433" s="16" customFormat="1"/>
    <row r="3434" s="16" customFormat="1"/>
    <row r="3435" s="16" customFormat="1"/>
    <row r="3436" s="16" customFormat="1"/>
    <row r="3437" s="16" customFormat="1"/>
    <row r="3438" s="16" customFormat="1"/>
    <row r="3439" s="16" customFormat="1"/>
    <row r="3440" s="16" customFormat="1"/>
    <row r="3441" s="16" customFormat="1"/>
    <row r="3442" s="16" customFormat="1"/>
    <row r="3443" s="16" customFormat="1"/>
    <row r="3444" s="16" customFormat="1"/>
    <row r="3445" s="16" customFormat="1"/>
    <row r="3446" s="16" customFormat="1"/>
    <row r="3447" s="16" customFormat="1"/>
    <row r="3448" s="16" customFormat="1"/>
    <row r="3449" s="16" customFormat="1"/>
    <row r="3450" s="16" customFormat="1"/>
    <row r="3451" s="16" customFormat="1"/>
    <row r="3452" s="16" customFormat="1"/>
    <row r="3453" s="16" customFormat="1"/>
    <row r="3454" s="16" customFormat="1"/>
    <row r="3455" s="16" customFormat="1"/>
    <row r="3456" s="16" customFormat="1"/>
    <row r="3457" s="16" customFormat="1"/>
    <row r="3458" s="16" customFormat="1"/>
    <row r="3459" s="16" customFormat="1"/>
    <row r="3460" s="16" customFormat="1"/>
    <row r="3461" s="16" customFormat="1"/>
    <row r="3462" s="16" customFormat="1"/>
    <row r="3463" s="16" customFormat="1"/>
    <row r="3464" s="16" customFormat="1"/>
    <row r="3465" s="16" customFormat="1"/>
    <row r="3466" s="16" customFormat="1"/>
    <row r="3467" s="16" customFormat="1"/>
    <row r="3468" s="16" customFormat="1"/>
    <row r="3469" s="16" customFormat="1"/>
    <row r="3470" s="16" customFormat="1"/>
    <row r="3471" s="16" customFormat="1"/>
    <row r="3472" s="16" customFormat="1"/>
    <row r="3473" s="16" customFormat="1"/>
    <row r="3474" s="16" customFormat="1"/>
    <row r="3475" s="16" customFormat="1"/>
    <row r="3476" s="16" customFormat="1"/>
    <row r="3477" s="16" customFormat="1"/>
    <row r="3478" s="16" customFormat="1"/>
    <row r="3479" s="16" customFormat="1"/>
    <row r="3480" s="16" customFormat="1"/>
    <row r="3481" s="16" customFormat="1"/>
    <row r="3482" s="16" customFormat="1"/>
    <row r="3483" s="16" customFormat="1"/>
    <row r="3484" s="16" customFormat="1"/>
    <row r="3485" s="16" customFormat="1"/>
    <row r="3486" s="16" customFormat="1"/>
    <row r="3487" s="16" customFormat="1"/>
    <row r="3488" s="16" customFormat="1"/>
    <row r="3489" s="16" customFormat="1"/>
    <row r="3490" s="16" customFormat="1"/>
    <row r="3491" s="16" customFormat="1"/>
    <row r="3492" s="16" customFormat="1"/>
    <row r="3493" s="16" customFormat="1"/>
    <row r="3494" s="16" customFormat="1"/>
    <row r="3495" s="16" customFormat="1"/>
    <row r="3496" s="16" customFormat="1"/>
    <row r="3497" s="16" customFormat="1"/>
    <row r="3498" s="16" customFormat="1"/>
    <row r="3499" s="16" customFormat="1"/>
    <row r="3500" s="16" customFormat="1"/>
    <row r="3501" s="16" customFormat="1"/>
    <row r="3502" s="16" customFormat="1"/>
    <row r="3503" s="16" customFormat="1"/>
    <row r="3504" s="16" customFormat="1"/>
    <row r="3505" s="16" customFormat="1"/>
    <row r="3506" s="16" customFormat="1"/>
    <row r="3507" s="16" customFormat="1"/>
    <row r="3508" s="16" customFormat="1"/>
    <row r="3509" s="16" customFormat="1"/>
    <row r="3510" s="16" customFormat="1"/>
    <row r="3511" s="16" customFormat="1"/>
    <row r="3512" s="16" customFormat="1"/>
    <row r="3513" s="16" customFormat="1"/>
    <row r="3514" s="16" customFormat="1"/>
    <row r="3515" s="16" customFormat="1"/>
    <row r="3516" s="16" customFormat="1"/>
    <row r="3517" s="16" customFormat="1"/>
    <row r="3518" s="16" customFormat="1"/>
    <row r="3519" s="16" customFormat="1"/>
    <row r="3520" s="16" customFormat="1"/>
    <row r="3521" s="16" customFormat="1"/>
    <row r="3522" s="16" customFormat="1"/>
    <row r="3523" s="16" customFormat="1"/>
    <row r="3524" s="16" customFormat="1"/>
    <row r="3525" s="16" customFormat="1"/>
    <row r="3526" s="16" customFormat="1"/>
    <row r="3527" s="16" customFormat="1"/>
    <row r="3528" s="16" customFormat="1"/>
    <row r="3529" s="16" customFormat="1"/>
    <row r="3530" s="16" customFormat="1"/>
    <row r="3531" s="16" customFormat="1"/>
    <row r="3532" s="16" customFormat="1"/>
    <row r="3533" s="16" customFormat="1"/>
    <row r="3534" s="16" customFormat="1"/>
    <row r="3535" s="16" customFormat="1"/>
    <row r="3536" s="16" customFormat="1"/>
    <row r="3537" s="16" customFormat="1"/>
    <row r="3538" s="16" customFormat="1"/>
    <row r="3539" s="16" customFormat="1"/>
    <row r="3540" s="16" customFormat="1"/>
    <row r="3541" s="16" customFormat="1"/>
    <row r="3542" s="16" customFormat="1"/>
    <row r="3543" s="16" customFormat="1"/>
    <row r="3544" s="16" customFormat="1"/>
    <row r="3545" s="16" customFormat="1"/>
    <row r="3546" s="16" customFormat="1"/>
    <row r="3547" s="16" customFormat="1"/>
    <row r="3548" s="16" customFormat="1"/>
    <row r="3549" s="16" customFormat="1"/>
    <row r="3550" s="16" customFormat="1"/>
    <row r="3551" s="16" customFormat="1"/>
    <row r="3552" s="16" customFormat="1"/>
    <row r="3553" s="16" customFormat="1"/>
    <row r="3554" s="16" customFormat="1"/>
    <row r="3555" s="16" customFormat="1"/>
    <row r="3556" s="16" customFormat="1"/>
    <row r="3557" s="16" customFormat="1"/>
    <row r="3558" s="16" customFormat="1"/>
    <row r="3559" s="16" customFormat="1"/>
    <row r="3560" s="16" customFormat="1"/>
    <row r="3561" s="16" customFormat="1"/>
    <row r="3562" s="16" customFormat="1"/>
    <row r="3563" s="16" customFormat="1"/>
    <row r="3564" s="16" customFormat="1"/>
    <row r="3565" s="16" customFormat="1"/>
    <row r="3566" s="16" customFormat="1"/>
    <row r="3567" s="16" customFormat="1"/>
    <row r="3568" s="16" customFormat="1"/>
    <row r="3569" s="16" customFormat="1"/>
    <row r="3570" s="16" customFormat="1"/>
    <row r="3571" s="16" customFormat="1"/>
    <row r="3572" s="16" customFormat="1"/>
    <row r="3573" s="16" customFormat="1"/>
    <row r="3574" s="16" customFormat="1"/>
    <row r="3575" s="16" customFormat="1"/>
    <row r="3576" s="16" customFormat="1"/>
    <row r="3577" s="16" customFormat="1"/>
    <row r="3578" s="16" customFormat="1"/>
    <row r="3579" s="16" customFormat="1"/>
    <row r="3580" s="16" customFormat="1"/>
    <row r="3581" s="16" customFormat="1"/>
    <row r="3582" s="16" customFormat="1"/>
    <row r="3583" s="16" customFormat="1"/>
    <row r="3584" s="16" customFormat="1"/>
    <row r="3585" s="16" customFormat="1"/>
    <row r="3586" s="16" customFormat="1"/>
    <row r="3587" s="16" customFormat="1"/>
    <row r="3588" s="16" customFormat="1"/>
    <row r="3589" s="16" customFormat="1"/>
    <row r="3590" s="16" customFormat="1"/>
    <row r="3591" s="16" customFormat="1"/>
    <row r="3592" s="16" customFormat="1"/>
    <row r="3593" s="16" customFormat="1"/>
    <row r="3594" s="16" customFormat="1"/>
    <row r="3595" s="16" customFormat="1"/>
    <row r="3596" s="16" customFormat="1"/>
    <row r="3597" s="16" customFormat="1"/>
    <row r="3598" s="16" customFormat="1"/>
    <row r="3599" s="16" customFormat="1"/>
    <row r="3600" s="16" customFormat="1"/>
    <row r="3601" s="16" customFormat="1"/>
    <row r="3602" s="16" customFormat="1"/>
    <row r="3603" s="16" customFormat="1"/>
    <row r="3604" s="16" customFormat="1"/>
    <row r="3605" s="16" customFormat="1"/>
    <row r="3606" s="16" customFormat="1"/>
    <row r="3607" s="16" customFormat="1"/>
    <row r="3608" s="16" customFormat="1"/>
    <row r="3609" s="16" customFormat="1"/>
    <row r="3610" s="16" customFormat="1"/>
    <row r="3611" s="16" customFormat="1"/>
    <row r="3612" s="16" customFormat="1"/>
    <row r="3613" s="16" customFormat="1"/>
    <row r="3614" s="16" customFormat="1"/>
    <row r="3615" s="16" customFormat="1"/>
    <row r="3616" s="16" customFormat="1"/>
    <row r="3617" s="16" customFormat="1"/>
    <row r="3618" s="16" customFormat="1"/>
    <row r="3619" s="16" customFormat="1"/>
    <row r="3620" s="16" customFormat="1"/>
    <row r="3621" s="16" customFormat="1"/>
    <row r="3622" s="16" customFormat="1"/>
    <row r="3623" s="16" customFormat="1"/>
    <row r="3624" s="16" customFormat="1"/>
    <row r="3625" s="16" customFormat="1"/>
    <row r="3626" s="16" customFormat="1"/>
    <row r="3627" s="16" customFormat="1"/>
    <row r="3628" s="16" customFormat="1"/>
    <row r="3629" s="16" customFormat="1"/>
    <row r="3630" s="16" customFormat="1"/>
    <row r="3631" s="16" customFormat="1"/>
    <row r="3632" s="16" customFormat="1"/>
    <row r="3633" s="16" customFormat="1"/>
    <row r="3634" s="16" customFormat="1"/>
    <row r="3635" s="16" customFormat="1"/>
    <row r="3636" s="16" customFormat="1"/>
    <row r="3637" s="16" customFormat="1"/>
    <row r="3638" s="16" customFormat="1"/>
    <row r="3639" s="16" customFormat="1"/>
    <row r="3640" s="16" customFormat="1"/>
    <row r="3641" s="16" customFormat="1"/>
    <row r="3642" s="16" customFormat="1"/>
    <row r="3643" s="16" customFormat="1"/>
    <row r="3644" s="16" customFormat="1"/>
    <row r="3645" s="16" customFormat="1"/>
    <row r="3646" s="16" customFormat="1"/>
    <row r="3647" s="16" customFormat="1"/>
    <row r="3648" s="16" customFormat="1"/>
    <row r="3649" s="16" customFormat="1"/>
    <row r="3650" s="16" customFormat="1"/>
    <row r="3651" s="16" customFormat="1"/>
    <row r="3652" s="16" customFormat="1"/>
    <row r="3653" s="16" customFormat="1"/>
    <row r="3654" s="16" customFormat="1"/>
    <row r="3655" s="16" customFormat="1"/>
    <row r="3656" s="16" customFormat="1"/>
    <row r="3657" s="16" customFormat="1"/>
    <row r="3658" s="16" customFormat="1"/>
    <row r="3659" s="16" customFormat="1"/>
    <row r="3660" s="16" customFormat="1"/>
    <row r="3661" s="16" customFormat="1"/>
    <row r="3662" s="16" customFormat="1"/>
    <row r="3663" s="16" customFormat="1"/>
    <row r="3664" s="16" customFormat="1"/>
    <row r="3665" s="16" customFormat="1"/>
    <row r="3666" s="16" customFormat="1"/>
    <row r="3667" s="16" customFormat="1"/>
    <row r="3668" s="16" customFormat="1"/>
    <row r="3669" s="16" customFormat="1"/>
    <row r="3670" s="16" customFormat="1"/>
    <row r="3671" s="16" customFormat="1"/>
    <row r="3672" s="16" customFormat="1"/>
    <row r="3673" s="16" customFormat="1"/>
    <row r="3674" s="16" customFormat="1"/>
    <row r="3675" s="16" customFormat="1"/>
    <row r="3676" s="16" customFormat="1"/>
    <row r="3677" s="16" customFormat="1"/>
    <row r="3678" s="16" customFormat="1"/>
    <row r="3679" s="16" customFormat="1"/>
    <row r="3680" s="16" customFormat="1"/>
    <row r="3681" s="16" customFormat="1"/>
    <row r="3682" s="16" customFormat="1"/>
    <row r="3683" s="16" customFormat="1"/>
    <row r="3684" s="16" customFormat="1"/>
    <row r="3685" s="16" customFormat="1"/>
    <row r="3686" s="16" customFormat="1"/>
    <row r="3687" s="16" customFormat="1"/>
    <row r="3688" s="16" customFormat="1"/>
    <row r="3689" s="16" customFormat="1"/>
    <row r="3690" s="16" customFormat="1"/>
    <row r="3691" s="16" customFormat="1"/>
    <row r="3692" s="16" customFormat="1"/>
    <row r="3693" s="16" customFormat="1"/>
    <row r="3694" s="16" customFormat="1"/>
    <row r="3695" s="16" customFormat="1"/>
    <row r="3696" s="16" customFormat="1"/>
    <row r="3697" s="16" customFormat="1"/>
    <row r="3698" s="16" customFormat="1"/>
    <row r="3699" s="16" customFormat="1"/>
    <row r="3700" s="16" customFormat="1"/>
    <row r="3701" s="16" customFormat="1"/>
    <row r="3702" s="16" customFormat="1"/>
    <row r="3703" s="16" customFormat="1"/>
    <row r="3704" s="16" customFormat="1"/>
    <row r="3705" s="16" customFormat="1"/>
    <row r="3706" s="16" customFormat="1"/>
    <row r="3707" s="16" customFormat="1"/>
    <row r="3708" s="16" customFormat="1"/>
    <row r="3709" s="16" customFormat="1"/>
    <row r="3710" s="16" customFormat="1"/>
    <row r="3711" s="16" customFormat="1"/>
    <row r="3712" s="16" customFormat="1"/>
    <row r="3713" s="16" customFormat="1"/>
    <row r="3714" s="16" customFormat="1"/>
    <row r="3715" s="16" customFormat="1"/>
    <row r="3716" s="16" customFormat="1"/>
    <row r="3717" s="16" customFormat="1"/>
    <row r="3718" s="16" customFormat="1"/>
    <row r="3719" s="16" customFormat="1"/>
    <row r="3720" s="16" customFormat="1"/>
    <row r="3721" s="16" customFormat="1"/>
    <row r="3722" s="16" customFormat="1"/>
    <row r="3723" s="16" customFormat="1"/>
    <row r="3724" s="16" customFormat="1"/>
    <row r="3725" s="16" customFormat="1"/>
    <row r="3726" s="16" customFormat="1"/>
    <row r="3727" s="16" customFormat="1"/>
    <row r="3728" s="16" customFormat="1"/>
    <row r="3729" s="16" customFormat="1"/>
    <row r="3730" s="16" customFormat="1"/>
    <row r="3731" s="16" customFormat="1"/>
    <row r="3732" s="16" customFormat="1"/>
    <row r="3733" s="16" customFormat="1"/>
    <row r="3734" s="16" customFormat="1"/>
    <row r="3735" s="16" customFormat="1"/>
    <row r="3736" s="16" customFormat="1"/>
    <row r="3737" s="16" customFormat="1"/>
    <row r="3738" s="16" customFormat="1"/>
    <row r="3739" s="16" customFormat="1"/>
    <row r="3740" s="16" customFormat="1"/>
    <row r="3741" s="16" customFormat="1"/>
    <row r="3742" s="16" customFormat="1"/>
    <row r="3743" s="16" customFormat="1"/>
    <row r="3744" s="16" customFormat="1"/>
    <row r="3745" s="16" customFormat="1"/>
    <row r="3746" s="16" customFormat="1"/>
    <row r="3747" s="16" customFormat="1"/>
    <row r="3748" s="16" customFormat="1"/>
    <row r="3749" s="16" customFormat="1"/>
    <row r="3750" s="16" customFormat="1"/>
    <row r="3751" s="16" customFormat="1"/>
    <row r="3752" s="16" customFormat="1"/>
    <row r="3753" s="16" customFormat="1"/>
    <row r="3754" s="16" customFormat="1"/>
    <row r="3755" s="16" customFormat="1"/>
    <row r="3756" s="16" customFormat="1"/>
    <row r="3757" s="16" customFormat="1"/>
    <row r="3758" s="16" customFormat="1"/>
    <row r="3759" s="16" customFormat="1"/>
    <row r="3760" s="16" customFormat="1"/>
    <row r="3761" s="16" customFormat="1"/>
    <row r="3762" s="16" customFormat="1"/>
    <row r="3763" s="16" customFormat="1"/>
    <row r="3764" s="16" customFormat="1"/>
    <row r="3765" s="16" customFormat="1"/>
    <row r="3766" s="16" customFormat="1"/>
    <row r="3767" s="16" customFormat="1"/>
    <row r="3768" s="16" customFormat="1"/>
    <row r="3769" s="16" customFormat="1"/>
    <row r="3770" s="16" customFormat="1"/>
    <row r="3771" s="16" customFormat="1"/>
    <row r="3772" s="16" customFormat="1"/>
    <row r="3773" s="16" customFormat="1"/>
    <row r="3774" s="16" customFormat="1"/>
    <row r="3775" s="16" customFormat="1"/>
    <row r="3776" s="16" customFormat="1"/>
    <row r="3777" s="16" customFormat="1"/>
    <row r="3778" s="16" customFormat="1"/>
    <row r="3779" s="16" customFormat="1"/>
    <row r="3780" s="16" customFormat="1"/>
    <row r="3781" s="16" customFormat="1"/>
    <row r="3782" s="16" customFormat="1"/>
    <row r="3783" s="16" customFormat="1"/>
    <row r="3784" s="16" customFormat="1"/>
    <row r="3785" s="16" customFormat="1"/>
    <row r="3786" s="16" customFormat="1"/>
    <row r="3787" s="16" customFormat="1"/>
    <row r="3788" s="16" customFormat="1"/>
    <row r="3789" s="16" customFormat="1"/>
    <row r="3790" s="16" customFormat="1"/>
    <row r="3791" s="16" customFormat="1"/>
    <row r="3792" s="16" customFormat="1"/>
    <row r="3793" s="16" customFormat="1"/>
    <row r="3794" s="16" customFormat="1"/>
    <row r="3795" s="16" customFormat="1"/>
    <row r="3796" s="16" customFormat="1"/>
    <row r="3797" s="16" customFormat="1"/>
    <row r="3798" s="16" customFormat="1"/>
    <row r="3799" s="16" customFormat="1"/>
    <row r="3800" s="16" customFormat="1"/>
    <row r="3801" s="16" customFormat="1"/>
    <row r="3802" s="16" customFormat="1"/>
    <row r="3803" s="16" customFormat="1"/>
    <row r="3804" s="16" customFormat="1"/>
    <row r="3805" s="16" customFormat="1"/>
    <row r="3806" s="16" customFormat="1"/>
    <row r="3807" s="16" customFormat="1"/>
    <row r="3808" s="16" customFormat="1"/>
    <row r="3809" s="16" customFormat="1"/>
    <row r="3810" s="16" customFormat="1"/>
    <row r="3811" s="16" customFormat="1"/>
    <row r="3812" s="16" customFormat="1"/>
    <row r="3813" s="16" customFormat="1"/>
    <row r="3814" s="16" customFormat="1"/>
    <row r="3815" s="16" customFormat="1"/>
    <row r="3816" s="16" customFormat="1"/>
    <row r="3817" s="16" customFormat="1"/>
    <row r="3818" s="16" customFormat="1"/>
    <row r="3819" s="16" customFormat="1"/>
    <row r="3820" s="16" customFormat="1"/>
    <row r="3821" s="16" customFormat="1"/>
    <row r="3822" s="16" customFormat="1"/>
    <row r="3823" s="16" customFormat="1"/>
    <row r="3824" s="16" customFormat="1"/>
    <row r="3825" s="16" customFormat="1"/>
    <row r="3826" s="16" customFormat="1"/>
    <row r="3827" s="16" customFormat="1"/>
    <row r="3828" s="16" customFormat="1"/>
    <row r="3829" s="16" customFormat="1"/>
    <row r="3830" s="16" customFormat="1"/>
    <row r="3831" s="16" customFormat="1"/>
    <row r="3832" s="16" customFormat="1"/>
    <row r="3833" s="16" customFormat="1"/>
    <row r="3834" s="16" customFormat="1"/>
    <row r="3835" s="16" customFormat="1"/>
    <row r="3836" s="16" customFormat="1"/>
    <row r="3837" s="16" customFormat="1"/>
    <row r="3838" s="16" customFormat="1"/>
    <row r="3839" s="16" customFormat="1"/>
    <row r="3840" s="16" customFormat="1"/>
    <row r="3841" s="16" customFormat="1"/>
    <row r="3842" s="16" customFormat="1"/>
    <row r="3843" s="16" customFormat="1"/>
    <row r="3844" s="16" customFormat="1"/>
    <row r="3845" s="16" customFormat="1"/>
    <row r="3846" s="16" customFormat="1"/>
    <row r="3847" s="16" customFormat="1"/>
    <row r="3848" s="16" customFormat="1"/>
    <row r="3849" s="16" customFormat="1"/>
    <row r="3850" s="16" customFormat="1"/>
    <row r="3851" s="16" customFormat="1"/>
    <row r="3852" s="16" customFormat="1"/>
    <row r="3853" s="16" customFormat="1"/>
    <row r="3854" s="16" customFormat="1"/>
    <row r="3855" s="16" customFormat="1"/>
    <row r="3856" s="16" customFormat="1"/>
    <row r="3857" s="16" customFormat="1"/>
    <row r="3858" s="16" customFormat="1"/>
    <row r="3859" s="16" customFormat="1"/>
    <row r="3860" s="16" customFormat="1"/>
    <row r="3861" s="16" customFormat="1"/>
    <row r="3862" s="16" customFormat="1"/>
    <row r="3863" s="16" customFormat="1"/>
    <row r="3864" s="16" customFormat="1"/>
    <row r="3865" s="16" customFormat="1"/>
    <row r="3866" s="16" customFormat="1"/>
    <row r="3867" s="16" customFormat="1"/>
    <row r="3868" s="16" customFormat="1"/>
    <row r="3869" s="16" customFormat="1"/>
    <row r="3870" s="16" customFormat="1"/>
    <row r="3871" s="16" customFormat="1"/>
    <row r="3872" s="16" customFormat="1"/>
    <row r="3873" s="16" customFormat="1"/>
    <row r="3874" s="16" customFormat="1"/>
    <row r="3875" s="16" customFormat="1"/>
    <row r="3876" s="16" customFormat="1"/>
    <row r="3877" s="16" customFormat="1"/>
    <row r="3878" s="16" customFormat="1"/>
    <row r="3879" s="16" customFormat="1"/>
    <row r="3880" s="16" customFormat="1"/>
    <row r="3881" s="16" customFormat="1"/>
    <row r="3882" s="16" customFormat="1"/>
    <row r="3883" s="16" customFormat="1"/>
    <row r="3884" s="16" customFormat="1"/>
    <row r="3885" s="16" customFormat="1"/>
    <row r="3886" s="16" customFormat="1"/>
    <row r="3887" s="16" customFormat="1"/>
    <row r="3888" s="16" customFormat="1"/>
    <row r="3889" s="16" customFormat="1"/>
    <row r="3890" s="16" customFormat="1"/>
    <row r="3891" s="16" customFormat="1"/>
    <row r="3892" s="16" customFormat="1"/>
    <row r="3893" s="16" customFormat="1"/>
    <row r="3894" s="16" customFormat="1"/>
    <row r="3895" s="16" customFormat="1"/>
    <row r="3896" s="16" customFormat="1"/>
    <row r="3897" s="16" customFormat="1"/>
    <row r="3898" s="16" customFormat="1"/>
    <row r="3899" s="16" customFormat="1"/>
    <row r="3900" s="16" customFormat="1"/>
    <row r="3901" s="16" customFormat="1"/>
    <row r="3902" s="16" customFormat="1"/>
    <row r="3903" s="16" customFormat="1"/>
    <row r="3904" s="16" customFormat="1"/>
    <row r="3905" s="16" customFormat="1"/>
    <row r="3906" s="16" customFormat="1"/>
    <row r="3907" s="16" customFormat="1"/>
    <row r="3908" s="16" customFormat="1"/>
    <row r="3909" s="16" customFormat="1"/>
    <row r="3910" s="16" customFormat="1"/>
    <row r="3911" s="16" customFormat="1"/>
    <row r="3912" s="16" customFormat="1"/>
    <row r="3913" s="16" customFormat="1"/>
    <row r="3914" s="16" customFormat="1"/>
    <row r="3915" s="16" customFormat="1"/>
    <row r="3916" s="16" customFormat="1"/>
    <row r="3917" s="16" customFormat="1"/>
    <row r="3918" s="16" customFormat="1"/>
    <row r="3919" s="16" customFormat="1"/>
    <row r="3920" s="16" customFormat="1"/>
    <row r="3921" s="16" customFormat="1"/>
    <row r="3922" s="16" customFormat="1"/>
    <row r="3923" s="16" customFormat="1"/>
    <row r="3924" s="16" customFormat="1"/>
    <row r="3925" s="16" customFormat="1"/>
    <row r="3926" s="16" customFormat="1"/>
    <row r="3927" s="16" customFormat="1"/>
    <row r="3928" s="16" customFormat="1"/>
    <row r="3929" s="16" customFormat="1"/>
    <row r="3930" s="16" customFormat="1"/>
    <row r="3931" s="16" customFormat="1"/>
    <row r="3932" s="16" customFormat="1"/>
    <row r="3933" s="16" customFormat="1"/>
    <row r="3934" s="16" customFormat="1"/>
    <row r="3935" s="16" customFormat="1"/>
    <row r="3936" s="16" customFormat="1"/>
    <row r="3937" s="16" customFormat="1"/>
    <row r="3938" s="16" customFormat="1"/>
    <row r="3939" s="16" customFormat="1"/>
    <row r="3940" s="16" customFormat="1"/>
    <row r="3941" s="16" customFormat="1"/>
    <row r="3942" s="16" customFormat="1"/>
    <row r="3943" s="16" customFormat="1"/>
    <row r="3944" s="16" customFormat="1"/>
    <row r="3945" s="16" customFormat="1"/>
    <row r="3946" s="16" customFormat="1"/>
    <row r="3947" s="16" customFormat="1"/>
    <row r="3948" s="16" customFormat="1"/>
    <row r="3949" s="16" customFormat="1"/>
    <row r="3950" s="16" customFormat="1"/>
    <row r="3951" s="16" customFormat="1"/>
    <row r="3952" s="16" customFormat="1"/>
    <row r="3953" s="16" customFormat="1"/>
    <row r="3954" s="16" customFormat="1"/>
    <row r="3955" s="16" customFormat="1"/>
    <row r="3956" s="16" customFormat="1"/>
    <row r="3957" s="16" customFormat="1"/>
    <row r="3958" s="16" customFormat="1"/>
    <row r="3959" s="16" customFormat="1"/>
    <row r="3960" s="16" customFormat="1"/>
    <row r="3961" s="16" customFormat="1"/>
    <row r="3962" s="16" customFormat="1"/>
    <row r="3963" s="16" customFormat="1"/>
    <row r="3964" s="16" customFormat="1"/>
    <row r="3965" s="16" customFormat="1"/>
    <row r="3966" s="16" customFormat="1"/>
    <row r="3967" s="16" customFormat="1"/>
    <row r="3968" s="16" customFormat="1"/>
    <row r="3969" s="16" customFormat="1"/>
    <row r="3970" s="16" customFormat="1"/>
    <row r="3971" s="16" customFormat="1"/>
    <row r="3972" s="16" customFormat="1"/>
    <row r="3973" s="16" customFormat="1"/>
    <row r="3974" s="16" customFormat="1"/>
    <row r="3975" s="16" customFormat="1"/>
    <row r="3976" s="16" customFormat="1"/>
    <row r="3977" s="16" customFormat="1"/>
    <row r="3978" s="16" customFormat="1"/>
    <row r="3979" s="16" customFormat="1"/>
    <row r="3980" s="16" customFormat="1"/>
    <row r="3981" s="16" customFormat="1"/>
    <row r="3982" s="16" customFormat="1"/>
    <row r="3983" s="16" customFormat="1"/>
    <row r="3984" s="16" customFormat="1"/>
    <row r="3985" s="16" customFormat="1"/>
    <row r="3986" s="16" customFormat="1"/>
    <row r="3987" s="16" customFormat="1"/>
    <row r="3988" s="16" customFormat="1"/>
    <row r="3989" s="16" customFormat="1"/>
    <row r="3990" s="16" customFormat="1"/>
    <row r="3991" s="16" customFormat="1"/>
    <row r="3992" s="16" customFormat="1"/>
    <row r="3993" s="16" customFormat="1"/>
    <row r="3994" s="16" customFormat="1"/>
    <row r="3995" s="16" customFormat="1"/>
    <row r="3996" s="16" customFormat="1"/>
    <row r="3997" s="16" customFormat="1"/>
    <row r="3998" s="16" customFormat="1"/>
    <row r="3999" s="16" customFormat="1"/>
    <row r="4000" s="16" customFormat="1"/>
    <row r="4001" s="16" customFormat="1"/>
    <row r="4002" s="16" customFormat="1"/>
    <row r="4003" s="16" customFormat="1"/>
    <row r="4004" s="16" customFormat="1"/>
    <row r="4005" s="16" customFormat="1"/>
    <row r="4006" s="16" customFormat="1"/>
    <row r="4007" s="16" customFormat="1"/>
    <row r="4008" s="16" customFormat="1"/>
    <row r="4009" s="16" customFormat="1"/>
    <row r="4010" s="16" customFormat="1"/>
    <row r="4011" s="16" customFormat="1"/>
    <row r="4012" s="16" customFormat="1"/>
    <row r="4013" s="16" customFormat="1"/>
    <row r="4014" s="16" customFormat="1"/>
    <row r="4015" s="16" customFormat="1"/>
    <row r="4016" s="16" customFormat="1"/>
    <row r="4017" s="16" customFormat="1"/>
    <row r="4018" s="16" customFormat="1"/>
    <row r="4019" s="16" customFormat="1"/>
    <row r="4020" s="16" customFormat="1"/>
    <row r="4021" s="16" customFormat="1"/>
    <row r="4022" s="16" customFormat="1"/>
    <row r="4023" s="16" customFormat="1"/>
    <row r="4024" s="16" customFormat="1"/>
    <row r="4025" s="16" customFormat="1"/>
    <row r="4026" s="16" customFormat="1"/>
    <row r="4027" s="16" customFormat="1"/>
    <row r="4028" s="16" customFormat="1"/>
    <row r="4029" s="16" customFormat="1"/>
    <row r="4030" s="16" customFormat="1"/>
    <row r="4031" s="16" customFormat="1"/>
    <row r="4032" s="16" customFormat="1"/>
    <row r="4033" s="16" customFormat="1"/>
    <row r="4034" s="16" customFormat="1"/>
    <row r="4035" s="16" customFormat="1"/>
    <row r="4036" s="16" customFormat="1"/>
    <row r="4037" s="16" customFormat="1"/>
    <row r="4038" s="16" customFormat="1"/>
    <row r="4039" s="16" customFormat="1"/>
    <row r="4040" s="16" customFormat="1"/>
    <row r="4041" s="16" customFormat="1"/>
    <row r="4042" s="16" customFormat="1"/>
    <row r="4043" s="16" customFormat="1"/>
    <row r="4044" s="16" customFormat="1"/>
    <row r="4045" s="16" customFormat="1"/>
    <row r="4046" s="16" customFormat="1"/>
    <row r="4047" s="16" customFormat="1"/>
    <row r="4048" s="16" customFormat="1"/>
    <row r="4049" s="16" customFormat="1"/>
    <row r="4050" s="16" customFormat="1"/>
    <row r="4051" s="16" customFormat="1"/>
    <row r="4052" s="16" customFormat="1"/>
    <row r="4053" s="16" customFormat="1"/>
    <row r="4054" s="16" customFormat="1"/>
    <row r="4055" s="16" customFormat="1"/>
    <row r="4056" s="16" customFormat="1"/>
    <row r="4057" s="16" customFormat="1"/>
    <row r="4058" s="16" customFormat="1"/>
    <row r="4059" s="16" customFormat="1"/>
    <row r="4060" s="16" customFormat="1"/>
    <row r="4061" s="16" customFormat="1"/>
    <row r="4062" s="16" customFormat="1"/>
    <row r="4063" s="16" customFormat="1"/>
    <row r="4064" s="16" customFormat="1"/>
    <row r="4065" s="16" customFormat="1"/>
    <row r="4066" s="16" customFormat="1"/>
    <row r="4067" s="16" customFormat="1"/>
    <row r="4068" s="16" customFormat="1"/>
    <row r="4069" s="16" customFormat="1"/>
    <row r="4070" s="16" customFormat="1"/>
    <row r="4071" s="16" customFormat="1"/>
    <row r="4072" s="16" customFormat="1"/>
    <row r="4073" s="16" customFormat="1"/>
    <row r="4074" s="16" customFormat="1"/>
    <row r="4075" s="16" customFormat="1"/>
    <row r="4076" s="16" customFormat="1"/>
    <row r="4077" s="16" customFormat="1"/>
    <row r="4078" s="16" customFormat="1"/>
    <row r="4079" s="16" customFormat="1"/>
    <row r="4080" s="16" customFormat="1"/>
    <row r="4081" s="16" customFormat="1"/>
    <row r="4082" s="16" customFormat="1"/>
    <row r="4083" s="16" customFormat="1"/>
    <row r="4084" s="16" customFormat="1"/>
    <row r="4085" s="16" customFormat="1"/>
    <row r="4086" s="16" customFormat="1"/>
    <row r="4087" s="16" customFormat="1"/>
    <row r="4088" s="16" customFormat="1"/>
    <row r="4089" s="16" customFormat="1"/>
    <row r="4090" s="16" customFormat="1"/>
    <row r="4091" s="16" customFormat="1"/>
    <row r="4092" s="16" customFormat="1"/>
    <row r="4093" s="16" customFormat="1"/>
    <row r="4094" s="16" customFormat="1"/>
    <row r="4095" s="16" customFormat="1"/>
    <row r="4096" s="16" customFormat="1"/>
    <row r="4097" s="16" customFormat="1"/>
    <row r="4098" s="16" customFormat="1"/>
    <row r="4099" s="16" customFormat="1"/>
    <row r="4100" s="16" customFormat="1"/>
    <row r="4101" s="16" customFormat="1"/>
    <row r="4102" s="16" customFormat="1"/>
    <row r="4103" s="16" customFormat="1"/>
    <row r="4104" s="16" customFormat="1"/>
    <row r="4105" s="16" customFormat="1"/>
    <row r="4106" s="16" customFormat="1"/>
    <row r="4107" s="16" customFormat="1"/>
    <row r="4108" s="16" customFormat="1"/>
    <row r="4109" s="16" customFormat="1"/>
    <row r="4110" s="16" customFormat="1"/>
    <row r="4111" s="16" customFormat="1"/>
    <row r="4112" s="16" customFormat="1"/>
    <row r="4113" s="16" customFormat="1"/>
    <row r="4114" s="16" customFormat="1"/>
    <row r="4115" s="16" customFormat="1"/>
    <row r="4116" s="16" customFormat="1"/>
    <row r="4117" s="16" customFormat="1"/>
    <row r="4118" s="16" customFormat="1"/>
    <row r="4119" s="16" customFormat="1"/>
    <row r="4120" s="16" customFormat="1"/>
    <row r="4121" s="16" customFormat="1"/>
    <row r="4122" s="16" customFormat="1"/>
    <row r="4123" s="16" customFormat="1"/>
    <row r="4124" s="16" customFormat="1"/>
    <row r="4125" s="16" customFormat="1"/>
    <row r="4126" s="16" customFormat="1"/>
    <row r="4127" s="16" customFormat="1"/>
    <row r="4128" s="16" customFormat="1"/>
    <row r="4129" s="16" customFormat="1"/>
    <row r="4130" s="16" customFormat="1"/>
    <row r="4131" s="16" customFormat="1"/>
    <row r="4132" s="16" customFormat="1"/>
    <row r="4133" s="16" customFormat="1"/>
    <row r="4134" s="16" customFormat="1"/>
    <row r="4135" s="16" customFormat="1"/>
    <row r="4136" s="16" customFormat="1"/>
    <row r="4137" s="16" customFormat="1"/>
    <row r="4138" s="16" customFormat="1"/>
    <row r="4139" s="16" customFormat="1"/>
    <row r="4140" s="16" customFormat="1"/>
    <row r="4141" s="16" customFormat="1"/>
    <row r="4142" s="16" customFormat="1"/>
    <row r="4143" s="16" customFormat="1"/>
    <row r="4144" s="16" customFormat="1"/>
    <row r="4145" s="16" customFormat="1"/>
    <row r="4146" s="16" customFormat="1"/>
    <row r="4147" s="16" customFormat="1"/>
    <row r="4148" s="16" customFormat="1"/>
    <row r="4149" s="16" customFormat="1"/>
    <row r="4150" s="16" customFormat="1"/>
    <row r="4151" s="16" customFormat="1"/>
    <row r="4152" s="16" customFormat="1"/>
    <row r="4153" s="16" customFormat="1"/>
    <row r="4154" s="16" customFormat="1"/>
    <row r="4155" s="16" customFormat="1"/>
    <row r="4156" s="16" customFormat="1"/>
    <row r="4157" s="16" customFormat="1"/>
    <row r="4158" s="16" customFormat="1"/>
    <row r="4159" s="16" customFormat="1"/>
    <row r="4160" s="16" customFormat="1"/>
    <row r="4161" s="16" customFormat="1"/>
    <row r="4162" s="16" customFormat="1"/>
    <row r="4163" s="16" customFormat="1"/>
    <row r="4164" s="16" customFormat="1"/>
    <row r="4165" s="16" customFormat="1"/>
    <row r="4166" s="16" customFormat="1"/>
    <row r="4167" s="16" customFormat="1"/>
    <row r="4168" s="16" customFormat="1"/>
    <row r="4169" s="16" customFormat="1"/>
    <row r="4170" s="16" customFormat="1"/>
    <row r="4171" s="16" customFormat="1"/>
    <row r="4172" s="16" customFormat="1"/>
    <row r="4173" s="16" customFormat="1"/>
    <row r="4174" s="16" customFormat="1"/>
    <row r="4175" s="16" customFormat="1"/>
    <row r="4176" s="16" customFormat="1"/>
    <row r="4177" s="16" customFormat="1"/>
    <row r="4178" s="16" customFormat="1"/>
    <row r="4179" s="16" customFormat="1"/>
    <row r="4180" s="16" customFormat="1"/>
    <row r="4181" s="16" customFormat="1"/>
    <row r="4182" s="16" customFormat="1"/>
    <row r="4183" s="16" customFormat="1"/>
    <row r="4184" s="16" customFormat="1"/>
    <row r="4185" s="16" customFormat="1"/>
    <row r="4186" s="16" customFormat="1"/>
    <row r="4187" s="16" customFormat="1"/>
    <row r="4188" s="16" customFormat="1"/>
    <row r="4189" s="16" customFormat="1"/>
    <row r="4190" s="16" customFormat="1"/>
    <row r="4191" s="16" customFormat="1"/>
    <row r="4192" s="16" customFormat="1"/>
    <row r="4193" s="16" customFormat="1"/>
    <row r="4194" s="16" customFormat="1"/>
    <row r="4195" s="16" customFormat="1"/>
    <row r="4196" s="16" customFormat="1"/>
    <row r="4197" s="16" customFormat="1"/>
    <row r="4198" s="16" customFormat="1"/>
    <row r="4199" s="16" customFormat="1"/>
    <row r="4200" s="16" customFormat="1"/>
    <row r="4201" s="16" customFormat="1"/>
    <row r="4202" s="16" customFormat="1"/>
    <row r="4203" s="16" customFormat="1"/>
    <row r="4204" s="16" customFormat="1"/>
    <row r="4205" s="16" customFormat="1"/>
    <row r="4206" s="16" customFormat="1"/>
    <row r="4207" s="16" customFormat="1"/>
    <row r="4208" s="16" customFormat="1"/>
    <row r="4209" s="16" customFormat="1"/>
    <row r="4210" s="16" customFormat="1"/>
    <row r="4211" s="16" customFormat="1"/>
    <row r="4212" s="16" customFormat="1"/>
    <row r="4213" s="16" customFormat="1"/>
    <row r="4214" s="16" customFormat="1"/>
    <row r="4215" s="16" customFormat="1"/>
    <row r="4216" s="16" customFormat="1"/>
    <row r="4217" s="16" customFormat="1"/>
    <row r="4218" s="16" customFormat="1"/>
    <row r="4219" s="16" customFormat="1"/>
    <row r="4220" s="16" customFormat="1"/>
    <row r="4221" s="16" customFormat="1"/>
    <row r="4222" s="16" customFormat="1"/>
    <row r="4223" s="16" customFormat="1"/>
    <row r="4224" s="16" customFormat="1"/>
    <row r="4225" s="16" customFormat="1"/>
    <row r="4226" s="16" customFormat="1"/>
    <row r="4227" s="16" customFormat="1"/>
    <row r="4228" s="16" customFormat="1"/>
    <row r="4229" s="16" customFormat="1"/>
    <row r="4230" s="16" customFormat="1"/>
    <row r="4231" s="16" customFormat="1"/>
    <row r="4232" s="16" customFormat="1"/>
    <row r="4233" s="16" customFormat="1"/>
    <row r="4234" s="16" customFormat="1"/>
    <row r="4235" s="16" customFormat="1"/>
    <row r="4236" s="16" customFormat="1"/>
    <row r="4237" s="16" customFormat="1"/>
    <row r="4238" s="16" customFormat="1"/>
    <row r="4239" s="16" customFormat="1"/>
    <row r="4240" s="16" customFormat="1"/>
    <row r="4241" s="16" customFormat="1"/>
    <row r="4242" s="16" customFormat="1"/>
    <row r="4243" s="16" customFormat="1"/>
    <row r="4244" s="16" customFormat="1"/>
    <row r="4245" s="16" customFormat="1"/>
    <row r="4246" s="16" customFormat="1"/>
    <row r="4247" s="16" customFormat="1"/>
    <row r="4248" s="16" customFormat="1"/>
    <row r="4249" s="16" customFormat="1"/>
    <row r="4250" s="16" customFormat="1"/>
    <row r="4251" s="16" customFormat="1"/>
    <row r="4252" s="16" customFormat="1"/>
    <row r="4253" s="16" customFormat="1"/>
    <row r="4254" s="16" customFormat="1"/>
    <row r="4255" s="16" customFormat="1"/>
    <row r="4256" s="16" customFormat="1"/>
    <row r="4257" s="16" customFormat="1"/>
    <row r="4258" s="16" customFormat="1"/>
    <row r="4259" s="16" customFormat="1"/>
    <row r="4260" s="16" customFormat="1"/>
    <row r="4261" s="16" customFormat="1"/>
    <row r="4262" s="16" customFormat="1"/>
    <row r="4263" s="16" customFormat="1"/>
    <row r="4264" s="16" customFormat="1"/>
    <row r="4265" s="16" customFormat="1"/>
    <row r="4266" s="16" customFormat="1"/>
    <row r="4267" s="16" customFormat="1"/>
    <row r="4268" s="16" customFormat="1"/>
    <row r="4269" s="16" customFormat="1"/>
    <row r="4270" s="16" customFormat="1"/>
    <row r="4271" s="16" customFormat="1"/>
    <row r="4272" s="16" customFormat="1"/>
    <row r="4273" s="16" customFormat="1"/>
    <row r="4274" s="16" customFormat="1"/>
    <row r="4275" s="16" customFormat="1"/>
    <row r="4276" s="16" customFormat="1"/>
    <row r="4277" s="16" customFormat="1"/>
    <row r="4278" s="16" customFormat="1"/>
    <row r="4279" s="16" customFormat="1"/>
    <row r="4280" s="16" customFormat="1"/>
    <row r="4281" s="16" customFormat="1"/>
    <row r="4282" s="16" customFormat="1"/>
    <row r="4283" s="16" customFormat="1"/>
    <row r="4284" s="16" customFormat="1"/>
    <row r="4285" s="16" customFormat="1"/>
    <row r="4286" s="16" customFormat="1"/>
    <row r="4287" s="16" customFormat="1"/>
    <row r="4288" s="16" customFormat="1"/>
    <row r="4289" s="16" customFormat="1"/>
    <row r="4290" s="16" customFormat="1"/>
    <row r="4291" s="16" customFormat="1"/>
    <row r="4292" s="16" customFormat="1"/>
    <row r="4293" s="16" customFormat="1"/>
    <row r="4294" s="16" customFormat="1"/>
    <row r="4295" s="16" customFormat="1"/>
    <row r="4296" s="16" customFormat="1"/>
    <row r="4297" s="16" customFormat="1"/>
    <row r="4298" s="16" customFormat="1"/>
    <row r="4299" s="16" customFormat="1"/>
    <row r="4300" s="16" customFormat="1"/>
    <row r="4301" s="16" customFormat="1"/>
    <row r="4302" s="16" customFormat="1"/>
    <row r="4303" s="16" customFormat="1"/>
    <row r="4304" s="16" customFormat="1"/>
    <row r="4305" s="16" customFormat="1"/>
    <row r="4306" s="16" customFormat="1"/>
    <row r="4307" s="16" customFormat="1"/>
    <row r="4308" s="16" customFormat="1"/>
    <row r="4309" s="16" customFormat="1"/>
    <row r="4310" s="16" customFormat="1"/>
    <row r="4311" s="16" customFormat="1"/>
    <row r="4312" s="16" customFormat="1"/>
    <row r="4313" s="16" customFormat="1"/>
    <row r="4314" s="16" customFormat="1"/>
    <row r="4315" s="16" customFormat="1"/>
    <row r="4316" s="16" customFormat="1"/>
    <row r="4317" s="16" customFormat="1"/>
    <row r="4318" s="16" customFormat="1"/>
    <row r="4319" s="16" customFormat="1"/>
    <row r="4320" s="16" customFormat="1"/>
    <row r="4321" s="16" customFormat="1"/>
    <row r="4322" s="16" customFormat="1"/>
    <row r="4323" s="16" customFormat="1"/>
    <row r="4324" s="16" customFormat="1"/>
    <row r="4325" s="16" customFormat="1"/>
    <row r="4326" s="16" customFormat="1"/>
    <row r="4327" s="16" customFormat="1"/>
    <row r="4328" s="16" customFormat="1"/>
    <row r="4329" s="16" customFormat="1"/>
    <row r="4330" s="16" customFormat="1"/>
    <row r="4331" s="16" customFormat="1"/>
    <row r="4332" s="16" customFormat="1"/>
    <row r="4333" s="16" customFormat="1"/>
    <row r="4334" s="16" customFormat="1"/>
    <row r="4335" s="16" customFormat="1"/>
    <row r="4336" s="16" customFormat="1"/>
    <row r="4337" s="16" customFormat="1"/>
    <row r="4338" s="16" customFormat="1"/>
    <row r="4339" s="16" customFormat="1"/>
    <row r="4340" s="16" customFormat="1"/>
    <row r="4341" s="16" customFormat="1"/>
    <row r="4342" s="16" customFormat="1"/>
    <row r="4343" s="16" customFormat="1"/>
    <row r="4344" s="16" customFormat="1"/>
    <row r="4345" s="16" customFormat="1"/>
    <row r="4346" s="16" customFormat="1"/>
    <row r="4347" s="16" customFormat="1"/>
    <row r="4348" s="16" customFormat="1"/>
    <row r="4349" s="16" customFormat="1"/>
    <row r="4350" s="16" customFormat="1"/>
    <row r="4351" s="16" customFormat="1"/>
    <row r="4352" s="16" customFormat="1"/>
    <row r="4353" s="16" customFormat="1"/>
    <row r="4354" s="16" customFormat="1"/>
    <row r="4355" s="16" customFormat="1"/>
    <row r="4356" s="16" customFormat="1"/>
    <row r="4357" s="16" customFormat="1"/>
    <row r="4358" s="16" customFormat="1"/>
    <row r="4359" s="16" customFormat="1"/>
    <row r="4360" s="16" customFormat="1"/>
    <row r="4361" s="16" customFormat="1"/>
    <row r="4362" s="16" customFormat="1"/>
    <row r="4363" s="16" customFormat="1"/>
    <row r="4364" s="16" customFormat="1"/>
    <row r="4365" s="16" customFormat="1"/>
    <row r="4366" s="16" customFormat="1"/>
    <row r="4367" s="16" customFormat="1"/>
    <row r="4368" s="16" customFormat="1"/>
    <row r="4369" s="16" customFormat="1"/>
    <row r="4370" s="16" customFormat="1"/>
    <row r="4371" s="16" customFormat="1"/>
    <row r="4372" s="16" customFormat="1"/>
    <row r="4373" s="16" customFormat="1"/>
    <row r="4374" s="16" customFormat="1"/>
    <row r="4375" s="16" customFormat="1"/>
    <row r="4376" s="16" customFormat="1"/>
    <row r="4377" s="16" customFormat="1"/>
    <row r="4378" s="16" customFormat="1"/>
    <row r="4379" s="16" customFormat="1"/>
    <row r="4380" s="16" customFormat="1"/>
    <row r="4381" s="16" customFormat="1"/>
    <row r="4382" s="16" customFormat="1"/>
    <row r="4383" s="16" customFormat="1"/>
    <row r="4384" s="16" customFormat="1"/>
    <row r="4385" s="16" customFormat="1"/>
    <row r="4386" s="16" customFormat="1"/>
    <row r="4387" s="16" customFormat="1"/>
    <row r="4388" s="16" customFormat="1"/>
    <row r="4389" s="16" customFormat="1"/>
    <row r="4390" s="16" customFormat="1"/>
    <row r="4391" s="16" customFormat="1"/>
    <row r="4392" s="16" customFormat="1"/>
    <row r="4393" s="16" customFormat="1"/>
    <row r="4394" s="16" customFormat="1"/>
    <row r="4395" s="16" customFormat="1"/>
    <row r="4396" s="16" customFormat="1"/>
    <row r="4397" s="16" customFormat="1"/>
    <row r="4398" s="16" customFormat="1"/>
    <row r="4399" s="16" customFormat="1"/>
    <row r="4400" s="16" customFormat="1"/>
    <row r="4401" s="16" customFormat="1"/>
    <row r="4402" s="16" customFormat="1"/>
    <row r="4403" s="16" customFormat="1"/>
    <row r="4404" s="16" customFormat="1"/>
    <row r="4405" s="16" customFormat="1"/>
    <row r="4406" s="16" customFormat="1"/>
    <row r="4407" s="16" customFormat="1"/>
    <row r="4408" s="16" customFormat="1"/>
    <row r="4409" s="16" customFormat="1"/>
    <row r="4410" s="16" customFormat="1"/>
    <row r="4411" s="16" customFormat="1"/>
    <row r="4412" s="16" customFormat="1"/>
    <row r="4413" s="16" customFormat="1"/>
    <row r="4414" s="16" customFormat="1"/>
    <row r="4415" s="16" customFormat="1"/>
    <row r="4416" s="16" customFormat="1"/>
    <row r="4417" s="16" customFormat="1"/>
    <row r="4418" s="16" customFormat="1"/>
    <row r="4419" s="16" customFormat="1"/>
    <row r="4420" s="16" customFormat="1"/>
    <row r="4421" s="16" customFormat="1"/>
    <row r="4422" s="16" customFormat="1"/>
    <row r="4423" s="16" customFormat="1"/>
    <row r="4424" s="16" customFormat="1"/>
    <row r="4425" s="16" customFormat="1"/>
    <row r="4426" s="16" customFormat="1"/>
    <row r="4427" s="16" customFormat="1"/>
    <row r="4428" s="16" customFormat="1"/>
    <row r="4429" s="16" customFormat="1"/>
    <row r="4430" s="16" customFormat="1"/>
    <row r="4431" s="16" customFormat="1"/>
    <row r="4432" s="16" customFormat="1"/>
    <row r="4433" s="16" customFormat="1"/>
    <row r="4434" s="16" customFormat="1"/>
    <row r="4435" s="16" customFormat="1"/>
    <row r="4436" s="16" customFormat="1"/>
    <row r="4437" s="16" customFormat="1"/>
    <row r="4438" s="16" customFormat="1"/>
    <row r="4439" s="16" customFormat="1"/>
    <row r="4440" s="16" customFormat="1"/>
    <row r="4441" s="16" customFormat="1"/>
    <row r="4442" s="16" customFormat="1"/>
    <row r="4443" s="16" customFormat="1"/>
    <row r="4444" s="16" customFormat="1"/>
    <row r="4445" s="16" customFormat="1"/>
    <row r="4446" s="16" customFormat="1"/>
    <row r="4447" s="16" customFormat="1"/>
    <row r="4448" s="16" customFormat="1"/>
    <row r="4449" s="16" customFormat="1"/>
    <row r="4450" s="16" customFormat="1"/>
    <row r="4451" s="16" customFormat="1"/>
    <row r="4452" s="16" customFormat="1"/>
    <row r="4453" s="16" customFormat="1"/>
    <row r="4454" s="16" customFormat="1"/>
    <row r="4455" s="16" customFormat="1"/>
    <row r="4456" s="16" customFormat="1"/>
    <row r="4457" s="16" customFormat="1"/>
    <row r="4458" s="16" customFormat="1"/>
    <row r="4459" s="16" customFormat="1"/>
    <row r="4460" s="16" customFormat="1"/>
    <row r="4461" s="16" customFormat="1"/>
    <row r="4462" s="16" customFormat="1"/>
    <row r="4463" s="16" customFormat="1"/>
    <row r="4464" s="16" customFormat="1"/>
    <row r="4465" s="16" customFormat="1"/>
    <row r="4466" s="16" customFormat="1"/>
    <row r="4467" s="16" customFormat="1"/>
    <row r="4468" s="16" customFormat="1"/>
    <row r="4469" s="16" customFormat="1"/>
    <row r="4470" s="16" customFormat="1"/>
    <row r="4471" s="16" customFormat="1"/>
    <row r="4472" s="16" customFormat="1"/>
    <row r="4473" s="16" customFormat="1"/>
    <row r="4474" s="16" customFormat="1"/>
    <row r="4475" s="16" customFormat="1"/>
    <row r="4476" s="16" customFormat="1"/>
    <row r="4477" s="16" customFormat="1"/>
    <row r="4478" s="16" customFormat="1"/>
    <row r="4479" s="16" customFormat="1"/>
    <row r="4480" s="16" customFormat="1"/>
    <row r="4481" s="16" customFormat="1"/>
    <row r="4482" s="16" customFormat="1"/>
    <row r="4483" s="16" customFormat="1"/>
    <row r="4484" s="16" customFormat="1"/>
    <row r="4485" s="16" customFormat="1"/>
    <row r="4486" s="16" customFormat="1"/>
    <row r="4487" s="16" customFormat="1"/>
    <row r="4488" s="16" customFormat="1"/>
    <row r="4489" s="16" customFormat="1"/>
    <row r="4490" s="16" customFormat="1"/>
    <row r="4491" s="16" customFormat="1"/>
    <row r="4492" s="16" customFormat="1"/>
    <row r="4493" s="16" customFormat="1"/>
    <row r="4494" s="16" customFormat="1"/>
    <row r="4495" s="16" customFormat="1"/>
    <row r="4496" s="16" customFormat="1"/>
    <row r="4497" s="16" customFormat="1"/>
    <row r="4498" s="16" customFormat="1"/>
    <row r="4499" s="16" customFormat="1"/>
    <row r="4500" s="16" customFormat="1"/>
    <row r="4501" s="16" customFormat="1"/>
    <row r="4502" s="16" customFormat="1"/>
    <row r="4503" s="16" customFormat="1"/>
    <row r="4504" s="16" customFormat="1"/>
    <row r="4505" s="16" customFormat="1"/>
    <row r="4506" s="16" customFormat="1"/>
    <row r="4507" s="16" customFormat="1"/>
    <row r="4508" s="16" customFormat="1"/>
    <row r="4509" s="16" customFormat="1"/>
    <row r="4510" s="16" customFormat="1"/>
    <row r="4511" s="16" customFormat="1"/>
    <row r="4512" s="16" customFormat="1"/>
    <row r="4513" s="16" customFormat="1"/>
    <row r="4514" s="16" customFormat="1"/>
    <row r="4515" s="16" customFormat="1"/>
    <row r="4516" s="16" customFormat="1"/>
    <row r="4517" s="16" customFormat="1"/>
    <row r="4518" s="16" customFormat="1"/>
    <row r="4519" s="16" customFormat="1"/>
    <row r="4520" s="16" customFormat="1"/>
    <row r="4521" s="16" customFormat="1"/>
    <row r="4522" s="16" customFormat="1"/>
    <row r="4523" s="16" customFormat="1"/>
    <row r="4524" s="16" customFormat="1"/>
    <row r="4525" s="16" customFormat="1"/>
    <row r="4526" s="16" customFormat="1"/>
    <row r="4527" s="16" customFormat="1"/>
    <row r="4528" s="16" customFormat="1"/>
    <row r="4529" s="16" customFormat="1"/>
    <row r="4530" s="16" customFormat="1"/>
    <row r="4531" s="16" customFormat="1"/>
    <row r="4532" s="16" customFormat="1"/>
    <row r="4533" s="16" customFormat="1"/>
    <row r="4534" s="16" customFormat="1"/>
    <row r="4535" s="16" customFormat="1"/>
    <row r="4536" s="16" customFormat="1"/>
    <row r="4537" s="16" customFormat="1"/>
    <row r="4538" s="16" customFormat="1"/>
    <row r="4539" s="16" customFormat="1"/>
    <row r="4540" s="16" customFormat="1"/>
    <row r="4541" s="16" customFormat="1"/>
    <row r="4542" s="16" customFormat="1"/>
    <row r="4543" s="16" customFormat="1"/>
    <row r="4544" s="16" customFormat="1"/>
    <row r="4545" s="16" customFormat="1"/>
    <row r="4546" s="16" customFormat="1"/>
    <row r="4547" s="16" customFormat="1"/>
    <row r="4548" s="16" customFormat="1"/>
    <row r="4549" s="16" customFormat="1"/>
    <row r="4550" s="16" customFormat="1"/>
    <row r="4551" s="16" customFormat="1"/>
    <row r="4552" s="16" customFormat="1"/>
    <row r="4553" s="16" customFormat="1"/>
    <row r="4554" s="16" customFormat="1"/>
    <row r="4555" s="16" customFormat="1"/>
    <row r="4556" s="16" customFormat="1"/>
    <row r="4557" s="16" customFormat="1"/>
    <row r="4558" s="16" customFormat="1"/>
    <row r="4559" s="16" customFormat="1"/>
    <row r="4560" s="16" customFormat="1"/>
    <row r="4561" s="16" customFormat="1"/>
    <row r="4562" s="16" customFormat="1"/>
    <row r="4563" s="16" customFormat="1"/>
    <row r="4564" s="16" customFormat="1"/>
    <row r="4565" s="16" customFormat="1"/>
    <row r="4566" s="16" customFormat="1"/>
    <row r="4567" s="16" customFormat="1"/>
    <row r="4568" s="16" customFormat="1"/>
    <row r="4569" s="16" customFormat="1"/>
    <row r="4570" s="16" customFormat="1"/>
    <row r="4571" s="16" customFormat="1"/>
    <row r="4572" s="16" customFormat="1"/>
    <row r="4573" s="16" customFormat="1"/>
    <row r="4574" s="16" customFormat="1"/>
    <row r="4575" s="16" customFormat="1"/>
    <row r="4576" s="16" customFormat="1"/>
    <row r="4577" s="16" customFormat="1"/>
    <row r="4578" s="16" customFormat="1"/>
    <row r="4579" s="16" customFormat="1"/>
    <row r="4580" s="16" customFormat="1"/>
    <row r="4581" s="16" customFormat="1"/>
    <row r="4582" s="16" customFormat="1"/>
    <row r="4583" s="16" customFormat="1"/>
    <row r="4584" s="16" customFormat="1"/>
    <row r="4585" s="16" customFormat="1"/>
    <row r="4586" s="16" customFormat="1"/>
    <row r="4587" s="16" customFormat="1"/>
    <row r="4588" s="16" customFormat="1"/>
    <row r="4589" s="16" customFormat="1"/>
    <row r="4590" s="16" customFormat="1"/>
    <row r="4591" s="16" customFormat="1"/>
    <row r="4592" s="16" customFormat="1"/>
    <row r="4593" s="16" customFormat="1"/>
    <row r="4594" s="16" customFormat="1"/>
    <row r="4595" s="16" customFormat="1"/>
    <row r="4596" s="16" customFormat="1"/>
    <row r="4597" s="16" customFormat="1"/>
    <row r="4598" s="16" customFormat="1"/>
    <row r="4599" s="16" customFormat="1"/>
    <row r="4600" s="16" customFormat="1"/>
    <row r="4601" s="16" customFormat="1"/>
    <row r="4602" s="16" customFormat="1"/>
    <row r="4603" s="16" customFormat="1"/>
    <row r="4604" s="16" customFormat="1"/>
    <row r="4605" s="16" customFormat="1"/>
    <row r="4606" s="16" customFormat="1"/>
    <row r="4607" s="16" customFormat="1"/>
    <row r="4608" s="16" customFormat="1"/>
    <row r="4609" s="16" customFormat="1"/>
    <row r="4610" s="16" customFormat="1"/>
    <row r="4611" s="16" customFormat="1"/>
    <row r="4612" s="16" customFormat="1"/>
    <row r="4613" s="16" customFormat="1"/>
    <row r="4614" s="16" customFormat="1"/>
    <row r="4615" s="16" customFormat="1"/>
    <row r="4616" s="16" customFormat="1"/>
    <row r="4617" s="16" customFormat="1"/>
    <row r="4618" s="16" customFormat="1"/>
    <row r="4619" s="16" customFormat="1"/>
    <row r="4620" s="16" customFormat="1"/>
    <row r="4621" s="16" customFormat="1"/>
    <row r="4622" s="16" customFormat="1"/>
    <row r="4623" s="16" customFormat="1"/>
    <row r="4624" s="16" customFormat="1"/>
    <row r="4625" s="16" customFormat="1"/>
    <row r="4626" s="16" customFormat="1"/>
    <row r="4627" s="16" customFormat="1"/>
    <row r="4628" s="16" customFormat="1"/>
    <row r="4629" s="16" customFormat="1"/>
    <row r="4630" s="16" customFormat="1"/>
    <row r="4631" s="16" customFormat="1"/>
    <row r="4632" s="16" customFormat="1"/>
    <row r="4633" s="16" customFormat="1"/>
    <row r="4634" s="16" customFormat="1"/>
    <row r="4635" s="16" customFormat="1"/>
    <row r="4636" s="16" customFormat="1"/>
    <row r="4637" s="16" customFormat="1"/>
    <row r="4638" s="16" customFormat="1"/>
    <row r="4639" s="16" customFormat="1"/>
    <row r="4640" s="16" customFormat="1"/>
    <row r="4641" s="16" customFormat="1"/>
    <row r="4642" s="16" customFormat="1"/>
    <row r="4643" s="16" customFormat="1"/>
    <row r="4644" s="16" customFormat="1"/>
    <row r="4645" s="16" customFormat="1"/>
    <row r="4646" s="16" customFormat="1"/>
    <row r="4647" s="16" customFormat="1"/>
    <row r="4648" s="16" customFormat="1"/>
    <row r="4649" s="16" customFormat="1"/>
    <row r="4650" s="16" customFormat="1"/>
    <row r="4651" s="16" customFormat="1"/>
    <row r="4652" s="16" customFormat="1"/>
    <row r="4653" s="16" customFormat="1"/>
    <row r="4654" s="16" customFormat="1"/>
    <row r="4655" s="16" customFormat="1"/>
    <row r="4656" s="16" customFormat="1"/>
    <row r="4657" s="16" customFormat="1"/>
    <row r="4658" s="16" customFormat="1"/>
    <row r="4659" s="16" customFormat="1"/>
    <row r="4660" s="16" customFormat="1"/>
    <row r="4661" s="16" customFormat="1"/>
    <row r="4662" s="16" customFormat="1"/>
    <row r="4663" s="16" customFormat="1"/>
    <row r="4664" s="16" customFormat="1"/>
    <row r="4665" s="16" customFormat="1"/>
    <row r="4666" s="16" customFormat="1"/>
    <row r="4667" s="16" customFormat="1"/>
    <row r="4668" s="16" customFormat="1"/>
    <row r="4669" s="16" customFormat="1"/>
    <row r="4670" s="16" customFormat="1"/>
    <row r="4671" s="16" customFormat="1"/>
    <row r="4672" s="16" customFormat="1"/>
    <row r="4673" s="16" customFormat="1"/>
    <row r="4674" s="16" customFormat="1"/>
    <row r="4675" s="16" customFormat="1"/>
    <row r="4676" s="16" customFormat="1"/>
    <row r="4677" s="16" customFormat="1"/>
    <row r="4678" s="16" customFormat="1"/>
    <row r="4679" s="16" customFormat="1"/>
    <row r="4680" s="16" customFormat="1"/>
    <row r="4681" s="16" customFormat="1"/>
    <row r="4682" s="16" customFormat="1"/>
    <row r="4683" s="16" customFormat="1"/>
    <row r="4684" s="16" customFormat="1"/>
    <row r="4685" s="16" customFormat="1"/>
    <row r="4686" s="16" customFormat="1"/>
    <row r="4687" s="16" customFormat="1"/>
    <row r="4688" s="16" customFormat="1"/>
    <row r="4689" s="16" customFormat="1"/>
    <row r="4690" s="16" customFormat="1"/>
    <row r="4691" s="16" customFormat="1"/>
    <row r="4692" s="16" customFormat="1"/>
    <row r="4693" s="16" customFormat="1"/>
    <row r="4694" s="16" customFormat="1"/>
    <row r="4695" s="16" customFormat="1"/>
    <row r="4696" s="16" customFormat="1"/>
    <row r="4697" s="16" customFormat="1"/>
    <row r="4698" s="16" customFormat="1"/>
    <row r="4699" s="16" customFormat="1"/>
    <row r="4700" s="16" customFormat="1"/>
    <row r="4701" s="16" customFormat="1"/>
    <row r="4702" s="16" customFormat="1"/>
    <row r="4703" s="16" customFormat="1"/>
    <row r="4704" s="16" customFormat="1"/>
    <row r="4705" s="16" customFormat="1"/>
    <row r="4706" s="16" customFormat="1"/>
    <row r="4707" s="16" customFormat="1"/>
    <row r="4708" s="16" customFormat="1"/>
    <row r="4709" s="16" customFormat="1"/>
    <row r="4710" s="16" customFormat="1"/>
    <row r="4711" s="16" customFormat="1"/>
    <row r="4712" s="16" customFormat="1"/>
    <row r="4713" s="16" customFormat="1"/>
    <row r="4714" s="16" customFormat="1"/>
    <row r="4715" s="16" customFormat="1"/>
    <row r="4716" s="16" customFormat="1"/>
    <row r="4717" s="16" customFormat="1"/>
    <row r="4718" s="16" customFormat="1"/>
    <row r="4719" s="16" customFormat="1"/>
    <row r="4720" s="16" customFormat="1"/>
    <row r="4721" s="16" customFormat="1"/>
    <row r="4722" s="16" customFormat="1"/>
    <row r="4723" s="16" customFormat="1"/>
    <row r="4724" s="16" customFormat="1"/>
    <row r="4725" s="16" customFormat="1"/>
    <row r="4726" s="16" customFormat="1"/>
    <row r="4727" s="16" customFormat="1"/>
    <row r="4728" s="16" customFormat="1"/>
    <row r="4729" s="16" customFormat="1"/>
    <row r="4730" s="16" customFormat="1"/>
    <row r="4731" s="16" customFormat="1"/>
    <row r="4732" s="16" customFormat="1"/>
    <row r="4733" s="16" customFormat="1"/>
    <row r="4734" s="16" customFormat="1"/>
    <row r="4735" s="16" customFormat="1"/>
    <row r="4736" s="16" customFormat="1"/>
    <row r="4737" s="16" customFormat="1"/>
    <row r="4738" s="16" customFormat="1"/>
    <row r="4739" s="16" customFormat="1"/>
    <row r="4740" s="16" customFormat="1"/>
    <row r="4741" s="16" customFormat="1"/>
    <row r="4742" s="16" customFormat="1"/>
    <row r="4743" s="16" customFormat="1"/>
    <row r="4744" s="16" customFormat="1"/>
    <row r="4745" s="16" customFormat="1"/>
    <row r="4746" s="16" customFormat="1"/>
    <row r="4747" s="16" customFormat="1"/>
    <row r="4748" s="16" customFormat="1"/>
    <row r="4749" s="16" customFormat="1"/>
    <row r="4750" s="16" customFormat="1"/>
    <row r="4751" s="16" customFormat="1"/>
    <row r="4752" s="16" customFormat="1"/>
    <row r="4753" s="16" customFormat="1"/>
    <row r="4754" s="16" customFormat="1"/>
    <row r="4755" s="16" customFormat="1"/>
    <row r="4756" s="16" customFormat="1"/>
    <row r="4757" s="16" customFormat="1"/>
    <row r="4758" s="16" customFormat="1"/>
    <row r="4759" s="16" customFormat="1"/>
    <row r="4760" s="16" customFormat="1"/>
    <row r="4761" s="16" customFormat="1"/>
    <row r="4762" s="16" customFormat="1"/>
    <row r="4763" s="16" customFormat="1"/>
    <row r="4764" s="16" customFormat="1"/>
    <row r="4765" s="16" customFormat="1"/>
    <row r="4766" s="16" customFormat="1"/>
    <row r="4767" s="16" customFormat="1"/>
    <row r="4768" s="16" customFormat="1"/>
    <row r="4769" s="16" customFormat="1"/>
    <row r="4770" s="16" customFormat="1"/>
    <row r="4771" s="16" customFormat="1"/>
    <row r="4772" s="16" customFormat="1"/>
    <row r="4773" s="16" customFormat="1"/>
    <row r="4774" s="16" customFormat="1"/>
    <row r="4775" s="16" customFormat="1"/>
    <row r="4776" s="16" customFormat="1"/>
    <row r="4777" s="16" customFormat="1"/>
    <row r="4778" s="16" customFormat="1"/>
    <row r="4779" s="16" customFormat="1"/>
    <row r="4780" s="16" customFormat="1"/>
    <row r="4781" s="16" customFormat="1"/>
    <row r="4782" s="16" customFormat="1"/>
    <row r="4783" s="16" customFormat="1"/>
    <row r="4784" s="16" customFormat="1"/>
    <row r="4785" s="16" customFormat="1"/>
    <row r="4786" s="16" customFormat="1"/>
    <row r="4787" s="16" customFormat="1"/>
    <row r="4788" s="16" customFormat="1"/>
    <row r="4789" s="16" customFormat="1"/>
    <row r="4790" s="16" customFormat="1"/>
    <row r="4791" s="16" customFormat="1"/>
    <row r="4792" s="16" customFormat="1"/>
    <row r="4793" s="16" customFormat="1"/>
    <row r="4794" s="16" customFormat="1"/>
    <row r="4795" s="16" customFormat="1"/>
    <row r="4796" s="16" customFormat="1"/>
    <row r="4797" s="16" customFormat="1"/>
    <row r="4798" s="16" customFormat="1"/>
    <row r="4799" s="16" customFormat="1"/>
    <row r="4800" s="16" customFormat="1"/>
    <row r="4801" s="16" customFormat="1"/>
    <row r="4802" s="16" customFormat="1"/>
    <row r="4803" s="16" customFormat="1"/>
    <row r="4804" s="16" customFormat="1"/>
    <row r="4805" s="16" customFormat="1"/>
    <row r="4806" s="16" customFormat="1"/>
    <row r="4807" s="16" customFormat="1"/>
    <row r="4808" s="16" customFormat="1"/>
    <row r="4809" s="16" customFormat="1"/>
    <row r="4810" s="16" customFormat="1"/>
    <row r="4811" s="16" customFormat="1"/>
    <row r="4812" s="16" customFormat="1"/>
    <row r="4813" s="16" customFormat="1"/>
    <row r="4814" s="16" customFormat="1"/>
    <row r="4815" s="16" customFormat="1"/>
    <row r="4816" s="16" customFormat="1"/>
    <row r="4817" s="16" customFormat="1"/>
    <row r="4818" s="16" customFormat="1"/>
    <row r="4819" s="16" customFormat="1"/>
    <row r="4820" s="16" customFormat="1"/>
    <row r="4821" s="16" customFormat="1"/>
    <row r="4822" s="16" customFormat="1"/>
    <row r="4823" s="16" customFormat="1"/>
    <row r="4824" s="16" customFormat="1"/>
    <row r="4825" s="16" customFormat="1"/>
    <row r="4826" s="16" customFormat="1"/>
    <row r="4827" s="16" customFormat="1"/>
    <row r="4828" s="16" customFormat="1"/>
    <row r="4829" s="16" customFormat="1"/>
    <row r="4830" s="16" customFormat="1"/>
    <row r="4831" s="16" customFormat="1"/>
    <row r="4832" s="16" customFormat="1"/>
    <row r="4833" s="16" customFormat="1"/>
    <row r="4834" s="16" customFormat="1"/>
    <row r="4835" s="16" customFormat="1"/>
    <row r="4836" s="16" customFormat="1"/>
    <row r="4837" s="16" customFormat="1"/>
    <row r="4838" s="16" customFormat="1"/>
    <row r="4839" s="16" customFormat="1"/>
    <row r="4840" s="16" customFormat="1"/>
    <row r="4841" s="16" customFormat="1"/>
    <row r="4842" s="16" customFormat="1"/>
    <row r="4843" s="16" customFormat="1"/>
    <row r="4844" s="16" customFormat="1"/>
    <row r="4845" s="16" customFormat="1"/>
    <row r="4846" s="16" customFormat="1"/>
    <row r="4847" s="16" customFormat="1"/>
    <row r="4848" s="16" customFormat="1"/>
    <row r="4849" s="16" customFormat="1"/>
    <row r="4850" s="16" customFormat="1"/>
    <row r="4851" s="16" customFormat="1"/>
    <row r="4852" s="16" customFormat="1"/>
    <row r="4853" s="16" customFormat="1"/>
    <row r="4854" s="16" customFormat="1"/>
    <row r="4855" s="16" customFormat="1"/>
    <row r="4856" s="16" customFormat="1"/>
    <row r="4857" s="16" customFormat="1"/>
    <row r="4858" s="16" customFormat="1"/>
    <row r="4859" s="16" customFormat="1"/>
    <row r="4860" s="16" customFormat="1"/>
    <row r="4861" s="16" customFormat="1"/>
    <row r="4862" s="16" customFormat="1"/>
    <row r="4863" s="16" customFormat="1"/>
    <row r="4864" s="16" customFormat="1"/>
    <row r="4865" s="16" customFormat="1"/>
    <row r="4866" s="16" customFormat="1"/>
    <row r="4867" s="16" customFormat="1"/>
    <row r="4868" s="16" customFormat="1"/>
    <row r="4869" s="16" customFormat="1"/>
    <row r="4870" s="16" customFormat="1"/>
    <row r="4871" s="16" customFormat="1"/>
    <row r="4872" s="16" customFormat="1"/>
    <row r="4873" s="16" customFormat="1"/>
    <row r="4874" s="16" customFormat="1"/>
    <row r="4875" s="16" customFormat="1"/>
    <row r="4876" s="16" customFormat="1"/>
    <row r="4877" s="16" customFormat="1"/>
    <row r="4878" s="16" customFormat="1"/>
    <row r="4879" s="16" customFormat="1"/>
    <row r="4880" s="16" customFormat="1"/>
    <row r="4881" s="16" customFormat="1"/>
    <row r="4882" s="16" customFormat="1"/>
    <row r="4883" s="16" customFormat="1"/>
    <row r="4884" s="16" customFormat="1"/>
    <row r="4885" s="16" customFormat="1"/>
    <row r="4886" s="16" customFormat="1"/>
    <row r="4887" s="16" customFormat="1"/>
    <row r="4888" s="16" customFormat="1"/>
    <row r="4889" s="16" customFormat="1"/>
    <row r="4890" s="16" customFormat="1"/>
    <row r="4891" s="16" customFormat="1"/>
    <row r="4892" s="16" customFormat="1"/>
    <row r="4893" s="16" customFormat="1"/>
    <row r="4894" s="16" customFormat="1"/>
    <row r="4895" s="16" customFormat="1"/>
    <row r="4896" s="16" customFormat="1"/>
    <row r="4897" s="16" customFormat="1"/>
    <row r="4898" s="16" customFormat="1"/>
    <row r="4899" s="16" customFormat="1"/>
    <row r="4900" s="16" customFormat="1"/>
    <row r="4901" s="16" customFormat="1"/>
    <row r="4902" s="16" customFormat="1"/>
    <row r="4903" s="16" customFormat="1"/>
    <row r="4904" s="16" customFormat="1"/>
    <row r="4905" s="16" customFormat="1"/>
    <row r="4906" s="16" customFormat="1"/>
    <row r="4907" s="16" customFormat="1"/>
    <row r="4908" s="16" customFormat="1"/>
    <row r="4909" s="16" customFormat="1"/>
    <row r="4910" s="16" customFormat="1"/>
    <row r="4911" s="16" customFormat="1"/>
    <row r="4912" s="16" customFormat="1"/>
    <row r="4913" s="16" customFormat="1"/>
    <row r="4914" s="16" customFormat="1"/>
    <row r="4915" s="16" customFormat="1"/>
    <row r="4916" s="16" customFormat="1"/>
    <row r="4917" s="16" customFormat="1"/>
    <row r="4918" s="16" customFormat="1"/>
    <row r="4919" s="16" customFormat="1"/>
    <row r="4920" s="16" customFormat="1"/>
    <row r="4921" s="16" customFormat="1"/>
    <row r="4922" s="16" customFormat="1"/>
    <row r="4923" s="16" customFormat="1"/>
    <row r="4924" s="16" customFormat="1"/>
    <row r="4925" s="16" customFormat="1"/>
    <row r="4926" s="16" customFormat="1"/>
    <row r="4927" s="16" customFormat="1"/>
    <row r="4928" s="16" customFormat="1"/>
    <row r="4929" s="16" customFormat="1"/>
    <row r="4930" s="16" customFormat="1"/>
    <row r="4931" s="16" customFormat="1"/>
    <row r="4932" s="16" customFormat="1"/>
    <row r="4933" s="16" customFormat="1"/>
    <row r="4934" s="16" customFormat="1"/>
    <row r="4935" s="16" customFormat="1"/>
    <row r="4936" s="16" customFormat="1"/>
    <row r="4937" s="16" customFormat="1"/>
    <row r="4938" s="16" customFormat="1"/>
    <row r="4939" s="16" customFormat="1"/>
    <row r="4940" s="16" customFormat="1"/>
    <row r="4941" s="16" customFormat="1"/>
    <row r="4942" s="16" customFormat="1"/>
    <row r="4943" s="16" customFormat="1"/>
    <row r="4944" s="16" customFormat="1"/>
    <row r="4945" s="16" customFormat="1"/>
    <row r="4946" s="16" customFormat="1"/>
    <row r="4947" s="16" customFormat="1"/>
    <row r="4948" s="16" customFormat="1"/>
    <row r="4949" s="16" customFormat="1"/>
    <row r="4950" s="16" customFormat="1"/>
    <row r="4951" s="16" customFormat="1"/>
    <row r="4952" s="16" customFormat="1"/>
    <row r="4953" s="16" customFormat="1"/>
    <row r="4954" s="16" customFormat="1"/>
    <row r="4955" s="16" customFormat="1"/>
    <row r="4956" s="16" customFormat="1"/>
    <row r="4957" s="16" customFormat="1"/>
    <row r="4958" s="16" customFormat="1"/>
    <row r="4959" s="16" customFormat="1"/>
    <row r="4960" s="16" customFormat="1"/>
    <row r="4961" s="16" customFormat="1"/>
    <row r="4962" s="16" customFormat="1"/>
    <row r="4963" s="16" customFormat="1"/>
    <row r="4964" s="16" customFormat="1"/>
    <row r="4965" s="16" customFormat="1"/>
    <row r="4966" s="16" customFormat="1"/>
    <row r="4967" s="16" customFormat="1"/>
    <row r="4968" s="16" customFormat="1"/>
    <row r="4969" s="16" customFormat="1"/>
    <row r="4970" s="16" customFormat="1"/>
    <row r="4971" s="16" customFormat="1"/>
    <row r="4972" s="16" customFormat="1"/>
    <row r="4973" s="16" customFormat="1"/>
    <row r="4974" s="16" customFormat="1"/>
    <row r="4975" s="16" customFormat="1"/>
    <row r="4976" s="16" customFormat="1"/>
    <row r="4977" s="16" customFormat="1"/>
    <row r="4978" s="16" customFormat="1"/>
    <row r="4979" s="16" customFormat="1"/>
    <row r="4980" s="16" customFormat="1"/>
    <row r="4981" s="16" customFormat="1"/>
    <row r="4982" s="16" customFormat="1"/>
    <row r="4983" s="16" customFormat="1"/>
    <row r="4984" s="16" customFormat="1"/>
    <row r="4985" s="16" customFormat="1"/>
    <row r="4986" s="16" customFormat="1"/>
    <row r="4987" s="16" customFormat="1"/>
    <row r="4988" s="16" customFormat="1"/>
    <row r="4989" s="16" customFormat="1"/>
    <row r="4990" s="16" customFormat="1"/>
    <row r="4991" s="16" customFormat="1"/>
    <row r="4992" s="16" customFormat="1"/>
    <row r="4993" s="16" customFormat="1"/>
    <row r="4994" s="16" customFormat="1"/>
    <row r="4995" s="16" customFormat="1"/>
    <row r="4996" s="16" customFormat="1"/>
    <row r="4997" s="16" customFormat="1"/>
    <row r="4998" s="16" customFormat="1"/>
    <row r="4999" s="16" customFormat="1"/>
    <row r="5000" s="16" customFormat="1"/>
    <row r="5001" s="16" customFormat="1"/>
    <row r="5002" s="16" customFormat="1"/>
    <row r="5003" s="16" customFormat="1"/>
    <row r="5004" s="16" customFormat="1"/>
    <row r="5005" s="16" customFormat="1"/>
    <row r="5006" s="16" customFormat="1"/>
    <row r="5007" s="16" customFormat="1"/>
    <row r="5008" s="16" customFormat="1"/>
    <row r="5009" s="16" customFormat="1"/>
    <row r="5010" s="16" customFormat="1"/>
    <row r="5011" s="16" customFormat="1"/>
    <row r="5012" s="16" customFormat="1"/>
    <row r="5013" s="16" customFormat="1"/>
    <row r="5014" s="16" customFormat="1"/>
    <row r="5015" s="16" customFormat="1"/>
    <row r="5016" s="16" customFormat="1"/>
    <row r="5017" s="16" customFormat="1"/>
    <row r="5018" s="16" customFormat="1"/>
    <row r="5019" s="16" customFormat="1"/>
    <row r="5020" s="16" customFormat="1"/>
    <row r="5021" s="16" customFormat="1"/>
    <row r="5022" s="16" customFormat="1"/>
    <row r="5023" s="16" customFormat="1"/>
    <row r="5024" s="16" customFormat="1"/>
    <row r="5025" s="16" customFormat="1"/>
    <row r="5026" s="16" customFormat="1"/>
    <row r="5027" s="16" customFormat="1"/>
    <row r="5028" s="16" customFormat="1"/>
    <row r="5029" s="16" customFormat="1"/>
    <row r="5030" s="16" customFormat="1"/>
    <row r="5031" s="16" customFormat="1"/>
    <row r="5032" s="16" customFormat="1"/>
    <row r="5033" s="16" customFormat="1"/>
    <row r="5034" s="16" customFormat="1"/>
    <row r="5035" s="16" customFormat="1"/>
    <row r="5036" s="16" customFormat="1"/>
    <row r="5037" s="16" customFormat="1"/>
    <row r="5038" s="16" customFormat="1"/>
    <row r="5039" s="16" customFormat="1"/>
    <row r="5040" s="16" customFormat="1"/>
    <row r="5041" s="16" customFormat="1"/>
    <row r="5042" s="16" customFormat="1"/>
    <row r="5043" s="16" customFormat="1"/>
    <row r="5044" s="16" customFormat="1"/>
    <row r="5045" s="16" customFormat="1"/>
    <row r="5046" s="16" customFormat="1"/>
    <row r="5047" s="16" customFormat="1"/>
    <row r="5048" s="16" customFormat="1"/>
    <row r="5049" s="16" customFormat="1"/>
    <row r="5050" s="16" customFormat="1"/>
    <row r="5051" s="16" customFormat="1"/>
    <row r="5052" s="16" customFormat="1"/>
    <row r="5053" s="16" customFormat="1"/>
    <row r="5054" s="16" customFormat="1"/>
    <row r="5055" s="16" customFormat="1"/>
    <row r="5056" s="16" customFormat="1"/>
    <row r="5057" s="16" customFormat="1"/>
    <row r="5058" s="16" customFormat="1"/>
    <row r="5059" s="16" customFormat="1"/>
    <row r="5060" s="16" customFormat="1"/>
    <row r="5061" s="16" customFormat="1"/>
    <row r="5062" s="16" customFormat="1"/>
    <row r="5063" s="16" customFormat="1"/>
    <row r="5064" s="16" customFormat="1"/>
    <row r="5065" s="16" customFormat="1"/>
    <row r="5066" s="16" customFormat="1"/>
    <row r="5067" s="16" customFormat="1"/>
    <row r="5068" s="16" customFormat="1"/>
    <row r="5069" s="16" customFormat="1"/>
    <row r="5070" s="16" customFormat="1"/>
    <row r="5071" s="16" customFormat="1"/>
    <row r="5072" s="16" customFormat="1"/>
    <row r="5073" s="16" customFormat="1"/>
    <row r="5074" s="16" customFormat="1"/>
    <row r="5075" s="16" customFormat="1"/>
    <row r="5076" s="16" customFormat="1"/>
    <row r="5077" s="16" customFormat="1"/>
    <row r="5078" s="16" customFormat="1"/>
    <row r="5079" s="16" customFormat="1"/>
    <row r="5080" s="16" customFormat="1"/>
    <row r="5081" s="16" customFormat="1"/>
    <row r="5082" s="16" customFormat="1"/>
    <row r="5083" s="16" customFormat="1"/>
    <row r="5084" s="16" customFormat="1"/>
    <row r="5085" s="16" customFormat="1"/>
    <row r="5086" s="16" customFormat="1"/>
    <row r="5087" s="16" customFormat="1"/>
    <row r="5088" s="16" customFormat="1"/>
    <row r="5089" s="16" customFormat="1"/>
    <row r="5090" s="16" customFormat="1"/>
    <row r="5091" s="16" customFormat="1"/>
    <row r="5092" s="16" customFormat="1"/>
    <row r="5093" s="16" customFormat="1"/>
    <row r="5094" s="16" customFormat="1"/>
    <row r="5095" s="16" customFormat="1"/>
    <row r="5096" s="16" customFormat="1"/>
    <row r="5097" s="16" customFormat="1"/>
    <row r="5098" s="16" customFormat="1"/>
    <row r="5099" s="16" customFormat="1"/>
    <row r="5100" s="16" customFormat="1"/>
    <row r="5101" s="16" customFormat="1"/>
    <row r="5102" s="16" customFormat="1"/>
    <row r="5103" s="16" customFormat="1"/>
    <row r="5104" s="16" customFormat="1"/>
    <row r="5105" s="16" customFormat="1"/>
    <row r="5106" s="16" customFormat="1"/>
    <row r="5107" s="16" customFormat="1"/>
    <row r="5108" s="16" customFormat="1"/>
    <row r="5109" s="16" customFormat="1"/>
    <row r="5110" s="16" customFormat="1"/>
    <row r="5111" s="16" customFormat="1"/>
    <row r="5112" s="16" customFormat="1"/>
    <row r="5113" s="16" customFormat="1"/>
    <row r="5114" s="16" customFormat="1"/>
    <row r="5115" s="16" customFormat="1"/>
    <row r="5116" s="16" customFormat="1"/>
    <row r="5117" s="16" customFormat="1"/>
    <row r="5118" s="16" customFormat="1"/>
    <row r="5119" s="16" customFormat="1"/>
    <row r="5120" s="16" customFormat="1"/>
    <row r="5121" s="16" customFormat="1"/>
    <row r="5122" s="16" customFormat="1"/>
    <row r="5123" s="16" customFormat="1"/>
    <row r="5124" s="16" customFormat="1"/>
    <row r="5125" s="16" customFormat="1"/>
    <row r="5126" s="16" customFormat="1"/>
    <row r="5127" s="16" customFormat="1"/>
    <row r="5128" s="16" customFormat="1"/>
    <row r="5129" s="16" customFormat="1"/>
    <row r="5130" s="16" customFormat="1"/>
    <row r="5131" s="16" customFormat="1"/>
    <row r="5132" s="16" customFormat="1"/>
    <row r="5133" s="16" customFormat="1"/>
    <row r="5134" s="16" customFormat="1"/>
    <row r="5135" s="16" customFormat="1"/>
    <row r="5136" s="16" customFormat="1"/>
    <row r="5137" s="16" customFormat="1"/>
    <row r="5138" s="16" customFormat="1"/>
    <row r="5139" s="16" customFormat="1"/>
    <row r="5140" s="16" customFormat="1"/>
    <row r="5141" s="16" customFormat="1"/>
    <row r="5142" s="16" customFormat="1"/>
    <row r="5143" s="16" customFormat="1"/>
    <row r="5144" s="16" customFormat="1"/>
    <row r="5145" s="16" customFormat="1"/>
    <row r="5146" s="16" customFormat="1"/>
    <row r="5147" s="16" customFormat="1"/>
    <row r="5148" s="16" customFormat="1"/>
    <row r="5149" s="16" customFormat="1"/>
    <row r="5150" s="16" customFormat="1"/>
    <row r="5151" s="16" customFormat="1"/>
    <row r="5152" s="16" customFormat="1"/>
    <row r="5153" s="16" customFormat="1"/>
    <row r="5154" s="16" customFormat="1"/>
    <row r="5155" s="16" customFormat="1"/>
    <row r="5156" s="16" customFormat="1"/>
    <row r="5157" s="16" customFormat="1"/>
    <row r="5158" s="16" customFormat="1"/>
    <row r="5159" s="16" customFormat="1"/>
    <row r="5160" s="16" customFormat="1"/>
    <row r="5161" s="16" customFormat="1"/>
    <row r="5162" s="16" customFormat="1"/>
    <row r="5163" s="16" customFormat="1"/>
    <row r="5164" s="16" customFormat="1"/>
    <row r="5165" s="16" customFormat="1"/>
    <row r="5166" s="16" customFormat="1"/>
    <row r="5167" s="16" customFormat="1"/>
    <row r="5168" s="16" customFormat="1"/>
    <row r="5169" s="16" customFormat="1"/>
    <row r="5170" s="16" customFormat="1"/>
    <row r="5171" s="16" customFormat="1"/>
    <row r="5172" s="16" customFormat="1"/>
    <row r="5173" s="16" customFormat="1"/>
    <row r="5174" s="16" customFormat="1"/>
    <row r="5175" s="16" customFormat="1"/>
    <row r="5176" s="16" customFormat="1"/>
    <row r="5177" s="16" customFormat="1"/>
    <row r="5178" s="16" customFormat="1"/>
    <row r="5179" s="16" customFormat="1"/>
    <row r="5180" s="16" customFormat="1"/>
    <row r="5181" s="16" customFormat="1"/>
    <row r="5182" s="16" customFormat="1"/>
    <row r="5183" s="16" customFormat="1"/>
    <row r="5184" s="16" customFormat="1"/>
    <row r="5185" s="16" customFormat="1"/>
    <row r="5186" s="16" customFormat="1"/>
    <row r="5187" s="16" customFormat="1"/>
    <row r="5188" s="16" customFormat="1"/>
    <row r="5189" s="16" customFormat="1"/>
    <row r="5190" s="16" customFormat="1"/>
    <row r="5191" s="16" customFormat="1"/>
    <row r="5192" s="16" customFormat="1"/>
    <row r="5193" s="16" customFormat="1"/>
    <row r="5194" s="16" customFormat="1"/>
    <row r="5195" s="16" customFormat="1"/>
    <row r="5196" s="16" customFormat="1"/>
    <row r="5197" s="16" customFormat="1"/>
    <row r="5198" s="16" customFormat="1"/>
    <row r="5199" s="16" customFormat="1"/>
    <row r="5200" s="16" customFormat="1"/>
    <row r="5201" s="16" customFormat="1"/>
    <row r="5202" s="16" customFormat="1"/>
    <row r="5203" s="16" customFormat="1"/>
    <row r="5204" s="16" customFormat="1"/>
    <row r="5205" s="16" customFormat="1"/>
    <row r="5206" s="16" customFormat="1"/>
    <row r="5207" s="16" customFormat="1"/>
    <row r="5208" s="16" customFormat="1"/>
    <row r="5209" s="16" customFormat="1"/>
    <row r="5210" s="16" customFormat="1"/>
    <row r="5211" s="16" customFormat="1"/>
    <row r="5212" s="16" customFormat="1"/>
    <row r="5213" s="16" customFormat="1"/>
    <row r="5214" s="16" customFormat="1"/>
    <row r="5215" s="16" customFormat="1"/>
    <row r="5216" s="16" customFormat="1"/>
    <row r="5217" s="16" customFormat="1"/>
    <row r="5218" s="16" customFormat="1"/>
    <row r="5219" s="16" customFormat="1"/>
    <row r="5220" s="16" customFormat="1"/>
    <row r="5221" s="16" customFormat="1"/>
    <row r="5222" s="16" customFormat="1"/>
    <row r="5223" s="16" customFormat="1"/>
    <row r="5224" s="16" customFormat="1"/>
    <row r="5225" s="16" customFormat="1"/>
    <row r="5226" s="16" customFormat="1"/>
    <row r="5227" s="16" customFormat="1"/>
    <row r="5228" s="16" customFormat="1"/>
    <row r="5229" s="16" customFormat="1"/>
    <row r="5230" s="16" customFormat="1"/>
    <row r="5231" s="16" customFormat="1"/>
    <row r="5232" s="16" customFormat="1"/>
    <row r="5233" s="16" customFormat="1"/>
    <row r="5234" s="16" customFormat="1"/>
    <row r="5235" s="16" customFormat="1"/>
    <row r="5236" s="16" customFormat="1"/>
    <row r="5237" s="16" customFormat="1"/>
    <row r="5238" s="16" customFormat="1"/>
    <row r="5239" s="16" customFormat="1"/>
    <row r="5240" s="16" customFormat="1"/>
    <row r="5241" s="16" customFormat="1"/>
    <row r="5242" s="16" customFormat="1"/>
    <row r="5243" s="16" customFormat="1"/>
    <row r="5244" s="16" customFormat="1"/>
    <row r="5245" s="16" customFormat="1"/>
    <row r="5246" s="16" customFormat="1"/>
    <row r="5247" s="16" customFormat="1"/>
    <row r="5248" s="16" customFormat="1"/>
    <row r="5249" s="16" customFormat="1"/>
    <row r="5250" s="16" customFormat="1"/>
    <row r="5251" s="16" customFormat="1"/>
    <row r="5252" s="16" customFormat="1"/>
    <row r="5253" s="16" customFormat="1"/>
    <row r="5254" s="16" customFormat="1"/>
    <row r="5255" s="16" customFormat="1"/>
    <row r="5256" s="16" customFormat="1"/>
    <row r="5257" s="16" customFormat="1"/>
    <row r="5258" s="16" customFormat="1"/>
    <row r="5259" s="16" customFormat="1"/>
    <row r="5260" s="16" customFormat="1"/>
    <row r="5261" s="16" customFormat="1"/>
    <row r="5262" s="16" customFormat="1"/>
    <row r="5263" s="16" customFormat="1"/>
    <row r="5264" s="16" customFormat="1"/>
    <row r="5265" s="16" customFormat="1"/>
    <row r="5266" s="16" customFormat="1"/>
    <row r="5267" s="16" customFormat="1"/>
    <row r="5268" s="16" customFormat="1"/>
    <row r="5269" s="16" customFormat="1"/>
    <row r="5270" s="16" customFormat="1"/>
    <row r="5271" s="16" customFormat="1"/>
    <row r="5272" s="16" customFormat="1"/>
    <row r="5273" s="16" customFormat="1"/>
    <row r="5274" s="16" customFormat="1"/>
    <row r="5275" s="16" customFormat="1"/>
    <row r="5276" s="16" customFormat="1"/>
    <row r="5277" s="16" customFormat="1"/>
    <row r="5278" s="16" customFormat="1"/>
    <row r="5279" s="16" customFormat="1"/>
    <row r="5280" s="16" customFormat="1"/>
    <row r="5281" s="16" customFormat="1"/>
    <row r="5282" s="16" customFormat="1"/>
    <row r="5283" s="16" customFormat="1"/>
    <row r="5284" s="16" customFormat="1"/>
    <row r="5285" s="16" customFormat="1"/>
    <row r="5286" s="16" customFormat="1"/>
    <row r="5287" s="16" customFormat="1"/>
    <row r="5288" s="16" customFormat="1"/>
    <row r="5289" s="16" customFormat="1"/>
    <row r="5290" s="16" customFormat="1"/>
    <row r="5291" s="16" customFormat="1"/>
    <row r="5292" s="16" customFormat="1"/>
    <row r="5293" s="16" customFormat="1"/>
    <row r="5294" s="16" customFormat="1"/>
    <row r="5295" s="16" customFormat="1"/>
    <row r="5296" s="16" customFormat="1"/>
    <row r="5297" s="16" customFormat="1"/>
    <row r="5298" s="16" customFormat="1"/>
    <row r="5299" s="16" customFormat="1"/>
    <row r="5300" s="16" customFormat="1"/>
    <row r="5301" s="16" customFormat="1"/>
    <row r="5302" s="16" customFormat="1"/>
    <row r="5303" s="16" customFormat="1"/>
    <row r="5304" s="16" customFormat="1"/>
    <row r="5305" s="16" customFormat="1"/>
    <row r="5306" s="16" customFormat="1"/>
    <row r="5307" s="16" customFormat="1"/>
    <row r="5308" s="16" customFormat="1"/>
    <row r="5309" s="16" customFormat="1"/>
    <row r="5310" s="16" customFormat="1"/>
    <row r="5311" s="16" customFormat="1"/>
    <row r="5312" s="16" customFormat="1"/>
    <row r="5313" s="16" customFormat="1"/>
    <row r="5314" s="16" customFormat="1"/>
    <row r="5315" s="16" customFormat="1"/>
    <row r="5316" s="16" customFormat="1"/>
    <row r="5317" s="16" customFormat="1"/>
    <row r="5318" s="16" customFormat="1"/>
    <row r="5319" s="16" customFormat="1"/>
    <row r="5320" s="16" customFormat="1"/>
    <row r="5321" s="16" customFormat="1"/>
    <row r="5322" s="16" customFormat="1"/>
    <row r="5323" s="16" customFormat="1"/>
    <row r="5324" s="16" customFormat="1"/>
    <row r="5325" s="16" customFormat="1"/>
    <row r="5326" s="16" customFormat="1"/>
    <row r="5327" s="16" customFormat="1"/>
    <row r="5328" s="16" customFormat="1"/>
    <row r="5329" s="16" customFormat="1"/>
    <row r="5330" s="16" customFormat="1"/>
    <row r="5331" s="16" customFormat="1"/>
    <row r="5332" s="16" customFormat="1"/>
    <row r="5333" s="16" customFormat="1"/>
    <row r="5334" s="16" customFormat="1"/>
    <row r="5335" s="16" customFormat="1"/>
    <row r="5336" s="16" customFormat="1"/>
    <row r="5337" s="16" customFormat="1"/>
    <row r="5338" s="16" customFormat="1"/>
    <row r="5339" s="16" customFormat="1"/>
    <row r="5340" s="16" customFormat="1"/>
    <row r="5341" s="16" customFormat="1"/>
    <row r="5342" s="16" customFormat="1"/>
    <row r="5343" s="16" customFormat="1"/>
    <row r="5344" s="16" customFormat="1"/>
    <row r="5345" s="16" customFormat="1"/>
    <row r="5346" s="16" customFormat="1"/>
    <row r="5347" s="16" customFormat="1"/>
    <row r="5348" s="16" customFormat="1"/>
    <row r="5349" s="16" customFormat="1"/>
    <row r="5350" s="16" customFormat="1"/>
    <row r="5351" s="16" customFormat="1"/>
    <row r="5352" s="16" customFormat="1"/>
    <row r="5353" s="16" customFormat="1"/>
    <row r="5354" s="16" customFormat="1"/>
    <row r="5355" s="16" customFormat="1"/>
    <row r="5356" s="16" customFormat="1"/>
    <row r="5357" s="16" customFormat="1"/>
    <row r="5358" s="16" customFormat="1"/>
    <row r="5359" s="16" customFormat="1"/>
    <row r="5360" s="16" customFormat="1"/>
    <row r="5361" s="16" customFormat="1"/>
    <row r="5362" s="16" customFormat="1"/>
    <row r="5363" s="16" customFormat="1"/>
    <row r="5364" s="16" customFormat="1"/>
    <row r="5365" s="16" customFormat="1"/>
    <row r="5366" s="16" customFormat="1"/>
    <row r="5367" s="16" customFormat="1"/>
    <row r="5368" s="16" customFormat="1"/>
    <row r="5369" s="16" customFormat="1"/>
    <row r="5370" s="16" customFormat="1"/>
    <row r="5371" s="16" customFormat="1"/>
    <row r="5372" s="16" customFormat="1"/>
    <row r="5373" s="16" customFormat="1"/>
    <row r="5374" s="16" customFormat="1"/>
    <row r="5375" s="16" customFormat="1"/>
    <row r="5376" s="16" customFormat="1"/>
    <row r="5377" s="16" customFormat="1"/>
    <row r="5378" s="16" customFormat="1"/>
    <row r="5379" s="16" customFormat="1"/>
    <row r="5380" s="16" customFormat="1"/>
    <row r="5381" s="16" customFormat="1"/>
    <row r="5382" s="16" customFormat="1"/>
    <row r="5383" s="16" customFormat="1"/>
    <row r="5384" s="16" customFormat="1"/>
    <row r="5385" s="16" customFormat="1"/>
    <row r="5386" s="16" customFormat="1"/>
    <row r="5387" s="16" customFormat="1"/>
    <row r="5388" s="16" customFormat="1"/>
    <row r="5389" s="16" customFormat="1"/>
    <row r="5390" s="16" customFormat="1"/>
    <row r="5391" s="16" customFormat="1"/>
    <row r="5392" s="16" customFormat="1"/>
    <row r="5393" s="16" customFormat="1"/>
    <row r="5394" s="16" customFormat="1"/>
    <row r="5395" s="16" customFormat="1"/>
    <row r="5396" s="16" customFormat="1"/>
    <row r="5397" s="16" customFormat="1"/>
    <row r="5398" s="16" customFormat="1"/>
    <row r="5399" s="16" customFormat="1"/>
    <row r="5400" s="16" customFormat="1"/>
    <row r="5401" s="16" customFormat="1"/>
    <row r="5402" s="16" customFormat="1"/>
    <row r="5403" s="16" customFormat="1"/>
    <row r="5404" s="16" customFormat="1"/>
    <row r="5405" s="16" customFormat="1"/>
    <row r="5406" s="16" customFormat="1"/>
    <row r="5407" s="16" customFormat="1"/>
    <row r="5408" s="16" customFormat="1"/>
    <row r="5409" s="16" customFormat="1"/>
    <row r="5410" s="16" customFormat="1"/>
    <row r="5411" s="16" customFormat="1"/>
    <row r="5412" s="16" customFormat="1"/>
    <row r="5413" s="16" customFormat="1"/>
    <row r="5414" s="16" customFormat="1"/>
    <row r="5415" s="16" customFormat="1"/>
    <row r="5416" s="16" customFormat="1"/>
    <row r="5417" s="16" customFormat="1"/>
    <row r="5418" s="16" customFormat="1"/>
    <row r="5419" s="16" customFormat="1"/>
    <row r="5420" s="16" customFormat="1"/>
    <row r="5421" s="16" customFormat="1"/>
    <row r="5422" s="16" customFormat="1"/>
    <row r="5423" s="16" customFormat="1"/>
    <row r="5424" s="16" customFormat="1"/>
    <row r="5425" s="16" customFormat="1"/>
    <row r="5426" s="16" customFormat="1"/>
    <row r="5427" s="16" customFormat="1"/>
    <row r="5428" s="16" customFormat="1"/>
    <row r="5429" s="16" customFormat="1"/>
    <row r="5430" s="16" customFormat="1"/>
    <row r="5431" s="16" customFormat="1"/>
    <row r="5432" s="16" customFormat="1"/>
    <row r="5433" s="16" customFormat="1"/>
    <row r="5434" s="16" customFormat="1"/>
    <row r="5435" s="16" customFormat="1"/>
    <row r="5436" s="16" customFormat="1"/>
    <row r="5437" s="16" customFormat="1"/>
    <row r="5438" s="16" customFormat="1"/>
    <row r="5439" s="16" customFormat="1"/>
    <row r="5440" s="16" customFormat="1"/>
    <row r="5441" s="16" customFormat="1"/>
    <row r="5442" s="16" customFormat="1"/>
    <row r="5443" s="16" customFormat="1"/>
    <row r="5444" s="16" customFormat="1"/>
    <row r="5445" s="16" customFormat="1"/>
    <row r="5446" s="16" customFormat="1"/>
    <row r="5447" s="16" customFormat="1"/>
    <row r="5448" s="16" customFormat="1"/>
    <row r="5449" s="16" customFormat="1"/>
    <row r="5450" s="16" customFormat="1"/>
    <row r="5451" s="16" customFormat="1"/>
    <row r="5452" s="16" customFormat="1"/>
    <row r="5453" s="16" customFormat="1"/>
    <row r="5454" s="16" customFormat="1"/>
    <row r="5455" s="16" customFormat="1"/>
    <row r="5456" s="16" customFormat="1"/>
    <row r="5457" s="16" customFormat="1"/>
    <row r="5458" s="16" customFormat="1"/>
    <row r="5459" s="16" customFormat="1"/>
    <row r="5460" s="16" customFormat="1"/>
    <row r="5461" s="16" customFormat="1"/>
    <row r="5462" s="16" customFormat="1"/>
    <row r="5463" s="16" customFormat="1"/>
    <row r="5464" s="16" customFormat="1"/>
    <row r="5465" s="16" customFormat="1"/>
    <row r="5466" s="16" customFormat="1"/>
    <row r="5467" s="16" customFormat="1"/>
    <row r="5468" s="16" customFormat="1"/>
    <row r="5469" s="16" customFormat="1"/>
    <row r="5470" s="16" customFormat="1"/>
    <row r="5471" s="16" customFormat="1"/>
    <row r="5472" s="16" customFormat="1"/>
    <row r="5473" s="16" customFormat="1"/>
    <row r="5474" s="16" customFormat="1"/>
    <row r="5475" s="16" customFormat="1"/>
    <row r="5476" s="16" customFormat="1"/>
    <row r="5477" s="16" customFormat="1"/>
    <row r="5478" s="16" customFormat="1"/>
    <row r="5479" s="16" customFormat="1"/>
    <row r="5480" s="16" customFormat="1"/>
    <row r="5481" s="16" customFormat="1"/>
    <row r="5482" s="16" customFormat="1"/>
    <row r="5483" s="16" customFormat="1"/>
    <row r="5484" s="16" customFormat="1"/>
    <row r="5485" s="16" customFormat="1"/>
    <row r="5486" s="16" customFormat="1"/>
    <row r="5487" s="16" customFormat="1"/>
    <row r="5488" s="16" customFormat="1"/>
    <row r="5489" s="16" customFormat="1"/>
    <row r="5490" s="16" customFormat="1"/>
    <row r="5491" s="16" customFormat="1"/>
    <row r="5492" s="16" customFormat="1"/>
    <row r="5493" s="16" customFormat="1"/>
    <row r="5494" s="16" customFormat="1"/>
    <row r="5495" s="16" customFormat="1"/>
    <row r="5496" s="16" customFormat="1"/>
    <row r="5497" s="16" customFormat="1"/>
    <row r="5498" s="16" customFormat="1"/>
    <row r="5499" s="16" customFormat="1"/>
    <row r="5500" s="16" customFormat="1"/>
    <row r="5501" s="16" customFormat="1"/>
    <row r="5502" s="16" customFormat="1"/>
    <row r="5503" s="16" customFormat="1"/>
    <row r="5504" s="16" customFormat="1"/>
    <row r="5505" s="16" customFormat="1"/>
    <row r="5506" s="16" customFormat="1"/>
    <row r="5507" s="16" customFormat="1"/>
    <row r="5508" s="16" customFormat="1"/>
    <row r="5509" s="16" customFormat="1"/>
    <row r="5510" s="16" customFormat="1"/>
    <row r="5511" s="16" customFormat="1"/>
    <row r="5512" s="16" customFormat="1"/>
    <row r="5513" s="16" customFormat="1"/>
    <row r="5514" s="16" customFormat="1"/>
    <row r="5515" s="16" customFormat="1"/>
    <row r="5516" s="16" customFormat="1"/>
    <row r="5517" s="16" customFormat="1"/>
    <row r="5518" s="16" customFormat="1"/>
    <row r="5519" s="16" customFormat="1"/>
    <row r="5520" s="16" customFormat="1"/>
    <row r="5521" s="16" customFormat="1"/>
    <row r="5522" s="16" customFormat="1"/>
    <row r="5523" s="16" customFormat="1"/>
    <row r="5524" s="16" customFormat="1"/>
    <row r="5525" s="16" customFormat="1"/>
    <row r="5526" s="16" customFormat="1"/>
    <row r="5527" s="16" customFormat="1"/>
    <row r="5528" s="16" customFormat="1"/>
    <row r="5529" s="16" customFormat="1"/>
    <row r="5530" s="16" customFormat="1"/>
    <row r="5531" s="16" customFormat="1"/>
    <row r="5532" s="16" customFormat="1"/>
    <row r="5533" s="16" customFormat="1"/>
    <row r="5534" s="16" customFormat="1"/>
    <row r="5535" s="16" customFormat="1"/>
    <row r="5536" s="16" customFormat="1"/>
    <row r="5537" s="16" customFormat="1"/>
    <row r="5538" s="16" customFormat="1"/>
    <row r="5539" s="16" customFormat="1"/>
    <row r="5540" s="16" customFormat="1"/>
    <row r="5541" s="16" customFormat="1"/>
    <row r="5542" s="16" customFormat="1"/>
    <row r="5543" s="16" customFormat="1"/>
    <row r="5544" s="16" customFormat="1"/>
    <row r="5545" s="16" customFormat="1"/>
    <row r="5546" s="16" customFormat="1"/>
    <row r="5547" s="16" customFormat="1"/>
    <row r="5548" s="16" customFormat="1"/>
    <row r="5549" s="16" customFormat="1"/>
    <row r="5550" s="16" customFormat="1"/>
    <row r="5551" s="16" customFormat="1"/>
    <row r="5552" s="16" customFormat="1"/>
    <row r="5553" s="16" customFormat="1"/>
    <row r="5554" s="16" customFormat="1"/>
    <row r="5555" s="16" customFormat="1"/>
    <row r="5556" s="16" customFormat="1"/>
    <row r="5557" s="16" customFormat="1"/>
    <row r="5558" s="16" customFormat="1"/>
    <row r="5559" s="16" customFormat="1"/>
    <row r="5560" s="16" customFormat="1"/>
    <row r="5561" s="16" customFormat="1"/>
    <row r="5562" s="16" customFormat="1"/>
    <row r="5563" s="16" customFormat="1"/>
    <row r="5564" s="16" customFormat="1"/>
    <row r="5565" s="16" customFormat="1"/>
    <row r="5566" s="16" customFormat="1"/>
    <row r="5567" s="16" customFormat="1"/>
    <row r="5568" s="16" customFormat="1"/>
    <row r="5569" s="16" customFormat="1"/>
    <row r="5570" s="16" customFormat="1"/>
    <row r="5571" s="16" customFormat="1"/>
    <row r="5572" s="16" customFormat="1"/>
    <row r="5573" s="16" customFormat="1"/>
    <row r="5574" s="16" customFormat="1"/>
    <row r="5575" s="16" customFormat="1"/>
    <row r="5576" s="16" customFormat="1"/>
    <row r="5577" s="16" customFormat="1"/>
    <row r="5578" s="16" customFormat="1"/>
    <row r="5579" s="16" customFormat="1"/>
    <row r="5580" s="16" customFormat="1"/>
    <row r="5581" s="16" customFormat="1"/>
    <row r="5582" s="16" customFormat="1"/>
    <row r="5583" s="16" customFormat="1"/>
    <row r="5584" s="16" customFormat="1"/>
    <row r="5585" s="16" customFormat="1"/>
    <row r="5586" s="16" customFormat="1"/>
    <row r="5587" s="16" customFormat="1"/>
    <row r="5588" s="16" customFormat="1"/>
    <row r="5589" s="16" customFormat="1"/>
    <row r="5590" s="16" customFormat="1"/>
    <row r="5591" s="16" customFormat="1"/>
    <row r="5592" s="16" customFormat="1"/>
    <row r="5593" s="16" customFormat="1"/>
    <row r="5594" s="16" customFormat="1"/>
    <row r="5595" s="16" customFormat="1"/>
    <row r="5596" s="16" customFormat="1"/>
    <row r="5597" s="16" customFormat="1"/>
    <row r="5598" s="16" customFormat="1"/>
    <row r="5599" s="16" customFormat="1"/>
    <row r="5600" s="16" customFormat="1"/>
    <row r="5601" s="16" customFormat="1"/>
    <row r="5602" s="16" customFormat="1"/>
    <row r="5603" s="16" customFormat="1"/>
    <row r="5604" s="16" customFormat="1"/>
    <row r="5605" s="16" customFormat="1"/>
    <row r="5606" s="16" customFormat="1"/>
    <row r="5607" s="16" customFormat="1"/>
    <row r="5608" s="16" customFormat="1"/>
    <row r="5609" s="16" customFormat="1"/>
    <row r="5610" s="16" customFormat="1"/>
    <row r="5611" s="16" customFormat="1"/>
    <row r="5612" s="16" customFormat="1"/>
    <row r="5613" s="16" customFormat="1"/>
    <row r="5614" s="16" customFormat="1"/>
    <row r="5615" s="16" customFormat="1"/>
    <row r="5616" s="16" customFormat="1"/>
    <row r="5617" s="16" customFormat="1"/>
    <row r="5618" s="16" customFormat="1"/>
    <row r="5619" s="16" customFormat="1"/>
    <row r="5620" s="16" customFormat="1"/>
    <row r="5621" s="16" customFormat="1"/>
    <row r="5622" s="16" customFormat="1"/>
    <row r="5623" s="16" customFormat="1"/>
    <row r="5624" s="16" customFormat="1"/>
    <row r="5625" s="16" customFormat="1"/>
    <row r="5626" s="16" customFormat="1"/>
    <row r="5627" s="16" customFormat="1"/>
    <row r="5628" s="16" customFormat="1"/>
    <row r="5629" s="16" customFormat="1"/>
    <row r="5630" s="16" customFormat="1"/>
    <row r="5631" s="16" customFormat="1"/>
    <row r="5632" s="16" customFormat="1"/>
    <row r="5633" s="16" customFormat="1"/>
    <row r="5634" s="16" customFormat="1"/>
    <row r="5635" s="16" customFormat="1"/>
    <row r="5636" s="16" customFormat="1"/>
    <row r="5637" s="16" customFormat="1"/>
    <row r="5638" s="16" customFormat="1"/>
    <row r="5639" s="16" customFormat="1"/>
    <row r="5640" s="16" customFormat="1"/>
    <row r="5641" s="16" customFormat="1"/>
    <row r="5642" s="16" customFormat="1"/>
    <row r="5643" s="16" customFormat="1"/>
    <row r="5644" s="16" customFormat="1"/>
    <row r="5645" s="16" customFormat="1"/>
    <row r="5646" s="16" customFormat="1"/>
    <row r="5647" s="16" customFormat="1"/>
    <row r="5648" s="16" customFormat="1"/>
    <row r="5649" s="16" customFormat="1"/>
    <row r="5650" s="16" customFormat="1"/>
    <row r="5651" s="16" customFormat="1"/>
    <row r="5652" s="16" customFormat="1"/>
    <row r="5653" s="16" customFormat="1"/>
    <row r="5654" s="16" customFormat="1"/>
    <row r="5655" s="16" customFormat="1"/>
    <row r="5656" s="16" customFormat="1"/>
    <row r="5657" s="16" customFormat="1"/>
    <row r="5658" s="16" customFormat="1"/>
    <row r="5659" s="16" customFormat="1"/>
    <row r="5660" s="16" customFormat="1"/>
    <row r="5661" s="16" customFormat="1"/>
    <row r="5662" s="16" customFormat="1"/>
    <row r="5663" s="16" customFormat="1"/>
    <row r="5664" s="16" customFormat="1"/>
    <row r="5665" s="16" customFormat="1"/>
    <row r="5666" s="16" customFormat="1"/>
    <row r="5667" s="16" customFormat="1"/>
    <row r="5668" s="16" customFormat="1"/>
    <row r="5669" s="16" customFormat="1"/>
    <row r="5670" s="16" customFormat="1"/>
    <row r="5671" s="16" customFormat="1"/>
    <row r="5672" s="16" customFormat="1"/>
    <row r="5673" s="16" customFormat="1"/>
    <row r="5674" s="16" customFormat="1"/>
    <row r="5675" s="16" customFormat="1"/>
    <row r="5676" s="16" customFormat="1"/>
    <row r="5677" s="16" customFormat="1"/>
    <row r="5678" s="16" customFormat="1"/>
    <row r="5679" s="16" customFormat="1"/>
    <row r="5680" s="16" customFormat="1"/>
    <row r="5681" s="16" customFormat="1"/>
    <row r="5682" s="16" customFormat="1"/>
    <row r="5683" s="16" customFormat="1"/>
    <row r="5684" s="16" customFormat="1"/>
    <row r="5685" s="16" customFormat="1"/>
    <row r="5686" s="16" customFormat="1"/>
    <row r="5687" s="16" customFormat="1"/>
    <row r="5688" s="16" customFormat="1"/>
    <row r="5689" s="16" customFormat="1"/>
    <row r="5690" s="16" customFormat="1"/>
    <row r="5691" s="16" customFormat="1"/>
    <row r="5692" s="16" customFormat="1"/>
    <row r="5693" s="16" customFormat="1"/>
    <row r="5694" s="16" customFormat="1"/>
    <row r="5695" s="16" customFormat="1"/>
    <row r="5696" s="16" customFormat="1"/>
    <row r="5697" s="16" customFormat="1"/>
    <row r="5698" s="16" customFormat="1"/>
    <row r="5699" s="16" customFormat="1"/>
    <row r="5700" s="16" customFormat="1"/>
    <row r="5701" s="16" customFormat="1"/>
    <row r="5702" s="16" customFormat="1"/>
    <row r="5703" s="16" customFormat="1"/>
    <row r="5704" s="16" customFormat="1"/>
    <row r="5705" s="16" customFormat="1"/>
    <row r="5706" s="16" customFormat="1"/>
    <row r="5707" s="16" customFormat="1"/>
    <row r="5708" s="16" customFormat="1"/>
    <row r="5709" s="16" customFormat="1"/>
    <row r="5710" s="16" customFormat="1"/>
    <row r="5711" s="16" customFormat="1"/>
    <row r="5712" s="16" customFormat="1"/>
    <row r="5713" s="16" customFormat="1"/>
    <row r="5714" s="16" customFormat="1"/>
    <row r="5715" s="16" customFormat="1"/>
    <row r="5716" s="16" customFormat="1"/>
    <row r="5717" s="16" customFormat="1"/>
    <row r="5718" s="16" customFormat="1"/>
    <row r="5719" s="16" customFormat="1"/>
    <row r="5720" s="16" customFormat="1"/>
    <row r="5721" s="16" customFormat="1"/>
    <row r="5722" s="16" customFormat="1"/>
    <row r="5723" s="16" customFormat="1"/>
    <row r="5724" s="16" customFormat="1"/>
    <row r="5725" s="16" customFormat="1"/>
    <row r="5726" s="16" customFormat="1"/>
    <row r="5727" s="16" customFormat="1"/>
    <row r="5728" s="16" customFormat="1"/>
    <row r="5729" s="16" customFormat="1"/>
    <row r="5730" s="16" customFormat="1"/>
    <row r="5731" s="16" customFormat="1"/>
    <row r="5732" s="16" customFormat="1"/>
    <row r="5733" s="16" customFormat="1"/>
    <row r="5734" s="16" customFormat="1"/>
    <row r="5735" s="16" customFormat="1"/>
    <row r="5736" s="16" customFormat="1"/>
    <row r="5737" s="16" customFormat="1"/>
    <row r="5738" s="16" customFormat="1"/>
    <row r="5739" s="16" customFormat="1"/>
    <row r="5740" s="16" customFormat="1"/>
    <row r="5741" s="16" customFormat="1"/>
    <row r="5742" s="16" customFormat="1"/>
    <row r="5743" s="16" customFormat="1"/>
    <row r="5744" s="16" customFormat="1"/>
    <row r="5745" s="16" customFormat="1"/>
    <row r="5746" s="16" customFormat="1"/>
    <row r="5747" s="16" customFormat="1"/>
    <row r="5748" s="16" customFormat="1"/>
    <row r="5749" s="16" customFormat="1"/>
    <row r="5750" s="16" customFormat="1"/>
    <row r="5751" s="16" customFormat="1"/>
    <row r="5752" s="16" customFormat="1"/>
    <row r="5753" s="16" customFormat="1"/>
    <row r="5754" s="16" customFormat="1"/>
    <row r="5755" s="16" customFormat="1"/>
    <row r="5756" s="16" customFormat="1"/>
    <row r="5757" s="16" customFormat="1"/>
    <row r="5758" s="16" customFormat="1"/>
    <row r="5759" s="16" customFormat="1"/>
    <row r="5760" s="16" customFormat="1"/>
    <row r="5761" s="16" customFormat="1"/>
    <row r="5762" s="16" customFormat="1"/>
    <row r="5763" s="16" customFormat="1"/>
    <row r="5764" s="16" customFormat="1"/>
    <row r="5765" s="16" customFormat="1"/>
    <row r="5766" s="16" customFormat="1"/>
    <row r="5767" s="16" customFormat="1"/>
    <row r="5768" s="16" customFormat="1"/>
    <row r="5769" s="16" customFormat="1"/>
    <row r="5770" s="16" customFormat="1"/>
    <row r="5771" s="16" customFormat="1"/>
    <row r="5772" s="16" customFormat="1"/>
    <row r="5773" s="16" customFormat="1"/>
    <row r="5774" s="16" customFormat="1"/>
    <row r="5775" s="16" customFormat="1"/>
    <row r="5776" s="16" customFormat="1"/>
    <row r="5777" s="16" customFormat="1"/>
    <row r="5778" s="16" customFormat="1"/>
    <row r="5779" s="16" customFormat="1"/>
    <row r="5780" s="16" customFormat="1"/>
    <row r="5781" s="16" customFormat="1"/>
    <row r="5782" s="16" customFormat="1"/>
    <row r="5783" s="16" customFormat="1"/>
    <row r="5784" s="16" customFormat="1"/>
    <row r="5785" s="16" customFormat="1"/>
    <row r="5786" s="16" customFormat="1"/>
    <row r="5787" s="16" customFormat="1"/>
    <row r="5788" s="16" customFormat="1"/>
    <row r="5789" s="16" customFormat="1"/>
    <row r="5790" s="16" customFormat="1"/>
    <row r="5791" s="16" customFormat="1"/>
    <row r="5792" s="16" customFormat="1"/>
    <row r="5793" s="16" customFormat="1"/>
    <row r="5794" s="16" customFormat="1"/>
    <row r="5795" s="16" customFormat="1"/>
    <row r="5796" s="16" customFormat="1"/>
    <row r="5797" s="16" customFormat="1"/>
    <row r="5798" s="16" customFormat="1"/>
    <row r="5799" s="16" customFormat="1"/>
    <row r="5800" s="16" customFormat="1"/>
    <row r="5801" s="16" customFormat="1"/>
    <row r="5802" s="16" customFormat="1"/>
    <row r="5803" s="16" customFormat="1"/>
    <row r="5804" s="16" customFormat="1"/>
    <row r="5805" s="16" customFormat="1"/>
    <row r="5806" s="16" customFormat="1"/>
    <row r="5807" s="16" customFormat="1"/>
    <row r="5808" s="16" customFormat="1"/>
    <row r="5809" s="16" customFormat="1"/>
    <row r="5810" s="16" customFormat="1"/>
    <row r="5811" s="16" customFormat="1"/>
    <row r="5812" s="16" customFormat="1"/>
    <row r="5813" s="16" customFormat="1"/>
    <row r="5814" s="16" customFormat="1"/>
    <row r="5815" s="16" customFormat="1"/>
    <row r="5816" s="16" customFormat="1"/>
    <row r="5817" s="16" customFormat="1"/>
    <row r="5818" s="16" customFormat="1"/>
    <row r="5819" s="16" customFormat="1"/>
    <row r="5820" s="16" customFormat="1"/>
    <row r="5821" s="16" customFormat="1"/>
    <row r="5822" s="16" customFormat="1"/>
    <row r="5823" s="16" customFormat="1"/>
    <row r="5824" s="16" customFormat="1"/>
    <row r="5825" s="16" customFormat="1"/>
    <row r="5826" s="16" customFormat="1"/>
    <row r="5827" s="16" customFormat="1"/>
    <row r="5828" s="16" customFormat="1"/>
    <row r="5829" s="16" customFormat="1"/>
    <row r="5830" s="16" customFormat="1"/>
    <row r="5831" s="16" customFormat="1"/>
    <row r="5832" s="16" customFormat="1"/>
    <row r="5833" s="16" customFormat="1"/>
    <row r="5834" s="16" customFormat="1"/>
    <row r="5835" s="16" customFormat="1"/>
    <row r="5836" s="16" customFormat="1"/>
    <row r="5837" s="16" customFormat="1"/>
    <row r="5838" s="16" customFormat="1"/>
    <row r="5839" s="16" customFormat="1"/>
    <row r="5840" s="16" customFormat="1"/>
    <row r="5841" s="16" customFormat="1"/>
    <row r="5842" s="16" customFormat="1"/>
    <row r="5843" s="16" customFormat="1"/>
    <row r="5844" s="16" customFormat="1"/>
    <row r="5845" s="16" customFormat="1"/>
    <row r="5846" s="16" customFormat="1"/>
    <row r="5847" s="16" customFormat="1"/>
    <row r="5848" s="16" customFormat="1"/>
    <row r="5849" s="16" customFormat="1"/>
    <row r="5850" s="16" customFormat="1"/>
    <row r="5851" s="16" customFormat="1"/>
    <row r="5852" s="16" customFormat="1"/>
    <row r="5853" s="16" customFormat="1"/>
    <row r="5854" s="16" customFormat="1"/>
    <row r="5855" s="16" customFormat="1"/>
    <row r="5856" s="16" customFormat="1"/>
    <row r="5857" s="16" customFormat="1"/>
    <row r="5858" s="16" customFormat="1"/>
    <row r="5859" s="16" customFormat="1"/>
    <row r="5860" s="16" customFormat="1"/>
    <row r="5861" s="16" customFormat="1"/>
    <row r="5862" s="16" customFormat="1"/>
    <row r="5863" s="16" customFormat="1"/>
    <row r="5864" s="16" customFormat="1"/>
    <row r="5865" s="16" customFormat="1"/>
    <row r="5866" s="16" customFormat="1"/>
    <row r="5867" s="16" customFormat="1"/>
    <row r="5868" s="16" customFormat="1"/>
    <row r="5869" s="16" customFormat="1"/>
    <row r="5870" s="16" customFormat="1"/>
    <row r="5871" s="16" customFormat="1"/>
    <row r="5872" s="16" customFormat="1"/>
    <row r="5873" s="16" customFormat="1"/>
    <row r="5874" s="16" customFormat="1"/>
    <row r="5875" s="16" customFormat="1"/>
    <row r="5876" s="16" customFormat="1"/>
    <row r="5877" s="16" customFormat="1"/>
    <row r="5878" s="16" customFormat="1"/>
    <row r="5879" s="16" customFormat="1"/>
    <row r="5880" s="16" customFormat="1"/>
    <row r="5881" s="16" customFormat="1"/>
    <row r="5882" s="16" customFormat="1"/>
    <row r="5883" s="16" customFormat="1"/>
    <row r="5884" s="16" customFormat="1"/>
    <row r="5885" s="16" customFormat="1"/>
    <row r="5886" s="16" customFormat="1"/>
    <row r="5887" s="16" customFormat="1"/>
    <row r="5888" s="16" customFormat="1"/>
    <row r="5889" s="16" customFormat="1"/>
    <row r="5890" s="16" customFormat="1"/>
    <row r="5891" s="16" customFormat="1"/>
    <row r="5892" s="16" customFormat="1"/>
    <row r="5893" s="16" customFormat="1"/>
    <row r="5894" s="16" customFormat="1"/>
    <row r="5895" s="16" customFormat="1"/>
    <row r="5896" s="16" customFormat="1"/>
    <row r="5897" s="16" customFormat="1"/>
    <row r="5898" s="16" customFormat="1"/>
    <row r="5899" s="16" customFormat="1"/>
    <row r="5900" s="16" customFormat="1"/>
    <row r="5901" s="16" customFormat="1"/>
    <row r="5902" s="16" customFormat="1"/>
    <row r="5903" s="16" customFormat="1"/>
    <row r="5904" s="16" customFormat="1"/>
    <row r="5905" s="16" customFormat="1"/>
    <row r="5906" s="16" customFormat="1"/>
    <row r="5907" s="16" customFormat="1"/>
    <row r="5908" s="16" customFormat="1"/>
    <row r="5909" s="16" customFormat="1"/>
    <row r="5910" s="16" customFormat="1"/>
    <row r="5911" s="16" customFormat="1"/>
    <row r="5912" s="16" customFormat="1"/>
    <row r="5913" s="16" customFormat="1"/>
    <row r="5914" s="16" customFormat="1"/>
    <row r="5915" s="16" customFormat="1"/>
    <row r="5916" s="16" customFormat="1"/>
    <row r="5917" s="16" customFormat="1"/>
    <row r="5918" s="16" customFormat="1"/>
    <row r="5919" s="16" customFormat="1"/>
    <row r="5920" s="16" customFormat="1"/>
    <row r="5921" s="16" customFormat="1"/>
    <row r="5922" s="16" customFormat="1"/>
    <row r="5923" s="16" customFormat="1"/>
    <row r="5924" s="16" customFormat="1"/>
    <row r="5925" s="16" customFormat="1"/>
    <row r="5926" s="16" customFormat="1"/>
    <row r="5927" s="16" customFormat="1"/>
    <row r="5928" s="16" customFormat="1"/>
    <row r="5929" s="16" customFormat="1"/>
    <row r="5930" s="16" customFormat="1"/>
    <row r="5931" s="16" customFormat="1"/>
    <row r="5932" s="16" customFormat="1"/>
    <row r="5933" s="16" customFormat="1"/>
    <row r="5934" s="16" customFormat="1"/>
    <row r="5935" s="16" customFormat="1"/>
    <row r="5936" s="16" customFormat="1"/>
    <row r="5937" s="16" customFormat="1"/>
    <row r="5938" s="16" customFormat="1"/>
    <row r="5939" s="16" customFormat="1"/>
    <row r="5940" s="16" customFormat="1"/>
    <row r="5941" s="16" customFormat="1"/>
    <row r="5942" s="16" customFormat="1"/>
    <row r="5943" s="16" customFormat="1"/>
    <row r="5944" s="16" customFormat="1"/>
    <row r="5945" s="16" customFormat="1"/>
    <row r="5946" s="16" customFormat="1"/>
    <row r="5947" s="16" customFormat="1"/>
    <row r="5948" s="16" customFormat="1"/>
    <row r="5949" s="16" customFormat="1"/>
    <row r="5950" s="16" customFormat="1"/>
    <row r="5951" s="16" customFormat="1"/>
    <row r="5952" s="16" customFormat="1"/>
    <row r="5953" s="16" customFormat="1"/>
    <row r="5954" s="16" customFormat="1"/>
    <row r="5955" s="16" customFormat="1"/>
    <row r="5956" s="16" customFormat="1"/>
    <row r="5957" s="16" customFormat="1"/>
    <row r="5958" s="16" customFormat="1"/>
    <row r="5959" s="16" customFormat="1"/>
    <row r="5960" s="16" customFormat="1"/>
    <row r="5961" s="16" customFormat="1"/>
    <row r="5962" s="16" customFormat="1"/>
    <row r="5963" s="16" customFormat="1"/>
    <row r="5964" s="16" customFormat="1"/>
    <row r="5965" s="16" customFormat="1"/>
    <row r="5966" s="16" customFormat="1"/>
    <row r="5967" s="16" customFormat="1"/>
    <row r="5968" s="16" customFormat="1"/>
    <row r="5969" s="16" customFormat="1"/>
    <row r="5970" s="16" customFormat="1"/>
    <row r="5971" s="16" customFormat="1"/>
    <row r="5972" s="16" customFormat="1"/>
    <row r="5973" s="16" customFormat="1"/>
    <row r="5974" s="16" customFormat="1"/>
    <row r="5975" s="16" customFormat="1"/>
    <row r="5976" s="16" customFormat="1"/>
    <row r="5977" s="16" customFormat="1"/>
    <row r="5978" s="16" customFormat="1"/>
    <row r="5979" s="16" customFormat="1"/>
    <row r="5980" s="16" customFormat="1"/>
    <row r="5981" s="16" customFormat="1"/>
    <row r="5982" s="16" customFormat="1"/>
    <row r="5983" s="16" customFormat="1"/>
    <row r="5984" s="16" customFormat="1"/>
    <row r="5985" s="16" customFormat="1"/>
    <row r="5986" s="16" customFormat="1"/>
    <row r="5987" s="16" customFormat="1"/>
    <row r="5988" s="16" customFormat="1"/>
    <row r="5989" s="16" customFormat="1"/>
    <row r="5990" s="16" customFormat="1"/>
    <row r="5991" s="16" customFormat="1"/>
    <row r="5992" s="16" customFormat="1"/>
    <row r="5993" s="16" customFormat="1"/>
    <row r="5994" s="16" customFormat="1"/>
    <row r="5995" s="16" customFormat="1"/>
    <row r="5996" s="16" customFormat="1"/>
    <row r="5997" s="16" customFormat="1"/>
    <row r="5998" s="16" customFormat="1"/>
    <row r="5999" s="16" customFormat="1"/>
    <row r="6000" s="16" customFormat="1"/>
    <row r="6001" s="16" customFormat="1"/>
    <row r="6002" s="16" customFormat="1"/>
    <row r="6003" s="16" customFormat="1"/>
    <row r="6004" s="16" customFormat="1"/>
    <row r="6005" s="16" customFormat="1"/>
    <row r="6006" s="16" customFormat="1"/>
    <row r="6007" s="16" customFormat="1"/>
    <row r="6008" s="16" customFormat="1"/>
    <row r="6009" s="16" customFormat="1"/>
    <row r="6010" s="16" customFormat="1"/>
    <row r="6011" s="16" customFormat="1"/>
    <row r="6012" s="16" customFormat="1"/>
    <row r="6013" s="16" customFormat="1"/>
    <row r="6014" s="16" customFormat="1"/>
    <row r="6015" s="16" customFormat="1"/>
    <row r="6016" s="16" customFormat="1"/>
    <row r="6017" s="16" customFormat="1"/>
    <row r="6018" s="16" customFormat="1"/>
    <row r="6019" s="16" customFormat="1"/>
    <row r="6020" s="16" customFormat="1"/>
    <row r="6021" s="16" customFormat="1"/>
    <row r="6022" s="16" customFormat="1"/>
    <row r="6023" s="16" customFormat="1"/>
    <row r="6024" s="16" customFormat="1"/>
    <row r="6025" s="16" customFormat="1"/>
    <row r="6026" s="16" customFormat="1"/>
    <row r="6027" s="16" customFormat="1"/>
    <row r="6028" s="16" customFormat="1"/>
    <row r="6029" s="16" customFormat="1"/>
    <row r="6030" s="16" customFormat="1"/>
    <row r="6031" s="16" customFormat="1"/>
    <row r="6032" s="16" customFormat="1"/>
    <row r="6033" s="16" customFormat="1"/>
    <row r="6034" s="16" customFormat="1"/>
    <row r="6035" s="16" customFormat="1"/>
    <row r="6036" s="16" customFormat="1"/>
    <row r="6037" s="16" customFormat="1"/>
    <row r="6038" s="16" customFormat="1"/>
    <row r="6039" s="16" customFormat="1"/>
    <row r="6040" s="16" customFormat="1"/>
    <row r="6041" s="16" customFormat="1"/>
    <row r="6042" s="16" customFormat="1"/>
    <row r="6043" s="16" customFormat="1"/>
    <row r="6044" s="16" customFormat="1"/>
    <row r="6045" s="16" customFormat="1"/>
    <row r="6046" s="16" customFormat="1"/>
    <row r="6047" s="16" customFormat="1"/>
    <row r="6048" s="16" customFormat="1"/>
    <row r="6049" s="16" customFormat="1"/>
    <row r="6050" s="16" customFormat="1"/>
    <row r="6051" s="16" customFormat="1"/>
    <row r="6052" s="16" customFormat="1"/>
    <row r="6053" s="16" customFormat="1"/>
    <row r="6054" s="16" customFormat="1"/>
    <row r="6055" s="16" customFormat="1"/>
    <row r="6056" s="16" customFormat="1"/>
    <row r="6057" s="16" customFormat="1"/>
    <row r="6058" s="16" customFormat="1"/>
    <row r="6059" s="16" customFormat="1"/>
    <row r="6060" s="16" customFormat="1"/>
    <row r="6061" s="16" customFormat="1"/>
    <row r="6062" s="16" customFormat="1"/>
    <row r="6063" s="16" customFormat="1"/>
    <row r="6064" s="16" customFormat="1"/>
    <row r="6065" s="16" customFormat="1"/>
    <row r="6066" s="16" customFormat="1"/>
    <row r="6067" s="16" customFormat="1"/>
    <row r="6068" s="16" customFormat="1"/>
    <row r="6069" s="16" customFormat="1"/>
    <row r="6070" s="16" customFormat="1"/>
    <row r="6071" s="16" customFormat="1"/>
    <row r="6072" s="16" customFormat="1"/>
    <row r="6073" s="16" customFormat="1"/>
    <row r="6074" s="16" customFormat="1"/>
    <row r="6075" s="16" customFormat="1"/>
    <row r="6076" s="16" customFormat="1"/>
    <row r="6077" s="16" customFormat="1"/>
    <row r="6078" s="16" customFormat="1"/>
    <row r="6079" s="16" customFormat="1"/>
    <row r="6080" s="16" customFormat="1"/>
    <row r="6081" s="16" customFormat="1"/>
    <row r="6082" s="16" customFormat="1"/>
    <row r="6083" s="16" customFormat="1"/>
    <row r="6084" s="16" customFormat="1"/>
    <row r="6085" s="16" customFormat="1"/>
    <row r="6086" s="16" customFormat="1"/>
    <row r="6087" s="16" customFormat="1"/>
    <row r="6088" s="16" customFormat="1"/>
    <row r="6089" s="16" customFormat="1"/>
    <row r="6090" s="16" customFormat="1"/>
    <row r="6091" s="16" customFormat="1"/>
    <row r="6092" s="16" customFormat="1"/>
    <row r="6093" s="16" customFormat="1"/>
    <row r="6094" s="16" customFormat="1"/>
    <row r="6095" s="16" customFormat="1"/>
    <row r="6096" s="16" customFormat="1"/>
    <row r="6097" s="16" customFormat="1"/>
    <row r="6098" s="16" customFormat="1"/>
    <row r="6099" s="16" customFormat="1"/>
    <row r="6100" s="16" customFormat="1"/>
    <row r="6101" s="16" customFormat="1"/>
    <row r="6102" s="16" customFormat="1"/>
    <row r="6103" s="16" customFormat="1"/>
    <row r="6104" s="16" customFormat="1"/>
    <row r="6105" s="16" customFormat="1"/>
    <row r="6106" s="16" customFormat="1"/>
    <row r="6107" s="16" customFormat="1"/>
    <row r="6108" s="16" customFormat="1"/>
    <row r="6109" s="16" customFormat="1"/>
    <row r="6110" s="16" customFormat="1"/>
    <row r="6111" s="16" customFormat="1"/>
    <row r="6112" s="16" customFormat="1"/>
    <row r="6113" s="16" customFormat="1"/>
    <row r="6114" s="16" customFormat="1"/>
    <row r="6115" s="16" customFormat="1"/>
    <row r="6116" s="16" customFormat="1"/>
    <row r="6117" s="16" customFormat="1"/>
    <row r="6118" s="16" customFormat="1"/>
    <row r="6119" s="16" customFormat="1"/>
    <row r="6120" s="16" customFormat="1"/>
    <row r="6121" s="16" customFormat="1"/>
    <row r="6122" s="16" customFormat="1"/>
    <row r="6123" s="16" customFormat="1"/>
    <row r="6124" s="16" customFormat="1"/>
    <row r="6125" s="16" customFormat="1"/>
    <row r="6126" s="16" customFormat="1"/>
    <row r="6127" s="16" customFormat="1"/>
    <row r="6128" s="16" customFormat="1"/>
    <row r="6129" s="16" customFormat="1"/>
    <row r="6130" s="16" customFormat="1"/>
    <row r="6131" s="16" customFormat="1"/>
    <row r="6132" s="16" customFormat="1"/>
    <row r="6133" s="16" customFormat="1"/>
    <row r="6134" s="16" customFormat="1"/>
    <row r="6135" s="16" customFormat="1"/>
    <row r="6136" s="16" customFormat="1"/>
    <row r="6137" s="16" customFormat="1"/>
    <row r="6138" s="16" customFormat="1"/>
    <row r="6139" s="16" customFormat="1"/>
    <row r="6140" s="16" customFormat="1"/>
    <row r="6141" s="16" customFormat="1"/>
    <row r="6142" s="16" customFormat="1"/>
    <row r="6143" s="16" customFormat="1"/>
    <row r="6144" s="16" customFormat="1"/>
    <row r="6145" s="16" customFormat="1"/>
    <row r="6146" s="16" customFormat="1"/>
    <row r="6147" s="16" customFormat="1"/>
    <row r="6148" s="16" customFormat="1"/>
    <row r="6149" s="16" customFormat="1"/>
    <row r="6150" s="16" customFormat="1"/>
    <row r="6151" s="16" customFormat="1"/>
    <row r="6152" s="16" customFormat="1"/>
    <row r="6153" s="16" customFormat="1"/>
    <row r="6154" s="16" customFormat="1"/>
    <row r="6155" s="16" customFormat="1"/>
    <row r="6156" s="16" customFormat="1"/>
    <row r="6157" s="16" customFormat="1"/>
    <row r="6158" s="16" customFormat="1"/>
    <row r="6159" s="16" customFormat="1"/>
    <row r="6160" s="16" customFormat="1"/>
    <row r="6161" s="16" customFormat="1"/>
    <row r="6162" s="16" customFormat="1"/>
    <row r="6163" s="16" customFormat="1"/>
    <row r="6164" s="16" customFormat="1"/>
    <row r="6165" s="16" customFormat="1"/>
    <row r="6166" s="16" customFormat="1"/>
    <row r="6167" s="16" customFormat="1"/>
    <row r="6168" s="16" customFormat="1"/>
    <row r="6169" s="16" customFormat="1"/>
    <row r="6170" s="16" customFormat="1"/>
    <row r="6171" s="16" customFormat="1"/>
    <row r="6172" s="16" customFormat="1"/>
    <row r="6173" s="16" customFormat="1"/>
    <row r="6174" s="16" customFormat="1"/>
    <row r="6175" s="16" customFormat="1"/>
    <row r="6176" s="16" customFormat="1"/>
    <row r="6177" s="16" customFormat="1"/>
    <row r="6178" s="16" customFormat="1"/>
    <row r="6179" s="16" customFormat="1"/>
    <row r="6180" s="16" customFormat="1"/>
    <row r="6181" s="16" customFormat="1"/>
    <row r="6182" s="16" customFormat="1"/>
    <row r="6183" s="16" customFormat="1"/>
    <row r="6184" s="16" customFormat="1"/>
    <row r="6185" s="16" customFormat="1"/>
    <row r="6186" s="16" customFormat="1"/>
    <row r="6187" s="16" customFormat="1"/>
    <row r="6188" s="16" customFormat="1"/>
    <row r="6189" s="16" customFormat="1"/>
    <row r="6190" s="16" customFormat="1"/>
    <row r="6191" s="16" customFormat="1"/>
    <row r="6192" s="16" customFormat="1"/>
    <row r="6193" s="16" customFormat="1"/>
    <row r="6194" s="16" customFormat="1"/>
    <row r="6195" s="16" customFormat="1"/>
    <row r="6196" s="16" customFormat="1"/>
    <row r="6197" s="16" customFormat="1"/>
    <row r="6198" s="16" customFormat="1"/>
    <row r="6199" s="16" customFormat="1"/>
    <row r="6200" s="16" customFormat="1"/>
    <row r="6201" s="16" customFormat="1"/>
    <row r="6202" s="16" customFormat="1"/>
    <row r="6203" s="16" customFormat="1"/>
    <row r="6204" s="16" customFormat="1"/>
    <row r="6205" s="16" customFormat="1"/>
    <row r="6206" s="16" customFormat="1"/>
    <row r="6207" s="16" customFormat="1"/>
    <row r="6208" s="16" customFormat="1"/>
    <row r="6209" s="16" customFormat="1"/>
    <row r="6210" s="16" customFormat="1"/>
    <row r="6211" s="16" customFormat="1"/>
    <row r="6212" s="16" customFormat="1"/>
    <row r="6213" s="16" customFormat="1"/>
    <row r="6214" s="16" customFormat="1"/>
    <row r="6215" s="16" customFormat="1"/>
    <row r="6216" s="16" customFormat="1"/>
    <row r="6217" s="16" customFormat="1"/>
    <row r="6218" s="16" customFormat="1"/>
    <row r="6219" s="16" customFormat="1"/>
    <row r="6220" s="16" customFormat="1"/>
    <row r="6221" s="16" customFormat="1"/>
    <row r="6222" s="16" customFormat="1"/>
    <row r="6223" s="16" customFormat="1"/>
    <row r="6224" s="16" customFormat="1"/>
    <row r="6225" s="16" customFormat="1"/>
    <row r="6226" s="16" customFormat="1"/>
    <row r="6227" s="16" customFormat="1"/>
    <row r="6228" s="16" customFormat="1"/>
    <row r="6229" s="16" customFormat="1"/>
    <row r="6230" s="16" customFormat="1"/>
    <row r="6231" s="16" customFormat="1"/>
    <row r="6232" s="16" customFormat="1"/>
    <row r="6233" s="16" customFormat="1"/>
    <row r="6234" s="16" customFormat="1"/>
    <row r="6235" s="16" customFormat="1"/>
    <row r="6236" s="16" customFormat="1"/>
    <row r="6237" s="16" customFormat="1"/>
    <row r="6238" s="16" customFormat="1"/>
    <row r="6239" s="16" customFormat="1"/>
    <row r="6240" s="16" customFormat="1"/>
    <row r="6241" s="16" customFormat="1"/>
    <row r="6242" s="16" customFormat="1"/>
    <row r="6243" s="16" customFormat="1"/>
    <row r="6244" s="16" customFormat="1"/>
    <row r="6245" s="16" customFormat="1"/>
    <row r="6246" s="16" customFormat="1"/>
    <row r="6247" s="16" customFormat="1"/>
    <row r="6248" s="16" customFormat="1"/>
    <row r="6249" s="16" customFormat="1"/>
    <row r="6250" s="16" customFormat="1"/>
    <row r="6251" s="16" customFormat="1"/>
    <row r="6252" s="16" customFormat="1"/>
    <row r="6253" s="16" customFormat="1"/>
    <row r="6254" s="16" customFormat="1"/>
    <row r="6255" s="16" customFormat="1"/>
    <row r="6256" s="16" customFormat="1"/>
    <row r="6257" s="16" customFormat="1"/>
    <row r="6258" s="16" customFormat="1"/>
    <row r="6259" s="16" customFormat="1"/>
    <row r="6260" s="16" customFormat="1"/>
    <row r="6261" s="16" customFormat="1"/>
    <row r="6262" s="16" customFormat="1"/>
    <row r="6263" s="16" customFormat="1"/>
    <row r="6264" s="16" customFormat="1"/>
    <row r="6265" s="16" customFormat="1"/>
    <row r="6266" s="16" customFormat="1"/>
    <row r="6267" s="16" customFormat="1"/>
    <row r="6268" s="16" customFormat="1"/>
    <row r="6269" s="16" customFormat="1"/>
    <row r="6270" s="16" customFormat="1"/>
    <row r="6271" s="16" customFormat="1"/>
    <row r="6272" s="16" customFormat="1"/>
    <row r="6273" s="16" customFormat="1"/>
    <row r="6274" s="16" customFormat="1"/>
    <row r="6275" s="16" customFormat="1"/>
    <row r="6276" s="16" customFormat="1"/>
    <row r="6277" s="16" customFormat="1"/>
    <row r="6278" s="16" customFormat="1"/>
    <row r="6279" s="16" customFormat="1"/>
    <row r="6280" s="16" customFormat="1"/>
    <row r="6281" s="16" customFormat="1"/>
    <row r="6282" s="16" customFormat="1"/>
    <row r="6283" s="16" customFormat="1"/>
    <row r="6284" s="16" customFormat="1"/>
    <row r="6285" s="16" customFormat="1"/>
    <row r="6286" s="16" customFormat="1"/>
    <row r="6287" s="16" customFormat="1"/>
    <row r="6288" s="16" customFormat="1"/>
    <row r="6289" s="16" customFormat="1"/>
    <row r="6290" s="16" customFormat="1"/>
    <row r="6291" s="16" customFormat="1"/>
    <row r="6292" s="16" customFormat="1"/>
    <row r="6293" s="16" customFormat="1"/>
    <row r="6294" s="16" customFormat="1"/>
    <row r="6295" s="16" customFormat="1"/>
    <row r="6296" s="16" customFormat="1"/>
    <row r="6297" s="16" customFormat="1"/>
    <row r="6298" s="16" customFormat="1"/>
    <row r="6299" s="16" customFormat="1"/>
    <row r="6300" s="16" customFormat="1"/>
    <row r="6301" s="16" customFormat="1"/>
    <row r="6302" s="16" customFormat="1"/>
    <row r="6303" s="16" customFormat="1"/>
    <row r="6304" s="16" customFormat="1"/>
    <row r="6305" s="16" customFormat="1"/>
    <row r="6306" s="16" customFormat="1"/>
    <row r="6307" s="16" customFormat="1"/>
    <row r="6308" s="16" customFormat="1"/>
    <row r="6309" s="16" customFormat="1"/>
    <row r="6310" s="16" customFormat="1"/>
    <row r="6311" s="16" customFormat="1"/>
    <row r="6312" s="16" customFormat="1"/>
    <row r="6313" s="16" customFormat="1"/>
    <row r="6314" s="16" customFormat="1"/>
    <row r="6315" s="16" customFormat="1"/>
    <row r="6316" s="16" customFormat="1"/>
    <row r="6317" s="16" customFormat="1"/>
    <row r="6318" s="16" customFormat="1"/>
    <row r="6319" s="16" customFormat="1"/>
    <row r="6320" s="16" customFormat="1"/>
    <row r="6321" s="16" customFormat="1"/>
    <row r="6322" s="16" customFormat="1"/>
    <row r="6323" s="16" customFormat="1"/>
    <row r="6324" s="16" customFormat="1"/>
    <row r="6325" s="16" customFormat="1"/>
    <row r="6326" s="16" customFormat="1"/>
    <row r="6327" s="16" customFormat="1"/>
    <row r="6328" s="16" customFormat="1"/>
    <row r="6329" s="16" customFormat="1"/>
    <row r="6330" s="16" customFormat="1"/>
    <row r="6331" s="16" customFormat="1"/>
    <row r="6332" s="16" customFormat="1"/>
    <row r="6333" s="16" customFormat="1"/>
    <row r="6334" s="16" customFormat="1"/>
    <row r="6335" s="16" customFormat="1"/>
    <row r="6336" s="16" customFormat="1"/>
    <row r="6337" s="16" customFormat="1"/>
    <row r="6338" s="16" customFormat="1"/>
    <row r="6339" s="16" customFormat="1"/>
    <row r="6340" s="16" customFormat="1"/>
    <row r="6341" s="16" customFormat="1"/>
    <row r="6342" s="16" customFormat="1"/>
    <row r="6343" s="16" customFormat="1"/>
    <row r="6344" s="16" customFormat="1"/>
    <row r="6345" s="16" customFormat="1"/>
    <row r="6346" s="16" customFormat="1"/>
    <row r="6347" s="16" customFormat="1"/>
    <row r="6348" s="16" customFormat="1"/>
    <row r="6349" s="16" customFormat="1"/>
    <row r="6350" s="16" customFormat="1"/>
    <row r="6351" s="16" customFormat="1"/>
    <row r="6352" s="16" customFormat="1"/>
    <row r="6353" s="16" customFormat="1"/>
    <row r="6354" s="16" customFormat="1"/>
    <row r="6355" s="16" customFormat="1"/>
    <row r="6356" s="16" customFormat="1"/>
    <row r="6357" s="16" customFormat="1"/>
    <row r="6358" s="16" customFormat="1"/>
    <row r="6359" s="16" customFormat="1"/>
    <row r="6360" s="16" customFormat="1"/>
    <row r="6361" s="16" customFormat="1"/>
    <row r="6362" s="16" customFormat="1"/>
    <row r="6363" s="16" customFormat="1"/>
    <row r="6364" s="16" customFormat="1"/>
    <row r="6365" s="16" customFormat="1"/>
    <row r="6366" s="16" customFormat="1"/>
    <row r="6367" s="16" customFormat="1"/>
    <row r="6368" s="16" customFormat="1"/>
    <row r="6369" s="16" customFormat="1"/>
    <row r="6370" s="16" customFormat="1"/>
    <row r="6371" s="16" customFormat="1"/>
    <row r="6372" s="16" customFormat="1"/>
    <row r="6373" s="16" customFormat="1"/>
    <row r="6374" s="16" customFormat="1"/>
    <row r="6375" s="16" customFormat="1"/>
    <row r="6376" s="16" customFormat="1"/>
    <row r="6377" s="16" customFormat="1"/>
    <row r="6378" s="16" customFormat="1"/>
    <row r="6379" s="16" customFormat="1"/>
    <row r="6380" s="16" customFormat="1"/>
    <row r="6381" s="16" customFormat="1"/>
    <row r="6382" s="16" customFormat="1"/>
    <row r="6383" s="16" customFormat="1"/>
    <row r="6384" s="16" customFormat="1"/>
    <row r="6385" s="16" customFormat="1"/>
    <row r="6386" s="16" customFormat="1"/>
    <row r="6387" s="16" customFormat="1"/>
    <row r="6388" s="16" customFormat="1"/>
    <row r="6389" s="16" customFormat="1"/>
    <row r="6390" s="16" customFormat="1"/>
    <row r="6391" s="16" customFormat="1"/>
    <row r="6392" s="16" customFormat="1"/>
    <row r="6393" s="16" customFormat="1"/>
    <row r="6394" s="16" customFormat="1"/>
    <row r="6395" s="16" customFormat="1"/>
    <row r="6396" s="16" customFormat="1"/>
    <row r="6397" s="16" customFormat="1"/>
    <row r="6398" s="16" customFormat="1"/>
    <row r="6399" s="16" customFormat="1"/>
    <row r="6400" s="16" customFormat="1"/>
    <row r="6401" s="16" customFormat="1"/>
    <row r="6402" s="16" customFormat="1"/>
    <row r="6403" s="16" customFormat="1"/>
    <row r="6404" s="16" customFormat="1"/>
    <row r="6405" s="16" customFormat="1"/>
    <row r="6406" s="16" customFormat="1"/>
    <row r="6407" s="16" customFormat="1"/>
    <row r="6408" s="16" customFormat="1"/>
    <row r="6409" s="16" customFormat="1"/>
    <row r="6410" s="16" customFormat="1"/>
    <row r="6411" s="16" customFormat="1"/>
    <row r="6412" s="16" customFormat="1"/>
    <row r="6413" s="16" customFormat="1"/>
    <row r="6414" s="16" customFormat="1"/>
    <row r="6415" s="16" customFormat="1"/>
    <row r="6416" s="16" customFormat="1"/>
    <row r="6417" s="16" customFormat="1"/>
    <row r="6418" s="16" customFormat="1"/>
    <row r="6419" s="16" customFormat="1"/>
    <row r="6420" s="16" customFormat="1"/>
    <row r="6421" s="16" customFormat="1"/>
    <row r="6422" s="16" customFormat="1"/>
    <row r="6423" s="16" customFormat="1"/>
    <row r="6424" s="16" customFormat="1"/>
    <row r="6425" s="16" customFormat="1"/>
    <row r="6426" s="16" customFormat="1"/>
    <row r="6427" s="16" customFormat="1"/>
    <row r="6428" s="16" customFormat="1"/>
    <row r="6429" s="16" customFormat="1"/>
    <row r="6430" s="16" customFormat="1"/>
    <row r="6431" s="16" customFormat="1"/>
    <row r="6432" s="16" customFormat="1"/>
    <row r="6433" s="16" customFormat="1"/>
    <row r="6434" s="16" customFormat="1"/>
    <row r="6435" s="16" customFormat="1"/>
    <row r="6436" s="16" customFormat="1"/>
    <row r="6437" s="16" customFormat="1"/>
    <row r="6438" s="16" customFormat="1"/>
    <row r="6439" s="16" customFormat="1"/>
    <row r="6440" s="16" customFormat="1"/>
    <row r="6441" s="16" customFormat="1"/>
    <row r="6442" s="16" customFormat="1"/>
    <row r="6443" s="16" customFormat="1"/>
    <row r="6444" s="16" customFormat="1"/>
    <row r="6445" s="16" customFormat="1"/>
    <row r="6446" s="16" customFormat="1"/>
    <row r="6447" s="16" customFormat="1"/>
    <row r="6448" s="16" customFormat="1"/>
    <row r="6449" s="16" customFormat="1"/>
    <row r="6450" s="16" customFormat="1"/>
    <row r="6451" s="16" customFormat="1"/>
    <row r="6452" s="16" customFormat="1"/>
    <row r="6453" s="16" customFormat="1"/>
    <row r="6454" s="16" customFormat="1"/>
    <row r="6455" s="16" customFormat="1"/>
    <row r="6456" s="16" customFormat="1"/>
    <row r="6457" s="16" customFormat="1"/>
    <row r="6458" s="16" customFormat="1"/>
    <row r="6459" s="16" customFormat="1"/>
    <row r="6460" s="16" customFormat="1"/>
    <row r="6461" s="16" customFormat="1"/>
    <row r="6462" s="16" customFormat="1"/>
    <row r="6463" s="16" customFormat="1"/>
    <row r="6464" s="16" customFormat="1"/>
    <row r="6465" s="16" customFormat="1"/>
    <row r="6466" s="16" customFormat="1"/>
    <row r="6467" s="16" customFormat="1"/>
    <row r="6468" s="16" customFormat="1"/>
    <row r="6469" s="16" customFormat="1"/>
    <row r="6470" s="16" customFormat="1"/>
    <row r="6471" s="16" customFormat="1"/>
    <row r="6472" s="16" customFormat="1"/>
    <row r="6473" s="16" customFormat="1"/>
    <row r="6474" s="16" customFormat="1"/>
    <row r="6475" s="16" customFormat="1"/>
    <row r="6476" s="16" customFormat="1"/>
    <row r="6477" s="16" customFormat="1"/>
    <row r="6478" s="16" customFormat="1"/>
    <row r="6479" s="16" customFormat="1"/>
    <row r="6480" s="16" customFormat="1"/>
    <row r="6481" s="16" customFormat="1"/>
    <row r="6482" s="16" customFormat="1"/>
    <row r="6483" s="16" customFormat="1"/>
    <row r="6484" s="16" customFormat="1"/>
    <row r="6485" s="16" customFormat="1"/>
    <row r="6486" s="16" customFormat="1"/>
    <row r="6487" s="16" customFormat="1"/>
    <row r="6488" s="16" customFormat="1"/>
    <row r="6489" s="16" customFormat="1"/>
    <row r="6490" s="16" customFormat="1"/>
    <row r="6491" s="16" customFormat="1"/>
    <row r="6492" s="16" customFormat="1"/>
    <row r="6493" s="16" customFormat="1"/>
    <row r="6494" s="16" customFormat="1"/>
    <row r="6495" s="16" customFormat="1"/>
    <row r="6496" s="16" customFormat="1"/>
    <row r="6497" s="16" customFormat="1"/>
    <row r="6498" s="16" customFormat="1"/>
    <row r="6499" s="16" customFormat="1"/>
    <row r="6500" s="16" customFormat="1"/>
    <row r="6501" s="16" customFormat="1"/>
    <row r="6502" s="16" customFormat="1"/>
    <row r="6503" s="16" customFormat="1"/>
    <row r="6504" s="16" customFormat="1"/>
    <row r="6505" s="16" customFormat="1"/>
    <row r="6506" s="16" customFormat="1"/>
    <row r="6507" s="16" customFormat="1"/>
    <row r="6508" s="16" customFormat="1"/>
    <row r="6509" s="16" customFormat="1"/>
    <row r="6510" s="16" customFormat="1"/>
    <row r="6511" s="16" customFormat="1"/>
    <row r="6512" s="16" customFormat="1"/>
    <row r="6513" s="16" customFormat="1"/>
    <row r="6514" s="16" customFormat="1"/>
    <row r="6515" s="16" customFormat="1"/>
    <row r="6516" s="16" customFormat="1"/>
    <row r="6517" s="16" customFormat="1"/>
    <row r="6518" s="16" customFormat="1"/>
    <row r="6519" s="16" customFormat="1"/>
    <row r="6520" s="16" customFormat="1"/>
    <row r="6521" s="16" customFormat="1"/>
    <row r="6522" s="16" customFormat="1"/>
    <row r="6523" s="16" customFormat="1"/>
    <row r="6524" s="16" customFormat="1"/>
    <row r="6525" s="16" customFormat="1"/>
    <row r="6526" s="16" customFormat="1"/>
    <row r="6527" s="16" customFormat="1"/>
    <row r="6528" s="16" customFormat="1"/>
    <row r="6529" s="16" customFormat="1"/>
    <row r="6530" s="16" customFormat="1"/>
    <row r="6531" s="16" customFormat="1"/>
    <row r="6532" s="16" customFormat="1"/>
    <row r="6533" s="16" customFormat="1"/>
    <row r="6534" s="16" customFormat="1"/>
    <row r="6535" s="16" customFormat="1"/>
    <row r="6536" s="16" customFormat="1"/>
    <row r="6537" s="16" customFormat="1"/>
    <row r="6538" s="16" customFormat="1"/>
    <row r="6539" s="16" customFormat="1"/>
    <row r="6540" s="16" customFormat="1"/>
    <row r="6541" s="16" customFormat="1"/>
    <row r="6542" s="16" customFormat="1"/>
    <row r="6543" s="16" customFormat="1"/>
    <row r="6544" s="16" customFormat="1"/>
    <row r="6545" s="16" customFormat="1"/>
    <row r="6546" s="16" customFormat="1"/>
    <row r="6547" s="16" customFormat="1"/>
    <row r="6548" s="16" customFormat="1"/>
    <row r="6549" s="16" customFormat="1"/>
    <row r="6550" s="16" customFormat="1"/>
    <row r="6551" s="16" customFormat="1"/>
    <row r="6552" s="16" customFormat="1"/>
    <row r="6553" s="16" customFormat="1"/>
    <row r="6554" s="16" customFormat="1"/>
    <row r="6555" s="16" customFormat="1"/>
    <row r="6556" s="16" customFormat="1"/>
    <row r="6557" s="16" customFormat="1"/>
    <row r="6558" s="16" customFormat="1"/>
    <row r="6559" s="16" customFormat="1"/>
    <row r="6560" s="16" customFormat="1"/>
    <row r="6561" s="16" customFormat="1"/>
    <row r="6562" s="16" customFormat="1"/>
    <row r="6563" s="16" customFormat="1"/>
    <row r="6564" s="16" customFormat="1"/>
    <row r="6565" s="16" customFormat="1"/>
    <row r="6566" s="16" customFormat="1"/>
    <row r="6567" s="16" customFormat="1"/>
    <row r="6568" s="16" customFormat="1"/>
    <row r="6569" s="16" customFormat="1"/>
    <row r="6570" s="16" customFormat="1"/>
    <row r="6571" s="16" customFormat="1"/>
    <row r="6572" s="16" customFormat="1"/>
    <row r="6573" s="16" customFormat="1"/>
    <row r="6574" s="16" customFormat="1"/>
    <row r="6575" s="16" customFormat="1"/>
    <row r="6576" s="16" customFormat="1"/>
    <row r="6577" s="16" customFormat="1"/>
    <row r="6578" s="16" customFormat="1"/>
    <row r="6579" s="16" customFormat="1"/>
    <row r="6580" s="16" customFormat="1"/>
    <row r="6581" s="16" customFormat="1"/>
    <row r="6582" s="16" customFormat="1"/>
    <row r="6583" s="16" customFormat="1"/>
    <row r="6584" s="16" customFormat="1"/>
    <row r="6585" s="16" customFormat="1"/>
    <row r="6586" s="16" customFormat="1"/>
    <row r="6587" s="16" customFormat="1"/>
    <row r="6588" s="16" customFormat="1"/>
    <row r="6589" s="16" customFormat="1"/>
    <row r="6590" s="16" customFormat="1"/>
    <row r="6591" s="16" customFormat="1"/>
    <row r="6592" s="16" customFormat="1"/>
    <row r="6593" s="16" customFormat="1"/>
    <row r="6594" s="16" customFormat="1"/>
    <row r="6595" s="16" customFormat="1"/>
    <row r="6596" s="16" customFormat="1"/>
    <row r="6597" s="16" customFormat="1"/>
    <row r="6598" s="16" customFormat="1"/>
    <row r="6599" s="16" customFormat="1"/>
    <row r="6600" s="16" customFormat="1"/>
    <row r="6601" s="16" customFormat="1"/>
    <row r="6602" s="16" customFormat="1"/>
    <row r="6603" s="16" customFormat="1"/>
    <row r="6604" s="16" customFormat="1"/>
    <row r="6605" s="16" customFormat="1"/>
    <row r="6606" s="16" customFormat="1"/>
    <row r="6607" s="16" customFormat="1"/>
    <row r="6608" s="16" customFormat="1"/>
    <row r="6609" s="16" customFormat="1"/>
    <row r="6610" s="16" customFormat="1"/>
    <row r="6611" s="16" customFormat="1"/>
    <row r="6612" s="16" customFormat="1"/>
    <row r="6613" s="16" customFormat="1"/>
    <row r="6614" s="16" customFormat="1"/>
    <row r="6615" s="16" customFormat="1"/>
    <row r="6616" s="16" customFormat="1"/>
    <row r="6617" s="16" customFormat="1"/>
    <row r="6618" s="16" customFormat="1"/>
    <row r="6619" s="16" customFormat="1"/>
    <row r="6620" s="16" customFormat="1"/>
    <row r="6621" s="16" customFormat="1"/>
    <row r="6622" s="16" customFormat="1"/>
    <row r="6623" s="16" customFormat="1"/>
    <row r="6624" s="16" customFormat="1"/>
    <row r="6625" s="16" customFormat="1"/>
    <row r="6626" s="16" customFormat="1"/>
    <row r="6627" s="16" customFormat="1"/>
    <row r="6628" s="16" customFormat="1"/>
    <row r="6629" s="16" customFormat="1"/>
    <row r="6630" s="16" customFormat="1"/>
    <row r="6631" s="16" customFormat="1"/>
    <row r="6632" s="16" customFormat="1"/>
    <row r="6633" s="16" customFormat="1"/>
    <row r="6634" s="16" customFormat="1"/>
    <row r="6635" s="16" customFormat="1"/>
    <row r="6636" s="16" customFormat="1"/>
    <row r="6637" s="16" customFormat="1"/>
    <row r="6638" s="16" customFormat="1"/>
    <row r="6639" s="16" customFormat="1"/>
    <row r="6640" s="16" customFormat="1"/>
    <row r="6641" s="16" customFormat="1"/>
    <row r="6642" s="16" customFormat="1"/>
    <row r="6643" s="16" customFormat="1"/>
    <row r="6644" s="16" customFormat="1"/>
    <row r="6645" s="16" customFormat="1"/>
    <row r="6646" s="16" customFormat="1"/>
    <row r="6647" s="16" customFormat="1"/>
    <row r="6648" s="16" customFormat="1"/>
    <row r="6649" s="16" customFormat="1"/>
    <row r="6650" s="16" customFormat="1"/>
    <row r="6651" s="16" customFormat="1"/>
    <row r="6652" s="16" customFormat="1"/>
    <row r="6653" s="16" customFormat="1"/>
    <row r="6654" s="16" customFormat="1"/>
    <row r="6655" s="16" customFormat="1"/>
    <row r="6656" s="16" customFormat="1"/>
    <row r="6657" s="16" customFormat="1"/>
    <row r="6658" s="16" customFormat="1"/>
    <row r="6659" s="16" customFormat="1"/>
    <row r="6660" s="16" customFormat="1"/>
    <row r="6661" s="16" customFormat="1"/>
    <row r="6662" s="16" customFormat="1"/>
    <row r="6663" s="16" customFormat="1"/>
    <row r="6664" s="16" customFormat="1"/>
    <row r="6665" s="16" customFormat="1"/>
    <row r="6666" s="16" customFormat="1"/>
    <row r="6667" s="16" customFormat="1"/>
    <row r="6668" s="16" customFormat="1"/>
    <row r="6669" s="16" customFormat="1"/>
    <row r="6670" s="16" customFormat="1"/>
    <row r="6671" s="16" customFormat="1"/>
    <row r="6672" s="16" customFormat="1"/>
    <row r="6673" s="16" customFormat="1"/>
    <row r="6674" s="16" customFormat="1"/>
    <row r="6675" s="16" customFormat="1"/>
    <row r="6676" s="16" customFormat="1"/>
    <row r="6677" s="16" customFormat="1"/>
    <row r="6678" s="16" customFormat="1"/>
    <row r="6679" s="16" customFormat="1"/>
    <row r="6680" s="16" customFormat="1"/>
    <row r="6681" s="16" customFormat="1"/>
    <row r="6682" s="16" customFormat="1"/>
    <row r="6683" s="16" customFormat="1"/>
    <row r="6684" s="16" customFormat="1"/>
    <row r="6685" s="16" customFormat="1"/>
    <row r="6686" s="16" customFormat="1"/>
    <row r="6687" s="16" customFormat="1"/>
    <row r="6688" s="16" customFormat="1"/>
    <row r="6689" s="16" customFormat="1"/>
    <row r="6690" s="16" customFormat="1"/>
    <row r="6691" s="16" customFormat="1"/>
    <row r="6692" s="16" customFormat="1"/>
    <row r="6693" s="16" customFormat="1"/>
    <row r="6694" s="16" customFormat="1"/>
    <row r="6695" s="16" customFormat="1"/>
    <row r="6696" s="16" customFormat="1"/>
    <row r="6697" s="16" customFormat="1"/>
    <row r="6698" s="16" customFormat="1"/>
    <row r="6699" s="16" customFormat="1"/>
    <row r="6700" s="16" customFormat="1"/>
    <row r="6701" s="16" customFormat="1"/>
    <row r="6702" s="16" customFormat="1"/>
    <row r="6703" s="16" customFormat="1"/>
    <row r="6704" s="16" customFormat="1"/>
    <row r="6705" s="16" customFormat="1"/>
    <row r="6706" s="16" customFormat="1"/>
    <row r="6707" s="16" customFormat="1"/>
    <row r="6708" s="16" customFormat="1"/>
    <row r="6709" s="16" customFormat="1"/>
    <row r="6710" s="16" customFormat="1"/>
    <row r="6711" s="16" customFormat="1"/>
    <row r="6712" s="16" customFormat="1"/>
    <row r="6713" s="16" customFormat="1"/>
    <row r="6714" s="16" customFormat="1"/>
    <row r="6715" s="16" customFormat="1"/>
    <row r="6716" s="16" customFormat="1"/>
    <row r="6717" s="16" customFormat="1"/>
    <row r="6718" s="16" customFormat="1"/>
    <row r="6719" s="16" customFormat="1"/>
    <row r="6720" s="16" customFormat="1"/>
    <row r="6721" s="16" customFormat="1"/>
    <row r="6722" s="16" customFormat="1"/>
    <row r="6723" s="16" customFormat="1"/>
    <row r="6724" s="16" customFormat="1"/>
    <row r="6725" s="16" customFormat="1"/>
    <row r="6726" s="16" customFormat="1"/>
    <row r="6727" s="16" customFormat="1"/>
    <row r="6728" s="16" customFormat="1"/>
    <row r="6729" s="16" customFormat="1"/>
    <row r="6730" s="16" customFormat="1"/>
    <row r="6731" s="16" customFormat="1"/>
    <row r="6732" s="16" customFormat="1"/>
    <row r="6733" s="16" customFormat="1"/>
    <row r="6734" s="16" customFormat="1"/>
    <row r="6735" s="16" customFormat="1"/>
    <row r="6736" s="16" customFormat="1"/>
    <row r="6737" s="16" customFormat="1"/>
    <row r="6738" s="16" customFormat="1"/>
    <row r="6739" s="16" customFormat="1"/>
    <row r="6740" s="16" customFormat="1"/>
    <row r="6741" s="16" customFormat="1"/>
    <row r="6742" s="16" customFormat="1"/>
    <row r="6743" s="16" customFormat="1"/>
    <row r="6744" s="16" customFormat="1"/>
    <row r="6745" s="16" customFormat="1"/>
    <row r="6746" s="16" customFormat="1"/>
    <row r="6747" s="16" customFormat="1"/>
    <row r="6748" s="16" customFormat="1"/>
    <row r="6749" s="16" customFormat="1"/>
    <row r="6750" s="16" customFormat="1"/>
    <row r="6751" s="16" customFormat="1"/>
    <row r="6752" s="16" customFormat="1"/>
    <row r="6753" s="16" customFormat="1"/>
    <row r="6754" s="16" customFormat="1"/>
    <row r="6755" s="16" customFormat="1"/>
    <row r="6756" s="16" customFormat="1"/>
    <row r="6757" s="16" customFormat="1"/>
    <row r="6758" s="16" customFormat="1"/>
    <row r="6759" s="16" customFormat="1"/>
    <row r="6760" s="16" customFormat="1"/>
    <row r="6761" s="16" customFormat="1"/>
    <row r="6762" s="16" customFormat="1"/>
    <row r="6763" s="16" customFormat="1"/>
    <row r="6764" s="16" customFormat="1"/>
    <row r="6765" s="16" customFormat="1"/>
    <row r="6766" s="16" customFormat="1"/>
    <row r="6767" s="16" customFormat="1"/>
    <row r="6768" s="16" customFormat="1"/>
    <row r="6769" s="16" customFormat="1"/>
    <row r="6770" s="16" customFormat="1"/>
    <row r="6771" s="16" customFormat="1"/>
    <row r="6772" s="16" customFormat="1"/>
    <row r="6773" s="16" customFormat="1"/>
    <row r="6774" s="16" customFormat="1"/>
    <row r="6775" s="16" customFormat="1"/>
    <row r="6776" s="16" customFormat="1"/>
    <row r="6777" s="16" customFormat="1"/>
    <row r="6778" s="16" customFormat="1"/>
    <row r="6779" s="16" customFormat="1"/>
    <row r="6780" s="16" customFormat="1"/>
    <row r="6781" s="16" customFormat="1"/>
    <row r="6782" s="16" customFormat="1"/>
    <row r="6783" s="16" customFormat="1"/>
    <row r="6784" s="16" customFormat="1"/>
    <row r="6785" s="16" customFormat="1"/>
    <row r="6786" s="16" customFormat="1"/>
    <row r="6787" s="16" customFormat="1"/>
    <row r="6788" s="16" customFormat="1"/>
    <row r="6789" s="16" customFormat="1"/>
    <row r="6790" s="16" customFormat="1"/>
    <row r="6791" s="16" customFormat="1"/>
    <row r="6792" s="16" customFormat="1"/>
    <row r="6793" s="16" customFormat="1"/>
    <row r="6794" s="16" customFormat="1"/>
    <row r="6795" s="16" customFormat="1"/>
    <row r="6796" s="16" customFormat="1"/>
    <row r="6797" s="16" customFormat="1"/>
    <row r="6798" s="16" customFormat="1"/>
    <row r="6799" s="16" customFormat="1"/>
    <row r="6800" s="16" customFormat="1"/>
    <row r="6801" s="16" customFormat="1"/>
    <row r="6802" s="16" customFormat="1"/>
    <row r="6803" s="16" customFormat="1"/>
    <row r="6804" s="16" customFormat="1"/>
    <row r="6805" s="16" customFormat="1"/>
    <row r="6806" s="16" customFormat="1"/>
    <row r="6807" s="16" customFormat="1"/>
    <row r="6808" s="16" customFormat="1"/>
    <row r="6809" s="16" customFormat="1"/>
    <row r="6810" s="16" customFormat="1"/>
    <row r="6811" s="16" customFormat="1"/>
    <row r="6812" s="16" customFormat="1"/>
    <row r="6813" s="16" customFormat="1"/>
    <row r="6814" s="16" customFormat="1"/>
    <row r="6815" s="16" customFormat="1"/>
    <row r="6816" s="16" customFormat="1"/>
    <row r="6817" s="16" customFormat="1"/>
    <row r="6818" s="16" customFormat="1"/>
    <row r="6819" s="16" customFormat="1"/>
    <row r="6820" s="16" customFormat="1"/>
    <row r="6821" s="16" customFormat="1"/>
    <row r="6822" s="16" customFormat="1"/>
    <row r="6823" s="16" customFormat="1"/>
    <row r="6824" s="16" customFormat="1"/>
    <row r="6825" s="16" customFormat="1"/>
    <row r="6826" s="16" customFormat="1"/>
    <row r="6827" s="16" customFormat="1"/>
    <row r="6828" s="16" customFormat="1"/>
    <row r="6829" s="16" customFormat="1"/>
    <row r="6830" s="16" customFormat="1"/>
    <row r="6831" s="16" customFormat="1"/>
    <row r="6832" s="16" customFormat="1"/>
    <row r="6833" s="16" customFormat="1"/>
    <row r="6834" s="16" customFormat="1"/>
    <row r="6835" s="16" customFormat="1"/>
    <row r="6836" s="16" customFormat="1"/>
    <row r="6837" s="16" customFormat="1"/>
    <row r="6838" s="16" customFormat="1"/>
    <row r="6839" s="16" customFormat="1"/>
    <row r="6840" s="16" customFormat="1"/>
    <row r="6841" s="16" customFormat="1"/>
    <row r="6842" s="16" customFormat="1"/>
    <row r="6843" s="16" customFormat="1"/>
    <row r="6844" s="16" customFormat="1"/>
    <row r="6845" s="16" customFormat="1"/>
    <row r="6846" s="16" customFormat="1"/>
    <row r="6847" s="16" customFormat="1"/>
    <row r="6848" s="16" customFormat="1"/>
    <row r="6849" s="16" customFormat="1"/>
    <row r="6850" s="16" customFormat="1"/>
    <row r="6851" s="16" customFormat="1"/>
    <row r="6852" s="16" customFormat="1"/>
    <row r="6853" s="16" customFormat="1"/>
    <row r="6854" s="16" customFormat="1"/>
    <row r="6855" s="16" customFormat="1"/>
    <row r="6856" s="16" customFormat="1"/>
    <row r="6857" s="16" customFormat="1"/>
    <row r="6858" s="16" customFormat="1"/>
    <row r="6859" s="16" customFormat="1"/>
    <row r="6860" s="16" customFormat="1"/>
    <row r="6861" s="16" customFormat="1"/>
    <row r="6862" s="16" customFormat="1"/>
    <row r="6863" s="16" customFormat="1"/>
    <row r="6864" s="16" customFormat="1"/>
    <row r="6865" s="16" customFormat="1"/>
    <row r="6866" s="16" customFormat="1"/>
    <row r="6867" s="16" customFormat="1"/>
    <row r="6868" s="16" customFormat="1"/>
    <row r="6869" s="16" customFormat="1"/>
    <row r="6870" s="16" customFormat="1"/>
    <row r="6871" s="16" customFormat="1"/>
    <row r="6872" s="16" customFormat="1"/>
    <row r="6873" s="16" customFormat="1"/>
    <row r="6874" s="16" customFormat="1"/>
    <row r="6875" s="16" customFormat="1"/>
    <row r="6876" s="16" customFormat="1"/>
    <row r="6877" s="16" customFormat="1"/>
    <row r="6878" s="16" customFormat="1"/>
    <row r="6879" s="16" customFormat="1"/>
    <row r="6880" s="16" customFormat="1"/>
    <row r="6881" s="16" customFormat="1"/>
    <row r="6882" s="16" customFormat="1"/>
    <row r="6883" s="16" customFormat="1"/>
    <row r="6884" s="16" customFormat="1"/>
    <row r="6885" s="16" customFormat="1"/>
    <row r="6886" s="16" customFormat="1"/>
    <row r="6887" s="16" customFormat="1"/>
    <row r="6888" s="16" customFormat="1"/>
    <row r="6889" s="16" customFormat="1"/>
    <row r="6890" s="16" customFormat="1"/>
    <row r="6891" s="16" customFormat="1"/>
    <row r="6892" s="16" customFormat="1"/>
    <row r="6893" s="16" customFormat="1"/>
    <row r="6894" s="16" customFormat="1"/>
    <row r="6895" s="16" customFormat="1"/>
    <row r="6896" s="16" customFormat="1"/>
    <row r="6897" s="16" customFormat="1"/>
    <row r="6898" s="16" customFormat="1"/>
    <row r="6899" s="16" customFormat="1"/>
    <row r="6900" s="16" customFormat="1"/>
    <row r="6901" s="16" customFormat="1"/>
    <row r="6902" s="16" customFormat="1"/>
    <row r="6903" s="16" customFormat="1"/>
    <row r="6904" s="16" customFormat="1"/>
    <row r="6905" s="16" customFormat="1"/>
    <row r="6906" s="16" customFormat="1"/>
    <row r="6907" s="16" customFormat="1"/>
    <row r="6908" s="16" customFormat="1"/>
    <row r="6909" s="16" customFormat="1"/>
    <row r="6910" s="16" customFormat="1"/>
    <row r="6911" s="16" customFormat="1"/>
    <row r="6912" s="16" customFormat="1"/>
    <row r="6913" s="16" customFormat="1"/>
    <row r="6914" s="16" customFormat="1"/>
    <row r="6915" s="16" customFormat="1"/>
    <row r="6916" s="16" customFormat="1"/>
    <row r="6917" s="16" customFormat="1"/>
    <row r="6918" s="16" customFormat="1"/>
    <row r="6919" s="16" customFormat="1"/>
    <row r="6920" s="16" customFormat="1"/>
    <row r="6921" s="16" customFormat="1"/>
    <row r="6922" s="16" customFormat="1"/>
    <row r="6923" s="16" customFormat="1"/>
    <row r="6924" s="16" customFormat="1"/>
    <row r="6925" s="16" customFormat="1"/>
    <row r="6926" s="16" customFormat="1"/>
    <row r="6927" s="16" customFormat="1"/>
    <row r="6928" s="16" customFormat="1"/>
    <row r="6929" s="16" customFormat="1"/>
    <row r="6930" s="16" customFormat="1"/>
    <row r="6931" s="16" customFormat="1"/>
    <row r="6932" s="16" customFormat="1"/>
    <row r="6933" s="16" customFormat="1"/>
    <row r="6934" s="16" customFormat="1"/>
    <row r="6935" s="16" customFormat="1"/>
    <row r="6936" s="16" customFormat="1"/>
    <row r="6937" s="16" customFormat="1"/>
    <row r="6938" s="16" customFormat="1"/>
    <row r="6939" s="16" customFormat="1"/>
    <row r="6940" s="16" customFormat="1"/>
    <row r="6941" s="16" customFormat="1"/>
    <row r="6942" s="16" customFormat="1"/>
    <row r="6943" s="16" customFormat="1"/>
    <row r="6944" s="16" customFormat="1"/>
    <row r="6945" s="16" customFormat="1"/>
    <row r="6946" s="16" customFormat="1"/>
    <row r="6947" s="16" customFormat="1"/>
    <row r="6948" s="16" customFormat="1"/>
    <row r="6949" s="16" customFormat="1"/>
    <row r="6950" s="16" customFormat="1"/>
    <row r="6951" s="16" customFormat="1"/>
    <row r="6952" s="16" customFormat="1"/>
    <row r="6953" s="16" customFormat="1"/>
    <row r="6954" s="16" customFormat="1"/>
    <row r="6955" s="16" customFormat="1"/>
    <row r="6956" s="16" customFormat="1"/>
    <row r="6957" s="16" customFormat="1"/>
    <row r="6958" s="16" customFormat="1"/>
    <row r="6959" s="16" customFormat="1"/>
    <row r="6960" s="16" customFormat="1"/>
    <row r="6961" s="16" customFormat="1"/>
    <row r="6962" s="16" customFormat="1"/>
    <row r="6963" s="16" customFormat="1"/>
    <row r="6964" s="16" customFormat="1"/>
    <row r="6965" s="16" customFormat="1"/>
    <row r="6966" s="16" customFormat="1"/>
    <row r="6967" s="16" customFormat="1"/>
    <row r="6968" s="16" customFormat="1"/>
    <row r="6969" s="16" customFormat="1"/>
    <row r="6970" s="16" customFormat="1"/>
    <row r="6971" s="16" customFormat="1"/>
    <row r="6972" s="16" customFormat="1"/>
    <row r="6973" s="16" customFormat="1"/>
    <row r="6974" s="16" customFormat="1"/>
    <row r="6975" s="16" customFormat="1"/>
    <row r="6976" s="16" customFormat="1"/>
    <row r="6977" s="16" customFormat="1"/>
    <row r="6978" s="16" customFormat="1"/>
    <row r="6979" s="16" customFormat="1"/>
    <row r="6980" s="16" customFormat="1"/>
    <row r="6981" s="16" customFormat="1"/>
    <row r="6982" s="16" customFormat="1"/>
    <row r="6983" s="16" customFormat="1"/>
    <row r="6984" s="16" customFormat="1"/>
    <row r="6985" s="16" customFormat="1"/>
    <row r="6986" s="16" customFormat="1"/>
    <row r="6987" s="16" customFormat="1"/>
    <row r="6988" s="16" customFormat="1"/>
    <row r="6989" s="16" customFormat="1"/>
    <row r="6990" s="16" customFormat="1"/>
    <row r="6991" s="16" customFormat="1"/>
    <row r="6992" s="16" customFormat="1"/>
    <row r="6993" s="16" customFormat="1"/>
    <row r="6994" s="16" customFormat="1"/>
    <row r="6995" s="16" customFormat="1"/>
    <row r="6996" s="16" customFormat="1"/>
    <row r="6997" s="16" customFormat="1"/>
    <row r="6998" s="16" customFormat="1"/>
    <row r="6999" s="16" customFormat="1"/>
    <row r="7000" s="16" customFormat="1"/>
    <row r="7001" s="16" customFormat="1"/>
    <row r="7002" s="16" customFormat="1"/>
    <row r="7003" s="16" customFormat="1"/>
    <row r="7004" s="16" customFormat="1"/>
    <row r="7005" s="16" customFormat="1"/>
    <row r="7006" s="16" customFormat="1"/>
    <row r="7007" s="16" customFormat="1"/>
    <row r="7008" s="16" customFormat="1"/>
    <row r="7009" s="16" customFormat="1"/>
    <row r="7010" s="16" customFormat="1"/>
    <row r="7011" s="16" customFormat="1"/>
    <row r="7012" s="16" customFormat="1"/>
    <row r="7013" s="16" customFormat="1"/>
    <row r="7014" s="16" customFormat="1"/>
    <row r="7015" s="16" customFormat="1"/>
    <row r="7016" s="16" customFormat="1"/>
    <row r="7017" s="16" customFormat="1"/>
    <row r="7018" s="16" customFormat="1"/>
    <row r="7019" s="16" customFormat="1"/>
    <row r="7020" s="16" customFormat="1"/>
    <row r="7021" s="16" customFormat="1"/>
    <row r="7022" s="16" customFormat="1"/>
    <row r="7023" s="16" customFormat="1"/>
    <row r="7024" s="16" customFormat="1"/>
    <row r="7025" s="16" customFormat="1"/>
    <row r="7026" s="16" customFormat="1"/>
    <row r="7027" s="16" customFormat="1"/>
    <row r="7028" s="16" customFormat="1"/>
    <row r="7029" s="16" customFormat="1"/>
    <row r="7030" s="16" customFormat="1"/>
    <row r="7031" s="16" customFormat="1"/>
    <row r="7032" s="16" customFormat="1"/>
    <row r="7033" s="16" customFormat="1"/>
    <row r="7034" s="16" customFormat="1"/>
    <row r="7035" s="16" customFormat="1"/>
    <row r="7036" s="16" customFormat="1"/>
    <row r="7037" s="16" customFormat="1"/>
    <row r="7038" s="16" customFormat="1"/>
    <row r="7039" s="16" customFormat="1"/>
    <row r="7040" s="16" customFormat="1"/>
    <row r="7041" s="16" customFormat="1"/>
    <row r="7042" s="16" customFormat="1"/>
    <row r="7043" s="16" customFormat="1"/>
    <row r="7044" s="16" customFormat="1"/>
    <row r="7045" s="16" customFormat="1"/>
    <row r="7046" s="16" customFormat="1"/>
    <row r="7047" s="16" customFormat="1"/>
    <row r="7048" s="16" customFormat="1"/>
    <row r="7049" s="16" customFormat="1"/>
    <row r="7050" s="16" customFormat="1"/>
    <row r="7051" s="16" customFormat="1"/>
    <row r="7052" s="16" customFormat="1"/>
    <row r="7053" s="16" customFormat="1"/>
    <row r="7054" s="16" customFormat="1"/>
    <row r="7055" s="16" customFormat="1"/>
    <row r="7056" s="16" customFormat="1"/>
    <row r="7057" s="16" customFormat="1"/>
    <row r="7058" s="16" customFormat="1"/>
    <row r="7059" s="16" customFormat="1"/>
    <row r="7060" s="16" customFormat="1"/>
    <row r="7061" s="16" customFormat="1"/>
    <row r="7062" s="16" customFormat="1"/>
    <row r="7063" s="16" customFormat="1"/>
    <row r="7064" s="16" customFormat="1"/>
    <row r="7065" s="16" customFormat="1"/>
    <row r="7066" s="16" customFormat="1"/>
    <row r="7067" s="16" customFormat="1"/>
    <row r="7068" s="16" customFormat="1"/>
    <row r="7069" s="16" customFormat="1"/>
    <row r="7070" s="16" customFormat="1"/>
    <row r="7071" s="16" customFormat="1"/>
    <row r="7072" s="16" customFormat="1"/>
    <row r="7073" s="16" customFormat="1"/>
    <row r="7074" s="16" customFormat="1"/>
    <row r="7075" s="16" customFormat="1"/>
    <row r="7076" s="16" customFormat="1"/>
    <row r="7077" s="16" customFormat="1"/>
    <row r="7078" s="16" customFormat="1"/>
    <row r="7079" s="16" customFormat="1"/>
    <row r="7080" s="16" customFormat="1"/>
    <row r="7081" s="16" customFormat="1"/>
    <row r="7082" s="16" customFormat="1"/>
    <row r="7083" s="16" customFormat="1"/>
    <row r="7084" s="16" customFormat="1"/>
    <row r="7085" s="16" customFormat="1"/>
    <row r="7086" s="16" customFormat="1"/>
    <row r="7087" s="16" customFormat="1"/>
    <row r="7088" s="16" customFormat="1"/>
    <row r="7089" s="16" customFormat="1"/>
    <row r="7090" s="16" customFormat="1"/>
    <row r="7091" s="16" customFormat="1"/>
    <row r="7092" s="16" customFormat="1"/>
    <row r="7093" s="16" customFormat="1"/>
    <row r="7094" s="16" customFormat="1"/>
    <row r="7095" s="16" customFormat="1"/>
    <row r="7096" s="16" customFormat="1"/>
    <row r="7097" s="16" customFormat="1"/>
    <row r="7098" s="16" customFormat="1"/>
    <row r="7099" s="16" customFormat="1"/>
    <row r="7100" s="16" customFormat="1"/>
    <row r="7101" s="16" customFormat="1"/>
    <row r="7102" s="16" customFormat="1"/>
    <row r="7103" s="16" customFormat="1"/>
    <row r="7104" s="16" customFormat="1"/>
    <row r="7105" s="16" customFormat="1"/>
    <row r="7106" s="16" customFormat="1"/>
    <row r="7107" s="16" customFormat="1"/>
    <row r="7108" s="16" customFormat="1"/>
    <row r="7109" s="16" customFormat="1"/>
    <row r="7110" s="16" customFormat="1"/>
    <row r="7111" s="16" customFormat="1"/>
    <row r="7112" s="16" customFormat="1"/>
    <row r="7113" s="16" customFormat="1"/>
    <row r="7114" s="16" customFormat="1"/>
    <row r="7115" s="16" customFormat="1"/>
    <row r="7116" s="16" customFormat="1"/>
    <row r="7117" s="16" customFormat="1"/>
    <row r="7118" s="16" customFormat="1"/>
    <row r="7119" s="16" customFormat="1"/>
    <row r="7120" s="16" customFormat="1"/>
    <row r="7121" s="16" customFormat="1"/>
    <row r="7122" s="16" customFormat="1"/>
    <row r="7123" s="16" customFormat="1"/>
    <row r="7124" s="16" customFormat="1"/>
    <row r="7125" s="16" customFormat="1"/>
    <row r="7126" s="16" customFormat="1"/>
    <row r="7127" s="16" customFormat="1"/>
    <row r="7128" s="16" customFormat="1"/>
    <row r="7129" s="16" customFormat="1"/>
    <row r="7130" s="16" customFormat="1"/>
    <row r="7131" s="16" customFormat="1"/>
    <row r="7132" s="16" customFormat="1"/>
    <row r="7133" s="16" customFormat="1"/>
    <row r="7134" s="16" customFormat="1"/>
    <row r="7135" s="16" customFormat="1"/>
    <row r="7136" s="16" customFormat="1"/>
    <row r="7137" s="16" customFormat="1"/>
    <row r="7138" s="16" customFormat="1"/>
    <row r="7139" s="16" customFormat="1"/>
    <row r="7140" s="16" customFormat="1"/>
    <row r="7141" s="16" customFormat="1"/>
    <row r="7142" s="16" customFormat="1"/>
    <row r="7143" s="16" customFormat="1"/>
    <row r="7144" s="16" customFormat="1"/>
    <row r="7145" s="16" customFormat="1"/>
    <row r="7146" s="16" customFormat="1"/>
    <row r="7147" s="16" customFormat="1"/>
    <row r="7148" s="16" customFormat="1"/>
    <row r="7149" s="16" customFormat="1"/>
    <row r="7150" s="16" customFormat="1"/>
    <row r="7151" s="16" customFormat="1"/>
    <row r="7152" s="16" customFormat="1"/>
    <row r="7153" s="16" customFormat="1"/>
    <row r="7154" s="16" customFormat="1"/>
    <row r="7155" s="16" customFormat="1"/>
    <row r="7156" s="16" customFormat="1"/>
    <row r="7157" s="16" customFormat="1"/>
    <row r="7158" s="16" customFormat="1"/>
    <row r="7159" s="16" customFormat="1"/>
    <row r="7160" s="16" customFormat="1"/>
    <row r="7161" s="16" customFormat="1"/>
    <row r="7162" s="16" customFormat="1"/>
    <row r="7163" s="16" customFormat="1"/>
    <row r="7164" s="16" customFormat="1"/>
    <row r="7165" s="16" customFormat="1"/>
    <row r="7166" s="16" customFormat="1"/>
    <row r="7167" s="16" customFormat="1"/>
    <row r="7168" s="16" customFormat="1"/>
    <row r="7169" s="16" customFormat="1"/>
    <row r="7170" s="16" customFormat="1"/>
    <row r="7171" s="16" customFormat="1"/>
    <row r="7172" s="16" customFormat="1"/>
    <row r="7173" s="16" customFormat="1"/>
    <row r="7174" s="16" customFormat="1"/>
    <row r="7175" s="16" customFormat="1"/>
    <row r="7176" s="16" customFormat="1"/>
    <row r="7177" s="16" customFormat="1"/>
    <row r="7178" s="16" customFormat="1"/>
    <row r="7179" s="16" customFormat="1"/>
    <row r="7180" s="16" customFormat="1"/>
    <row r="7181" s="16" customFormat="1"/>
    <row r="7182" s="16" customFormat="1"/>
    <row r="7183" s="16" customFormat="1"/>
    <row r="7184" s="16" customFormat="1"/>
    <row r="7185" s="16" customFormat="1"/>
    <row r="7186" s="16" customFormat="1"/>
    <row r="7187" s="16" customFormat="1"/>
    <row r="7188" s="16" customFormat="1"/>
    <row r="7189" s="16" customFormat="1"/>
    <row r="7190" s="16" customFormat="1"/>
    <row r="7191" s="16" customFormat="1"/>
    <row r="7192" s="16" customFormat="1"/>
    <row r="7193" s="16" customFormat="1"/>
    <row r="7194" s="16" customFormat="1"/>
    <row r="7195" s="16" customFormat="1"/>
    <row r="7196" s="16" customFormat="1"/>
    <row r="7197" s="16" customFormat="1"/>
    <row r="7198" s="16" customFormat="1"/>
    <row r="7199" s="16" customFormat="1"/>
    <row r="7200" s="16" customFormat="1"/>
    <row r="7201" s="16" customFormat="1"/>
    <row r="7202" s="16" customFormat="1"/>
    <row r="7203" s="16" customFormat="1"/>
    <row r="7204" s="16" customFormat="1"/>
    <row r="7205" s="16" customFormat="1"/>
    <row r="7206" s="16" customFormat="1"/>
    <row r="7207" s="16" customFormat="1"/>
    <row r="7208" s="16" customFormat="1"/>
    <row r="7209" s="16" customFormat="1"/>
    <row r="7210" s="16" customFormat="1"/>
    <row r="7211" s="16" customFormat="1"/>
    <row r="7212" s="16" customFormat="1"/>
    <row r="7213" s="16" customFormat="1"/>
    <row r="7214" s="16" customFormat="1"/>
    <row r="7215" s="16" customFormat="1"/>
    <row r="7216" s="16" customFormat="1"/>
    <row r="7217" s="16" customFormat="1"/>
    <row r="7218" s="16" customFormat="1"/>
    <row r="7219" s="16" customFormat="1"/>
    <row r="7220" s="16" customFormat="1"/>
    <row r="7221" s="16" customFormat="1"/>
    <row r="7222" s="16" customFormat="1"/>
    <row r="7223" s="16" customFormat="1"/>
    <row r="7224" s="16" customFormat="1"/>
    <row r="7225" s="16" customFormat="1"/>
    <row r="7226" s="16" customFormat="1"/>
    <row r="7227" s="16" customFormat="1"/>
    <row r="7228" s="16" customFormat="1"/>
    <row r="7229" s="16" customFormat="1"/>
    <row r="7230" s="16" customFormat="1"/>
    <row r="7231" s="16" customFormat="1"/>
    <row r="7232" s="16" customFormat="1"/>
    <row r="7233" s="16" customFormat="1"/>
    <row r="7234" s="16" customFormat="1"/>
    <row r="7235" s="16" customFormat="1"/>
    <row r="7236" s="16" customFormat="1"/>
    <row r="7237" s="16" customFormat="1"/>
    <row r="7238" s="16" customFormat="1"/>
    <row r="7239" s="16" customFormat="1"/>
    <row r="7240" s="16" customFormat="1"/>
    <row r="7241" s="16" customFormat="1"/>
    <row r="7242" s="16" customFormat="1"/>
    <row r="7243" s="16" customFormat="1"/>
    <row r="7244" s="16" customFormat="1"/>
    <row r="7245" s="16" customFormat="1"/>
    <row r="7246" s="16" customFormat="1"/>
    <row r="7247" s="16" customFormat="1"/>
    <row r="7248" s="16" customFormat="1"/>
    <row r="7249" s="16" customFormat="1"/>
    <row r="7250" s="16" customFormat="1"/>
    <row r="7251" s="16" customFormat="1"/>
    <row r="7252" s="16" customFormat="1"/>
    <row r="7253" s="16" customFormat="1"/>
    <row r="7254" s="16" customFormat="1"/>
    <row r="7255" s="16" customFormat="1"/>
    <row r="7256" s="16" customFormat="1"/>
    <row r="7257" s="16" customFormat="1"/>
    <row r="7258" s="16" customFormat="1"/>
    <row r="7259" s="16" customFormat="1"/>
    <row r="7260" s="16" customFormat="1"/>
    <row r="7261" s="16" customFormat="1"/>
    <row r="7262" s="16" customFormat="1"/>
    <row r="7263" s="16" customFormat="1"/>
    <row r="7264" s="16" customFormat="1"/>
    <row r="7265" s="16" customFormat="1"/>
    <row r="7266" s="16" customFormat="1"/>
    <row r="7267" s="16" customFormat="1"/>
    <row r="7268" s="16" customFormat="1"/>
    <row r="7269" s="16" customFormat="1"/>
    <row r="7270" s="16" customFormat="1"/>
    <row r="7271" s="16" customFormat="1"/>
    <row r="7272" s="16" customFormat="1"/>
    <row r="7273" s="16" customFormat="1"/>
    <row r="7274" s="16" customFormat="1"/>
    <row r="7275" s="16" customFormat="1"/>
    <row r="7276" s="16" customFormat="1"/>
    <row r="7277" s="16" customFormat="1"/>
    <row r="7278" s="16" customFormat="1"/>
    <row r="7279" s="16" customFormat="1"/>
    <row r="7280" s="16" customFormat="1"/>
    <row r="7281" s="16" customFormat="1"/>
    <row r="7282" s="16" customFormat="1"/>
    <row r="7283" s="16" customFormat="1"/>
    <row r="7284" s="16" customFormat="1"/>
    <row r="7285" s="16" customFormat="1"/>
    <row r="7286" s="16" customFormat="1"/>
    <row r="7287" s="16" customFormat="1"/>
    <row r="7288" s="16" customFormat="1"/>
    <row r="7289" s="16" customFormat="1"/>
    <row r="7290" s="16" customFormat="1"/>
    <row r="7291" s="16" customFormat="1"/>
    <row r="7292" s="16" customFormat="1"/>
    <row r="7293" s="16" customFormat="1"/>
    <row r="7294" s="16" customFormat="1"/>
    <row r="7295" s="16" customFormat="1"/>
    <row r="7296" s="16" customFormat="1"/>
    <row r="7297" s="16" customFormat="1"/>
    <row r="7298" s="16" customFormat="1"/>
    <row r="7299" s="16" customFormat="1"/>
    <row r="7300" s="16" customFormat="1"/>
    <row r="7301" s="16" customFormat="1"/>
    <row r="7302" s="16" customFormat="1"/>
    <row r="7303" s="16" customFormat="1"/>
    <row r="7304" s="16" customFormat="1"/>
    <row r="7305" s="16" customFormat="1"/>
    <row r="7306" s="16" customFormat="1"/>
    <row r="7307" s="16" customFormat="1"/>
    <row r="7308" s="16" customFormat="1"/>
    <row r="7309" s="16" customFormat="1"/>
    <row r="7310" s="16" customFormat="1"/>
    <row r="7311" s="16" customFormat="1"/>
    <row r="7312" s="16" customFormat="1"/>
    <row r="7313" s="16" customFormat="1"/>
    <row r="7314" s="16" customFormat="1"/>
    <row r="7315" s="16" customFormat="1"/>
    <row r="7316" s="16" customFormat="1"/>
    <row r="7317" s="16" customFormat="1"/>
    <row r="7318" s="16" customFormat="1"/>
    <row r="7319" s="16" customFormat="1"/>
    <row r="7320" s="16" customFormat="1"/>
    <row r="7321" s="16" customFormat="1"/>
    <row r="7322" s="16" customFormat="1"/>
    <row r="7323" s="16" customFormat="1"/>
    <row r="7324" s="16" customFormat="1"/>
    <row r="7325" s="16" customFormat="1"/>
    <row r="7326" s="16" customFormat="1"/>
    <row r="7327" s="16" customFormat="1"/>
    <row r="7328" s="16" customFormat="1"/>
    <row r="7329" s="16" customFormat="1"/>
    <row r="7330" s="16" customFormat="1"/>
    <row r="7331" s="16" customFormat="1"/>
    <row r="7332" s="16" customFormat="1"/>
    <row r="7333" s="16" customFormat="1"/>
    <row r="7334" s="16" customFormat="1"/>
    <row r="7335" s="16" customFormat="1"/>
    <row r="7336" s="16" customFormat="1"/>
    <row r="7337" s="16" customFormat="1"/>
    <row r="7338" s="16" customFormat="1"/>
    <row r="7339" s="16" customFormat="1"/>
    <row r="7340" s="16" customFormat="1"/>
    <row r="7341" s="16" customFormat="1"/>
    <row r="7342" s="16" customFormat="1"/>
    <row r="7343" s="16" customFormat="1"/>
    <row r="7344" s="16" customFormat="1"/>
    <row r="7345" s="16" customFormat="1"/>
    <row r="7346" s="16" customFormat="1"/>
    <row r="7347" s="16" customFormat="1"/>
    <row r="7348" s="16" customFormat="1"/>
    <row r="7349" s="16" customFormat="1"/>
    <row r="7350" s="16" customFormat="1"/>
    <row r="7351" s="16" customFormat="1"/>
    <row r="7352" s="16" customFormat="1"/>
    <row r="7353" s="16" customFormat="1"/>
    <row r="7354" s="16" customFormat="1"/>
    <row r="7355" s="16" customFormat="1"/>
    <row r="7356" s="16" customFormat="1"/>
    <row r="7357" s="16" customFormat="1"/>
    <row r="7358" s="16" customFormat="1"/>
    <row r="7359" s="16" customFormat="1"/>
    <row r="7360" s="16" customFormat="1"/>
    <row r="7361" s="16" customFormat="1"/>
    <row r="7362" s="16" customFormat="1"/>
    <row r="7363" s="16" customFormat="1"/>
    <row r="7364" s="16" customFormat="1"/>
    <row r="7365" s="16" customFormat="1"/>
    <row r="7366" s="16" customFormat="1"/>
    <row r="7367" s="16" customFormat="1"/>
    <row r="7368" s="16" customFormat="1"/>
    <row r="7369" s="16" customFormat="1"/>
    <row r="7370" s="16" customFormat="1"/>
    <row r="7371" s="16" customFormat="1"/>
    <row r="7372" s="16" customFormat="1"/>
    <row r="7373" s="16" customFormat="1"/>
    <row r="7374" s="16" customFormat="1"/>
    <row r="7375" s="16" customFormat="1"/>
    <row r="7376" s="16" customFormat="1"/>
    <row r="7377" s="16" customFormat="1"/>
    <row r="7378" s="16" customFormat="1"/>
    <row r="7379" s="16" customFormat="1"/>
    <row r="7380" s="16" customFormat="1"/>
    <row r="7381" s="16" customFormat="1"/>
    <row r="7382" s="16" customFormat="1"/>
    <row r="7383" s="16" customFormat="1"/>
    <row r="7384" s="16" customFormat="1"/>
    <row r="7385" s="16" customFormat="1"/>
    <row r="7386" s="16" customFormat="1"/>
    <row r="7387" s="16" customFormat="1"/>
    <row r="7388" s="16" customFormat="1"/>
    <row r="7389" s="16" customFormat="1"/>
    <row r="7390" s="16" customFormat="1"/>
    <row r="7391" s="16" customFormat="1"/>
    <row r="7392" s="16" customFormat="1"/>
    <row r="7393" s="16" customFormat="1"/>
    <row r="7394" s="16" customFormat="1"/>
    <row r="7395" s="16" customFormat="1"/>
    <row r="7396" s="16" customFormat="1"/>
    <row r="7397" s="16" customFormat="1"/>
    <row r="7398" s="16" customFormat="1"/>
    <row r="7399" s="16" customFormat="1"/>
    <row r="7400" s="16" customFormat="1"/>
    <row r="7401" s="16" customFormat="1"/>
    <row r="7402" s="16" customFormat="1"/>
    <row r="7403" s="16" customFormat="1"/>
    <row r="7404" s="16" customFormat="1"/>
    <row r="7405" s="16" customFormat="1"/>
    <row r="7406" s="16" customFormat="1"/>
    <row r="7407" s="16" customFormat="1"/>
    <row r="7408" s="16" customFormat="1"/>
    <row r="7409" s="16" customFormat="1"/>
    <row r="7410" s="16" customFormat="1"/>
    <row r="7411" s="16" customFormat="1"/>
    <row r="7412" s="16" customFormat="1"/>
    <row r="7413" s="16" customFormat="1"/>
    <row r="7414" s="16" customFormat="1"/>
    <row r="7415" s="16" customFormat="1"/>
    <row r="7416" s="16" customFormat="1"/>
    <row r="7417" s="16" customFormat="1"/>
    <row r="7418" s="16" customFormat="1"/>
    <row r="7419" s="16" customFormat="1"/>
    <row r="7420" s="16" customFormat="1"/>
    <row r="7421" s="16" customFormat="1"/>
    <row r="7422" s="16" customFormat="1"/>
    <row r="7423" s="16" customFormat="1"/>
    <row r="7424" s="16" customFormat="1"/>
    <row r="7425" s="16" customFormat="1"/>
    <row r="7426" s="16" customFormat="1"/>
    <row r="7427" s="16" customFormat="1"/>
    <row r="7428" s="16" customFormat="1"/>
    <row r="7429" s="16" customFormat="1"/>
    <row r="7430" s="16" customFormat="1"/>
    <row r="7431" s="16" customFormat="1"/>
    <row r="7432" s="16" customFormat="1"/>
    <row r="7433" s="16" customFormat="1"/>
    <row r="7434" s="16" customFormat="1"/>
    <row r="7435" s="16" customFormat="1"/>
    <row r="7436" s="16" customFormat="1"/>
    <row r="7437" s="16" customFormat="1"/>
    <row r="7438" s="16" customFormat="1"/>
    <row r="7439" s="16" customFormat="1"/>
    <row r="7440" s="16" customFormat="1"/>
    <row r="7441" s="16" customFormat="1"/>
    <row r="7442" s="16" customFormat="1"/>
    <row r="7443" s="16" customFormat="1"/>
    <row r="7444" s="16" customFormat="1"/>
    <row r="7445" s="16" customFormat="1"/>
    <row r="7446" s="16" customFormat="1"/>
    <row r="7447" s="16" customFormat="1"/>
    <row r="7448" s="16" customFormat="1"/>
    <row r="7449" s="16" customFormat="1"/>
    <row r="7450" s="16" customFormat="1"/>
    <row r="7451" s="16" customFormat="1"/>
    <row r="7452" s="16" customFormat="1"/>
    <row r="7453" s="16" customFormat="1"/>
    <row r="7454" s="16" customFormat="1"/>
    <row r="7455" s="16" customFormat="1"/>
    <row r="7456" s="16" customFormat="1"/>
    <row r="7457" s="16" customFormat="1"/>
    <row r="7458" s="16" customFormat="1"/>
    <row r="7459" s="16" customFormat="1"/>
    <row r="7460" s="16" customFormat="1"/>
    <row r="7461" s="16" customFormat="1"/>
    <row r="7462" s="16" customFormat="1"/>
    <row r="7463" s="16" customFormat="1"/>
    <row r="7464" s="16" customFormat="1"/>
    <row r="7465" s="16" customFormat="1"/>
    <row r="7466" s="16" customFormat="1"/>
    <row r="7467" s="16" customFormat="1"/>
    <row r="7468" s="16" customFormat="1"/>
    <row r="7469" s="16" customFormat="1"/>
    <row r="7470" s="16" customFormat="1"/>
    <row r="7471" s="16" customFormat="1"/>
    <row r="7472" s="16" customFormat="1"/>
    <row r="7473" s="16" customFormat="1"/>
    <row r="7474" s="16" customFormat="1"/>
    <row r="7475" s="16" customFormat="1"/>
    <row r="7476" s="16" customFormat="1"/>
    <row r="7477" s="16" customFormat="1"/>
    <row r="7478" s="16" customFormat="1"/>
    <row r="7479" s="16" customFormat="1"/>
    <row r="7480" s="16" customFormat="1"/>
    <row r="7481" s="16" customFormat="1"/>
    <row r="7482" s="16" customFormat="1"/>
    <row r="7483" s="16" customFormat="1"/>
    <row r="7484" s="16" customFormat="1"/>
    <row r="7485" s="16" customFormat="1"/>
    <row r="7486" s="16" customFormat="1"/>
    <row r="7487" s="16" customFormat="1"/>
    <row r="7488" s="16" customFormat="1"/>
    <row r="7489" s="16" customFormat="1"/>
    <row r="7490" s="16" customFormat="1"/>
    <row r="7491" s="16" customFormat="1"/>
    <row r="7492" s="16" customFormat="1"/>
    <row r="7493" s="16" customFormat="1"/>
    <row r="7494" s="16" customFormat="1"/>
    <row r="7495" s="16" customFormat="1"/>
    <row r="7496" s="16" customFormat="1"/>
    <row r="7497" s="16" customFormat="1"/>
    <row r="7498" s="16" customFormat="1"/>
    <row r="7499" s="16" customFormat="1"/>
    <row r="7500" s="16" customFormat="1"/>
    <row r="7501" s="16" customFormat="1"/>
    <row r="7502" s="16" customFormat="1"/>
    <row r="7503" s="16" customFormat="1"/>
    <row r="7504" s="16" customFormat="1"/>
    <row r="7505" s="16" customFormat="1"/>
    <row r="7506" s="16" customFormat="1"/>
    <row r="7507" s="16" customFormat="1"/>
    <row r="7508" s="16" customFormat="1"/>
    <row r="7509" s="16" customFormat="1"/>
    <row r="7510" s="16" customFormat="1"/>
    <row r="7511" s="16" customFormat="1"/>
    <row r="7512" s="16" customFormat="1"/>
    <row r="7513" s="16" customFormat="1"/>
    <row r="7514" s="16" customFormat="1"/>
    <row r="7515" s="16" customFormat="1"/>
    <row r="7516" s="16" customFormat="1"/>
    <row r="7517" s="16" customFormat="1"/>
    <row r="7518" s="16" customFormat="1"/>
    <row r="7519" s="16" customFormat="1"/>
    <row r="7520" s="16" customFormat="1"/>
    <row r="7521" s="16" customFormat="1"/>
    <row r="7522" s="16" customFormat="1"/>
    <row r="7523" s="16" customFormat="1"/>
    <row r="7524" s="16" customFormat="1"/>
    <row r="7525" s="16" customFormat="1"/>
    <row r="7526" s="16" customFormat="1"/>
    <row r="7527" s="16" customFormat="1"/>
    <row r="7528" s="16" customFormat="1"/>
    <row r="7529" s="16" customFormat="1"/>
    <row r="7530" s="16" customFormat="1"/>
    <row r="7531" s="16" customFormat="1"/>
    <row r="7532" s="16" customFormat="1"/>
    <row r="7533" s="16" customFormat="1"/>
    <row r="7534" s="16" customFormat="1"/>
    <row r="7535" s="16" customFormat="1"/>
    <row r="7536" s="16" customFormat="1"/>
    <row r="7537" s="16" customFormat="1"/>
    <row r="7538" s="16" customFormat="1"/>
    <row r="7539" s="16" customFormat="1"/>
    <row r="7540" s="16" customFormat="1"/>
    <row r="7541" s="16" customFormat="1"/>
    <row r="7542" s="16" customFormat="1"/>
    <row r="7543" s="16" customFormat="1"/>
    <row r="7544" s="16" customFormat="1"/>
    <row r="7545" s="16" customFormat="1"/>
    <row r="7546" s="16" customFormat="1"/>
    <row r="7547" s="16" customFormat="1"/>
    <row r="7548" s="16" customFormat="1"/>
    <row r="7549" s="16" customFormat="1"/>
    <row r="7550" s="16" customFormat="1"/>
    <row r="7551" s="16" customFormat="1"/>
    <row r="7552" s="16" customFormat="1"/>
    <row r="7553" s="16" customFormat="1"/>
    <row r="7554" s="16" customFormat="1"/>
    <row r="7555" s="16" customFormat="1"/>
    <row r="7556" s="16" customFormat="1"/>
    <row r="7557" s="16" customFormat="1"/>
    <row r="7558" s="16" customFormat="1"/>
    <row r="7559" s="16" customFormat="1"/>
    <row r="7560" s="16" customFormat="1"/>
    <row r="7561" s="16" customFormat="1"/>
    <row r="7562" s="16" customFormat="1"/>
    <row r="7563" s="16" customFormat="1"/>
    <row r="7564" s="16" customFormat="1"/>
    <row r="7565" s="16" customFormat="1"/>
    <row r="7566" s="16" customFormat="1"/>
    <row r="7567" s="16" customFormat="1"/>
    <row r="7568" s="16" customFormat="1"/>
    <row r="7569" s="16" customFormat="1"/>
    <row r="7570" s="16" customFormat="1"/>
    <row r="7571" s="16" customFormat="1"/>
    <row r="7572" s="16" customFormat="1"/>
    <row r="7573" s="16" customFormat="1"/>
    <row r="7574" s="16" customFormat="1"/>
    <row r="7575" s="16" customFormat="1"/>
    <row r="7576" s="16" customFormat="1"/>
    <row r="7577" s="16" customFormat="1"/>
    <row r="7578" s="16" customFormat="1"/>
    <row r="7579" s="16" customFormat="1"/>
    <row r="7580" s="16" customFormat="1"/>
    <row r="7581" s="16" customFormat="1"/>
    <row r="7582" s="16" customFormat="1"/>
    <row r="7583" s="16" customFormat="1"/>
    <row r="7584" s="16" customFormat="1"/>
    <row r="7585" s="16" customFormat="1"/>
    <row r="7586" s="16" customFormat="1"/>
    <row r="7587" s="16" customFormat="1"/>
    <row r="7588" s="16" customFormat="1"/>
    <row r="7589" s="16" customFormat="1"/>
    <row r="7590" s="16" customFormat="1"/>
    <row r="7591" s="16" customFormat="1"/>
    <row r="7592" s="16" customFormat="1"/>
    <row r="7593" s="16" customFormat="1"/>
    <row r="7594" s="16" customFormat="1"/>
    <row r="7595" s="16" customFormat="1"/>
    <row r="7596" s="16" customFormat="1"/>
    <row r="7597" s="16" customFormat="1"/>
    <row r="7598" s="16" customFormat="1"/>
    <row r="7599" s="16" customFormat="1"/>
    <row r="7600" s="16" customFormat="1"/>
    <row r="7601" s="16" customFormat="1"/>
    <row r="7602" s="16" customFormat="1"/>
    <row r="7603" s="16" customFormat="1"/>
    <row r="7604" s="16" customFormat="1"/>
    <row r="7605" s="16" customFormat="1"/>
    <row r="7606" s="16" customFormat="1"/>
    <row r="7607" s="16" customFormat="1"/>
    <row r="7608" s="16" customFormat="1"/>
    <row r="7609" s="16" customFormat="1"/>
    <row r="7610" s="16" customFormat="1"/>
    <row r="7611" s="16" customFormat="1"/>
    <row r="7612" s="16" customFormat="1"/>
    <row r="7613" s="16" customFormat="1"/>
    <row r="7614" s="16" customFormat="1"/>
    <row r="7615" s="16" customFormat="1"/>
    <row r="7616" s="16" customFormat="1"/>
    <row r="7617" s="16" customFormat="1"/>
    <row r="7618" s="16" customFormat="1"/>
    <row r="7619" s="16" customFormat="1"/>
    <row r="7620" s="16" customFormat="1"/>
    <row r="7621" s="16" customFormat="1"/>
    <row r="7622" s="16" customFormat="1"/>
    <row r="7623" s="16" customFormat="1"/>
    <row r="7624" s="16" customFormat="1"/>
    <row r="7625" s="16" customFormat="1"/>
    <row r="7626" s="16" customFormat="1"/>
    <row r="7627" s="16" customFormat="1"/>
    <row r="7628" s="16" customFormat="1"/>
    <row r="7629" s="16" customFormat="1"/>
    <row r="7630" s="16" customFormat="1"/>
    <row r="7631" s="16" customFormat="1"/>
    <row r="7632" s="16" customFormat="1"/>
    <row r="7633" s="16" customFormat="1"/>
    <row r="7634" s="16" customFormat="1"/>
    <row r="7635" s="16" customFormat="1"/>
    <row r="7636" s="16" customFormat="1"/>
    <row r="7637" s="16" customFormat="1"/>
    <row r="7638" s="16" customFormat="1"/>
    <row r="7639" s="16" customFormat="1"/>
    <row r="7640" s="16" customFormat="1"/>
    <row r="7641" s="16" customFormat="1"/>
    <row r="7642" s="16" customFormat="1"/>
    <row r="7643" s="16" customFormat="1"/>
    <row r="7644" s="16" customFormat="1"/>
    <row r="7645" s="16" customFormat="1"/>
    <row r="7646" s="16" customFormat="1"/>
    <row r="7647" s="16" customFormat="1"/>
    <row r="7648" s="16" customFormat="1"/>
    <row r="7649" s="16" customFormat="1"/>
    <row r="7650" s="16" customFormat="1"/>
    <row r="7651" s="16" customFormat="1"/>
    <row r="7652" s="16" customFormat="1"/>
    <row r="7653" s="16" customFormat="1"/>
    <row r="7654" s="16" customFormat="1"/>
    <row r="7655" s="16" customFormat="1"/>
    <row r="7656" s="16" customFormat="1"/>
    <row r="7657" s="16" customFormat="1"/>
    <row r="7658" s="16" customFormat="1"/>
    <row r="7659" s="16" customFormat="1"/>
    <row r="7660" s="16" customFormat="1"/>
    <row r="7661" s="16" customFormat="1"/>
    <row r="7662" s="16" customFormat="1"/>
    <row r="7663" s="16" customFormat="1"/>
    <row r="7664" s="16" customFormat="1"/>
    <row r="7665" s="16" customFormat="1"/>
    <row r="7666" s="16" customFormat="1"/>
    <row r="7667" s="16" customFormat="1"/>
    <row r="7668" s="16" customFormat="1"/>
    <row r="7669" s="16" customFormat="1"/>
    <row r="7670" s="16" customFormat="1"/>
    <row r="7671" s="16" customFormat="1"/>
    <row r="7672" s="16" customFormat="1"/>
    <row r="7673" s="16" customFormat="1"/>
    <row r="7674" s="16" customFormat="1"/>
    <row r="7675" s="16" customFormat="1"/>
    <row r="7676" s="16" customFormat="1"/>
    <row r="7677" s="16" customFormat="1"/>
    <row r="7678" s="16" customFormat="1"/>
    <row r="7679" s="16" customFormat="1"/>
    <row r="7680" s="16" customFormat="1"/>
    <row r="7681" s="16" customFormat="1"/>
    <row r="7682" s="16" customFormat="1"/>
    <row r="7683" s="16" customFormat="1"/>
    <row r="7684" s="16" customFormat="1"/>
    <row r="7685" s="16" customFormat="1"/>
    <row r="7686" s="16" customFormat="1"/>
    <row r="7687" s="16" customFormat="1"/>
    <row r="7688" s="16" customFormat="1"/>
    <row r="7689" s="16" customFormat="1"/>
    <row r="7690" s="16" customFormat="1"/>
    <row r="7691" s="16" customFormat="1"/>
    <row r="7692" s="16" customFormat="1"/>
    <row r="7693" s="16" customFormat="1"/>
    <row r="7694" s="16" customFormat="1"/>
    <row r="7695" s="16" customFormat="1"/>
    <row r="7696" s="16" customFormat="1"/>
    <row r="7697" s="16" customFormat="1"/>
    <row r="7698" s="16" customFormat="1"/>
    <row r="7699" s="16" customFormat="1"/>
    <row r="7700" s="16" customFormat="1"/>
    <row r="7701" s="16" customFormat="1"/>
    <row r="7702" s="16" customFormat="1"/>
    <row r="7703" s="16" customFormat="1"/>
    <row r="7704" s="16" customFormat="1"/>
    <row r="7705" s="16" customFormat="1"/>
    <row r="7706" s="16" customFormat="1"/>
    <row r="7707" s="16" customFormat="1"/>
    <row r="7708" s="16" customFormat="1"/>
    <row r="7709" s="16" customFormat="1"/>
    <row r="7710" s="16" customFormat="1"/>
    <row r="7711" s="16" customFormat="1"/>
    <row r="7712" s="16" customFormat="1"/>
    <row r="7713" s="16" customFormat="1"/>
    <row r="7714" s="16" customFormat="1"/>
    <row r="7715" s="16" customFormat="1"/>
    <row r="7716" s="16" customFormat="1"/>
    <row r="7717" s="16" customFormat="1"/>
    <row r="7718" s="16" customFormat="1"/>
    <row r="7719" s="16" customFormat="1"/>
    <row r="7720" s="16" customFormat="1"/>
    <row r="7721" s="16" customFormat="1"/>
    <row r="7722" s="16" customFormat="1"/>
    <row r="7723" s="16" customFormat="1"/>
    <row r="7724" s="16" customFormat="1"/>
    <row r="7725" s="16" customFormat="1"/>
    <row r="7726" s="16" customFormat="1"/>
    <row r="7727" s="16" customFormat="1"/>
    <row r="7728" s="16" customFormat="1"/>
    <row r="7729" s="16" customFormat="1"/>
    <row r="7730" s="16" customFormat="1"/>
    <row r="7731" s="16" customFormat="1"/>
    <row r="7732" s="16" customFormat="1"/>
    <row r="7733" s="16" customFormat="1"/>
    <row r="7734" s="16" customFormat="1"/>
    <row r="7735" s="16" customFormat="1"/>
    <row r="7736" s="16" customFormat="1"/>
    <row r="7737" s="16" customFormat="1"/>
    <row r="7738" s="16" customFormat="1"/>
    <row r="7739" s="16" customFormat="1"/>
    <row r="7740" s="16" customFormat="1"/>
    <row r="7741" s="16" customFormat="1"/>
    <row r="7742" s="16" customFormat="1"/>
    <row r="7743" s="16" customFormat="1"/>
    <row r="7744" s="16" customFormat="1"/>
    <row r="7745" s="16" customFormat="1"/>
    <row r="7746" s="16" customFormat="1"/>
    <row r="7747" s="16" customFormat="1"/>
    <row r="7748" s="16" customFormat="1"/>
    <row r="7749" s="16" customFormat="1"/>
    <row r="7750" s="16" customFormat="1"/>
    <row r="7751" s="16" customFormat="1"/>
    <row r="7752" s="16" customFormat="1"/>
    <row r="7753" s="16" customFormat="1"/>
    <row r="7754" s="16" customFormat="1"/>
    <row r="7755" s="16" customFormat="1"/>
    <row r="7756" s="16" customFormat="1"/>
    <row r="7757" s="16" customFormat="1"/>
    <row r="7758" s="16" customFormat="1"/>
    <row r="7759" s="16" customFormat="1"/>
    <row r="7760" s="16" customFormat="1"/>
    <row r="7761" s="16" customFormat="1"/>
    <row r="7762" s="16" customFormat="1"/>
    <row r="7763" s="16" customFormat="1"/>
    <row r="7764" s="16" customFormat="1"/>
    <row r="7765" s="16" customFormat="1"/>
    <row r="7766" s="16" customFormat="1"/>
    <row r="7767" s="16" customFormat="1"/>
    <row r="7768" s="16" customFormat="1"/>
    <row r="7769" s="16" customFormat="1"/>
    <row r="7770" s="16" customFormat="1"/>
    <row r="7771" s="16" customFormat="1"/>
    <row r="7772" s="16" customFormat="1"/>
    <row r="7773" s="16" customFormat="1"/>
    <row r="7774" s="16" customFormat="1"/>
    <row r="7775" s="16" customFormat="1"/>
    <row r="7776" s="16" customFormat="1"/>
    <row r="7777" s="16" customFormat="1"/>
    <row r="7778" s="16" customFormat="1"/>
    <row r="7779" s="16" customFormat="1"/>
    <row r="7780" s="16" customFormat="1"/>
    <row r="7781" s="16" customFormat="1"/>
    <row r="7782" s="16" customFormat="1"/>
    <row r="7783" s="16" customFormat="1"/>
    <row r="7784" s="16" customFormat="1"/>
    <row r="7785" s="16" customFormat="1"/>
    <row r="7786" s="16" customFormat="1"/>
    <row r="7787" s="16" customFormat="1"/>
    <row r="7788" s="16" customFormat="1"/>
    <row r="7789" s="16" customFormat="1"/>
    <row r="7790" s="16" customFormat="1"/>
    <row r="7791" s="16" customFormat="1"/>
    <row r="7792" s="16" customFormat="1"/>
    <row r="7793" s="16" customFormat="1"/>
    <row r="7794" s="16" customFormat="1"/>
    <row r="7795" s="16" customFormat="1"/>
    <row r="7796" s="16" customFormat="1"/>
    <row r="7797" s="16" customFormat="1"/>
    <row r="7798" s="16" customFormat="1"/>
    <row r="7799" s="16" customFormat="1"/>
    <row r="7800" s="16" customFormat="1"/>
    <row r="7801" s="16" customFormat="1"/>
    <row r="7802" s="16" customFormat="1"/>
    <row r="7803" s="16" customFormat="1"/>
    <row r="7804" s="16" customFormat="1"/>
    <row r="7805" s="16" customFormat="1"/>
    <row r="7806" s="16" customFormat="1"/>
    <row r="7807" s="16" customFormat="1"/>
    <row r="7808" s="16" customFormat="1"/>
    <row r="7809" s="16" customFormat="1"/>
    <row r="7810" s="16" customFormat="1"/>
    <row r="7811" s="16" customFormat="1"/>
    <row r="7812" s="16" customFormat="1"/>
    <row r="7813" s="16" customFormat="1"/>
    <row r="7814" s="16" customFormat="1"/>
    <row r="7815" s="16" customFormat="1"/>
    <row r="7816" s="16" customFormat="1"/>
    <row r="7817" s="16" customFormat="1"/>
    <row r="7818" s="16" customFormat="1"/>
    <row r="7819" s="16" customFormat="1"/>
    <row r="7820" s="16" customFormat="1"/>
    <row r="7821" s="16" customFormat="1"/>
    <row r="7822" s="16" customFormat="1"/>
    <row r="7823" s="16" customFormat="1"/>
    <row r="7824" s="16" customFormat="1"/>
    <row r="7825" s="16" customFormat="1"/>
    <row r="7826" s="16" customFormat="1"/>
    <row r="7827" s="16" customFormat="1"/>
    <row r="7828" s="16" customFormat="1"/>
    <row r="7829" s="16" customFormat="1"/>
    <row r="7830" s="16" customFormat="1"/>
    <row r="7831" s="16" customFormat="1"/>
    <row r="7832" s="16" customFormat="1"/>
    <row r="7833" s="16" customFormat="1"/>
    <row r="7834" s="16" customFormat="1"/>
    <row r="7835" s="16" customFormat="1"/>
    <row r="7836" s="16" customFormat="1"/>
    <row r="7837" s="16" customFormat="1"/>
    <row r="7838" s="16" customFormat="1"/>
    <row r="7839" s="16" customFormat="1"/>
    <row r="7840" s="16" customFormat="1"/>
    <row r="7841" s="16" customFormat="1"/>
    <row r="7842" s="16" customFormat="1"/>
    <row r="7843" s="16" customFormat="1"/>
    <row r="7844" s="16" customFormat="1"/>
    <row r="7845" s="16" customFormat="1"/>
    <row r="7846" s="16" customFormat="1"/>
    <row r="7847" s="16" customFormat="1"/>
    <row r="7848" s="16" customFormat="1"/>
    <row r="7849" s="16" customFormat="1"/>
    <row r="7850" s="16" customFormat="1"/>
    <row r="7851" s="16" customFormat="1"/>
    <row r="7852" s="16" customFormat="1"/>
    <row r="7853" s="16" customFormat="1"/>
    <row r="7854" s="16" customFormat="1"/>
    <row r="7855" s="16" customFormat="1"/>
    <row r="7856" s="16" customFormat="1"/>
    <row r="7857" s="16" customFormat="1"/>
    <row r="7858" s="16" customFormat="1"/>
    <row r="7859" s="16" customFormat="1"/>
    <row r="7860" s="16" customFormat="1"/>
    <row r="7861" s="16" customFormat="1"/>
    <row r="7862" s="16" customFormat="1"/>
    <row r="7863" s="16" customFormat="1"/>
    <row r="7864" s="16" customFormat="1"/>
    <row r="7865" s="16" customFormat="1"/>
    <row r="7866" s="16" customFormat="1"/>
    <row r="7867" s="16" customFormat="1"/>
    <row r="7868" s="16" customFormat="1"/>
    <row r="7869" s="16" customFormat="1"/>
    <row r="7870" s="16" customFormat="1"/>
    <row r="7871" s="16" customFormat="1"/>
    <row r="7872" s="16" customFormat="1"/>
    <row r="7873" s="16" customFormat="1"/>
    <row r="7874" s="16" customFormat="1"/>
    <row r="7875" s="16" customFormat="1"/>
    <row r="7876" s="16" customFormat="1"/>
    <row r="7877" s="16" customFormat="1"/>
    <row r="7878" s="16" customFormat="1"/>
    <row r="7879" s="16" customFormat="1"/>
    <row r="7880" s="16" customFormat="1"/>
    <row r="7881" s="16" customFormat="1"/>
    <row r="7882" s="16" customFormat="1"/>
    <row r="7883" s="16" customFormat="1"/>
    <row r="7884" s="16" customFormat="1"/>
    <row r="7885" s="16" customFormat="1"/>
    <row r="7886" s="16" customFormat="1"/>
    <row r="7887" s="16" customFormat="1"/>
    <row r="7888" s="16" customFormat="1"/>
    <row r="7889" s="16" customFormat="1"/>
    <row r="7890" s="16" customFormat="1"/>
    <row r="7891" s="16" customFormat="1"/>
    <row r="7892" s="16" customFormat="1"/>
    <row r="7893" s="16" customFormat="1"/>
    <row r="7894" s="16" customFormat="1"/>
    <row r="7895" s="16" customFormat="1"/>
    <row r="7896" s="16" customFormat="1"/>
    <row r="7897" s="16" customFormat="1"/>
    <row r="7898" s="16" customFormat="1"/>
    <row r="7899" s="16" customFormat="1"/>
    <row r="7900" s="16" customFormat="1"/>
    <row r="7901" s="16" customFormat="1"/>
    <row r="7902" s="16" customFormat="1"/>
    <row r="7903" s="16" customFormat="1"/>
    <row r="7904" s="16" customFormat="1"/>
    <row r="7905" s="16" customFormat="1"/>
    <row r="7906" s="16" customFormat="1"/>
    <row r="7907" s="16" customFormat="1"/>
    <row r="7908" s="16" customFormat="1"/>
    <row r="7909" s="16" customFormat="1"/>
    <row r="7910" s="16" customFormat="1"/>
    <row r="7911" s="16" customFormat="1"/>
    <row r="7912" s="16" customFormat="1"/>
    <row r="7913" s="16" customFormat="1"/>
    <row r="7914" s="16" customFormat="1"/>
    <row r="7915" s="16" customFormat="1"/>
    <row r="7916" s="16" customFormat="1"/>
    <row r="7917" s="16" customFormat="1"/>
    <row r="7918" s="16" customFormat="1"/>
    <row r="7919" s="16" customFormat="1"/>
    <row r="7920" s="16" customFormat="1"/>
    <row r="7921" s="16" customFormat="1"/>
    <row r="7922" s="16" customFormat="1"/>
    <row r="7923" s="16" customFormat="1"/>
    <row r="7924" s="16" customFormat="1"/>
    <row r="7925" s="16" customFormat="1"/>
    <row r="7926" s="16" customFormat="1"/>
    <row r="7927" s="16" customFormat="1"/>
    <row r="7928" s="16" customFormat="1"/>
    <row r="7929" s="16" customFormat="1"/>
    <row r="7930" s="16" customFormat="1"/>
    <row r="7931" s="16" customFormat="1"/>
    <row r="7932" s="16" customFormat="1"/>
    <row r="7933" s="16" customFormat="1"/>
    <row r="7934" s="16" customFormat="1"/>
    <row r="7935" s="16" customFormat="1"/>
    <row r="7936" s="16" customFormat="1"/>
    <row r="7937" s="16" customFormat="1"/>
    <row r="7938" s="16" customFormat="1"/>
    <row r="7939" s="16" customFormat="1"/>
    <row r="7940" s="16" customFormat="1"/>
    <row r="7941" s="16" customFormat="1"/>
    <row r="7942" s="16" customFormat="1"/>
    <row r="7943" s="16" customFormat="1"/>
    <row r="7944" s="16" customFormat="1"/>
    <row r="7945" s="16" customFormat="1"/>
    <row r="7946" s="16" customFormat="1"/>
    <row r="7947" s="16" customFormat="1"/>
    <row r="7948" s="16" customFormat="1"/>
    <row r="7949" s="16" customFormat="1"/>
    <row r="7950" s="16" customFormat="1"/>
    <row r="7951" s="16" customFormat="1"/>
    <row r="7952" s="16" customFormat="1"/>
    <row r="7953" s="16" customFormat="1"/>
    <row r="7954" s="16" customFormat="1"/>
    <row r="7955" s="16" customFormat="1"/>
    <row r="7956" s="16" customFormat="1"/>
    <row r="7957" s="16" customFormat="1"/>
    <row r="7958" s="16" customFormat="1"/>
    <row r="7959" s="16" customFormat="1"/>
    <row r="7960" s="16" customFormat="1"/>
    <row r="7961" s="16" customFormat="1"/>
    <row r="7962" s="16" customFormat="1"/>
    <row r="7963" s="16" customFormat="1"/>
    <row r="7964" s="16" customFormat="1"/>
    <row r="7965" s="16" customFormat="1"/>
    <row r="7966" s="16" customFormat="1"/>
    <row r="7967" s="16" customFormat="1"/>
    <row r="7968" s="16" customFormat="1"/>
    <row r="7969" s="16" customFormat="1"/>
    <row r="7970" s="16" customFormat="1"/>
    <row r="7971" s="16" customFormat="1"/>
    <row r="7972" s="16" customFormat="1"/>
    <row r="7973" s="16" customFormat="1"/>
    <row r="7974" s="16" customFormat="1"/>
    <row r="7975" s="16" customFormat="1"/>
    <row r="7976" s="16" customFormat="1"/>
    <row r="7977" s="16" customFormat="1"/>
    <row r="7978" s="16" customFormat="1"/>
    <row r="7979" s="16" customFormat="1"/>
    <row r="7980" s="16" customFormat="1"/>
    <row r="7981" s="16" customFormat="1"/>
    <row r="7982" s="16" customFormat="1"/>
    <row r="7983" s="16" customFormat="1"/>
    <row r="7984" s="16" customFormat="1"/>
    <row r="7985" s="16" customFormat="1"/>
    <row r="7986" s="16" customFormat="1"/>
    <row r="7987" s="16" customFormat="1"/>
    <row r="7988" s="16" customFormat="1"/>
    <row r="7989" s="16" customFormat="1"/>
    <row r="7990" s="16" customFormat="1"/>
    <row r="7991" s="16" customFormat="1"/>
    <row r="7992" s="16" customFormat="1"/>
    <row r="7993" s="16" customFormat="1"/>
    <row r="7994" s="16" customFormat="1"/>
    <row r="7995" s="16" customFormat="1"/>
    <row r="7996" s="16" customFormat="1"/>
    <row r="7997" s="16" customFormat="1"/>
    <row r="7998" s="16" customFormat="1"/>
    <row r="7999" s="16" customFormat="1"/>
    <row r="8000" s="16" customFormat="1"/>
    <row r="8001" s="16" customFormat="1"/>
    <row r="8002" s="16" customFormat="1"/>
    <row r="8003" s="16" customFormat="1"/>
    <row r="8004" s="16" customFormat="1"/>
    <row r="8005" s="16" customFormat="1"/>
    <row r="8006" s="16" customFormat="1"/>
    <row r="8007" s="16" customFormat="1"/>
    <row r="8008" s="16" customFormat="1"/>
    <row r="8009" s="16" customFormat="1"/>
    <row r="8010" s="16" customFormat="1"/>
    <row r="8011" s="16" customFormat="1"/>
    <row r="8012" s="16" customFormat="1"/>
    <row r="8013" s="16" customFormat="1"/>
    <row r="8014" s="16" customFormat="1"/>
    <row r="8015" s="16" customFormat="1"/>
    <row r="8016" s="16" customFormat="1"/>
    <row r="8017" s="16" customFormat="1"/>
    <row r="8018" s="16" customFormat="1"/>
    <row r="8019" s="16" customFormat="1"/>
    <row r="8020" s="16" customFormat="1"/>
    <row r="8021" s="16" customFormat="1"/>
    <row r="8022" s="16" customFormat="1"/>
    <row r="8023" s="16" customFormat="1"/>
    <row r="8024" s="16" customFormat="1"/>
    <row r="8025" s="16" customFormat="1"/>
    <row r="8026" s="16" customFormat="1"/>
    <row r="8027" s="16" customFormat="1"/>
    <row r="8028" s="16" customFormat="1"/>
    <row r="8029" s="16" customFormat="1"/>
    <row r="8030" s="16" customFormat="1"/>
    <row r="8031" s="16" customFormat="1"/>
    <row r="8032" s="16" customFormat="1"/>
    <row r="8033" s="16" customFormat="1"/>
    <row r="8034" s="16" customFormat="1"/>
    <row r="8035" s="16" customFormat="1"/>
    <row r="8036" s="16" customFormat="1"/>
    <row r="8037" s="16" customFormat="1"/>
    <row r="8038" s="16" customFormat="1"/>
    <row r="8039" s="16" customFormat="1"/>
    <row r="8040" s="16" customFormat="1"/>
    <row r="8041" s="16" customFormat="1"/>
    <row r="8042" s="16" customFormat="1"/>
    <row r="8043" s="16" customFormat="1"/>
    <row r="8044" s="16" customFormat="1"/>
    <row r="8045" s="16" customFormat="1"/>
    <row r="8046" s="16" customFormat="1"/>
    <row r="8047" s="16" customFormat="1"/>
    <row r="8048" s="16" customFormat="1"/>
    <row r="8049" s="16" customFormat="1"/>
    <row r="8050" s="16" customFormat="1"/>
    <row r="8051" s="16" customFormat="1"/>
    <row r="8052" s="16" customFormat="1"/>
    <row r="8053" s="16" customFormat="1"/>
    <row r="8054" s="16" customFormat="1"/>
    <row r="8055" s="16" customFormat="1"/>
    <row r="8056" s="16" customFormat="1"/>
    <row r="8057" s="16" customFormat="1"/>
    <row r="8058" s="16" customFormat="1"/>
    <row r="8059" s="16" customFormat="1"/>
    <row r="8060" s="16" customFormat="1"/>
    <row r="8061" s="16" customFormat="1"/>
    <row r="8062" s="16" customFormat="1"/>
    <row r="8063" s="16" customFormat="1"/>
    <row r="8064" s="16" customFormat="1"/>
    <row r="8065" s="16" customFormat="1"/>
    <row r="8066" s="16" customFormat="1"/>
    <row r="8067" s="16" customFormat="1"/>
    <row r="8068" s="16" customFormat="1"/>
    <row r="8069" s="16" customFormat="1"/>
    <row r="8070" s="16" customFormat="1"/>
    <row r="8071" s="16" customFormat="1"/>
    <row r="8072" s="16" customFormat="1"/>
    <row r="8073" s="16" customFormat="1"/>
    <row r="8074" s="16" customFormat="1"/>
    <row r="8075" s="16" customFormat="1"/>
    <row r="8076" s="16" customFormat="1"/>
    <row r="8077" s="16" customFormat="1"/>
    <row r="8078" s="16" customFormat="1"/>
    <row r="8079" s="16" customFormat="1"/>
    <row r="8080" s="16" customFormat="1"/>
    <row r="8081" s="16" customFormat="1"/>
    <row r="8082" s="16" customFormat="1"/>
    <row r="8083" s="16" customFormat="1"/>
    <row r="8084" s="16" customFormat="1"/>
    <row r="8085" s="16" customFormat="1"/>
    <row r="8086" s="16" customFormat="1"/>
    <row r="8087" s="16" customFormat="1"/>
    <row r="8088" s="16" customFormat="1"/>
    <row r="8089" s="16" customFormat="1"/>
    <row r="8090" s="16" customFormat="1"/>
    <row r="8091" s="16" customFormat="1"/>
    <row r="8092" s="16" customFormat="1"/>
    <row r="8093" s="16" customFormat="1"/>
    <row r="8094" s="16" customFormat="1"/>
    <row r="8095" s="16" customFormat="1"/>
    <row r="8096" s="16" customFormat="1"/>
    <row r="8097" s="16" customFormat="1"/>
    <row r="8098" s="16" customFormat="1"/>
    <row r="8099" s="16" customFormat="1"/>
    <row r="8100" s="16" customFormat="1"/>
    <row r="8101" s="16" customFormat="1"/>
    <row r="8102" s="16" customFormat="1"/>
    <row r="8103" s="16" customFormat="1"/>
    <row r="8104" s="16" customFormat="1"/>
    <row r="8105" s="16" customFormat="1"/>
    <row r="8106" s="16" customFormat="1"/>
    <row r="8107" s="16" customFormat="1"/>
    <row r="8108" s="16" customFormat="1"/>
    <row r="8109" s="16" customFormat="1"/>
    <row r="8110" s="16" customFormat="1"/>
    <row r="8111" s="16" customFormat="1"/>
    <row r="8112" s="16" customFormat="1"/>
    <row r="8113" s="16" customFormat="1"/>
    <row r="8114" s="16" customFormat="1"/>
    <row r="8115" s="16" customFormat="1"/>
    <row r="8116" s="16" customFormat="1"/>
    <row r="8117" s="16" customFormat="1"/>
    <row r="8118" s="16" customFormat="1"/>
    <row r="8119" s="16" customFormat="1"/>
    <row r="8120" s="16" customFormat="1"/>
    <row r="8121" s="16" customFormat="1"/>
    <row r="8122" s="16" customFormat="1"/>
    <row r="8123" s="16" customFormat="1"/>
    <row r="8124" s="16" customFormat="1"/>
    <row r="8125" s="16" customFormat="1"/>
    <row r="8126" s="16" customFormat="1"/>
    <row r="8127" s="16" customFormat="1"/>
    <row r="8128" s="16" customFormat="1"/>
    <row r="8129" s="16" customFormat="1"/>
    <row r="8130" s="16" customFormat="1"/>
    <row r="8131" s="16" customFormat="1"/>
    <row r="8132" s="16" customFormat="1"/>
    <row r="8133" s="16" customFormat="1"/>
    <row r="8134" s="16" customFormat="1"/>
    <row r="8135" s="16" customFormat="1"/>
    <row r="8136" s="16" customFormat="1"/>
    <row r="8137" s="16" customFormat="1"/>
    <row r="8138" s="16" customFormat="1"/>
    <row r="8139" s="16" customFormat="1"/>
    <row r="8140" s="16" customFormat="1"/>
    <row r="8141" s="16" customFormat="1"/>
    <row r="8142" s="16" customFormat="1"/>
    <row r="8143" s="16" customFormat="1"/>
    <row r="8144" s="16" customFormat="1"/>
    <row r="8145" s="16" customFormat="1"/>
    <row r="8146" s="16" customFormat="1"/>
    <row r="8147" s="16" customFormat="1"/>
    <row r="8148" s="16" customFormat="1"/>
    <row r="8149" s="16" customFormat="1"/>
    <row r="8150" s="16" customFormat="1"/>
    <row r="8151" s="16" customFormat="1"/>
    <row r="8152" s="16" customFormat="1"/>
    <row r="8153" s="16" customFormat="1"/>
    <row r="8154" s="16" customFormat="1"/>
    <row r="8155" s="16" customFormat="1"/>
    <row r="8156" s="16" customFormat="1"/>
    <row r="8157" s="16" customFormat="1"/>
    <row r="8158" s="16" customFormat="1"/>
    <row r="8159" s="16" customFormat="1"/>
    <row r="8160" s="16" customFormat="1"/>
    <row r="8161" s="16" customFormat="1"/>
    <row r="8162" s="16" customFormat="1"/>
    <row r="8163" s="16" customFormat="1"/>
    <row r="8164" s="16" customFormat="1"/>
    <row r="8165" s="16" customFormat="1"/>
    <row r="8166" s="16" customFormat="1"/>
    <row r="8167" s="16" customFormat="1"/>
    <row r="8168" s="16" customFormat="1"/>
    <row r="8169" s="16" customFormat="1"/>
    <row r="8170" s="16" customFormat="1"/>
    <row r="8171" s="16" customFormat="1"/>
    <row r="8172" s="16" customFormat="1"/>
    <row r="8173" s="16" customFormat="1"/>
    <row r="8174" s="16" customFormat="1"/>
    <row r="8175" s="16" customFormat="1"/>
    <row r="8176" s="16" customFormat="1"/>
    <row r="8177" s="16" customFormat="1"/>
    <row r="8178" s="16" customFormat="1"/>
    <row r="8179" s="16" customFormat="1"/>
    <row r="8180" s="16" customFormat="1"/>
    <row r="8181" s="16" customFormat="1"/>
    <row r="8182" s="16" customFormat="1"/>
    <row r="8183" s="16" customFormat="1"/>
    <row r="8184" s="16" customFormat="1"/>
    <row r="8185" s="16" customFormat="1"/>
    <row r="8186" s="16" customFormat="1"/>
    <row r="8187" s="16" customFormat="1"/>
    <row r="8188" s="16" customFormat="1"/>
    <row r="8189" s="16" customFormat="1"/>
    <row r="8190" s="16" customFormat="1"/>
    <row r="8191" s="16" customFormat="1"/>
    <row r="8192" s="16" customFormat="1"/>
    <row r="8193" s="16" customFormat="1"/>
    <row r="8194" s="16" customFormat="1"/>
    <row r="8195" s="16" customFormat="1"/>
    <row r="8196" s="16" customFormat="1"/>
    <row r="8197" s="16" customFormat="1"/>
    <row r="8198" s="16" customFormat="1"/>
    <row r="8199" s="16" customFormat="1"/>
    <row r="8200" s="16" customFormat="1"/>
    <row r="8201" s="16" customFormat="1"/>
    <row r="8202" s="16" customFormat="1"/>
    <row r="8203" s="16" customFormat="1"/>
    <row r="8204" s="16" customFormat="1"/>
    <row r="8205" s="16" customFormat="1"/>
    <row r="8206" s="16" customFormat="1"/>
    <row r="8207" s="16" customFormat="1"/>
    <row r="8208" s="16" customFormat="1"/>
    <row r="8209" s="16" customFormat="1"/>
    <row r="8210" s="16" customFormat="1"/>
    <row r="8211" s="16" customFormat="1"/>
    <row r="8212" s="16" customFormat="1"/>
    <row r="8213" s="16" customFormat="1"/>
    <row r="8214" s="16" customFormat="1"/>
    <row r="8215" s="16" customFormat="1"/>
    <row r="8216" s="16" customFormat="1"/>
    <row r="8217" s="16" customFormat="1"/>
    <row r="8218" s="16" customFormat="1"/>
    <row r="8219" s="16" customFormat="1"/>
    <row r="8220" s="16" customFormat="1"/>
    <row r="8221" s="16" customFormat="1"/>
    <row r="8222" s="16" customFormat="1"/>
    <row r="8223" s="16" customFormat="1"/>
    <row r="8224" s="16" customFormat="1"/>
    <row r="8225" s="16" customFormat="1"/>
    <row r="8226" s="16" customFormat="1"/>
    <row r="8227" s="16" customFormat="1"/>
    <row r="8228" s="16" customFormat="1"/>
    <row r="8229" s="16" customFormat="1"/>
    <row r="8230" s="16" customFormat="1"/>
    <row r="8231" s="16" customFormat="1"/>
    <row r="8232" s="16" customFormat="1"/>
    <row r="8233" s="16" customFormat="1"/>
    <row r="8234" s="16" customFormat="1"/>
    <row r="8235" s="16" customFormat="1"/>
    <row r="8236" s="16" customFormat="1"/>
    <row r="8237" s="16" customFormat="1"/>
    <row r="8238" s="16" customFormat="1"/>
    <row r="8239" s="16" customFormat="1"/>
    <row r="8240" s="16" customFormat="1"/>
    <row r="8241" s="16" customFormat="1"/>
    <row r="8242" s="16" customFormat="1"/>
    <row r="8243" s="16" customFormat="1"/>
    <row r="8244" s="16" customFormat="1"/>
    <row r="8245" s="16" customFormat="1"/>
    <row r="8246" s="16" customFormat="1"/>
    <row r="8247" s="16" customFormat="1"/>
    <row r="8248" s="16" customFormat="1"/>
    <row r="8249" s="16" customFormat="1"/>
    <row r="8250" s="16" customFormat="1"/>
    <row r="8251" s="16" customFormat="1"/>
    <row r="8252" s="16" customFormat="1"/>
    <row r="8253" s="16" customFormat="1"/>
    <row r="8254" s="16" customFormat="1"/>
    <row r="8255" s="16" customFormat="1"/>
    <row r="8256" s="16" customFormat="1"/>
    <row r="8257" s="16" customFormat="1"/>
    <row r="8258" s="16" customFormat="1"/>
    <row r="8259" s="16" customFormat="1"/>
    <row r="8260" s="16" customFormat="1"/>
    <row r="8261" s="16" customFormat="1"/>
    <row r="8262" s="16" customFormat="1"/>
    <row r="8263" s="16" customFormat="1"/>
    <row r="8264" s="16" customFormat="1"/>
    <row r="8265" s="16" customFormat="1"/>
    <row r="8266" s="16" customFormat="1"/>
    <row r="8267" s="16" customFormat="1"/>
    <row r="8268" s="16" customFormat="1"/>
    <row r="8269" s="16" customFormat="1"/>
    <row r="8270" s="16" customFormat="1"/>
    <row r="8271" s="16" customFormat="1"/>
    <row r="8272" s="16" customFormat="1"/>
    <row r="8273" s="16" customFormat="1"/>
    <row r="8274" s="16" customFormat="1"/>
    <row r="8275" s="16" customFormat="1"/>
    <row r="8276" s="16" customFormat="1"/>
    <row r="8277" s="16" customFormat="1"/>
    <row r="8278" s="16" customFormat="1"/>
    <row r="8279" s="16" customFormat="1"/>
    <row r="8280" s="16" customFormat="1"/>
    <row r="8281" s="16" customFormat="1"/>
    <row r="8282" s="16" customFormat="1"/>
    <row r="8283" s="16" customFormat="1"/>
    <row r="8284" s="16" customFormat="1"/>
    <row r="8285" s="16" customFormat="1"/>
    <row r="8286" s="16" customFormat="1"/>
    <row r="8287" s="16" customFormat="1"/>
    <row r="8288" s="16" customFormat="1"/>
    <row r="8289" s="16" customFormat="1"/>
    <row r="8290" s="16" customFormat="1"/>
    <row r="8291" s="16" customFormat="1"/>
    <row r="8292" s="16" customFormat="1"/>
    <row r="8293" s="16" customFormat="1"/>
    <row r="8294" s="16" customFormat="1"/>
    <row r="8295" s="16" customFormat="1"/>
    <row r="8296" s="16" customFormat="1"/>
    <row r="8297" s="16" customFormat="1"/>
    <row r="8298" s="16" customFormat="1"/>
    <row r="8299" s="16" customFormat="1"/>
    <row r="8300" s="16" customFormat="1"/>
    <row r="8301" s="16" customFormat="1"/>
    <row r="8302" s="16" customFormat="1"/>
    <row r="8303" s="16" customFormat="1"/>
    <row r="8304" s="16" customFormat="1"/>
    <row r="8305" s="16" customFormat="1"/>
    <row r="8306" s="16" customFormat="1"/>
    <row r="8307" s="16" customFormat="1"/>
    <row r="8308" s="16" customFormat="1"/>
    <row r="8309" s="16" customFormat="1"/>
    <row r="8310" s="16" customFormat="1"/>
    <row r="8311" s="16" customFormat="1"/>
    <row r="8312" s="16" customFormat="1"/>
    <row r="8313" s="16" customFormat="1"/>
    <row r="8314" s="16" customFormat="1"/>
    <row r="8315" s="16" customFormat="1"/>
    <row r="8316" s="16" customFormat="1"/>
    <row r="8317" s="16" customFormat="1"/>
    <row r="8318" s="16" customFormat="1"/>
    <row r="8319" s="16" customFormat="1"/>
    <row r="8320" s="16" customFormat="1"/>
    <row r="8321" s="16" customFormat="1"/>
    <row r="8322" s="16" customFormat="1"/>
    <row r="8323" s="16" customFormat="1"/>
    <row r="8324" s="16" customFormat="1"/>
    <row r="8325" s="16" customFormat="1"/>
    <row r="8326" s="16" customFormat="1"/>
    <row r="8327" s="16" customFormat="1"/>
    <row r="8328" s="16" customFormat="1"/>
    <row r="8329" s="16" customFormat="1"/>
    <row r="8330" s="16" customFormat="1"/>
    <row r="8331" s="16" customFormat="1"/>
    <row r="8332" s="16" customFormat="1"/>
    <row r="8333" s="16" customFormat="1"/>
    <row r="8334" s="16" customFormat="1"/>
    <row r="8335" s="16" customFormat="1"/>
    <row r="8336" s="16" customFormat="1"/>
    <row r="8337" s="16" customFormat="1"/>
    <row r="8338" s="16" customFormat="1"/>
    <row r="8339" s="16" customFormat="1"/>
    <row r="8340" s="16" customFormat="1"/>
    <row r="8341" s="16" customFormat="1"/>
    <row r="8342" s="16" customFormat="1"/>
    <row r="8343" s="16" customFormat="1"/>
    <row r="8344" s="16" customFormat="1"/>
    <row r="8345" s="16" customFormat="1"/>
    <row r="8346" s="16" customFormat="1"/>
    <row r="8347" s="16" customFormat="1"/>
    <row r="8348" s="16" customFormat="1"/>
    <row r="8349" s="16" customFormat="1"/>
    <row r="8350" s="16" customFormat="1"/>
    <row r="8351" s="16" customFormat="1"/>
    <row r="8352" s="16" customFormat="1"/>
    <row r="8353" s="16" customFormat="1"/>
    <row r="8354" s="16" customFormat="1"/>
    <row r="8355" s="16" customFormat="1"/>
    <row r="8356" s="16" customFormat="1"/>
    <row r="8357" s="16" customFormat="1"/>
    <row r="8358" s="16" customFormat="1"/>
    <row r="8359" s="16" customFormat="1"/>
    <row r="8360" s="16" customFormat="1"/>
    <row r="8361" s="16" customFormat="1"/>
    <row r="8362" s="16" customFormat="1"/>
    <row r="8363" s="16" customFormat="1"/>
    <row r="8364" s="16" customFormat="1"/>
    <row r="8365" s="16" customFormat="1"/>
    <row r="8366" s="16" customFormat="1"/>
    <row r="8367" s="16" customFormat="1"/>
    <row r="8368" s="16" customFormat="1"/>
    <row r="8369" s="16" customFormat="1"/>
    <row r="8370" s="16" customFormat="1"/>
    <row r="8371" s="16" customFormat="1"/>
    <row r="8372" s="16" customFormat="1"/>
    <row r="8373" s="16" customFormat="1"/>
    <row r="8374" s="16" customFormat="1"/>
    <row r="8375" s="16" customFormat="1"/>
    <row r="8376" s="16" customFormat="1"/>
    <row r="8377" s="16" customFormat="1"/>
    <row r="8378" s="16" customFormat="1"/>
    <row r="8379" s="16" customFormat="1"/>
    <row r="8380" s="16" customFormat="1"/>
    <row r="8381" s="16" customFormat="1"/>
    <row r="8382" s="16" customFormat="1"/>
    <row r="8383" s="16" customFormat="1"/>
    <row r="8384" s="16" customFormat="1"/>
    <row r="8385" s="16" customFormat="1"/>
    <row r="8386" s="16" customFormat="1"/>
    <row r="8387" s="16" customFormat="1"/>
    <row r="8388" s="16" customFormat="1"/>
    <row r="8389" s="16" customFormat="1"/>
    <row r="8390" s="16" customFormat="1"/>
    <row r="8391" s="16" customFormat="1"/>
    <row r="8392" s="16" customFormat="1"/>
    <row r="8393" s="16" customFormat="1"/>
    <row r="8394" s="16" customFormat="1"/>
    <row r="8395" s="16" customFormat="1"/>
    <row r="8396" s="16" customFormat="1"/>
    <row r="8397" s="16" customFormat="1"/>
    <row r="8398" s="16" customFormat="1"/>
    <row r="8399" s="16" customFormat="1"/>
    <row r="8400" s="16" customFormat="1"/>
    <row r="8401" s="16" customFormat="1"/>
    <row r="8402" s="16" customFormat="1"/>
    <row r="8403" s="16" customFormat="1"/>
    <row r="8404" s="16" customFormat="1"/>
    <row r="8405" s="16" customFormat="1"/>
    <row r="8406" s="16" customFormat="1"/>
    <row r="8407" s="16" customFormat="1"/>
    <row r="8408" s="16" customFormat="1"/>
    <row r="8409" s="16" customFormat="1"/>
    <row r="8410" s="16" customFormat="1"/>
    <row r="8411" s="16" customFormat="1"/>
    <row r="8412" s="16" customFormat="1"/>
    <row r="8413" s="16" customFormat="1"/>
    <row r="8414" s="16" customFormat="1"/>
    <row r="8415" s="16" customFormat="1"/>
    <row r="8416" s="16" customFormat="1"/>
    <row r="8417" s="16" customFormat="1"/>
    <row r="8418" s="16" customFormat="1"/>
    <row r="8419" s="16" customFormat="1"/>
    <row r="8420" s="16" customFormat="1"/>
    <row r="8421" s="16" customFormat="1"/>
    <row r="8422" s="16" customFormat="1"/>
    <row r="8423" s="16" customFormat="1"/>
    <row r="8424" s="16" customFormat="1"/>
    <row r="8425" s="16" customFormat="1"/>
    <row r="8426" s="16" customFormat="1"/>
    <row r="8427" s="16" customFormat="1"/>
    <row r="8428" s="16" customFormat="1"/>
    <row r="8429" s="16" customFormat="1"/>
    <row r="8430" s="16" customFormat="1"/>
    <row r="8431" s="16" customFormat="1"/>
    <row r="8432" s="16" customFormat="1"/>
    <row r="8433" s="16" customFormat="1"/>
    <row r="8434" s="16" customFormat="1"/>
    <row r="8435" s="16" customFormat="1"/>
    <row r="8436" s="16" customFormat="1"/>
    <row r="8437" s="16" customFormat="1"/>
    <row r="8438" s="16" customFormat="1"/>
    <row r="8439" s="16" customFormat="1"/>
    <row r="8440" s="16" customFormat="1"/>
    <row r="8441" s="16" customFormat="1"/>
    <row r="8442" s="16" customFormat="1"/>
    <row r="8443" s="16" customFormat="1"/>
    <row r="8444" s="16" customFormat="1"/>
    <row r="8445" s="16" customFormat="1"/>
    <row r="8446" s="16" customFormat="1"/>
    <row r="8447" s="16" customFormat="1"/>
    <row r="8448" s="16" customFormat="1"/>
    <row r="8449" s="16" customFormat="1"/>
    <row r="8450" s="16" customFormat="1"/>
    <row r="8451" s="16" customFormat="1"/>
    <row r="8452" s="16" customFormat="1"/>
    <row r="8453" s="16" customFormat="1"/>
    <row r="8454" s="16" customFormat="1"/>
    <row r="8455" s="16" customFormat="1"/>
    <row r="8456" s="16" customFormat="1"/>
    <row r="8457" s="16" customFormat="1"/>
    <row r="8458" s="16" customFormat="1"/>
    <row r="8459" s="16" customFormat="1"/>
    <row r="8460" s="16" customFormat="1"/>
    <row r="8461" s="16" customFormat="1"/>
    <row r="8462" s="16" customFormat="1"/>
    <row r="8463" s="16" customFormat="1"/>
    <row r="8464" s="16" customFormat="1"/>
    <row r="8465" s="16" customFormat="1"/>
    <row r="8466" s="16" customFormat="1"/>
    <row r="8467" s="16" customFormat="1"/>
    <row r="8468" s="16" customFormat="1"/>
    <row r="8469" s="16" customFormat="1"/>
    <row r="8470" s="16" customFormat="1"/>
    <row r="8471" s="16" customFormat="1"/>
    <row r="8472" s="16" customFormat="1"/>
    <row r="8473" s="16" customFormat="1"/>
    <row r="8474" s="16" customFormat="1"/>
    <row r="8475" s="16" customFormat="1"/>
    <row r="8476" s="16" customFormat="1"/>
    <row r="8477" s="16" customFormat="1"/>
    <row r="8478" s="16" customFormat="1"/>
    <row r="8479" s="16" customFormat="1"/>
    <row r="8480" s="16" customFormat="1"/>
    <row r="8481" s="16" customFormat="1"/>
    <row r="8482" s="16" customFormat="1"/>
    <row r="8483" s="16" customFormat="1"/>
    <row r="8484" s="16" customFormat="1"/>
    <row r="8485" s="16" customFormat="1"/>
    <row r="8486" s="16" customFormat="1"/>
    <row r="8487" s="16" customFormat="1"/>
    <row r="8488" s="16" customFormat="1"/>
    <row r="8489" s="16" customFormat="1"/>
    <row r="8490" s="16" customFormat="1"/>
    <row r="8491" s="16" customFormat="1"/>
    <row r="8492" s="16" customFormat="1"/>
    <row r="8493" s="16" customFormat="1"/>
    <row r="8494" s="16" customFormat="1"/>
    <row r="8495" s="16" customFormat="1"/>
    <row r="8496" s="16" customFormat="1"/>
    <row r="8497" s="16" customFormat="1"/>
    <row r="8498" s="16" customFormat="1"/>
    <row r="8499" s="16" customFormat="1"/>
    <row r="8500" s="16" customFormat="1"/>
    <row r="8501" s="16" customFormat="1"/>
    <row r="8502" s="16" customFormat="1"/>
    <row r="8503" s="16" customFormat="1"/>
    <row r="8504" s="16" customFormat="1"/>
    <row r="8505" s="16" customFormat="1"/>
    <row r="8506" s="16" customFormat="1"/>
    <row r="8507" s="16" customFormat="1"/>
    <row r="8508" s="16" customFormat="1"/>
    <row r="8509" s="16" customFormat="1"/>
    <row r="8510" s="16" customFormat="1"/>
    <row r="8511" s="16" customFormat="1"/>
    <row r="8512" s="16" customFormat="1"/>
    <row r="8513" s="16" customFormat="1"/>
    <row r="8514" s="16" customFormat="1"/>
    <row r="8515" s="16" customFormat="1"/>
    <row r="8516" s="16" customFormat="1"/>
    <row r="8517" s="16" customFormat="1"/>
    <row r="8518" s="16" customFormat="1"/>
    <row r="8519" s="16" customFormat="1"/>
    <row r="8520" s="16" customFormat="1"/>
    <row r="8521" s="16" customFormat="1"/>
    <row r="8522" s="16" customFormat="1"/>
    <row r="8523" s="16" customFormat="1"/>
    <row r="8524" s="16" customFormat="1"/>
    <row r="8525" s="16" customFormat="1"/>
    <row r="8526" s="16" customFormat="1"/>
    <row r="8527" s="16" customFormat="1"/>
    <row r="8528" s="16" customFormat="1"/>
    <row r="8529" s="16" customFormat="1"/>
    <row r="8530" s="16" customFormat="1"/>
    <row r="8531" s="16" customFormat="1"/>
    <row r="8532" s="16" customFormat="1"/>
    <row r="8533" s="16" customFormat="1"/>
    <row r="8534" s="16" customFormat="1"/>
    <row r="8535" s="16" customFormat="1"/>
    <row r="8536" s="16" customFormat="1"/>
    <row r="8537" s="16" customFormat="1"/>
    <row r="8538" s="16" customFormat="1"/>
    <row r="8539" s="16" customFormat="1"/>
    <row r="8540" s="16" customFormat="1"/>
    <row r="8541" s="16" customFormat="1"/>
    <row r="8542" s="16" customFormat="1"/>
    <row r="8543" s="16" customFormat="1"/>
    <row r="8544" s="16" customFormat="1"/>
    <row r="8545" s="16" customFormat="1"/>
    <row r="8546" s="16" customFormat="1"/>
    <row r="8547" s="16" customFormat="1"/>
    <row r="8548" s="16" customFormat="1"/>
    <row r="8549" s="16" customFormat="1"/>
    <row r="8550" s="16" customFormat="1"/>
    <row r="8551" s="16" customFormat="1"/>
    <row r="8552" s="16" customFormat="1"/>
    <row r="8553" s="16" customFormat="1"/>
    <row r="8554" s="16" customFormat="1"/>
    <row r="8555" s="16" customFormat="1"/>
    <row r="8556" s="16" customFormat="1"/>
    <row r="8557" s="16" customFormat="1"/>
    <row r="8558" s="16" customFormat="1"/>
    <row r="8559" s="16" customFormat="1"/>
    <row r="8560" s="16" customFormat="1"/>
    <row r="8561" s="16" customFormat="1"/>
    <row r="8562" s="16" customFormat="1"/>
    <row r="8563" s="16" customFormat="1"/>
    <row r="8564" s="16" customFormat="1"/>
    <row r="8565" s="16" customFormat="1"/>
    <row r="8566" s="16" customFormat="1"/>
    <row r="8567" s="16" customFormat="1"/>
    <row r="8568" s="16" customFormat="1"/>
    <row r="8569" s="16" customFormat="1"/>
    <row r="8570" s="16" customFormat="1"/>
    <row r="8571" s="16" customFormat="1"/>
    <row r="8572" s="16" customFormat="1"/>
    <row r="8573" s="16" customFormat="1"/>
    <row r="8574" s="16" customFormat="1"/>
    <row r="8575" s="16" customFormat="1"/>
    <row r="8576" s="16" customFormat="1"/>
    <row r="8577" s="16" customFormat="1"/>
    <row r="8578" s="16" customFormat="1"/>
    <row r="8579" s="16" customFormat="1"/>
    <row r="8580" s="16" customFormat="1"/>
    <row r="8581" s="16" customFormat="1"/>
    <row r="8582" s="16" customFormat="1"/>
    <row r="8583" s="16" customFormat="1"/>
    <row r="8584" s="16" customFormat="1"/>
    <row r="8585" s="16" customFormat="1"/>
    <row r="8586" s="16" customFormat="1"/>
    <row r="8587" s="16" customFormat="1"/>
    <row r="8588" s="16" customFormat="1"/>
    <row r="8589" s="16" customFormat="1"/>
    <row r="8590" s="16" customFormat="1"/>
    <row r="8591" s="16" customFormat="1"/>
    <row r="8592" s="16" customFormat="1"/>
    <row r="8593" s="16" customFormat="1"/>
    <row r="8594" s="16" customFormat="1"/>
    <row r="8595" s="16" customFormat="1"/>
    <row r="8596" s="16" customFormat="1"/>
    <row r="8597" s="16" customFormat="1"/>
    <row r="8598" s="16" customFormat="1"/>
    <row r="8599" s="16" customFormat="1"/>
    <row r="8600" s="16" customFormat="1"/>
    <row r="8601" s="16" customFormat="1"/>
    <row r="8602" s="16" customFormat="1"/>
    <row r="8603" s="16" customFormat="1"/>
    <row r="8604" s="16" customFormat="1"/>
    <row r="8605" s="16" customFormat="1"/>
    <row r="8606" s="16" customFormat="1"/>
    <row r="8607" s="16" customFormat="1"/>
    <row r="8608" s="16" customFormat="1"/>
    <row r="8609" s="16" customFormat="1"/>
    <row r="8610" s="16" customFormat="1"/>
    <row r="8611" s="16" customFormat="1"/>
    <row r="8612" s="16" customFormat="1"/>
    <row r="8613" s="16" customFormat="1"/>
    <row r="8614" s="16" customFormat="1"/>
    <row r="8615" s="16" customFormat="1"/>
    <row r="8616" s="16" customFormat="1"/>
    <row r="8617" s="16" customFormat="1"/>
    <row r="8618" s="16" customFormat="1"/>
    <row r="8619" s="16" customFormat="1"/>
    <row r="8620" s="16" customFormat="1"/>
    <row r="8621" s="16" customFormat="1"/>
    <row r="8622" s="16" customFormat="1"/>
    <row r="8623" s="16" customFormat="1"/>
    <row r="8624" s="16" customFormat="1"/>
    <row r="8625" s="16" customFormat="1"/>
    <row r="8626" s="16" customFormat="1"/>
    <row r="8627" s="16" customFormat="1"/>
    <row r="8628" s="16" customFormat="1"/>
    <row r="8629" s="16" customFormat="1"/>
    <row r="8630" s="16" customFormat="1"/>
    <row r="8631" s="16" customFormat="1"/>
    <row r="8632" s="16" customFormat="1"/>
    <row r="8633" s="16" customFormat="1"/>
    <row r="8634" s="16" customFormat="1"/>
    <row r="8635" s="16" customFormat="1"/>
    <row r="8636" s="16" customFormat="1"/>
    <row r="8637" s="16" customFormat="1"/>
    <row r="8638" s="16" customFormat="1"/>
    <row r="8639" s="16" customFormat="1"/>
    <row r="8640" s="16" customFormat="1"/>
    <row r="8641" s="16" customFormat="1"/>
    <row r="8642" s="16" customFormat="1"/>
    <row r="8643" s="16" customFormat="1"/>
    <row r="8644" s="16" customFormat="1"/>
    <row r="8645" s="16" customFormat="1"/>
    <row r="8646" s="16" customFormat="1"/>
    <row r="8647" s="16" customFormat="1"/>
    <row r="8648" s="16" customFormat="1"/>
    <row r="8649" s="16" customFormat="1"/>
    <row r="8650" s="16" customFormat="1"/>
    <row r="8651" s="16" customFormat="1"/>
    <row r="8652" s="16" customFormat="1"/>
    <row r="8653" s="16" customFormat="1"/>
    <row r="8654" s="16" customFormat="1"/>
    <row r="8655" s="16" customFormat="1"/>
    <row r="8656" s="16" customFormat="1"/>
    <row r="8657" s="16" customFormat="1"/>
    <row r="8658" s="16" customFormat="1"/>
    <row r="8659" s="16" customFormat="1"/>
    <row r="8660" s="16" customFormat="1"/>
    <row r="8661" s="16" customFormat="1"/>
    <row r="8662" s="16" customFormat="1"/>
    <row r="8663" s="16" customFormat="1"/>
    <row r="8664" s="16" customFormat="1"/>
    <row r="8665" s="16" customFormat="1"/>
    <row r="8666" s="16" customFormat="1"/>
    <row r="8667" s="16" customFormat="1"/>
    <row r="8668" s="16" customFormat="1"/>
    <row r="8669" s="16" customFormat="1"/>
    <row r="8670" s="16" customFormat="1"/>
    <row r="8671" s="16" customFormat="1"/>
    <row r="8672" s="16" customFormat="1"/>
    <row r="8673" s="16" customFormat="1"/>
    <row r="8674" s="16" customFormat="1"/>
    <row r="8675" s="16" customFormat="1"/>
    <row r="8676" s="16" customFormat="1"/>
    <row r="8677" s="16" customFormat="1"/>
    <row r="8678" s="16" customFormat="1"/>
    <row r="8679" s="16" customFormat="1"/>
    <row r="8680" s="16" customFormat="1"/>
    <row r="8681" s="16" customFormat="1"/>
    <row r="8682" s="16" customFormat="1"/>
    <row r="8683" s="16" customFormat="1"/>
    <row r="8684" s="16" customFormat="1"/>
    <row r="8685" s="16" customFormat="1"/>
    <row r="8686" s="16" customFormat="1"/>
    <row r="8687" s="16" customFormat="1"/>
    <row r="8688" s="16" customFormat="1"/>
    <row r="8689" s="16" customFormat="1"/>
    <row r="8690" s="16" customFormat="1"/>
    <row r="8691" s="16" customFormat="1"/>
    <row r="8692" s="16" customFormat="1"/>
    <row r="8693" s="16" customFormat="1"/>
    <row r="8694" s="16" customFormat="1"/>
    <row r="8695" s="16" customFormat="1"/>
    <row r="8696" s="16" customFormat="1"/>
    <row r="8697" s="16" customFormat="1"/>
    <row r="8698" s="16" customFormat="1"/>
    <row r="8699" s="16" customFormat="1"/>
    <row r="8700" s="16" customFormat="1"/>
    <row r="8701" s="16" customFormat="1"/>
    <row r="8702" s="16" customFormat="1"/>
    <row r="8703" s="16" customFormat="1"/>
    <row r="8704" s="16" customFormat="1"/>
    <row r="8705" s="16" customFormat="1"/>
    <row r="8706" s="16" customFormat="1"/>
    <row r="8707" s="16" customFormat="1"/>
    <row r="8708" s="16" customFormat="1"/>
    <row r="8709" s="16" customFormat="1"/>
    <row r="8710" s="16" customFormat="1"/>
    <row r="8711" s="16" customFormat="1"/>
    <row r="8712" s="16" customFormat="1"/>
    <row r="8713" s="16" customFormat="1"/>
    <row r="8714" s="16" customFormat="1"/>
    <row r="8715" s="16" customFormat="1"/>
    <row r="8716" s="16" customFormat="1"/>
    <row r="8717" s="16" customFormat="1"/>
    <row r="8718" s="16" customFormat="1"/>
    <row r="8719" s="16" customFormat="1"/>
    <row r="8720" s="16" customFormat="1"/>
    <row r="8721" s="16" customFormat="1"/>
    <row r="8722" s="16" customFormat="1"/>
    <row r="8723" s="16" customFormat="1"/>
    <row r="8724" s="16" customFormat="1"/>
    <row r="8725" s="16" customFormat="1"/>
    <row r="8726" s="16" customFormat="1"/>
    <row r="8727" s="16" customFormat="1"/>
    <row r="8728" s="16" customFormat="1"/>
    <row r="8729" s="16" customFormat="1"/>
    <row r="8730" s="16" customFormat="1"/>
    <row r="8731" s="16" customFormat="1"/>
    <row r="8732" s="16" customFormat="1"/>
    <row r="8733" s="16" customFormat="1"/>
    <row r="8734" s="16" customFormat="1"/>
    <row r="8735" s="16" customFormat="1"/>
    <row r="8736" s="16" customFormat="1"/>
    <row r="8737" s="16" customFormat="1"/>
    <row r="8738" s="16" customFormat="1"/>
    <row r="8739" s="16" customFormat="1"/>
    <row r="8740" s="16" customFormat="1"/>
    <row r="8741" s="16" customFormat="1"/>
    <row r="8742" s="16" customFormat="1"/>
    <row r="8743" s="16" customFormat="1"/>
    <row r="8744" s="16" customFormat="1"/>
    <row r="8745" s="16" customFormat="1"/>
    <row r="8746" s="16" customFormat="1"/>
    <row r="8747" s="16" customFormat="1"/>
    <row r="8748" s="16" customFormat="1"/>
    <row r="8749" s="16" customFormat="1"/>
    <row r="8750" s="16" customFormat="1"/>
    <row r="8751" s="16" customFormat="1"/>
    <row r="8752" s="16" customFormat="1"/>
    <row r="8753" s="16" customFormat="1"/>
    <row r="8754" s="16" customFormat="1"/>
    <row r="8755" s="16" customFormat="1"/>
    <row r="8756" s="16" customFormat="1"/>
    <row r="8757" s="16" customFormat="1"/>
    <row r="8758" s="16" customFormat="1"/>
    <row r="8759" s="16" customFormat="1"/>
    <row r="8760" s="16" customFormat="1"/>
    <row r="8761" s="16" customFormat="1"/>
    <row r="8762" s="16" customFormat="1"/>
    <row r="8763" s="16" customFormat="1"/>
    <row r="8764" s="16" customFormat="1"/>
    <row r="8765" s="16" customFormat="1"/>
    <row r="8766" s="16" customFormat="1"/>
    <row r="8767" s="16" customFormat="1"/>
    <row r="8768" s="16" customFormat="1"/>
    <row r="8769" s="16" customFormat="1"/>
    <row r="8770" s="16" customFormat="1"/>
    <row r="8771" s="16" customFormat="1"/>
    <row r="8772" s="16" customFormat="1"/>
    <row r="8773" s="16" customFormat="1"/>
    <row r="8774" s="16" customFormat="1"/>
    <row r="8775" s="16" customFormat="1"/>
    <row r="8776" s="16" customFormat="1"/>
    <row r="8777" s="16" customFormat="1"/>
    <row r="8778" s="16" customFormat="1"/>
    <row r="8779" s="16" customFormat="1"/>
    <row r="8780" s="16" customFormat="1"/>
    <row r="8781" s="16" customFormat="1"/>
    <row r="8782" s="16" customFormat="1"/>
    <row r="8783" s="16" customFormat="1"/>
    <row r="8784" s="16" customFormat="1"/>
    <row r="8785" s="16" customFormat="1"/>
    <row r="8786" s="16" customFormat="1"/>
    <row r="8787" s="16" customFormat="1"/>
    <row r="8788" s="16" customFormat="1"/>
    <row r="8789" s="16" customFormat="1"/>
    <row r="8790" s="16" customFormat="1"/>
    <row r="8791" s="16" customFormat="1"/>
    <row r="8792" s="16" customFormat="1"/>
    <row r="8793" s="16" customFormat="1"/>
    <row r="8794" s="16" customFormat="1"/>
    <row r="8795" s="16" customFormat="1"/>
    <row r="8796" s="16" customFormat="1"/>
    <row r="8797" s="16" customFormat="1"/>
    <row r="8798" s="16" customFormat="1"/>
    <row r="8799" s="16" customFormat="1"/>
    <row r="8800" s="16" customFormat="1"/>
    <row r="8801" s="16" customFormat="1"/>
    <row r="8802" s="16" customFormat="1"/>
    <row r="8803" s="16" customFormat="1"/>
    <row r="8804" s="16" customFormat="1"/>
    <row r="8805" s="16" customFormat="1"/>
    <row r="8806" s="16" customFormat="1"/>
    <row r="8807" s="16" customFormat="1"/>
    <row r="8808" s="16" customFormat="1"/>
    <row r="8809" s="16" customFormat="1"/>
    <row r="8810" s="16" customFormat="1"/>
    <row r="8811" s="16" customFormat="1"/>
    <row r="8812" s="16" customFormat="1"/>
    <row r="8813" s="16" customFormat="1"/>
    <row r="8814" s="16" customFormat="1"/>
    <row r="8815" s="16" customFormat="1"/>
    <row r="8816" s="16" customFormat="1"/>
    <row r="8817" s="16" customFormat="1"/>
    <row r="8818" s="16" customFormat="1"/>
    <row r="8819" s="16" customFormat="1"/>
    <row r="8820" s="16" customFormat="1"/>
    <row r="8821" s="16" customFormat="1"/>
    <row r="8822" s="16" customFormat="1"/>
    <row r="8823" s="16" customFormat="1"/>
    <row r="8824" s="16" customFormat="1"/>
    <row r="8825" s="16" customFormat="1"/>
    <row r="8826" s="16" customFormat="1"/>
    <row r="8827" s="16" customFormat="1"/>
    <row r="8828" s="16" customFormat="1"/>
    <row r="8829" s="16" customFormat="1"/>
    <row r="8830" s="16" customFormat="1"/>
    <row r="8831" s="16" customFormat="1"/>
    <row r="8832" s="16" customFormat="1"/>
    <row r="8833" s="16" customFormat="1"/>
    <row r="8834" s="16" customFormat="1"/>
    <row r="8835" s="16" customFormat="1"/>
    <row r="8836" s="16" customFormat="1"/>
    <row r="8837" s="16" customFormat="1"/>
    <row r="8838" s="16" customFormat="1"/>
    <row r="8839" s="16" customFormat="1"/>
    <row r="8840" s="16" customFormat="1"/>
    <row r="8841" s="16" customFormat="1"/>
    <row r="8842" s="16" customFormat="1"/>
    <row r="8843" s="16" customFormat="1"/>
    <row r="8844" s="16" customFormat="1"/>
    <row r="8845" s="16" customFormat="1"/>
    <row r="8846" s="16" customFormat="1"/>
    <row r="8847" s="16" customFormat="1"/>
    <row r="8848" s="16" customFormat="1"/>
    <row r="8849" s="16" customFormat="1"/>
    <row r="8850" s="16" customFormat="1"/>
    <row r="8851" s="16" customFormat="1"/>
    <row r="8852" s="16" customFormat="1"/>
    <row r="8853" s="16" customFormat="1"/>
    <row r="8854" s="16" customFormat="1"/>
    <row r="8855" s="16" customFormat="1"/>
    <row r="8856" s="16" customFormat="1"/>
    <row r="8857" s="16" customFormat="1"/>
    <row r="8858" s="16" customFormat="1"/>
    <row r="8859" s="16" customFormat="1"/>
    <row r="8860" s="16" customFormat="1"/>
    <row r="8861" s="16" customFormat="1"/>
    <row r="8862" s="16" customFormat="1"/>
    <row r="8863" s="16" customFormat="1"/>
    <row r="8864" s="16" customFormat="1"/>
    <row r="8865" s="16" customFormat="1"/>
    <row r="8866" s="16" customFormat="1"/>
    <row r="8867" s="16" customFormat="1"/>
    <row r="8868" s="16" customFormat="1"/>
    <row r="8869" s="16" customFormat="1"/>
    <row r="8870" s="16" customFormat="1"/>
    <row r="8871" s="16" customFormat="1"/>
    <row r="8872" s="16" customFormat="1"/>
    <row r="8873" s="16" customFormat="1"/>
    <row r="8874" s="16" customFormat="1"/>
    <row r="8875" s="16" customFormat="1"/>
    <row r="8876" s="16" customFormat="1"/>
    <row r="8877" s="16" customFormat="1"/>
    <row r="8878" s="16" customFormat="1"/>
    <row r="8879" s="16" customFormat="1"/>
    <row r="8880" s="16" customFormat="1"/>
    <row r="8881" s="16" customFormat="1"/>
    <row r="8882" s="16" customFormat="1"/>
    <row r="8883" s="16" customFormat="1"/>
    <row r="8884" s="16" customFormat="1"/>
    <row r="8885" s="16" customFormat="1"/>
    <row r="8886" s="16" customFormat="1"/>
    <row r="8887" s="16" customFormat="1"/>
    <row r="8888" s="16" customFormat="1"/>
    <row r="8889" s="16" customFormat="1"/>
    <row r="8890" s="16" customFormat="1"/>
    <row r="8891" s="16" customFormat="1"/>
    <row r="8892" s="16" customFormat="1"/>
    <row r="8893" s="16" customFormat="1"/>
    <row r="8894" s="16" customFormat="1"/>
    <row r="8895" s="16" customFormat="1"/>
    <row r="8896" s="16" customFormat="1"/>
    <row r="8897" s="16" customFormat="1"/>
    <row r="8898" s="16" customFormat="1"/>
    <row r="8899" s="16" customFormat="1"/>
    <row r="8900" s="16" customFormat="1"/>
    <row r="8901" s="16" customFormat="1"/>
    <row r="8902" s="16" customFormat="1"/>
    <row r="8903" s="16" customFormat="1"/>
    <row r="8904" s="16" customFormat="1"/>
    <row r="8905" s="16" customFormat="1"/>
    <row r="8906" s="16" customFormat="1"/>
    <row r="8907" s="16" customFormat="1"/>
    <row r="8908" s="16" customFormat="1"/>
    <row r="8909" s="16" customFormat="1"/>
    <row r="8910" s="16" customFormat="1"/>
    <row r="8911" s="16" customFormat="1"/>
    <row r="8912" s="16" customFormat="1"/>
    <row r="8913" s="16" customFormat="1"/>
    <row r="8914" s="16" customFormat="1"/>
    <row r="8915" s="16" customFormat="1"/>
    <row r="8916" s="16" customFormat="1"/>
    <row r="8917" s="16" customFormat="1"/>
    <row r="8918" s="16" customFormat="1"/>
    <row r="8919" s="16" customFormat="1"/>
    <row r="8920" s="16" customFormat="1"/>
    <row r="8921" s="16" customFormat="1"/>
    <row r="8922" s="16" customFormat="1"/>
    <row r="8923" s="16" customFormat="1"/>
    <row r="8924" s="16" customFormat="1"/>
    <row r="8925" s="16" customFormat="1"/>
    <row r="8926" s="16" customFormat="1"/>
    <row r="8927" s="16" customFormat="1"/>
    <row r="8928" s="16" customFormat="1"/>
    <row r="8929" s="16" customFormat="1"/>
    <row r="8930" s="16" customFormat="1"/>
    <row r="8931" s="16" customFormat="1"/>
    <row r="8932" s="16" customFormat="1"/>
    <row r="8933" s="16" customFormat="1"/>
    <row r="8934" s="16" customFormat="1"/>
    <row r="8935" s="16" customFormat="1"/>
    <row r="8936" s="16" customFormat="1"/>
    <row r="8937" s="16" customFormat="1"/>
    <row r="8938" s="16" customFormat="1"/>
    <row r="8939" s="16" customFormat="1"/>
    <row r="8940" s="16" customFormat="1"/>
    <row r="8941" s="16" customFormat="1"/>
    <row r="8942" s="16" customFormat="1"/>
    <row r="8943" s="16" customFormat="1"/>
    <row r="8944" s="16" customFormat="1"/>
    <row r="8945" s="16" customFormat="1"/>
    <row r="8946" s="16" customFormat="1"/>
    <row r="8947" s="16" customFormat="1"/>
    <row r="8948" s="16" customFormat="1"/>
    <row r="8949" s="16" customFormat="1"/>
    <row r="8950" s="16" customFormat="1"/>
    <row r="8951" s="16" customFormat="1"/>
    <row r="8952" s="16" customFormat="1"/>
    <row r="8953" s="16" customFormat="1"/>
    <row r="8954" s="16" customFormat="1"/>
    <row r="8955" s="16" customFormat="1"/>
    <row r="8956" s="16" customFormat="1"/>
    <row r="8957" s="16" customFormat="1"/>
    <row r="8958" s="16" customFormat="1"/>
    <row r="8959" s="16" customFormat="1"/>
    <row r="8960" s="16" customFormat="1"/>
    <row r="8961" s="16" customFormat="1"/>
    <row r="8962" s="16" customFormat="1"/>
    <row r="8963" s="16" customFormat="1"/>
    <row r="8964" s="16" customFormat="1"/>
    <row r="8965" s="16" customFormat="1"/>
    <row r="8966" s="16" customFormat="1"/>
    <row r="8967" s="16" customFormat="1"/>
    <row r="8968" s="16" customFormat="1"/>
    <row r="8969" s="16" customFormat="1"/>
    <row r="8970" s="16" customFormat="1"/>
    <row r="8971" s="16" customFormat="1"/>
    <row r="8972" s="16" customFormat="1"/>
    <row r="8973" s="16" customFormat="1"/>
    <row r="8974" s="16" customFormat="1"/>
    <row r="8975" s="16" customFormat="1"/>
    <row r="8976" s="16" customFormat="1"/>
    <row r="8977" s="16" customFormat="1"/>
    <row r="8978" s="16" customFormat="1"/>
    <row r="8979" s="16" customFormat="1"/>
    <row r="8980" s="16" customFormat="1"/>
    <row r="8981" s="16" customFormat="1"/>
    <row r="8982" s="16" customFormat="1"/>
    <row r="8983" s="16" customFormat="1"/>
    <row r="8984" s="16" customFormat="1"/>
    <row r="8985" s="16" customFormat="1"/>
    <row r="8986" s="16" customFormat="1"/>
    <row r="8987" s="16" customFormat="1"/>
    <row r="8988" s="16" customFormat="1"/>
    <row r="8989" s="16" customFormat="1"/>
    <row r="8990" s="16" customFormat="1"/>
    <row r="8991" s="16" customFormat="1"/>
    <row r="8992" s="16" customFormat="1"/>
    <row r="8993" s="16" customFormat="1"/>
    <row r="8994" s="16" customFormat="1"/>
    <row r="8995" s="16" customFormat="1"/>
    <row r="8996" s="16" customFormat="1"/>
    <row r="8997" s="16" customFormat="1"/>
    <row r="8998" s="16" customFormat="1"/>
    <row r="8999" s="16" customFormat="1"/>
    <row r="9000" s="16" customFormat="1"/>
    <row r="9001" s="16" customFormat="1"/>
    <row r="9002" s="16" customFormat="1"/>
    <row r="9003" s="16" customFormat="1"/>
    <row r="9004" s="16" customFormat="1"/>
    <row r="9005" s="16" customFormat="1"/>
    <row r="9006" s="16" customFormat="1"/>
    <row r="9007" s="16" customFormat="1"/>
    <row r="9008" s="16" customFormat="1"/>
    <row r="9009" s="16" customFormat="1"/>
    <row r="9010" s="16" customFormat="1"/>
    <row r="9011" s="16" customFormat="1"/>
    <row r="9012" s="16" customFormat="1"/>
    <row r="9013" s="16" customFormat="1"/>
    <row r="9014" s="16" customFormat="1"/>
    <row r="9015" s="16" customFormat="1"/>
    <row r="9016" s="16" customFormat="1"/>
    <row r="9017" s="16" customFormat="1"/>
    <row r="9018" s="16" customFormat="1"/>
    <row r="9019" s="16" customFormat="1"/>
    <row r="9020" s="16" customFormat="1"/>
    <row r="9021" s="16" customFormat="1"/>
    <row r="9022" s="16" customFormat="1"/>
    <row r="9023" s="16" customFormat="1"/>
    <row r="9024" s="16" customFormat="1"/>
    <row r="9025" s="16" customFormat="1"/>
    <row r="9026" s="16" customFormat="1"/>
    <row r="9027" s="16" customFormat="1"/>
    <row r="9028" s="16" customFormat="1"/>
    <row r="9029" s="16" customFormat="1"/>
    <row r="9030" s="16" customFormat="1"/>
    <row r="9031" s="16" customFormat="1"/>
    <row r="9032" s="16" customFormat="1"/>
    <row r="9033" s="16" customFormat="1"/>
    <row r="9034" s="16" customFormat="1"/>
    <row r="9035" s="16" customFormat="1"/>
    <row r="9036" s="16" customFormat="1"/>
    <row r="9037" s="16" customFormat="1"/>
    <row r="9038" s="16" customFormat="1"/>
    <row r="9039" s="16" customFormat="1"/>
    <row r="9040" s="16" customFormat="1"/>
    <row r="9041" s="16" customFormat="1"/>
    <row r="9042" s="16" customFormat="1"/>
    <row r="9043" s="16" customFormat="1"/>
    <row r="9044" s="16" customFormat="1"/>
    <row r="9045" s="16" customFormat="1"/>
    <row r="9046" s="16" customFormat="1"/>
    <row r="9047" s="16" customFormat="1"/>
    <row r="9048" s="16" customFormat="1"/>
    <row r="9049" s="16" customFormat="1"/>
    <row r="9050" s="16" customFormat="1"/>
    <row r="9051" s="16" customFormat="1"/>
    <row r="9052" s="16" customFormat="1"/>
    <row r="9053" s="16" customFormat="1"/>
    <row r="9054" s="16" customFormat="1"/>
    <row r="9055" s="16" customFormat="1"/>
    <row r="9056" s="16" customFormat="1"/>
    <row r="9057" s="16" customFormat="1"/>
    <row r="9058" s="16" customFormat="1"/>
    <row r="9059" s="16" customFormat="1"/>
    <row r="9060" s="16" customFormat="1"/>
    <row r="9061" s="16" customFormat="1"/>
    <row r="9062" s="16" customFormat="1"/>
    <row r="9063" s="16" customFormat="1"/>
    <row r="9064" s="16" customFormat="1"/>
    <row r="9065" s="16" customFormat="1"/>
    <row r="9066" s="16" customFormat="1"/>
    <row r="9067" s="16" customFormat="1"/>
    <row r="9068" s="16" customFormat="1"/>
    <row r="9069" s="16" customFormat="1"/>
    <row r="9070" s="16" customFormat="1"/>
    <row r="9071" s="16" customFormat="1"/>
    <row r="9072" s="16" customFormat="1"/>
    <row r="9073" s="16" customFormat="1"/>
    <row r="9074" s="16" customFormat="1"/>
    <row r="9075" s="16" customFormat="1"/>
    <row r="9076" s="16" customFormat="1"/>
    <row r="9077" s="16" customFormat="1"/>
    <row r="9078" s="16" customFormat="1"/>
    <row r="9079" s="16" customFormat="1"/>
    <row r="9080" s="16" customFormat="1"/>
    <row r="9081" s="16" customFormat="1"/>
    <row r="9082" s="16" customFormat="1"/>
    <row r="9083" s="16" customFormat="1"/>
    <row r="9084" s="16" customFormat="1"/>
    <row r="9085" s="16" customFormat="1"/>
    <row r="9086" s="16" customFormat="1"/>
    <row r="9087" s="16" customFormat="1"/>
    <row r="9088" s="16" customFormat="1"/>
    <row r="9089" s="16" customFormat="1"/>
    <row r="9090" s="16" customFormat="1"/>
    <row r="9091" s="16" customFormat="1"/>
    <row r="9092" s="16" customFormat="1"/>
    <row r="9093" s="16" customFormat="1"/>
    <row r="9094" s="16" customFormat="1"/>
    <row r="9095" s="16" customFormat="1"/>
    <row r="9096" s="16" customFormat="1"/>
    <row r="9097" s="16" customFormat="1"/>
    <row r="9098" s="16" customFormat="1"/>
    <row r="9099" s="16" customFormat="1"/>
    <row r="9100" s="16" customFormat="1"/>
    <row r="9101" s="16" customFormat="1"/>
    <row r="9102" s="16" customFormat="1"/>
    <row r="9103" s="16" customFormat="1"/>
    <row r="9104" s="16" customFormat="1"/>
    <row r="9105" s="16" customFormat="1"/>
    <row r="9106" s="16" customFormat="1"/>
    <row r="9107" s="16" customFormat="1"/>
    <row r="9108" s="16" customFormat="1"/>
    <row r="9109" s="16" customFormat="1"/>
    <row r="9110" s="16" customFormat="1"/>
    <row r="9111" s="16" customFormat="1"/>
    <row r="9112" s="16" customFormat="1"/>
    <row r="9113" s="16" customFormat="1"/>
    <row r="9114" s="16" customFormat="1"/>
    <row r="9115" s="16" customFormat="1"/>
    <row r="9116" s="16" customFormat="1"/>
    <row r="9117" s="16" customFormat="1"/>
    <row r="9118" s="16" customFormat="1"/>
    <row r="9119" s="16" customFormat="1"/>
    <row r="9120" s="16" customFormat="1"/>
    <row r="9121" s="16" customFormat="1"/>
    <row r="9122" s="16" customFormat="1"/>
    <row r="9123" s="16" customFormat="1"/>
    <row r="9124" s="16" customFormat="1"/>
    <row r="9125" s="16" customFormat="1"/>
    <row r="9126" s="16" customFormat="1"/>
    <row r="9127" s="16" customFormat="1"/>
    <row r="9128" s="16" customFormat="1"/>
    <row r="9129" s="16" customFormat="1"/>
    <row r="9130" s="16" customFormat="1"/>
    <row r="9131" s="16" customFormat="1"/>
    <row r="9132" s="16" customFormat="1"/>
    <row r="9133" s="16" customFormat="1"/>
    <row r="9134" s="16" customFormat="1"/>
    <row r="9135" s="16" customFormat="1"/>
    <row r="9136" s="16" customFormat="1"/>
    <row r="9137" s="16" customFormat="1"/>
    <row r="9138" s="16" customFormat="1"/>
    <row r="9139" s="16" customFormat="1"/>
    <row r="9140" s="16" customFormat="1"/>
    <row r="9141" s="16" customFormat="1"/>
    <row r="9142" s="16" customFormat="1"/>
    <row r="9143" s="16" customFormat="1"/>
    <row r="9144" s="16" customFormat="1"/>
    <row r="9145" s="16" customFormat="1"/>
    <row r="9146" s="16" customFormat="1"/>
    <row r="9147" s="16" customFormat="1"/>
    <row r="9148" s="16" customFormat="1"/>
    <row r="9149" s="16" customFormat="1"/>
    <row r="9150" s="16" customFormat="1"/>
    <row r="9151" s="16" customFormat="1"/>
    <row r="9152" s="16" customFormat="1"/>
    <row r="9153" s="16" customFormat="1"/>
    <row r="9154" s="16" customFormat="1"/>
    <row r="9155" s="16" customFormat="1"/>
    <row r="9156" s="16" customFormat="1"/>
    <row r="9157" s="16" customFormat="1"/>
    <row r="9158" s="16" customFormat="1"/>
    <row r="9159" s="16" customFormat="1"/>
    <row r="9160" s="16" customFormat="1"/>
    <row r="9161" s="16" customFormat="1"/>
    <row r="9162" s="16" customFormat="1"/>
    <row r="9163" s="16" customFormat="1"/>
    <row r="9164" s="16" customFormat="1"/>
    <row r="9165" s="16" customFormat="1"/>
    <row r="9166" s="16" customFormat="1"/>
    <row r="9167" s="16" customFormat="1"/>
    <row r="9168" s="16" customFormat="1"/>
    <row r="9169" s="16" customFormat="1"/>
    <row r="9170" s="16" customFormat="1"/>
    <row r="9171" s="16" customFormat="1"/>
    <row r="9172" s="16" customFormat="1"/>
    <row r="9173" s="16" customFormat="1"/>
    <row r="9174" s="16" customFormat="1"/>
    <row r="9175" s="16" customFormat="1"/>
    <row r="9176" s="16" customFormat="1"/>
    <row r="9177" s="16" customFormat="1"/>
    <row r="9178" s="16" customFormat="1"/>
    <row r="9179" s="16" customFormat="1"/>
    <row r="9180" s="16" customFormat="1"/>
    <row r="9181" s="16" customFormat="1"/>
    <row r="9182" s="16" customFormat="1"/>
    <row r="9183" s="16" customFormat="1"/>
    <row r="9184" s="16" customFormat="1"/>
    <row r="9185" s="16" customFormat="1"/>
    <row r="9186" s="16" customFormat="1"/>
    <row r="9187" s="16" customFormat="1"/>
    <row r="9188" s="16" customFormat="1"/>
    <row r="9189" s="16" customFormat="1"/>
    <row r="9190" s="16" customFormat="1"/>
    <row r="9191" s="16" customFormat="1"/>
    <row r="9192" s="16" customFormat="1"/>
    <row r="9193" s="16" customFormat="1"/>
    <row r="9194" s="16" customFormat="1"/>
    <row r="9195" s="16" customFormat="1"/>
    <row r="9196" s="16" customFormat="1"/>
    <row r="9197" s="16" customFormat="1"/>
    <row r="9198" s="16" customFormat="1"/>
    <row r="9199" s="16" customFormat="1"/>
    <row r="9200" s="16" customFormat="1"/>
    <row r="9201" s="16" customFormat="1"/>
    <row r="9202" s="16" customFormat="1"/>
    <row r="9203" s="16" customFormat="1"/>
    <row r="9204" s="16" customFormat="1"/>
    <row r="9205" s="16" customFormat="1"/>
    <row r="9206" s="16" customFormat="1"/>
    <row r="9207" s="16" customFormat="1"/>
    <row r="9208" s="16" customFormat="1"/>
    <row r="9209" s="16" customFormat="1"/>
    <row r="9210" s="16" customFormat="1"/>
    <row r="9211" s="16" customFormat="1"/>
    <row r="9212" s="16" customFormat="1"/>
    <row r="9213" s="16" customFormat="1"/>
    <row r="9214" s="16" customFormat="1"/>
    <row r="9215" s="16" customFormat="1"/>
    <row r="9216" s="16" customFormat="1"/>
    <row r="9217" s="16" customFormat="1"/>
    <row r="9218" s="16" customFormat="1"/>
    <row r="9219" s="16" customFormat="1"/>
    <row r="9220" s="16" customFormat="1"/>
    <row r="9221" s="16" customFormat="1"/>
    <row r="9222" s="16" customFormat="1"/>
    <row r="9223" s="16" customFormat="1"/>
    <row r="9224" s="16" customFormat="1"/>
    <row r="9225" s="16" customFormat="1"/>
    <row r="9226" s="16" customFormat="1"/>
    <row r="9227" s="16" customFormat="1"/>
    <row r="9228" s="16" customFormat="1"/>
    <row r="9229" s="16" customFormat="1"/>
    <row r="9230" s="16" customFormat="1"/>
    <row r="9231" s="16" customFormat="1"/>
    <row r="9232" s="16" customFormat="1"/>
    <row r="9233" s="16" customFormat="1"/>
    <row r="9234" s="16" customFormat="1"/>
    <row r="9235" s="16" customFormat="1"/>
    <row r="9236" s="16" customFormat="1"/>
    <row r="9237" s="16" customFormat="1"/>
    <row r="9238" s="16" customFormat="1"/>
    <row r="9239" s="16" customFormat="1"/>
    <row r="9240" s="16" customFormat="1"/>
    <row r="9241" s="16" customFormat="1"/>
    <row r="9242" s="16" customFormat="1"/>
    <row r="9243" s="16" customFormat="1"/>
    <row r="9244" s="16" customFormat="1"/>
    <row r="9245" s="16" customFormat="1"/>
    <row r="9246" s="16" customFormat="1"/>
    <row r="9247" s="16" customFormat="1"/>
    <row r="9248" s="16" customFormat="1"/>
    <row r="9249" s="16" customFormat="1"/>
    <row r="9250" s="16" customFormat="1"/>
    <row r="9251" s="16" customFormat="1"/>
    <row r="9252" s="16" customFormat="1"/>
    <row r="9253" s="16" customFormat="1"/>
    <row r="9254" s="16" customFormat="1"/>
    <row r="9255" s="16" customFormat="1"/>
    <row r="9256" s="16" customFormat="1"/>
    <row r="9257" s="16" customFormat="1"/>
    <row r="9258" s="16" customFormat="1"/>
    <row r="9259" s="16" customFormat="1"/>
    <row r="9260" s="16" customFormat="1"/>
    <row r="9261" s="16" customFormat="1"/>
    <row r="9262" s="16" customFormat="1"/>
    <row r="9263" s="16" customFormat="1"/>
    <row r="9264" s="16" customFormat="1"/>
    <row r="9265" s="16" customFormat="1"/>
    <row r="9266" s="16" customFormat="1"/>
    <row r="9267" s="16" customFormat="1"/>
    <row r="9268" s="16" customFormat="1"/>
    <row r="9269" s="16" customFormat="1"/>
    <row r="9270" s="16" customFormat="1"/>
    <row r="9271" s="16" customFormat="1"/>
    <row r="9272" s="16" customFormat="1"/>
    <row r="9273" s="16" customFormat="1"/>
    <row r="9274" s="16" customFormat="1"/>
    <row r="9275" s="16" customFormat="1"/>
    <row r="9276" s="16" customFormat="1"/>
    <row r="9277" s="16" customFormat="1"/>
    <row r="9278" s="16" customFormat="1"/>
    <row r="9279" s="16" customFormat="1"/>
    <row r="9280" s="16" customFormat="1"/>
    <row r="9281" s="16" customFormat="1"/>
    <row r="9282" s="16" customFormat="1"/>
    <row r="9283" s="16" customFormat="1"/>
    <row r="9284" s="16" customFormat="1"/>
    <row r="9285" s="16" customFormat="1"/>
    <row r="9286" s="16" customFormat="1"/>
    <row r="9287" s="16" customFormat="1"/>
    <row r="9288" s="16" customFormat="1"/>
    <row r="9289" s="16" customFormat="1"/>
    <row r="9290" s="16" customFormat="1"/>
    <row r="9291" s="16" customFormat="1"/>
    <row r="9292" s="16" customFormat="1"/>
    <row r="9293" s="16" customFormat="1"/>
    <row r="9294" s="16" customFormat="1"/>
    <row r="9295" s="16" customFormat="1"/>
    <row r="9296" s="16" customFormat="1"/>
    <row r="9297" s="16" customFormat="1"/>
    <row r="9298" s="16" customFormat="1"/>
    <row r="9299" s="16" customFormat="1"/>
    <row r="9300" s="16" customFormat="1"/>
    <row r="9301" s="16" customFormat="1"/>
    <row r="9302" s="16" customFormat="1"/>
    <row r="9303" s="16" customFormat="1"/>
    <row r="9304" s="16" customFormat="1"/>
    <row r="9305" s="16" customFormat="1"/>
    <row r="9306" s="16" customFormat="1"/>
    <row r="9307" s="16" customFormat="1"/>
    <row r="9308" s="16" customFormat="1"/>
    <row r="9309" s="16" customFormat="1"/>
    <row r="9310" s="16" customFormat="1"/>
    <row r="9311" s="16" customFormat="1"/>
    <row r="9312" s="16" customFormat="1"/>
    <row r="9313" s="16" customFormat="1"/>
    <row r="9314" s="16" customFormat="1"/>
    <row r="9315" s="16" customFormat="1"/>
    <row r="9316" s="16" customFormat="1"/>
    <row r="9317" s="16" customFormat="1"/>
    <row r="9318" s="16" customFormat="1"/>
    <row r="9319" s="16" customFormat="1"/>
    <row r="9320" s="16" customFormat="1"/>
    <row r="9321" s="16" customFormat="1"/>
    <row r="9322" s="16" customFormat="1"/>
    <row r="9323" s="16" customFormat="1"/>
    <row r="9324" s="16" customFormat="1"/>
    <row r="9325" s="16" customFormat="1"/>
    <row r="9326" s="16" customFormat="1"/>
    <row r="9327" s="16" customFormat="1"/>
    <row r="9328" s="16" customFormat="1"/>
    <row r="9329" s="16" customFormat="1"/>
    <row r="9330" s="16" customFormat="1"/>
    <row r="9331" s="16" customFormat="1"/>
    <row r="9332" s="16" customFormat="1"/>
    <row r="9333" s="16" customFormat="1"/>
    <row r="9334" s="16" customFormat="1"/>
    <row r="9335" s="16" customFormat="1"/>
    <row r="9336" s="16" customFormat="1"/>
    <row r="9337" s="16" customFormat="1"/>
    <row r="9338" s="16" customFormat="1"/>
    <row r="9339" s="16" customFormat="1"/>
    <row r="9340" s="16" customFormat="1"/>
    <row r="9341" s="16" customFormat="1"/>
    <row r="9342" s="16" customFormat="1"/>
    <row r="9343" s="16" customFormat="1"/>
    <row r="9344" s="16" customFormat="1"/>
    <row r="9345" s="16" customFormat="1"/>
    <row r="9346" s="16" customFormat="1"/>
    <row r="9347" s="16" customFormat="1"/>
    <row r="9348" s="16" customFormat="1"/>
    <row r="9349" s="16" customFormat="1"/>
    <row r="9350" s="16" customFormat="1"/>
    <row r="9351" s="16" customFormat="1"/>
    <row r="9352" s="16" customFormat="1"/>
    <row r="9353" s="16" customFormat="1"/>
    <row r="9354" s="16" customFormat="1"/>
    <row r="9355" s="16" customFormat="1"/>
    <row r="9356" s="16" customFormat="1"/>
    <row r="9357" s="16" customFormat="1"/>
    <row r="9358" s="16" customFormat="1"/>
    <row r="9359" s="16" customFormat="1"/>
    <row r="9360" s="16" customFormat="1"/>
    <row r="9361" s="16" customFormat="1"/>
    <row r="9362" s="16" customFormat="1"/>
    <row r="9363" s="16" customFormat="1"/>
    <row r="9364" s="16" customFormat="1"/>
    <row r="9365" s="16" customFormat="1"/>
    <row r="9366" s="16" customFormat="1"/>
    <row r="9367" s="16" customFormat="1"/>
    <row r="9368" s="16" customFormat="1"/>
    <row r="9369" s="16" customFormat="1"/>
    <row r="9370" s="16" customFormat="1"/>
    <row r="9371" s="16" customFormat="1"/>
    <row r="9372" s="16" customFormat="1"/>
    <row r="9373" s="16" customFormat="1"/>
    <row r="9374" s="16" customFormat="1"/>
    <row r="9375" s="16" customFormat="1"/>
    <row r="9376" s="16" customFormat="1"/>
    <row r="9377" s="16" customFormat="1"/>
    <row r="9378" s="16" customFormat="1"/>
    <row r="9379" s="16" customFormat="1"/>
    <row r="9380" s="16" customFormat="1"/>
    <row r="9381" s="16" customFormat="1"/>
    <row r="9382" s="16" customFormat="1"/>
    <row r="9383" s="16" customFormat="1"/>
    <row r="9384" s="16" customFormat="1"/>
    <row r="9385" s="16" customFormat="1"/>
    <row r="9386" s="16" customFormat="1"/>
    <row r="9387" s="16" customFormat="1"/>
    <row r="9388" s="16" customFormat="1"/>
    <row r="9389" s="16" customFormat="1"/>
    <row r="9390" s="16" customFormat="1"/>
    <row r="9391" s="16" customFormat="1"/>
    <row r="9392" s="16" customFormat="1"/>
    <row r="9393" s="16" customFormat="1"/>
    <row r="9394" s="16" customFormat="1"/>
    <row r="9395" s="16" customFormat="1"/>
    <row r="9396" s="16" customFormat="1"/>
    <row r="9397" s="16" customFormat="1"/>
    <row r="9398" s="16" customFormat="1"/>
    <row r="9399" s="16" customFormat="1"/>
    <row r="9400" s="16" customFormat="1"/>
    <row r="9401" s="16" customFormat="1"/>
    <row r="9402" s="16" customFormat="1"/>
    <row r="9403" s="16" customFormat="1"/>
    <row r="9404" s="16" customFormat="1"/>
    <row r="9405" s="16" customFormat="1"/>
    <row r="9406" s="16" customFormat="1"/>
    <row r="9407" s="16" customFormat="1"/>
    <row r="9408" s="16" customFormat="1"/>
    <row r="9409" s="16" customFormat="1"/>
    <row r="9410" s="16" customFormat="1"/>
    <row r="9411" s="16" customFormat="1"/>
    <row r="9412" s="16" customFormat="1"/>
    <row r="9413" s="16" customFormat="1"/>
    <row r="9414" s="16" customFormat="1"/>
    <row r="9415" s="16" customFormat="1"/>
    <row r="9416" s="16" customFormat="1"/>
    <row r="9417" s="16" customFormat="1"/>
    <row r="9418" s="16" customFormat="1"/>
    <row r="9419" s="16" customFormat="1"/>
    <row r="9420" s="16" customFormat="1"/>
    <row r="9421" s="16" customFormat="1"/>
    <row r="9422" s="16" customFormat="1"/>
    <row r="9423" s="16" customFormat="1"/>
    <row r="9424" s="16" customFormat="1"/>
    <row r="9425" s="16" customFormat="1"/>
    <row r="9426" s="16" customFormat="1"/>
    <row r="9427" s="16" customFormat="1"/>
    <row r="9428" s="16" customFormat="1"/>
    <row r="9429" s="16" customFormat="1"/>
    <row r="9430" s="16" customFormat="1"/>
    <row r="9431" s="16" customFormat="1"/>
    <row r="9432" s="16" customFormat="1"/>
    <row r="9433" s="16" customFormat="1"/>
    <row r="9434" s="16" customFormat="1"/>
    <row r="9435" s="16" customFormat="1"/>
    <row r="9436" s="16" customFormat="1"/>
    <row r="9437" s="16" customFormat="1"/>
    <row r="9438" s="16" customFormat="1"/>
    <row r="9439" s="16" customFormat="1"/>
    <row r="9440" s="16" customFormat="1"/>
    <row r="9441" s="16" customFormat="1"/>
    <row r="9442" s="16" customFormat="1"/>
    <row r="9443" s="16" customFormat="1"/>
    <row r="9444" s="16" customFormat="1"/>
    <row r="9445" s="16" customFormat="1"/>
    <row r="9446" s="16" customFormat="1"/>
    <row r="9447" s="16" customFormat="1"/>
    <row r="9448" s="16" customFormat="1"/>
    <row r="9449" s="16" customFormat="1"/>
    <row r="9450" s="16" customFormat="1"/>
    <row r="9451" s="16" customFormat="1"/>
    <row r="9452" s="16" customFormat="1"/>
    <row r="9453" s="16" customFormat="1"/>
    <row r="9454" s="16" customFormat="1"/>
    <row r="9455" s="16" customFormat="1"/>
    <row r="9456" s="16" customFormat="1"/>
    <row r="9457" s="16" customFormat="1"/>
    <row r="9458" s="16" customFormat="1"/>
    <row r="9459" s="16" customFormat="1"/>
    <row r="9460" s="16" customFormat="1"/>
    <row r="9461" s="16" customFormat="1"/>
    <row r="9462" s="16" customFormat="1"/>
    <row r="9463" s="16" customFormat="1"/>
    <row r="9464" s="16" customFormat="1"/>
    <row r="9465" s="16" customFormat="1"/>
    <row r="9466" s="16" customFormat="1"/>
    <row r="9467" s="16" customFormat="1"/>
    <row r="9468" s="16" customFormat="1"/>
    <row r="9469" s="16" customFormat="1"/>
    <row r="9470" s="16" customFormat="1"/>
    <row r="9471" s="16" customFormat="1"/>
    <row r="9472" s="16" customFormat="1"/>
    <row r="9473" s="16" customFormat="1"/>
    <row r="9474" s="16" customFormat="1"/>
    <row r="9475" s="16" customFormat="1"/>
    <row r="9476" s="16" customFormat="1"/>
    <row r="9477" s="16" customFormat="1"/>
    <row r="9478" s="16" customFormat="1"/>
    <row r="9479" s="16" customFormat="1"/>
    <row r="9480" s="16" customFormat="1"/>
    <row r="9481" s="16" customFormat="1"/>
    <row r="9482" s="16" customFormat="1"/>
    <row r="9483" s="16" customFormat="1"/>
    <row r="9484" s="16" customFormat="1"/>
    <row r="9485" s="16" customFormat="1"/>
    <row r="9486" s="16" customFormat="1"/>
    <row r="9487" s="16" customFormat="1"/>
    <row r="9488" s="16" customFormat="1"/>
    <row r="9489" s="16" customFormat="1"/>
    <row r="9490" s="16" customFormat="1"/>
    <row r="9491" s="16" customFormat="1"/>
    <row r="9492" s="16" customFormat="1"/>
    <row r="9493" s="16" customFormat="1"/>
    <row r="9494" s="16" customFormat="1"/>
    <row r="9495" s="16" customFormat="1"/>
    <row r="9496" s="16" customFormat="1"/>
    <row r="9497" s="16" customFormat="1"/>
    <row r="9498" s="16" customFormat="1"/>
    <row r="9499" s="16" customFormat="1"/>
    <row r="9500" s="16" customFormat="1"/>
    <row r="9501" s="16" customFormat="1"/>
    <row r="9502" s="16" customFormat="1"/>
    <row r="9503" s="16" customFormat="1"/>
    <row r="9504" s="16" customFormat="1"/>
    <row r="9505" s="16" customFormat="1"/>
    <row r="9506" s="16" customFormat="1"/>
    <row r="9507" s="16" customFormat="1"/>
    <row r="9508" s="16" customFormat="1"/>
    <row r="9509" s="16" customFormat="1"/>
    <row r="9510" s="16" customFormat="1"/>
    <row r="9511" s="16" customFormat="1"/>
    <row r="9512" s="16" customFormat="1"/>
    <row r="9513" s="16" customFormat="1"/>
    <row r="9514" s="16" customFormat="1"/>
    <row r="9515" s="16" customFormat="1"/>
    <row r="9516" s="16" customFormat="1"/>
    <row r="9517" s="16" customFormat="1"/>
    <row r="9518" s="16" customFormat="1"/>
    <row r="9519" s="16" customFormat="1"/>
    <row r="9520" s="16" customFormat="1"/>
    <row r="9521" s="16" customFormat="1"/>
    <row r="9522" s="16" customFormat="1"/>
    <row r="9523" s="16" customFormat="1"/>
    <row r="9524" s="16" customFormat="1"/>
    <row r="9525" s="16" customFormat="1"/>
    <row r="9526" s="16" customFormat="1"/>
    <row r="9527" s="16" customFormat="1"/>
    <row r="9528" s="16" customFormat="1"/>
    <row r="9529" s="16" customFormat="1"/>
    <row r="9530" s="16" customFormat="1"/>
    <row r="9531" s="16" customFormat="1"/>
    <row r="9532" s="16" customFormat="1"/>
    <row r="9533" s="16" customFormat="1"/>
    <row r="9534" s="16" customFormat="1"/>
    <row r="9535" s="16" customFormat="1"/>
    <row r="9536" s="16" customFormat="1"/>
    <row r="9537" s="16" customFormat="1"/>
    <row r="9538" s="16" customFormat="1"/>
    <row r="9539" s="16" customFormat="1"/>
    <row r="9540" s="16" customFormat="1"/>
    <row r="9541" s="16" customFormat="1"/>
    <row r="9542" s="16" customFormat="1"/>
    <row r="9543" s="16" customFormat="1"/>
    <row r="9544" s="16" customFormat="1"/>
    <row r="9545" s="16" customFormat="1"/>
    <row r="9546" s="16" customFormat="1"/>
    <row r="9547" s="16" customFormat="1"/>
    <row r="9548" s="16" customFormat="1"/>
    <row r="9549" s="16" customFormat="1"/>
    <row r="9550" s="16" customFormat="1"/>
    <row r="9551" s="16" customFormat="1"/>
    <row r="9552" s="16" customFormat="1"/>
    <row r="9553" s="16" customFormat="1"/>
    <row r="9554" s="16" customFormat="1"/>
    <row r="9555" s="16" customFormat="1"/>
    <row r="9556" s="16" customFormat="1"/>
    <row r="9557" s="16" customFormat="1"/>
    <row r="9558" s="16" customFormat="1"/>
    <row r="9559" s="16" customFormat="1"/>
    <row r="9560" s="16" customFormat="1"/>
    <row r="9561" s="16" customFormat="1"/>
    <row r="9562" s="16" customFormat="1"/>
    <row r="9563" s="16" customFormat="1"/>
    <row r="9564" s="16" customFormat="1"/>
    <row r="9565" s="16" customFormat="1"/>
    <row r="9566" s="16" customFormat="1"/>
    <row r="9567" s="16" customFormat="1"/>
    <row r="9568" s="16" customFormat="1"/>
    <row r="9569" s="16" customFormat="1"/>
    <row r="9570" s="16" customFormat="1"/>
    <row r="9571" s="16" customFormat="1"/>
    <row r="9572" s="16" customFormat="1"/>
    <row r="9573" s="16" customFormat="1"/>
    <row r="9574" s="16" customFormat="1"/>
    <row r="9575" s="16" customFormat="1"/>
    <row r="9576" s="16" customFormat="1"/>
    <row r="9577" s="16" customFormat="1"/>
    <row r="9578" s="16" customFormat="1"/>
    <row r="9579" s="16" customFormat="1"/>
    <row r="9580" s="16" customFormat="1"/>
    <row r="9581" s="16" customFormat="1"/>
    <row r="9582" s="16" customFormat="1"/>
    <row r="9583" s="16" customFormat="1"/>
    <row r="9584" s="16" customFormat="1"/>
    <row r="9585" s="16" customFormat="1"/>
    <row r="9586" s="16" customFormat="1"/>
    <row r="9587" s="16" customFormat="1"/>
    <row r="9588" s="16" customFormat="1"/>
    <row r="9589" s="16" customFormat="1"/>
    <row r="9590" s="16" customFormat="1"/>
    <row r="9591" s="16" customFormat="1"/>
    <row r="9592" s="16" customFormat="1"/>
    <row r="9593" s="16" customFormat="1"/>
    <row r="9594" s="16" customFormat="1"/>
    <row r="9595" s="16" customFormat="1"/>
    <row r="9596" s="16" customFormat="1"/>
    <row r="9597" s="16" customFormat="1"/>
    <row r="9598" s="16" customFormat="1"/>
    <row r="9599" s="16" customFormat="1"/>
    <row r="9600" s="16" customFormat="1"/>
    <row r="9601" s="16" customFormat="1"/>
    <row r="9602" s="16" customFormat="1"/>
    <row r="9603" s="16" customFormat="1"/>
    <row r="9604" s="16" customFormat="1"/>
    <row r="9605" s="16" customFormat="1"/>
    <row r="9606" s="16" customFormat="1"/>
    <row r="9607" s="16" customFormat="1"/>
    <row r="9608" s="16" customFormat="1"/>
    <row r="9609" s="16" customFormat="1"/>
    <row r="9610" s="16" customFormat="1"/>
    <row r="9611" s="16" customFormat="1"/>
    <row r="9612" s="16" customFormat="1"/>
    <row r="9613" s="16" customFormat="1"/>
    <row r="9614" s="16" customFormat="1"/>
    <row r="9615" s="16" customFormat="1"/>
    <row r="9616" s="16" customFormat="1"/>
    <row r="9617" s="16" customFormat="1"/>
    <row r="9618" s="16" customFormat="1"/>
    <row r="9619" s="16" customFormat="1"/>
    <row r="9620" s="16" customFormat="1"/>
    <row r="9621" s="16" customFormat="1"/>
    <row r="9622" s="16" customFormat="1"/>
    <row r="9623" s="16" customFormat="1"/>
    <row r="9624" s="16" customFormat="1"/>
    <row r="9625" s="16" customFormat="1"/>
    <row r="9626" s="16" customFormat="1"/>
    <row r="9627" s="16" customFormat="1"/>
    <row r="9628" s="16" customFormat="1"/>
    <row r="9629" s="16" customFormat="1"/>
    <row r="9630" s="16" customFormat="1"/>
    <row r="9631" s="16" customFormat="1"/>
    <row r="9632" s="16" customFormat="1"/>
    <row r="9633" s="16" customFormat="1"/>
    <row r="9634" s="16" customFormat="1"/>
    <row r="9635" s="16" customFormat="1"/>
    <row r="9636" s="16" customFormat="1"/>
    <row r="9637" s="16" customFormat="1"/>
    <row r="9638" s="16" customFormat="1"/>
    <row r="9639" s="16" customFormat="1"/>
    <row r="9640" s="16" customFormat="1"/>
    <row r="9641" s="16" customFormat="1"/>
    <row r="9642" s="16" customFormat="1"/>
    <row r="9643" s="16" customFormat="1"/>
    <row r="9644" s="16" customFormat="1"/>
    <row r="9645" s="16" customFormat="1"/>
    <row r="9646" s="16" customFormat="1"/>
    <row r="9647" s="16" customFormat="1"/>
    <row r="9648" s="16" customFormat="1"/>
    <row r="9649" s="16" customFormat="1"/>
    <row r="9650" s="16" customFormat="1"/>
    <row r="9651" s="16" customFormat="1"/>
    <row r="9652" s="16" customFormat="1"/>
    <row r="9653" s="16" customFormat="1"/>
    <row r="9654" s="16" customFormat="1"/>
    <row r="9655" s="16" customFormat="1"/>
    <row r="9656" s="16" customFormat="1"/>
    <row r="9657" s="16" customFormat="1"/>
    <row r="9658" s="16" customFormat="1"/>
    <row r="9659" s="16" customFormat="1"/>
    <row r="9660" s="16" customFormat="1"/>
    <row r="9661" s="16" customFormat="1"/>
    <row r="9662" s="16" customFormat="1"/>
    <row r="9663" s="16" customFormat="1"/>
    <row r="9664" s="16" customFormat="1"/>
    <row r="9665" s="16" customFormat="1"/>
    <row r="9666" s="16" customFormat="1"/>
    <row r="9667" s="16" customFormat="1"/>
    <row r="9668" s="16" customFormat="1"/>
    <row r="9669" s="16" customFormat="1"/>
    <row r="9670" s="16" customFormat="1"/>
    <row r="9671" s="16" customFormat="1"/>
    <row r="9672" s="16" customFormat="1"/>
    <row r="9673" s="16" customFormat="1"/>
    <row r="9674" s="16" customFormat="1"/>
    <row r="9675" s="16" customFormat="1"/>
    <row r="9676" s="16" customFormat="1"/>
    <row r="9677" s="16" customFormat="1"/>
    <row r="9678" s="16" customFormat="1"/>
    <row r="9679" s="16" customFormat="1"/>
    <row r="9680" s="16" customFormat="1"/>
    <row r="9681" s="16" customFormat="1"/>
    <row r="9682" s="16" customFormat="1"/>
    <row r="9683" s="16" customFormat="1"/>
    <row r="9684" s="16" customFormat="1"/>
    <row r="9685" s="16" customFormat="1"/>
    <row r="9686" s="16" customFormat="1"/>
    <row r="9687" s="16" customFormat="1"/>
    <row r="9688" s="16" customFormat="1"/>
    <row r="9689" s="16" customFormat="1"/>
    <row r="9690" s="16" customFormat="1"/>
    <row r="9691" s="16" customFormat="1"/>
    <row r="9692" s="16" customFormat="1"/>
    <row r="9693" s="16" customFormat="1"/>
    <row r="9694" s="16" customFormat="1"/>
    <row r="9695" s="16" customFormat="1"/>
    <row r="9696" s="16" customFormat="1"/>
    <row r="9697" s="16" customFormat="1"/>
    <row r="9698" s="16" customFormat="1"/>
    <row r="9699" s="16" customFormat="1"/>
    <row r="9700" s="16" customFormat="1"/>
    <row r="9701" s="16" customFormat="1"/>
    <row r="9702" s="16" customFormat="1"/>
    <row r="9703" s="16" customFormat="1"/>
    <row r="9704" s="16" customFormat="1"/>
    <row r="9705" s="16" customFormat="1"/>
    <row r="9706" s="16" customFormat="1"/>
    <row r="9707" s="16" customFormat="1"/>
    <row r="9708" s="16" customFormat="1"/>
    <row r="9709" s="16" customFormat="1"/>
    <row r="9710" s="16" customFormat="1"/>
    <row r="9711" s="16" customFormat="1"/>
    <row r="9712" s="16" customFormat="1"/>
    <row r="9713" s="16" customFormat="1"/>
    <row r="9714" s="16" customFormat="1"/>
    <row r="9715" s="16" customFormat="1"/>
    <row r="9716" s="16" customFormat="1"/>
    <row r="9717" s="16" customFormat="1"/>
    <row r="9718" s="16" customFormat="1"/>
    <row r="9719" s="16" customFormat="1"/>
    <row r="9720" s="16" customFormat="1"/>
    <row r="9721" s="16" customFormat="1"/>
    <row r="9722" s="16" customFormat="1"/>
    <row r="9723" s="16" customFormat="1"/>
    <row r="9724" s="16" customFormat="1"/>
    <row r="9725" s="16" customFormat="1"/>
    <row r="9726" s="16" customFormat="1"/>
    <row r="9727" s="16" customFormat="1"/>
    <row r="9728" s="16" customFormat="1"/>
    <row r="9729" s="16" customFormat="1"/>
    <row r="9730" s="16" customFormat="1"/>
    <row r="9731" s="16" customFormat="1"/>
    <row r="9732" s="16" customFormat="1"/>
    <row r="9733" s="16" customFormat="1"/>
    <row r="9734" s="16" customFormat="1"/>
    <row r="9735" s="16" customFormat="1"/>
    <row r="9736" s="16" customFormat="1"/>
    <row r="9737" s="16" customFormat="1"/>
    <row r="9738" s="16" customFormat="1"/>
    <row r="9739" s="16" customFormat="1"/>
    <row r="9740" s="16" customFormat="1"/>
    <row r="9741" s="16" customFormat="1"/>
    <row r="9742" s="16" customFormat="1"/>
    <row r="9743" s="16" customFormat="1"/>
    <row r="9744" s="16" customFormat="1"/>
    <row r="9745" s="16" customFormat="1"/>
    <row r="9746" s="16" customFormat="1"/>
    <row r="9747" s="16" customFormat="1"/>
    <row r="9748" s="16" customFormat="1"/>
    <row r="9749" s="16" customFormat="1"/>
    <row r="9750" s="16" customFormat="1"/>
    <row r="9751" s="16" customFormat="1"/>
    <row r="9752" s="16" customFormat="1"/>
    <row r="9753" s="16" customFormat="1"/>
    <row r="9754" s="16" customFormat="1"/>
    <row r="9755" s="16" customFormat="1"/>
    <row r="9756" s="16" customFormat="1"/>
    <row r="9757" s="16" customFormat="1"/>
    <row r="9758" s="16" customFormat="1"/>
    <row r="9759" s="16" customFormat="1"/>
    <row r="9760" s="16" customFormat="1"/>
    <row r="9761" s="16" customFormat="1"/>
    <row r="9762" s="16" customFormat="1"/>
    <row r="9763" s="16" customFormat="1"/>
    <row r="9764" s="16" customFormat="1"/>
    <row r="9765" s="16" customFormat="1"/>
    <row r="9766" s="16" customFormat="1"/>
    <row r="9767" s="16" customFormat="1"/>
    <row r="9768" s="16" customFormat="1"/>
    <row r="9769" s="16" customFormat="1"/>
    <row r="9770" s="16" customFormat="1"/>
    <row r="9771" s="16" customFormat="1"/>
    <row r="9772" s="16" customFormat="1"/>
    <row r="9773" s="16" customFormat="1"/>
    <row r="9774" s="16" customFormat="1"/>
    <row r="9775" s="16" customFormat="1"/>
    <row r="9776" s="16" customFormat="1"/>
    <row r="9777" s="16" customFormat="1"/>
    <row r="9778" s="16" customFormat="1"/>
    <row r="9779" s="16" customFormat="1"/>
    <row r="9780" s="16" customFormat="1"/>
    <row r="9781" s="16" customFormat="1"/>
    <row r="9782" s="16" customFormat="1"/>
    <row r="9783" s="16" customFormat="1"/>
    <row r="9784" s="16" customFormat="1"/>
    <row r="9785" s="16" customFormat="1"/>
    <row r="9786" s="16" customFormat="1"/>
    <row r="9787" s="16" customFormat="1"/>
    <row r="9788" s="16" customFormat="1"/>
    <row r="9789" s="16" customFormat="1"/>
    <row r="9790" s="16" customFormat="1"/>
    <row r="9791" s="16" customFormat="1"/>
    <row r="9792" s="16" customFormat="1"/>
    <row r="9793" s="16" customFormat="1"/>
    <row r="9794" s="16" customFormat="1"/>
    <row r="9795" s="16" customFormat="1"/>
    <row r="9796" s="16" customFormat="1"/>
    <row r="9797" s="16" customFormat="1"/>
    <row r="9798" s="16" customFormat="1"/>
    <row r="9799" s="16" customFormat="1"/>
    <row r="9800" s="16" customFormat="1"/>
    <row r="9801" s="16" customFormat="1"/>
    <row r="9802" s="16" customFormat="1"/>
    <row r="9803" s="16" customFormat="1"/>
    <row r="9804" s="16" customFormat="1"/>
    <row r="9805" s="16" customFormat="1"/>
    <row r="9806" s="16" customFormat="1"/>
    <row r="9807" s="16" customFormat="1"/>
    <row r="9808" s="16" customFormat="1"/>
    <row r="9809" s="16" customFormat="1"/>
    <row r="9810" s="16" customFormat="1"/>
    <row r="9811" s="16" customFormat="1"/>
    <row r="9812" s="16" customFormat="1"/>
    <row r="9813" s="16" customFormat="1"/>
    <row r="9814" s="16" customFormat="1"/>
    <row r="9815" s="16" customFormat="1"/>
    <row r="9816" s="16" customFormat="1"/>
    <row r="9817" s="16" customFormat="1"/>
    <row r="9818" s="16" customFormat="1"/>
    <row r="9819" s="16" customFormat="1"/>
    <row r="9820" s="16" customFormat="1"/>
    <row r="9821" s="16" customFormat="1"/>
    <row r="9822" s="16" customFormat="1"/>
    <row r="9823" s="16" customFormat="1"/>
    <row r="9824" s="16" customFormat="1"/>
    <row r="9825" s="16" customFormat="1"/>
    <row r="9826" s="16" customFormat="1"/>
    <row r="9827" s="16" customFormat="1"/>
    <row r="9828" s="16" customFormat="1"/>
    <row r="9829" s="16" customFormat="1"/>
    <row r="9830" s="16" customFormat="1"/>
    <row r="9831" s="16" customFormat="1"/>
    <row r="9832" s="16" customFormat="1"/>
    <row r="9833" s="16" customFormat="1"/>
    <row r="9834" s="16" customFormat="1"/>
    <row r="9835" s="16" customFormat="1"/>
    <row r="9836" s="16" customFormat="1"/>
    <row r="9837" s="16" customFormat="1"/>
    <row r="9838" s="16" customFormat="1"/>
    <row r="9839" s="16" customFormat="1"/>
    <row r="9840" s="16" customFormat="1"/>
    <row r="9841" s="16" customFormat="1"/>
    <row r="9842" s="16" customFormat="1"/>
    <row r="9843" s="16" customFormat="1"/>
    <row r="9844" s="16" customFormat="1"/>
    <row r="9845" s="16" customFormat="1"/>
    <row r="9846" s="16" customFormat="1"/>
    <row r="9847" s="16" customFormat="1"/>
    <row r="9848" s="16" customFormat="1"/>
    <row r="9849" s="16" customFormat="1"/>
    <row r="9850" s="16" customFormat="1"/>
    <row r="9851" s="16" customFormat="1"/>
    <row r="9852" s="16" customFormat="1"/>
    <row r="9853" s="16" customFormat="1"/>
    <row r="9854" s="16" customFormat="1"/>
    <row r="9855" s="16" customFormat="1"/>
    <row r="9856" s="16" customFormat="1"/>
    <row r="9857" s="16" customFormat="1"/>
    <row r="9858" s="16" customFormat="1"/>
    <row r="9859" s="16" customFormat="1"/>
    <row r="9860" s="16" customFormat="1"/>
    <row r="9861" s="16" customFormat="1"/>
    <row r="9862" s="16" customFormat="1"/>
    <row r="9863" s="16" customFormat="1"/>
    <row r="9864" s="16" customFormat="1"/>
    <row r="9865" s="16" customFormat="1"/>
    <row r="9866" s="16" customFormat="1"/>
    <row r="9867" s="16" customFormat="1"/>
    <row r="9868" s="16" customFormat="1"/>
    <row r="9869" s="16" customFormat="1"/>
    <row r="9870" s="16" customFormat="1"/>
    <row r="9871" s="16" customFormat="1"/>
    <row r="9872" s="16" customFormat="1"/>
    <row r="9873" s="16" customFormat="1"/>
    <row r="9874" s="16" customFormat="1"/>
    <row r="9875" s="16" customFormat="1"/>
    <row r="9876" s="16" customFormat="1"/>
    <row r="9877" s="16" customFormat="1"/>
    <row r="9878" s="16" customFormat="1"/>
    <row r="9879" s="16" customFormat="1"/>
    <row r="9880" s="16" customFormat="1"/>
    <row r="9881" s="16" customFormat="1"/>
    <row r="9882" s="16" customFormat="1"/>
    <row r="9883" s="16" customFormat="1"/>
    <row r="9884" s="16" customFormat="1"/>
    <row r="9885" s="16" customFormat="1"/>
    <row r="9886" s="16" customFormat="1"/>
    <row r="9887" s="16" customFormat="1"/>
    <row r="9888" s="16" customFormat="1"/>
    <row r="9889" s="16" customFormat="1"/>
    <row r="9890" s="16" customFormat="1"/>
    <row r="9891" s="16" customFormat="1"/>
    <row r="9892" s="16" customFormat="1"/>
    <row r="9893" s="16" customFormat="1"/>
    <row r="9894" s="16" customFormat="1"/>
    <row r="9895" s="16" customFormat="1"/>
    <row r="9896" s="16" customFormat="1"/>
    <row r="9897" s="16" customFormat="1"/>
    <row r="9898" s="16" customFormat="1"/>
    <row r="9899" s="16" customFormat="1"/>
    <row r="9900" s="16" customFormat="1"/>
    <row r="9901" s="16" customFormat="1"/>
    <row r="9902" s="16" customFormat="1"/>
    <row r="9903" s="16" customFormat="1"/>
    <row r="9904" s="16" customFormat="1"/>
    <row r="9905" s="16" customFormat="1"/>
    <row r="9906" s="16" customFormat="1"/>
    <row r="9907" s="16" customFormat="1"/>
    <row r="9908" s="16" customFormat="1"/>
    <row r="9909" s="16" customFormat="1"/>
    <row r="9910" s="16" customFormat="1"/>
    <row r="9911" s="16" customFormat="1"/>
    <row r="9912" s="16" customFormat="1"/>
    <row r="9913" s="16" customFormat="1"/>
    <row r="9914" s="16" customFormat="1"/>
    <row r="9915" s="16" customFormat="1"/>
    <row r="9916" s="16" customFormat="1"/>
    <row r="9917" s="16" customFormat="1"/>
    <row r="9918" s="16" customFormat="1"/>
    <row r="9919" s="16" customFormat="1"/>
    <row r="9920" s="16" customFormat="1"/>
    <row r="9921" s="16" customFormat="1"/>
    <row r="9922" s="16" customFormat="1"/>
    <row r="9923" s="16" customFormat="1"/>
    <row r="9924" s="16" customFormat="1"/>
    <row r="9925" s="16" customFormat="1"/>
    <row r="9926" s="16" customFormat="1"/>
    <row r="9927" s="16" customFormat="1"/>
    <row r="9928" s="16" customFormat="1"/>
    <row r="9929" s="16" customFormat="1"/>
    <row r="9930" s="16" customFormat="1"/>
    <row r="9931" s="16" customFormat="1"/>
    <row r="9932" s="16" customFormat="1"/>
    <row r="9933" s="16" customFormat="1"/>
    <row r="9934" s="16" customFormat="1"/>
    <row r="9935" s="16" customFormat="1"/>
    <row r="9936" s="16" customFormat="1"/>
    <row r="9937" s="16" customFormat="1"/>
    <row r="9938" s="16" customFormat="1"/>
    <row r="9939" s="16" customFormat="1"/>
    <row r="9940" s="16" customFormat="1"/>
    <row r="9941" s="16" customFormat="1"/>
    <row r="9942" s="16" customFormat="1"/>
    <row r="9943" s="16" customFormat="1"/>
    <row r="9944" s="16" customFormat="1"/>
    <row r="9945" s="16" customFormat="1"/>
    <row r="9946" s="16" customFormat="1"/>
    <row r="9947" s="16" customFormat="1"/>
    <row r="9948" s="16" customFormat="1"/>
    <row r="9949" s="16" customFormat="1"/>
    <row r="9950" s="16" customFormat="1"/>
    <row r="9951" s="16" customFormat="1"/>
    <row r="9952" s="16" customFormat="1"/>
    <row r="9953" s="16" customFormat="1"/>
    <row r="9954" s="16" customFormat="1"/>
    <row r="9955" s="16" customFormat="1"/>
    <row r="9956" s="16" customFormat="1"/>
    <row r="9957" s="16" customFormat="1"/>
    <row r="9958" s="16" customFormat="1"/>
    <row r="9959" s="16" customFormat="1"/>
    <row r="9960" s="16" customFormat="1"/>
    <row r="9961" s="16" customFormat="1"/>
    <row r="9962" s="16" customFormat="1"/>
    <row r="9963" s="16" customFormat="1"/>
    <row r="9964" s="16" customFormat="1"/>
    <row r="9965" s="16" customFormat="1"/>
    <row r="9966" s="16" customFormat="1"/>
    <row r="9967" s="16" customFormat="1"/>
    <row r="9968" s="16" customFormat="1"/>
    <row r="9969" s="16" customFormat="1"/>
    <row r="9970" s="16" customFormat="1"/>
    <row r="9971" s="16" customFormat="1"/>
    <row r="9972" s="16" customFormat="1"/>
    <row r="9973" s="16" customFormat="1"/>
    <row r="9974" s="16" customFormat="1"/>
    <row r="9975" s="16" customFormat="1"/>
    <row r="9976" s="16" customFormat="1"/>
    <row r="9977" s="16" customFormat="1"/>
    <row r="9978" s="16" customFormat="1"/>
    <row r="9979" s="16" customFormat="1"/>
    <row r="9980" s="16" customFormat="1"/>
    <row r="9981" s="16" customFormat="1"/>
    <row r="9982" s="16" customFormat="1"/>
    <row r="9983" s="16" customFormat="1"/>
    <row r="9984" s="16" customFormat="1"/>
    <row r="9985" s="16" customFormat="1"/>
    <row r="9986" s="16" customFormat="1"/>
    <row r="9987" s="16" customFormat="1"/>
    <row r="9988" s="16" customFormat="1"/>
    <row r="9989" s="16" customFormat="1"/>
    <row r="9990" s="16" customFormat="1"/>
    <row r="9991" s="16" customFormat="1"/>
    <row r="9992" s="16" customFormat="1"/>
    <row r="9993" s="16" customFormat="1"/>
    <row r="9994" s="16" customFormat="1"/>
    <row r="9995" s="16" customFormat="1"/>
    <row r="9996" s="16" customFormat="1"/>
    <row r="9997" s="16" customFormat="1"/>
    <row r="9998" s="16" customFormat="1"/>
    <row r="9999" s="16" customFormat="1"/>
    <row r="10000" s="16" customFormat="1"/>
    <row r="10001" s="16" customFormat="1"/>
    <row r="10002" s="16" customFormat="1"/>
    <row r="10003" s="16" customFormat="1"/>
    <row r="10004" s="16" customFormat="1"/>
    <row r="10005" s="16" customFormat="1"/>
    <row r="10006" s="16" customFormat="1"/>
    <row r="10007" s="16" customFormat="1"/>
    <row r="10008" s="16" customFormat="1"/>
    <row r="10009" s="16" customFormat="1"/>
    <row r="10010" s="16" customFormat="1"/>
    <row r="10011" s="16" customFormat="1"/>
    <row r="10012" s="16" customFormat="1"/>
    <row r="10013" s="16" customFormat="1"/>
    <row r="10014" s="16" customFormat="1"/>
    <row r="10015" s="16" customFormat="1"/>
    <row r="10016" s="16" customFormat="1"/>
    <row r="10017" s="16" customFormat="1"/>
    <row r="10018" s="16" customFormat="1"/>
    <row r="10019" s="16" customFormat="1"/>
    <row r="10020" s="16" customFormat="1"/>
    <row r="10021" s="16" customFormat="1"/>
    <row r="10022" s="16" customFormat="1"/>
    <row r="10023" s="16" customFormat="1"/>
    <row r="10024" s="16" customFormat="1"/>
    <row r="10025" s="16" customFormat="1"/>
    <row r="10026" s="16" customFormat="1"/>
    <row r="10027" s="16" customFormat="1"/>
    <row r="10028" s="16" customFormat="1"/>
    <row r="10029" s="16" customFormat="1"/>
    <row r="10030" s="16" customFormat="1"/>
    <row r="10031" s="16" customFormat="1"/>
    <row r="10032" s="16" customFormat="1"/>
    <row r="10033" s="16" customFormat="1"/>
    <row r="10034" s="16" customFormat="1"/>
    <row r="10035" s="16" customFormat="1"/>
    <row r="10036" s="16" customFormat="1"/>
    <row r="10037" s="16" customFormat="1"/>
    <row r="10038" s="16" customFormat="1"/>
    <row r="10039" s="16" customFormat="1"/>
    <row r="10040" s="16" customFormat="1"/>
    <row r="10041" s="16" customFormat="1"/>
    <row r="10042" s="16" customFormat="1"/>
    <row r="10043" s="16" customFormat="1"/>
    <row r="10044" s="16" customFormat="1"/>
    <row r="10045" s="16" customFormat="1"/>
    <row r="10046" s="16" customFormat="1"/>
    <row r="10047" s="16" customFormat="1"/>
    <row r="10048" s="16" customFormat="1"/>
    <row r="10049" s="16" customFormat="1"/>
    <row r="10050" s="16" customFormat="1"/>
    <row r="10051" s="16" customFormat="1"/>
    <row r="10052" s="16" customFormat="1"/>
    <row r="10053" s="16" customFormat="1"/>
    <row r="10054" s="16" customFormat="1"/>
    <row r="10055" s="16" customFormat="1"/>
    <row r="10056" s="16" customFormat="1"/>
    <row r="10057" s="16" customFormat="1"/>
    <row r="10058" s="16" customFormat="1"/>
    <row r="10059" s="16" customFormat="1"/>
    <row r="10060" s="16" customFormat="1"/>
    <row r="10061" s="16" customFormat="1"/>
    <row r="10062" s="16" customFormat="1"/>
    <row r="10063" s="16" customFormat="1"/>
    <row r="10064" s="16" customFormat="1"/>
    <row r="10065" s="16" customFormat="1"/>
    <row r="10066" s="16" customFormat="1"/>
    <row r="10067" s="16" customFormat="1"/>
    <row r="10068" s="16" customFormat="1"/>
    <row r="10069" s="16" customFormat="1"/>
    <row r="10070" s="16" customFormat="1"/>
    <row r="10071" s="16" customFormat="1"/>
    <row r="10072" s="16" customFormat="1"/>
    <row r="10073" s="16" customFormat="1"/>
    <row r="10074" s="16" customFormat="1"/>
    <row r="10075" s="16" customFormat="1"/>
    <row r="10076" s="16" customFormat="1"/>
    <row r="10077" s="16" customFormat="1"/>
    <row r="10078" s="16" customFormat="1"/>
    <row r="10079" s="16" customFormat="1"/>
    <row r="10080" s="16" customFormat="1"/>
    <row r="10081" s="16" customFormat="1"/>
    <row r="10082" s="16" customFormat="1"/>
    <row r="10083" s="16" customFormat="1"/>
    <row r="10084" s="16" customFormat="1"/>
    <row r="10085" s="16" customFormat="1"/>
    <row r="10086" s="16" customFormat="1"/>
    <row r="10087" s="16" customFormat="1"/>
    <row r="10088" s="16" customFormat="1"/>
    <row r="10089" s="16" customFormat="1"/>
    <row r="10090" s="16" customFormat="1"/>
    <row r="10091" s="16" customFormat="1"/>
    <row r="10092" s="16" customFormat="1"/>
    <row r="10093" s="16" customFormat="1"/>
    <row r="10094" s="16" customFormat="1"/>
    <row r="10095" s="16" customFormat="1"/>
    <row r="10096" s="16" customFormat="1"/>
    <row r="10097" s="16" customFormat="1"/>
    <row r="10098" s="16" customFormat="1"/>
    <row r="10099" s="16" customFormat="1"/>
    <row r="10100" s="16" customFormat="1"/>
    <row r="10101" s="16" customFormat="1"/>
    <row r="10102" s="16" customFormat="1"/>
    <row r="10103" s="16" customFormat="1"/>
    <row r="10104" s="16" customFormat="1"/>
    <row r="10105" s="16" customFormat="1"/>
    <row r="10106" s="16" customFormat="1"/>
    <row r="10107" s="16" customFormat="1"/>
    <row r="10108" s="16" customFormat="1"/>
    <row r="10109" s="16" customFormat="1"/>
    <row r="10110" s="16" customFormat="1"/>
    <row r="10111" s="16" customFormat="1"/>
    <row r="10112" s="16" customFormat="1"/>
    <row r="10113" s="16" customFormat="1"/>
    <row r="10114" s="16" customFormat="1"/>
    <row r="10115" s="16" customFormat="1"/>
    <row r="10116" s="16" customFormat="1"/>
    <row r="10117" s="16" customFormat="1"/>
    <row r="10118" s="16" customFormat="1"/>
    <row r="10119" s="16" customFormat="1"/>
    <row r="10120" s="16" customFormat="1"/>
    <row r="10121" s="16" customFormat="1"/>
    <row r="10122" s="16" customFormat="1"/>
    <row r="10123" s="16" customFormat="1"/>
    <row r="10124" s="16" customFormat="1"/>
    <row r="10125" s="16" customFormat="1"/>
    <row r="10126" s="16" customFormat="1"/>
    <row r="10127" s="16" customFormat="1"/>
    <row r="10128" s="16" customFormat="1"/>
    <row r="10129" s="16" customFormat="1"/>
    <row r="10130" s="16" customFormat="1"/>
    <row r="10131" s="16" customFormat="1"/>
    <row r="10132" s="16" customFormat="1"/>
    <row r="10133" s="16" customFormat="1"/>
    <row r="10134" s="16" customFormat="1"/>
    <row r="10135" s="16" customFormat="1"/>
    <row r="10136" s="16" customFormat="1"/>
    <row r="10137" s="16" customFormat="1"/>
    <row r="10138" s="16" customFormat="1"/>
    <row r="10139" s="16" customFormat="1"/>
    <row r="10140" s="16" customFormat="1"/>
    <row r="10141" s="16" customFormat="1"/>
    <row r="10142" s="16" customFormat="1"/>
    <row r="10143" s="16" customFormat="1"/>
    <row r="10144" s="16" customFormat="1"/>
    <row r="10145" s="16" customFormat="1"/>
    <row r="10146" s="16" customFormat="1"/>
    <row r="10147" s="16" customFormat="1"/>
    <row r="10148" s="16" customFormat="1"/>
    <row r="10149" s="16" customFormat="1"/>
    <row r="10150" s="16" customFormat="1"/>
    <row r="10151" s="16" customFormat="1"/>
    <row r="10152" s="16" customFormat="1"/>
    <row r="10153" s="16" customFormat="1"/>
    <row r="10154" s="16" customFormat="1"/>
    <row r="10155" s="16" customFormat="1"/>
    <row r="10156" s="16" customFormat="1"/>
    <row r="10157" s="16" customFormat="1"/>
    <row r="10158" s="16" customFormat="1"/>
    <row r="10159" s="16" customFormat="1"/>
    <row r="10160" s="16" customFormat="1"/>
    <row r="10161" s="16" customFormat="1"/>
    <row r="10162" s="16" customFormat="1"/>
    <row r="10163" s="16" customFormat="1"/>
    <row r="10164" s="16" customFormat="1"/>
    <row r="10165" s="16" customFormat="1"/>
    <row r="10166" s="16" customFormat="1"/>
    <row r="10167" s="16" customFormat="1"/>
    <row r="10168" s="16" customFormat="1"/>
    <row r="10169" s="16" customFormat="1"/>
    <row r="10170" s="16" customFormat="1"/>
    <row r="10171" s="16" customFormat="1"/>
    <row r="10172" s="16" customFormat="1"/>
    <row r="10173" s="16" customFormat="1"/>
    <row r="10174" s="16" customFormat="1"/>
    <row r="10175" s="16" customFormat="1"/>
    <row r="10176" s="16" customFormat="1"/>
    <row r="10177" s="16" customFormat="1"/>
    <row r="10178" s="16" customFormat="1"/>
    <row r="10179" s="16" customFormat="1"/>
    <row r="10180" s="16" customFormat="1"/>
    <row r="10181" s="16" customFormat="1"/>
    <row r="10182" s="16" customFormat="1"/>
    <row r="10183" s="16" customFormat="1"/>
    <row r="10184" s="16" customFormat="1"/>
    <row r="10185" s="16" customFormat="1"/>
    <row r="10186" s="16" customFormat="1"/>
    <row r="10187" s="16" customFormat="1"/>
    <row r="10188" s="16" customFormat="1"/>
    <row r="10189" s="16" customFormat="1"/>
    <row r="10190" s="16" customFormat="1"/>
    <row r="10191" s="16" customFormat="1"/>
    <row r="10192" s="16" customFormat="1"/>
    <row r="10193" s="16" customFormat="1"/>
    <row r="10194" s="16" customFormat="1"/>
    <row r="10195" s="16" customFormat="1"/>
    <row r="10196" s="16" customFormat="1"/>
    <row r="10197" s="16" customFormat="1"/>
    <row r="10198" s="16" customFormat="1"/>
    <row r="10199" s="16" customFormat="1"/>
    <row r="10200" s="16" customFormat="1"/>
    <row r="10201" s="16" customFormat="1"/>
    <row r="10202" s="16" customFormat="1"/>
    <row r="10203" s="16" customFormat="1"/>
    <row r="10204" s="16" customFormat="1"/>
    <row r="10205" s="16" customFormat="1"/>
    <row r="10206" s="16" customFormat="1"/>
    <row r="10207" s="16" customFormat="1"/>
    <row r="10208" s="16" customFormat="1"/>
    <row r="10209" s="16" customFormat="1"/>
    <row r="10210" s="16" customFormat="1"/>
    <row r="10211" s="16" customFormat="1"/>
    <row r="10212" s="16" customFormat="1"/>
    <row r="10213" s="16" customFormat="1"/>
    <row r="10214" s="16" customFormat="1"/>
    <row r="10215" s="16" customFormat="1"/>
    <row r="10216" s="16" customFormat="1"/>
    <row r="10217" s="16" customFormat="1"/>
    <row r="10218" s="16" customFormat="1"/>
    <row r="10219" s="16" customFormat="1"/>
    <row r="10220" s="16" customFormat="1"/>
    <row r="10221" s="16" customFormat="1"/>
    <row r="10222" s="16" customFormat="1"/>
    <row r="10223" s="16" customFormat="1"/>
    <row r="10224" s="16" customFormat="1"/>
    <row r="10225" s="16" customFormat="1"/>
    <row r="10226" s="16" customFormat="1"/>
    <row r="10227" s="16" customFormat="1"/>
    <row r="10228" s="16" customFormat="1"/>
    <row r="10229" s="16" customFormat="1"/>
    <row r="10230" s="16" customFormat="1"/>
    <row r="10231" s="16" customFormat="1"/>
    <row r="10232" s="16" customFormat="1"/>
    <row r="10233" s="16" customFormat="1"/>
    <row r="10234" s="16" customFormat="1"/>
    <row r="10235" s="16" customFormat="1"/>
    <row r="10236" s="16" customFormat="1"/>
    <row r="10237" s="16" customFormat="1"/>
    <row r="10238" s="16" customFormat="1"/>
    <row r="10239" s="16" customFormat="1"/>
    <row r="10240" s="16" customFormat="1"/>
    <row r="10241" s="16" customFormat="1"/>
    <row r="10242" s="16" customFormat="1"/>
    <row r="10243" s="16" customFormat="1"/>
    <row r="10244" s="16" customFormat="1"/>
    <row r="10245" s="16" customFormat="1"/>
    <row r="10246" s="16" customFormat="1"/>
    <row r="10247" s="16" customFormat="1"/>
    <row r="10248" s="16" customFormat="1"/>
    <row r="10249" s="16" customFormat="1"/>
    <row r="10250" s="16" customFormat="1"/>
    <row r="10251" s="16" customFormat="1"/>
    <row r="10252" s="16" customFormat="1"/>
    <row r="10253" s="16" customFormat="1"/>
    <row r="10254" s="16" customFormat="1"/>
    <row r="10255" s="16" customFormat="1"/>
    <row r="10256" s="16" customFormat="1"/>
    <row r="10257" s="16" customFormat="1"/>
    <row r="10258" s="16" customFormat="1"/>
    <row r="10259" s="16" customFormat="1"/>
    <row r="10260" s="16" customFormat="1"/>
    <row r="10261" s="16" customFormat="1"/>
    <row r="10262" s="16" customFormat="1"/>
    <row r="10263" s="16" customFormat="1"/>
    <row r="10264" s="16" customFormat="1"/>
    <row r="10265" s="16" customFormat="1"/>
    <row r="10266" s="16" customFormat="1"/>
    <row r="10267" s="16" customFormat="1"/>
    <row r="10268" s="16" customFormat="1"/>
    <row r="10269" s="16" customFormat="1"/>
    <row r="10270" s="16" customFormat="1"/>
    <row r="10271" s="16" customFormat="1"/>
    <row r="10272" s="16" customFormat="1"/>
    <row r="10273" s="16" customFormat="1"/>
    <row r="10274" s="16" customFormat="1"/>
    <row r="10275" s="16" customFormat="1"/>
    <row r="10276" s="16" customFormat="1"/>
    <row r="10277" s="16" customFormat="1"/>
    <row r="10278" s="16" customFormat="1"/>
    <row r="10279" s="16" customFormat="1"/>
    <row r="10280" s="16" customFormat="1"/>
    <row r="10281" s="16" customFormat="1"/>
    <row r="10282" s="16" customFormat="1"/>
    <row r="10283" s="16" customFormat="1"/>
    <row r="10284" s="16" customFormat="1"/>
    <row r="10285" s="16" customFormat="1"/>
    <row r="10286" s="16" customFormat="1"/>
    <row r="10287" s="16" customFormat="1"/>
    <row r="10288" s="16" customFormat="1"/>
    <row r="10289" s="16" customFormat="1"/>
    <row r="10290" s="16" customFormat="1"/>
    <row r="10291" s="16" customFormat="1"/>
    <row r="10292" s="16" customFormat="1"/>
    <row r="10293" s="16" customFormat="1"/>
    <row r="10294" s="16" customFormat="1"/>
    <row r="10295" s="16" customFormat="1"/>
    <row r="10296" s="16" customFormat="1"/>
    <row r="10297" s="16" customFormat="1"/>
    <row r="10298" s="16" customFormat="1"/>
    <row r="10299" s="16" customFormat="1"/>
    <row r="10300" s="16" customFormat="1"/>
    <row r="10301" s="16" customFormat="1"/>
    <row r="10302" s="16" customFormat="1"/>
    <row r="10303" s="16" customFormat="1"/>
    <row r="10304" s="16" customFormat="1"/>
    <row r="10305" s="16" customFormat="1"/>
    <row r="10306" s="16" customFormat="1"/>
    <row r="10307" s="16" customFormat="1"/>
    <row r="10308" s="16" customFormat="1"/>
    <row r="10309" s="16" customFormat="1"/>
    <row r="10310" s="16" customFormat="1"/>
    <row r="10311" s="16" customFormat="1"/>
    <row r="10312" s="16" customFormat="1"/>
    <row r="10313" s="16" customFormat="1"/>
    <row r="10314" s="16" customFormat="1"/>
    <row r="10315" s="16" customFormat="1"/>
    <row r="10316" s="16" customFormat="1"/>
    <row r="10317" s="16" customFormat="1"/>
    <row r="10318" s="16" customFormat="1"/>
    <row r="10319" s="16" customFormat="1"/>
    <row r="10320" s="16" customFormat="1"/>
    <row r="10321" s="16" customFormat="1"/>
    <row r="10322" s="16" customFormat="1"/>
    <row r="10323" s="16" customFormat="1"/>
    <row r="10324" s="16" customFormat="1"/>
    <row r="10325" s="16" customFormat="1"/>
    <row r="10326" s="16" customFormat="1"/>
    <row r="10327" s="16" customFormat="1"/>
    <row r="10328" s="16" customFormat="1"/>
    <row r="10329" s="16" customFormat="1"/>
    <row r="10330" s="16" customFormat="1"/>
    <row r="10331" s="16" customFormat="1"/>
    <row r="10332" s="16" customFormat="1"/>
    <row r="10333" s="16" customFormat="1"/>
    <row r="10334" s="16" customFormat="1"/>
    <row r="10335" s="16" customFormat="1"/>
    <row r="10336" s="16" customFormat="1"/>
    <row r="10337" s="16" customFormat="1"/>
    <row r="10338" s="16" customFormat="1"/>
    <row r="10339" s="16" customFormat="1"/>
    <row r="10340" s="16" customFormat="1"/>
    <row r="10341" s="16" customFormat="1"/>
    <row r="10342" s="16" customFormat="1"/>
    <row r="10343" s="16" customFormat="1"/>
    <row r="10344" s="16" customFormat="1"/>
    <row r="10345" s="16" customFormat="1"/>
    <row r="10346" s="16" customFormat="1"/>
    <row r="10347" s="16" customFormat="1"/>
    <row r="10348" s="16" customFormat="1"/>
    <row r="10349" s="16" customFormat="1"/>
    <row r="10350" s="16" customFormat="1"/>
    <row r="10351" s="16" customFormat="1"/>
    <row r="10352" s="16" customFormat="1"/>
    <row r="10353" s="16" customFormat="1"/>
    <row r="10354" s="16" customFormat="1"/>
    <row r="10355" s="16" customFormat="1"/>
    <row r="10356" s="16" customFormat="1"/>
    <row r="10357" s="16" customFormat="1"/>
    <row r="10358" s="16" customFormat="1"/>
    <row r="10359" s="16" customFormat="1"/>
    <row r="10360" s="16" customFormat="1"/>
    <row r="10361" s="16" customFormat="1"/>
    <row r="10362" s="16" customFormat="1"/>
    <row r="10363" s="16" customFormat="1"/>
    <row r="10364" s="16" customFormat="1"/>
    <row r="10365" s="16" customFormat="1"/>
    <row r="10366" s="16" customFormat="1"/>
    <row r="10367" s="16" customFormat="1"/>
    <row r="10368" s="16" customFormat="1"/>
    <row r="10369" s="16" customFormat="1"/>
    <row r="10370" s="16" customFormat="1"/>
    <row r="10371" s="16" customFormat="1"/>
    <row r="10372" s="16" customFormat="1"/>
    <row r="10373" s="16" customFormat="1"/>
    <row r="10374" s="16" customFormat="1"/>
    <row r="10375" s="16" customFormat="1"/>
    <row r="10376" s="16" customFormat="1"/>
    <row r="10377" s="16" customFormat="1"/>
    <row r="10378" s="16" customFormat="1"/>
    <row r="10379" s="16" customFormat="1"/>
    <row r="10380" s="16" customFormat="1"/>
    <row r="10381" s="16" customFormat="1"/>
    <row r="10382" s="16" customFormat="1"/>
    <row r="10383" s="16" customFormat="1"/>
    <row r="10384" s="16" customFormat="1"/>
    <row r="10385" s="16" customFormat="1"/>
    <row r="10386" s="16" customFormat="1"/>
    <row r="10387" s="16" customFormat="1"/>
    <row r="10388" s="16" customFormat="1"/>
    <row r="10389" s="16" customFormat="1"/>
    <row r="10390" s="16" customFormat="1"/>
    <row r="10391" s="16" customFormat="1"/>
    <row r="10392" s="16" customFormat="1"/>
    <row r="10393" s="16" customFormat="1"/>
    <row r="10394" s="16" customFormat="1"/>
    <row r="10395" s="16" customFormat="1"/>
    <row r="10396" s="16" customFormat="1"/>
    <row r="10397" s="16" customFormat="1"/>
    <row r="10398" s="16" customFormat="1"/>
    <row r="10399" s="16" customFormat="1"/>
    <row r="10400" s="16" customFormat="1"/>
    <row r="10401" s="16" customFormat="1"/>
    <row r="10402" s="16" customFormat="1"/>
    <row r="10403" s="16" customFormat="1"/>
    <row r="10404" s="16" customFormat="1"/>
    <row r="10405" s="16" customFormat="1"/>
    <row r="10406" s="16" customFormat="1"/>
    <row r="10407" s="16" customFormat="1"/>
    <row r="10408" s="16" customFormat="1"/>
    <row r="10409" s="16" customFormat="1"/>
    <row r="10410" s="16" customFormat="1"/>
    <row r="10411" s="16" customFormat="1"/>
    <row r="10412" s="16" customFormat="1"/>
    <row r="10413" s="16" customFormat="1"/>
    <row r="10414" s="16" customFormat="1"/>
    <row r="10415" s="16" customFormat="1"/>
    <row r="10416" s="16" customFormat="1"/>
    <row r="10417" s="16" customFormat="1"/>
    <row r="10418" s="16" customFormat="1"/>
    <row r="10419" s="16" customFormat="1"/>
    <row r="10420" s="16" customFormat="1"/>
    <row r="10421" s="16" customFormat="1"/>
    <row r="10422" s="16" customFormat="1"/>
    <row r="10423" s="16" customFormat="1"/>
    <row r="10424" s="16" customFormat="1"/>
    <row r="10425" s="16" customFormat="1"/>
    <row r="10426" s="16" customFormat="1"/>
    <row r="10427" s="16" customFormat="1"/>
    <row r="10428" s="16" customFormat="1"/>
    <row r="10429" s="16" customFormat="1"/>
    <row r="10430" s="16" customFormat="1"/>
    <row r="10431" s="16" customFormat="1"/>
    <row r="10432" s="16" customFormat="1"/>
    <row r="10433" s="16" customFormat="1"/>
    <row r="10434" s="16" customFormat="1"/>
    <row r="10435" s="16" customFormat="1"/>
    <row r="10436" s="16" customFormat="1"/>
    <row r="10437" s="16" customFormat="1"/>
    <row r="10438" s="16" customFormat="1"/>
    <row r="10439" s="16" customFormat="1"/>
    <row r="10440" s="16" customFormat="1"/>
    <row r="10441" s="16" customFormat="1"/>
    <row r="10442" s="16" customFormat="1"/>
    <row r="10443" s="16" customFormat="1"/>
    <row r="10444" s="16" customFormat="1"/>
    <row r="10445" s="16" customFormat="1"/>
    <row r="10446" s="16" customFormat="1"/>
    <row r="10447" s="16" customFormat="1"/>
    <row r="10448" s="16" customFormat="1"/>
    <row r="10449" s="16" customFormat="1"/>
    <row r="10450" s="16" customFormat="1"/>
    <row r="10451" s="16" customFormat="1"/>
    <row r="10452" s="16" customFormat="1"/>
    <row r="10453" s="16" customFormat="1"/>
    <row r="10454" s="16" customFormat="1"/>
    <row r="10455" s="16" customFormat="1"/>
    <row r="10456" s="16" customFormat="1"/>
    <row r="10457" s="16" customFormat="1"/>
    <row r="10458" s="16" customFormat="1"/>
    <row r="10459" s="16" customFormat="1"/>
    <row r="10460" s="16" customFormat="1"/>
    <row r="10461" s="16" customFormat="1"/>
    <row r="10462" s="16" customFormat="1"/>
    <row r="10463" s="16" customFormat="1"/>
    <row r="10464" s="16" customFormat="1"/>
    <row r="10465" s="16" customFormat="1"/>
    <row r="10466" s="16" customFormat="1"/>
    <row r="10467" s="16" customFormat="1"/>
    <row r="10468" s="16" customFormat="1"/>
    <row r="10469" s="16" customFormat="1"/>
    <row r="10470" s="16" customFormat="1"/>
    <row r="10471" s="16" customFormat="1"/>
    <row r="10472" s="16" customFormat="1"/>
    <row r="10473" s="16" customFormat="1"/>
    <row r="10474" s="16" customFormat="1"/>
    <row r="10475" s="16" customFormat="1"/>
    <row r="10476" s="16" customFormat="1"/>
    <row r="10477" s="16" customFormat="1"/>
    <row r="10478" s="16" customFormat="1"/>
    <row r="10479" s="16" customFormat="1"/>
    <row r="10480" s="16" customFormat="1"/>
    <row r="10481" s="16" customFormat="1"/>
    <row r="10482" s="16" customFormat="1"/>
    <row r="10483" s="16" customFormat="1"/>
    <row r="10484" s="16" customFormat="1"/>
    <row r="10485" s="16" customFormat="1"/>
    <row r="10486" s="16" customFormat="1"/>
    <row r="10487" s="16" customFormat="1"/>
    <row r="10488" s="16" customFormat="1"/>
    <row r="10489" s="16" customFormat="1"/>
    <row r="10490" s="16" customFormat="1"/>
    <row r="10491" s="16" customFormat="1"/>
    <row r="10492" s="16" customFormat="1"/>
    <row r="10493" s="16" customFormat="1"/>
    <row r="10494" s="16" customFormat="1"/>
    <row r="10495" s="16" customFormat="1"/>
    <row r="10496" s="16" customFormat="1"/>
    <row r="10497" s="16" customFormat="1"/>
    <row r="10498" s="16" customFormat="1"/>
    <row r="10499" s="16" customFormat="1"/>
    <row r="10500" s="16" customFormat="1"/>
    <row r="10501" s="16" customFormat="1"/>
    <row r="10502" s="16" customFormat="1"/>
    <row r="10503" s="16" customFormat="1"/>
    <row r="10504" s="16" customFormat="1"/>
    <row r="10505" s="16" customFormat="1"/>
    <row r="10506" s="16" customFormat="1"/>
    <row r="10507" s="16" customFormat="1"/>
    <row r="10508" s="16" customFormat="1"/>
    <row r="10509" s="16" customFormat="1"/>
    <row r="10510" s="16" customFormat="1"/>
    <row r="10511" s="16" customFormat="1"/>
    <row r="10512" s="16" customFormat="1"/>
    <row r="10513" s="16" customFormat="1"/>
    <row r="10514" s="16" customFormat="1"/>
    <row r="10515" s="16" customFormat="1"/>
    <row r="10516" s="16" customFormat="1"/>
    <row r="10517" s="16" customFormat="1"/>
    <row r="10518" s="16" customFormat="1"/>
    <row r="10519" s="16" customFormat="1"/>
    <row r="10520" s="16" customFormat="1"/>
    <row r="10521" s="16" customFormat="1"/>
    <row r="10522" s="16" customFormat="1"/>
    <row r="10523" s="16" customFormat="1"/>
    <row r="10524" s="16" customFormat="1"/>
    <row r="10525" s="16" customFormat="1"/>
    <row r="10526" s="16" customFormat="1"/>
    <row r="10527" s="16" customFormat="1"/>
    <row r="10528" s="16" customFormat="1"/>
    <row r="10529" s="16" customFormat="1"/>
    <row r="10530" s="16" customFormat="1"/>
    <row r="10531" s="16" customFormat="1"/>
    <row r="10532" s="16" customFormat="1"/>
    <row r="10533" s="16" customFormat="1"/>
    <row r="10534" s="16" customFormat="1"/>
    <row r="10535" s="16" customFormat="1"/>
    <row r="10536" s="16" customFormat="1"/>
    <row r="10537" s="16" customFormat="1"/>
    <row r="10538" s="16" customFormat="1"/>
    <row r="10539" s="16" customFormat="1"/>
    <row r="10540" s="16" customFormat="1"/>
    <row r="10541" s="16" customFormat="1"/>
    <row r="10542" s="16" customFormat="1"/>
    <row r="10543" s="16" customFormat="1"/>
    <row r="10544" s="16" customFormat="1"/>
    <row r="10545" s="16" customFormat="1"/>
    <row r="10546" s="16" customFormat="1"/>
    <row r="10547" s="16" customFormat="1"/>
    <row r="10548" s="16" customFormat="1"/>
    <row r="10549" s="16" customFormat="1"/>
    <row r="10550" s="16" customFormat="1"/>
    <row r="10551" s="16" customFormat="1"/>
    <row r="10552" s="16" customFormat="1"/>
    <row r="10553" s="16" customFormat="1"/>
    <row r="10554" s="16" customFormat="1"/>
    <row r="10555" s="16" customFormat="1"/>
    <row r="10556" s="16" customFormat="1"/>
    <row r="10557" s="16" customFormat="1"/>
    <row r="10558" s="16" customFormat="1"/>
    <row r="10559" s="16" customFormat="1"/>
    <row r="10560" s="16" customFormat="1"/>
    <row r="10561" s="16" customFormat="1"/>
    <row r="10562" s="16" customFormat="1"/>
    <row r="10563" s="16" customFormat="1"/>
    <row r="10564" s="16" customFormat="1"/>
    <row r="10565" s="16" customFormat="1"/>
    <row r="10566" s="16" customFormat="1"/>
    <row r="10567" s="16" customFormat="1"/>
    <row r="10568" s="16" customFormat="1"/>
    <row r="10569" s="16" customFormat="1"/>
    <row r="10570" s="16" customFormat="1"/>
    <row r="10571" s="16" customFormat="1"/>
    <row r="10572" s="16" customFormat="1"/>
    <row r="10573" s="16" customFormat="1"/>
    <row r="10574" s="16" customFormat="1"/>
    <row r="10575" s="16" customFormat="1"/>
    <row r="10576" s="16" customFormat="1"/>
    <row r="10577" s="16" customFormat="1"/>
    <row r="10578" s="16" customFormat="1"/>
    <row r="10579" s="16" customFormat="1"/>
    <row r="10580" s="16" customFormat="1"/>
    <row r="10581" s="16" customFormat="1"/>
    <row r="10582" s="16" customFormat="1"/>
    <row r="10583" s="16" customFormat="1"/>
    <row r="10584" s="16" customFormat="1"/>
    <row r="10585" s="16" customFormat="1"/>
    <row r="10586" s="16" customFormat="1"/>
    <row r="10587" s="16" customFormat="1"/>
    <row r="10588" s="16" customFormat="1"/>
    <row r="10589" s="16" customFormat="1"/>
    <row r="10590" s="16" customFormat="1"/>
    <row r="10591" s="16" customFormat="1"/>
    <row r="10592" s="16" customFormat="1"/>
    <row r="10593" s="16" customFormat="1"/>
    <row r="10594" s="16" customFormat="1"/>
    <row r="10595" s="16" customFormat="1"/>
    <row r="10596" s="16" customFormat="1"/>
    <row r="10597" s="16" customFormat="1"/>
    <row r="10598" s="16" customFormat="1"/>
    <row r="10599" s="16" customFormat="1"/>
    <row r="10600" s="16" customFormat="1"/>
    <row r="10601" s="16" customFormat="1"/>
    <row r="10602" s="16" customFormat="1"/>
    <row r="10603" s="16" customFormat="1"/>
    <row r="10604" s="16" customFormat="1"/>
    <row r="10605" s="16" customFormat="1"/>
    <row r="10606" s="16" customFormat="1"/>
    <row r="10607" s="16" customFormat="1"/>
    <row r="10608" s="16" customFormat="1"/>
    <row r="10609" s="16" customFormat="1"/>
    <row r="10610" s="16" customFormat="1"/>
    <row r="10611" s="16" customFormat="1"/>
    <row r="10612" s="16" customFormat="1"/>
    <row r="10613" s="16" customFormat="1"/>
    <row r="10614" s="16" customFormat="1"/>
    <row r="10615" s="16" customFormat="1"/>
    <row r="10616" s="16" customFormat="1"/>
    <row r="10617" s="16" customFormat="1"/>
    <row r="10618" s="16" customFormat="1"/>
    <row r="10619" s="16" customFormat="1"/>
    <row r="10620" s="16" customFormat="1"/>
    <row r="10621" s="16" customFormat="1"/>
    <row r="10622" s="16" customFormat="1"/>
    <row r="10623" s="16" customFormat="1"/>
    <row r="10624" s="16" customFormat="1"/>
    <row r="10625" s="16" customFormat="1"/>
    <row r="10626" s="16" customFormat="1"/>
    <row r="10627" s="16" customFormat="1"/>
    <row r="10628" s="16" customFormat="1"/>
    <row r="10629" s="16" customFormat="1"/>
    <row r="10630" s="16" customFormat="1"/>
    <row r="10631" s="16" customFormat="1"/>
    <row r="10632" s="16" customFormat="1"/>
    <row r="10633" s="16" customFormat="1"/>
    <row r="10634" s="16" customFormat="1"/>
    <row r="10635" s="16" customFormat="1"/>
    <row r="10636" s="16" customFormat="1"/>
    <row r="10637" s="16" customFormat="1"/>
    <row r="10638" s="16" customFormat="1"/>
    <row r="10639" s="16" customFormat="1"/>
    <row r="10640" s="16" customFormat="1"/>
    <row r="10641" s="16" customFormat="1"/>
    <row r="10642" s="16" customFormat="1"/>
    <row r="10643" s="16" customFormat="1"/>
    <row r="10644" s="16" customFormat="1"/>
    <row r="10645" s="16" customFormat="1"/>
    <row r="10646" s="16" customFormat="1"/>
    <row r="10647" s="16" customFormat="1"/>
    <row r="10648" s="16" customFormat="1"/>
    <row r="10649" s="16" customFormat="1"/>
    <row r="10650" s="16" customFormat="1"/>
    <row r="10651" s="16" customFormat="1"/>
    <row r="10652" s="16" customFormat="1"/>
    <row r="10653" s="16" customFormat="1"/>
    <row r="10654" s="16" customFormat="1"/>
    <row r="10655" s="16" customFormat="1"/>
    <row r="10656" s="16" customFormat="1"/>
    <row r="10657" s="16" customFormat="1"/>
    <row r="10658" s="16" customFormat="1"/>
    <row r="10659" s="16" customFormat="1"/>
    <row r="10660" s="16" customFormat="1"/>
    <row r="10661" s="16" customFormat="1"/>
    <row r="10662" s="16" customFormat="1"/>
    <row r="10663" s="16" customFormat="1"/>
    <row r="10664" s="16" customFormat="1"/>
    <row r="10665" s="16" customFormat="1"/>
    <row r="10666" s="16" customFormat="1"/>
    <row r="10667" s="16" customFormat="1"/>
    <row r="10668" s="16" customFormat="1"/>
    <row r="10669" s="16" customFormat="1"/>
    <row r="10670" s="16" customFormat="1"/>
    <row r="10671" s="16" customFormat="1"/>
    <row r="10672" s="16" customFormat="1"/>
    <row r="10673" s="16" customFormat="1"/>
    <row r="10674" s="16" customFormat="1"/>
    <row r="10675" s="16" customFormat="1"/>
    <row r="10676" s="16" customFormat="1"/>
    <row r="10677" s="16" customFormat="1"/>
    <row r="10678" s="16" customFormat="1"/>
    <row r="10679" s="16" customFormat="1"/>
    <row r="10680" s="16" customFormat="1"/>
    <row r="10681" s="16" customFormat="1"/>
    <row r="10682" s="16" customFormat="1"/>
    <row r="10683" s="16" customFormat="1"/>
    <row r="10684" s="16" customFormat="1"/>
    <row r="10685" s="16" customFormat="1"/>
    <row r="10686" s="16" customFormat="1"/>
    <row r="10687" s="16" customFormat="1"/>
    <row r="10688" s="16" customFormat="1"/>
    <row r="10689" s="16" customFormat="1"/>
    <row r="10690" s="16" customFormat="1"/>
    <row r="10691" s="16" customFormat="1"/>
    <row r="10692" s="16" customFormat="1"/>
    <row r="10693" s="16" customFormat="1"/>
    <row r="10694" s="16" customFormat="1"/>
    <row r="10695" s="16" customFormat="1"/>
    <row r="10696" s="16" customFormat="1"/>
    <row r="10697" s="16" customFormat="1"/>
    <row r="10698" s="16" customFormat="1"/>
    <row r="10699" s="16" customFormat="1"/>
    <row r="10700" s="16" customFormat="1"/>
    <row r="10701" s="16" customFormat="1"/>
    <row r="10702" s="16" customFormat="1"/>
    <row r="10703" s="16" customFormat="1"/>
    <row r="10704" s="16" customFormat="1"/>
    <row r="10705" s="16" customFormat="1"/>
    <row r="10706" s="16" customFormat="1"/>
    <row r="10707" s="16" customFormat="1"/>
    <row r="10708" s="16" customFormat="1"/>
    <row r="10709" s="16" customFormat="1"/>
    <row r="10710" s="16" customFormat="1"/>
    <row r="10711" s="16" customFormat="1"/>
    <row r="10712" s="16" customFormat="1"/>
    <row r="10713" s="16" customFormat="1"/>
    <row r="10714" s="16" customFormat="1"/>
    <row r="10715" s="16" customFormat="1"/>
    <row r="10716" s="16" customFormat="1"/>
    <row r="10717" s="16" customFormat="1"/>
    <row r="10718" s="16" customFormat="1"/>
    <row r="10719" s="16" customFormat="1"/>
    <row r="10720" s="16" customFormat="1"/>
    <row r="10721" s="16" customFormat="1"/>
    <row r="10722" s="16" customFormat="1"/>
    <row r="10723" s="16" customFormat="1"/>
    <row r="10724" s="16" customFormat="1"/>
    <row r="10725" s="16" customFormat="1"/>
    <row r="10726" s="16" customFormat="1"/>
    <row r="10727" s="16" customFormat="1"/>
    <row r="10728" s="16" customFormat="1"/>
    <row r="10729" s="16" customFormat="1"/>
    <row r="10730" s="16" customFormat="1"/>
    <row r="10731" s="16" customFormat="1"/>
    <row r="10732" s="16" customFormat="1"/>
    <row r="10733" s="16" customFormat="1"/>
    <row r="10734" s="16" customFormat="1"/>
    <row r="10735" s="16" customFormat="1"/>
    <row r="10736" s="16" customFormat="1"/>
    <row r="10737" s="16" customFormat="1"/>
    <row r="10738" s="16" customFormat="1"/>
    <row r="10739" s="16" customFormat="1"/>
    <row r="10740" s="16" customFormat="1"/>
    <row r="10741" s="16" customFormat="1"/>
    <row r="10742" s="16" customFormat="1"/>
    <row r="10743" s="16" customFormat="1"/>
    <row r="10744" s="16" customFormat="1"/>
    <row r="10745" s="16" customFormat="1"/>
    <row r="10746" s="16" customFormat="1"/>
    <row r="10747" s="16" customFormat="1"/>
    <row r="10748" s="16" customFormat="1"/>
    <row r="10749" s="16" customFormat="1"/>
    <row r="10750" s="16" customFormat="1"/>
    <row r="10751" s="16" customFormat="1"/>
    <row r="10752" s="16" customFormat="1"/>
    <row r="10753" s="16" customFormat="1"/>
    <row r="10754" s="16" customFormat="1"/>
    <row r="10755" s="16" customFormat="1"/>
    <row r="10756" s="16" customFormat="1"/>
    <row r="10757" s="16" customFormat="1"/>
    <row r="10758" s="16" customFormat="1"/>
    <row r="10759" s="16" customFormat="1"/>
    <row r="10760" s="16" customFormat="1"/>
    <row r="10761" s="16" customFormat="1"/>
    <row r="10762" s="16" customFormat="1"/>
    <row r="10763" s="16" customFormat="1"/>
    <row r="10764" s="16" customFormat="1"/>
    <row r="10765" s="16" customFormat="1"/>
    <row r="10766" s="16" customFormat="1"/>
    <row r="10767" s="16" customFormat="1"/>
    <row r="10768" s="16" customFormat="1"/>
    <row r="10769" s="16" customFormat="1"/>
    <row r="10770" s="16" customFormat="1"/>
    <row r="10771" s="16" customFormat="1"/>
    <row r="10772" s="16" customFormat="1"/>
    <row r="10773" s="16" customFormat="1"/>
    <row r="10774" s="16" customFormat="1"/>
    <row r="10775" s="16" customFormat="1"/>
    <row r="10776" s="16" customFormat="1"/>
    <row r="10777" s="16" customFormat="1"/>
    <row r="10778" s="16" customFormat="1"/>
    <row r="10779" s="16" customFormat="1"/>
    <row r="10780" s="16" customFormat="1"/>
    <row r="10781" s="16" customFormat="1"/>
    <row r="10782" s="16" customFormat="1"/>
    <row r="10783" s="16" customFormat="1"/>
    <row r="10784" s="16" customFormat="1"/>
    <row r="10785" s="16" customFormat="1"/>
    <row r="10786" s="16" customFormat="1"/>
    <row r="10787" s="16" customFormat="1"/>
    <row r="10788" s="16" customFormat="1"/>
    <row r="10789" s="16" customFormat="1"/>
    <row r="10790" s="16" customFormat="1"/>
    <row r="10791" s="16" customFormat="1"/>
    <row r="10792" s="16" customFormat="1"/>
    <row r="10793" s="16" customFormat="1"/>
    <row r="10794" s="16" customFormat="1"/>
    <row r="10795" s="16" customFormat="1"/>
    <row r="10796" s="16" customFormat="1"/>
    <row r="10797" s="16" customFormat="1"/>
    <row r="10798" s="16" customFormat="1"/>
    <row r="10799" s="16" customFormat="1"/>
    <row r="10800" s="16" customFormat="1"/>
    <row r="10801" s="16" customFormat="1"/>
    <row r="10802" s="16" customFormat="1"/>
    <row r="10803" s="16" customFormat="1"/>
    <row r="10804" s="16" customFormat="1"/>
    <row r="10805" s="16" customFormat="1"/>
    <row r="10806" s="16" customFormat="1"/>
    <row r="10807" s="16" customFormat="1"/>
    <row r="10808" s="16" customFormat="1"/>
    <row r="10809" s="16" customFormat="1"/>
    <row r="10810" s="16" customFormat="1"/>
    <row r="10811" s="16" customFormat="1"/>
    <row r="10812" s="16" customFormat="1"/>
    <row r="10813" s="16" customFormat="1"/>
    <row r="10814" s="16" customFormat="1"/>
    <row r="10815" s="16" customFormat="1"/>
    <row r="10816" s="16" customFormat="1"/>
    <row r="10817" s="16" customFormat="1"/>
    <row r="10818" s="16" customFormat="1"/>
    <row r="10819" s="16" customFormat="1"/>
    <row r="10820" s="16" customFormat="1"/>
    <row r="10821" s="16" customFormat="1"/>
    <row r="10822" s="16" customFormat="1"/>
    <row r="10823" s="16" customFormat="1"/>
    <row r="10824" s="16" customFormat="1"/>
    <row r="10825" s="16" customFormat="1"/>
    <row r="10826" s="16" customFormat="1"/>
    <row r="10827" s="16" customFormat="1"/>
    <row r="10828" s="16" customFormat="1"/>
    <row r="10829" s="16" customFormat="1"/>
    <row r="10830" s="16" customFormat="1"/>
    <row r="10831" s="16" customFormat="1"/>
    <row r="10832" s="16" customFormat="1"/>
    <row r="10833" s="16" customFormat="1"/>
    <row r="10834" s="16" customFormat="1"/>
    <row r="10835" s="16" customFormat="1"/>
    <row r="10836" s="16" customFormat="1"/>
    <row r="10837" s="16" customFormat="1"/>
    <row r="10838" s="16" customFormat="1"/>
    <row r="10839" s="16" customFormat="1"/>
    <row r="10840" s="16" customFormat="1"/>
    <row r="10841" s="16" customFormat="1"/>
    <row r="10842" s="16" customFormat="1"/>
    <row r="10843" s="16" customFormat="1"/>
    <row r="10844" s="16" customFormat="1"/>
    <row r="10845" s="16" customFormat="1"/>
    <row r="10846" s="16" customFormat="1"/>
    <row r="10847" s="16" customFormat="1"/>
    <row r="10848" s="16" customFormat="1"/>
    <row r="10849" s="16" customFormat="1"/>
    <row r="10850" s="16" customFormat="1"/>
    <row r="10851" s="16" customFormat="1"/>
    <row r="10852" s="16" customFormat="1"/>
    <row r="10853" s="16" customFormat="1"/>
    <row r="10854" s="16" customFormat="1"/>
    <row r="10855" s="16" customFormat="1"/>
    <row r="10856" s="16" customFormat="1"/>
    <row r="10857" s="16" customFormat="1"/>
    <row r="10858" s="16" customFormat="1"/>
    <row r="10859" s="16" customFormat="1"/>
    <row r="10860" s="16" customFormat="1"/>
    <row r="10861" s="16" customFormat="1"/>
    <row r="10862" s="16" customFormat="1"/>
    <row r="10863" s="16" customFormat="1"/>
    <row r="10864" s="16" customFormat="1"/>
    <row r="10865" s="16" customFormat="1"/>
    <row r="10866" s="16" customFormat="1"/>
    <row r="10867" s="16" customFormat="1"/>
    <row r="10868" s="16" customFormat="1"/>
    <row r="10869" s="16" customFormat="1"/>
    <row r="10870" s="16" customFormat="1"/>
    <row r="10871" s="16" customFormat="1"/>
    <row r="10872" s="16" customFormat="1"/>
    <row r="10873" s="16" customFormat="1"/>
    <row r="10874" s="16" customFormat="1"/>
    <row r="10875" s="16" customFormat="1"/>
    <row r="10876" s="16" customFormat="1"/>
    <row r="10877" s="16" customFormat="1"/>
    <row r="10878" s="16" customFormat="1"/>
    <row r="10879" s="16" customFormat="1"/>
    <row r="10880" s="16" customFormat="1"/>
    <row r="10881" s="16" customFormat="1"/>
    <row r="10882" s="16" customFormat="1"/>
    <row r="10883" s="16" customFormat="1"/>
    <row r="10884" s="16" customFormat="1"/>
    <row r="10885" s="16" customFormat="1"/>
    <row r="10886" s="16" customFormat="1"/>
    <row r="10887" s="16" customFormat="1"/>
    <row r="10888" s="16" customFormat="1"/>
    <row r="10889" s="16" customFormat="1"/>
    <row r="10890" s="16" customFormat="1"/>
    <row r="10891" s="16" customFormat="1"/>
    <row r="10892" s="16" customFormat="1"/>
    <row r="10893" s="16" customFormat="1"/>
    <row r="10894" s="16" customFormat="1"/>
    <row r="10895" s="16" customFormat="1"/>
    <row r="10896" s="16" customFormat="1"/>
    <row r="10897" s="16" customFormat="1"/>
    <row r="10898" s="16" customFormat="1"/>
    <row r="10899" s="16" customFormat="1"/>
    <row r="10900" s="16" customFormat="1"/>
    <row r="10901" s="16" customFormat="1"/>
    <row r="10902" s="16" customFormat="1"/>
    <row r="10903" s="16" customFormat="1"/>
    <row r="10904" s="16" customFormat="1"/>
    <row r="10905" s="16" customFormat="1"/>
    <row r="10906" s="16" customFormat="1"/>
    <row r="10907" s="16" customFormat="1"/>
    <row r="10908" s="16" customFormat="1"/>
    <row r="10909" s="16" customFormat="1"/>
    <row r="10910" s="16" customFormat="1"/>
    <row r="10911" s="16" customFormat="1"/>
    <row r="10912" s="16" customFormat="1"/>
    <row r="10913" s="16" customFormat="1"/>
    <row r="10914" s="16" customFormat="1"/>
    <row r="10915" s="16" customFormat="1"/>
    <row r="10916" s="16" customFormat="1"/>
    <row r="10917" s="16" customFormat="1"/>
    <row r="10918" s="16" customFormat="1"/>
    <row r="10919" s="16" customFormat="1"/>
    <row r="10920" s="16" customFormat="1"/>
    <row r="10921" s="16" customFormat="1"/>
    <row r="10922" s="16" customFormat="1"/>
    <row r="10923" s="16" customFormat="1"/>
    <row r="10924" s="16" customFormat="1"/>
    <row r="10925" s="16" customFormat="1"/>
    <row r="10926" s="16" customFormat="1"/>
    <row r="10927" s="16" customFormat="1"/>
    <row r="10928" s="16" customFormat="1"/>
    <row r="10929" s="16" customFormat="1"/>
    <row r="10930" s="16" customFormat="1"/>
    <row r="10931" s="16" customFormat="1"/>
    <row r="10932" s="16" customFormat="1"/>
    <row r="10933" s="16" customFormat="1"/>
    <row r="10934" s="16" customFormat="1"/>
    <row r="10935" s="16" customFormat="1"/>
    <row r="10936" s="16" customFormat="1"/>
    <row r="10937" s="16" customFormat="1"/>
    <row r="10938" s="16" customFormat="1"/>
    <row r="10939" s="16" customFormat="1"/>
    <row r="10940" s="16" customFormat="1"/>
    <row r="10941" s="16" customFormat="1"/>
    <row r="10942" s="16" customFormat="1"/>
    <row r="10943" s="16" customFormat="1"/>
    <row r="10944" s="16" customFormat="1"/>
    <row r="10945" s="16" customFormat="1"/>
    <row r="10946" s="16" customFormat="1"/>
    <row r="10947" s="16" customFormat="1"/>
    <row r="10948" s="16" customFormat="1"/>
    <row r="10949" s="16" customFormat="1"/>
    <row r="10950" s="16" customFormat="1"/>
    <row r="10951" s="16" customFormat="1"/>
    <row r="10952" s="16" customFormat="1"/>
    <row r="10953" s="16" customFormat="1"/>
    <row r="10954" s="16" customFormat="1"/>
    <row r="10955" s="16" customFormat="1"/>
    <row r="10956" s="16" customFormat="1"/>
    <row r="10957" s="16" customFormat="1"/>
    <row r="10958" s="16" customFormat="1"/>
    <row r="10959" s="16" customFormat="1"/>
    <row r="10960" s="16" customFormat="1"/>
    <row r="10961" s="16" customFormat="1"/>
    <row r="10962" s="16" customFormat="1"/>
    <row r="10963" s="16" customFormat="1"/>
    <row r="10964" s="16" customFormat="1"/>
    <row r="10965" s="16" customFormat="1"/>
    <row r="10966" s="16" customFormat="1"/>
    <row r="10967" s="16" customFormat="1"/>
    <row r="10968" s="16" customFormat="1"/>
    <row r="10969" s="16" customFormat="1"/>
    <row r="10970" s="16" customFormat="1"/>
    <row r="10971" s="16" customFormat="1"/>
    <row r="10972" s="16" customFormat="1"/>
    <row r="10973" s="16" customFormat="1"/>
    <row r="10974" s="16" customFormat="1"/>
    <row r="10975" s="16" customFormat="1"/>
    <row r="10976" s="16" customFormat="1"/>
    <row r="10977" s="16" customFormat="1"/>
    <row r="10978" s="16" customFormat="1"/>
    <row r="10979" s="16" customFormat="1"/>
    <row r="10980" s="16" customFormat="1"/>
    <row r="10981" s="16" customFormat="1"/>
    <row r="10982" s="16" customFormat="1"/>
    <row r="10983" s="16" customFormat="1"/>
    <row r="10984" s="16" customFormat="1"/>
    <row r="10985" s="16" customFormat="1"/>
    <row r="10986" s="16" customFormat="1"/>
    <row r="10987" s="16" customFormat="1"/>
    <row r="10988" s="16" customFormat="1"/>
    <row r="10989" s="16" customFormat="1"/>
    <row r="10990" s="16" customFormat="1"/>
    <row r="10991" s="16" customFormat="1"/>
    <row r="10992" s="16" customFormat="1"/>
    <row r="10993" s="16" customFormat="1"/>
    <row r="10994" s="16" customFormat="1"/>
    <row r="10995" s="16" customFormat="1"/>
    <row r="10996" s="16" customFormat="1"/>
    <row r="10997" s="16" customFormat="1"/>
    <row r="10998" s="16" customFormat="1"/>
    <row r="10999" s="16" customFormat="1"/>
    <row r="11000" s="16" customFormat="1"/>
    <row r="11001" s="16" customFormat="1"/>
    <row r="11002" s="16" customFormat="1"/>
    <row r="11003" s="16" customFormat="1"/>
    <row r="11004" s="16" customFormat="1"/>
    <row r="11005" s="16" customFormat="1"/>
    <row r="11006" s="16" customFormat="1"/>
    <row r="11007" s="16" customFormat="1"/>
    <row r="11008" s="16" customFormat="1"/>
    <row r="11009" s="16" customFormat="1"/>
    <row r="11010" s="16" customFormat="1"/>
    <row r="11011" s="16" customFormat="1"/>
    <row r="11012" s="16" customFormat="1"/>
    <row r="11013" s="16" customFormat="1"/>
    <row r="11014" s="16" customFormat="1"/>
    <row r="11015" s="16" customFormat="1"/>
    <row r="11016" s="16" customFormat="1"/>
    <row r="11017" s="16" customFormat="1"/>
    <row r="11018" s="16" customFormat="1"/>
    <row r="11019" s="16" customFormat="1"/>
    <row r="11020" s="16" customFormat="1"/>
    <row r="11021" s="16" customFormat="1"/>
    <row r="11022" s="16" customFormat="1"/>
    <row r="11023" s="16" customFormat="1"/>
    <row r="11024" s="16" customFormat="1"/>
    <row r="11025" s="16" customFormat="1"/>
    <row r="11026" s="16" customFormat="1"/>
    <row r="11027" s="16" customFormat="1"/>
    <row r="11028" s="16" customFormat="1"/>
    <row r="11029" s="16" customFormat="1"/>
    <row r="11030" s="16" customFormat="1"/>
    <row r="11031" s="16" customFormat="1"/>
    <row r="11032" s="16" customFormat="1"/>
    <row r="11033" s="16" customFormat="1"/>
    <row r="11034" s="16" customFormat="1"/>
    <row r="11035" s="16" customFormat="1"/>
    <row r="11036" s="16" customFormat="1"/>
    <row r="11037" s="16" customFormat="1"/>
    <row r="11038" s="16" customFormat="1"/>
    <row r="11039" s="16" customFormat="1"/>
    <row r="11040" s="16" customFormat="1"/>
    <row r="11041" s="16" customFormat="1"/>
    <row r="11042" s="16" customFormat="1"/>
    <row r="11043" s="16" customFormat="1"/>
    <row r="11044" s="16" customFormat="1"/>
    <row r="11045" s="16" customFormat="1"/>
    <row r="11046" s="16" customFormat="1"/>
    <row r="11047" s="16" customFormat="1"/>
    <row r="11048" s="16" customFormat="1"/>
    <row r="11049" s="16" customFormat="1"/>
    <row r="11050" s="16" customFormat="1"/>
    <row r="11051" s="16" customFormat="1"/>
    <row r="11052" s="16" customFormat="1"/>
    <row r="11053" s="16" customFormat="1"/>
    <row r="11054" s="16" customFormat="1"/>
    <row r="11055" s="16" customFormat="1"/>
    <row r="11056" s="16" customFormat="1"/>
    <row r="11057" s="16" customFormat="1"/>
    <row r="11058" s="16" customFormat="1"/>
    <row r="11059" s="16" customFormat="1"/>
    <row r="11060" s="16" customFormat="1"/>
    <row r="11061" s="16" customFormat="1"/>
    <row r="11062" s="16" customFormat="1"/>
    <row r="11063" s="16" customFormat="1"/>
    <row r="11064" s="16" customFormat="1"/>
    <row r="11065" s="16" customFormat="1"/>
    <row r="11066" s="16" customFormat="1"/>
    <row r="11067" s="16" customFormat="1"/>
    <row r="11068" s="16" customFormat="1"/>
    <row r="11069" s="16" customFormat="1"/>
    <row r="11070" s="16" customFormat="1"/>
    <row r="11071" s="16" customFormat="1"/>
    <row r="11072" s="16" customFormat="1"/>
    <row r="11073" s="16" customFormat="1"/>
    <row r="11074" s="16" customFormat="1"/>
    <row r="11075" s="16" customFormat="1"/>
    <row r="11076" s="16" customFormat="1"/>
    <row r="11077" s="16" customFormat="1"/>
    <row r="11078" s="16" customFormat="1"/>
    <row r="11079" s="16" customFormat="1"/>
    <row r="11080" s="16" customFormat="1"/>
    <row r="11081" s="16" customFormat="1"/>
    <row r="11082" s="16" customFormat="1"/>
    <row r="11083" s="16" customFormat="1"/>
    <row r="11084" s="16" customFormat="1"/>
    <row r="11085" s="16" customFormat="1"/>
    <row r="11086" s="16" customFormat="1"/>
    <row r="11087" s="16" customFormat="1"/>
    <row r="11088" s="16" customFormat="1"/>
    <row r="11089" s="16" customFormat="1"/>
    <row r="11090" s="16" customFormat="1"/>
    <row r="11091" s="16" customFormat="1"/>
    <row r="11092" s="16" customFormat="1"/>
    <row r="11093" s="16" customFormat="1"/>
    <row r="11094" s="16" customFormat="1"/>
    <row r="11095" s="16" customFormat="1"/>
    <row r="11096" s="16" customFormat="1"/>
    <row r="11097" s="16" customFormat="1"/>
    <row r="11098" s="16" customFormat="1"/>
    <row r="11099" s="16" customFormat="1"/>
    <row r="11100" s="16" customFormat="1"/>
    <row r="11101" s="16" customFormat="1"/>
    <row r="11102" s="16" customFormat="1"/>
    <row r="11103" s="16" customFormat="1"/>
    <row r="11104" s="16" customFormat="1"/>
    <row r="11105" s="16" customFormat="1"/>
    <row r="11106" s="16" customFormat="1"/>
    <row r="11107" s="16" customFormat="1"/>
    <row r="11108" s="16" customFormat="1"/>
    <row r="11109" s="16" customFormat="1"/>
    <row r="11110" s="16" customFormat="1"/>
    <row r="11111" s="16" customFormat="1"/>
    <row r="11112" s="16" customFormat="1"/>
    <row r="11113" s="16" customFormat="1"/>
    <row r="11114" s="16" customFormat="1"/>
    <row r="11115" s="16" customFormat="1"/>
    <row r="11116" s="16" customFormat="1"/>
    <row r="11117" s="16" customFormat="1"/>
    <row r="11118" s="16" customFormat="1"/>
    <row r="11119" s="16" customFormat="1"/>
    <row r="11120" s="16" customFormat="1"/>
    <row r="11121" s="16" customFormat="1"/>
    <row r="11122" s="16" customFormat="1"/>
    <row r="11123" s="16" customFormat="1"/>
    <row r="11124" s="16" customFormat="1"/>
    <row r="11125" s="16" customFormat="1"/>
    <row r="11126" s="16" customFormat="1"/>
    <row r="11127" s="16" customFormat="1"/>
    <row r="11128" s="16" customFormat="1"/>
    <row r="11129" s="16" customFormat="1"/>
    <row r="11130" s="16" customFormat="1"/>
    <row r="11131" s="16" customFormat="1"/>
    <row r="11132" s="16" customFormat="1"/>
    <row r="11133" s="16" customFormat="1"/>
    <row r="11134" s="16" customFormat="1"/>
    <row r="11135" s="16" customFormat="1"/>
    <row r="11136" s="16" customFormat="1"/>
    <row r="11137" s="16" customFormat="1"/>
    <row r="11138" s="16" customFormat="1"/>
    <row r="11139" s="16" customFormat="1"/>
    <row r="11140" s="16" customFormat="1"/>
    <row r="11141" s="16" customFormat="1"/>
    <row r="11142" s="16" customFormat="1"/>
    <row r="11143" s="16" customFormat="1"/>
    <row r="11144" s="16" customFormat="1"/>
    <row r="11145" s="16" customFormat="1"/>
    <row r="11146" s="16" customFormat="1"/>
    <row r="11147" s="16" customFormat="1"/>
    <row r="11148" s="16" customFormat="1"/>
    <row r="11149" s="16" customFormat="1"/>
    <row r="11150" s="16" customFormat="1"/>
    <row r="11151" s="16" customFormat="1"/>
    <row r="11152" s="16" customFormat="1"/>
    <row r="11153" s="16" customFormat="1"/>
    <row r="11154" s="16" customFormat="1"/>
    <row r="11155" s="16" customFormat="1"/>
    <row r="11156" s="16" customFormat="1"/>
    <row r="11157" s="16" customFormat="1"/>
    <row r="11158" s="16" customFormat="1"/>
    <row r="11159" s="16" customFormat="1"/>
    <row r="11160" s="16" customFormat="1"/>
    <row r="11161" s="16" customFormat="1"/>
    <row r="11162" s="16" customFormat="1"/>
    <row r="11163" s="16" customFormat="1"/>
    <row r="11164" s="16" customFormat="1"/>
    <row r="11165" s="16" customFormat="1"/>
    <row r="11166" s="16" customFormat="1"/>
    <row r="11167" s="16" customFormat="1"/>
    <row r="11168" s="16" customFormat="1"/>
    <row r="11169" s="16" customFormat="1"/>
    <row r="11170" s="16" customFormat="1"/>
    <row r="11171" s="16" customFormat="1"/>
    <row r="11172" s="16" customFormat="1"/>
    <row r="11173" s="16" customFormat="1"/>
    <row r="11174" s="16" customFormat="1"/>
    <row r="11175" s="16" customFormat="1"/>
    <row r="11176" s="16" customFormat="1"/>
    <row r="11177" s="16" customFormat="1"/>
    <row r="11178" s="16" customFormat="1"/>
    <row r="11179" s="16" customFormat="1"/>
    <row r="11180" s="16" customFormat="1"/>
    <row r="11181" s="16" customFormat="1"/>
    <row r="11182" s="16" customFormat="1"/>
    <row r="11183" s="16" customFormat="1"/>
    <row r="11184" s="16" customFormat="1"/>
    <row r="11185" s="16" customFormat="1"/>
    <row r="11186" s="16" customFormat="1"/>
    <row r="11187" s="16" customFormat="1"/>
    <row r="11188" s="16" customFormat="1"/>
    <row r="11189" s="16" customFormat="1"/>
    <row r="11190" s="16" customFormat="1"/>
    <row r="11191" s="16" customFormat="1"/>
    <row r="11192" s="16" customFormat="1"/>
    <row r="11193" s="16" customFormat="1"/>
    <row r="11194" s="16" customFormat="1"/>
    <row r="11195" s="16" customFormat="1"/>
    <row r="11196" s="16" customFormat="1"/>
    <row r="11197" s="16" customFormat="1"/>
    <row r="11198" s="16" customFormat="1"/>
    <row r="11199" s="16" customFormat="1"/>
    <row r="11200" s="16" customFormat="1"/>
    <row r="11201" s="16" customFormat="1"/>
    <row r="11202" s="16" customFormat="1"/>
    <row r="11203" s="16" customFormat="1"/>
    <row r="11204" s="16" customFormat="1"/>
    <row r="11205" s="16" customFormat="1"/>
    <row r="11206" s="16" customFormat="1"/>
    <row r="11207" s="16" customFormat="1"/>
    <row r="11208" s="16" customFormat="1"/>
    <row r="11209" s="16" customFormat="1"/>
    <row r="11210" s="16" customFormat="1"/>
    <row r="11211" s="16" customFormat="1"/>
    <row r="11212" s="16" customFormat="1"/>
    <row r="11213" s="16" customFormat="1"/>
    <row r="11214" s="16" customFormat="1"/>
    <row r="11215" s="16" customFormat="1"/>
    <row r="11216" s="16" customFormat="1"/>
    <row r="11217" s="16" customFormat="1"/>
    <row r="11218" s="16" customFormat="1"/>
    <row r="11219" s="16" customFormat="1"/>
    <row r="11220" s="16" customFormat="1"/>
    <row r="11221" s="16" customFormat="1"/>
    <row r="11222" s="16" customFormat="1"/>
    <row r="11223" s="16" customFormat="1"/>
    <row r="11224" s="16" customFormat="1"/>
    <row r="11225" s="16" customFormat="1"/>
    <row r="11226" s="16" customFormat="1"/>
    <row r="11227" s="16" customFormat="1"/>
    <row r="11228" s="16" customFormat="1"/>
    <row r="11229" s="16" customFormat="1"/>
    <row r="11230" s="16" customFormat="1"/>
    <row r="11231" s="16" customFormat="1"/>
    <row r="11232" s="16" customFormat="1"/>
    <row r="11233" s="16" customFormat="1"/>
    <row r="11234" s="16" customFormat="1"/>
    <row r="11235" s="16" customFormat="1"/>
    <row r="11236" s="16" customFormat="1"/>
    <row r="11237" s="16" customFormat="1"/>
    <row r="11238" s="16" customFormat="1"/>
    <row r="11239" s="16" customFormat="1"/>
    <row r="11240" s="16" customFormat="1"/>
    <row r="11241" s="16" customFormat="1"/>
    <row r="11242" s="16" customFormat="1"/>
    <row r="11243" s="16" customFormat="1"/>
    <row r="11244" s="16" customFormat="1"/>
    <row r="11245" s="16" customFormat="1"/>
    <row r="11246" s="16" customFormat="1"/>
    <row r="11247" s="16" customFormat="1"/>
    <row r="11248" s="16" customFormat="1"/>
    <row r="11249" s="16" customFormat="1"/>
    <row r="11250" s="16" customFormat="1"/>
    <row r="11251" s="16" customFormat="1"/>
    <row r="11252" s="16" customFormat="1"/>
    <row r="11253" s="16" customFormat="1"/>
    <row r="11254" s="16" customFormat="1"/>
    <row r="11255" s="16" customFormat="1"/>
    <row r="11256" s="16" customFormat="1"/>
    <row r="11257" s="16" customFormat="1"/>
    <row r="11258" s="16" customFormat="1"/>
    <row r="11259" s="16" customFormat="1"/>
    <row r="11260" s="16" customFormat="1"/>
    <row r="11261" s="16" customFormat="1"/>
    <row r="11262" s="16" customFormat="1"/>
    <row r="11263" s="16" customFormat="1"/>
    <row r="11264" s="16" customFormat="1"/>
    <row r="11265" s="16" customFormat="1"/>
    <row r="11266" s="16" customFormat="1"/>
    <row r="11267" s="16" customFormat="1"/>
    <row r="11268" s="16" customFormat="1"/>
    <row r="11269" s="16" customFormat="1"/>
    <row r="11270" s="16" customFormat="1"/>
    <row r="11271" s="16" customFormat="1"/>
    <row r="11272" s="16" customFormat="1"/>
    <row r="11273" s="16" customFormat="1"/>
    <row r="11274" s="16" customFormat="1"/>
    <row r="11275" s="16" customFormat="1"/>
    <row r="11276" s="16" customFormat="1"/>
    <row r="11277" s="16" customFormat="1"/>
    <row r="11278" s="16" customFormat="1"/>
    <row r="11279" s="16" customFormat="1"/>
    <row r="11280" s="16" customFormat="1"/>
    <row r="11281" s="16" customFormat="1"/>
    <row r="11282" s="16" customFormat="1"/>
    <row r="11283" s="16" customFormat="1"/>
    <row r="11284" s="16" customFormat="1"/>
    <row r="11285" s="16" customFormat="1"/>
    <row r="11286" s="16" customFormat="1"/>
    <row r="11287" s="16" customFormat="1"/>
    <row r="11288" s="16" customFormat="1"/>
    <row r="11289" s="16" customFormat="1"/>
    <row r="11290" s="16" customFormat="1"/>
    <row r="11291" s="16" customFormat="1"/>
    <row r="11292" s="16" customFormat="1"/>
    <row r="11293" s="16" customFormat="1"/>
    <row r="11294" s="16" customFormat="1"/>
    <row r="11295" s="16" customFormat="1"/>
    <row r="11296" s="16" customFormat="1"/>
    <row r="11297" s="16" customFormat="1"/>
    <row r="11298" s="16" customFormat="1"/>
    <row r="11299" s="16" customFormat="1"/>
    <row r="11300" s="16" customFormat="1"/>
    <row r="11301" s="16" customFormat="1"/>
    <row r="11302" s="16" customFormat="1"/>
    <row r="11303" s="16" customFormat="1"/>
    <row r="11304" s="16" customFormat="1"/>
    <row r="11305" s="16" customFormat="1"/>
    <row r="11306" s="16" customFormat="1"/>
    <row r="11307" s="16" customFormat="1"/>
    <row r="11308" s="16" customFormat="1"/>
    <row r="11309" s="16" customFormat="1"/>
    <row r="11310" s="16" customFormat="1"/>
    <row r="11311" s="16" customFormat="1"/>
    <row r="11312" s="16" customFormat="1"/>
    <row r="11313" s="16" customFormat="1"/>
    <row r="11314" s="16" customFormat="1"/>
    <row r="11315" s="16" customFormat="1"/>
    <row r="11316" s="16" customFormat="1"/>
    <row r="11317" s="16" customFormat="1"/>
    <row r="11318" s="16" customFormat="1"/>
    <row r="11319" s="16" customFormat="1"/>
    <row r="11320" s="16" customFormat="1"/>
    <row r="11321" s="16" customFormat="1"/>
    <row r="11322" s="16" customFormat="1"/>
    <row r="11323" s="16" customFormat="1"/>
    <row r="11324" s="16" customFormat="1"/>
    <row r="11325" s="16" customFormat="1"/>
    <row r="11326" s="16" customFormat="1"/>
    <row r="11327" s="16" customFormat="1"/>
    <row r="11328" s="16" customFormat="1"/>
    <row r="11329" s="16" customFormat="1"/>
    <row r="11330" s="16" customFormat="1"/>
    <row r="11331" s="16" customFormat="1"/>
    <row r="11332" s="16" customFormat="1"/>
    <row r="11333" s="16" customFormat="1"/>
    <row r="11334" s="16" customFormat="1"/>
    <row r="11335" s="16" customFormat="1"/>
    <row r="11336" s="16" customFormat="1"/>
    <row r="11337" s="16" customFormat="1"/>
    <row r="11338" s="16" customFormat="1"/>
    <row r="11339" s="16" customFormat="1"/>
    <row r="11340" s="16" customFormat="1"/>
    <row r="11341" s="16" customFormat="1"/>
    <row r="11342" s="16" customFormat="1"/>
    <row r="11343" s="16" customFormat="1"/>
    <row r="11344" s="16" customFormat="1"/>
    <row r="11345" s="16" customFormat="1"/>
    <row r="11346" s="16" customFormat="1"/>
    <row r="11347" s="16" customFormat="1"/>
    <row r="11348" s="16" customFormat="1"/>
    <row r="11349" s="16" customFormat="1"/>
    <row r="11350" s="16" customFormat="1"/>
    <row r="11351" s="16" customFormat="1"/>
    <row r="11352" s="16" customFormat="1"/>
    <row r="11353" s="16" customFormat="1"/>
    <row r="11354" s="16" customFormat="1"/>
    <row r="11355" s="16" customFormat="1"/>
    <row r="11356" s="16" customFormat="1"/>
    <row r="11357" s="16" customFormat="1"/>
    <row r="11358" s="16" customFormat="1"/>
    <row r="11359" s="16" customFormat="1"/>
    <row r="11360" s="16" customFormat="1"/>
    <row r="11361" s="16" customFormat="1"/>
    <row r="11362" s="16" customFormat="1"/>
    <row r="11363" s="16" customFormat="1"/>
    <row r="11364" s="16" customFormat="1"/>
    <row r="11365" s="16" customFormat="1"/>
    <row r="11366" s="16" customFormat="1"/>
    <row r="11367" s="16" customFormat="1"/>
    <row r="11368" s="16" customFormat="1"/>
    <row r="11369" s="16" customFormat="1"/>
    <row r="11370" s="16" customFormat="1"/>
    <row r="11371" s="16" customFormat="1"/>
    <row r="11372" s="16" customFormat="1"/>
    <row r="11373" s="16" customFormat="1"/>
    <row r="11374" s="16" customFormat="1"/>
    <row r="11375" s="16" customFormat="1"/>
    <row r="11376" s="16" customFormat="1"/>
    <row r="11377" s="16" customFormat="1"/>
    <row r="11378" s="16" customFormat="1"/>
    <row r="11379" s="16" customFormat="1"/>
    <row r="11380" s="16" customFormat="1"/>
    <row r="11381" s="16" customFormat="1"/>
    <row r="11382" s="16" customFormat="1"/>
    <row r="11383" s="16" customFormat="1"/>
    <row r="11384" s="16" customFormat="1"/>
    <row r="11385" s="16" customFormat="1"/>
    <row r="11386" s="16" customFormat="1"/>
    <row r="11387" s="16" customFormat="1"/>
    <row r="11388" s="16" customFormat="1"/>
    <row r="11389" s="16" customFormat="1"/>
    <row r="11390" s="16" customFormat="1"/>
    <row r="11391" s="16" customFormat="1"/>
    <row r="11392" s="16" customFormat="1"/>
    <row r="11393" s="16" customFormat="1"/>
    <row r="11394" s="16" customFormat="1"/>
    <row r="11395" s="16" customFormat="1"/>
    <row r="11396" s="16" customFormat="1"/>
    <row r="11397" s="16" customFormat="1"/>
    <row r="11398" s="16" customFormat="1"/>
    <row r="11399" s="16" customFormat="1"/>
    <row r="11400" s="16" customFormat="1"/>
    <row r="11401" s="16" customFormat="1"/>
    <row r="11402" s="16" customFormat="1"/>
    <row r="11403" s="16" customFormat="1"/>
    <row r="11404" s="16" customFormat="1"/>
    <row r="11405" s="16" customFormat="1"/>
    <row r="11406" s="16" customFormat="1"/>
    <row r="11407" s="16" customFormat="1"/>
    <row r="11408" s="16" customFormat="1"/>
    <row r="11409" s="16" customFormat="1"/>
    <row r="11410" s="16" customFormat="1"/>
    <row r="11411" s="16" customFormat="1"/>
    <row r="11412" s="16" customFormat="1"/>
    <row r="11413" s="16" customFormat="1"/>
    <row r="11414" s="16" customFormat="1"/>
    <row r="11415" s="16" customFormat="1"/>
    <row r="11416" s="16" customFormat="1"/>
    <row r="11417" s="16" customFormat="1"/>
    <row r="11418" s="16" customFormat="1"/>
    <row r="11419" s="16" customFormat="1"/>
    <row r="11420" s="16" customFormat="1"/>
    <row r="11421" s="16" customFormat="1"/>
    <row r="11422" s="16" customFormat="1"/>
    <row r="11423" s="16" customFormat="1"/>
    <row r="11424" s="16" customFormat="1"/>
    <row r="11425" s="16" customFormat="1"/>
    <row r="11426" s="16" customFormat="1"/>
    <row r="11427" s="16" customFormat="1"/>
    <row r="11428" s="16" customFormat="1"/>
    <row r="11429" s="16" customFormat="1"/>
    <row r="11430" s="16" customFormat="1"/>
    <row r="11431" s="16" customFormat="1"/>
    <row r="11432" s="16" customFormat="1"/>
    <row r="11433" s="16" customFormat="1"/>
    <row r="11434" s="16" customFormat="1"/>
    <row r="11435" s="16" customFormat="1"/>
    <row r="11436" s="16" customFormat="1"/>
    <row r="11437" s="16" customFormat="1"/>
    <row r="11438" s="16" customFormat="1"/>
    <row r="11439" s="16" customFormat="1"/>
    <row r="11440" s="16" customFormat="1"/>
    <row r="11441" s="16" customFormat="1"/>
    <row r="11442" s="16" customFormat="1"/>
    <row r="11443" s="16" customFormat="1"/>
    <row r="11444" s="16" customFormat="1"/>
    <row r="11445" s="16" customFormat="1"/>
    <row r="11446" s="16" customFormat="1"/>
    <row r="11447" s="16" customFormat="1"/>
    <row r="11448" s="16" customFormat="1"/>
    <row r="11449" s="16" customFormat="1"/>
    <row r="11450" s="16" customFormat="1"/>
    <row r="11451" s="16" customFormat="1"/>
    <row r="11452" s="16" customFormat="1"/>
    <row r="11453" s="16" customFormat="1"/>
    <row r="11454" s="16" customFormat="1"/>
    <row r="11455" s="16" customFormat="1"/>
    <row r="11456" s="16" customFormat="1"/>
    <row r="11457" s="16" customFormat="1"/>
    <row r="11458" s="16" customFormat="1"/>
    <row r="11459" s="16" customFormat="1"/>
    <row r="11460" s="16" customFormat="1"/>
    <row r="11461" s="16" customFormat="1"/>
    <row r="11462" s="16" customFormat="1"/>
    <row r="11463" s="16" customFormat="1"/>
    <row r="11464" s="16" customFormat="1"/>
    <row r="11465" s="16" customFormat="1"/>
    <row r="11466" s="16" customFormat="1"/>
    <row r="11467" s="16" customFormat="1"/>
    <row r="11468" s="16" customFormat="1"/>
    <row r="11469" s="16" customFormat="1"/>
    <row r="11470" s="16" customFormat="1"/>
    <row r="11471" s="16" customFormat="1"/>
    <row r="11472" s="16" customFormat="1"/>
    <row r="11473" s="16" customFormat="1"/>
    <row r="11474" s="16" customFormat="1"/>
    <row r="11475" s="16" customFormat="1"/>
    <row r="11476" s="16" customFormat="1"/>
    <row r="11477" s="16" customFormat="1"/>
    <row r="11478" s="16" customFormat="1"/>
    <row r="11479" s="16" customFormat="1"/>
    <row r="11480" s="16" customFormat="1"/>
    <row r="11481" s="16" customFormat="1"/>
    <row r="11482" s="16" customFormat="1"/>
    <row r="11483" s="16" customFormat="1"/>
    <row r="11484" s="16" customFormat="1"/>
    <row r="11485" s="16" customFormat="1"/>
    <row r="11486" s="16" customFormat="1"/>
    <row r="11487" s="16" customFormat="1"/>
    <row r="11488" s="16" customFormat="1"/>
    <row r="11489" s="16" customFormat="1"/>
    <row r="11490" s="16" customFormat="1"/>
    <row r="11491" s="16" customFormat="1"/>
    <row r="11492" s="16" customFormat="1"/>
    <row r="11493" s="16" customFormat="1"/>
    <row r="11494" s="16" customFormat="1"/>
    <row r="11495" s="16" customFormat="1"/>
    <row r="11496" s="16" customFormat="1"/>
    <row r="11497" s="16" customFormat="1"/>
    <row r="11498" s="16" customFormat="1"/>
    <row r="11499" s="16" customFormat="1"/>
    <row r="11500" s="16" customFormat="1"/>
    <row r="11501" s="16" customFormat="1"/>
    <row r="11502" s="16" customFormat="1"/>
    <row r="11503" s="16" customFormat="1"/>
    <row r="11504" s="16" customFormat="1"/>
    <row r="11505" s="16" customFormat="1"/>
    <row r="11506" s="16" customFormat="1"/>
    <row r="11507" s="16" customFormat="1"/>
    <row r="11508" s="16" customFormat="1"/>
    <row r="11509" s="16" customFormat="1"/>
    <row r="11510" s="16" customFormat="1"/>
    <row r="11511" s="16" customFormat="1"/>
    <row r="11512" s="16" customFormat="1"/>
    <row r="11513" s="16" customFormat="1"/>
    <row r="11514" s="16" customFormat="1"/>
    <row r="11515" s="16" customFormat="1"/>
    <row r="11516" s="16" customFormat="1"/>
    <row r="11517" s="16" customFormat="1"/>
    <row r="11518" s="16" customFormat="1"/>
    <row r="11519" s="16" customFormat="1"/>
    <row r="11520" s="16" customFormat="1"/>
    <row r="11521" s="16" customFormat="1"/>
    <row r="11522" s="16" customFormat="1"/>
    <row r="11523" s="16" customFormat="1"/>
    <row r="11524" s="16" customFormat="1"/>
    <row r="11525" s="16" customFormat="1"/>
    <row r="11526" s="16" customFormat="1"/>
    <row r="11527" s="16" customFormat="1"/>
    <row r="11528" s="16" customFormat="1"/>
    <row r="11529" s="16" customFormat="1"/>
    <row r="11530" s="16" customFormat="1"/>
    <row r="11531" s="16" customFormat="1"/>
    <row r="11532" s="16" customFormat="1"/>
    <row r="11533" s="16" customFormat="1"/>
    <row r="11534" s="16" customFormat="1"/>
    <row r="11535" s="16" customFormat="1"/>
    <row r="11536" s="16" customFormat="1"/>
    <row r="11537" s="16" customFormat="1"/>
    <row r="11538" s="16" customFormat="1"/>
    <row r="11539" s="16" customFormat="1"/>
    <row r="11540" s="16" customFormat="1"/>
    <row r="11541" s="16" customFormat="1"/>
    <row r="11542" s="16" customFormat="1"/>
    <row r="11543" s="16" customFormat="1"/>
    <row r="11544" s="16" customFormat="1"/>
    <row r="11545" s="16" customFormat="1"/>
    <row r="11546" s="16" customFormat="1"/>
    <row r="11547" s="16" customFormat="1"/>
    <row r="11548" s="16" customFormat="1"/>
    <row r="11549" s="16" customFormat="1"/>
    <row r="11550" s="16" customFormat="1"/>
    <row r="11551" s="16" customFormat="1"/>
    <row r="11552" s="16" customFormat="1"/>
    <row r="11553" s="16" customFormat="1"/>
    <row r="11554" s="16" customFormat="1"/>
    <row r="11555" s="16" customFormat="1"/>
    <row r="11556" s="16" customFormat="1"/>
    <row r="11557" s="16" customFormat="1"/>
    <row r="11558" s="16" customFormat="1"/>
    <row r="11559" s="16" customFormat="1"/>
    <row r="11560" s="16" customFormat="1"/>
    <row r="11561" s="16" customFormat="1"/>
    <row r="11562" s="16" customFormat="1"/>
    <row r="11563" s="16" customFormat="1"/>
    <row r="11564" s="16" customFormat="1"/>
    <row r="11565" s="16" customFormat="1"/>
    <row r="11566" s="16" customFormat="1"/>
    <row r="11567" s="16" customFormat="1"/>
    <row r="11568" s="16" customFormat="1"/>
    <row r="11569" s="16" customFormat="1"/>
    <row r="11570" s="16" customFormat="1"/>
    <row r="11571" s="16" customFormat="1"/>
    <row r="11572" s="16" customFormat="1"/>
    <row r="11573" s="16" customFormat="1"/>
    <row r="11574" s="16" customFormat="1"/>
    <row r="11575" s="16" customFormat="1"/>
    <row r="11576" s="16" customFormat="1"/>
    <row r="11577" s="16" customFormat="1"/>
    <row r="11578" s="16" customFormat="1"/>
    <row r="11579" s="16" customFormat="1"/>
    <row r="11580" s="16" customFormat="1"/>
    <row r="11581" s="16" customFormat="1"/>
    <row r="11582" s="16" customFormat="1"/>
    <row r="11583" s="16" customFormat="1"/>
    <row r="11584" s="16" customFormat="1"/>
    <row r="11585" s="16" customFormat="1"/>
    <row r="11586" s="16" customFormat="1"/>
    <row r="11587" s="16" customFormat="1"/>
    <row r="11588" s="16" customFormat="1"/>
    <row r="11589" s="16" customFormat="1"/>
    <row r="11590" s="16" customFormat="1"/>
    <row r="11591" s="16" customFormat="1"/>
    <row r="11592" s="16" customFormat="1"/>
    <row r="11593" s="16" customFormat="1"/>
    <row r="11594" s="16" customFormat="1"/>
    <row r="11595" s="16" customFormat="1"/>
    <row r="11596" s="16" customFormat="1"/>
    <row r="11597" s="16" customFormat="1"/>
    <row r="11598" s="16" customFormat="1"/>
    <row r="11599" s="16" customFormat="1"/>
    <row r="11600" s="16" customFormat="1"/>
    <row r="11601" s="16" customFormat="1"/>
    <row r="11602" s="16" customFormat="1"/>
    <row r="11603" s="16" customFormat="1"/>
    <row r="11604" s="16" customFormat="1"/>
    <row r="11605" s="16" customFormat="1"/>
    <row r="11606" s="16" customFormat="1"/>
    <row r="11607" s="16" customFormat="1"/>
    <row r="11608" s="16" customFormat="1"/>
    <row r="11609" s="16" customFormat="1"/>
    <row r="11610" s="16" customFormat="1"/>
    <row r="11611" s="16" customFormat="1"/>
    <row r="11612" s="16" customFormat="1"/>
    <row r="11613" s="16" customFormat="1"/>
    <row r="11614" s="16" customFormat="1"/>
    <row r="11615" s="16" customFormat="1"/>
    <row r="11616" s="16" customFormat="1"/>
    <row r="11617" s="16" customFormat="1"/>
    <row r="11618" s="16" customFormat="1"/>
    <row r="11619" s="16" customFormat="1"/>
    <row r="11620" s="16" customFormat="1"/>
    <row r="11621" s="16" customFormat="1"/>
    <row r="11622" s="16" customFormat="1"/>
    <row r="11623" s="16" customFormat="1"/>
    <row r="11624" s="16" customFormat="1"/>
    <row r="11625" s="16" customFormat="1"/>
    <row r="11626" s="16" customFormat="1"/>
    <row r="11627" s="16" customFormat="1"/>
    <row r="11628" s="16" customFormat="1"/>
    <row r="11629" s="16" customFormat="1"/>
    <row r="11630" s="16" customFormat="1"/>
    <row r="11631" s="16" customFormat="1"/>
    <row r="11632" s="16" customFormat="1"/>
    <row r="11633" s="16" customFormat="1"/>
    <row r="11634" s="16" customFormat="1"/>
    <row r="11635" s="16" customFormat="1"/>
    <row r="11636" s="16" customFormat="1"/>
    <row r="11637" s="16" customFormat="1"/>
    <row r="11638" s="16" customFormat="1"/>
    <row r="11639" s="16" customFormat="1"/>
    <row r="11640" s="16" customFormat="1"/>
    <row r="11641" s="16" customFormat="1"/>
    <row r="11642" s="16" customFormat="1"/>
    <row r="11643" s="16" customFormat="1"/>
    <row r="11644" s="16" customFormat="1"/>
    <row r="11645" s="16" customFormat="1"/>
    <row r="11646" s="16" customFormat="1"/>
    <row r="11647" s="16" customFormat="1"/>
    <row r="11648" s="16" customFormat="1"/>
    <row r="11649" s="16" customFormat="1"/>
    <row r="11650" s="16" customFormat="1"/>
    <row r="11651" s="16" customFormat="1"/>
    <row r="11652" s="16" customFormat="1"/>
    <row r="11653" s="16" customFormat="1"/>
    <row r="11654" s="16" customFormat="1"/>
    <row r="11655" s="16" customFormat="1"/>
    <row r="11656" s="16" customFormat="1"/>
    <row r="11657" s="16" customFormat="1"/>
    <row r="11658" s="16" customFormat="1"/>
    <row r="11659" s="16" customFormat="1"/>
    <row r="11660" s="16" customFormat="1"/>
    <row r="11661" s="16" customFormat="1"/>
    <row r="11662" s="16" customFormat="1"/>
    <row r="11663" s="16" customFormat="1"/>
    <row r="11664" s="16" customFormat="1"/>
    <row r="11665" s="16" customFormat="1"/>
    <row r="11666" s="16" customFormat="1"/>
    <row r="11667" s="16" customFormat="1"/>
    <row r="11668" s="16" customFormat="1"/>
    <row r="11669" s="16" customFormat="1"/>
    <row r="11670" s="16" customFormat="1"/>
    <row r="11671" s="16" customFormat="1"/>
    <row r="11672" s="16" customFormat="1"/>
    <row r="11673" s="16" customFormat="1"/>
    <row r="11674" s="16" customFormat="1"/>
    <row r="11675" s="16" customFormat="1"/>
    <row r="11676" s="16" customFormat="1"/>
    <row r="11677" s="16" customFormat="1"/>
    <row r="11678" s="16" customFormat="1"/>
    <row r="11679" s="16" customFormat="1"/>
    <row r="11680" s="16" customFormat="1"/>
    <row r="11681" s="16" customFormat="1"/>
    <row r="11682" s="16" customFormat="1"/>
    <row r="11683" s="16" customFormat="1"/>
    <row r="11684" s="16" customFormat="1"/>
    <row r="11685" s="16" customFormat="1"/>
    <row r="11686" s="16" customFormat="1"/>
    <row r="11687" s="16" customFormat="1"/>
    <row r="11688" s="16" customFormat="1"/>
    <row r="11689" s="16" customFormat="1"/>
    <row r="11690" s="16" customFormat="1"/>
    <row r="11691" s="16" customFormat="1"/>
    <row r="11692" s="16" customFormat="1"/>
    <row r="11693" s="16" customFormat="1"/>
    <row r="11694" s="16" customFormat="1"/>
    <row r="11695" s="16" customFormat="1"/>
    <row r="11696" s="16" customFormat="1"/>
    <row r="11697" s="16" customFormat="1"/>
    <row r="11698" s="16" customFormat="1"/>
    <row r="11699" s="16" customFormat="1"/>
    <row r="11700" s="16" customFormat="1"/>
    <row r="11701" s="16" customFormat="1"/>
    <row r="11702" s="16" customFormat="1"/>
    <row r="11703" s="16" customFormat="1"/>
    <row r="11704" s="16" customFormat="1"/>
    <row r="11705" s="16" customFormat="1"/>
    <row r="11706" s="16" customFormat="1"/>
    <row r="11707" s="16" customFormat="1"/>
    <row r="11708" s="16" customFormat="1"/>
    <row r="11709" s="16" customFormat="1"/>
    <row r="11710" s="16" customFormat="1"/>
    <row r="11711" s="16" customFormat="1"/>
    <row r="11712" s="16" customFormat="1"/>
    <row r="11713" s="16" customFormat="1"/>
    <row r="11714" s="16" customFormat="1"/>
    <row r="11715" s="16" customFormat="1"/>
    <row r="11716" s="16" customFormat="1"/>
    <row r="11717" s="16" customFormat="1"/>
    <row r="11718" s="16" customFormat="1"/>
    <row r="11719" s="16" customFormat="1"/>
    <row r="11720" s="16" customFormat="1"/>
    <row r="11721" s="16" customFormat="1"/>
    <row r="11722" s="16" customFormat="1"/>
    <row r="11723" s="16" customFormat="1"/>
    <row r="11724" s="16" customFormat="1"/>
    <row r="11725" s="16" customFormat="1"/>
    <row r="11726" s="16" customFormat="1"/>
    <row r="11727" s="16" customFormat="1"/>
    <row r="11728" s="16" customFormat="1"/>
    <row r="11729" s="16" customFormat="1"/>
    <row r="11730" s="16" customFormat="1"/>
    <row r="11731" s="16" customFormat="1"/>
    <row r="11732" s="16" customFormat="1"/>
    <row r="11733" s="16" customFormat="1"/>
    <row r="11734" s="16" customFormat="1"/>
    <row r="11735" s="16" customFormat="1"/>
    <row r="11736" s="16" customFormat="1"/>
    <row r="11737" s="16" customFormat="1"/>
    <row r="11738" s="16" customFormat="1"/>
    <row r="11739" s="16" customFormat="1"/>
    <row r="11740" s="16" customFormat="1"/>
    <row r="11741" s="16" customFormat="1"/>
    <row r="11742" s="16" customFormat="1"/>
    <row r="11743" s="16" customFormat="1"/>
    <row r="11744" s="16" customFormat="1"/>
    <row r="11745" s="16" customFormat="1"/>
    <row r="11746" s="16" customFormat="1"/>
    <row r="11747" s="16" customFormat="1"/>
    <row r="11748" s="16" customFormat="1"/>
    <row r="11749" s="16" customFormat="1"/>
    <row r="11750" s="16" customFormat="1"/>
    <row r="11751" s="16" customFormat="1"/>
    <row r="11752" s="16" customFormat="1"/>
    <row r="11753" s="16" customFormat="1"/>
    <row r="11754" s="16" customFormat="1"/>
    <row r="11755" s="16" customFormat="1"/>
    <row r="11756" s="16" customFormat="1"/>
    <row r="11757" s="16" customFormat="1"/>
    <row r="11758" s="16" customFormat="1"/>
    <row r="11759" s="16" customFormat="1"/>
    <row r="11760" s="16" customFormat="1"/>
    <row r="11761" s="16" customFormat="1"/>
    <row r="11762" s="16" customFormat="1"/>
    <row r="11763" s="16" customFormat="1"/>
    <row r="11764" s="16" customFormat="1"/>
    <row r="11765" s="16" customFormat="1"/>
    <row r="11766" s="16" customFormat="1"/>
    <row r="11767" s="16" customFormat="1"/>
    <row r="11768" s="16" customFormat="1"/>
    <row r="11769" s="16" customFormat="1"/>
    <row r="11770" s="16" customFormat="1"/>
    <row r="11771" s="16" customFormat="1"/>
    <row r="11772" s="16" customFormat="1"/>
    <row r="11773" s="16" customFormat="1"/>
    <row r="11774" s="16" customFormat="1"/>
    <row r="11775" s="16" customFormat="1"/>
    <row r="11776" s="16" customFormat="1"/>
    <row r="11777" s="16" customFormat="1"/>
    <row r="11778" s="16" customFormat="1"/>
    <row r="11779" s="16" customFormat="1"/>
    <row r="11780" s="16" customFormat="1"/>
    <row r="11781" s="16" customFormat="1"/>
    <row r="11782" s="16" customFormat="1"/>
    <row r="11783" s="16" customFormat="1"/>
    <row r="11784" s="16" customFormat="1"/>
    <row r="11785" s="16" customFormat="1"/>
    <row r="11786" s="16" customFormat="1"/>
    <row r="11787" s="16" customFormat="1"/>
    <row r="11788" s="16" customFormat="1"/>
    <row r="11789" s="16" customFormat="1"/>
    <row r="11790" s="16" customFormat="1"/>
    <row r="11791" s="16" customFormat="1"/>
    <row r="11792" s="16" customFormat="1"/>
    <row r="11793" s="16" customFormat="1"/>
    <row r="11794" s="16" customFormat="1"/>
    <row r="11795" s="16" customFormat="1"/>
    <row r="11796" s="16" customFormat="1"/>
    <row r="11797" s="16" customFormat="1"/>
    <row r="11798" s="16" customFormat="1"/>
    <row r="11799" s="16" customFormat="1"/>
    <row r="11800" s="16" customFormat="1"/>
    <row r="11801" s="16" customFormat="1"/>
    <row r="11802" s="16" customFormat="1"/>
    <row r="11803" s="16" customFormat="1"/>
    <row r="11804" s="16" customFormat="1"/>
    <row r="11805" s="16" customFormat="1"/>
    <row r="11806" s="16" customFormat="1"/>
    <row r="11807" s="16" customFormat="1"/>
    <row r="11808" s="16" customFormat="1"/>
    <row r="11809" s="16" customFormat="1"/>
    <row r="11810" s="16" customFormat="1"/>
    <row r="11811" s="16" customFormat="1"/>
    <row r="11812" s="16" customFormat="1"/>
    <row r="11813" s="16" customFormat="1"/>
    <row r="11814" s="16" customFormat="1"/>
    <row r="11815" s="16" customFormat="1"/>
    <row r="11816" s="16" customFormat="1"/>
    <row r="11817" s="16" customFormat="1"/>
    <row r="11818" s="16" customFormat="1"/>
    <row r="11819" s="16" customFormat="1"/>
    <row r="11820" s="16" customFormat="1"/>
    <row r="11821" s="16" customFormat="1"/>
    <row r="11822" s="16" customFormat="1"/>
    <row r="11823" s="16" customFormat="1"/>
    <row r="11824" s="16" customFormat="1"/>
    <row r="11825" s="16" customFormat="1"/>
    <row r="11826" s="16" customFormat="1"/>
    <row r="11827" s="16" customFormat="1"/>
    <row r="11828" s="16" customFormat="1"/>
    <row r="11829" s="16" customFormat="1"/>
    <row r="11830" s="16" customFormat="1"/>
    <row r="11831" s="16" customFormat="1"/>
    <row r="11832" s="16" customFormat="1"/>
    <row r="11833" s="16" customFormat="1"/>
    <row r="11834" s="16" customFormat="1"/>
    <row r="11835" s="16" customFormat="1"/>
    <row r="11836" s="16" customFormat="1"/>
    <row r="11837" s="16" customFormat="1"/>
    <row r="11838" s="16" customFormat="1"/>
    <row r="11839" s="16" customFormat="1"/>
    <row r="11840" s="16" customFormat="1"/>
    <row r="11841" s="16" customFormat="1"/>
    <row r="11842" s="16" customFormat="1"/>
    <row r="11843" s="16" customFormat="1"/>
    <row r="11844" s="16" customFormat="1"/>
    <row r="11845" s="16" customFormat="1"/>
    <row r="11846" s="16" customFormat="1"/>
    <row r="11847" s="16" customFormat="1"/>
    <row r="11848" s="16" customFormat="1"/>
    <row r="11849" s="16" customFormat="1"/>
    <row r="11850" s="16" customFormat="1"/>
    <row r="11851" s="16" customFormat="1"/>
    <row r="11852" s="16" customFormat="1"/>
    <row r="11853" s="16" customFormat="1"/>
    <row r="11854" s="16" customFormat="1"/>
    <row r="11855" s="16" customFormat="1"/>
    <row r="11856" s="16" customFormat="1"/>
    <row r="11857" s="16" customFormat="1"/>
    <row r="11858" s="16" customFormat="1"/>
    <row r="11859" s="16" customFormat="1"/>
    <row r="11860" s="16" customFormat="1"/>
    <row r="11861" s="16" customFormat="1"/>
    <row r="11862" s="16" customFormat="1"/>
    <row r="11863" s="16" customFormat="1"/>
    <row r="11864" s="16" customFormat="1"/>
    <row r="11865" s="16" customFormat="1"/>
    <row r="11866" s="16" customFormat="1"/>
    <row r="11867" s="16" customFormat="1"/>
    <row r="11868" s="16" customFormat="1"/>
    <row r="11869" s="16" customFormat="1"/>
    <row r="11870" s="16" customFormat="1"/>
    <row r="11871" s="16" customFormat="1"/>
    <row r="11872" s="16" customFormat="1"/>
    <row r="11873" s="16" customFormat="1"/>
    <row r="11874" s="16" customFormat="1"/>
    <row r="11875" s="16" customFormat="1"/>
    <row r="11876" s="16" customFormat="1"/>
    <row r="11877" s="16" customFormat="1"/>
    <row r="11878" s="16" customFormat="1"/>
    <row r="11879" s="16" customFormat="1"/>
    <row r="11880" s="16" customFormat="1"/>
    <row r="11881" s="16" customFormat="1"/>
    <row r="11882" s="16" customFormat="1"/>
    <row r="11883" s="16" customFormat="1"/>
    <row r="11884" s="16" customFormat="1"/>
    <row r="11885" s="16" customFormat="1"/>
    <row r="11886" s="16" customFormat="1"/>
    <row r="11887" s="16" customFormat="1"/>
    <row r="11888" s="16" customFormat="1"/>
    <row r="11889" s="16" customFormat="1"/>
    <row r="11890" s="16" customFormat="1"/>
    <row r="11891" s="16" customFormat="1"/>
    <row r="11892" s="16" customFormat="1"/>
    <row r="11893" s="16" customFormat="1"/>
    <row r="11894" s="16" customFormat="1"/>
    <row r="11895" s="16" customFormat="1"/>
    <row r="11896" s="16" customFormat="1"/>
    <row r="11897" s="16" customFormat="1"/>
    <row r="11898" s="16" customFormat="1"/>
    <row r="11899" s="16" customFormat="1"/>
    <row r="11900" s="16" customFormat="1"/>
    <row r="11901" s="16" customFormat="1"/>
    <row r="11902" s="16" customFormat="1"/>
    <row r="11903" s="16" customFormat="1"/>
    <row r="11904" s="16" customFormat="1"/>
    <row r="11905" s="16" customFormat="1"/>
    <row r="11906" s="16" customFormat="1"/>
    <row r="11907" s="16" customFormat="1"/>
    <row r="11908" s="16" customFormat="1"/>
    <row r="11909" s="16" customFormat="1"/>
    <row r="11910" s="16" customFormat="1"/>
    <row r="11911" s="16" customFormat="1"/>
    <row r="11912" s="16" customFormat="1"/>
    <row r="11913" s="16" customFormat="1"/>
    <row r="11914" s="16" customFormat="1"/>
    <row r="11915" s="16" customFormat="1"/>
    <row r="11916" s="16" customFormat="1"/>
    <row r="11917" s="16" customFormat="1"/>
    <row r="11918" s="16" customFormat="1"/>
    <row r="11919" s="16" customFormat="1"/>
    <row r="11920" s="16" customFormat="1"/>
    <row r="11921" s="16" customFormat="1"/>
    <row r="11922" s="16" customFormat="1"/>
    <row r="11923" s="16" customFormat="1"/>
    <row r="11924" s="16" customFormat="1"/>
    <row r="11925" s="16" customFormat="1"/>
    <row r="11926" s="16" customFormat="1"/>
    <row r="11927" s="16" customFormat="1"/>
    <row r="11928" s="16" customFormat="1"/>
    <row r="11929" s="16" customFormat="1"/>
    <row r="11930" s="16" customFormat="1"/>
    <row r="11931" s="16" customFormat="1"/>
    <row r="11932" s="16" customFormat="1"/>
    <row r="11933" s="16" customFormat="1"/>
    <row r="11934" s="16" customFormat="1"/>
    <row r="11935" s="16" customFormat="1"/>
    <row r="11936" s="16" customFormat="1"/>
    <row r="11937" s="16" customFormat="1"/>
    <row r="11938" s="16" customFormat="1"/>
    <row r="11939" s="16" customFormat="1"/>
    <row r="11940" s="16" customFormat="1"/>
    <row r="11941" s="16" customFormat="1"/>
    <row r="11942" s="16" customFormat="1"/>
    <row r="11943" s="16" customFormat="1"/>
    <row r="11944" s="16" customFormat="1"/>
    <row r="11945" s="16" customFormat="1"/>
    <row r="11946" s="16" customFormat="1"/>
    <row r="11947" s="16" customFormat="1"/>
    <row r="11948" s="16" customFormat="1"/>
    <row r="11949" s="16" customFormat="1"/>
    <row r="11950" s="16" customFormat="1"/>
    <row r="11951" s="16" customFormat="1"/>
    <row r="11952" s="16" customFormat="1"/>
    <row r="11953" s="16" customFormat="1"/>
    <row r="11954" s="16" customFormat="1"/>
    <row r="11955" s="16" customFormat="1"/>
    <row r="11956" s="16" customFormat="1"/>
    <row r="11957" s="16" customFormat="1"/>
    <row r="11958" s="16" customFormat="1"/>
    <row r="11959" s="16" customFormat="1"/>
    <row r="11960" s="16" customFormat="1"/>
    <row r="11961" s="16" customFormat="1"/>
    <row r="11962" s="16" customFormat="1"/>
    <row r="11963" s="16" customFormat="1"/>
    <row r="11964" s="16" customFormat="1"/>
    <row r="11965" s="16" customFormat="1"/>
    <row r="11966" s="16" customFormat="1"/>
    <row r="11967" s="16" customFormat="1"/>
    <row r="11968" s="16" customFormat="1"/>
    <row r="11969" s="16" customFormat="1"/>
    <row r="11970" s="16" customFormat="1"/>
    <row r="11971" s="16" customFormat="1"/>
    <row r="11972" s="16" customFormat="1"/>
    <row r="11973" s="16" customFormat="1"/>
    <row r="11974" s="16" customFormat="1"/>
    <row r="11975" s="16" customFormat="1"/>
    <row r="11976" s="16" customFormat="1"/>
    <row r="11977" s="16" customFormat="1"/>
    <row r="11978" s="16" customFormat="1"/>
    <row r="11979" s="16" customFormat="1"/>
    <row r="11980" s="16" customFormat="1"/>
    <row r="11981" s="16" customFormat="1"/>
    <row r="11982" s="16" customFormat="1"/>
    <row r="11983" s="16" customFormat="1"/>
    <row r="11984" s="16" customFormat="1"/>
    <row r="11985" s="16" customFormat="1"/>
    <row r="11986" s="16" customFormat="1"/>
    <row r="11987" s="16" customFormat="1"/>
    <row r="11988" s="16" customFormat="1"/>
    <row r="11989" s="16" customFormat="1"/>
    <row r="11990" s="16" customFormat="1"/>
    <row r="11991" s="16" customFormat="1"/>
    <row r="11992" s="16" customFormat="1"/>
    <row r="11993" s="16" customFormat="1"/>
    <row r="11994" s="16" customFormat="1"/>
    <row r="11995" s="16" customFormat="1"/>
    <row r="11996" s="16" customFormat="1"/>
    <row r="11997" s="16" customFormat="1"/>
    <row r="11998" s="16" customFormat="1"/>
    <row r="11999" s="16" customFormat="1"/>
    <row r="12000" s="16" customFormat="1"/>
    <row r="12001" s="16" customFormat="1"/>
    <row r="12002" s="16" customFormat="1"/>
    <row r="12003" s="16" customFormat="1"/>
    <row r="12004" s="16" customFormat="1"/>
    <row r="12005" s="16" customFormat="1"/>
    <row r="12006" s="16" customFormat="1"/>
    <row r="12007" s="16" customFormat="1"/>
    <row r="12008" s="16" customFormat="1"/>
    <row r="12009" s="16" customFormat="1"/>
    <row r="12010" s="16" customFormat="1"/>
    <row r="12011" s="16" customFormat="1"/>
    <row r="12012" s="16" customFormat="1"/>
    <row r="12013" s="16" customFormat="1"/>
    <row r="12014" s="16" customFormat="1"/>
    <row r="12015" s="16" customFormat="1"/>
    <row r="12016" s="16" customFormat="1"/>
    <row r="12017" s="16" customFormat="1"/>
    <row r="12018" s="16" customFormat="1"/>
    <row r="12019" s="16" customFormat="1"/>
    <row r="12020" s="16" customFormat="1"/>
    <row r="12021" s="16" customFormat="1"/>
    <row r="12022" s="16" customFormat="1"/>
    <row r="12023" s="16" customFormat="1"/>
    <row r="12024" s="16" customFormat="1"/>
    <row r="12025" s="16" customFormat="1"/>
    <row r="12026" s="16" customFormat="1"/>
    <row r="12027" s="16" customFormat="1"/>
    <row r="12028" s="16" customFormat="1"/>
    <row r="12029" s="16" customFormat="1"/>
    <row r="12030" s="16" customFormat="1"/>
    <row r="12031" s="16" customFormat="1"/>
    <row r="12032" s="16" customFormat="1"/>
    <row r="12033" s="16" customFormat="1"/>
    <row r="12034" s="16" customFormat="1"/>
    <row r="12035" s="16" customFormat="1"/>
    <row r="12036" s="16" customFormat="1"/>
    <row r="12037" s="16" customFormat="1"/>
    <row r="12038" s="16" customFormat="1"/>
    <row r="12039" s="16" customFormat="1"/>
    <row r="12040" s="16" customFormat="1"/>
    <row r="12041" s="16" customFormat="1"/>
    <row r="12042" s="16" customFormat="1"/>
    <row r="12043" s="16" customFormat="1"/>
    <row r="12044" s="16" customFormat="1"/>
    <row r="12045" s="16" customFormat="1"/>
    <row r="12046" s="16" customFormat="1"/>
    <row r="12047" s="16" customFormat="1"/>
    <row r="12048" s="16" customFormat="1"/>
    <row r="12049" s="16" customFormat="1"/>
    <row r="12050" s="16" customFormat="1"/>
    <row r="12051" s="16" customFormat="1"/>
    <row r="12052" s="16" customFormat="1"/>
    <row r="12053" s="16" customFormat="1"/>
    <row r="12054" s="16" customFormat="1"/>
    <row r="12055" s="16" customFormat="1"/>
    <row r="12056" s="16" customFormat="1"/>
    <row r="12057" s="16" customFormat="1"/>
    <row r="12058" s="16" customFormat="1"/>
    <row r="12059" s="16" customFormat="1"/>
    <row r="12060" s="16" customFormat="1"/>
    <row r="12061" s="16" customFormat="1"/>
    <row r="12062" s="16" customFormat="1"/>
    <row r="12063" s="16" customFormat="1"/>
    <row r="12064" s="16" customFormat="1"/>
    <row r="12065" s="16" customFormat="1"/>
    <row r="12066" s="16" customFormat="1"/>
    <row r="12067" s="16" customFormat="1"/>
    <row r="12068" s="16" customFormat="1"/>
    <row r="12069" s="16" customFormat="1"/>
    <row r="12070" s="16" customFormat="1"/>
    <row r="12071" s="16" customFormat="1"/>
    <row r="12072" s="16" customFormat="1"/>
    <row r="12073" s="16" customFormat="1"/>
    <row r="12074" s="16" customFormat="1"/>
    <row r="12075" s="16" customFormat="1"/>
    <row r="12076" s="16" customFormat="1"/>
    <row r="12077" s="16" customFormat="1"/>
    <row r="12078" s="16" customFormat="1"/>
    <row r="12079" s="16" customFormat="1"/>
    <row r="12080" s="16" customFormat="1"/>
    <row r="12081" s="16" customFormat="1"/>
    <row r="12082" s="16" customFormat="1"/>
    <row r="12083" s="16" customFormat="1"/>
    <row r="12084" s="16" customFormat="1"/>
    <row r="12085" s="16" customFormat="1"/>
    <row r="12086" s="16" customFormat="1"/>
    <row r="12087" s="16" customFormat="1"/>
    <row r="12088" s="16" customFormat="1"/>
    <row r="12089" s="16" customFormat="1"/>
    <row r="12090" s="16" customFormat="1"/>
    <row r="12091" s="16" customFormat="1"/>
    <row r="12092" s="16" customFormat="1"/>
    <row r="12093" s="16" customFormat="1"/>
    <row r="12094" s="16" customFormat="1"/>
    <row r="12095" s="16" customFormat="1"/>
    <row r="12096" s="16" customFormat="1"/>
    <row r="12097" s="16" customFormat="1"/>
    <row r="12098" s="16" customFormat="1"/>
    <row r="12099" s="16" customFormat="1"/>
    <row r="12100" s="16" customFormat="1"/>
    <row r="12101" s="16" customFormat="1"/>
    <row r="12102" s="16" customFormat="1"/>
    <row r="12103" s="16" customFormat="1"/>
    <row r="12104" s="16" customFormat="1"/>
    <row r="12105" s="16" customFormat="1"/>
    <row r="12106" s="16" customFormat="1"/>
    <row r="12107" s="16" customFormat="1"/>
    <row r="12108" s="16" customFormat="1"/>
    <row r="12109" s="16" customFormat="1"/>
    <row r="12110" s="16" customFormat="1"/>
    <row r="12111" s="16" customFormat="1"/>
    <row r="12112" s="16" customFormat="1"/>
    <row r="12113" s="16" customFormat="1"/>
    <row r="12114" s="16" customFormat="1"/>
    <row r="12115" s="16" customFormat="1"/>
    <row r="12116" s="16" customFormat="1"/>
    <row r="12117" s="16" customFormat="1"/>
    <row r="12118" s="16" customFormat="1"/>
    <row r="12119" s="16" customFormat="1"/>
    <row r="12120" s="16" customFormat="1"/>
    <row r="12121" s="16" customFormat="1"/>
    <row r="12122" s="16" customFormat="1"/>
    <row r="12123" s="16" customFormat="1"/>
    <row r="12124" s="16" customFormat="1"/>
    <row r="12125" s="16" customFormat="1"/>
    <row r="12126" s="16" customFormat="1"/>
    <row r="12127" s="16" customFormat="1"/>
    <row r="12128" s="16" customFormat="1"/>
    <row r="12129" s="16" customFormat="1"/>
    <row r="12130" s="16" customFormat="1"/>
    <row r="12131" s="16" customFormat="1"/>
    <row r="12132" s="16" customFormat="1"/>
    <row r="12133" s="16" customFormat="1"/>
    <row r="12134" s="16" customFormat="1"/>
    <row r="12135" s="16" customFormat="1"/>
    <row r="12136" s="16" customFormat="1"/>
    <row r="12137" s="16" customFormat="1"/>
    <row r="12138" s="16" customFormat="1"/>
    <row r="12139" s="16" customFormat="1"/>
    <row r="12140" s="16" customFormat="1"/>
    <row r="12141" s="16" customFormat="1"/>
    <row r="12142" s="16" customFormat="1"/>
    <row r="12143" s="16" customFormat="1"/>
    <row r="12144" s="16" customFormat="1"/>
    <row r="12145" s="16" customFormat="1"/>
    <row r="12146" s="16" customFormat="1"/>
    <row r="12147" s="16" customFormat="1"/>
    <row r="12148" s="16" customFormat="1"/>
    <row r="12149" s="16" customFormat="1"/>
    <row r="12150" s="16" customFormat="1"/>
    <row r="12151" s="16" customFormat="1"/>
    <row r="12152" s="16" customFormat="1"/>
    <row r="12153" s="16" customFormat="1"/>
    <row r="12154" s="16" customFormat="1"/>
    <row r="12155" s="16" customFormat="1"/>
    <row r="12156" s="16" customFormat="1"/>
    <row r="12157" s="16" customFormat="1"/>
    <row r="12158" s="16" customFormat="1"/>
    <row r="12159" s="16" customFormat="1"/>
    <row r="12160" s="16" customFormat="1"/>
    <row r="12161" s="16" customFormat="1"/>
    <row r="12162" s="16" customFormat="1"/>
    <row r="12163" s="16" customFormat="1"/>
    <row r="12164" s="16" customFormat="1"/>
    <row r="12165" s="16" customFormat="1"/>
    <row r="12166" s="16" customFormat="1"/>
    <row r="12167" s="16" customFormat="1"/>
    <row r="12168" s="16" customFormat="1"/>
    <row r="12169" s="16" customFormat="1"/>
    <row r="12170" s="16" customFormat="1"/>
    <row r="12171" s="16" customFormat="1"/>
    <row r="12172" s="16" customFormat="1"/>
    <row r="12173" s="16" customFormat="1"/>
    <row r="12174" s="16" customFormat="1"/>
    <row r="12175" s="16" customFormat="1"/>
    <row r="12176" s="16" customFormat="1"/>
    <row r="12177" s="16" customFormat="1"/>
    <row r="12178" s="16" customFormat="1"/>
    <row r="12179" s="16" customFormat="1"/>
    <row r="12180" s="16" customFormat="1"/>
    <row r="12181" s="16" customFormat="1"/>
    <row r="12182" s="16" customFormat="1"/>
    <row r="12183" s="16" customFormat="1"/>
    <row r="12184" s="16" customFormat="1"/>
    <row r="12185" s="16" customFormat="1"/>
    <row r="12186" s="16" customFormat="1"/>
    <row r="12187" s="16" customFormat="1"/>
    <row r="12188" s="16" customFormat="1"/>
    <row r="12189" s="16" customFormat="1"/>
    <row r="12190" s="16" customFormat="1"/>
    <row r="12191" s="16" customFormat="1"/>
    <row r="12192" s="16" customFormat="1"/>
    <row r="12193" s="16" customFormat="1"/>
    <row r="12194" s="16" customFormat="1"/>
    <row r="12195" s="16" customFormat="1"/>
    <row r="12196" s="16" customFormat="1"/>
    <row r="12197" s="16" customFormat="1"/>
    <row r="12198" s="16" customFormat="1"/>
    <row r="12199" s="16" customFormat="1"/>
    <row r="12200" s="16" customFormat="1"/>
    <row r="12201" s="16" customFormat="1"/>
    <row r="12202" s="16" customFormat="1"/>
    <row r="12203" s="16" customFormat="1"/>
    <row r="12204" s="16" customFormat="1"/>
    <row r="12205" s="16" customFormat="1"/>
    <row r="12206" s="16" customFormat="1"/>
    <row r="12207" s="16" customFormat="1"/>
    <row r="12208" s="16" customFormat="1"/>
    <row r="12209" s="16" customFormat="1"/>
    <row r="12210" s="16" customFormat="1"/>
    <row r="12211" s="16" customFormat="1"/>
    <row r="12212" s="16" customFormat="1"/>
    <row r="12213" s="16" customFormat="1"/>
    <row r="12214" s="16" customFormat="1"/>
    <row r="12215" s="16" customFormat="1"/>
    <row r="12216" s="16" customFormat="1"/>
    <row r="12217" s="16" customFormat="1"/>
    <row r="12218" s="16" customFormat="1"/>
    <row r="12219" s="16" customFormat="1"/>
    <row r="12220" s="16" customFormat="1"/>
    <row r="12221" s="16" customFormat="1"/>
    <row r="12222" s="16" customFormat="1"/>
    <row r="12223" s="16" customFormat="1"/>
    <row r="12224" s="16" customFormat="1"/>
    <row r="12225" s="16" customFormat="1"/>
    <row r="12226" s="16" customFormat="1"/>
    <row r="12227" s="16" customFormat="1"/>
    <row r="12228" s="16" customFormat="1"/>
    <row r="12229" s="16" customFormat="1"/>
    <row r="12230" s="16" customFormat="1"/>
    <row r="12231" s="16" customFormat="1"/>
    <row r="12232" s="16" customFormat="1"/>
    <row r="12233" s="16" customFormat="1"/>
    <row r="12234" s="16" customFormat="1"/>
    <row r="12235" s="16" customFormat="1"/>
    <row r="12236" s="16" customFormat="1"/>
    <row r="12237" s="16" customFormat="1"/>
    <row r="12238" s="16" customFormat="1"/>
    <row r="12239" s="16" customFormat="1"/>
    <row r="12240" s="16" customFormat="1"/>
    <row r="12241" s="16" customFormat="1"/>
    <row r="12242" s="16" customFormat="1"/>
    <row r="12243" s="16" customFormat="1"/>
    <row r="12244" s="16" customFormat="1"/>
    <row r="12245" s="16" customFormat="1"/>
    <row r="12246" s="16" customFormat="1"/>
    <row r="12247" s="16" customFormat="1"/>
    <row r="12248" s="16" customFormat="1"/>
    <row r="12249" s="16" customFormat="1"/>
    <row r="12250" s="16" customFormat="1"/>
    <row r="12251" s="16" customFormat="1"/>
    <row r="12252" s="16" customFormat="1"/>
    <row r="12253" s="16" customFormat="1"/>
    <row r="12254" s="16" customFormat="1"/>
    <row r="12255" s="16" customFormat="1"/>
    <row r="12256" s="16" customFormat="1"/>
    <row r="12257" s="16" customFormat="1"/>
    <row r="12258" s="16" customFormat="1"/>
    <row r="12259" s="16" customFormat="1"/>
    <row r="12260" s="16" customFormat="1"/>
    <row r="12261" s="16" customFormat="1"/>
    <row r="12262" s="16" customFormat="1"/>
    <row r="12263" s="16" customFormat="1"/>
    <row r="12264" s="16" customFormat="1"/>
    <row r="12265" s="16" customFormat="1"/>
    <row r="12266" s="16" customFormat="1"/>
    <row r="12267" s="16" customFormat="1"/>
    <row r="12268" s="16" customFormat="1"/>
    <row r="12269" s="16" customFormat="1"/>
    <row r="12270" s="16" customFormat="1"/>
    <row r="12271" s="16" customFormat="1"/>
    <row r="12272" s="16" customFormat="1"/>
    <row r="12273" s="16" customFormat="1"/>
    <row r="12274" s="16" customFormat="1"/>
    <row r="12275" s="16" customFormat="1"/>
    <row r="12276" s="16" customFormat="1"/>
    <row r="12277" s="16" customFormat="1"/>
    <row r="12278" s="16" customFormat="1"/>
    <row r="12279" s="16" customFormat="1"/>
    <row r="12280" s="16" customFormat="1"/>
    <row r="12281" s="16" customFormat="1"/>
    <row r="12282" s="16" customFormat="1"/>
    <row r="12283" s="16" customFormat="1"/>
    <row r="12284" s="16" customFormat="1"/>
    <row r="12285" s="16" customFormat="1"/>
    <row r="12286" s="16" customFormat="1"/>
    <row r="12287" s="16" customFormat="1"/>
    <row r="12288" s="16" customFormat="1"/>
    <row r="12289" s="16" customFormat="1"/>
    <row r="12290" s="16" customFormat="1"/>
    <row r="12291" s="16" customFormat="1"/>
    <row r="12292" s="16" customFormat="1"/>
    <row r="12293" s="16" customFormat="1"/>
    <row r="12294" s="16" customFormat="1"/>
    <row r="12295" s="16" customFormat="1"/>
    <row r="12296" s="16" customFormat="1"/>
    <row r="12297" s="16" customFormat="1"/>
    <row r="12298" s="16" customFormat="1"/>
    <row r="12299" s="16" customFormat="1"/>
    <row r="12300" s="16" customFormat="1"/>
    <row r="12301" s="16" customFormat="1"/>
    <row r="12302" s="16" customFormat="1"/>
    <row r="12303" s="16" customFormat="1"/>
    <row r="12304" s="16" customFormat="1"/>
    <row r="12305" s="16" customFormat="1"/>
    <row r="12306" s="16" customFormat="1"/>
    <row r="12307" s="16" customFormat="1"/>
    <row r="12308" s="16" customFormat="1"/>
    <row r="12309" s="16" customFormat="1"/>
    <row r="12310" s="16" customFormat="1"/>
    <row r="12311" s="16" customFormat="1"/>
    <row r="12312" s="16" customFormat="1"/>
    <row r="12313" s="16" customFormat="1"/>
    <row r="12314" s="16" customFormat="1"/>
    <row r="12315" s="16" customFormat="1"/>
    <row r="12316" s="16" customFormat="1"/>
    <row r="12317" s="16" customFormat="1"/>
    <row r="12318" s="16" customFormat="1"/>
    <row r="12319" s="16" customFormat="1"/>
    <row r="12320" s="16" customFormat="1"/>
    <row r="12321" s="16" customFormat="1"/>
    <row r="12322" s="16" customFormat="1"/>
    <row r="12323" s="16" customFormat="1"/>
    <row r="12324" s="16" customFormat="1"/>
    <row r="12325" s="16" customFormat="1"/>
    <row r="12326" s="16" customFormat="1"/>
    <row r="12327" s="16" customFormat="1"/>
    <row r="12328" s="16" customFormat="1"/>
    <row r="12329" s="16" customFormat="1"/>
    <row r="12330" s="16" customFormat="1"/>
    <row r="12331" s="16" customFormat="1"/>
    <row r="12332" s="16" customFormat="1"/>
    <row r="12333" s="16" customFormat="1"/>
    <row r="12334" s="16" customFormat="1"/>
    <row r="12335" s="16" customFormat="1"/>
    <row r="12336" s="16" customFormat="1"/>
    <row r="12337" s="16" customFormat="1"/>
    <row r="12338" s="16" customFormat="1"/>
    <row r="12339" s="16" customFormat="1"/>
    <row r="12340" s="16" customFormat="1"/>
    <row r="12341" s="16" customFormat="1"/>
    <row r="12342" s="16" customFormat="1"/>
    <row r="12343" s="16" customFormat="1"/>
    <row r="12344" s="16" customFormat="1"/>
    <row r="12345" s="16" customFormat="1"/>
    <row r="12346" s="16" customFormat="1"/>
    <row r="12347" s="16" customFormat="1"/>
    <row r="12348" s="16" customFormat="1"/>
    <row r="12349" s="16" customFormat="1"/>
    <row r="12350" s="16" customFormat="1"/>
    <row r="12351" s="16" customFormat="1"/>
    <row r="12352" s="16" customFormat="1"/>
    <row r="12353" s="16" customFormat="1"/>
    <row r="12354" s="16" customFormat="1"/>
    <row r="12355" s="16" customFormat="1"/>
    <row r="12356" s="16" customFormat="1"/>
    <row r="12357" s="16" customFormat="1"/>
    <row r="12358" s="16" customFormat="1"/>
    <row r="12359" s="16" customFormat="1"/>
    <row r="12360" s="16" customFormat="1"/>
    <row r="12361" s="16" customFormat="1"/>
    <row r="12362" s="16" customFormat="1"/>
    <row r="12363" s="16" customFormat="1"/>
    <row r="12364" s="16" customFormat="1"/>
    <row r="12365" s="16" customFormat="1"/>
    <row r="12366" s="16" customFormat="1"/>
    <row r="12367" s="16" customFormat="1"/>
    <row r="12368" s="16" customFormat="1"/>
    <row r="12369" s="16" customFormat="1"/>
    <row r="12370" s="16" customFormat="1"/>
    <row r="12371" s="16" customFormat="1"/>
    <row r="12372" s="16" customFormat="1"/>
    <row r="12373" s="16" customFormat="1"/>
    <row r="12374" s="16" customFormat="1"/>
    <row r="12375" s="16" customFormat="1"/>
    <row r="12376" s="16" customFormat="1"/>
    <row r="12377" s="16" customFormat="1"/>
    <row r="12378" s="16" customFormat="1"/>
    <row r="12379" s="16" customFormat="1"/>
    <row r="12380" s="16" customFormat="1"/>
    <row r="12381" s="16" customFormat="1"/>
    <row r="12382" s="16" customFormat="1"/>
    <row r="12383" s="16" customFormat="1"/>
    <row r="12384" s="16" customFormat="1"/>
    <row r="12385" s="16" customFormat="1"/>
    <row r="12386" s="16" customFormat="1"/>
    <row r="12387" s="16" customFormat="1"/>
    <row r="12388" s="16" customFormat="1"/>
    <row r="12389" s="16" customFormat="1"/>
    <row r="12390" s="16" customFormat="1"/>
    <row r="12391" s="16" customFormat="1"/>
    <row r="12392" s="16" customFormat="1"/>
    <row r="12393" s="16" customFormat="1"/>
    <row r="12394" s="16" customFormat="1"/>
    <row r="12395" s="16" customFormat="1"/>
    <row r="12396" s="16" customFormat="1"/>
    <row r="12397" s="16" customFormat="1"/>
    <row r="12398" s="16" customFormat="1"/>
    <row r="12399" s="16" customFormat="1"/>
    <row r="12400" s="16" customFormat="1"/>
    <row r="12401" s="16" customFormat="1"/>
    <row r="12402" s="16" customFormat="1"/>
    <row r="12403" s="16" customFormat="1"/>
    <row r="12404" s="16" customFormat="1"/>
    <row r="12405" s="16" customFormat="1"/>
    <row r="12406" s="16" customFormat="1"/>
    <row r="12407" s="16" customFormat="1"/>
    <row r="12408" s="16" customFormat="1"/>
    <row r="12409" s="16" customFormat="1"/>
    <row r="12410" s="16" customFormat="1"/>
    <row r="12411" s="16" customFormat="1"/>
    <row r="12412" s="16" customFormat="1"/>
    <row r="12413" s="16" customFormat="1"/>
    <row r="12414" s="16" customFormat="1"/>
    <row r="12415" s="16" customFormat="1"/>
    <row r="12416" s="16" customFormat="1"/>
    <row r="12417" s="16" customFormat="1"/>
    <row r="12418" s="16" customFormat="1"/>
    <row r="12419" s="16" customFormat="1"/>
    <row r="12420" s="16" customFormat="1"/>
    <row r="12421" s="16" customFormat="1"/>
    <row r="12422" s="16" customFormat="1"/>
    <row r="12423" s="16" customFormat="1"/>
    <row r="12424" s="16" customFormat="1"/>
    <row r="12425" s="16" customFormat="1"/>
    <row r="12426" s="16" customFormat="1"/>
    <row r="12427" s="16" customFormat="1"/>
    <row r="12428" s="16" customFormat="1"/>
    <row r="12429" s="16" customFormat="1"/>
    <row r="12430" s="16" customFormat="1"/>
    <row r="12431" s="16" customFormat="1"/>
    <row r="12432" s="16" customFormat="1"/>
    <row r="12433" s="16" customFormat="1"/>
    <row r="12434" s="16" customFormat="1"/>
    <row r="12435" s="16" customFormat="1"/>
    <row r="12436" s="16" customFormat="1"/>
    <row r="12437" s="16" customFormat="1"/>
    <row r="12438" s="16" customFormat="1"/>
    <row r="12439" s="16" customFormat="1"/>
    <row r="12440" s="16" customFormat="1"/>
    <row r="12441" s="16" customFormat="1"/>
    <row r="12442" s="16" customFormat="1"/>
    <row r="12443" s="16" customFormat="1"/>
    <row r="12444" s="16" customFormat="1"/>
    <row r="12445" s="16" customFormat="1"/>
    <row r="12446" s="16" customFormat="1"/>
    <row r="12447" s="16" customFormat="1"/>
    <row r="12448" s="16" customFormat="1"/>
    <row r="12449" s="16" customFormat="1"/>
    <row r="12450" s="16" customFormat="1"/>
    <row r="12451" s="16" customFormat="1"/>
    <row r="12452" s="16" customFormat="1"/>
    <row r="12453" s="16" customFormat="1"/>
    <row r="12454" s="16" customFormat="1"/>
    <row r="12455" s="16" customFormat="1"/>
    <row r="12456" s="16" customFormat="1"/>
    <row r="12457" s="16" customFormat="1"/>
    <row r="12458" s="16" customFormat="1"/>
    <row r="12459" s="16" customFormat="1"/>
    <row r="12460" s="16" customFormat="1"/>
    <row r="12461" s="16" customFormat="1"/>
    <row r="12462" s="16" customFormat="1"/>
    <row r="12463" s="16" customFormat="1"/>
    <row r="12464" s="16" customFormat="1"/>
    <row r="12465" s="16" customFormat="1"/>
    <row r="12466" s="16" customFormat="1"/>
    <row r="12467" s="16" customFormat="1"/>
    <row r="12468" s="16" customFormat="1"/>
    <row r="12469" s="16" customFormat="1"/>
    <row r="12470" s="16" customFormat="1"/>
    <row r="12471" s="16" customFormat="1"/>
    <row r="12472" s="16" customFormat="1"/>
    <row r="12473" s="16" customFormat="1"/>
    <row r="12474" s="16" customFormat="1"/>
    <row r="12475" s="16" customFormat="1"/>
    <row r="12476" s="16" customFormat="1"/>
    <row r="12477" s="16" customFormat="1"/>
    <row r="12478" s="16" customFormat="1"/>
    <row r="12479" s="16" customFormat="1"/>
    <row r="12480" s="16" customFormat="1"/>
    <row r="12481" s="16" customFormat="1"/>
    <row r="12482" s="16" customFormat="1"/>
    <row r="12483" s="16" customFormat="1"/>
    <row r="12484" s="16" customFormat="1"/>
    <row r="12485" s="16" customFormat="1"/>
    <row r="12486" s="16" customFormat="1"/>
    <row r="12487" s="16" customFormat="1"/>
    <row r="12488" s="16" customFormat="1"/>
    <row r="12489" s="16" customFormat="1"/>
    <row r="12490" s="16" customFormat="1"/>
    <row r="12491" s="16" customFormat="1"/>
    <row r="12492" s="16" customFormat="1"/>
    <row r="12493" s="16" customFormat="1"/>
    <row r="12494" s="16" customFormat="1"/>
    <row r="12495" s="16" customFormat="1"/>
    <row r="12496" s="16" customFormat="1"/>
    <row r="12497" s="16" customFormat="1"/>
    <row r="12498" s="16" customFormat="1"/>
    <row r="12499" s="16" customFormat="1"/>
    <row r="12500" s="16" customFormat="1"/>
    <row r="12501" s="16" customFormat="1"/>
    <row r="12502" s="16" customFormat="1"/>
    <row r="12503" s="16" customFormat="1"/>
    <row r="12504" s="16" customFormat="1"/>
    <row r="12505" s="16" customFormat="1"/>
    <row r="12506" s="16" customFormat="1"/>
    <row r="12507" s="16" customFormat="1"/>
    <row r="12508" s="16" customFormat="1"/>
    <row r="12509" s="16" customFormat="1"/>
    <row r="12510" s="16" customFormat="1"/>
    <row r="12511" s="16" customFormat="1"/>
    <row r="12512" s="16" customFormat="1"/>
    <row r="12513" s="16" customFormat="1"/>
    <row r="12514" s="16" customFormat="1"/>
    <row r="12515" s="16" customFormat="1"/>
    <row r="12516" s="16" customFormat="1"/>
    <row r="12517" s="16" customFormat="1"/>
    <row r="12518" s="16" customFormat="1"/>
    <row r="12519" s="16" customFormat="1"/>
    <row r="12520" s="16" customFormat="1"/>
    <row r="12521" s="16" customFormat="1"/>
    <row r="12522" s="16" customFormat="1"/>
    <row r="12523" s="16" customFormat="1"/>
    <row r="12524" s="16" customFormat="1"/>
    <row r="12525" s="16" customFormat="1"/>
    <row r="12526" s="16" customFormat="1"/>
    <row r="12527" s="16" customFormat="1"/>
    <row r="12528" s="16" customFormat="1"/>
    <row r="12529" s="16" customFormat="1"/>
    <row r="12530" s="16" customFormat="1"/>
    <row r="12531" s="16" customFormat="1"/>
    <row r="12532" s="16" customFormat="1"/>
    <row r="12533" s="16" customFormat="1"/>
    <row r="12534" s="16" customFormat="1"/>
    <row r="12535" s="16" customFormat="1"/>
    <row r="12536" s="16" customFormat="1"/>
    <row r="12537" s="16" customFormat="1"/>
    <row r="12538" s="16" customFormat="1"/>
    <row r="12539" s="16" customFormat="1"/>
    <row r="12540" s="16" customFormat="1"/>
    <row r="12541" s="16" customFormat="1"/>
    <row r="12542" s="16" customFormat="1"/>
    <row r="12543" s="16" customFormat="1"/>
    <row r="12544" s="16" customFormat="1"/>
    <row r="12545" s="16" customFormat="1"/>
    <row r="12546" s="16" customFormat="1"/>
    <row r="12547" s="16" customFormat="1"/>
    <row r="12548" s="16" customFormat="1"/>
    <row r="12549" s="16" customFormat="1"/>
    <row r="12550" s="16" customFormat="1"/>
    <row r="12551" s="16" customFormat="1"/>
    <row r="12552" s="16" customFormat="1"/>
    <row r="12553" s="16" customFormat="1"/>
    <row r="12554" s="16" customFormat="1"/>
    <row r="12555" s="16" customFormat="1"/>
    <row r="12556" s="16" customFormat="1"/>
    <row r="12557" s="16" customFormat="1"/>
    <row r="12558" s="16" customFormat="1"/>
    <row r="12559" s="16" customFormat="1"/>
    <row r="12560" s="16" customFormat="1"/>
    <row r="12561" s="16" customFormat="1"/>
    <row r="12562" s="16" customFormat="1"/>
    <row r="12563" s="16" customFormat="1"/>
    <row r="12564" s="16" customFormat="1"/>
    <row r="12565" s="16" customFormat="1"/>
    <row r="12566" s="16" customFormat="1"/>
    <row r="12567" s="16" customFormat="1"/>
    <row r="12568" s="16" customFormat="1"/>
    <row r="12569" s="16" customFormat="1"/>
    <row r="12570" s="16" customFormat="1"/>
    <row r="12571" s="16" customFormat="1"/>
    <row r="12572" s="16" customFormat="1"/>
    <row r="12573" s="16" customFormat="1"/>
    <row r="12574" s="16" customFormat="1"/>
    <row r="12575" s="16" customFormat="1"/>
    <row r="12576" s="16" customFormat="1"/>
    <row r="12577" s="16" customFormat="1"/>
    <row r="12578" s="16" customFormat="1"/>
    <row r="12579" s="16" customFormat="1"/>
    <row r="12580" s="16" customFormat="1"/>
    <row r="12581" s="16" customFormat="1"/>
    <row r="12582" s="16" customFormat="1"/>
    <row r="12583" s="16" customFormat="1"/>
    <row r="12584" s="16" customFormat="1"/>
    <row r="12585" s="16" customFormat="1"/>
    <row r="12586" s="16" customFormat="1"/>
    <row r="12587" s="16" customFormat="1"/>
    <row r="12588" s="16" customFormat="1"/>
    <row r="12589" s="16" customFormat="1"/>
    <row r="12590" s="16" customFormat="1"/>
    <row r="12591" s="16" customFormat="1"/>
    <row r="12592" s="16" customFormat="1"/>
    <row r="12593" s="16" customFormat="1"/>
    <row r="12594" s="16" customFormat="1"/>
    <row r="12595" s="16" customFormat="1"/>
    <row r="12596" s="16" customFormat="1"/>
    <row r="12597" s="16" customFormat="1"/>
    <row r="12598" s="16" customFormat="1"/>
    <row r="12599" s="16" customFormat="1"/>
    <row r="12600" s="16" customFormat="1"/>
    <row r="12601" s="16" customFormat="1"/>
    <row r="12602" s="16" customFormat="1"/>
    <row r="12603" s="16" customFormat="1"/>
    <row r="12604" s="16" customFormat="1"/>
    <row r="12605" s="16" customFormat="1"/>
    <row r="12606" s="16" customFormat="1"/>
    <row r="12607" s="16" customFormat="1"/>
    <row r="12608" s="16" customFormat="1"/>
    <row r="12609" s="16" customFormat="1"/>
    <row r="12610" s="16" customFormat="1"/>
    <row r="12611" s="16" customFormat="1"/>
    <row r="12612" s="16" customFormat="1"/>
    <row r="12613" s="16" customFormat="1"/>
    <row r="12614" s="16" customFormat="1"/>
    <row r="12615" s="16" customFormat="1"/>
    <row r="12616" s="16" customFormat="1"/>
    <row r="12617" s="16" customFormat="1"/>
    <row r="12618" s="16" customFormat="1"/>
    <row r="12619" s="16" customFormat="1"/>
    <row r="12620" s="16" customFormat="1"/>
    <row r="12621" s="16" customFormat="1"/>
    <row r="12622" s="16" customFormat="1"/>
    <row r="12623" s="16" customFormat="1"/>
    <row r="12624" s="16" customFormat="1"/>
    <row r="12625" s="16" customFormat="1"/>
    <row r="12626" s="16" customFormat="1"/>
    <row r="12627" s="16" customFormat="1"/>
    <row r="12628" s="16" customFormat="1"/>
    <row r="12629" s="16" customFormat="1"/>
    <row r="12630" s="16" customFormat="1"/>
    <row r="12631" s="16" customFormat="1"/>
    <row r="12632" s="16" customFormat="1"/>
    <row r="12633" s="16" customFormat="1"/>
    <row r="12634" s="16" customFormat="1"/>
    <row r="12635" s="16" customFormat="1"/>
    <row r="12636" s="16" customFormat="1"/>
    <row r="12637" s="16" customFormat="1"/>
    <row r="12638" s="16" customFormat="1"/>
    <row r="12639" s="16" customFormat="1"/>
    <row r="12640" s="16" customFormat="1"/>
    <row r="12641" s="16" customFormat="1"/>
    <row r="12642" s="16" customFormat="1"/>
    <row r="12643" s="16" customFormat="1"/>
    <row r="12644" s="16" customFormat="1"/>
    <row r="12645" s="16" customFormat="1"/>
    <row r="12646" s="16" customFormat="1"/>
    <row r="12647" s="16" customFormat="1"/>
    <row r="12648" s="16" customFormat="1"/>
    <row r="12649" s="16" customFormat="1"/>
    <row r="12650" s="16" customFormat="1"/>
    <row r="12651" s="16" customFormat="1"/>
    <row r="12652" s="16" customFormat="1"/>
    <row r="12653" s="16" customFormat="1"/>
    <row r="12654" s="16" customFormat="1"/>
    <row r="12655" s="16" customFormat="1"/>
    <row r="12656" s="16" customFormat="1"/>
    <row r="12657" s="16" customFormat="1"/>
    <row r="12658" s="16" customFormat="1"/>
    <row r="12659" s="16" customFormat="1"/>
    <row r="12660" s="16" customFormat="1"/>
    <row r="12661" s="16" customFormat="1"/>
    <row r="12662" s="16" customFormat="1"/>
    <row r="12663" s="16" customFormat="1"/>
    <row r="12664" s="16" customFormat="1"/>
    <row r="12665" s="16" customFormat="1"/>
    <row r="12666" s="16" customFormat="1"/>
    <row r="12667" s="16" customFormat="1"/>
    <row r="12668" s="16" customFormat="1"/>
    <row r="12669" s="16" customFormat="1"/>
    <row r="12670" s="16" customFormat="1"/>
    <row r="12671" s="16" customFormat="1"/>
    <row r="12672" s="16" customFormat="1"/>
    <row r="12673" s="16" customFormat="1"/>
    <row r="12674" s="16" customFormat="1"/>
    <row r="12675" s="16" customFormat="1"/>
    <row r="12676" s="16" customFormat="1"/>
    <row r="12677" s="16" customFormat="1"/>
    <row r="12678" s="16" customFormat="1"/>
    <row r="12679" s="16" customFormat="1"/>
    <row r="12680" s="16" customFormat="1"/>
    <row r="12681" s="16" customFormat="1"/>
    <row r="12682" s="16" customFormat="1"/>
    <row r="12683" s="16" customFormat="1"/>
    <row r="12684" s="16" customFormat="1"/>
    <row r="12685" s="16" customFormat="1"/>
    <row r="12686" s="16" customFormat="1"/>
    <row r="12687" s="16" customFormat="1"/>
    <row r="12688" s="16" customFormat="1"/>
    <row r="12689" s="16" customFormat="1"/>
    <row r="12690" s="16" customFormat="1"/>
    <row r="12691" s="16" customFormat="1"/>
    <row r="12692" s="16" customFormat="1"/>
    <row r="12693" s="16" customFormat="1"/>
    <row r="12694" s="16" customFormat="1"/>
    <row r="12695" s="16" customFormat="1"/>
    <row r="12696" s="16" customFormat="1"/>
    <row r="12697" s="16" customFormat="1"/>
    <row r="12698" s="16" customFormat="1"/>
    <row r="12699" s="16" customFormat="1"/>
    <row r="12700" s="16" customFormat="1"/>
    <row r="12701" s="16" customFormat="1"/>
    <row r="12702" s="16" customFormat="1"/>
    <row r="12703" s="16" customFormat="1"/>
    <row r="12704" s="16" customFormat="1"/>
    <row r="12705" s="16" customFormat="1"/>
    <row r="12706" s="16" customFormat="1"/>
    <row r="12707" s="16" customFormat="1"/>
    <row r="12708" s="16" customFormat="1"/>
    <row r="12709" s="16" customFormat="1"/>
    <row r="12710" s="16" customFormat="1"/>
    <row r="12711" s="16" customFormat="1"/>
    <row r="12712" s="16" customFormat="1"/>
    <row r="12713" s="16" customFormat="1"/>
    <row r="12714" s="16" customFormat="1"/>
    <row r="12715" s="16" customFormat="1"/>
    <row r="12716" s="16" customFormat="1"/>
    <row r="12717" s="16" customFormat="1"/>
    <row r="12718" s="16" customFormat="1"/>
    <row r="12719" s="16" customFormat="1"/>
    <row r="12720" s="16" customFormat="1"/>
    <row r="12721" s="16" customFormat="1"/>
    <row r="12722" s="16" customFormat="1"/>
    <row r="12723" s="16" customFormat="1"/>
    <row r="12724" s="16" customFormat="1"/>
    <row r="12725" s="16" customFormat="1"/>
    <row r="12726" s="16" customFormat="1"/>
    <row r="12727" s="16" customFormat="1"/>
    <row r="12728" s="16" customFormat="1"/>
    <row r="12729" s="16" customFormat="1"/>
    <row r="12730" s="16" customFormat="1"/>
    <row r="12731" s="16" customFormat="1"/>
    <row r="12732" s="16" customFormat="1"/>
    <row r="12733" s="16" customFormat="1"/>
    <row r="12734" s="16" customFormat="1"/>
    <row r="12735" s="16" customFormat="1"/>
    <row r="12736" s="16" customFormat="1"/>
    <row r="12737" s="16" customFormat="1"/>
    <row r="12738" s="16" customFormat="1"/>
    <row r="12739" s="16" customFormat="1"/>
    <row r="12740" s="16" customFormat="1"/>
    <row r="12741" s="16" customFormat="1"/>
    <row r="12742" s="16" customFormat="1"/>
    <row r="12743" s="16" customFormat="1"/>
    <row r="12744" s="16" customFormat="1"/>
    <row r="12745" s="16" customFormat="1"/>
    <row r="12746" s="16" customFormat="1"/>
    <row r="12747" s="16" customFormat="1"/>
    <row r="12748" s="16" customFormat="1"/>
    <row r="12749" s="16" customFormat="1"/>
    <row r="12750" s="16" customFormat="1"/>
    <row r="12751" s="16" customFormat="1"/>
    <row r="12752" s="16" customFormat="1"/>
    <row r="12753" s="16" customFormat="1"/>
    <row r="12754" s="16" customFormat="1"/>
    <row r="12755" s="16" customFormat="1"/>
    <row r="12756" s="16" customFormat="1"/>
    <row r="12757" s="16" customFormat="1"/>
    <row r="12758" s="16" customFormat="1"/>
    <row r="12759" s="16" customFormat="1"/>
    <row r="12760" s="16" customFormat="1"/>
    <row r="12761" s="16" customFormat="1"/>
    <row r="12762" s="16" customFormat="1"/>
    <row r="12763" s="16" customFormat="1"/>
    <row r="12764" s="16" customFormat="1"/>
    <row r="12765" s="16" customFormat="1"/>
    <row r="12766" s="16" customFormat="1"/>
    <row r="12767" s="16" customFormat="1"/>
    <row r="12768" s="16" customFormat="1"/>
    <row r="12769" s="16" customFormat="1"/>
    <row r="12770" s="16" customFormat="1"/>
    <row r="12771" s="16" customFormat="1"/>
    <row r="12772" s="16" customFormat="1"/>
    <row r="12773" s="16" customFormat="1"/>
    <row r="12774" s="16" customFormat="1"/>
    <row r="12775" s="16" customFormat="1"/>
    <row r="12776" s="16" customFormat="1"/>
    <row r="12777" s="16" customFormat="1"/>
    <row r="12778" s="16" customFormat="1"/>
    <row r="12779" s="16" customFormat="1"/>
    <row r="12780" s="16" customFormat="1"/>
    <row r="12781" s="16" customFormat="1"/>
    <row r="12782" s="16" customFormat="1"/>
    <row r="12783" s="16" customFormat="1"/>
    <row r="12784" s="16" customFormat="1"/>
    <row r="12785" s="16" customFormat="1"/>
    <row r="12786" s="16" customFormat="1"/>
    <row r="12787" s="16" customFormat="1"/>
    <row r="12788" s="16" customFormat="1"/>
    <row r="12789" s="16" customFormat="1"/>
    <row r="12790" s="16" customFormat="1"/>
    <row r="12791" s="16" customFormat="1"/>
    <row r="12792" s="16" customFormat="1"/>
    <row r="12793" s="16" customFormat="1"/>
    <row r="12794" s="16" customFormat="1"/>
    <row r="12795" s="16" customFormat="1"/>
    <row r="12796" s="16" customFormat="1"/>
    <row r="12797" s="16" customFormat="1"/>
    <row r="12798" s="16" customFormat="1"/>
    <row r="12799" s="16" customFormat="1"/>
    <row r="12800" s="16" customFormat="1"/>
    <row r="12801" s="16" customFormat="1"/>
    <row r="12802" s="16" customFormat="1"/>
    <row r="12803" s="16" customFormat="1"/>
    <row r="12804" s="16" customFormat="1"/>
    <row r="12805" s="16" customFormat="1"/>
    <row r="12806" s="16" customFormat="1"/>
    <row r="12807" s="16" customFormat="1"/>
    <row r="12808" s="16" customFormat="1"/>
    <row r="12809" s="16" customFormat="1"/>
    <row r="12810" s="16" customFormat="1"/>
    <row r="12811" s="16" customFormat="1"/>
    <row r="12812" s="16" customFormat="1"/>
    <row r="12813" s="16" customFormat="1"/>
    <row r="12814" s="16" customFormat="1"/>
    <row r="12815" s="16" customFormat="1"/>
    <row r="12816" s="16" customFormat="1"/>
    <row r="12817" s="16" customFormat="1"/>
    <row r="12818" s="16" customFormat="1"/>
    <row r="12819" s="16" customFormat="1"/>
    <row r="12820" s="16" customFormat="1"/>
    <row r="12821" s="16" customFormat="1"/>
    <row r="12822" s="16" customFormat="1"/>
    <row r="12823" s="16" customFormat="1"/>
    <row r="12824" s="16" customFormat="1"/>
    <row r="12825" s="16" customFormat="1"/>
    <row r="12826" s="16" customFormat="1"/>
    <row r="12827" s="16" customFormat="1"/>
    <row r="12828" s="16" customFormat="1"/>
    <row r="12829" s="16" customFormat="1"/>
    <row r="12830" s="16" customFormat="1"/>
    <row r="12831" s="16" customFormat="1"/>
    <row r="12832" s="16" customFormat="1"/>
    <row r="12833" s="16" customFormat="1"/>
    <row r="12834" s="16" customFormat="1"/>
    <row r="12835" s="16" customFormat="1"/>
    <row r="12836" s="16" customFormat="1"/>
    <row r="12837" s="16" customFormat="1"/>
    <row r="12838" s="16" customFormat="1"/>
    <row r="12839" s="16" customFormat="1"/>
    <row r="12840" s="16" customFormat="1"/>
    <row r="12841" s="16" customFormat="1"/>
    <row r="12842" s="16" customFormat="1"/>
    <row r="12843" s="16" customFormat="1"/>
    <row r="12844" s="16" customFormat="1"/>
    <row r="12845" s="16" customFormat="1"/>
    <row r="12846" s="16" customFormat="1"/>
    <row r="12847" s="16" customFormat="1"/>
    <row r="12848" s="16" customFormat="1"/>
    <row r="12849" s="16" customFormat="1"/>
    <row r="12850" s="16" customFormat="1"/>
    <row r="12851" s="16" customFormat="1"/>
    <row r="12852" s="16" customFormat="1"/>
    <row r="12853" s="16" customFormat="1"/>
    <row r="12854" s="16" customFormat="1"/>
    <row r="12855" s="16" customFormat="1"/>
    <row r="12856" s="16" customFormat="1"/>
    <row r="12857" s="16" customFormat="1"/>
    <row r="12858" s="16" customFormat="1"/>
    <row r="12859" s="16" customFormat="1"/>
    <row r="12860" s="16" customFormat="1"/>
    <row r="12861" s="16" customFormat="1"/>
    <row r="12862" s="16" customFormat="1"/>
    <row r="12863" s="16" customFormat="1"/>
    <row r="12864" s="16" customFormat="1"/>
    <row r="12865" s="16" customFormat="1"/>
    <row r="12866" s="16" customFormat="1"/>
    <row r="12867" s="16" customFormat="1"/>
    <row r="12868" s="16" customFormat="1"/>
    <row r="12869" s="16" customFormat="1"/>
    <row r="12870" s="16" customFormat="1"/>
    <row r="12871" s="16" customFormat="1"/>
    <row r="12872" s="16" customFormat="1"/>
    <row r="12873" s="16" customFormat="1"/>
    <row r="12874" s="16" customFormat="1"/>
    <row r="12875" s="16" customFormat="1"/>
    <row r="12876" s="16" customFormat="1"/>
    <row r="12877" s="16" customFormat="1"/>
    <row r="12878" s="16" customFormat="1"/>
    <row r="12879" s="16" customFormat="1"/>
    <row r="12880" s="16" customFormat="1"/>
    <row r="12881" s="16" customFormat="1"/>
    <row r="12882" s="16" customFormat="1"/>
    <row r="12883" s="16" customFormat="1"/>
    <row r="12884" s="16" customFormat="1"/>
    <row r="12885" s="16" customFormat="1"/>
    <row r="12886" s="16" customFormat="1"/>
    <row r="12887" s="16" customFormat="1"/>
    <row r="12888" s="16" customFormat="1"/>
    <row r="12889" s="16" customFormat="1"/>
    <row r="12890" s="16" customFormat="1"/>
    <row r="12891" s="16" customFormat="1"/>
    <row r="12892" s="16" customFormat="1"/>
    <row r="12893" s="16" customFormat="1"/>
    <row r="12894" s="16" customFormat="1"/>
    <row r="12895" s="16" customFormat="1"/>
    <row r="12896" s="16" customFormat="1"/>
    <row r="12897" s="16" customFormat="1"/>
    <row r="12898" s="16" customFormat="1"/>
    <row r="12899" s="16" customFormat="1"/>
    <row r="12900" s="16" customFormat="1"/>
    <row r="12901" s="16" customFormat="1"/>
    <row r="12902" s="16" customFormat="1"/>
    <row r="12903" s="16" customFormat="1"/>
    <row r="12904" s="16" customFormat="1"/>
    <row r="12905" s="16" customFormat="1"/>
    <row r="12906" s="16" customFormat="1"/>
    <row r="12907" s="16" customFormat="1"/>
    <row r="12908" s="16" customFormat="1"/>
    <row r="12909" s="16" customFormat="1"/>
    <row r="12910" s="16" customFormat="1"/>
    <row r="12911" s="16" customFormat="1"/>
    <row r="12912" s="16" customFormat="1"/>
    <row r="12913" s="16" customFormat="1"/>
    <row r="12914" s="16" customFormat="1"/>
    <row r="12915" s="16" customFormat="1"/>
    <row r="12916" s="16" customFormat="1"/>
    <row r="12917" s="16" customFormat="1"/>
    <row r="12918" s="16" customFormat="1"/>
    <row r="12919" s="16" customFormat="1"/>
    <row r="12920" s="16" customFormat="1"/>
    <row r="12921" s="16" customFormat="1"/>
    <row r="12922" s="16" customFormat="1"/>
    <row r="12923" s="16" customFormat="1"/>
    <row r="12924" s="16" customFormat="1"/>
    <row r="12925" s="16" customFormat="1"/>
    <row r="12926" s="16" customFormat="1"/>
    <row r="12927" s="16" customFormat="1"/>
    <row r="12928" s="16" customFormat="1"/>
    <row r="12929" s="16" customFormat="1"/>
    <row r="12930" s="16" customFormat="1"/>
    <row r="12931" s="16" customFormat="1"/>
    <row r="12932" s="16" customFormat="1"/>
    <row r="12933" s="16" customFormat="1"/>
    <row r="12934" s="16" customFormat="1"/>
    <row r="12935" s="16" customFormat="1"/>
    <row r="12936" s="16" customFormat="1"/>
    <row r="12937" s="16" customFormat="1"/>
    <row r="12938" s="16" customFormat="1"/>
    <row r="12939" s="16" customFormat="1"/>
    <row r="12940" s="16" customFormat="1"/>
    <row r="12941" s="16" customFormat="1"/>
    <row r="12942" s="16" customFormat="1"/>
    <row r="12943" s="16" customFormat="1"/>
    <row r="12944" s="16" customFormat="1"/>
    <row r="12945" s="16" customFormat="1"/>
    <row r="12946" s="16" customFormat="1"/>
    <row r="12947" s="16" customFormat="1"/>
    <row r="12948" s="16" customFormat="1"/>
    <row r="12949" s="16" customFormat="1"/>
    <row r="12950" s="16" customFormat="1"/>
    <row r="12951" s="16" customFormat="1"/>
    <row r="12952" s="16" customFormat="1"/>
    <row r="12953" s="16" customFormat="1"/>
    <row r="12954" s="16" customFormat="1"/>
    <row r="12955" s="16" customFormat="1"/>
    <row r="12956" s="16" customFormat="1"/>
    <row r="12957" s="16" customFormat="1"/>
    <row r="12958" s="16" customFormat="1"/>
    <row r="12959" s="16" customFormat="1"/>
    <row r="12960" s="16" customFormat="1"/>
    <row r="12961" s="16" customFormat="1"/>
    <row r="12962" s="16" customFormat="1"/>
    <row r="12963" s="16" customFormat="1"/>
    <row r="12964" s="16" customFormat="1"/>
    <row r="12965" s="16" customFormat="1"/>
    <row r="12966" s="16" customFormat="1"/>
    <row r="12967" s="16" customFormat="1"/>
    <row r="12968" s="16" customFormat="1"/>
    <row r="12969" s="16" customFormat="1"/>
    <row r="12970" s="16" customFormat="1"/>
    <row r="12971" s="16" customFormat="1"/>
    <row r="12972" s="16" customFormat="1"/>
    <row r="12973" s="16" customFormat="1"/>
    <row r="12974" s="16" customFormat="1"/>
    <row r="12975" s="16" customFormat="1"/>
    <row r="12976" s="16" customFormat="1"/>
    <row r="12977" s="16" customFormat="1"/>
    <row r="12978" s="16" customFormat="1"/>
    <row r="12979" s="16" customFormat="1"/>
    <row r="12980" s="16" customFormat="1"/>
    <row r="12981" s="16" customFormat="1"/>
    <row r="12982" s="16" customFormat="1"/>
    <row r="12983" s="16" customFormat="1"/>
    <row r="12984" s="16" customFormat="1"/>
    <row r="12985" s="16" customFormat="1"/>
    <row r="12986" s="16" customFormat="1"/>
    <row r="12987" s="16" customFormat="1"/>
    <row r="12988" s="16" customFormat="1"/>
    <row r="12989" s="16" customFormat="1"/>
    <row r="12990" s="16" customFormat="1"/>
    <row r="12991" s="16" customFormat="1"/>
    <row r="12992" s="16" customFormat="1"/>
    <row r="12993" s="16" customFormat="1"/>
    <row r="12994" s="16" customFormat="1"/>
    <row r="12995" s="16" customFormat="1"/>
    <row r="12996" s="16" customFormat="1"/>
    <row r="12997" s="16" customFormat="1"/>
    <row r="12998" s="16" customFormat="1"/>
    <row r="12999" s="16" customFormat="1"/>
    <row r="13000" s="16" customFormat="1"/>
    <row r="13001" s="16" customFormat="1"/>
    <row r="13002" s="16" customFormat="1"/>
    <row r="13003" s="16" customFormat="1"/>
    <row r="13004" s="16" customFormat="1"/>
    <row r="13005" s="16" customFormat="1"/>
    <row r="13006" s="16" customFormat="1"/>
    <row r="13007" s="16" customFormat="1"/>
    <row r="13008" s="16" customFormat="1"/>
    <row r="13009" s="16" customFormat="1"/>
    <row r="13010" s="16" customFormat="1"/>
    <row r="13011" s="16" customFormat="1"/>
    <row r="13012" s="16" customFormat="1"/>
    <row r="13013" s="16" customFormat="1"/>
    <row r="13014" s="16" customFormat="1"/>
    <row r="13015" s="16" customFormat="1"/>
    <row r="13016" s="16" customFormat="1"/>
    <row r="13017" s="16" customFormat="1"/>
    <row r="13018" s="16" customFormat="1"/>
    <row r="13019" s="16" customFormat="1"/>
    <row r="13020" s="16" customFormat="1"/>
    <row r="13021" s="16" customFormat="1"/>
    <row r="13022" s="16" customFormat="1"/>
    <row r="13023" s="16" customFormat="1"/>
    <row r="13024" s="16" customFormat="1"/>
    <row r="13025" s="16" customFormat="1"/>
    <row r="13026" s="16" customFormat="1"/>
    <row r="13027" s="16" customFormat="1"/>
    <row r="13028" s="16" customFormat="1"/>
    <row r="13029" s="16" customFormat="1"/>
    <row r="13030" s="16" customFormat="1"/>
    <row r="13031" s="16" customFormat="1"/>
    <row r="13032" s="16" customFormat="1"/>
    <row r="13033" s="16" customFormat="1"/>
    <row r="13034" s="16" customFormat="1"/>
    <row r="13035" s="16" customFormat="1"/>
    <row r="13036" s="16" customFormat="1"/>
    <row r="13037" s="16" customFormat="1"/>
    <row r="13038" s="16" customFormat="1"/>
    <row r="13039" s="16" customFormat="1"/>
    <row r="13040" s="16" customFormat="1"/>
    <row r="13041" s="16" customFormat="1"/>
    <row r="13042" s="16" customFormat="1"/>
    <row r="13043" s="16" customFormat="1"/>
    <row r="13044" s="16" customFormat="1"/>
    <row r="13045" s="16" customFormat="1"/>
    <row r="13046" s="16" customFormat="1"/>
    <row r="13047" s="16" customFormat="1"/>
    <row r="13048" s="16" customFormat="1"/>
    <row r="13049" s="16" customFormat="1"/>
    <row r="13050" s="16" customFormat="1"/>
    <row r="13051" s="16" customFormat="1"/>
    <row r="13052" s="16" customFormat="1"/>
    <row r="13053" s="16" customFormat="1"/>
    <row r="13054" s="16" customFormat="1"/>
    <row r="13055" s="16" customFormat="1"/>
    <row r="13056" s="16" customFormat="1"/>
    <row r="13057" s="16" customFormat="1"/>
    <row r="13058" s="16" customFormat="1"/>
    <row r="13059" s="16" customFormat="1"/>
    <row r="13060" s="16" customFormat="1"/>
    <row r="13061" s="16" customFormat="1"/>
    <row r="13062" s="16" customFormat="1"/>
    <row r="13063" s="16" customFormat="1"/>
    <row r="13064" s="16" customFormat="1"/>
    <row r="13065" s="16" customFormat="1"/>
    <row r="13066" s="16" customFormat="1"/>
    <row r="13067" s="16" customFormat="1"/>
    <row r="13068" s="16" customFormat="1"/>
    <row r="13069" s="16" customFormat="1"/>
    <row r="13070" s="16" customFormat="1"/>
    <row r="13071" s="16" customFormat="1"/>
    <row r="13072" s="16" customFormat="1"/>
    <row r="13073" s="16" customFormat="1"/>
    <row r="13074" s="16" customFormat="1"/>
    <row r="13075" s="16" customFormat="1"/>
    <row r="13076" s="16" customFormat="1"/>
    <row r="13077" s="16" customFormat="1"/>
    <row r="13078" s="16" customFormat="1"/>
    <row r="13079" s="16" customFormat="1"/>
    <row r="13080" s="16" customFormat="1"/>
    <row r="13081" s="16" customFormat="1"/>
    <row r="13082" s="16" customFormat="1"/>
    <row r="13083" s="16" customFormat="1"/>
    <row r="13084" s="16" customFormat="1"/>
    <row r="13085" s="16" customFormat="1"/>
    <row r="13086" s="16" customFormat="1"/>
    <row r="13087" s="16" customFormat="1"/>
    <row r="13088" s="16" customFormat="1"/>
    <row r="13089" s="16" customFormat="1"/>
    <row r="13090" s="16" customFormat="1"/>
    <row r="13091" s="16" customFormat="1"/>
    <row r="13092" s="16" customFormat="1"/>
    <row r="13093" s="16" customFormat="1"/>
    <row r="13094" s="16" customFormat="1"/>
    <row r="13095" s="16" customFormat="1"/>
    <row r="13096" s="16" customFormat="1"/>
    <row r="13097" s="16" customFormat="1"/>
    <row r="13098" s="16" customFormat="1"/>
    <row r="13099" s="16" customFormat="1"/>
    <row r="13100" s="16" customFormat="1"/>
    <row r="13101" s="16" customFormat="1"/>
    <row r="13102" s="16" customFormat="1"/>
    <row r="13103" s="16" customFormat="1"/>
    <row r="13104" s="16" customFormat="1"/>
    <row r="13105" s="16" customFormat="1"/>
    <row r="13106" s="16" customFormat="1"/>
    <row r="13107" s="16" customFormat="1"/>
    <row r="13108" s="16" customFormat="1"/>
    <row r="13109" s="16" customFormat="1"/>
    <row r="13110" s="16" customFormat="1"/>
    <row r="13111" s="16" customFormat="1"/>
    <row r="13112" s="16" customFormat="1"/>
    <row r="13113" s="16" customFormat="1"/>
    <row r="13114" s="16" customFormat="1"/>
    <row r="13115" s="16" customFormat="1"/>
    <row r="13116" s="16" customFormat="1"/>
    <row r="13117" s="16" customFormat="1"/>
    <row r="13118" s="16" customFormat="1"/>
    <row r="13119" s="16" customFormat="1"/>
    <row r="13120" s="16" customFormat="1"/>
    <row r="13121" s="16" customFormat="1"/>
    <row r="13122" s="16" customFormat="1"/>
    <row r="13123" s="16" customFormat="1"/>
    <row r="13124" s="16" customFormat="1"/>
    <row r="13125" s="16" customFormat="1"/>
    <row r="13126" s="16" customFormat="1"/>
    <row r="13127" s="16" customFormat="1"/>
    <row r="13128" s="16" customFormat="1"/>
    <row r="13129" s="16" customFormat="1"/>
    <row r="13130" s="16" customFormat="1"/>
    <row r="13131" s="16" customFormat="1"/>
    <row r="13132" s="16" customFormat="1"/>
    <row r="13133" s="16" customFormat="1"/>
    <row r="13134" s="16" customFormat="1"/>
    <row r="13135" s="16" customFormat="1"/>
    <row r="13136" s="16" customFormat="1"/>
    <row r="13137" s="16" customFormat="1"/>
    <row r="13138" s="16" customFormat="1"/>
    <row r="13139" s="16" customFormat="1"/>
    <row r="13140" s="16" customFormat="1"/>
    <row r="13141" s="16" customFormat="1"/>
    <row r="13142" s="16" customFormat="1"/>
    <row r="13143" s="16" customFormat="1"/>
    <row r="13144" s="16" customFormat="1"/>
    <row r="13145" s="16" customFormat="1"/>
    <row r="13146" s="16" customFormat="1"/>
    <row r="13147" s="16" customFormat="1"/>
    <row r="13148" s="16" customFormat="1"/>
    <row r="13149" s="16" customFormat="1"/>
    <row r="13150" s="16" customFormat="1"/>
    <row r="13151" s="16" customFormat="1"/>
    <row r="13152" s="16" customFormat="1"/>
    <row r="13153" s="16" customFormat="1"/>
    <row r="13154" s="16" customFormat="1"/>
    <row r="13155" s="16" customFormat="1"/>
    <row r="13156" s="16" customFormat="1"/>
    <row r="13157" s="16" customFormat="1"/>
    <row r="13158" s="16" customFormat="1"/>
    <row r="13159" s="16" customFormat="1"/>
    <row r="13160" s="16" customFormat="1"/>
    <row r="13161" s="16" customFormat="1"/>
    <row r="13162" s="16" customFormat="1"/>
    <row r="13163" s="16" customFormat="1"/>
    <row r="13164" s="16" customFormat="1"/>
    <row r="13165" s="16" customFormat="1"/>
    <row r="13166" s="16" customFormat="1"/>
    <row r="13167" s="16" customFormat="1"/>
    <row r="13168" s="16" customFormat="1"/>
    <row r="13169" s="16" customFormat="1"/>
    <row r="13170" s="16" customFormat="1"/>
    <row r="13171" s="16" customFormat="1"/>
    <row r="13172" s="16" customFormat="1"/>
    <row r="13173" s="16" customFormat="1"/>
    <row r="13174" s="16" customFormat="1"/>
    <row r="13175" s="16" customFormat="1"/>
    <row r="13176" s="16" customFormat="1"/>
    <row r="13177" s="16" customFormat="1"/>
    <row r="13178" s="16" customFormat="1"/>
    <row r="13179" s="16" customFormat="1"/>
    <row r="13180" s="16" customFormat="1"/>
    <row r="13181" s="16" customFormat="1"/>
    <row r="13182" s="16" customFormat="1"/>
    <row r="13183" s="16" customFormat="1"/>
    <row r="13184" s="16" customFormat="1"/>
    <row r="13185" s="16" customFormat="1"/>
    <row r="13186" s="16" customFormat="1"/>
    <row r="13187" s="16" customFormat="1"/>
    <row r="13188" s="16" customFormat="1"/>
    <row r="13189" s="16" customFormat="1"/>
    <row r="13190" s="16" customFormat="1"/>
    <row r="13191" s="16" customFormat="1"/>
    <row r="13192" s="16" customFormat="1"/>
    <row r="13193" s="16" customFormat="1"/>
    <row r="13194" s="16" customFormat="1"/>
    <row r="13195" s="16" customFormat="1"/>
    <row r="13196" s="16" customFormat="1"/>
    <row r="13197" s="16" customFormat="1"/>
    <row r="13198" s="16" customFormat="1"/>
    <row r="13199" s="16" customFormat="1"/>
    <row r="13200" s="16" customFormat="1"/>
    <row r="13201" s="16" customFormat="1"/>
    <row r="13202" s="16" customFormat="1"/>
    <row r="13203" s="16" customFormat="1"/>
    <row r="13204" s="16" customFormat="1"/>
    <row r="13205" s="16" customFormat="1"/>
    <row r="13206" s="16" customFormat="1"/>
    <row r="13207" s="16" customFormat="1"/>
    <row r="13208" s="16" customFormat="1"/>
    <row r="13209" s="16" customFormat="1"/>
    <row r="13210" s="16" customFormat="1"/>
    <row r="13211" s="16" customFormat="1"/>
    <row r="13212" s="16" customFormat="1"/>
    <row r="13213" s="16" customFormat="1"/>
    <row r="13214" s="16" customFormat="1"/>
    <row r="13215" s="16" customFormat="1"/>
    <row r="13216" s="16" customFormat="1"/>
    <row r="13217" s="16" customFormat="1"/>
    <row r="13218" s="16" customFormat="1"/>
    <row r="13219" s="16" customFormat="1"/>
    <row r="13220" s="16" customFormat="1"/>
    <row r="13221" s="16" customFormat="1"/>
    <row r="13222" s="16" customFormat="1"/>
    <row r="13223" s="16" customFormat="1"/>
    <row r="13224" s="16" customFormat="1"/>
    <row r="13225" s="16" customFormat="1"/>
    <row r="13226" s="16" customFormat="1"/>
    <row r="13227" s="16" customFormat="1"/>
    <row r="13228" s="16" customFormat="1"/>
    <row r="13229" s="16" customFormat="1"/>
    <row r="13230" s="16" customFormat="1"/>
    <row r="13231" s="16" customFormat="1"/>
    <row r="13232" s="16" customFormat="1"/>
    <row r="13233" s="16" customFormat="1"/>
    <row r="13234" s="16" customFormat="1"/>
    <row r="13235" s="16" customFormat="1"/>
    <row r="13236" s="16" customFormat="1"/>
    <row r="13237" s="16" customFormat="1"/>
    <row r="13238" s="16" customFormat="1"/>
    <row r="13239" s="16" customFormat="1"/>
    <row r="13240" s="16" customFormat="1"/>
    <row r="13241" s="16" customFormat="1"/>
    <row r="13242" s="16" customFormat="1"/>
    <row r="13243" s="16" customFormat="1"/>
    <row r="13244" s="16" customFormat="1"/>
    <row r="13245" s="16" customFormat="1"/>
    <row r="13246" s="16" customFormat="1"/>
    <row r="13247" s="16" customFormat="1"/>
    <row r="13248" s="16" customFormat="1"/>
    <row r="13249" s="16" customFormat="1"/>
    <row r="13250" s="16" customFormat="1"/>
    <row r="13251" s="16" customFormat="1"/>
    <row r="13252" s="16" customFormat="1"/>
    <row r="13253" s="16" customFormat="1"/>
    <row r="13254" s="16" customFormat="1"/>
    <row r="13255" s="16" customFormat="1"/>
    <row r="13256" s="16" customFormat="1"/>
    <row r="13257" s="16" customFormat="1"/>
    <row r="13258" s="16" customFormat="1"/>
    <row r="13259" s="16" customFormat="1"/>
    <row r="13260" s="16" customFormat="1"/>
    <row r="13261" s="16" customFormat="1"/>
    <row r="13262" s="16" customFormat="1"/>
    <row r="13263" s="16" customFormat="1"/>
    <row r="13264" s="16" customFormat="1"/>
    <row r="13265" s="16" customFormat="1"/>
    <row r="13266" s="16" customFormat="1"/>
    <row r="13267" s="16" customFormat="1"/>
    <row r="13268" s="16" customFormat="1"/>
    <row r="13269" s="16" customFormat="1"/>
    <row r="13270" s="16" customFormat="1"/>
    <row r="13271" s="16" customFormat="1"/>
    <row r="13272" s="16" customFormat="1"/>
    <row r="13273" s="16" customFormat="1"/>
    <row r="13274" s="16" customFormat="1"/>
    <row r="13275" s="16" customFormat="1"/>
    <row r="13276" s="16" customFormat="1"/>
    <row r="13277" s="16" customFormat="1"/>
    <row r="13278" s="16" customFormat="1"/>
    <row r="13279" s="16" customFormat="1"/>
    <row r="13280" s="16" customFormat="1"/>
    <row r="13281" s="16" customFormat="1"/>
    <row r="13282" s="16" customFormat="1"/>
    <row r="13283" s="16" customFormat="1"/>
    <row r="13284" s="16" customFormat="1"/>
    <row r="13285" s="16" customFormat="1"/>
    <row r="13286" s="16" customFormat="1"/>
    <row r="13287" s="16" customFormat="1"/>
    <row r="13288" s="16" customFormat="1"/>
    <row r="13289" s="16" customFormat="1"/>
    <row r="13290" s="16" customFormat="1"/>
    <row r="13291" s="16" customFormat="1"/>
    <row r="13292" s="16" customFormat="1"/>
    <row r="13293" s="16" customFormat="1"/>
    <row r="13294" s="16" customFormat="1"/>
    <row r="13295" s="16" customFormat="1"/>
    <row r="13296" s="16" customFormat="1"/>
    <row r="13297" s="16" customFormat="1"/>
    <row r="13298" s="16" customFormat="1"/>
    <row r="13299" s="16" customFormat="1"/>
    <row r="13300" s="16" customFormat="1"/>
    <row r="13301" s="16" customFormat="1"/>
    <row r="13302" s="16" customFormat="1"/>
    <row r="13303" s="16" customFormat="1"/>
    <row r="13304" s="16" customFormat="1"/>
    <row r="13305" s="16" customFormat="1"/>
    <row r="13306" s="16" customFormat="1"/>
    <row r="13307" s="16" customFormat="1"/>
    <row r="13308" s="16" customFormat="1"/>
    <row r="13309" s="16" customFormat="1"/>
    <row r="13310" s="16" customFormat="1"/>
    <row r="13311" s="16" customFormat="1"/>
    <row r="13312" s="16" customFormat="1"/>
    <row r="13313" s="16" customFormat="1"/>
    <row r="13314" s="16" customFormat="1"/>
    <row r="13315" s="16" customFormat="1"/>
    <row r="13316" s="16" customFormat="1"/>
    <row r="13317" s="16" customFormat="1"/>
    <row r="13318" s="16" customFormat="1"/>
    <row r="13319" s="16" customFormat="1"/>
    <row r="13320" s="16" customFormat="1"/>
    <row r="13321" s="16" customFormat="1"/>
    <row r="13322" s="16" customFormat="1"/>
    <row r="13323" s="16" customFormat="1"/>
    <row r="13324" s="16" customFormat="1"/>
    <row r="13325" s="16" customFormat="1"/>
    <row r="13326" s="16" customFormat="1"/>
    <row r="13327" s="16" customFormat="1"/>
    <row r="13328" s="16" customFormat="1"/>
    <row r="13329" s="16" customFormat="1"/>
    <row r="13330" s="16" customFormat="1"/>
    <row r="13331" s="16" customFormat="1"/>
    <row r="13332" s="16" customFormat="1"/>
    <row r="13333" s="16" customFormat="1"/>
    <row r="13334" s="16" customFormat="1"/>
    <row r="13335" s="16" customFormat="1"/>
    <row r="13336" s="16" customFormat="1"/>
    <row r="13337" s="16" customFormat="1"/>
    <row r="13338" s="16" customFormat="1"/>
    <row r="13339" s="16" customFormat="1"/>
    <row r="13340" s="16" customFormat="1"/>
    <row r="13341" s="16" customFormat="1"/>
    <row r="13342" s="16" customFormat="1"/>
    <row r="13343" s="16" customFormat="1"/>
    <row r="13344" s="16" customFormat="1"/>
    <row r="13345" s="16" customFormat="1"/>
    <row r="13346" s="16" customFormat="1"/>
    <row r="13347" s="16" customFormat="1"/>
    <row r="13348" s="16" customFormat="1"/>
    <row r="13349" s="16" customFormat="1"/>
    <row r="13350" s="16" customFormat="1"/>
    <row r="13351" s="16" customFormat="1"/>
    <row r="13352" s="16" customFormat="1"/>
    <row r="13353" s="16" customFormat="1"/>
    <row r="13354" s="16" customFormat="1"/>
    <row r="13355" s="16" customFormat="1"/>
    <row r="13356" s="16" customFormat="1"/>
    <row r="13357" s="16" customFormat="1"/>
    <row r="13358" s="16" customFormat="1"/>
    <row r="13359" s="16" customFormat="1"/>
    <row r="13360" s="16" customFormat="1"/>
    <row r="13361" s="16" customFormat="1"/>
    <row r="13362" s="16" customFormat="1"/>
    <row r="13363" s="16" customFormat="1"/>
    <row r="13364" s="16" customFormat="1"/>
    <row r="13365" s="16" customFormat="1"/>
    <row r="13366" s="16" customFormat="1"/>
    <row r="13367" s="16" customFormat="1"/>
    <row r="13368" s="16" customFormat="1"/>
    <row r="13369" s="16" customFormat="1"/>
    <row r="13370" s="16" customFormat="1"/>
    <row r="13371" s="16" customFormat="1"/>
    <row r="13372" s="16" customFormat="1"/>
    <row r="13373" s="16" customFormat="1"/>
    <row r="13374" s="16" customFormat="1"/>
    <row r="13375" s="16" customFormat="1"/>
    <row r="13376" s="16" customFormat="1"/>
    <row r="13377" s="16" customFormat="1"/>
    <row r="13378" s="16" customFormat="1"/>
    <row r="13379" s="16" customFormat="1"/>
    <row r="13380" s="16" customFormat="1"/>
    <row r="13381" s="16" customFormat="1"/>
    <row r="13382" s="16" customFormat="1"/>
    <row r="13383" s="16" customFormat="1"/>
    <row r="13384" s="16" customFormat="1"/>
    <row r="13385" s="16" customFormat="1"/>
    <row r="13386" s="16" customFormat="1"/>
    <row r="13387" s="16" customFormat="1"/>
    <row r="13388" s="16" customFormat="1"/>
    <row r="13389" s="16" customFormat="1"/>
    <row r="13390" s="16" customFormat="1"/>
    <row r="13391" s="16" customFormat="1"/>
    <row r="13392" s="16" customFormat="1"/>
    <row r="13393" s="16" customFormat="1"/>
    <row r="13394" s="16" customFormat="1"/>
    <row r="13395" s="16" customFormat="1"/>
    <row r="13396" s="16" customFormat="1"/>
    <row r="13397" s="16" customFormat="1"/>
    <row r="13398" s="16" customFormat="1"/>
    <row r="13399" s="16" customFormat="1"/>
    <row r="13400" s="16" customFormat="1"/>
    <row r="13401" s="16" customFormat="1"/>
    <row r="13402" s="16" customFormat="1"/>
    <row r="13403" s="16" customFormat="1"/>
    <row r="13404" s="16" customFormat="1"/>
    <row r="13405" s="16" customFormat="1"/>
    <row r="13406" s="16" customFormat="1"/>
    <row r="13407" s="16" customFormat="1"/>
    <row r="13408" s="16" customFormat="1"/>
    <row r="13409" s="16" customFormat="1"/>
    <row r="13410" s="16" customFormat="1"/>
    <row r="13411" s="16" customFormat="1"/>
    <row r="13412" s="16" customFormat="1"/>
    <row r="13413" s="16" customFormat="1"/>
    <row r="13414" s="16" customFormat="1"/>
    <row r="13415" s="16" customFormat="1"/>
    <row r="13416" s="16" customFormat="1"/>
    <row r="13417" s="16" customFormat="1"/>
    <row r="13418" s="16" customFormat="1"/>
    <row r="13419" s="16" customFormat="1"/>
    <row r="13420" s="16" customFormat="1"/>
    <row r="13421" s="16" customFormat="1"/>
    <row r="13422" s="16" customFormat="1"/>
    <row r="13423" s="16" customFormat="1"/>
    <row r="13424" s="16" customFormat="1"/>
    <row r="13425" s="16" customFormat="1"/>
    <row r="13426" s="16" customFormat="1"/>
    <row r="13427" s="16" customFormat="1"/>
    <row r="13428" s="16" customFormat="1"/>
    <row r="13429" s="16" customFormat="1"/>
    <row r="13430" s="16" customFormat="1"/>
    <row r="13431" s="16" customFormat="1"/>
    <row r="13432" s="16" customFormat="1"/>
    <row r="13433" s="16" customFormat="1"/>
    <row r="13434" s="16" customFormat="1"/>
    <row r="13435" s="16" customFormat="1"/>
    <row r="13436" s="16" customFormat="1"/>
    <row r="13437" s="16" customFormat="1"/>
    <row r="13438" s="16" customFormat="1"/>
    <row r="13439" s="16" customFormat="1"/>
    <row r="13440" s="16" customFormat="1"/>
    <row r="13441" s="16" customFormat="1"/>
    <row r="13442" s="16" customFormat="1"/>
    <row r="13443" s="16" customFormat="1"/>
    <row r="13444" s="16" customFormat="1"/>
    <row r="13445" s="16" customFormat="1"/>
    <row r="13446" s="16" customFormat="1"/>
    <row r="13447" s="16" customFormat="1"/>
    <row r="13448" s="16" customFormat="1"/>
    <row r="13449" s="16" customFormat="1"/>
    <row r="13450" s="16" customFormat="1"/>
    <row r="13451" s="16" customFormat="1"/>
    <row r="13452" s="16" customFormat="1"/>
    <row r="13453" s="16" customFormat="1"/>
    <row r="13454" s="16" customFormat="1"/>
    <row r="13455" s="16" customFormat="1"/>
    <row r="13456" s="16" customFormat="1"/>
    <row r="13457" s="16" customFormat="1"/>
    <row r="13458" s="16" customFormat="1"/>
    <row r="13459" s="16" customFormat="1"/>
    <row r="13460" s="16" customFormat="1"/>
    <row r="13461" s="16" customFormat="1"/>
    <row r="13462" s="16" customFormat="1"/>
    <row r="13463" s="16" customFormat="1"/>
    <row r="13464" s="16" customFormat="1"/>
    <row r="13465" s="16" customFormat="1"/>
    <row r="13466" s="16" customFormat="1"/>
    <row r="13467" s="16" customFormat="1"/>
    <row r="13468" s="16" customFormat="1"/>
    <row r="13469" s="16" customFormat="1"/>
    <row r="13470" s="16" customFormat="1"/>
    <row r="13471" s="16" customFormat="1"/>
    <row r="13472" s="16" customFormat="1"/>
    <row r="13473" s="16" customFormat="1"/>
    <row r="13474" s="16" customFormat="1"/>
    <row r="13475" s="16" customFormat="1"/>
    <row r="13476" s="16" customFormat="1"/>
    <row r="13477" s="16" customFormat="1"/>
    <row r="13478" s="16" customFormat="1"/>
    <row r="13479" s="16" customFormat="1"/>
    <row r="13480" s="16" customFormat="1"/>
    <row r="13481" s="16" customFormat="1"/>
    <row r="13482" s="16" customFormat="1"/>
    <row r="13483" s="16" customFormat="1"/>
    <row r="13484" s="16" customFormat="1"/>
    <row r="13485" s="16" customFormat="1"/>
    <row r="13486" s="16" customFormat="1"/>
    <row r="13487" s="16" customFormat="1"/>
    <row r="13488" s="16" customFormat="1"/>
    <row r="13489" s="16" customFormat="1"/>
    <row r="13490" s="16" customFormat="1"/>
    <row r="13491" s="16" customFormat="1"/>
    <row r="13492" s="16" customFormat="1"/>
    <row r="13493" s="16" customFormat="1"/>
    <row r="13494" s="16" customFormat="1"/>
    <row r="13495" s="16" customFormat="1"/>
    <row r="13496" s="16" customFormat="1"/>
    <row r="13497" s="16" customFormat="1"/>
    <row r="13498" s="16" customFormat="1"/>
    <row r="13499" s="16" customFormat="1"/>
    <row r="13500" s="16" customFormat="1"/>
    <row r="13501" s="16" customFormat="1"/>
    <row r="13502" s="16" customFormat="1"/>
    <row r="13503" s="16" customFormat="1"/>
    <row r="13504" s="16" customFormat="1"/>
    <row r="13505" s="16" customFormat="1"/>
    <row r="13506" s="16" customFormat="1"/>
    <row r="13507" s="16" customFormat="1"/>
    <row r="13508" s="16" customFormat="1"/>
    <row r="13509" s="16" customFormat="1"/>
    <row r="13510" s="16" customFormat="1"/>
    <row r="13511" s="16" customFormat="1"/>
    <row r="13512" s="16" customFormat="1"/>
    <row r="13513" s="16" customFormat="1"/>
    <row r="13514" s="16" customFormat="1"/>
    <row r="13515" s="16" customFormat="1"/>
    <row r="13516" s="16" customFormat="1"/>
    <row r="13517" s="16" customFormat="1"/>
    <row r="13518" s="16" customFormat="1"/>
    <row r="13519" s="16" customFormat="1"/>
    <row r="13520" s="16" customFormat="1"/>
    <row r="13521" s="16" customFormat="1"/>
    <row r="13522" s="16" customFormat="1"/>
    <row r="13523" s="16" customFormat="1"/>
    <row r="13524" s="16" customFormat="1"/>
    <row r="13525" s="16" customFormat="1"/>
    <row r="13526" s="16" customFormat="1"/>
    <row r="13527" s="16" customFormat="1"/>
    <row r="13528" s="16" customFormat="1"/>
    <row r="13529" s="16" customFormat="1"/>
    <row r="13530" s="16" customFormat="1"/>
    <row r="13531" s="16" customFormat="1"/>
    <row r="13532" s="16" customFormat="1"/>
    <row r="13533" s="16" customFormat="1"/>
    <row r="13534" s="16" customFormat="1"/>
    <row r="13535" s="16" customFormat="1"/>
    <row r="13536" s="16" customFormat="1"/>
    <row r="13537" s="16" customFormat="1"/>
    <row r="13538" s="16" customFormat="1"/>
    <row r="13539" s="16" customFormat="1"/>
    <row r="13540" s="16" customFormat="1"/>
    <row r="13541" s="16" customFormat="1"/>
    <row r="13542" s="16" customFormat="1"/>
    <row r="13543" s="16" customFormat="1"/>
    <row r="13544" s="16" customFormat="1"/>
    <row r="13545" s="16" customFormat="1"/>
    <row r="13546" s="16" customFormat="1"/>
    <row r="13547" s="16" customFormat="1"/>
    <row r="13548" s="16" customFormat="1"/>
    <row r="13549" s="16" customFormat="1"/>
    <row r="13550" s="16" customFormat="1"/>
    <row r="13551" s="16" customFormat="1"/>
    <row r="13552" s="16" customFormat="1"/>
    <row r="13553" s="16" customFormat="1"/>
    <row r="13554" s="16" customFormat="1"/>
    <row r="13555" s="16" customFormat="1"/>
    <row r="13556" s="16" customFormat="1"/>
    <row r="13557" s="16" customFormat="1"/>
    <row r="13558" s="16" customFormat="1"/>
    <row r="13559" s="16" customFormat="1"/>
    <row r="13560" s="16" customFormat="1"/>
    <row r="13561" s="16" customFormat="1"/>
    <row r="13562" s="16" customFormat="1"/>
    <row r="13563" s="16" customFormat="1"/>
    <row r="13564" s="16" customFormat="1"/>
    <row r="13565" s="16" customFormat="1"/>
    <row r="13566" s="16" customFormat="1"/>
    <row r="13567" s="16" customFormat="1"/>
    <row r="13568" s="16" customFormat="1"/>
    <row r="13569" s="16" customFormat="1"/>
    <row r="13570" s="16" customFormat="1"/>
    <row r="13571" s="16" customFormat="1"/>
    <row r="13572" s="16" customFormat="1"/>
    <row r="13573" s="16" customFormat="1"/>
    <row r="13574" s="16" customFormat="1"/>
    <row r="13575" s="16" customFormat="1"/>
    <row r="13576" s="16" customFormat="1"/>
    <row r="13577" s="16" customFormat="1"/>
    <row r="13578" s="16" customFormat="1"/>
    <row r="13579" s="16" customFormat="1"/>
    <row r="13580" s="16" customFormat="1"/>
    <row r="13581" s="16" customFormat="1"/>
    <row r="13582" s="16" customFormat="1"/>
    <row r="13583" s="16" customFormat="1"/>
    <row r="13584" s="16" customFormat="1"/>
    <row r="13585" s="16" customFormat="1"/>
    <row r="13586" s="16" customFormat="1"/>
    <row r="13587" s="16" customFormat="1"/>
    <row r="13588" s="16" customFormat="1"/>
    <row r="13589" s="16" customFormat="1"/>
    <row r="13590" s="16" customFormat="1"/>
    <row r="13591" s="16" customFormat="1"/>
    <row r="13592" s="16" customFormat="1"/>
    <row r="13593" s="16" customFormat="1"/>
    <row r="13594" s="16" customFormat="1"/>
    <row r="13595" s="16" customFormat="1"/>
    <row r="13596" s="16" customFormat="1"/>
    <row r="13597" s="16" customFormat="1"/>
    <row r="13598" s="16" customFormat="1"/>
    <row r="13599" s="16" customFormat="1"/>
    <row r="13600" s="16" customFormat="1"/>
    <row r="13601" s="16" customFormat="1"/>
    <row r="13602" s="16" customFormat="1"/>
    <row r="13603" s="16" customFormat="1"/>
    <row r="13604" s="16" customFormat="1"/>
    <row r="13605" s="16" customFormat="1"/>
    <row r="13606" s="16" customFormat="1"/>
    <row r="13607" s="16" customFormat="1"/>
    <row r="13608" s="16" customFormat="1"/>
    <row r="13609" s="16" customFormat="1"/>
    <row r="13610" s="16" customFormat="1"/>
    <row r="13611" s="16" customFormat="1"/>
    <row r="13612" s="16" customFormat="1"/>
    <row r="13613" s="16" customFormat="1"/>
    <row r="13614" s="16" customFormat="1"/>
    <row r="13615" s="16" customFormat="1"/>
    <row r="13616" s="16" customFormat="1"/>
    <row r="13617" s="16" customFormat="1"/>
    <row r="13618" s="16" customFormat="1"/>
    <row r="13619" s="16" customFormat="1"/>
    <row r="13620" s="16" customFormat="1"/>
    <row r="13621" s="16" customFormat="1"/>
    <row r="13622" s="16" customFormat="1"/>
    <row r="13623" s="16" customFormat="1"/>
    <row r="13624" s="16" customFormat="1"/>
    <row r="13625" s="16" customFormat="1"/>
    <row r="13626" s="16" customFormat="1"/>
    <row r="13627" s="16" customFormat="1"/>
    <row r="13628" s="16" customFormat="1"/>
    <row r="13629" s="16" customFormat="1"/>
    <row r="13630" s="16" customFormat="1"/>
    <row r="13631" s="16" customFormat="1"/>
    <row r="13632" s="16" customFormat="1"/>
    <row r="13633" s="16" customFormat="1"/>
    <row r="13634" s="16" customFormat="1"/>
    <row r="13635" s="16" customFormat="1"/>
    <row r="13636" s="16" customFormat="1"/>
    <row r="13637" s="16" customFormat="1"/>
    <row r="13638" s="16" customFormat="1"/>
    <row r="13639" s="16" customFormat="1"/>
    <row r="13640" s="16" customFormat="1"/>
    <row r="13641" s="16" customFormat="1"/>
    <row r="13642" s="16" customFormat="1"/>
    <row r="13643" s="16" customFormat="1"/>
    <row r="13644" s="16" customFormat="1"/>
    <row r="13645" s="16" customFormat="1"/>
    <row r="13646" s="16" customFormat="1"/>
    <row r="13647" s="16" customFormat="1"/>
    <row r="13648" s="16" customFormat="1"/>
    <row r="13649" s="16" customFormat="1"/>
    <row r="13650" s="16" customFormat="1"/>
    <row r="13651" s="16" customFormat="1"/>
    <row r="13652" s="16" customFormat="1"/>
    <row r="13653" s="16" customFormat="1"/>
    <row r="13654" s="16" customFormat="1"/>
    <row r="13655" s="16" customFormat="1"/>
    <row r="13656" s="16" customFormat="1"/>
    <row r="13657" s="16" customFormat="1"/>
    <row r="13658" s="16" customFormat="1"/>
    <row r="13659" s="16" customFormat="1"/>
    <row r="13660" s="16" customFormat="1"/>
    <row r="13661" s="16" customFormat="1"/>
    <row r="13662" s="16" customFormat="1"/>
    <row r="13663" s="16" customFormat="1"/>
    <row r="13664" s="16" customFormat="1"/>
    <row r="13665" s="16" customFormat="1"/>
    <row r="13666" s="16" customFormat="1"/>
    <row r="13667" s="16" customFormat="1"/>
    <row r="13668" s="16" customFormat="1"/>
    <row r="13669" s="16" customFormat="1"/>
    <row r="13670" s="16" customFormat="1"/>
    <row r="13671" s="16" customFormat="1"/>
    <row r="13672" s="16" customFormat="1"/>
    <row r="13673" s="16" customFormat="1"/>
    <row r="13674" s="16" customFormat="1"/>
    <row r="13675" s="16" customFormat="1"/>
    <row r="13676" s="16" customFormat="1"/>
    <row r="13677" s="16" customFormat="1"/>
    <row r="13678" s="16" customFormat="1"/>
    <row r="13679" s="16" customFormat="1"/>
    <row r="13680" s="16" customFormat="1"/>
    <row r="13681" s="16" customFormat="1"/>
    <row r="13682" s="16" customFormat="1"/>
    <row r="13683" s="16" customFormat="1"/>
    <row r="13684" s="16" customFormat="1"/>
    <row r="13685" s="16" customFormat="1"/>
    <row r="13686" s="16" customFormat="1"/>
    <row r="13687" s="16" customFormat="1"/>
    <row r="13688" s="16" customFormat="1"/>
    <row r="13689" s="16" customFormat="1"/>
    <row r="13690" s="16" customFormat="1"/>
    <row r="13691" s="16" customFormat="1"/>
    <row r="13692" s="16" customFormat="1"/>
    <row r="13693" s="16" customFormat="1"/>
    <row r="13694" s="16" customFormat="1"/>
    <row r="13695" s="16" customFormat="1"/>
    <row r="13696" s="16" customFormat="1"/>
    <row r="13697" s="16" customFormat="1"/>
    <row r="13698" s="16" customFormat="1"/>
    <row r="13699" s="16" customFormat="1"/>
    <row r="13700" s="16" customFormat="1"/>
    <row r="13701" s="16" customFormat="1"/>
    <row r="13702" s="16" customFormat="1"/>
    <row r="13703" s="16" customFormat="1"/>
    <row r="13704" s="16" customFormat="1"/>
    <row r="13705" s="16" customFormat="1"/>
    <row r="13706" s="16" customFormat="1"/>
    <row r="13707" s="16" customFormat="1"/>
    <row r="13708" s="16" customFormat="1"/>
    <row r="13709" s="16" customFormat="1"/>
    <row r="13710" s="16" customFormat="1"/>
    <row r="13711" s="16" customFormat="1"/>
    <row r="13712" s="16" customFormat="1"/>
    <row r="13713" s="16" customFormat="1"/>
    <row r="13714" s="16" customFormat="1"/>
    <row r="13715" s="16" customFormat="1"/>
    <row r="13716" s="16" customFormat="1"/>
    <row r="13717" s="16" customFormat="1"/>
    <row r="13718" s="16" customFormat="1"/>
    <row r="13719" s="16" customFormat="1"/>
    <row r="13720" s="16" customFormat="1"/>
    <row r="13721" s="16" customFormat="1"/>
    <row r="13722" s="16" customFormat="1"/>
    <row r="13723" s="16" customFormat="1"/>
    <row r="13724" s="16" customFormat="1"/>
    <row r="13725" s="16" customFormat="1"/>
    <row r="13726" s="16" customFormat="1"/>
    <row r="13727" s="16" customFormat="1"/>
    <row r="13728" s="16" customFormat="1"/>
    <row r="13729" s="16" customFormat="1"/>
    <row r="13730" s="16" customFormat="1"/>
    <row r="13731" s="16" customFormat="1"/>
    <row r="13732" s="16" customFormat="1"/>
    <row r="13733" s="16" customFormat="1"/>
    <row r="13734" s="16" customFormat="1"/>
    <row r="13735" s="16" customFormat="1"/>
    <row r="13736" s="16" customFormat="1"/>
    <row r="13737" s="16" customFormat="1"/>
    <row r="13738" s="16" customFormat="1"/>
    <row r="13739" s="16" customFormat="1"/>
    <row r="13740" s="16" customFormat="1"/>
    <row r="13741" s="16" customFormat="1"/>
    <row r="13742" s="16" customFormat="1"/>
    <row r="13743" s="16" customFormat="1"/>
    <row r="13744" s="16" customFormat="1"/>
    <row r="13745" s="16" customFormat="1"/>
    <row r="13746" s="16" customFormat="1"/>
    <row r="13747" s="16" customFormat="1"/>
    <row r="13748" s="16" customFormat="1"/>
    <row r="13749" s="16" customFormat="1"/>
    <row r="13750" s="16" customFormat="1"/>
    <row r="13751" s="16" customFormat="1"/>
    <row r="13752" s="16" customFormat="1"/>
    <row r="13753" s="16" customFormat="1"/>
    <row r="13754" s="16" customFormat="1"/>
    <row r="13755" s="16" customFormat="1"/>
    <row r="13756" s="16" customFormat="1"/>
    <row r="13757" s="16" customFormat="1"/>
    <row r="13758" s="16" customFormat="1"/>
    <row r="13759" s="16" customFormat="1"/>
    <row r="13760" s="16" customFormat="1"/>
    <row r="13761" s="16" customFormat="1"/>
    <row r="13762" s="16" customFormat="1"/>
    <row r="13763" s="16" customFormat="1"/>
    <row r="13764" s="16" customFormat="1"/>
    <row r="13765" s="16" customFormat="1"/>
    <row r="13766" s="16" customFormat="1"/>
    <row r="13767" s="16" customFormat="1"/>
    <row r="13768" s="16" customFormat="1"/>
    <row r="13769" s="16" customFormat="1"/>
    <row r="13770" s="16" customFormat="1"/>
    <row r="13771" s="16" customFormat="1"/>
    <row r="13772" s="16" customFormat="1"/>
    <row r="13773" s="16" customFormat="1"/>
    <row r="13774" s="16" customFormat="1"/>
    <row r="13775" s="16" customFormat="1"/>
    <row r="13776" s="16" customFormat="1"/>
    <row r="13777" s="16" customFormat="1"/>
    <row r="13778" s="16" customFormat="1"/>
    <row r="13779" s="16" customFormat="1"/>
    <row r="13780" s="16" customFormat="1"/>
    <row r="13781" s="16" customFormat="1"/>
    <row r="13782" s="16" customFormat="1"/>
    <row r="13783" s="16" customFormat="1"/>
    <row r="13784" s="16" customFormat="1"/>
    <row r="13785" s="16" customFormat="1"/>
    <row r="13786" s="16" customFormat="1"/>
    <row r="13787" s="16" customFormat="1"/>
    <row r="13788" s="16" customFormat="1"/>
    <row r="13789" s="16" customFormat="1"/>
    <row r="13790" s="16" customFormat="1"/>
    <row r="13791" s="16" customFormat="1"/>
    <row r="13792" s="16" customFormat="1"/>
    <row r="13793" s="16" customFormat="1"/>
    <row r="13794" s="16" customFormat="1"/>
    <row r="13795" s="16" customFormat="1"/>
    <row r="13796" s="16" customFormat="1"/>
    <row r="13797" s="16" customFormat="1"/>
    <row r="13798" s="16" customFormat="1"/>
    <row r="13799" s="16" customFormat="1"/>
    <row r="13800" s="16" customFormat="1"/>
    <row r="13801" s="16" customFormat="1"/>
    <row r="13802" s="16" customFormat="1"/>
    <row r="13803" s="16" customFormat="1"/>
    <row r="13804" s="16" customFormat="1"/>
    <row r="13805" s="16" customFormat="1"/>
    <row r="13806" s="16" customFormat="1"/>
    <row r="13807" s="16" customFormat="1"/>
    <row r="13808" s="16" customFormat="1"/>
    <row r="13809" s="16" customFormat="1"/>
    <row r="13810" s="16" customFormat="1"/>
    <row r="13811" s="16" customFormat="1"/>
    <row r="13812" s="16" customFormat="1"/>
    <row r="13813" s="16" customFormat="1"/>
    <row r="13814" s="16" customFormat="1"/>
    <row r="13815" s="16" customFormat="1"/>
    <row r="13816" s="16" customFormat="1"/>
    <row r="13817" s="16" customFormat="1"/>
    <row r="13818" s="16" customFormat="1"/>
    <row r="13819" s="16" customFormat="1"/>
    <row r="13820" s="16" customFormat="1"/>
    <row r="13821" s="16" customFormat="1"/>
    <row r="13822" s="16" customFormat="1"/>
    <row r="13823" s="16" customFormat="1"/>
    <row r="13824" s="16" customFormat="1"/>
    <row r="13825" s="16" customFormat="1"/>
    <row r="13826" s="16" customFormat="1"/>
    <row r="13827" s="16" customFormat="1"/>
    <row r="13828" s="16" customFormat="1"/>
    <row r="13829" s="16" customFormat="1"/>
    <row r="13830" s="16" customFormat="1"/>
    <row r="13831" s="16" customFormat="1"/>
    <row r="13832" s="16" customFormat="1"/>
    <row r="13833" s="16" customFormat="1"/>
    <row r="13834" s="16" customFormat="1"/>
    <row r="13835" s="16" customFormat="1"/>
    <row r="13836" s="16" customFormat="1"/>
    <row r="13837" s="16" customFormat="1"/>
    <row r="13838" s="16" customFormat="1"/>
    <row r="13839" s="16" customFormat="1"/>
    <row r="13840" s="16" customFormat="1"/>
    <row r="13841" s="16" customFormat="1"/>
    <row r="13842" s="16" customFormat="1"/>
    <row r="13843" s="16" customFormat="1"/>
    <row r="13844" s="16" customFormat="1"/>
    <row r="13845" s="16" customFormat="1"/>
    <row r="13846" s="16" customFormat="1"/>
    <row r="13847" s="16" customFormat="1"/>
    <row r="13848" s="16" customFormat="1"/>
    <row r="13849" s="16" customFormat="1"/>
    <row r="13850" s="16" customFormat="1"/>
    <row r="13851" s="16" customFormat="1"/>
    <row r="13852" s="16" customFormat="1"/>
    <row r="13853" s="16" customFormat="1"/>
    <row r="13854" s="16" customFormat="1"/>
    <row r="13855" s="16" customFormat="1"/>
    <row r="13856" s="16" customFormat="1"/>
    <row r="13857" s="16" customFormat="1"/>
    <row r="13858" s="16" customFormat="1"/>
    <row r="13859" s="16" customFormat="1"/>
    <row r="13860" s="16" customFormat="1"/>
    <row r="13861" s="16" customFormat="1"/>
    <row r="13862" s="16" customFormat="1"/>
    <row r="13863" s="16" customFormat="1"/>
    <row r="13864" s="16" customFormat="1"/>
    <row r="13865" s="16" customFormat="1"/>
    <row r="13866" s="16" customFormat="1"/>
    <row r="13867" s="16" customFormat="1"/>
    <row r="13868" s="16" customFormat="1"/>
    <row r="13869" s="16" customFormat="1"/>
    <row r="13870" s="16" customFormat="1"/>
    <row r="13871" s="16" customFormat="1"/>
    <row r="13872" s="16" customFormat="1"/>
    <row r="13873" s="16" customFormat="1"/>
    <row r="13874" s="16" customFormat="1"/>
    <row r="13875" s="16" customFormat="1"/>
    <row r="13876" s="16" customFormat="1"/>
    <row r="13877" s="16" customFormat="1"/>
    <row r="13878" s="16" customFormat="1"/>
    <row r="13879" s="16" customFormat="1"/>
    <row r="13880" s="16" customFormat="1"/>
    <row r="13881" s="16" customFormat="1"/>
    <row r="13882" s="16" customFormat="1"/>
    <row r="13883" s="16" customFormat="1"/>
    <row r="13884" s="16" customFormat="1"/>
    <row r="13885" s="16" customFormat="1"/>
    <row r="13886" s="16" customFormat="1"/>
    <row r="13887" s="16" customFormat="1"/>
    <row r="13888" s="16" customFormat="1"/>
    <row r="13889" s="16" customFormat="1"/>
    <row r="13890" s="16" customFormat="1"/>
    <row r="13891" s="16" customFormat="1"/>
    <row r="13892" s="16" customFormat="1"/>
    <row r="13893" s="16" customFormat="1"/>
    <row r="13894" s="16" customFormat="1"/>
    <row r="13895" s="16" customFormat="1"/>
    <row r="13896" s="16" customFormat="1"/>
    <row r="13897" s="16" customFormat="1"/>
    <row r="13898" s="16" customFormat="1"/>
    <row r="13899" s="16" customFormat="1"/>
    <row r="13900" s="16" customFormat="1"/>
    <row r="13901" s="16" customFormat="1"/>
    <row r="13902" s="16" customFormat="1"/>
    <row r="13903" s="16" customFormat="1"/>
    <row r="13904" s="16" customFormat="1"/>
    <row r="13905" s="16" customFormat="1"/>
    <row r="13906" s="16" customFormat="1"/>
    <row r="13907" s="16" customFormat="1"/>
    <row r="13908" s="16" customFormat="1"/>
    <row r="13909" s="16" customFormat="1"/>
    <row r="13910" s="16" customFormat="1"/>
    <row r="13911" s="16" customFormat="1"/>
    <row r="13912" s="16" customFormat="1"/>
    <row r="13913" s="16" customFormat="1"/>
    <row r="13914" s="16" customFormat="1"/>
    <row r="13915" s="16" customFormat="1"/>
    <row r="13916" s="16" customFormat="1"/>
    <row r="13917" s="16" customFormat="1"/>
    <row r="13918" s="16" customFormat="1"/>
    <row r="13919" s="16" customFormat="1"/>
    <row r="13920" s="16" customFormat="1"/>
    <row r="13921" s="16" customFormat="1"/>
    <row r="13922" s="16" customFormat="1"/>
    <row r="13923" s="16" customFormat="1"/>
    <row r="13924" s="16" customFormat="1"/>
    <row r="13925" s="16" customFormat="1"/>
    <row r="13926" s="16" customFormat="1"/>
    <row r="13927" s="16" customFormat="1"/>
    <row r="13928" s="16" customFormat="1"/>
    <row r="13929" s="16" customFormat="1"/>
    <row r="13930" s="16" customFormat="1"/>
    <row r="13931" s="16" customFormat="1"/>
    <row r="13932" s="16" customFormat="1"/>
    <row r="13933" s="16" customFormat="1"/>
    <row r="13934" s="16" customFormat="1"/>
    <row r="13935" s="16" customFormat="1"/>
    <row r="13936" s="16" customFormat="1"/>
    <row r="13937" s="16" customFormat="1"/>
    <row r="13938" s="16" customFormat="1"/>
    <row r="13939" s="16" customFormat="1"/>
    <row r="13940" s="16" customFormat="1"/>
    <row r="13941" s="16" customFormat="1"/>
    <row r="13942" s="16" customFormat="1"/>
    <row r="13943" s="16" customFormat="1"/>
    <row r="13944" s="16" customFormat="1"/>
    <row r="13945" s="16" customFormat="1"/>
    <row r="13946" s="16" customFormat="1"/>
    <row r="13947" s="16" customFormat="1"/>
    <row r="13948" s="16" customFormat="1"/>
    <row r="13949" s="16" customFormat="1"/>
    <row r="13950" s="16" customFormat="1"/>
    <row r="13951" s="16" customFormat="1"/>
    <row r="13952" s="16" customFormat="1"/>
    <row r="13953" s="16" customFormat="1"/>
    <row r="13954" s="16" customFormat="1"/>
    <row r="13955" s="16" customFormat="1"/>
    <row r="13956" s="16" customFormat="1"/>
    <row r="13957" s="16" customFormat="1"/>
    <row r="13958" s="16" customFormat="1"/>
    <row r="13959" s="16" customFormat="1"/>
    <row r="13960" s="16" customFormat="1"/>
    <row r="13961" s="16" customFormat="1"/>
    <row r="13962" s="16" customFormat="1"/>
    <row r="13963" s="16" customFormat="1"/>
    <row r="13964" s="16" customFormat="1"/>
    <row r="13965" s="16" customFormat="1"/>
    <row r="13966" s="16" customFormat="1"/>
    <row r="13967" s="16" customFormat="1"/>
    <row r="13968" s="16" customFormat="1"/>
    <row r="13969" s="16" customFormat="1"/>
    <row r="13970" s="16" customFormat="1"/>
    <row r="13971" s="16" customFormat="1"/>
    <row r="13972" s="16" customFormat="1"/>
    <row r="13973" s="16" customFormat="1"/>
    <row r="13974" s="16" customFormat="1"/>
    <row r="13975" s="16" customFormat="1"/>
    <row r="13976" s="16" customFormat="1"/>
    <row r="13977" s="16" customFormat="1"/>
    <row r="13978" s="16" customFormat="1"/>
    <row r="13979" s="16" customFormat="1"/>
    <row r="13980" s="16" customFormat="1"/>
    <row r="13981" s="16" customFormat="1"/>
    <row r="13982" s="16" customFormat="1"/>
    <row r="13983" s="16" customFormat="1"/>
    <row r="13984" s="16" customFormat="1"/>
    <row r="13985" s="16" customFormat="1"/>
    <row r="13986" s="16" customFormat="1"/>
    <row r="13987" s="16" customFormat="1"/>
    <row r="13988" s="16" customFormat="1"/>
    <row r="13989" s="16" customFormat="1"/>
    <row r="13990" s="16" customFormat="1"/>
    <row r="13991" s="16" customFormat="1"/>
    <row r="13992" s="16" customFormat="1"/>
    <row r="13993" s="16" customFormat="1"/>
    <row r="13994" s="16" customFormat="1"/>
    <row r="13995" s="16" customFormat="1"/>
    <row r="13996" s="16" customFormat="1"/>
    <row r="13997" s="16" customFormat="1"/>
    <row r="13998" s="16" customFormat="1"/>
    <row r="13999" s="16" customFormat="1"/>
    <row r="14000" s="16" customFormat="1"/>
    <row r="14001" s="16" customFormat="1"/>
    <row r="14002" s="16" customFormat="1"/>
    <row r="14003" s="16" customFormat="1"/>
    <row r="14004" s="16" customFormat="1"/>
    <row r="14005" s="16" customFormat="1"/>
    <row r="14006" s="16" customFormat="1"/>
    <row r="14007" s="16" customFormat="1"/>
    <row r="14008" s="16" customFormat="1"/>
    <row r="14009" s="16" customFormat="1"/>
    <row r="14010" s="16" customFormat="1"/>
    <row r="14011" s="16" customFormat="1"/>
    <row r="14012" s="16" customFormat="1"/>
    <row r="14013" s="16" customFormat="1"/>
    <row r="14014" s="16" customFormat="1"/>
    <row r="14015" s="16" customFormat="1"/>
    <row r="14016" s="16" customFormat="1"/>
    <row r="14017" s="16" customFormat="1"/>
    <row r="14018" s="16" customFormat="1"/>
    <row r="14019" s="16" customFormat="1"/>
    <row r="14020" s="16" customFormat="1"/>
    <row r="14021" s="16" customFormat="1"/>
    <row r="14022" s="16" customFormat="1"/>
    <row r="14023" s="16" customFormat="1"/>
    <row r="14024" s="16" customFormat="1"/>
    <row r="14025" s="16" customFormat="1"/>
    <row r="14026" s="16" customFormat="1"/>
    <row r="14027" s="16" customFormat="1"/>
    <row r="14028" s="16" customFormat="1"/>
    <row r="14029" s="16" customFormat="1"/>
    <row r="14030" s="16" customFormat="1"/>
    <row r="14031" s="16" customFormat="1"/>
    <row r="14032" s="16" customFormat="1"/>
    <row r="14033" s="16" customFormat="1"/>
    <row r="14034" s="16" customFormat="1"/>
    <row r="14035" s="16" customFormat="1"/>
    <row r="14036" s="16" customFormat="1"/>
    <row r="14037" s="16" customFormat="1"/>
    <row r="14038" s="16" customFormat="1"/>
    <row r="14039" s="16" customFormat="1"/>
    <row r="14040" s="16" customFormat="1"/>
    <row r="14041" s="16" customFormat="1"/>
    <row r="14042" s="16" customFormat="1"/>
    <row r="14043" s="16" customFormat="1"/>
    <row r="14044" s="16" customFormat="1"/>
    <row r="14045" s="16" customFormat="1"/>
    <row r="14046" s="16" customFormat="1"/>
    <row r="14047" s="16" customFormat="1"/>
    <row r="14048" s="16" customFormat="1"/>
    <row r="14049" s="16" customFormat="1"/>
    <row r="14050" s="16" customFormat="1"/>
    <row r="14051" s="16" customFormat="1"/>
    <row r="14052" s="16" customFormat="1"/>
    <row r="14053" s="16" customFormat="1"/>
    <row r="14054" s="16" customFormat="1"/>
    <row r="14055" s="16" customFormat="1"/>
    <row r="14056" s="16" customFormat="1"/>
    <row r="14057" s="16" customFormat="1"/>
    <row r="14058" s="16" customFormat="1"/>
    <row r="14059" s="16" customFormat="1"/>
    <row r="14060" s="16" customFormat="1"/>
    <row r="14061" s="16" customFormat="1"/>
    <row r="14062" s="16" customFormat="1"/>
    <row r="14063" s="16" customFormat="1"/>
    <row r="14064" s="16" customFormat="1"/>
    <row r="14065" s="16" customFormat="1"/>
    <row r="14066" s="16" customFormat="1"/>
    <row r="14067" s="16" customFormat="1"/>
    <row r="14068" s="16" customFormat="1"/>
    <row r="14069" s="16" customFormat="1"/>
    <row r="14070" s="16" customFormat="1"/>
    <row r="14071" s="16" customFormat="1"/>
    <row r="14072" s="16" customFormat="1"/>
    <row r="14073" s="16" customFormat="1"/>
    <row r="14074" s="16" customFormat="1"/>
    <row r="14075" s="16" customFormat="1"/>
    <row r="14076" s="16" customFormat="1"/>
    <row r="14077" s="16" customFormat="1"/>
    <row r="14078" s="16" customFormat="1"/>
    <row r="14079" s="16" customFormat="1"/>
    <row r="14080" s="16" customFormat="1"/>
    <row r="14081" s="16" customFormat="1"/>
    <row r="14082" s="16" customFormat="1"/>
    <row r="14083" s="16" customFormat="1"/>
    <row r="14084" s="16" customFormat="1"/>
    <row r="14085" s="16" customFormat="1"/>
    <row r="14086" s="16" customFormat="1"/>
    <row r="14087" s="16" customFormat="1"/>
    <row r="14088" s="16" customFormat="1"/>
    <row r="14089" s="16" customFormat="1"/>
    <row r="14090" s="16" customFormat="1"/>
    <row r="14091" s="16" customFormat="1"/>
    <row r="14092" s="16" customFormat="1"/>
    <row r="14093" s="16" customFormat="1"/>
    <row r="14094" s="16" customFormat="1"/>
    <row r="14095" s="16" customFormat="1"/>
    <row r="14096" s="16" customFormat="1"/>
    <row r="14097" s="16" customFormat="1"/>
    <row r="14098" s="16" customFormat="1"/>
    <row r="14099" s="16" customFormat="1"/>
    <row r="14100" s="16" customFormat="1"/>
    <row r="14101" s="16" customFormat="1"/>
    <row r="14102" s="16" customFormat="1"/>
    <row r="14103" s="16" customFormat="1"/>
    <row r="14104" s="16" customFormat="1"/>
    <row r="14105" s="16" customFormat="1"/>
    <row r="14106" s="16" customFormat="1"/>
    <row r="14107" s="16" customFormat="1"/>
    <row r="14108" s="16" customFormat="1"/>
    <row r="14109" s="16" customFormat="1"/>
    <row r="14110" s="16" customFormat="1"/>
    <row r="14111" s="16" customFormat="1"/>
    <row r="14112" s="16" customFormat="1"/>
    <row r="14113" s="16" customFormat="1"/>
    <row r="14114" s="16" customFormat="1"/>
    <row r="14115" s="16" customFormat="1"/>
    <row r="14116" s="16" customFormat="1"/>
    <row r="14117" s="16" customFormat="1"/>
    <row r="14118" s="16" customFormat="1"/>
    <row r="14119" s="16" customFormat="1"/>
    <row r="14120" s="16" customFormat="1"/>
    <row r="14121" s="16" customFormat="1"/>
    <row r="14122" s="16" customFormat="1"/>
    <row r="14123" s="16" customFormat="1"/>
    <row r="14124" s="16" customFormat="1"/>
    <row r="14125" s="16" customFormat="1"/>
    <row r="14126" s="16" customFormat="1"/>
    <row r="14127" s="16" customFormat="1"/>
    <row r="14128" s="16" customFormat="1"/>
    <row r="14129" s="16" customFormat="1"/>
    <row r="14130" s="16" customFormat="1"/>
    <row r="14131" s="16" customFormat="1"/>
    <row r="14132" s="16" customFormat="1"/>
    <row r="14133" s="16" customFormat="1"/>
    <row r="14134" s="16" customFormat="1"/>
    <row r="14135" s="16" customFormat="1"/>
    <row r="14136" s="16" customFormat="1"/>
    <row r="14137" s="16" customFormat="1"/>
    <row r="14138" s="16" customFormat="1"/>
    <row r="14139" s="16" customFormat="1"/>
    <row r="14140" s="16" customFormat="1"/>
    <row r="14141" s="16" customFormat="1"/>
    <row r="14142" s="16" customFormat="1"/>
    <row r="14143" s="16" customFormat="1"/>
    <row r="14144" s="16" customFormat="1"/>
    <row r="14145" s="16" customFormat="1"/>
    <row r="14146" s="16" customFormat="1"/>
    <row r="14147" s="16" customFormat="1"/>
    <row r="14148" s="16" customFormat="1"/>
    <row r="14149" s="16" customFormat="1"/>
    <row r="14150" s="16" customFormat="1"/>
    <row r="14151" s="16" customFormat="1"/>
    <row r="14152" s="16" customFormat="1"/>
    <row r="14153" s="16" customFormat="1"/>
    <row r="14154" s="16" customFormat="1"/>
    <row r="14155" s="16" customFormat="1"/>
    <row r="14156" s="16" customFormat="1"/>
    <row r="14157" s="16" customFormat="1"/>
    <row r="14158" s="16" customFormat="1"/>
    <row r="14159" s="16" customFormat="1"/>
    <row r="14160" s="16" customFormat="1"/>
    <row r="14161" s="16" customFormat="1"/>
    <row r="14162" s="16" customFormat="1"/>
    <row r="14163" s="16" customFormat="1"/>
    <row r="14164" s="16" customFormat="1"/>
    <row r="14165" s="16" customFormat="1"/>
    <row r="14166" s="16" customFormat="1"/>
    <row r="14167" s="16" customFormat="1"/>
    <row r="14168" s="16" customFormat="1"/>
    <row r="14169" s="16" customFormat="1"/>
    <row r="14170" s="16" customFormat="1"/>
    <row r="14171" s="16" customFormat="1"/>
    <row r="14172" s="16" customFormat="1"/>
    <row r="14173" s="16" customFormat="1"/>
    <row r="14174" s="16" customFormat="1"/>
    <row r="14175" s="16" customFormat="1"/>
    <row r="14176" s="16" customFormat="1"/>
    <row r="14177" s="16" customFormat="1"/>
    <row r="14178" s="16" customFormat="1"/>
    <row r="14179" s="16" customFormat="1"/>
    <row r="14180" s="16" customFormat="1"/>
    <row r="14181" s="16" customFormat="1"/>
    <row r="14182" s="16" customFormat="1"/>
    <row r="14183" s="16" customFormat="1"/>
    <row r="14184" s="16" customFormat="1"/>
    <row r="14185" s="16" customFormat="1"/>
    <row r="14186" s="16" customFormat="1"/>
    <row r="14187" s="16" customFormat="1"/>
    <row r="14188" s="16" customFormat="1"/>
    <row r="14189" s="16" customFormat="1"/>
    <row r="14190" s="16" customFormat="1"/>
    <row r="14191" s="16" customFormat="1"/>
    <row r="14192" s="16" customFormat="1"/>
    <row r="14193" s="16" customFormat="1"/>
    <row r="14194" s="16" customFormat="1"/>
    <row r="14195" s="16" customFormat="1"/>
    <row r="14196" s="16" customFormat="1"/>
    <row r="14197" s="16" customFormat="1"/>
    <row r="14198" s="16" customFormat="1"/>
    <row r="14199" s="16" customFormat="1"/>
    <row r="14200" s="16" customFormat="1"/>
    <row r="14201" s="16" customFormat="1"/>
    <row r="14202" s="16" customFormat="1"/>
    <row r="14203" s="16" customFormat="1"/>
    <row r="14204" s="16" customFormat="1"/>
    <row r="14205" s="16" customFormat="1"/>
    <row r="14206" s="16" customFormat="1"/>
    <row r="14207" s="16" customFormat="1"/>
    <row r="14208" s="16" customFormat="1"/>
    <row r="14209" s="16" customFormat="1"/>
    <row r="14210" s="16" customFormat="1"/>
    <row r="14211" s="16" customFormat="1"/>
    <row r="14212" s="16" customFormat="1"/>
    <row r="14213" s="16" customFormat="1"/>
    <row r="14214" s="16" customFormat="1"/>
    <row r="14215" s="16" customFormat="1"/>
    <row r="14216" s="16" customFormat="1"/>
    <row r="14217" s="16" customFormat="1"/>
    <row r="14218" s="16" customFormat="1"/>
    <row r="14219" s="16" customFormat="1"/>
    <row r="14220" s="16" customFormat="1"/>
    <row r="14221" s="16" customFormat="1"/>
    <row r="14222" s="16" customFormat="1"/>
    <row r="14223" s="16" customFormat="1"/>
    <row r="14224" s="16" customFormat="1"/>
    <row r="14225" s="16" customFormat="1"/>
    <row r="14226" s="16" customFormat="1"/>
    <row r="14227" s="16" customFormat="1"/>
    <row r="14228" s="16" customFormat="1"/>
    <row r="14229" s="16" customFormat="1"/>
    <row r="14230" s="16" customFormat="1"/>
    <row r="14231" s="16" customFormat="1"/>
    <row r="14232" s="16" customFormat="1"/>
    <row r="14233" s="16" customFormat="1"/>
    <row r="14234" s="16" customFormat="1"/>
    <row r="14235" s="16" customFormat="1"/>
    <row r="14236" s="16" customFormat="1"/>
    <row r="14237" s="16" customFormat="1"/>
    <row r="14238" s="16" customFormat="1"/>
    <row r="14239" s="16" customFormat="1"/>
    <row r="14240" s="16" customFormat="1"/>
    <row r="14241" s="16" customFormat="1"/>
    <row r="14242" s="16" customFormat="1"/>
    <row r="14243" s="16" customFormat="1"/>
    <row r="14244" s="16" customFormat="1"/>
    <row r="14245" s="16" customFormat="1"/>
    <row r="14246" s="16" customFormat="1"/>
    <row r="14247" s="16" customFormat="1"/>
    <row r="14248" s="16" customFormat="1"/>
    <row r="14249" s="16" customFormat="1"/>
    <row r="14250" s="16" customFormat="1"/>
    <row r="14251" s="16" customFormat="1"/>
    <row r="14252" s="16" customFormat="1"/>
    <row r="14253" s="16" customFormat="1"/>
    <row r="14254" s="16" customFormat="1"/>
    <row r="14255" s="16" customFormat="1"/>
    <row r="14256" s="16" customFormat="1"/>
    <row r="14257" s="16" customFormat="1"/>
    <row r="14258" s="16" customFormat="1"/>
    <row r="14259" s="16" customFormat="1"/>
    <row r="14260" s="16" customFormat="1"/>
    <row r="14261" s="16" customFormat="1"/>
    <row r="14262" s="16" customFormat="1"/>
    <row r="14263" s="16" customFormat="1"/>
    <row r="14264" s="16" customFormat="1"/>
    <row r="14265" s="16" customFormat="1"/>
    <row r="14266" s="16" customFormat="1"/>
    <row r="14267" s="16" customFormat="1"/>
    <row r="14268" s="16" customFormat="1"/>
    <row r="14269" s="16" customFormat="1"/>
    <row r="14270" s="16" customFormat="1"/>
    <row r="14271" s="16" customFormat="1"/>
    <row r="14272" s="16" customFormat="1"/>
    <row r="14273" s="16" customFormat="1"/>
    <row r="14274" s="16" customFormat="1"/>
    <row r="14275" s="16" customFormat="1"/>
    <row r="14276" s="16" customFormat="1"/>
    <row r="14277" s="16" customFormat="1"/>
    <row r="14278" s="16" customFormat="1"/>
    <row r="14279" s="16" customFormat="1"/>
    <row r="14280" s="16" customFormat="1"/>
    <row r="14281" s="16" customFormat="1"/>
    <row r="14282" s="16" customFormat="1"/>
    <row r="14283" s="16" customFormat="1"/>
    <row r="14284" s="16" customFormat="1"/>
    <row r="14285" s="16" customFormat="1"/>
    <row r="14286" s="16" customFormat="1"/>
    <row r="14287" s="16" customFormat="1"/>
    <row r="14288" s="16" customFormat="1"/>
    <row r="14289" s="16" customFormat="1"/>
    <row r="14290" s="16" customFormat="1"/>
    <row r="14291" s="16" customFormat="1"/>
    <row r="14292" s="16" customFormat="1"/>
    <row r="14293" s="16" customFormat="1"/>
    <row r="14294" s="16" customFormat="1"/>
    <row r="14295" s="16" customFormat="1"/>
    <row r="14296" s="16" customFormat="1"/>
    <row r="14297" s="16" customFormat="1"/>
    <row r="14298" s="16" customFormat="1"/>
    <row r="14299" s="16" customFormat="1"/>
    <row r="14300" s="16" customFormat="1"/>
    <row r="14301" s="16" customFormat="1"/>
    <row r="14302" s="16" customFormat="1"/>
    <row r="14303" s="16" customFormat="1"/>
    <row r="14304" s="16" customFormat="1"/>
    <row r="14305" s="16" customFormat="1"/>
    <row r="14306" s="16" customFormat="1"/>
    <row r="14307" s="16" customFormat="1"/>
    <row r="14308" s="16" customFormat="1"/>
    <row r="14309" s="16" customFormat="1"/>
    <row r="14310" s="16" customFormat="1"/>
    <row r="14311" s="16" customFormat="1"/>
    <row r="14312" s="16" customFormat="1"/>
    <row r="14313" s="16" customFormat="1"/>
    <row r="14314" s="16" customFormat="1"/>
    <row r="14315" s="16" customFormat="1"/>
    <row r="14316" s="16" customFormat="1"/>
    <row r="14317" s="16" customFormat="1"/>
    <row r="14318" s="16" customFormat="1"/>
    <row r="14319" s="16" customFormat="1"/>
    <row r="14320" s="16" customFormat="1"/>
    <row r="14321" s="16" customFormat="1"/>
    <row r="14322" s="16" customFormat="1"/>
    <row r="14323" s="16" customFormat="1"/>
    <row r="14324" s="16" customFormat="1"/>
    <row r="14325" s="16" customFormat="1"/>
    <row r="14326" s="16" customFormat="1"/>
    <row r="14327" s="16" customFormat="1"/>
    <row r="14328" s="16" customFormat="1"/>
    <row r="14329" s="16" customFormat="1"/>
    <row r="14330" s="16" customFormat="1"/>
    <row r="14331" s="16" customFormat="1"/>
    <row r="14332" s="16" customFormat="1"/>
    <row r="14333" s="16" customFormat="1"/>
    <row r="14334" s="16" customFormat="1"/>
    <row r="14335" s="16" customFormat="1"/>
    <row r="14336" s="16" customFormat="1"/>
    <row r="14337" s="16" customFormat="1"/>
    <row r="14338" s="16" customFormat="1"/>
    <row r="14339" s="16" customFormat="1"/>
    <row r="14340" s="16" customFormat="1"/>
    <row r="14341" s="16" customFormat="1"/>
    <row r="14342" s="16" customFormat="1"/>
    <row r="14343" s="16" customFormat="1"/>
    <row r="14344" s="16" customFormat="1"/>
    <row r="14345" s="16" customFormat="1"/>
    <row r="14346" s="16" customFormat="1"/>
    <row r="14347" s="16" customFormat="1"/>
    <row r="14348" s="16" customFormat="1"/>
    <row r="14349" s="16" customFormat="1"/>
    <row r="14350" s="16" customFormat="1"/>
    <row r="14351" s="16" customFormat="1"/>
    <row r="14352" s="16" customFormat="1"/>
    <row r="14353" s="16" customFormat="1"/>
    <row r="14354" s="16" customFormat="1"/>
    <row r="14355" s="16" customFormat="1"/>
    <row r="14356" s="16" customFormat="1"/>
    <row r="14357" s="16" customFormat="1"/>
    <row r="14358" s="16" customFormat="1"/>
    <row r="14359" s="16" customFormat="1"/>
    <row r="14360" s="16" customFormat="1"/>
    <row r="14361" s="16" customFormat="1"/>
    <row r="14362" s="16" customFormat="1"/>
    <row r="14363" s="16" customFormat="1"/>
    <row r="14364" s="16" customFormat="1"/>
    <row r="14365" s="16" customFormat="1"/>
    <row r="14366" s="16" customFormat="1"/>
    <row r="14367" s="16" customFormat="1"/>
    <row r="14368" s="16" customFormat="1"/>
    <row r="14369" s="16" customFormat="1"/>
    <row r="14370" s="16" customFormat="1"/>
    <row r="14371" s="16" customFormat="1"/>
    <row r="14372" s="16" customFormat="1"/>
    <row r="14373" s="16" customFormat="1"/>
    <row r="14374" s="16" customFormat="1"/>
    <row r="14375" s="16" customFormat="1"/>
    <row r="14376" s="16" customFormat="1"/>
    <row r="14377" s="16" customFormat="1"/>
    <row r="14378" s="16" customFormat="1"/>
    <row r="14379" s="16" customFormat="1"/>
    <row r="14380" s="16" customFormat="1"/>
    <row r="14381" s="16" customFormat="1"/>
    <row r="14382" s="16" customFormat="1"/>
    <row r="14383" s="16" customFormat="1"/>
    <row r="14384" s="16" customFormat="1"/>
    <row r="14385" s="16" customFormat="1"/>
    <row r="14386" s="16" customFormat="1"/>
    <row r="14387" s="16" customFormat="1"/>
    <row r="14388" s="16" customFormat="1"/>
    <row r="14389" s="16" customFormat="1"/>
    <row r="14390" s="16" customFormat="1"/>
    <row r="14391" s="16" customFormat="1"/>
    <row r="14392" s="16" customFormat="1"/>
    <row r="14393" s="16" customFormat="1"/>
    <row r="14394" s="16" customFormat="1"/>
    <row r="14395" s="16" customFormat="1"/>
    <row r="14396" s="16" customFormat="1"/>
    <row r="14397" s="16" customFormat="1"/>
    <row r="14398" s="16" customFormat="1"/>
    <row r="14399" s="16" customFormat="1"/>
    <row r="14400" s="16" customFormat="1"/>
    <row r="14401" s="16" customFormat="1"/>
    <row r="14402" s="16" customFormat="1"/>
    <row r="14403" s="16" customFormat="1"/>
    <row r="14404" s="16" customFormat="1"/>
    <row r="14405" s="16" customFormat="1"/>
    <row r="14406" s="16" customFormat="1"/>
    <row r="14407" s="16" customFormat="1"/>
    <row r="14408" s="16" customFormat="1"/>
    <row r="14409" s="16" customFormat="1"/>
    <row r="14410" s="16" customFormat="1"/>
    <row r="14411" s="16" customFormat="1"/>
    <row r="14412" s="16" customFormat="1"/>
    <row r="14413" s="16" customFormat="1"/>
    <row r="14414" s="16" customFormat="1"/>
    <row r="14415" s="16" customFormat="1"/>
    <row r="14416" s="16" customFormat="1"/>
    <row r="14417" s="16" customFormat="1"/>
    <row r="14418" s="16" customFormat="1"/>
    <row r="14419" s="16" customFormat="1"/>
    <row r="14420" s="16" customFormat="1"/>
    <row r="14421" s="16" customFormat="1"/>
    <row r="14422" s="16" customFormat="1"/>
    <row r="14423" s="16" customFormat="1"/>
    <row r="14424" s="16" customFormat="1"/>
    <row r="14425" s="16" customFormat="1"/>
    <row r="14426" s="16" customFormat="1"/>
    <row r="14427" s="16" customFormat="1"/>
    <row r="14428" s="16" customFormat="1"/>
    <row r="14429" s="16" customFormat="1"/>
    <row r="14430" s="16" customFormat="1"/>
    <row r="14431" s="16" customFormat="1"/>
    <row r="14432" s="16" customFormat="1"/>
    <row r="14433" s="16" customFormat="1"/>
    <row r="14434" s="16" customFormat="1"/>
    <row r="14435" s="16" customFormat="1"/>
    <row r="14436" s="16" customFormat="1"/>
    <row r="14437" s="16" customFormat="1"/>
    <row r="14438" s="16" customFormat="1"/>
    <row r="14439" s="16" customFormat="1"/>
    <row r="14440" s="16" customFormat="1"/>
    <row r="14441" s="16" customFormat="1"/>
    <row r="14442" s="16" customFormat="1"/>
    <row r="14443" s="16" customFormat="1"/>
    <row r="14444" s="16" customFormat="1"/>
    <row r="14445" s="16" customFormat="1"/>
    <row r="14446" s="16" customFormat="1"/>
    <row r="14447" s="16" customFormat="1"/>
    <row r="14448" s="16" customFormat="1"/>
    <row r="14449" s="16" customFormat="1"/>
    <row r="14450" s="16" customFormat="1"/>
    <row r="14451" s="16" customFormat="1"/>
    <row r="14452" s="16" customFormat="1"/>
    <row r="14453" s="16" customFormat="1"/>
    <row r="14454" s="16" customFormat="1"/>
    <row r="14455" s="16" customFormat="1"/>
    <row r="14456" s="16" customFormat="1"/>
    <row r="14457" s="16" customFormat="1"/>
    <row r="14458" s="16" customFormat="1"/>
    <row r="14459" s="16" customFormat="1"/>
    <row r="14460" s="16" customFormat="1"/>
    <row r="14461" s="16" customFormat="1"/>
    <row r="14462" s="16" customFormat="1"/>
    <row r="14463" s="16" customFormat="1"/>
    <row r="14464" s="16" customFormat="1"/>
    <row r="14465" s="16" customFormat="1"/>
    <row r="14466" s="16" customFormat="1"/>
    <row r="14467" s="16" customFormat="1"/>
    <row r="14468" s="16" customFormat="1"/>
    <row r="14469" s="16" customFormat="1"/>
    <row r="14470" s="16" customFormat="1"/>
    <row r="14471" s="16" customFormat="1"/>
    <row r="14472" s="16" customFormat="1"/>
    <row r="14473" s="16" customFormat="1"/>
    <row r="14474" s="16" customFormat="1"/>
    <row r="14475" s="16" customFormat="1"/>
    <row r="14476" s="16" customFormat="1"/>
    <row r="14477" s="16" customFormat="1"/>
    <row r="14478" s="16" customFormat="1"/>
    <row r="14479" s="16" customFormat="1"/>
    <row r="14480" s="16" customFormat="1"/>
    <row r="14481" s="16" customFormat="1"/>
    <row r="14482" s="16" customFormat="1"/>
    <row r="14483" s="16" customFormat="1"/>
    <row r="14484" s="16" customFormat="1"/>
    <row r="14485" s="16" customFormat="1"/>
    <row r="14486" s="16" customFormat="1"/>
    <row r="14487" s="16" customFormat="1"/>
    <row r="14488" s="16" customFormat="1"/>
    <row r="14489" s="16" customFormat="1"/>
    <row r="14490" s="16" customFormat="1"/>
    <row r="14491" s="16" customFormat="1"/>
    <row r="14492" s="16" customFormat="1"/>
    <row r="14493" s="16" customFormat="1"/>
    <row r="14494" s="16" customFormat="1"/>
    <row r="14495" s="16" customFormat="1"/>
    <row r="14496" s="16" customFormat="1"/>
    <row r="14497" s="16" customFormat="1"/>
    <row r="14498" s="16" customFormat="1"/>
    <row r="14499" s="16" customFormat="1"/>
    <row r="14500" s="16" customFormat="1"/>
    <row r="14501" s="16" customFormat="1"/>
    <row r="14502" s="16" customFormat="1"/>
    <row r="14503" s="16" customFormat="1"/>
    <row r="14504" s="16" customFormat="1"/>
    <row r="14505" s="16" customFormat="1"/>
    <row r="14506" s="16" customFormat="1"/>
    <row r="14507" s="16" customFormat="1"/>
    <row r="14508" s="16" customFormat="1"/>
    <row r="14509" s="16" customFormat="1"/>
    <row r="14510" s="16" customFormat="1"/>
    <row r="14511" s="16" customFormat="1"/>
    <row r="14512" s="16" customFormat="1"/>
    <row r="14513" s="16" customFormat="1"/>
    <row r="14514" s="16" customFormat="1"/>
    <row r="14515" s="16" customFormat="1"/>
    <row r="14516" s="16" customFormat="1"/>
    <row r="14517" s="16" customFormat="1"/>
    <row r="14518" s="16" customFormat="1"/>
    <row r="14519" s="16" customFormat="1"/>
    <row r="14520" s="16" customFormat="1"/>
    <row r="14521" s="16" customFormat="1"/>
    <row r="14522" s="16" customFormat="1"/>
    <row r="14523" s="16" customFormat="1"/>
    <row r="14524" s="16" customFormat="1"/>
    <row r="14525" s="16" customFormat="1"/>
    <row r="14526" s="16" customFormat="1"/>
    <row r="14527" s="16" customFormat="1"/>
    <row r="14528" s="16" customFormat="1"/>
    <row r="14529" s="16" customFormat="1"/>
    <row r="14530" s="16" customFormat="1"/>
    <row r="14531" s="16" customFormat="1"/>
    <row r="14532" s="16" customFormat="1"/>
    <row r="14533" s="16" customFormat="1"/>
    <row r="14534" s="16" customFormat="1"/>
    <row r="14535" s="16" customFormat="1"/>
    <row r="14536" s="16" customFormat="1"/>
    <row r="14537" s="16" customFormat="1"/>
    <row r="14538" s="16" customFormat="1"/>
    <row r="14539" s="16" customFormat="1"/>
    <row r="14540" s="16" customFormat="1"/>
    <row r="14541" s="16" customFormat="1"/>
    <row r="14542" s="16" customFormat="1"/>
    <row r="14543" s="16" customFormat="1"/>
    <row r="14544" s="16" customFormat="1"/>
    <row r="14545" s="16" customFormat="1"/>
    <row r="14546" s="16" customFormat="1"/>
    <row r="14547" s="16" customFormat="1"/>
    <row r="14548" s="16" customFormat="1"/>
    <row r="14549" s="16" customFormat="1"/>
    <row r="14550" s="16" customFormat="1"/>
    <row r="14551" s="16" customFormat="1"/>
    <row r="14552" s="16" customFormat="1"/>
    <row r="14553" s="16" customFormat="1"/>
    <row r="14554" s="16" customFormat="1"/>
    <row r="14555" s="16" customFormat="1"/>
    <row r="14556" s="16" customFormat="1"/>
    <row r="14557" s="16" customFormat="1"/>
    <row r="14558" s="16" customFormat="1"/>
    <row r="14559" s="16" customFormat="1"/>
    <row r="14560" s="16" customFormat="1"/>
    <row r="14561" s="16" customFormat="1"/>
    <row r="14562" s="16" customFormat="1"/>
    <row r="14563" s="16" customFormat="1"/>
    <row r="14564" s="16" customFormat="1"/>
    <row r="14565" s="16" customFormat="1"/>
    <row r="14566" s="16" customFormat="1"/>
    <row r="14567" s="16" customFormat="1"/>
    <row r="14568" s="16" customFormat="1"/>
    <row r="14569" s="16" customFormat="1"/>
    <row r="14570" s="16" customFormat="1"/>
    <row r="14571" s="16" customFormat="1"/>
    <row r="14572" s="16" customFormat="1"/>
    <row r="14573" s="16" customFormat="1"/>
    <row r="14574" s="16" customFormat="1"/>
    <row r="14575" s="16" customFormat="1"/>
    <row r="14576" s="16" customFormat="1"/>
    <row r="14577" s="16" customFormat="1"/>
    <row r="14578" s="16" customFormat="1"/>
    <row r="14579" s="16" customFormat="1"/>
    <row r="14580" s="16" customFormat="1"/>
    <row r="14581" s="16" customFormat="1"/>
    <row r="14582" s="16" customFormat="1"/>
    <row r="14583" s="16" customFormat="1"/>
    <row r="14584" s="16" customFormat="1"/>
    <row r="14585" s="16" customFormat="1"/>
    <row r="14586" s="16" customFormat="1"/>
    <row r="14587" s="16" customFormat="1"/>
    <row r="14588" s="16" customFormat="1"/>
    <row r="14589" s="16" customFormat="1"/>
    <row r="14590" s="16" customFormat="1"/>
    <row r="14591" s="16" customFormat="1"/>
    <row r="14592" s="16" customFormat="1"/>
    <row r="14593" s="16" customFormat="1"/>
    <row r="14594" s="16" customFormat="1"/>
    <row r="14595" s="16" customFormat="1"/>
    <row r="14596" s="16" customFormat="1"/>
    <row r="14597" s="16" customFormat="1"/>
    <row r="14598" s="16" customFormat="1"/>
    <row r="14599" s="16" customFormat="1"/>
    <row r="14600" s="16" customFormat="1"/>
    <row r="14601" s="16" customFormat="1"/>
    <row r="14602" s="16" customFormat="1"/>
    <row r="14603" s="16" customFormat="1"/>
    <row r="14604" s="16" customFormat="1"/>
    <row r="14605" s="16" customFormat="1"/>
    <row r="14606" s="16" customFormat="1"/>
    <row r="14607" s="16" customFormat="1"/>
    <row r="14608" s="16" customFormat="1"/>
    <row r="14609" s="16" customFormat="1"/>
    <row r="14610" s="16" customFormat="1"/>
    <row r="14611" s="16" customFormat="1"/>
    <row r="14612" s="16" customFormat="1"/>
    <row r="14613" s="16" customFormat="1"/>
    <row r="14614" s="16" customFormat="1"/>
    <row r="14615" s="16" customFormat="1"/>
    <row r="14616" s="16" customFormat="1"/>
    <row r="14617" s="16" customFormat="1"/>
    <row r="14618" s="16" customFormat="1"/>
    <row r="14619" s="16" customFormat="1"/>
    <row r="14620" s="16" customFormat="1"/>
    <row r="14621" s="16" customFormat="1"/>
    <row r="14622" s="16" customFormat="1"/>
    <row r="14623" s="16" customFormat="1"/>
    <row r="14624" s="16" customFormat="1"/>
    <row r="14625" s="16" customFormat="1"/>
    <row r="14626" s="16" customFormat="1"/>
    <row r="14627" s="16" customFormat="1"/>
    <row r="14628" s="16" customFormat="1"/>
    <row r="14629" s="16" customFormat="1"/>
    <row r="14630" s="16" customFormat="1"/>
    <row r="14631" s="16" customFormat="1"/>
    <row r="14632" s="16" customFormat="1"/>
    <row r="14633" s="16" customFormat="1"/>
    <row r="14634" s="16" customFormat="1"/>
    <row r="14635" s="16" customFormat="1"/>
    <row r="14636" s="16" customFormat="1"/>
    <row r="14637" s="16" customFormat="1"/>
    <row r="14638" s="16" customFormat="1"/>
    <row r="14639" s="16" customFormat="1"/>
    <row r="14640" s="16" customFormat="1"/>
    <row r="14641" s="16" customFormat="1"/>
    <row r="14642" s="16" customFormat="1"/>
    <row r="14643" s="16" customFormat="1"/>
    <row r="14644" s="16" customFormat="1"/>
    <row r="14645" s="16" customFormat="1"/>
    <row r="14646" s="16" customFormat="1"/>
    <row r="14647" s="16" customFormat="1"/>
    <row r="14648" s="16" customFormat="1"/>
    <row r="14649" s="16" customFormat="1"/>
    <row r="14650" s="16" customFormat="1"/>
    <row r="14651" s="16" customFormat="1"/>
    <row r="14652" s="16" customFormat="1"/>
    <row r="14653" s="16" customFormat="1"/>
    <row r="14654" s="16" customFormat="1"/>
    <row r="14655" s="16" customFormat="1"/>
    <row r="14656" s="16" customFormat="1"/>
    <row r="14657" s="16" customFormat="1"/>
    <row r="14658" s="16" customFormat="1"/>
    <row r="14659" s="16" customFormat="1"/>
    <row r="14660" s="16" customFormat="1"/>
    <row r="14661" s="16" customFormat="1"/>
    <row r="14662" s="16" customFormat="1"/>
    <row r="14663" s="16" customFormat="1"/>
    <row r="14664" s="16" customFormat="1"/>
    <row r="14665" s="16" customFormat="1"/>
    <row r="14666" s="16" customFormat="1"/>
    <row r="14667" s="16" customFormat="1"/>
    <row r="14668" s="16" customFormat="1"/>
    <row r="14669" s="16" customFormat="1"/>
    <row r="14670" s="16" customFormat="1"/>
    <row r="14671" s="16" customFormat="1"/>
    <row r="14672" s="16" customFormat="1"/>
    <row r="14673" s="16" customFormat="1"/>
    <row r="14674" s="16" customFormat="1"/>
    <row r="14675" s="16" customFormat="1"/>
    <row r="14676" s="16" customFormat="1"/>
    <row r="14677" s="16" customFormat="1"/>
    <row r="14678" s="16" customFormat="1"/>
    <row r="14679" s="16" customFormat="1"/>
    <row r="14680" s="16" customFormat="1"/>
    <row r="14681" s="16" customFormat="1"/>
    <row r="14682" s="16" customFormat="1"/>
    <row r="14683" s="16" customFormat="1"/>
    <row r="14684" s="16" customFormat="1"/>
    <row r="14685" s="16" customFormat="1"/>
    <row r="14686" s="16" customFormat="1"/>
    <row r="14687" s="16" customFormat="1"/>
    <row r="14688" s="16" customFormat="1"/>
    <row r="14689" s="16" customFormat="1"/>
    <row r="14690" s="16" customFormat="1"/>
    <row r="14691" s="16" customFormat="1"/>
    <row r="14692" s="16" customFormat="1"/>
    <row r="14693" s="16" customFormat="1"/>
    <row r="14694" s="16" customFormat="1"/>
    <row r="14695" s="16" customFormat="1"/>
    <row r="14696" s="16" customFormat="1"/>
    <row r="14697" s="16" customFormat="1"/>
    <row r="14698" s="16" customFormat="1"/>
    <row r="14699" s="16" customFormat="1"/>
    <row r="14700" s="16" customFormat="1"/>
    <row r="14701" s="16" customFormat="1"/>
    <row r="14702" s="16" customFormat="1"/>
    <row r="14703" s="16" customFormat="1"/>
    <row r="14704" s="16" customFormat="1"/>
    <row r="14705" s="16" customFormat="1"/>
    <row r="14706" s="16" customFormat="1"/>
    <row r="14707" s="16" customFormat="1"/>
    <row r="14708" s="16" customFormat="1"/>
    <row r="14709" s="16" customFormat="1"/>
    <row r="14710" s="16" customFormat="1"/>
    <row r="14711" s="16" customFormat="1"/>
    <row r="14712" s="16" customFormat="1"/>
    <row r="14713" s="16" customFormat="1"/>
    <row r="14714" s="16" customFormat="1"/>
    <row r="14715" s="16" customFormat="1"/>
    <row r="14716" s="16" customFormat="1"/>
    <row r="14717" s="16" customFormat="1"/>
    <row r="14718" s="16" customFormat="1"/>
    <row r="14719" s="16" customFormat="1"/>
    <row r="14720" s="16" customFormat="1"/>
    <row r="14721" s="16" customFormat="1"/>
    <row r="14722" s="16" customFormat="1"/>
    <row r="14723" s="16" customFormat="1"/>
    <row r="14724" s="16" customFormat="1"/>
    <row r="14725" s="16" customFormat="1"/>
    <row r="14726" s="16" customFormat="1"/>
    <row r="14727" s="16" customFormat="1"/>
    <row r="14728" s="16" customFormat="1"/>
    <row r="14729" s="16" customFormat="1"/>
    <row r="14730" s="16" customFormat="1"/>
    <row r="14731" s="16" customFormat="1"/>
    <row r="14732" s="16" customFormat="1"/>
    <row r="14733" s="16" customFormat="1"/>
    <row r="14734" s="16" customFormat="1"/>
    <row r="14735" s="16" customFormat="1"/>
    <row r="14736" s="16" customFormat="1"/>
    <row r="14737" s="16" customFormat="1"/>
    <row r="14738" s="16" customFormat="1"/>
    <row r="14739" s="16" customFormat="1"/>
    <row r="14740" s="16" customFormat="1"/>
    <row r="14741" s="16" customFormat="1"/>
    <row r="14742" s="16" customFormat="1"/>
    <row r="14743" s="16" customFormat="1"/>
    <row r="14744" s="16" customFormat="1"/>
    <row r="14745" s="16" customFormat="1"/>
    <row r="14746" s="16" customFormat="1"/>
    <row r="14747" s="16" customFormat="1"/>
    <row r="14748" s="16" customFormat="1"/>
    <row r="14749" s="16" customFormat="1"/>
    <row r="14750" s="16" customFormat="1"/>
    <row r="14751" s="16" customFormat="1"/>
    <row r="14752" s="16" customFormat="1"/>
    <row r="14753" s="16" customFormat="1"/>
    <row r="14754" s="16" customFormat="1"/>
    <row r="14755" s="16" customFormat="1"/>
    <row r="14756" s="16" customFormat="1"/>
    <row r="14757" s="16" customFormat="1"/>
    <row r="14758" s="16" customFormat="1"/>
    <row r="14759" s="16" customFormat="1"/>
    <row r="14760" s="16" customFormat="1"/>
    <row r="14761" s="16" customFormat="1"/>
    <row r="14762" s="16" customFormat="1"/>
    <row r="14763" s="16" customFormat="1"/>
    <row r="14764" s="16" customFormat="1"/>
    <row r="14765" s="16" customFormat="1"/>
    <row r="14766" s="16" customFormat="1"/>
    <row r="14767" s="16" customFormat="1"/>
    <row r="14768" s="16" customFormat="1"/>
    <row r="14769" s="16" customFormat="1"/>
    <row r="14770" s="16" customFormat="1"/>
    <row r="14771" s="16" customFormat="1"/>
    <row r="14772" s="16" customFormat="1"/>
    <row r="14773" s="16" customFormat="1"/>
    <row r="14774" s="16" customFormat="1"/>
    <row r="14775" s="16" customFormat="1"/>
    <row r="14776" s="16" customFormat="1"/>
    <row r="14777" s="16" customFormat="1"/>
    <row r="14778" s="16" customFormat="1"/>
    <row r="14779" s="16" customFormat="1"/>
    <row r="14780" s="16" customFormat="1"/>
    <row r="14781" s="16" customFormat="1"/>
    <row r="14782" s="16" customFormat="1"/>
    <row r="14783" s="16" customFormat="1"/>
    <row r="14784" s="16" customFormat="1"/>
    <row r="14785" s="16" customFormat="1"/>
    <row r="14786" s="16" customFormat="1"/>
    <row r="14787" s="16" customFormat="1"/>
    <row r="14788" s="16" customFormat="1"/>
    <row r="14789" s="16" customFormat="1"/>
    <row r="14790" s="16" customFormat="1"/>
    <row r="14791" s="16" customFormat="1"/>
    <row r="14792" s="16" customFormat="1"/>
    <row r="14793" s="16" customFormat="1"/>
    <row r="14794" s="16" customFormat="1"/>
    <row r="14795" s="16" customFormat="1"/>
    <row r="14796" s="16" customFormat="1"/>
    <row r="14797" s="16" customFormat="1"/>
    <row r="14798" s="16" customFormat="1"/>
    <row r="14799" s="16" customFormat="1"/>
    <row r="14800" s="16" customFormat="1"/>
    <row r="14801" s="16" customFormat="1"/>
    <row r="14802" s="16" customFormat="1"/>
    <row r="14803" s="16" customFormat="1"/>
    <row r="14804" s="16" customFormat="1"/>
    <row r="14805" s="16" customFormat="1"/>
    <row r="14806" s="16" customFormat="1"/>
    <row r="14807" s="16" customFormat="1"/>
    <row r="14808" s="16" customFormat="1"/>
    <row r="14809" s="16" customFormat="1"/>
    <row r="14810" s="16" customFormat="1"/>
    <row r="14811" s="16" customFormat="1"/>
    <row r="14812" s="16" customFormat="1"/>
    <row r="14813" s="16" customFormat="1"/>
    <row r="14814" s="16" customFormat="1"/>
    <row r="14815" s="16" customFormat="1"/>
    <row r="14816" s="16" customFormat="1"/>
    <row r="14817" s="16" customFormat="1"/>
    <row r="14818" s="16" customFormat="1"/>
    <row r="14819" s="16" customFormat="1"/>
    <row r="14820" s="16" customFormat="1"/>
    <row r="14821" s="16" customFormat="1"/>
    <row r="14822" s="16" customFormat="1"/>
    <row r="14823" s="16" customFormat="1"/>
    <row r="14824" s="16" customFormat="1"/>
    <row r="14825" s="16" customFormat="1"/>
    <row r="14826" s="16" customFormat="1"/>
    <row r="14827" s="16" customFormat="1"/>
    <row r="14828" s="16" customFormat="1"/>
    <row r="14829" s="16" customFormat="1"/>
    <row r="14830" s="16" customFormat="1"/>
    <row r="14831" s="16" customFormat="1"/>
    <row r="14832" s="16" customFormat="1"/>
    <row r="14833" s="16" customFormat="1"/>
    <row r="14834" s="16" customFormat="1"/>
    <row r="14835" s="16" customFormat="1"/>
    <row r="14836" s="16" customFormat="1"/>
    <row r="14837" s="16" customFormat="1"/>
    <row r="14838" s="16" customFormat="1"/>
    <row r="14839" s="16" customFormat="1"/>
    <row r="14840" s="16" customFormat="1"/>
    <row r="14841" s="16" customFormat="1"/>
    <row r="14842" s="16" customFormat="1"/>
    <row r="14843" s="16" customFormat="1"/>
    <row r="14844" s="16" customFormat="1"/>
    <row r="14845" s="16" customFormat="1"/>
    <row r="14846" s="16" customFormat="1"/>
    <row r="14847" s="16" customFormat="1"/>
    <row r="14848" s="16" customFormat="1"/>
    <row r="14849" s="16" customFormat="1"/>
    <row r="14850" s="16" customFormat="1"/>
    <row r="14851" s="16" customFormat="1"/>
    <row r="14852" s="16" customFormat="1"/>
    <row r="14853" s="16" customFormat="1"/>
    <row r="14854" s="16" customFormat="1"/>
    <row r="14855" s="16" customFormat="1"/>
    <row r="14856" s="16" customFormat="1"/>
    <row r="14857" s="16" customFormat="1"/>
    <row r="14858" s="16" customFormat="1"/>
    <row r="14859" s="16" customFormat="1"/>
    <row r="14860" s="16" customFormat="1"/>
    <row r="14861" s="16" customFormat="1"/>
    <row r="14862" s="16" customFormat="1"/>
    <row r="14863" s="16" customFormat="1"/>
    <row r="14864" s="16" customFormat="1"/>
    <row r="14865" s="16" customFormat="1"/>
    <row r="14866" s="16" customFormat="1"/>
    <row r="14867" s="16" customFormat="1"/>
    <row r="14868" s="16" customFormat="1"/>
    <row r="14869" s="16" customFormat="1"/>
    <row r="14870" s="16" customFormat="1"/>
    <row r="14871" s="16" customFormat="1"/>
    <row r="14872" s="16" customFormat="1"/>
    <row r="14873" s="16" customFormat="1"/>
    <row r="14874" s="16" customFormat="1"/>
    <row r="14875" s="16" customFormat="1"/>
    <row r="14876" s="16" customFormat="1"/>
    <row r="14877" s="16" customFormat="1"/>
    <row r="14878" s="16" customFormat="1"/>
    <row r="14879" s="16" customFormat="1"/>
    <row r="14880" s="16" customFormat="1"/>
    <row r="14881" s="16" customFormat="1"/>
    <row r="14882" s="16" customFormat="1"/>
    <row r="14883" s="16" customFormat="1"/>
    <row r="14884" s="16" customFormat="1"/>
    <row r="14885" s="16" customFormat="1"/>
    <row r="14886" s="16" customFormat="1"/>
    <row r="14887" s="16" customFormat="1"/>
    <row r="14888" s="16" customFormat="1"/>
    <row r="14889" s="16" customFormat="1"/>
    <row r="14890" s="16" customFormat="1"/>
    <row r="14891" s="16" customFormat="1"/>
    <row r="14892" s="16" customFormat="1"/>
    <row r="14893" s="16" customFormat="1"/>
    <row r="14894" s="16" customFormat="1"/>
    <row r="14895" s="16" customFormat="1"/>
    <row r="14896" s="16" customFormat="1"/>
    <row r="14897" s="16" customFormat="1"/>
    <row r="14898" s="16" customFormat="1"/>
    <row r="14899" s="16" customFormat="1"/>
    <row r="14900" s="16" customFormat="1"/>
    <row r="14901" s="16" customFormat="1"/>
    <row r="14902" s="16" customFormat="1"/>
    <row r="14903" s="16" customFormat="1"/>
    <row r="14904" s="16" customFormat="1"/>
    <row r="14905" s="16" customFormat="1"/>
    <row r="14906" s="16" customFormat="1"/>
    <row r="14907" s="16" customFormat="1"/>
    <row r="14908" s="16" customFormat="1"/>
    <row r="14909" s="16" customFormat="1"/>
    <row r="14910" s="16" customFormat="1"/>
    <row r="14911" s="16" customFormat="1"/>
    <row r="14912" s="16" customFormat="1"/>
    <row r="14913" s="16" customFormat="1"/>
    <row r="14914" s="16" customFormat="1"/>
    <row r="14915" s="16" customFormat="1"/>
    <row r="14916" s="16" customFormat="1"/>
    <row r="14917" s="16" customFormat="1"/>
    <row r="14918" s="16" customFormat="1"/>
    <row r="14919" s="16" customFormat="1"/>
    <row r="14920" s="16" customFormat="1"/>
    <row r="14921" s="16" customFormat="1"/>
    <row r="14922" s="16" customFormat="1"/>
    <row r="14923" s="16" customFormat="1"/>
    <row r="14924" s="16" customFormat="1"/>
    <row r="14925" s="16" customFormat="1"/>
    <row r="14926" s="16" customFormat="1"/>
    <row r="14927" s="16" customFormat="1"/>
    <row r="14928" s="16" customFormat="1"/>
    <row r="14929" s="16" customFormat="1"/>
    <row r="14930" s="16" customFormat="1"/>
    <row r="14931" s="16" customFormat="1"/>
    <row r="14932" s="16" customFormat="1"/>
    <row r="14933" s="16" customFormat="1"/>
    <row r="14934" s="16" customFormat="1"/>
    <row r="14935" s="16" customFormat="1"/>
    <row r="14936" s="16" customFormat="1"/>
    <row r="14937" s="16" customFormat="1"/>
    <row r="14938" s="16" customFormat="1"/>
    <row r="14939" s="16" customFormat="1"/>
    <row r="14940" s="16" customFormat="1"/>
    <row r="14941" s="16" customFormat="1"/>
    <row r="14942" s="16" customFormat="1"/>
    <row r="14943" s="16" customFormat="1"/>
    <row r="14944" s="16" customFormat="1"/>
    <row r="14945" s="16" customFormat="1"/>
    <row r="14946" s="16" customFormat="1"/>
    <row r="14947" s="16" customFormat="1"/>
    <row r="14948" s="16" customFormat="1"/>
    <row r="14949" s="16" customFormat="1"/>
    <row r="14950" s="16" customFormat="1"/>
    <row r="14951" s="16" customFormat="1"/>
    <row r="14952" s="16" customFormat="1"/>
    <row r="14953" s="16" customFormat="1"/>
    <row r="14954" s="16" customFormat="1"/>
    <row r="14955" s="16" customFormat="1"/>
    <row r="14956" s="16" customFormat="1"/>
    <row r="14957" s="16" customFormat="1"/>
    <row r="14958" s="16" customFormat="1"/>
    <row r="14959" s="16" customFormat="1"/>
    <row r="14960" s="16" customFormat="1"/>
    <row r="14961" s="16" customFormat="1"/>
    <row r="14962" s="16" customFormat="1"/>
    <row r="14963" s="16" customFormat="1"/>
    <row r="14964" s="16" customFormat="1"/>
    <row r="14965" s="16" customFormat="1"/>
    <row r="14966" s="16" customFormat="1"/>
    <row r="14967" s="16" customFormat="1"/>
    <row r="14968" s="16" customFormat="1"/>
    <row r="14969" s="16" customFormat="1"/>
    <row r="14970" s="16" customFormat="1"/>
    <row r="14971" s="16" customFormat="1"/>
    <row r="14972" s="16" customFormat="1"/>
    <row r="14973" s="16" customFormat="1"/>
    <row r="14974" s="16" customFormat="1"/>
    <row r="14975" s="16" customFormat="1"/>
    <row r="14976" s="16" customFormat="1"/>
    <row r="14977" s="16" customFormat="1"/>
    <row r="14978" s="16" customFormat="1"/>
    <row r="14979" s="16" customFormat="1"/>
    <row r="14980" s="16" customFormat="1"/>
    <row r="14981" s="16" customFormat="1"/>
    <row r="14982" s="16" customFormat="1"/>
    <row r="14983" s="16" customFormat="1"/>
    <row r="14984" s="16" customFormat="1"/>
    <row r="14985" s="16" customFormat="1"/>
    <row r="14986" s="16" customFormat="1"/>
    <row r="14987" s="16" customFormat="1"/>
    <row r="14988" s="16" customFormat="1"/>
    <row r="14989" s="16" customFormat="1"/>
    <row r="14990" s="16" customFormat="1"/>
    <row r="14991" s="16" customFormat="1"/>
    <row r="14992" s="16" customFormat="1"/>
    <row r="14993" s="16" customFormat="1"/>
    <row r="14994" s="16" customFormat="1"/>
    <row r="14995" s="16" customFormat="1"/>
    <row r="14996" s="16" customFormat="1"/>
    <row r="14997" s="16" customFormat="1"/>
    <row r="14998" s="16" customFormat="1"/>
    <row r="14999" s="16" customFormat="1"/>
    <row r="15000" s="16" customFormat="1"/>
    <row r="15001" s="16" customFormat="1"/>
    <row r="15002" s="16" customFormat="1"/>
    <row r="15003" s="16" customFormat="1"/>
    <row r="15004" s="16" customFormat="1"/>
    <row r="15005" s="16" customFormat="1"/>
    <row r="15006" s="16" customFormat="1"/>
    <row r="15007" s="16" customFormat="1"/>
    <row r="15008" s="16" customFormat="1"/>
    <row r="15009" s="16" customFormat="1"/>
    <row r="15010" s="16" customFormat="1"/>
    <row r="15011" s="16" customFormat="1"/>
    <row r="15012" s="16" customFormat="1"/>
    <row r="15013" s="16" customFormat="1"/>
    <row r="15014" s="16" customFormat="1"/>
    <row r="15015" s="16" customFormat="1"/>
    <row r="15016" s="16" customFormat="1"/>
    <row r="15017" s="16" customFormat="1"/>
    <row r="15018" s="16" customFormat="1"/>
    <row r="15019" s="16" customFormat="1"/>
    <row r="15020" s="16" customFormat="1"/>
    <row r="15021" s="16" customFormat="1"/>
    <row r="15022" s="16" customFormat="1"/>
    <row r="15023" s="16" customFormat="1"/>
    <row r="15024" s="16" customFormat="1"/>
    <row r="15025" s="16" customFormat="1"/>
    <row r="15026" s="16" customFormat="1"/>
    <row r="15027" s="16" customFormat="1"/>
    <row r="15028" s="16" customFormat="1"/>
    <row r="15029" s="16" customFormat="1"/>
    <row r="15030" s="16" customFormat="1"/>
    <row r="15031" s="16" customFormat="1"/>
    <row r="15032" s="16" customFormat="1"/>
    <row r="15033" s="16" customFormat="1"/>
    <row r="15034" s="16" customFormat="1"/>
    <row r="15035" s="16" customFormat="1"/>
    <row r="15036" s="16" customFormat="1"/>
    <row r="15037" s="16" customFormat="1"/>
    <row r="15038" s="16" customFormat="1"/>
    <row r="15039" s="16" customFormat="1"/>
    <row r="15040" s="16" customFormat="1"/>
    <row r="15041" s="16" customFormat="1"/>
    <row r="15042" s="16" customFormat="1"/>
    <row r="15043" s="16" customFormat="1"/>
    <row r="15044" s="16" customFormat="1"/>
    <row r="15045" s="16" customFormat="1"/>
    <row r="15046" s="16" customFormat="1"/>
    <row r="15047" s="16" customFormat="1"/>
    <row r="15048" s="16" customFormat="1"/>
    <row r="15049" s="16" customFormat="1"/>
    <row r="15050" s="16" customFormat="1"/>
    <row r="15051" s="16" customFormat="1"/>
    <row r="15052" s="16" customFormat="1"/>
    <row r="15053" s="16" customFormat="1"/>
    <row r="15054" s="16" customFormat="1"/>
    <row r="15055" s="16" customFormat="1"/>
    <row r="15056" s="16" customFormat="1"/>
    <row r="15057" s="16" customFormat="1"/>
    <row r="15058" s="16" customFormat="1"/>
    <row r="15059" s="16" customFormat="1"/>
    <row r="15060" s="16" customFormat="1"/>
    <row r="15061" s="16" customFormat="1"/>
    <row r="15062" s="16" customFormat="1"/>
    <row r="15063" s="16" customFormat="1"/>
    <row r="15064" s="16" customFormat="1"/>
    <row r="15065" s="16" customFormat="1"/>
    <row r="15066" s="16" customFormat="1"/>
    <row r="15067" s="16" customFormat="1"/>
    <row r="15068" s="16" customFormat="1"/>
    <row r="15069" s="16" customFormat="1"/>
    <row r="15070" s="16" customFormat="1"/>
    <row r="15071" s="16" customFormat="1"/>
    <row r="15072" s="16" customFormat="1"/>
    <row r="15073" s="16" customFormat="1"/>
    <row r="15074" s="16" customFormat="1"/>
    <row r="15075" s="16" customFormat="1"/>
    <row r="15076" s="16" customFormat="1"/>
    <row r="15077" s="16" customFormat="1"/>
    <row r="15078" s="16" customFormat="1"/>
    <row r="15079" s="16" customFormat="1"/>
    <row r="15080" s="16" customFormat="1"/>
    <row r="15081" s="16" customFormat="1"/>
    <row r="15082" s="16" customFormat="1"/>
    <row r="15083" s="16" customFormat="1"/>
    <row r="15084" s="16" customFormat="1"/>
    <row r="15085" s="16" customFormat="1"/>
    <row r="15086" s="16" customFormat="1"/>
    <row r="15087" s="16" customFormat="1"/>
    <row r="15088" s="16" customFormat="1"/>
    <row r="15089" s="16" customFormat="1"/>
    <row r="15090" s="16" customFormat="1"/>
    <row r="15091" s="16" customFormat="1"/>
    <row r="15092" s="16" customFormat="1"/>
    <row r="15093" s="16" customFormat="1"/>
    <row r="15094" s="16" customFormat="1"/>
    <row r="15095" s="16" customFormat="1"/>
    <row r="15096" s="16" customFormat="1"/>
    <row r="15097" s="16" customFormat="1"/>
    <row r="15098" s="16" customFormat="1"/>
    <row r="15099" s="16" customFormat="1"/>
    <row r="15100" s="16" customFormat="1"/>
    <row r="15101" s="16" customFormat="1"/>
    <row r="15102" s="16" customFormat="1"/>
    <row r="15103" s="16" customFormat="1"/>
    <row r="15104" s="16" customFormat="1"/>
    <row r="15105" s="16" customFormat="1"/>
    <row r="15106" s="16" customFormat="1"/>
    <row r="15107" s="16" customFormat="1"/>
    <row r="15108" s="16" customFormat="1"/>
    <row r="15109" s="16" customFormat="1"/>
    <row r="15110" s="16" customFormat="1"/>
    <row r="15111" s="16" customFormat="1"/>
    <row r="15112" s="16" customFormat="1"/>
    <row r="15113" s="16" customFormat="1"/>
    <row r="15114" s="16" customFormat="1"/>
    <row r="15115" s="16" customFormat="1"/>
    <row r="15116" s="16" customFormat="1"/>
    <row r="15117" s="16" customFormat="1"/>
    <row r="15118" s="16" customFormat="1"/>
    <row r="15119" s="16" customFormat="1"/>
    <row r="15120" s="16" customFormat="1"/>
    <row r="15121" s="16" customFormat="1"/>
    <row r="15122" s="16" customFormat="1"/>
    <row r="15123" s="16" customFormat="1"/>
    <row r="15124" s="16" customFormat="1"/>
    <row r="15125" s="16" customFormat="1"/>
    <row r="15126" s="16" customFormat="1"/>
    <row r="15127" s="16" customFormat="1"/>
    <row r="15128" s="16" customFormat="1"/>
    <row r="15129" s="16" customFormat="1"/>
    <row r="15130" s="16" customFormat="1"/>
    <row r="15131" s="16" customFormat="1"/>
    <row r="15132" s="16" customFormat="1"/>
    <row r="15133" s="16" customFormat="1"/>
    <row r="15134" s="16" customFormat="1"/>
    <row r="15135" s="16" customFormat="1"/>
    <row r="15136" s="16" customFormat="1"/>
    <row r="15137" s="16" customFormat="1"/>
    <row r="15138" s="16" customFormat="1"/>
    <row r="15139" s="16" customFormat="1"/>
    <row r="15140" s="16" customFormat="1"/>
    <row r="15141" s="16" customFormat="1"/>
    <row r="15142" s="16" customFormat="1"/>
    <row r="15143" s="16" customFormat="1"/>
    <row r="15144" s="16" customFormat="1"/>
    <row r="15145" s="16" customFormat="1"/>
    <row r="15146" s="16" customFormat="1"/>
    <row r="15147" s="16" customFormat="1"/>
    <row r="15148" s="16" customFormat="1"/>
    <row r="15149" s="16" customFormat="1"/>
    <row r="15150" s="16" customFormat="1"/>
    <row r="15151" s="16" customFormat="1"/>
    <row r="15152" s="16" customFormat="1"/>
    <row r="15153" s="16" customFormat="1"/>
    <row r="15154" s="16" customFormat="1"/>
    <row r="15155" s="16" customFormat="1"/>
    <row r="15156" s="16" customFormat="1"/>
    <row r="15157" s="16" customFormat="1"/>
    <row r="15158" s="16" customFormat="1"/>
    <row r="15159" s="16" customFormat="1"/>
    <row r="15160" s="16" customFormat="1"/>
    <row r="15161" s="16" customFormat="1"/>
    <row r="15162" s="16" customFormat="1"/>
    <row r="15163" s="16" customFormat="1"/>
    <row r="15164" s="16" customFormat="1"/>
    <row r="15165" s="16" customFormat="1"/>
    <row r="15166" s="16" customFormat="1"/>
    <row r="15167" s="16" customFormat="1"/>
    <row r="15168" s="16" customFormat="1"/>
    <row r="15169" s="16" customFormat="1"/>
    <row r="15170" s="16" customFormat="1"/>
    <row r="15171" s="16" customFormat="1"/>
    <row r="15172" s="16" customFormat="1"/>
    <row r="15173" s="16" customFormat="1"/>
    <row r="15174" s="16" customFormat="1"/>
    <row r="15175" s="16" customFormat="1"/>
    <row r="15176" s="16" customFormat="1"/>
    <row r="15177" s="16" customFormat="1"/>
    <row r="15178" s="16" customFormat="1"/>
    <row r="15179" s="16" customFormat="1"/>
    <row r="15180" s="16" customFormat="1"/>
    <row r="15181" s="16" customFormat="1"/>
    <row r="15182" s="16" customFormat="1"/>
    <row r="15183" s="16" customFormat="1"/>
    <row r="15184" s="16" customFormat="1"/>
    <row r="15185" s="16" customFormat="1"/>
    <row r="15186" s="16" customFormat="1"/>
    <row r="15187" s="16" customFormat="1"/>
    <row r="15188" s="16" customFormat="1"/>
    <row r="15189" s="16" customFormat="1"/>
    <row r="15190" s="16" customFormat="1"/>
    <row r="15191" s="16" customFormat="1"/>
    <row r="15192" s="16" customFormat="1"/>
    <row r="15193" s="16" customFormat="1"/>
    <row r="15194" s="16" customFormat="1"/>
    <row r="15195" s="16" customFormat="1"/>
    <row r="15196" s="16" customFormat="1"/>
    <row r="15197" s="16" customFormat="1"/>
    <row r="15198" s="16" customFormat="1"/>
    <row r="15199" s="16" customFormat="1"/>
    <row r="15200" s="16" customFormat="1"/>
    <row r="15201" s="16" customFormat="1"/>
    <row r="15202" s="16" customFormat="1"/>
    <row r="15203" s="16" customFormat="1"/>
    <row r="15204" s="16" customFormat="1"/>
    <row r="15205" s="16" customFormat="1"/>
    <row r="15206" s="16" customFormat="1"/>
    <row r="15207" s="16" customFormat="1"/>
    <row r="15208" s="16" customFormat="1"/>
    <row r="15209" s="16" customFormat="1"/>
    <row r="15210" s="16" customFormat="1"/>
    <row r="15211" s="16" customFormat="1"/>
    <row r="15212" s="16" customFormat="1"/>
    <row r="15213" s="16" customFormat="1"/>
    <row r="15214" s="16" customFormat="1"/>
    <row r="15215" s="16" customFormat="1"/>
    <row r="15216" s="16" customFormat="1"/>
    <row r="15217" s="16" customFormat="1"/>
    <row r="15218" s="16" customFormat="1"/>
    <row r="15219" s="16" customFormat="1"/>
    <row r="15220" s="16" customFormat="1"/>
    <row r="15221" s="16" customFormat="1"/>
    <row r="15222" s="16" customFormat="1"/>
    <row r="15223" s="16" customFormat="1"/>
    <row r="15224" s="16" customFormat="1"/>
    <row r="15225" s="16" customFormat="1"/>
    <row r="15226" s="16" customFormat="1"/>
    <row r="15227" s="16" customFormat="1"/>
    <row r="15228" s="16" customFormat="1"/>
    <row r="15229" s="16" customFormat="1"/>
    <row r="15230" s="16" customFormat="1"/>
    <row r="15231" s="16" customFormat="1"/>
    <row r="15232" s="16" customFormat="1"/>
    <row r="15233" s="16" customFormat="1"/>
    <row r="15234" s="16" customFormat="1"/>
    <row r="15235" s="16" customFormat="1"/>
    <row r="15236" s="16" customFormat="1"/>
    <row r="15237" s="16" customFormat="1"/>
    <row r="15238" s="16" customFormat="1"/>
    <row r="15239" s="16" customFormat="1"/>
    <row r="15240" s="16" customFormat="1"/>
    <row r="15241" s="16" customFormat="1"/>
    <row r="15242" s="16" customFormat="1"/>
    <row r="15243" s="16" customFormat="1"/>
    <row r="15244" s="16" customFormat="1"/>
    <row r="15245" s="16" customFormat="1"/>
    <row r="15246" s="16" customFormat="1"/>
    <row r="15247" s="16" customFormat="1"/>
    <row r="15248" s="16" customFormat="1"/>
    <row r="15249" s="16" customFormat="1"/>
    <row r="15250" s="16" customFormat="1"/>
    <row r="15251" s="16" customFormat="1"/>
    <row r="15252" s="16" customFormat="1"/>
    <row r="15253" s="16" customFormat="1"/>
    <row r="15254" s="16" customFormat="1"/>
    <row r="15255" s="16" customFormat="1"/>
    <row r="15256" s="16" customFormat="1"/>
    <row r="15257" s="16" customFormat="1"/>
    <row r="15258" s="16" customFormat="1"/>
    <row r="15259" s="16" customFormat="1"/>
    <row r="15260" s="16" customFormat="1"/>
    <row r="15261" s="16" customFormat="1"/>
    <row r="15262" s="16" customFormat="1"/>
    <row r="15263" s="16" customFormat="1"/>
    <row r="15264" s="16" customFormat="1"/>
    <row r="15265" s="16" customFormat="1"/>
    <row r="15266" s="16" customFormat="1"/>
    <row r="15267" s="16" customFormat="1"/>
    <row r="15268" s="16" customFormat="1"/>
    <row r="15269" s="16" customFormat="1"/>
    <row r="15270" s="16" customFormat="1"/>
    <row r="15271" s="16" customFormat="1"/>
    <row r="15272" s="16" customFormat="1"/>
    <row r="15273" s="16" customFormat="1"/>
    <row r="15274" s="16" customFormat="1"/>
    <row r="15275" s="16" customFormat="1"/>
    <row r="15276" s="16" customFormat="1"/>
    <row r="15277" s="16" customFormat="1"/>
    <row r="15278" s="16" customFormat="1"/>
    <row r="15279" s="16" customFormat="1"/>
    <row r="15280" s="16" customFormat="1"/>
    <row r="15281" s="16" customFormat="1"/>
    <row r="15282" s="16" customFormat="1"/>
    <row r="15283" s="16" customFormat="1"/>
    <row r="15284" s="16" customFormat="1"/>
    <row r="15285" s="16" customFormat="1"/>
    <row r="15286" s="16" customFormat="1"/>
    <row r="15287" s="16" customFormat="1"/>
    <row r="15288" s="16" customFormat="1"/>
    <row r="15289" s="16" customFormat="1"/>
    <row r="15290" s="16" customFormat="1"/>
    <row r="15291" s="16" customFormat="1"/>
    <row r="15292" s="16" customFormat="1"/>
    <row r="15293" s="16" customFormat="1"/>
    <row r="15294" s="16" customFormat="1"/>
    <row r="15295" s="16" customFormat="1"/>
    <row r="15296" s="16" customFormat="1"/>
    <row r="15297" s="16" customFormat="1"/>
    <row r="15298" s="16" customFormat="1"/>
    <row r="15299" s="16" customFormat="1"/>
    <row r="15300" s="16" customFormat="1"/>
    <row r="15301" s="16" customFormat="1"/>
    <row r="15302" s="16" customFormat="1"/>
    <row r="15303" s="16" customFormat="1"/>
    <row r="15304" s="16" customFormat="1"/>
    <row r="15305" s="16" customFormat="1"/>
    <row r="15306" s="16" customFormat="1"/>
    <row r="15307" s="16" customFormat="1"/>
    <row r="15308" s="16" customFormat="1"/>
    <row r="15309" s="16" customFormat="1"/>
    <row r="15310" s="16" customFormat="1"/>
    <row r="15311" s="16" customFormat="1"/>
    <row r="15312" s="16" customFormat="1"/>
    <row r="15313" s="16" customFormat="1"/>
    <row r="15314" s="16" customFormat="1"/>
    <row r="15315" s="16" customFormat="1"/>
    <row r="15316" s="16" customFormat="1"/>
    <row r="15317" s="16" customFormat="1"/>
    <row r="15318" s="16" customFormat="1"/>
    <row r="15319" s="16" customFormat="1"/>
    <row r="15320" s="16" customFormat="1"/>
    <row r="15321" s="16" customFormat="1"/>
    <row r="15322" s="16" customFormat="1"/>
    <row r="15323" s="16" customFormat="1"/>
    <row r="15324" s="16" customFormat="1"/>
    <row r="15325" s="16" customFormat="1"/>
    <row r="15326" s="16" customFormat="1"/>
    <row r="15327" s="16" customFormat="1"/>
    <row r="15328" s="16" customFormat="1"/>
    <row r="15329" s="16" customFormat="1"/>
    <row r="15330" s="16" customFormat="1"/>
    <row r="15331" s="16" customFormat="1"/>
    <row r="15332" s="16" customFormat="1"/>
    <row r="15333" s="16" customFormat="1"/>
    <row r="15334" s="16" customFormat="1"/>
    <row r="15335" s="16" customFormat="1"/>
    <row r="15336" s="16" customFormat="1"/>
    <row r="15337" s="16" customFormat="1"/>
    <row r="15338" s="16" customFormat="1"/>
    <row r="15339" s="16" customFormat="1"/>
    <row r="15340" s="16" customFormat="1"/>
    <row r="15341" s="16" customFormat="1"/>
    <row r="15342" s="16" customFormat="1"/>
    <row r="15343" s="16" customFormat="1"/>
    <row r="15344" s="16" customFormat="1"/>
    <row r="15345" s="16" customFormat="1"/>
    <row r="15346" s="16" customFormat="1"/>
    <row r="15347" s="16" customFormat="1"/>
    <row r="15348" s="16" customFormat="1"/>
    <row r="15349" s="16" customFormat="1"/>
    <row r="15350" s="16" customFormat="1"/>
    <row r="15351" s="16" customFormat="1"/>
    <row r="15352" s="16" customFormat="1"/>
    <row r="15353" s="16" customFormat="1"/>
    <row r="15354" s="16" customFormat="1"/>
    <row r="15355" s="16" customFormat="1"/>
    <row r="15356" s="16" customFormat="1"/>
    <row r="15357" s="16" customFormat="1"/>
    <row r="15358" s="16" customFormat="1"/>
    <row r="15359" s="16" customFormat="1"/>
    <row r="15360" s="16" customFormat="1"/>
    <row r="15361" s="16" customFormat="1"/>
    <row r="15362" s="16" customFormat="1"/>
    <row r="15363" s="16" customFormat="1"/>
    <row r="15364" s="16" customFormat="1"/>
    <row r="15365" s="16" customFormat="1"/>
    <row r="15366" s="16" customFormat="1"/>
    <row r="15367" s="16" customFormat="1"/>
    <row r="15368" s="16" customFormat="1"/>
    <row r="15369" s="16" customFormat="1"/>
    <row r="15370" s="16" customFormat="1"/>
    <row r="15371" s="16" customFormat="1"/>
    <row r="15372" s="16" customFormat="1"/>
    <row r="15373" s="16" customFormat="1"/>
    <row r="15374" s="16" customFormat="1"/>
    <row r="15375" s="16" customFormat="1"/>
    <row r="15376" s="16" customFormat="1"/>
    <row r="15377" s="16" customFormat="1"/>
    <row r="15378" s="16" customFormat="1"/>
    <row r="15379" s="16" customFormat="1"/>
    <row r="15380" s="16" customFormat="1"/>
    <row r="15381" s="16" customFormat="1"/>
    <row r="15382" s="16" customFormat="1"/>
    <row r="15383" s="16" customFormat="1"/>
    <row r="15384" s="16" customFormat="1"/>
    <row r="15385" s="16" customFormat="1"/>
    <row r="15386" s="16" customFormat="1"/>
    <row r="15387" s="16" customFormat="1"/>
    <row r="15388" s="16" customFormat="1"/>
    <row r="15389" s="16" customFormat="1"/>
    <row r="15390" s="16" customFormat="1"/>
    <row r="15391" s="16" customFormat="1"/>
    <row r="15392" s="16" customFormat="1"/>
    <row r="15393" s="16" customFormat="1"/>
    <row r="15394" s="16" customFormat="1"/>
    <row r="15395" s="16" customFormat="1"/>
    <row r="15396" s="16" customFormat="1"/>
    <row r="15397" s="16" customFormat="1"/>
    <row r="15398" s="16" customFormat="1"/>
    <row r="15399" s="16" customFormat="1"/>
    <row r="15400" s="16" customFormat="1"/>
    <row r="15401" s="16" customFormat="1"/>
    <row r="15402" s="16" customFormat="1"/>
    <row r="15403" s="16" customFormat="1"/>
    <row r="15404" s="16" customFormat="1"/>
    <row r="15405" s="16" customFormat="1"/>
    <row r="15406" s="16" customFormat="1"/>
    <row r="15407" s="16" customFormat="1"/>
    <row r="15408" s="16" customFormat="1"/>
    <row r="15409" s="16" customFormat="1"/>
    <row r="15410" s="16" customFormat="1"/>
    <row r="15411" s="16" customFormat="1"/>
    <row r="15412" s="16" customFormat="1"/>
    <row r="15413" s="16" customFormat="1"/>
    <row r="15414" s="16" customFormat="1"/>
    <row r="15415" s="16" customFormat="1"/>
    <row r="15416" s="16" customFormat="1"/>
    <row r="15417" s="16" customFormat="1"/>
    <row r="15418" s="16" customFormat="1"/>
    <row r="15419" s="16" customFormat="1"/>
    <row r="15420" s="16" customFormat="1"/>
    <row r="15421" s="16" customFormat="1"/>
    <row r="15422" s="16" customFormat="1"/>
    <row r="15423" s="16" customFormat="1"/>
    <row r="15424" s="16" customFormat="1"/>
    <row r="15425" s="16" customFormat="1"/>
    <row r="15426" s="16" customFormat="1"/>
    <row r="15427" s="16" customFormat="1"/>
    <row r="15428" s="16" customFormat="1"/>
    <row r="15429" s="16" customFormat="1"/>
    <row r="15430" s="16" customFormat="1"/>
    <row r="15431" s="16" customFormat="1"/>
    <row r="15432" s="16" customFormat="1"/>
    <row r="15433" s="16" customFormat="1"/>
    <row r="15434" s="16" customFormat="1"/>
    <row r="15435" s="16" customFormat="1"/>
    <row r="15436" s="16" customFormat="1"/>
    <row r="15437" s="16" customFormat="1"/>
    <row r="15438" s="16" customFormat="1"/>
    <row r="15439" s="16" customFormat="1"/>
    <row r="15440" s="16" customFormat="1"/>
    <row r="15441" s="16" customFormat="1"/>
    <row r="15442" s="16" customFormat="1"/>
    <row r="15443" s="16" customFormat="1"/>
    <row r="15444" s="16" customFormat="1"/>
    <row r="15445" s="16" customFormat="1"/>
    <row r="15446" s="16" customFormat="1"/>
    <row r="15447" s="16" customFormat="1"/>
    <row r="15448" s="16" customFormat="1"/>
    <row r="15449" s="16" customFormat="1"/>
    <row r="15450" s="16" customFormat="1"/>
    <row r="15451" s="16" customFormat="1"/>
    <row r="15452" s="16" customFormat="1"/>
    <row r="15453" s="16" customFormat="1"/>
    <row r="15454" s="16" customFormat="1"/>
    <row r="15455" s="16" customFormat="1"/>
    <row r="15456" s="16" customFormat="1"/>
    <row r="15457" s="16" customFormat="1"/>
    <row r="15458" s="16" customFormat="1"/>
    <row r="15459" s="16" customFormat="1"/>
    <row r="15460" s="16" customFormat="1"/>
    <row r="15461" s="16" customFormat="1"/>
    <row r="15462" s="16" customFormat="1"/>
    <row r="15463" s="16" customFormat="1"/>
    <row r="15464" s="16" customFormat="1"/>
    <row r="15465" s="16" customFormat="1"/>
    <row r="15466" s="16" customFormat="1"/>
    <row r="15467" s="16" customFormat="1"/>
    <row r="15468" s="16" customFormat="1"/>
    <row r="15469" s="16" customFormat="1"/>
    <row r="15470" s="16" customFormat="1"/>
    <row r="15471" s="16" customFormat="1"/>
    <row r="15472" s="16" customFormat="1"/>
    <row r="15473" s="16" customFormat="1"/>
    <row r="15474" s="16" customFormat="1"/>
    <row r="15475" s="16" customFormat="1"/>
    <row r="15476" s="16" customFormat="1"/>
    <row r="15477" s="16" customFormat="1"/>
    <row r="15478" s="16" customFormat="1"/>
    <row r="15479" s="16" customFormat="1"/>
    <row r="15480" s="16" customFormat="1"/>
    <row r="15481" s="16" customFormat="1"/>
    <row r="15482" s="16" customFormat="1"/>
    <row r="15483" s="16" customFormat="1"/>
    <row r="15484" s="16" customFormat="1"/>
    <row r="15485" s="16" customFormat="1"/>
    <row r="15486" s="16" customFormat="1"/>
    <row r="15487" s="16" customFormat="1"/>
    <row r="15488" s="16" customFormat="1"/>
    <row r="15489" s="16" customFormat="1"/>
    <row r="15490" s="16" customFormat="1"/>
    <row r="15491" s="16" customFormat="1"/>
    <row r="15492" s="16" customFormat="1"/>
    <row r="15493" s="16" customFormat="1"/>
    <row r="15494" s="16" customFormat="1"/>
    <row r="15495" s="16" customFormat="1"/>
    <row r="15496" s="16" customFormat="1"/>
    <row r="15497" s="16" customFormat="1"/>
    <row r="15498" s="16" customFormat="1"/>
    <row r="15499" s="16" customFormat="1"/>
    <row r="15500" s="16" customFormat="1"/>
    <row r="15501" s="16" customFormat="1"/>
    <row r="15502" s="16" customFormat="1"/>
    <row r="15503" s="16" customFormat="1"/>
    <row r="15504" s="16" customFormat="1"/>
    <row r="15505" s="16" customFormat="1"/>
    <row r="15506" s="16" customFormat="1"/>
    <row r="15507" s="16" customFormat="1"/>
    <row r="15508" s="16" customFormat="1"/>
    <row r="15509" s="16" customFormat="1"/>
    <row r="15510" s="16" customFormat="1"/>
    <row r="15511" s="16" customFormat="1"/>
    <row r="15512" s="16" customFormat="1"/>
    <row r="15513" s="16" customFormat="1"/>
    <row r="15514" s="16" customFormat="1"/>
    <row r="15515" s="16" customFormat="1"/>
    <row r="15516" s="16" customFormat="1"/>
    <row r="15517" s="16" customFormat="1"/>
    <row r="15518" s="16" customFormat="1"/>
    <row r="15519" s="16" customFormat="1"/>
    <row r="15520" s="16" customFormat="1"/>
    <row r="15521" s="16" customFormat="1"/>
    <row r="15522" s="16" customFormat="1"/>
    <row r="15523" s="16" customFormat="1"/>
    <row r="15524" s="16" customFormat="1"/>
    <row r="15525" s="16" customFormat="1"/>
    <row r="15526" s="16" customFormat="1"/>
    <row r="15527" s="16" customFormat="1"/>
    <row r="15528" s="16" customFormat="1"/>
    <row r="15529" s="16" customFormat="1"/>
    <row r="15530" s="16" customFormat="1"/>
    <row r="15531" s="16" customFormat="1"/>
    <row r="15532" s="16" customFormat="1"/>
    <row r="15533" s="16" customFormat="1"/>
    <row r="15534" s="16" customFormat="1"/>
    <row r="15535" s="16" customFormat="1"/>
    <row r="15536" s="16" customFormat="1"/>
    <row r="15537" s="16" customFormat="1"/>
    <row r="15538" s="16" customFormat="1"/>
    <row r="15539" s="16" customFormat="1"/>
    <row r="15540" s="16" customFormat="1"/>
    <row r="15541" s="16" customFormat="1"/>
    <row r="15542" s="16" customFormat="1"/>
    <row r="15543" s="16" customFormat="1"/>
    <row r="15544" s="16" customFormat="1"/>
    <row r="15545" s="16" customFormat="1"/>
    <row r="15546" s="16" customFormat="1"/>
    <row r="15547" s="16" customFormat="1"/>
    <row r="15548" s="16" customFormat="1"/>
    <row r="15549" s="16" customFormat="1"/>
    <row r="15550" s="16" customFormat="1"/>
    <row r="15551" s="16" customFormat="1"/>
    <row r="15552" s="16" customFormat="1"/>
    <row r="15553" s="16" customFormat="1"/>
    <row r="15554" s="16" customFormat="1"/>
    <row r="15555" s="16" customFormat="1"/>
    <row r="15556" s="16" customFormat="1"/>
    <row r="15557" s="16" customFormat="1"/>
    <row r="15558" s="16" customFormat="1"/>
    <row r="15559" s="16" customFormat="1"/>
    <row r="15560" s="16" customFormat="1"/>
    <row r="15561" s="16" customFormat="1"/>
    <row r="15562" s="16" customFormat="1"/>
    <row r="15563" s="16" customFormat="1"/>
    <row r="15564" s="16" customFormat="1"/>
    <row r="15565" s="16" customFormat="1"/>
    <row r="15566" s="16" customFormat="1"/>
    <row r="15567" s="16" customFormat="1"/>
    <row r="15568" s="16" customFormat="1"/>
    <row r="15569" s="16" customFormat="1"/>
    <row r="15570" s="16" customFormat="1"/>
    <row r="15571" s="16" customFormat="1"/>
    <row r="15572" s="16" customFormat="1"/>
    <row r="15573" s="16" customFormat="1"/>
    <row r="15574" s="16" customFormat="1"/>
    <row r="15575" s="16" customFormat="1"/>
    <row r="15576" s="16" customFormat="1"/>
    <row r="15577" s="16" customFormat="1"/>
    <row r="15578" s="16" customFormat="1"/>
    <row r="15579" s="16" customFormat="1"/>
    <row r="15580" s="16" customFormat="1"/>
    <row r="15581" s="16" customFormat="1"/>
    <row r="15582" s="16" customFormat="1"/>
    <row r="15583" s="16" customFormat="1"/>
    <row r="15584" s="16" customFormat="1"/>
    <row r="15585" s="16" customFormat="1"/>
    <row r="15586" s="16" customFormat="1"/>
    <row r="15587" s="16" customFormat="1"/>
    <row r="15588" s="16" customFormat="1"/>
    <row r="15589" s="16" customFormat="1"/>
    <row r="15590" s="16" customFormat="1"/>
    <row r="15591" s="16" customFormat="1"/>
    <row r="15592" s="16" customFormat="1"/>
    <row r="15593" s="16" customFormat="1"/>
    <row r="15594" s="16" customFormat="1"/>
    <row r="15595" s="16" customFormat="1"/>
    <row r="15596" s="16" customFormat="1"/>
    <row r="15597" s="16" customFormat="1"/>
    <row r="15598" s="16" customFormat="1"/>
    <row r="15599" s="16" customFormat="1"/>
    <row r="15600" s="16" customFormat="1"/>
    <row r="15601" s="16" customFormat="1"/>
    <row r="15602" s="16" customFormat="1"/>
    <row r="15603" s="16" customFormat="1"/>
    <row r="15604" s="16" customFormat="1"/>
    <row r="15605" s="16" customFormat="1"/>
    <row r="15606" s="16" customFormat="1"/>
    <row r="15607" s="16" customFormat="1"/>
    <row r="15608" s="16" customFormat="1"/>
    <row r="15609" s="16" customFormat="1"/>
    <row r="15610" s="16" customFormat="1"/>
    <row r="15611" s="16" customFormat="1"/>
    <row r="15612" s="16" customFormat="1"/>
    <row r="15613" s="16" customFormat="1"/>
    <row r="15614" s="16" customFormat="1"/>
    <row r="15615" s="16" customFormat="1"/>
    <row r="15616" s="16" customFormat="1"/>
    <row r="15617" s="16" customFormat="1"/>
    <row r="15618" s="16" customFormat="1"/>
    <row r="15619" s="16" customFormat="1"/>
    <row r="15620" s="16" customFormat="1"/>
    <row r="15621" s="16" customFormat="1"/>
    <row r="15622" s="16" customFormat="1"/>
    <row r="15623" s="16" customFormat="1"/>
    <row r="15624" s="16" customFormat="1"/>
    <row r="15625" s="16" customFormat="1"/>
    <row r="15626" s="16" customFormat="1"/>
    <row r="15627" s="16" customFormat="1"/>
    <row r="15628" s="16" customFormat="1"/>
    <row r="15629" s="16" customFormat="1"/>
    <row r="15630" s="16" customFormat="1"/>
    <row r="15631" s="16" customFormat="1"/>
    <row r="15632" s="16" customFormat="1"/>
    <row r="15633" s="16" customFormat="1"/>
    <row r="15634" s="16" customFormat="1"/>
    <row r="15635" s="16" customFormat="1"/>
    <row r="15636" s="16" customFormat="1"/>
    <row r="15637" s="16" customFormat="1"/>
    <row r="15638" s="16" customFormat="1"/>
    <row r="15639" s="16" customFormat="1"/>
    <row r="15640" s="16" customFormat="1"/>
    <row r="15641" s="16" customFormat="1"/>
    <row r="15642" s="16" customFormat="1"/>
    <row r="15643" s="16" customFormat="1"/>
    <row r="15644" s="16" customFormat="1"/>
    <row r="15645" s="16" customFormat="1"/>
    <row r="15646" s="16" customFormat="1"/>
    <row r="15647" s="16" customFormat="1"/>
    <row r="15648" s="16" customFormat="1"/>
    <row r="15649" s="16" customFormat="1"/>
    <row r="15650" s="16" customFormat="1"/>
    <row r="15651" s="16" customFormat="1"/>
    <row r="15652" s="16" customFormat="1"/>
    <row r="15653" s="16" customFormat="1"/>
    <row r="15654" s="16" customFormat="1"/>
    <row r="15655" s="16" customFormat="1"/>
    <row r="15656" s="16" customFormat="1"/>
    <row r="15657" s="16" customFormat="1"/>
    <row r="15658" s="16" customFormat="1"/>
    <row r="15659" s="16" customFormat="1"/>
    <row r="15660" s="16" customFormat="1"/>
    <row r="15661" s="16" customFormat="1"/>
    <row r="15662" s="16" customFormat="1"/>
    <row r="15663" s="16" customFormat="1"/>
    <row r="15664" s="16" customFormat="1"/>
    <row r="15665" s="16" customFormat="1"/>
    <row r="15666" s="16" customFormat="1"/>
    <row r="15667" s="16" customFormat="1"/>
    <row r="15668" s="16" customFormat="1"/>
    <row r="15669" s="16" customFormat="1"/>
    <row r="15670" s="16" customFormat="1"/>
    <row r="15671" s="16" customFormat="1"/>
    <row r="15672" s="16" customFormat="1"/>
    <row r="15673" s="16" customFormat="1"/>
    <row r="15674" s="16" customFormat="1"/>
    <row r="15675" s="16" customFormat="1"/>
    <row r="15676" s="16" customFormat="1"/>
    <row r="15677" s="16" customFormat="1"/>
    <row r="15678" s="16" customFormat="1"/>
    <row r="15679" s="16" customFormat="1"/>
    <row r="15680" s="16" customFormat="1"/>
    <row r="15681" s="16" customFormat="1"/>
    <row r="15682" s="16" customFormat="1"/>
    <row r="15683" s="16" customFormat="1"/>
    <row r="15684" s="16" customFormat="1"/>
    <row r="15685" s="16" customFormat="1"/>
    <row r="15686" s="16" customFormat="1"/>
    <row r="15687" s="16" customFormat="1"/>
    <row r="15688" s="16" customFormat="1"/>
    <row r="15689" s="16" customFormat="1"/>
    <row r="15690" s="16" customFormat="1"/>
    <row r="15691" s="16" customFormat="1"/>
    <row r="15692" s="16" customFormat="1"/>
    <row r="15693" s="16" customFormat="1"/>
    <row r="15694" s="16" customFormat="1"/>
    <row r="15695" s="16" customFormat="1"/>
    <row r="15696" s="16" customFormat="1"/>
    <row r="15697" s="16" customFormat="1"/>
    <row r="15698" s="16" customFormat="1"/>
    <row r="15699" s="16" customFormat="1"/>
    <row r="15700" s="16" customFormat="1"/>
    <row r="15701" s="16" customFormat="1"/>
    <row r="15702" s="16" customFormat="1"/>
    <row r="15703" s="16" customFormat="1"/>
    <row r="15704" s="16" customFormat="1"/>
    <row r="15705" s="16" customFormat="1"/>
    <row r="15706" s="16" customFormat="1"/>
    <row r="15707" s="16" customFormat="1"/>
    <row r="15708" s="16" customFormat="1"/>
    <row r="15709" s="16" customFormat="1"/>
    <row r="15710" s="16" customFormat="1"/>
    <row r="15711" s="16" customFormat="1"/>
    <row r="15712" s="16" customFormat="1"/>
    <row r="15713" s="16" customFormat="1"/>
    <row r="15714" s="16" customFormat="1"/>
    <row r="15715" s="16" customFormat="1"/>
    <row r="15716" s="16" customFormat="1"/>
    <row r="15717" s="16" customFormat="1"/>
    <row r="15718" s="16" customFormat="1"/>
    <row r="15719" s="16" customFormat="1"/>
    <row r="15720" s="16" customFormat="1"/>
    <row r="15721" s="16" customFormat="1"/>
    <row r="15722" s="16" customFormat="1"/>
    <row r="15723" s="16" customFormat="1"/>
    <row r="15724" s="16" customFormat="1"/>
    <row r="15725" s="16" customFormat="1"/>
    <row r="15726" s="16" customFormat="1"/>
    <row r="15727" s="16" customFormat="1"/>
    <row r="15728" s="16" customFormat="1"/>
    <row r="15729" s="16" customFormat="1"/>
    <row r="15730" s="16" customFormat="1"/>
    <row r="15731" s="16" customFormat="1"/>
    <row r="15732" s="16" customFormat="1"/>
    <row r="15733" s="16" customFormat="1"/>
    <row r="15734" s="16" customFormat="1"/>
    <row r="15735" s="16" customFormat="1"/>
    <row r="15736" s="16" customFormat="1"/>
    <row r="15737" s="16" customFormat="1"/>
    <row r="15738" s="16" customFormat="1"/>
    <row r="15739" s="16" customFormat="1"/>
    <row r="15740" s="16" customFormat="1"/>
    <row r="15741" s="16" customFormat="1"/>
    <row r="15742" s="16" customFormat="1"/>
    <row r="15743" s="16" customFormat="1"/>
    <row r="15744" s="16" customFormat="1"/>
    <row r="15745" s="16" customFormat="1"/>
    <row r="15746" s="16" customFormat="1"/>
    <row r="15747" s="16" customFormat="1"/>
    <row r="15748" s="16" customFormat="1"/>
    <row r="15749" s="16" customFormat="1"/>
    <row r="15750" s="16" customFormat="1"/>
    <row r="15751" s="16" customFormat="1"/>
    <row r="15752" s="16" customFormat="1"/>
    <row r="15753" s="16" customFormat="1"/>
    <row r="15754" s="16" customFormat="1"/>
    <row r="15755" s="16" customFormat="1"/>
    <row r="15756" s="16" customFormat="1"/>
    <row r="15757" s="16" customFormat="1"/>
    <row r="15758" s="16" customFormat="1"/>
    <row r="15759" s="16" customFormat="1"/>
    <row r="15760" s="16" customFormat="1"/>
    <row r="15761" s="16" customFormat="1"/>
    <row r="15762" s="16" customFormat="1"/>
    <row r="15763" s="16" customFormat="1"/>
    <row r="15764" s="16" customFormat="1"/>
    <row r="15765" s="16" customFormat="1"/>
    <row r="15766" s="16" customFormat="1"/>
    <row r="15767" s="16" customFormat="1"/>
    <row r="15768" s="16" customFormat="1"/>
    <row r="15769" s="16" customFormat="1"/>
    <row r="15770" s="16" customFormat="1"/>
    <row r="15771" s="16" customFormat="1"/>
    <row r="15772" s="16" customFormat="1"/>
    <row r="15773" s="16" customFormat="1"/>
    <row r="15774" s="16" customFormat="1"/>
    <row r="15775" s="16" customFormat="1"/>
    <row r="15776" s="16" customFormat="1"/>
    <row r="15777" s="16" customFormat="1"/>
    <row r="15778" s="16" customFormat="1"/>
    <row r="15779" s="16" customFormat="1"/>
    <row r="15780" s="16" customFormat="1"/>
    <row r="15781" s="16" customFormat="1"/>
    <row r="15782" s="16" customFormat="1"/>
    <row r="15783" s="16" customFormat="1"/>
    <row r="15784" s="16" customFormat="1"/>
    <row r="15785" s="16" customFormat="1"/>
    <row r="15786" s="16" customFormat="1"/>
    <row r="15787" s="16" customFormat="1"/>
    <row r="15788" s="16" customFormat="1"/>
    <row r="15789" s="16" customFormat="1"/>
    <row r="15790" s="16" customFormat="1"/>
    <row r="15791" s="16" customFormat="1"/>
    <row r="15792" s="16" customFormat="1"/>
    <row r="15793" s="16" customFormat="1"/>
    <row r="15794" s="16" customFormat="1"/>
    <row r="15795" s="16" customFormat="1"/>
    <row r="15796" s="16" customFormat="1"/>
    <row r="15797" s="16" customFormat="1"/>
    <row r="15798" s="16" customFormat="1"/>
    <row r="15799" s="16" customFormat="1"/>
    <row r="15800" s="16" customFormat="1"/>
    <row r="15801" s="16" customFormat="1"/>
    <row r="15802" s="16" customFormat="1"/>
    <row r="15803" s="16" customFormat="1"/>
    <row r="15804" s="16" customFormat="1"/>
    <row r="15805" s="16" customFormat="1"/>
    <row r="15806" s="16" customFormat="1"/>
    <row r="15807" s="16" customFormat="1"/>
    <row r="15808" s="16" customFormat="1"/>
    <row r="15809" s="16" customFormat="1"/>
    <row r="15810" s="16" customFormat="1"/>
    <row r="15811" s="16" customFormat="1"/>
    <row r="15812" s="16" customFormat="1"/>
    <row r="15813" s="16" customFormat="1"/>
    <row r="15814" s="16" customFormat="1"/>
    <row r="15815" s="16" customFormat="1"/>
    <row r="15816" s="16" customFormat="1"/>
    <row r="15817" s="16" customFormat="1"/>
    <row r="15818" s="16" customFormat="1"/>
    <row r="15819" s="16" customFormat="1"/>
    <row r="15820" s="16" customFormat="1"/>
    <row r="15821" s="16" customFormat="1"/>
    <row r="15822" s="16" customFormat="1"/>
    <row r="15823" s="16" customFormat="1"/>
    <row r="15824" s="16" customFormat="1"/>
    <row r="15825" s="16" customFormat="1"/>
    <row r="15826" s="16" customFormat="1"/>
    <row r="15827" s="16" customFormat="1"/>
    <row r="15828" s="16" customFormat="1"/>
    <row r="15829" s="16" customFormat="1"/>
    <row r="15830" s="16" customFormat="1"/>
    <row r="15831" s="16" customFormat="1"/>
    <row r="15832" s="16" customFormat="1"/>
    <row r="15833" s="16" customFormat="1"/>
    <row r="15834" s="16" customFormat="1"/>
    <row r="15835" s="16" customFormat="1"/>
    <row r="15836" s="16" customFormat="1"/>
    <row r="15837" s="16" customFormat="1"/>
    <row r="15838" s="16" customFormat="1"/>
    <row r="15839" s="16" customFormat="1"/>
    <row r="15840" s="16" customFormat="1"/>
    <row r="15841" s="16" customFormat="1"/>
    <row r="15842" s="16" customFormat="1"/>
    <row r="15843" s="16" customFormat="1"/>
    <row r="15844" s="16" customFormat="1"/>
    <row r="15845" s="16" customFormat="1"/>
    <row r="15846" s="16" customFormat="1"/>
    <row r="15847" s="16" customFormat="1"/>
    <row r="15848" s="16" customFormat="1"/>
    <row r="15849" s="16" customFormat="1"/>
    <row r="15850" s="16" customFormat="1"/>
    <row r="15851" s="16" customFormat="1"/>
    <row r="15852" s="16" customFormat="1"/>
    <row r="15853" s="16" customFormat="1"/>
    <row r="15854" s="16" customFormat="1"/>
    <row r="15855" s="16" customFormat="1"/>
    <row r="15856" s="16" customFormat="1"/>
    <row r="15857" s="16" customFormat="1"/>
    <row r="15858" s="16" customFormat="1"/>
    <row r="15859" s="16" customFormat="1"/>
    <row r="15860" s="16" customFormat="1"/>
    <row r="15861" s="16" customFormat="1"/>
    <row r="15862" s="16" customFormat="1"/>
    <row r="15863" s="16" customFormat="1"/>
    <row r="15864" s="16" customFormat="1"/>
    <row r="15865" s="16" customFormat="1"/>
    <row r="15866" s="16" customFormat="1"/>
    <row r="15867" s="16" customFormat="1"/>
    <row r="15868" s="16" customFormat="1"/>
    <row r="15869" s="16" customFormat="1"/>
    <row r="15870" s="16" customFormat="1"/>
    <row r="15871" s="16" customFormat="1"/>
    <row r="15872" s="16" customFormat="1"/>
    <row r="15873" s="16" customFormat="1"/>
    <row r="15874" s="16" customFormat="1"/>
    <row r="15875" s="16" customFormat="1"/>
    <row r="15876" s="16" customFormat="1"/>
    <row r="15877" s="16" customFormat="1"/>
    <row r="15878" s="16" customFormat="1"/>
    <row r="15879" s="16" customFormat="1"/>
    <row r="15880" s="16" customFormat="1"/>
    <row r="15881" s="16" customFormat="1"/>
    <row r="15882" s="16" customFormat="1"/>
    <row r="15883" s="16" customFormat="1"/>
    <row r="15884" s="16" customFormat="1"/>
    <row r="15885" s="16" customFormat="1"/>
    <row r="15886" s="16" customFormat="1"/>
    <row r="15887" s="16" customFormat="1"/>
    <row r="15888" s="16" customFormat="1"/>
    <row r="15889" s="16" customFormat="1"/>
    <row r="15890" s="16" customFormat="1"/>
    <row r="15891" s="16" customFormat="1"/>
    <row r="15892" s="16" customFormat="1"/>
    <row r="15893" s="16" customFormat="1"/>
    <row r="15894" s="16" customFormat="1"/>
    <row r="15895" s="16" customFormat="1"/>
    <row r="15896" s="16" customFormat="1"/>
    <row r="15897" s="16" customFormat="1"/>
    <row r="15898" s="16" customFormat="1"/>
    <row r="15899" s="16" customFormat="1"/>
    <row r="15900" s="16" customFormat="1"/>
    <row r="15901" s="16" customFormat="1"/>
    <row r="15902" s="16" customFormat="1"/>
    <row r="15903" s="16" customFormat="1"/>
    <row r="15904" s="16" customFormat="1"/>
    <row r="15905" s="16" customFormat="1"/>
    <row r="15906" s="16" customFormat="1"/>
    <row r="15907" s="16" customFormat="1"/>
    <row r="15908" s="16" customFormat="1"/>
    <row r="15909" s="16" customFormat="1"/>
    <row r="15910" s="16" customFormat="1"/>
    <row r="15911" s="16" customFormat="1"/>
    <row r="15912" s="16" customFormat="1"/>
    <row r="15913" s="16" customFormat="1"/>
    <row r="15914" s="16" customFormat="1"/>
    <row r="15915" s="16" customFormat="1"/>
    <row r="15916" s="16" customFormat="1"/>
    <row r="15917" s="16" customFormat="1"/>
    <row r="15918" s="16" customFormat="1"/>
    <row r="15919" s="16" customFormat="1"/>
    <row r="15920" s="16" customFormat="1"/>
    <row r="15921" s="16" customFormat="1"/>
    <row r="15922" s="16" customFormat="1"/>
    <row r="15923" s="16" customFormat="1"/>
    <row r="15924" s="16" customFormat="1"/>
    <row r="15925" s="16" customFormat="1"/>
    <row r="15926" s="16" customFormat="1"/>
    <row r="15927" s="16" customFormat="1"/>
    <row r="15928" s="16" customFormat="1"/>
    <row r="15929" s="16" customFormat="1"/>
    <row r="15930" s="16" customFormat="1"/>
    <row r="15931" s="16" customFormat="1"/>
    <row r="15932" s="16" customFormat="1"/>
    <row r="15933" s="16" customFormat="1"/>
    <row r="15934" s="16" customFormat="1"/>
    <row r="15935" s="16" customFormat="1"/>
    <row r="15936" s="16" customFormat="1"/>
    <row r="15937" s="16" customFormat="1"/>
    <row r="15938" s="16" customFormat="1"/>
    <row r="15939" s="16" customFormat="1"/>
    <row r="15940" s="16" customFormat="1"/>
    <row r="15941" s="16" customFormat="1"/>
    <row r="15942" s="16" customFormat="1"/>
    <row r="15943" s="16" customFormat="1"/>
    <row r="15944" s="16" customFormat="1"/>
    <row r="15945" s="16" customFormat="1"/>
    <row r="15946" s="16" customFormat="1"/>
    <row r="15947" s="16" customFormat="1"/>
    <row r="15948" s="16" customFormat="1"/>
    <row r="15949" s="16" customFormat="1"/>
    <row r="15950" s="16" customFormat="1"/>
    <row r="15951" s="16" customFormat="1"/>
    <row r="15952" s="16" customFormat="1"/>
    <row r="15953" s="16" customFormat="1"/>
    <row r="15954" s="16" customFormat="1"/>
    <row r="15955" s="16" customFormat="1"/>
    <row r="15956" s="16" customFormat="1"/>
    <row r="15957" s="16" customFormat="1"/>
    <row r="15958" s="16" customFormat="1"/>
    <row r="15959" s="16" customFormat="1"/>
    <row r="15960" s="16" customFormat="1"/>
    <row r="15961" s="16" customFormat="1"/>
    <row r="15962" s="16" customFormat="1"/>
    <row r="15963" s="16" customFormat="1"/>
    <row r="15964" s="16" customFormat="1"/>
    <row r="15965" s="16" customFormat="1"/>
    <row r="15966" s="16" customFormat="1"/>
    <row r="15967" s="16" customFormat="1"/>
    <row r="15968" s="16" customFormat="1"/>
    <row r="15969" s="16" customFormat="1"/>
    <row r="15970" s="16" customFormat="1"/>
    <row r="15971" s="16" customFormat="1"/>
    <row r="15972" s="16" customFormat="1"/>
    <row r="15973" s="16" customFormat="1"/>
    <row r="15974" s="16" customFormat="1"/>
    <row r="15975" s="16" customFormat="1"/>
    <row r="15976" s="16" customFormat="1"/>
    <row r="15977" s="16" customFormat="1"/>
    <row r="15978" s="16" customFormat="1"/>
    <row r="15979" s="16" customFormat="1"/>
    <row r="15980" s="16" customFormat="1"/>
    <row r="15981" s="16" customFormat="1"/>
    <row r="15982" s="16" customFormat="1"/>
    <row r="15983" s="16" customFormat="1"/>
    <row r="15984" s="16" customFormat="1"/>
    <row r="15985" s="16" customFormat="1"/>
    <row r="15986" s="16" customFormat="1"/>
    <row r="15987" s="16" customFormat="1"/>
    <row r="15988" s="16" customFormat="1"/>
    <row r="15989" s="16" customFormat="1"/>
    <row r="15990" s="16" customFormat="1"/>
    <row r="15991" s="16" customFormat="1"/>
    <row r="15992" s="16" customFormat="1"/>
    <row r="15993" s="16" customFormat="1"/>
    <row r="15994" s="16" customFormat="1"/>
    <row r="15995" s="16" customFormat="1"/>
    <row r="15996" s="16" customFormat="1"/>
    <row r="15997" s="16" customFormat="1"/>
    <row r="15998" s="16" customFormat="1"/>
    <row r="15999" s="16" customFormat="1"/>
    <row r="16000" s="16" customFormat="1"/>
    <row r="16001" s="16" customFormat="1"/>
    <row r="16002" s="16" customFormat="1"/>
    <row r="16003" s="16" customFormat="1"/>
    <row r="16004" s="16" customFormat="1"/>
    <row r="16005" s="16" customFormat="1"/>
    <row r="16006" s="16" customFormat="1"/>
    <row r="16007" s="16" customFormat="1"/>
    <row r="16008" s="16" customFormat="1"/>
    <row r="16009" s="16" customFormat="1"/>
    <row r="16010" s="16" customFormat="1"/>
    <row r="16011" s="16" customFormat="1"/>
    <row r="16012" s="16" customFormat="1"/>
    <row r="16013" s="16" customFormat="1"/>
    <row r="16014" s="16" customFormat="1"/>
    <row r="16015" s="16" customFormat="1"/>
    <row r="16016" s="16" customFormat="1"/>
    <row r="16017" s="16" customFormat="1"/>
    <row r="16018" s="16" customFormat="1"/>
    <row r="16019" s="16" customFormat="1"/>
    <row r="16020" s="16" customFormat="1"/>
    <row r="16021" s="16" customFormat="1"/>
    <row r="16022" s="16" customFormat="1"/>
    <row r="16023" s="16" customFormat="1"/>
    <row r="16024" s="16" customFormat="1"/>
    <row r="16025" s="16" customFormat="1"/>
    <row r="16026" s="16" customFormat="1"/>
    <row r="16027" s="16" customFormat="1"/>
    <row r="16028" s="16" customFormat="1"/>
    <row r="16029" s="16" customFormat="1"/>
    <row r="16030" s="16" customFormat="1"/>
    <row r="16031" s="16" customFormat="1"/>
    <row r="16032" s="16" customFormat="1"/>
    <row r="16033" s="16" customFormat="1"/>
    <row r="16034" s="16" customFormat="1"/>
    <row r="16035" s="16" customFormat="1"/>
    <row r="16036" s="16" customFormat="1"/>
    <row r="16037" s="16" customFormat="1"/>
    <row r="16038" s="16" customFormat="1"/>
    <row r="16039" s="16" customFormat="1"/>
    <row r="16040" s="16" customFormat="1"/>
    <row r="16041" s="16" customFormat="1"/>
    <row r="16042" s="16" customFormat="1"/>
    <row r="16043" s="16" customFormat="1"/>
    <row r="16044" s="16" customFormat="1"/>
    <row r="16045" s="16" customFormat="1"/>
    <row r="16046" s="16" customFormat="1"/>
    <row r="16047" s="16" customFormat="1"/>
    <row r="16048" s="16" customFormat="1"/>
    <row r="16049" s="16" customFormat="1"/>
    <row r="16050" s="16" customFormat="1"/>
    <row r="16051" s="16" customFormat="1"/>
    <row r="16052" s="16" customFormat="1"/>
    <row r="16053" s="16" customFormat="1"/>
    <row r="16054" s="16" customFormat="1"/>
    <row r="16055" s="16" customFormat="1"/>
    <row r="16056" s="16" customFormat="1"/>
    <row r="16057" s="16" customFormat="1"/>
    <row r="16058" s="16" customFormat="1"/>
    <row r="16059" s="16" customFormat="1"/>
    <row r="16060" s="16" customFormat="1"/>
    <row r="16061" s="16" customFormat="1"/>
    <row r="16062" s="16" customFormat="1"/>
    <row r="16063" s="16" customFormat="1"/>
    <row r="16064" s="16" customFormat="1"/>
    <row r="16065" s="16" customFormat="1"/>
    <row r="16066" s="16" customFormat="1"/>
    <row r="16067" s="16" customFormat="1"/>
    <row r="16068" s="16" customFormat="1"/>
    <row r="16069" s="16" customFormat="1"/>
    <row r="16070" s="16" customFormat="1"/>
    <row r="16071" s="16" customFormat="1"/>
    <row r="16072" s="16" customFormat="1"/>
    <row r="16073" s="16" customFormat="1"/>
    <row r="16074" s="16" customFormat="1"/>
    <row r="16075" s="16" customFormat="1"/>
    <row r="16076" s="16" customFormat="1"/>
    <row r="16077" s="16" customFormat="1"/>
    <row r="16078" s="16" customFormat="1"/>
    <row r="16079" s="16" customFormat="1"/>
    <row r="16080" s="16" customFormat="1"/>
    <row r="16081" s="16" customFormat="1"/>
    <row r="16082" s="16" customFormat="1"/>
    <row r="16083" s="16" customFormat="1"/>
    <row r="16084" s="16" customFormat="1"/>
    <row r="16085" s="16" customFormat="1"/>
    <row r="16086" s="16" customFormat="1"/>
    <row r="16087" s="16" customFormat="1"/>
    <row r="16088" s="16" customFormat="1"/>
    <row r="16089" s="16" customFormat="1"/>
    <row r="16090" s="16" customFormat="1"/>
    <row r="16091" s="16" customFormat="1"/>
    <row r="16092" s="16" customFormat="1"/>
    <row r="16093" s="16" customFormat="1"/>
    <row r="16094" s="16" customFormat="1"/>
    <row r="16095" s="16" customFormat="1"/>
    <row r="16096" s="16" customFormat="1"/>
    <row r="16097" s="16" customFormat="1"/>
    <row r="16098" s="16" customFormat="1"/>
    <row r="16099" s="16" customFormat="1"/>
    <row r="16100" s="16" customFormat="1"/>
    <row r="16101" s="16" customFormat="1"/>
    <row r="16102" s="16" customFormat="1"/>
    <row r="16103" s="16" customFormat="1"/>
    <row r="16104" s="16" customFormat="1"/>
    <row r="16105" s="16" customFormat="1"/>
    <row r="16106" s="16" customFormat="1"/>
    <row r="16107" s="16" customFormat="1"/>
    <row r="16108" s="16" customFormat="1"/>
    <row r="16109" s="16" customFormat="1"/>
    <row r="16110" s="16" customFormat="1"/>
    <row r="16111" s="16" customFormat="1"/>
    <row r="16112" s="16" customFormat="1"/>
    <row r="16113" s="16" customFormat="1"/>
    <row r="16114" s="16" customFormat="1"/>
    <row r="16115" s="16" customFormat="1"/>
    <row r="16116" s="16" customFormat="1"/>
    <row r="16117" s="16" customFormat="1"/>
    <row r="16118" s="16" customFormat="1"/>
    <row r="16119" s="16" customFormat="1"/>
    <row r="16120" s="16" customFormat="1"/>
    <row r="16121" s="16" customFormat="1"/>
    <row r="16122" s="16" customFormat="1"/>
    <row r="16123" s="16" customFormat="1"/>
    <row r="16124" s="16" customFormat="1"/>
    <row r="16125" s="16" customFormat="1"/>
    <row r="16126" s="16" customFormat="1"/>
    <row r="16127" s="16" customFormat="1"/>
    <row r="16128" s="16" customFormat="1"/>
    <row r="16129" s="16" customFormat="1"/>
    <row r="16130" s="16" customFormat="1"/>
    <row r="16131" s="16" customFormat="1"/>
    <row r="16132" s="16" customFormat="1"/>
    <row r="16133" s="16" customFormat="1"/>
    <row r="16134" s="16" customFormat="1"/>
    <row r="16135" s="16" customFormat="1"/>
    <row r="16136" s="16" customFormat="1"/>
    <row r="16137" s="16" customFormat="1"/>
    <row r="16138" s="16" customFormat="1"/>
    <row r="16139" s="16" customFormat="1"/>
    <row r="16140" s="16" customFormat="1"/>
    <row r="16141" s="16" customFormat="1"/>
    <row r="16142" s="16" customFormat="1"/>
    <row r="16143" s="16" customFormat="1"/>
    <row r="16144" s="16" customFormat="1"/>
    <row r="16145" s="16" customFormat="1"/>
    <row r="16146" s="16" customFormat="1"/>
    <row r="16147" s="16" customFormat="1"/>
    <row r="16148" s="16" customFormat="1"/>
    <row r="16149" s="16" customFormat="1"/>
    <row r="16150" s="16" customFormat="1"/>
    <row r="16151" s="16" customFormat="1"/>
    <row r="16152" s="16" customFormat="1"/>
    <row r="16153" s="16" customFormat="1"/>
    <row r="16154" s="16" customFormat="1"/>
    <row r="16155" s="16" customFormat="1"/>
    <row r="16156" s="16" customFormat="1"/>
    <row r="16157" s="16" customFormat="1"/>
    <row r="16158" s="16" customFormat="1"/>
    <row r="16159" s="16" customFormat="1"/>
    <row r="16160" s="16" customFormat="1"/>
    <row r="16161" s="16" customFormat="1"/>
    <row r="16162" s="16" customFormat="1"/>
    <row r="16163" s="16" customFormat="1"/>
    <row r="16164" s="16" customFormat="1"/>
    <row r="16165" s="16" customFormat="1"/>
    <row r="16166" s="16" customFormat="1"/>
    <row r="16167" s="16" customFormat="1"/>
    <row r="16168" s="16" customFormat="1"/>
    <row r="16169" s="16" customFormat="1"/>
    <row r="16170" s="16" customFormat="1"/>
    <row r="16171" s="16" customFormat="1"/>
    <row r="16172" s="16" customFormat="1"/>
    <row r="16173" s="16" customFormat="1"/>
    <row r="16174" s="16" customFormat="1"/>
    <row r="16175" s="16" customFormat="1"/>
    <row r="16176" s="16" customFormat="1"/>
    <row r="16177" s="16" customFormat="1"/>
    <row r="16178" s="16" customFormat="1"/>
    <row r="16179" s="16" customFormat="1"/>
    <row r="16180" s="16" customFormat="1"/>
    <row r="16181" s="16" customFormat="1"/>
    <row r="16182" s="16" customFormat="1"/>
    <row r="16183" s="16" customFormat="1"/>
    <row r="16184" s="16" customFormat="1"/>
    <row r="16185" s="16" customFormat="1"/>
    <row r="16186" s="16" customFormat="1"/>
    <row r="16187" s="16" customFormat="1"/>
    <row r="16188" s="16" customFormat="1"/>
    <row r="16189" s="16" customFormat="1"/>
    <row r="16190" s="16" customFormat="1"/>
    <row r="16191" s="16" customFormat="1"/>
    <row r="16192" s="16" customFormat="1"/>
    <row r="16193" s="16" customFormat="1"/>
    <row r="16194" s="16" customFormat="1"/>
    <row r="16195" s="16" customFormat="1"/>
    <row r="16196" s="16" customFormat="1"/>
    <row r="16197" s="16" customFormat="1"/>
    <row r="16198" s="16" customFormat="1"/>
    <row r="16199" s="16" customFormat="1"/>
    <row r="16200" s="16" customFormat="1"/>
    <row r="16201" s="16" customFormat="1"/>
    <row r="16202" s="16" customFormat="1"/>
    <row r="16203" s="16" customFormat="1"/>
    <row r="16204" s="16" customFormat="1"/>
    <row r="16205" s="16" customFormat="1"/>
    <row r="16206" s="16" customFormat="1"/>
    <row r="16207" s="16" customFormat="1"/>
    <row r="16208" s="16" customFormat="1"/>
    <row r="16209" s="16" customFormat="1"/>
    <row r="16210" s="16" customFormat="1"/>
    <row r="16211" s="16" customFormat="1"/>
    <row r="16212" s="16" customFormat="1"/>
    <row r="16213" s="16" customFormat="1"/>
    <row r="16214" s="16" customFormat="1"/>
    <row r="16215" s="16" customFormat="1"/>
    <row r="16216" s="16" customFormat="1"/>
    <row r="16217" s="16" customFormat="1"/>
    <row r="16218" s="16" customFormat="1"/>
    <row r="16219" s="16" customFormat="1"/>
    <row r="16220" s="16" customFormat="1"/>
    <row r="16221" s="16" customFormat="1"/>
    <row r="16222" s="16" customFormat="1"/>
    <row r="16223" s="16" customFormat="1"/>
    <row r="16224" s="16" customFormat="1"/>
    <row r="16225" s="16" customFormat="1"/>
    <row r="16226" s="16" customFormat="1"/>
    <row r="16227" s="16" customFormat="1"/>
    <row r="16228" s="16" customFormat="1"/>
    <row r="16229" s="16" customFormat="1"/>
    <row r="16230" s="16" customFormat="1"/>
    <row r="16231" s="16" customFormat="1"/>
    <row r="16232" s="16" customFormat="1"/>
    <row r="16233" s="16" customFormat="1"/>
    <row r="16234" s="16" customFormat="1"/>
    <row r="16235" s="16" customFormat="1"/>
    <row r="16236" s="16" customFormat="1"/>
    <row r="16237" s="16" customFormat="1"/>
    <row r="16238" s="16" customFormat="1"/>
    <row r="16239" s="16" customFormat="1"/>
    <row r="16240" s="16" customFormat="1"/>
    <row r="16241" s="16" customFormat="1"/>
    <row r="16242" s="16" customFormat="1"/>
    <row r="16243" s="16" customFormat="1"/>
    <row r="16244" s="16" customFormat="1"/>
    <row r="16245" s="16" customFormat="1"/>
    <row r="16246" s="16" customFormat="1"/>
    <row r="16247" s="16" customFormat="1"/>
    <row r="16248" s="16" customFormat="1"/>
    <row r="16249" s="16" customFormat="1"/>
    <row r="16250" s="16" customFormat="1"/>
    <row r="16251" s="16" customFormat="1"/>
    <row r="16252" s="16" customFormat="1"/>
    <row r="16253" s="16" customFormat="1"/>
    <row r="16254" s="16" customFormat="1"/>
    <row r="16255" s="16" customFormat="1"/>
    <row r="16256" s="16" customFormat="1"/>
    <row r="16257" s="16" customFormat="1"/>
    <row r="16258" s="16" customFormat="1"/>
    <row r="16259" s="16" customFormat="1"/>
    <row r="16260" s="16" customFormat="1"/>
    <row r="16261" s="16" customFormat="1"/>
    <row r="16262" s="16" customFormat="1"/>
    <row r="16263" s="16" customFormat="1"/>
    <row r="16264" s="16" customFormat="1"/>
    <row r="16265" s="16" customFormat="1"/>
    <row r="16266" s="16" customFormat="1"/>
    <row r="16267" s="16" customFormat="1"/>
    <row r="16268" s="16" customFormat="1"/>
    <row r="16269" s="16" customFormat="1"/>
    <row r="16270" s="16" customFormat="1"/>
    <row r="16271" s="16" customFormat="1"/>
    <row r="16272" s="16" customFormat="1"/>
    <row r="16273" s="16" customFormat="1"/>
    <row r="16274" s="16" customFormat="1"/>
    <row r="16275" s="16" customFormat="1"/>
    <row r="16276" s="16" customFormat="1"/>
    <row r="16277" s="16" customFormat="1"/>
    <row r="16278" s="16" customFormat="1"/>
    <row r="16279" s="16" customFormat="1"/>
    <row r="16280" s="16" customFormat="1"/>
    <row r="16281" s="16" customFormat="1"/>
    <row r="16282" s="16" customFormat="1"/>
    <row r="16283" s="16" customFormat="1"/>
    <row r="16284" s="16" customFormat="1"/>
    <row r="16285" s="16" customFormat="1"/>
    <row r="16286" s="16" customFormat="1"/>
    <row r="16287" s="16" customFormat="1"/>
    <row r="16288" s="16" customFormat="1"/>
    <row r="16289" s="16" customFormat="1"/>
    <row r="16290" s="16" customFormat="1"/>
    <row r="16291" s="16" customFormat="1"/>
    <row r="16292" s="16" customFormat="1"/>
    <row r="16293" s="16" customFormat="1"/>
    <row r="16294" s="16" customFormat="1"/>
    <row r="16295" s="16" customFormat="1"/>
    <row r="16296" s="16" customFormat="1"/>
    <row r="16297" s="16" customFormat="1"/>
    <row r="16298" s="16" customFormat="1"/>
    <row r="16299" s="16" customFormat="1"/>
    <row r="16300" s="16" customFormat="1"/>
    <row r="16301" s="16" customFormat="1"/>
    <row r="16302" s="16" customFormat="1"/>
    <row r="16303" s="16" customFormat="1"/>
    <row r="16304" s="16" customFormat="1"/>
    <row r="16305" s="16" customFormat="1"/>
    <row r="16306" s="16" customFormat="1"/>
    <row r="16307" s="16" customFormat="1"/>
    <row r="16308" s="16" customFormat="1"/>
    <row r="16309" s="16" customFormat="1"/>
    <row r="16310" s="16" customFormat="1"/>
    <row r="16311" s="16" customFormat="1"/>
    <row r="16312" s="16" customFormat="1"/>
    <row r="16313" s="16" customFormat="1"/>
    <row r="16314" s="16" customFormat="1"/>
    <row r="16315" s="16" customFormat="1"/>
    <row r="16316" s="16" customFormat="1"/>
    <row r="16317" s="16" customFormat="1"/>
    <row r="16318" s="16" customFormat="1"/>
    <row r="16319" s="16" customFormat="1"/>
    <row r="16320" s="16" customFormat="1"/>
    <row r="16321" s="16" customFormat="1"/>
    <row r="16322" s="16" customFormat="1"/>
    <row r="16323" s="16" customFormat="1"/>
    <row r="16324" s="16" customFormat="1"/>
    <row r="16325" s="16" customFormat="1"/>
    <row r="16326" s="16" customFormat="1"/>
    <row r="16327" s="16" customFormat="1"/>
    <row r="16328" s="16" customFormat="1"/>
    <row r="16329" s="16" customFormat="1"/>
    <row r="16330" s="16" customFormat="1"/>
    <row r="16331" s="16" customFormat="1"/>
    <row r="16332" s="16" customFormat="1"/>
    <row r="16333" s="16" customFormat="1"/>
    <row r="16334" s="16" customFormat="1"/>
    <row r="16335" s="16" customFormat="1"/>
    <row r="16336" s="16" customFormat="1"/>
    <row r="16337" s="16" customFormat="1"/>
    <row r="16338" s="16" customFormat="1"/>
    <row r="16339" s="16" customFormat="1"/>
    <row r="16340" s="16" customFormat="1"/>
    <row r="16341" s="16" customFormat="1"/>
    <row r="16342" s="16" customFormat="1"/>
    <row r="16343" s="16" customFormat="1"/>
    <row r="16344" s="16" customFormat="1"/>
    <row r="16345" s="16" customFormat="1"/>
    <row r="16346" s="16" customFormat="1"/>
    <row r="16347" s="16" customFormat="1"/>
    <row r="16348" s="16" customFormat="1"/>
    <row r="16349" s="16" customFormat="1"/>
    <row r="16350" s="16" customFormat="1"/>
    <row r="16351" s="16" customFormat="1"/>
    <row r="16352" s="16" customFormat="1"/>
    <row r="16353" s="16" customFormat="1"/>
    <row r="16354" s="16" customFormat="1"/>
    <row r="16355" s="16" customFormat="1"/>
    <row r="16356" s="16" customFormat="1"/>
    <row r="16357" s="16" customFormat="1"/>
    <row r="16358" s="16" customFormat="1"/>
    <row r="16359" s="16" customFormat="1"/>
    <row r="16360" s="16" customFormat="1"/>
    <row r="16361" s="16" customFormat="1"/>
    <row r="16362" s="16" customFormat="1"/>
    <row r="16363" s="16" customFormat="1"/>
    <row r="16364" s="16" customFormat="1"/>
    <row r="16365" s="16" customFormat="1"/>
    <row r="16366" s="16" customFormat="1"/>
    <row r="16367" s="16" customFormat="1"/>
    <row r="16368" s="16" customFormat="1"/>
    <row r="16369" s="16" customFormat="1"/>
    <row r="16370" s="16" customFormat="1"/>
    <row r="16371" s="16" customFormat="1"/>
    <row r="16372" s="16" customFormat="1"/>
    <row r="16373" s="16" customFormat="1"/>
    <row r="16374" s="16" customFormat="1"/>
    <row r="16375" s="16" customFormat="1"/>
    <row r="16376" s="16" customFormat="1"/>
    <row r="16377" s="16" customFormat="1"/>
    <row r="16378" s="16" customFormat="1"/>
    <row r="16379" s="16" customFormat="1"/>
    <row r="16380" s="16" customFormat="1"/>
    <row r="16381" s="16" customFormat="1"/>
    <row r="16382" s="16" customFormat="1"/>
    <row r="16383" s="16" customFormat="1"/>
    <row r="16384" s="16" customFormat="1"/>
    <row r="16385" s="16" customFormat="1"/>
    <row r="16386" s="16" customFormat="1"/>
    <row r="16387" s="16" customFormat="1"/>
    <row r="16388" s="16" customFormat="1"/>
    <row r="16389" s="16" customFormat="1"/>
    <row r="16390" s="16" customFormat="1"/>
    <row r="16391" s="16" customFormat="1"/>
    <row r="16392" s="16" customFormat="1"/>
    <row r="16393" s="16" customFormat="1"/>
    <row r="16394" s="16" customFormat="1"/>
    <row r="16395" s="16" customFormat="1"/>
    <row r="16396" s="16" customFormat="1"/>
    <row r="16397" s="16" customFormat="1"/>
    <row r="16398" s="16" customFormat="1"/>
    <row r="16399" s="16" customFormat="1"/>
    <row r="16400" s="16" customFormat="1"/>
    <row r="16401" s="16" customFormat="1"/>
    <row r="16402" s="16" customFormat="1"/>
    <row r="16403" s="16" customFormat="1"/>
    <row r="16404" s="16" customFormat="1"/>
    <row r="16405" s="16" customFormat="1"/>
    <row r="16406" s="16" customFormat="1"/>
    <row r="16407" s="16" customFormat="1"/>
    <row r="16408" s="16" customFormat="1"/>
    <row r="16409" s="16" customFormat="1"/>
    <row r="16410" s="16" customFormat="1"/>
    <row r="16411" s="16" customFormat="1"/>
    <row r="16412" s="16" customFormat="1"/>
    <row r="16413" s="16" customFormat="1"/>
    <row r="16414" s="16" customFormat="1"/>
    <row r="16415" s="16" customFormat="1"/>
    <row r="16416" s="16" customFormat="1"/>
    <row r="16417" s="16" customFormat="1"/>
    <row r="16418" s="16" customFormat="1"/>
    <row r="16419" s="16" customFormat="1"/>
    <row r="16420" s="16" customFormat="1"/>
    <row r="16421" s="16" customFormat="1"/>
    <row r="16422" s="16" customFormat="1"/>
    <row r="16423" s="16" customFormat="1"/>
    <row r="16424" s="16" customFormat="1"/>
    <row r="16425" s="16" customFormat="1"/>
    <row r="16426" s="16" customFormat="1"/>
    <row r="16427" s="16" customFormat="1"/>
    <row r="16428" s="16" customFormat="1"/>
    <row r="16429" s="16" customFormat="1"/>
    <row r="16430" s="16" customFormat="1"/>
    <row r="16431" s="16" customFormat="1"/>
    <row r="16432" s="16" customFormat="1"/>
    <row r="16433" s="16" customFormat="1"/>
    <row r="16434" s="16" customFormat="1"/>
    <row r="16435" s="16" customFormat="1"/>
    <row r="16436" s="16" customFormat="1"/>
    <row r="16437" s="16" customFormat="1"/>
    <row r="16438" s="16" customFormat="1"/>
    <row r="16439" s="16" customFormat="1"/>
    <row r="16440" s="16" customFormat="1"/>
    <row r="16441" s="16" customFormat="1"/>
    <row r="16442" s="16" customFormat="1"/>
    <row r="16443" s="16" customFormat="1"/>
    <row r="16444" s="16" customFormat="1"/>
    <row r="16445" s="16" customFormat="1"/>
    <row r="16446" s="16" customFormat="1"/>
    <row r="16447" s="16" customFormat="1"/>
    <row r="16448" s="16" customFormat="1"/>
    <row r="16449" s="16" customFormat="1"/>
    <row r="16450" s="16" customFormat="1"/>
    <row r="16451" s="16" customFormat="1"/>
    <row r="16452" s="16" customFormat="1"/>
    <row r="16453" s="16" customFormat="1"/>
    <row r="16454" s="16" customFormat="1"/>
    <row r="16455" s="16" customFormat="1"/>
    <row r="16456" s="16" customFormat="1"/>
    <row r="16457" s="16" customFormat="1"/>
    <row r="16458" s="16" customFormat="1"/>
    <row r="16459" s="16" customFormat="1"/>
    <row r="16460" s="16" customFormat="1"/>
    <row r="16461" s="16" customFormat="1"/>
    <row r="16462" s="16" customFormat="1"/>
    <row r="16463" s="16" customFormat="1"/>
    <row r="16464" s="16" customFormat="1"/>
    <row r="16465" s="16" customFormat="1"/>
    <row r="16466" s="16" customFormat="1"/>
    <row r="16467" s="16" customFormat="1"/>
    <row r="16468" s="16" customFormat="1"/>
    <row r="16469" s="16" customFormat="1"/>
    <row r="16470" s="16" customFormat="1"/>
    <row r="16471" s="16" customFormat="1"/>
    <row r="16472" s="16" customFormat="1"/>
    <row r="16473" s="16" customFormat="1"/>
    <row r="16474" s="16" customFormat="1"/>
    <row r="16475" s="16" customFormat="1"/>
    <row r="16476" s="16" customFormat="1"/>
    <row r="16477" s="16" customFormat="1"/>
    <row r="16478" s="16" customFormat="1"/>
    <row r="16479" s="16" customFormat="1"/>
    <row r="16480" s="16" customFormat="1"/>
    <row r="16481" s="16" customFormat="1"/>
    <row r="16482" s="16" customFormat="1"/>
    <row r="16483" s="16" customFormat="1"/>
    <row r="16484" s="16" customFormat="1"/>
    <row r="16485" s="16" customFormat="1"/>
    <row r="16486" s="16" customFormat="1"/>
    <row r="16487" s="16" customFormat="1"/>
    <row r="16488" s="16" customFormat="1"/>
    <row r="16489" s="16" customFormat="1"/>
    <row r="16490" s="16" customFormat="1"/>
    <row r="16491" s="16" customFormat="1"/>
    <row r="16492" s="16" customFormat="1"/>
    <row r="16493" s="16" customFormat="1"/>
    <row r="16494" s="16" customFormat="1"/>
    <row r="16495" s="16" customFormat="1"/>
    <row r="16496" s="16" customFormat="1"/>
    <row r="16497" s="16" customFormat="1"/>
    <row r="16498" s="16" customFormat="1"/>
    <row r="16499" s="16" customFormat="1"/>
    <row r="16500" s="16" customFormat="1"/>
    <row r="16501" s="16" customFormat="1"/>
    <row r="16502" s="16" customFormat="1"/>
    <row r="16503" s="16" customFormat="1"/>
    <row r="16504" s="16" customFormat="1"/>
    <row r="16505" s="16" customFormat="1"/>
    <row r="16506" s="16" customFormat="1"/>
    <row r="16507" s="16" customFormat="1"/>
    <row r="16508" s="16" customFormat="1"/>
    <row r="16509" s="16" customFormat="1"/>
    <row r="16510" s="16" customFormat="1"/>
    <row r="16511" s="16" customFormat="1"/>
    <row r="16512" s="16" customFormat="1"/>
    <row r="16513" s="16" customFormat="1"/>
    <row r="16514" s="16" customFormat="1"/>
    <row r="16515" s="16" customFormat="1"/>
    <row r="16516" s="16" customFormat="1"/>
    <row r="16517" s="16" customFormat="1"/>
    <row r="16518" s="16" customFormat="1"/>
    <row r="16519" s="16" customFormat="1"/>
    <row r="16520" s="16" customFormat="1"/>
    <row r="16521" s="16" customFormat="1"/>
    <row r="16522" s="16" customFormat="1"/>
    <row r="16523" s="16" customFormat="1"/>
    <row r="16524" s="16" customFormat="1"/>
    <row r="16525" s="16" customFormat="1"/>
    <row r="16526" s="16" customFormat="1"/>
    <row r="16527" s="16" customFormat="1"/>
    <row r="16528" s="16" customFormat="1"/>
    <row r="16529" s="16" customFormat="1"/>
    <row r="16530" s="16" customFormat="1"/>
    <row r="16531" s="16" customFormat="1"/>
    <row r="16532" s="16" customFormat="1"/>
    <row r="16533" s="16" customFormat="1"/>
    <row r="16534" s="16" customFormat="1"/>
    <row r="16535" s="16" customFormat="1"/>
    <row r="16536" s="16" customFormat="1"/>
    <row r="16537" s="16" customFormat="1"/>
    <row r="16538" s="16" customFormat="1"/>
    <row r="16539" s="16" customFormat="1"/>
    <row r="16540" s="16" customFormat="1"/>
    <row r="16541" s="16" customFormat="1"/>
    <row r="16542" s="16" customFormat="1"/>
    <row r="16543" s="16" customFormat="1"/>
    <row r="16544" s="16" customFormat="1"/>
    <row r="16545" s="16" customFormat="1"/>
    <row r="16546" s="16" customFormat="1"/>
    <row r="16547" s="16" customFormat="1"/>
    <row r="16548" s="16" customFormat="1"/>
    <row r="16549" s="16" customFormat="1"/>
    <row r="16550" s="16" customFormat="1"/>
    <row r="16551" s="16" customFormat="1"/>
    <row r="16552" s="16" customFormat="1"/>
    <row r="16553" s="16" customFormat="1"/>
    <row r="16554" s="16" customFormat="1"/>
    <row r="16555" s="16" customFormat="1"/>
    <row r="16556" s="16" customFormat="1"/>
    <row r="16557" s="16" customFormat="1"/>
    <row r="16558" s="16" customFormat="1"/>
    <row r="16559" s="16" customFormat="1"/>
    <row r="16560" s="16" customFormat="1"/>
    <row r="16561" s="16" customFormat="1"/>
    <row r="16562" s="16" customFormat="1"/>
    <row r="16563" s="16" customFormat="1"/>
    <row r="16564" s="16" customFormat="1"/>
    <row r="16565" s="16" customFormat="1"/>
    <row r="16566" s="16" customFormat="1"/>
    <row r="16567" s="16" customFormat="1"/>
    <row r="16568" s="16" customFormat="1"/>
    <row r="16569" s="16" customFormat="1"/>
    <row r="16570" s="16" customFormat="1"/>
    <row r="16571" s="16" customFormat="1"/>
    <row r="16572" s="16" customFormat="1"/>
    <row r="16573" s="16" customFormat="1"/>
    <row r="16574" s="16" customFormat="1"/>
    <row r="16575" s="16" customFormat="1"/>
    <row r="16576" s="16" customFormat="1"/>
    <row r="16577" s="16" customFormat="1"/>
    <row r="16578" s="16" customFormat="1"/>
    <row r="16579" s="16" customFormat="1"/>
    <row r="16580" s="16" customFormat="1"/>
    <row r="16581" s="16" customFormat="1"/>
    <row r="16582" s="16" customFormat="1"/>
    <row r="16583" s="16" customFormat="1"/>
    <row r="16584" s="16" customFormat="1"/>
    <row r="16585" s="16" customFormat="1"/>
    <row r="16586" s="16" customFormat="1"/>
    <row r="16587" s="16" customFormat="1"/>
    <row r="16588" s="16" customFormat="1"/>
    <row r="16589" s="16" customFormat="1"/>
    <row r="16590" s="16" customFormat="1"/>
    <row r="16591" s="16" customFormat="1"/>
    <row r="16592" s="16" customFormat="1"/>
    <row r="16593" s="16" customFormat="1"/>
    <row r="16594" s="16" customFormat="1"/>
    <row r="16595" s="16" customFormat="1"/>
    <row r="16596" s="16" customFormat="1"/>
    <row r="16597" s="16" customFormat="1"/>
    <row r="16598" s="16" customFormat="1"/>
    <row r="16599" s="16" customFormat="1"/>
    <row r="16600" s="16" customFormat="1"/>
    <row r="16601" s="16" customFormat="1"/>
    <row r="16602" s="16" customFormat="1"/>
    <row r="16603" s="16" customFormat="1"/>
    <row r="16604" s="16" customFormat="1"/>
    <row r="16605" s="16" customFormat="1"/>
    <row r="16606" s="16" customFormat="1"/>
    <row r="16607" s="16" customFormat="1"/>
    <row r="16608" s="16" customFormat="1"/>
    <row r="16609" s="16" customFormat="1"/>
    <row r="16610" s="16" customFormat="1"/>
    <row r="16611" s="16" customFormat="1"/>
    <row r="16612" s="16" customFormat="1"/>
    <row r="16613" s="16" customFormat="1"/>
    <row r="16614" s="16" customFormat="1"/>
    <row r="16615" s="16" customFormat="1"/>
    <row r="16616" s="16" customFormat="1"/>
    <row r="16617" s="16" customFormat="1"/>
    <row r="16618" s="16" customFormat="1"/>
    <row r="16619" s="16" customFormat="1"/>
    <row r="16620" s="16" customFormat="1"/>
    <row r="16621" s="16" customFormat="1"/>
    <row r="16622" s="16" customFormat="1"/>
    <row r="16623" s="16" customFormat="1"/>
    <row r="16624" s="16" customFormat="1"/>
    <row r="16625" s="16" customFormat="1"/>
    <row r="16626" s="16" customFormat="1"/>
    <row r="16627" s="16" customFormat="1"/>
    <row r="16628" s="16" customFormat="1"/>
    <row r="16629" s="16" customFormat="1"/>
    <row r="16630" s="16" customFormat="1"/>
    <row r="16631" s="16" customFormat="1"/>
    <row r="16632" s="16" customFormat="1"/>
    <row r="16633" s="16" customFormat="1"/>
    <row r="16634" s="16" customFormat="1"/>
    <row r="16635" s="16" customFormat="1"/>
    <row r="16636" s="16" customFormat="1"/>
    <row r="16637" s="16" customFormat="1"/>
    <row r="16638" s="16" customFormat="1"/>
    <row r="16639" s="16" customFormat="1"/>
    <row r="16640" s="16" customFormat="1"/>
    <row r="16641" s="16" customFormat="1"/>
    <row r="16642" s="16" customFormat="1"/>
    <row r="16643" s="16" customFormat="1"/>
    <row r="16644" s="16" customFormat="1"/>
    <row r="16645" s="16" customFormat="1"/>
    <row r="16646" s="16" customFormat="1"/>
    <row r="16647" s="16" customFormat="1"/>
    <row r="16648" s="16" customFormat="1"/>
    <row r="16649" s="16" customFormat="1"/>
    <row r="16650" s="16" customFormat="1"/>
    <row r="16651" s="16" customFormat="1"/>
    <row r="16652" s="16" customFormat="1"/>
    <row r="16653" s="16" customFormat="1"/>
    <row r="16654" s="16" customFormat="1"/>
    <row r="16655" s="16" customFormat="1"/>
    <row r="16656" s="16" customFormat="1"/>
    <row r="16657" s="16" customFormat="1"/>
    <row r="16658" s="16" customFormat="1"/>
    <row r="16659" s="16" customFormat="1"/>
    <row r="16660" s="16" customFormat="1"/>
    <row r="16661" s="16" customFormat="1"/>
    <row r="16662" s="16" customFormat="1"/>
    <row r="16663" s="16" customFormat="1"/>
    <row r="16664" s="16" customFormat="1"/>
    <row r="16665" s="16" customFormat="1"/>
    <row r="16666" s="16" customFormat="1"/>
    <row r="16667" s="16" customFormat="1"/>
    <row r="16668" s="16" customFormat="1"/>
    <row r="16669" s="16" customFormat="1"/>
    <row r="16670" s="16" customFormat="1"/>
    <row r="16671" s="16" customFormat="1"/>
    <row r="16672" s="16" customFormat="1"/>
    <row r="16673" s="16" customFormat="1"/>
    <row r="16674" s="16" customFormat="1"/>
    <row r="16675" s="16" customFormat="1"/>
    <row r="16676" s="16" customFormat="1"/>
    <row r="16677" s="16" customFormat="1"/>
    <row r="16678" s="16" customFormat="1"/>
    <row r="16679" s="16" customFormat="1"/>
    <row r="16680" s="16" customFormat="1"/>
    <row r="16681" s="16" customFormat="1"/>
    <row r="16682" s="16" customFormat="1"/>
    <row r="16683" s="16" customFormat="1"/>
    <row r="16684" s="16" customFormat="1"/>
    <row r="16685" s="16" customFormat="1"/>
    <row r="16686" s="16" customFormat="1"/>
    <row r="16687" s="16" customFormat="1"/>
    <row r="16688" s="16" customFormat="1"/>
    <row r="16689" s="16" customFormat="1"/>
    <row r="16690" s="16" customFormat="1"/>
    <row r="16691" s="16" customFormat="1"/>
    <row r="16692" s="16" customFormat="1"/>
    <row r="16693" s="16" customFormat="1"/>
    <row r="16694" s="16" customFormat="1"/>
    <row r="16695" s="16" customFormat="1"/>
    <row r="16696" s="16" customFormat="1"/>
    <row r="16697" s="16" customFormat="1"/>
    <row r="16698" s="16" customFormat="1"/>
    <row r="16699" s="16" customFormat="1"/>
    <row r="16700" s="16" customFormat="1"/>
    <row r="16701" s="16" customFormat="1"/>
    <row r="16702" s="16" customFormat="1"/>
    <row r="16703" s="16" customFormat="1"/>
    <row r="16704" s="16" customFormat="1"/>
    <row r="16705" s="16" customFormat="1"/>
    <row r="16706" s="16" customFormat="1"/>
    <row r="16707" s="16" customFormat="1"/>
    <row r="16708" s="16" customFormat="1"/>
    <row r="16709" s="16" customFormat="1"/>
    <row r="16710" s="16" customFormat="1"/>
    <row r="16711" s="16" customFormat="1"/>
    <row r="16712" s="16" customFormat="1"/>
    <row r="16713" s="16" customFormat="1"/>
    <row r="16714" s="16" customFormat="1"/>
    <row r="16715" s="16" customFormat="1"/>
    <row r="16716" s="16" customFormat="1"/>
    <row r="16717" s="16" customFormat="1"/>
    <row r="16718" s="16" customFormat="1"/>
    <row r="16719" s="16" customFormat="1"/>
    <row r="16720" s="16" customFormat="1"/>
    <row r="16721" spans="2:207">
      <c r="B16721" s="16"/>
      <c r="C16721" s="16"/>
      <c r="GR16721" s="16"/>
      <c r="GS16721" s="16"/>
    </row>
    <row r="16722" spans="2:207">
      <c r="B16722" s="16"/>
      <c r="C16722" s="16"/>
      <c r="GR16722" s="16"/>
      <c r="GS16722" s="16"/>
    </row>
    <row r="16723" spans="2:207">
      <c r="B16723" s="16"/>
      <c r="C16723" s="16"/>
      <c r="GR16723" s="16"/>
      <c r="GS16723" s="16"/>
    </row>
    <row r="16724" spans="2:207">
      <c r="B16724" s="16"/>
      <c r="C16724" s="16"/>
      <c r="GR16724" s="16"/>
      <c r="GS16724" s="16"/>
    </row>
    <row r="16725" spans="2:207">
      <c r="B16725" s="16"/>
      <c r="C16725" s="16"/>
      <c r="GR16725" s="16"/>
      <c r="GS16725" s="16"/>
    </row>
    <row r="16726" spans="2:207">
      <c r="B16726" s="16"/>
      <c r="C16726" s="16"/>
      <c r="GR16726" s="16"/>
      <c r="GS16726" s="16"/>
    </row>
    <row r="16727" spans="2:207">
      <c r="B16727" s="16"/>
      <c r="C16727" s="16"/>
      <c r="GR16727" s="16"/>
      <c r="GS16727" s="16"/>
    </row>
    <row r="16728" spans="2:207">
      <c r="B16728" s="16"/>
      <c r="C16728" s="16"/>
      <c r="GR16728" s="16"/>
      <c r="GS16728" s="16"/>
    </row>
    <row r="16729" spans="2:207">
      <c r="B16729" s="16"/>
      <c r="C16729" s="16"/>
      <c r="GR16729" s="16"/>
      <c r="GS16729" s="16"/>
    </row>
    <row r="16730" spans="2:207">
      <c r="B16730" s="16"/>
      <c r="C16730" s="16"/>
      <c r="GR16730" s="16"/>
      <c r="GS16730" s="16"/>
    </row>
    <row r="16731" spans="2:207">
      <c r="B16731" s="16"/>
      <c r="C16731" s="16"/>
      <c r="GR16731" s="16"/>
      <c r="GS16731" s="16"/>
    </row>
    <row r="16732" spans="2:207">
      <c r="B16732" s="16"/>
      <c r="C16732" s="16"/>
      <c r="GR16732" s="16"/>
      <c r="GS16732" s="16"/>
    </row>
    <row r="16733" spans="2:207">
      <c r="B16733" s="16"/>
      <c r="C16733" s="16"/>
      <c r="GR16733" s="16"/>
      <c r="GS16733" s="16"/>
    </row>
    <row r="16734" spans="2:207">
      <c r="B16734" s="16"/>
      <c r="C16734" s="16"/>
      <c r="GR16734" s="16"/>
      <c r="GS16734" s="16"/>
      <c r="GT16734" s="16" t="s">
        <v>226</v>
      </c>
      <c r="GX16734" s="16">
        <v>0</v>
      </c>
      <c r="GY16734" s="16">
        <v>0</v>
      </c>
    </row>
    <row r="16735" spans="2:207">
      <c r="B16735" s="16"/>
      <c r="C16735" s="16"/>
      <c r="GR16735" s="16"/>
      <c r="GS16735" s="16"/>
    </row>
    <row r="16736" spans="2:207">
      <c r="B16736" s="16"/>
      <c r="C16736" s="16"/>
      <c r="GR16736" s="16"/>
      <c r="GS16736" s="16"/>
    </row>
    <row r="16737" s="16" customFormat="1"/>
    <row r="16738" s="16" customFormat="1"/>
    <row r="16739" s="16" customFormat="1"/>
    <row r="16740" s="16" customFormat="1"/>
    <row r="16741" s="16" customFormat="1"/>
    <row r="16742" s="16" customFormat="1"/>
    <row r="16743" s="16" customFormat="1"/>
    <row r="16744" s="16" customFormat="1"/>
    <row r="16745" s="16" customFormat="1"/>
    <row r="16746" s="16" customFormat="1"/>
    <row r="16747" s="16" customFormat="1"/>
    <row r="16748" s="16" customFormat="1"/>
    <row r="16749" s="16" customFormat="1"/>
    <row r="16750" s="16" customFormat="1"/>
    <row r="16751" s="16" customFormat="1"/>
    <row r="16752" s="16" customFormat="1"/>
    <row r="16753" s="16" customFormat="1"/>
    <row r="16754" s="16" customFormat="1"/>
    <row r="16755" s="16" customFormat="1"/>
    <row r="16756" s="16" customFormat="1"/>
    <row r="16757" s="16" customFormat="1"/>
    <row r="16758" s="16" customFormat="1"/>
    <row r="16759" s="16" customFormat="1"/>
    <row r="16760" s="16" customFormat="1"/>
    <row r="16761" s="16" customFormat="1"/>
    <row r="16762" s="16" customFormat="1"/>
    <row r="16763" s="16" customFormat="1"/>
    <row r="16764" s="16" customFormat="1"/>
    <row r="16765" s="16" customFormat="1"/>
    <row r="16766" s="16" customFormat="1"/>
    <row r="16767" s="16" customFormat="1"/>
    <row r="16768" s="16" customFormat="1"/>
    <row r="16769" s="16" customFormat="1"/>
    <row r="16770" s="16" customFormat="1"/>
    <row r="16771" s="16" customFormat="1"/>
    <row r="16772" s="16" customFormat="1"/>
    <row r="16773" s="16" customFormat="1"/>
    <row r="16774" s="16" customFormat="1"/>
    <row r="16775" s="16" customFormat="1"/>
    <row r="16776" s="16" customFormat="1"/>
    <row r="16777" s="16" customFormat="1"/>
    <row r="16778" s="16" customFormat="1"/>
    <row r="16779" s="16" customFormat="1"/>
    <row r="16780" s="16" customFormat="1"/>
    <row r="16781" s="16" customFormat="1"/>
    <row r="16782" s="16" customFormat="1"/>
    <row r="16783" s="16" customFormat="1"/>
    <row r="16784" s="16" customFormat="1"/>
    <row r="16785" s="16" customFormat="1"/>
    <row r="16786" s="16" customFormat="1"/>
    <row r="16787" s="16" customFormat="1"/>
    <row r="16788" s="16" customFormat="1"/>
    <row r="16789" s="16" customFormat="1"/>
    <row r="16790" s="16" customFormat="1"/>
    <row r="16791" s="16" customFormat="1"/>
    <row r="16792" s="16" customFormat="1"/>
    <row r="16793" s="16" customFormat="1"/>
    <row r="16794" s="16" customFormat="1"/>
    <row r="16795" s="16" customFormat="1"/>
    <row r="16796" s="16" customFormat="1"/>
    <row r="16797" s="16" customFormat="1"/>
    <row r="16798" s="16" customFormat="1"/>
    <row r="16799" s="16" customFormat="1"/>
    <row r="16800" s="16" customFormat="1"/>
    <row r="16801" s="16" customFormat="1"/>
    <row r="16802" s="16" customFormat="1"/>
    <row r="16803" s="16" customFormat="1"/>
    <row r="16804" s="16" customFormat="1"/>
    <row r="16805" s="16" customFormat="1"/>
    <row r="16806" s="16" customFormat="1"/>
    <row r="16807" s="16" customFormat="1"/>
    <row r="16808" s="16" customFormat="1"/>
    <row r="16809" s="16" customFormat="1"/>
    <row r="16810" s="16" customFormat="1"/>
    <row r="16811" s="16" customFormat="1"/>
    <row r="16812" s="16" customFormat="1"/>
    <row r="16813" s="16" customFormat="1"/>
    <row r="16814" s="16" customFormat="1"/>
    <row r="16815" s="16" customFormat="1"/>
    <row r="16816" s="16" customFormat="1"/>
    <row r="16817" s="16" customFormat="1"/>
    <row r="16818" s="16" customFormat="1"/>
    <row r="16819" s="16" customFormat="1"/>
    <row r="16820" s="16" customFormat="1"/>
    <row r="16821" s="16" customFormat="1"/>
    <row r="16822" s="16" customFormat="1"/>
    <row r="16823" s="16" customFormat="1"/>
    <row r="16824" s="16" customFormat="1"/>
    <row r="16825" s="16" customFormat="1"/>
    <row r="16826" s="16" customFormat="1"/>
    <row r="16827" s="16" customFormat="1"/>
    <row r="16828" s="16" customFormat="1"/>
    <row r="16829" s="16" customFormat="1"/>
    <row r="16830" s="16" customFormat="1"/>
    <row r="16831" s="16" customFormat="1"/>
    <row r="16832" s="16" customFormat="1"/>
    <row r="16833" s="16" customFormat="1"/>
    <row r="16834" s="16" customFormat="1"/>
    <row r="16835" s="16" customFormat="1"/>
    <row r="16836" s="16" customFormat="1"/>
    <row r="16837" s="16" customFormat="1"/>
    <row r="16838" s="16" customFormat="1"/>
    <row r="16839" s="16" customFormat="1"/>
    <row r="16840" s="16" customFormat="1"/>
    <row r="16841" s="16" customFormat="1"/>
    <row r="16842" s="16" customFormat="1"/>
    <row r="16843" s="16" customFormat="1"/>
    <row r="16844" s="16" customFormat="1"/>
    <row r="16845" s="16" customFormat="1"/>
    <row r="16846" s="16" customFormat="1"/>
    <row r="16847" s="16" customFormat="1"/>
    <row r="16848" s="16" customFormat="1"/>
    <row r="16849" s="16" customFormat="1"/>
    <row r="16850" s="16" customFormat="1"/>
    <row r="16851" s="16" customFormat="1"/>
    <row r="16852" s="16" customFormat="1"/>
    <row r="16853" s="16" customFormat="1"/>
    <row r="16854" s="16" customFormat="1"/>
    <row r="16855" s="16" customFormat="1"/>
    <row r="16856" s="16" customFormat="1"/>
    <row r="16857" s="16" customFormat="1"/>
    <row r="16858" s="16" customFormat="1"/>
    <row r="16859" s="16" customFormat="1"/>
    <row r="16860" s="16" customFormat="1"/>
    <row r="16861" s="16" customFormat="1"/>
    <row r="16862" s="16" customFormat="1"/>
    <row r="16863" s="16" customFormat="1"/>
    <row r="16864" s="16" customFormat="1"/>
    <row r="16865" s="16" customFormat="1"/>
    <row r="16866" s="16" customFormat="1"/>
    <row r="16867" s="16" customFormat="1"/>
    <row r="16868" s="16" customFormat="1"/>
    <row r="16869" s="16" customFormat="1"/>
    <row r="16870" s="16" customFormat="1"/>
    <row r="16871" s="16" customFormat="1"/>
    <row r="16872" s="16" customFormat="1"/>
    <row r="16873" s="16" customFormat="1"/>
    <row r="16874" s="16" customFormat="1"/>
    <row r="16875" s="16" customFormat="1"/>
    <row r="16876" s="16" customFormat="1"/>
    <row r="16877" s="16" customFormat="1"/>
    <row r="16878" s="16" customFormat="1"/>
    <row r="16879" s="16" customFormat="1"/>
    <row r="16880" s="16" customFormat="1"/>
    <row r="16881" s="16" customFormat="1"/>
    <row r="16882" s="16" customFormat="1"/>
    <row r="16883" s="16" customFormat="1"/>
    <row r="16884" s="16" customFormat="1"/>
    <row r="16885" s="16" customFormat="1"/>
    <row r="16886" s="16" customFormat="1"/>
    <row r="16887" s="16" customFormat="1"/>
    <row r="16888" s="16" customFormat="1"/>
    <row r="16889" s="16" customFormat="1"/>
    <row r="16890" s="16" customFormat="1"/>
    <row r="16891" s="16" customFormat="1"/>
    <row r="16892" s="16" customFormat="1"/>
    <row r="16893" s="16" customFormat="1"/>
    <row r="16894" s="16" customFormat="1"/>
    <row r="16895" s="16" customFormat="1"/>
    <row r="16896" s="16" customFormat="1"/>
    <row r="16897" s="16" customFormat="1"/>
    <row r="16898" s="16" customFormat="1"/>
    <row r="16899" s="16" customFormat="1"/>
    <row r="16900" s="16" customFormat="1"/>
    <row r="16901" s="16" customFormat="1"/>
    <row r="16902" s="16" customFormat="1"/>
    <row r="16903" s="16" customFormat="1"/>
    <row r="16904" s="16" customFormat="1"/>
    <row r="16905" s="16" customFormat="1"/>
    <row r="16906" s="16" customFormat="1"/>
    <row r="16907" s="16" customFormat="1"/>
    <row r="16908" s="16" customFormat="1"/>
    <row r="16909" s="16" customFormat="1"/>
    <row r="16910" s="16" customFormat="1"/>
    <row r="16911" s="16" customFormat="1"/>
    <row r="16912" s="16" customFormat="1"/>
    <row r="16913" s="16" customFormat="1"/>
    <row r="16914" s="16" customFormat="1"/>
    <row r="16915" s="16" customFormat="1"/>
    <row r="16916" s="16" customFormat="1"/>
    <row r="16917" s="16" customFormat="1"/>
    <row r="16918" s="16" customFormat="1"/>
    <row r="16919" s="16" customFormat="1"/>
    <row r="16920" s="16" customFormat="1"/>
    <row r="16921" s="16" customFormat="1"/>
    <row r="16922" s="16" customFormat="1"/>
    <row r="16923" s="16" customFormat="1"/>
    <row r="16924" s="16" customFormat="1"/>
    <row r="16925" s="16" customFormat="1"/>
    <row r="16926" s="16" customFormat="1"/>
    <row r="16927" s="16" customFormat="1"/>
    <row r="16928" s="16" customFormat="1"/>
    <row r="16929" s="16" customFormat="1"/>
    <row r="16930" s="16" customFormat="1"/>
    <row r="16931" s="16" customFormat="1"/>
    <row r="16932" s="16" customFormat="1"/>
    <row r="16933" s="16" customFormat="1"/>
    <row r="16934" s="16" customFormat="1"/>
    <row r="16935" s="16" customFormat="1"/>
    <row r="16936" s="16" customFormat="1"/>
    <row r="16937" s="16" customFormat="1"/>
    <row r="16938" s="16" customFormat="1"/>
    <row r="16939" s="16" customFormat="1"/>
    <row r="16940" s="16" customFormat="1"/>
    <row r="16941" s="16" customFormat="1"/>
    <row r="16942" s="16" customFormat="1"/>
    <row r="16943" s="16" customFormat="1"/>
    <row r="16944" s="16" customFormat="1"/>
    <row r="16945" s="16" customFormat="1"/>
    <row r="16946" s="16" customFormat="1"/>
    <row r="16947" s="16" customFormat="1"/>
    <row r="16948" s="16" customFormat="1"/>
    <row r="16949" s="16" customFormat="1"/>
    <row r="16950" s="16" customFormat="1"/>
    <row r="16951" s="16" customFormat="1"/>
    <row r="16952" s="16" customFormat="1"/>
    <row r="16953" s="16" customFormat="1"/>
    <row r="16954" s="16" customFormat="1"/>
    <row r="16955" s="16" customFormat="1"/>
    <row r="16956" s="16" customFormat="1"/>
    <row r="16957" s="16" customFormat="1"/>
    <row r="16958" s="16" customFormat="1"/>
    <row r="16959" s="16" customFormat="1"/>
    <row r="16960" s="16" customFormat="1"/>
    <row r="16961" s="16" customFormat="1"/>
    <row r="16962" s="16" customFormat="1"/>
    <row r="16963" s="16" customFormat="1"/>
    <row r="16964" s="16" customFormat="1"/>
    <row r="16965" s="16" customFormat="1"/>
    <row r="16966" s="16" customFormat="1"/>
    <row r="16967" s="16" customFormat="1"/>
    <row r="16968" s="16" customFormat="1"/>
    <row r="16969" s="16" customFormat="1"/>
    <row r="16970" s="16" customFormat="1"/>
    <row r="16971" s="16" customFormat="1"/>
    <row r="16972" s="16" customFormat="1"/>
    <row r="16973" s="16" customFormat="1"/>
    <row r="16974" s="16" customFormat="1"/>
    <row r="16975" s="16" customFormat="1"/>
    <row r="16976" s="16" customFormat="1"/>
    <row r="16977" s="16" customFormat="1"/>
    <row r="16978" s="16" customFormat="1"/>
    <row r="16979" s="16" customFormat="1"/>
    <row r="16980" s="16" customFormat="1"/>
    <row r="16981" s="16" customFormat="1"/>
    <row r="16982" s="16" customFormat="1"/>
    <row r="16983" s="16" customFormat="1"/>
    <row r="16984" s="16" customFormat="1"/>
    <row r="16985" s="16" customFormat="1"/>
    <row r="16986" s="16" customFormat="1"/>
    <row r="16987" s="16" customFormat="1"/>
    <row r="16988" s="16" customFormat="1"/>
    <row r="16989" s="16" customFormat="1"/>
    <row r="16990" s="16" customFormat="1"/>
    <row r="16991" s="16" customFormat="1"/>
    <row r="16992" s="16" customFormat="1"/>
    <row r="16993" s="16" customFormat="1"/>
    <row r="16994" s="16" customFormat="1"/>
    <row r="16995" s="16" customFormat="1"/>
    <row r="16996" s="16" customFormat="1"/>
    <row r="16997" s="16" customFormat="1"/>
    <row r="16998" s="16" customFormat="1"/>
    <row r="16999" s="16" customFormat="1"/>
    <row r="17000" s="16" customFormat="1"/>
    <row r="17001" s="16" customFormat="1"/>
    <row r="17002" s="16" customFormat="1"/>
    <row r="17003" s="16" customFormat="1"/>
    <row r="17004" s="16" customFormat="1"/>
    <row r="17005" s="16" customFormat="1"/>
    <row r="17006" s="16" customFormat="1"/>
    <row r="17007" s="16" customFormat="1"/>
    <row r="17008" s="16" customFormat="1"/>
    <row r="17009" s="16" customFormat="1"/>
    <row r="17010" s="16" customFormat="1"/>
    <row r="17011" s="16" customFormat="1"/>
    <row r="17012" s="16" customFormat="1"/>
    <row r="17013" s="16" customFormat="1"/>
    <row r="17014" s="16" customFormat="1"/>
    <row r="17015" s="16" customFormat="1"/>
    <row r="17016" s="16" customFormat="1"/>
    <row r="17017" s="16" customFormat="1"/>
    <row r="17018" s="16" customFormat="1"/>
    <row r="17019" s="16" customFormat="1"/>
    <row r="17020" s="16" customFormat="1"/>
    <row r="17021" s="16" customFormat="1"/>
    <row r="17022" s="16" customFormat="1"/>
    <row r="17023" s="16" customFormat="1"/>
    <row r="17024" s="16" customFormat="1"/>
    <row r="17025" s="16" customFormat="1"/>
    <row r="17026" s="16" customFormat="1"/>
    <row r="17027" s="16" customFormat="1"/>
    <row r="17028" s="16" customFormat="1"/>
    <row r="17029" s="16" customFormat="1"/>
    <row r="17030" s="16" customFormat="1"/>
    <row r="17031" s="16" customFormat="1"/>
    <row r="17032" s="16" customFormat="1"/>
    <row r="17033" s="16" customFormat="1"/>
    <row r="17034" s="16" customFormat="1"/>
    <row r="17035" s="16" customFormat="1"/>
    <row r="17036" s="16" customFormat="1"/>
    <row r="17037" s="16" customFormat="1"/>
    <row r="17038" s="16" customFormat="1"/>
    <row r="17039" s="16" customFormat="1"/>
    <row r="17040" s="16" customFormat="1"/>
    <row r="17041" s="16" customFormat="1"/>
    <row r="17042" s="16" customFormat="1"/>
    <row r="17043" s="16" customFormat="1"/>
    <row r="17044" s="16" customFormat="1"/>
    <row r="17045" s="16" customFormat="1"/>
    <row r="17046" s="16" customFormat="1"/>
    <row r="17047" s="16" customFormat="1"/>
    <row r="17048" s="16" customFormat="1"/>
    <row r="17049" s="16" customFormat="1"/>
    <row r="17050" s="16" customFormat="1"/>
    <row r="17051" s="16" customFormat="1"/>
    <row r="17052" s="16" customFormat="1"/>
    <row r="17053" s="16" customFormat="1"/>
    <row r="17054" s="16" customFormat="1"/>
    <row r="17055" s="16" customFormat="1"/>
    <row r="17056" s="16" customFormat="1"/>
    <row r="17057" s="16" customFormat="1"/>
    <row r="17058" s="16" customFormat="1"/>
    <row r="17059" s="16" customFormat="1"/>
    <row r="17060" s="16" customFormat="1"/>
    <row r="17061" s="16" customFormat="1"/>
    <row r="17062" s="16" customFormat="1"/>
    <row r="17063" s="16" customFormat="1"/>
    <row r="17064" s="16" customFormat="1"/>
    <row r="17065" s="16" customFormat="1"/>
    <row r="17066" s="16" customFormat="1"/>
    <row r="17067" s="16" customFormat="1"/>
    <row r="17068" s="16" customFormat="1"/>
    <row r="17069" s="16" customFormat="1"/>
    <row r="17070" s="16" customFormat="1"/>
    <row r="17071" s="16" customFormat="1"/>
    <row r="17072" s="16" customFormat="1"/>
    <row r="17073" s="16" customFormat="1"/>
    <row r="17074" s="16" customFormat="1"/>
    <row r="17075" s="16" customFormat="1"/>
    <row r="17076" s="16" customFormat="1"/>
    <row r="17077" s="16" customFormat="1"/>
    <row r="17078" s="16" customFormat="1"/>
    <row r="17079" s="16" customFormat="1"/>
    <row r="17080" s="16" customFormat="1"/>
    <row r="17081" s="16" customFormat="1"/>
    <row r="17082" s="16" customFormat="1"/>
    <row r="17083" s="16" customFormat="1"/>
    <row r="17084" s="16" customFormat="1"/>
    <row r="17085" s="16" customFormat="1"/>
    <row r="17086" s="16" customFormat="1"/>
    <row r="17087" s="16" customFormat="1"/>
    <row r="17088" s="16" customFormat="1"/>
    <row r="17089" s="16" customFormat="1"/>
    <row r="17090" s="16" customFormat="1"/>
    <row r="17091" s="16" customFormat="1"/>
    <row r="17092" s="16" customFormat="1"/>
    <row r="17093" s="16" customFormat="1"/>
    <row r="17094" s="16" customFormat="1"/>
    <row r="17095" s="16" customFormat="1"/>
    <row r="17096" s="16" customFormat="1"/>
    <row r="17097" s="16" customFormat="1"/>
    <row r="17098" s="16" customFormat="1"/>
    <row r="17099" s="16" customFormat="1"/>
    <row r="17100" s="16" customFormat="1"/>
    <row r="17101" s="16" customFormat="1"/>
    <row r="17102" s="16" customFormat="1"/>
    <row r="17103" s="16" customFormat="1"/>
    <row r="17104" s="16" customFormat="1"/>
    <row r="17105" s="16" customFormat="1"/>
    <row r="17106" s="16" customFormat="1"/>
    <row r="17107" s="16" customFormat="1"/>
    <row r="17108" s="16" customFormat="1"/>
    <row r="17109" s="16" customFormat="1"/>
    <row r="17110" s="16" customFormat="1"/>
    <row r="17111" s="16" customFormat="1"/>
    <row r="17112" s="16" customFormat="1"/>
    <row r="17113" s="16" customFormat="1"/>
    <row r="17114" s="16" customFormat="1"/>
    <row r="17115" s="16" customFormat="1"/>
    <row r="17116" s="16" customFormat="1"/>
    <row r="17117" s="16" customFormat="1"/>
    <row r="17118" s="16" customFormat="1"/>
    <row r="17119" s="16" customFormat="1"/>
    <row r="17120" s="16" customFormat="1"/>
    <row r="17121" s="16" customFormat="1"/>
    <row r="17122" s="16" customFormat="1"/>
    <row r="17123" s="16" customFormat="1"/>
    <row r="17124" s="16" customFormat="1"/>
    <row r="17125" s="16" customFormat="1"/>
    <row r="17126" s="16" customFormat="1"/>
    <row r="17127" s="16" customFormat="1"/>
    <row r="17128" s="16" customFormat="1"/>
    <row r="17129" s="16" customFormat="1"/>
    <row r="17130" s="16" customFormat="1"/>
    <row r="17131" s="16" customFormat="1"/>
    <row r="17132" s="16" customFormat="1"/>
    <row r="17133" s="16" customFormat="1"/>
    <row r="17134" s="16" customFormat="1"/>
    <row r="17135" s="16" customFormat="1"/>
    <row r="17136" s="16" customFormat="1"/>
    <row r="17137" s="16" customFormat="1"/>
    <row r="17138" s="16" customFormat="1"/>
    <row r="17139" s="16" customFormat="1"/>
    <row r="17140" s="16" customFormat="1"/>
    <row r="17141" s="16" customFormat="1"/>
    <row r="17142" s="16" customFormat="1"/>
    <row r="17143" s="16" customFormat="1"/>
    <row r="17144" s="16" customFormat="1"/>
    <row r="17145" s="16" customFormat="1"/>
    <row r="17146" s="16" customFormat="1"/>
    <row r="17147" s="16" customFormat="1"/>
    <row r="17148" s="16" customFormat="1"/>
    <row r="17149" s="16" customFormat="1"/>
    <row r="17150" s="16" customFormat="1"/>
    <row r="17151" s="16" customFormat="1"/>
    <row r="17152" s="16" customFormat="1"/>
    <row r="17153" s="16" customFormat="1"/>
    <row r="17154" s="16" customFormat="1"/>
    <row r="17155" s="16" customFormat="1"/>
    <row r="17156" s="16" customFormat="1"/>
    <row r="17157" s="16" customFormat="1"/>
    <row r="17158" s="16" customFormat="1"/>
    <row r="17159" s="16" customFormat="1"/>
    <row r="17160" s="16" customFormat="1"/>
    <row r="17161" s="16" customFormat="1"/>
    <row r="17162" s="16" customFormat="1"/>
    <row r="17163" s="16" customFormat="1"/>
    <row r="17164" s="16" customFormat="1"/>
    <row r="17165" s="16" customFormat="1"/>
    <row r="17166" s="16" customFormat="1"/>
    <row r="17167" s="16" customFormat="1"/>
    <row r="17168" s="16" customFormat="1"/>
    <row r="17169" s="16" customFormat="1"/>
    <row r="17170" s="16" customFormat="1"/>
    <row r="17171" s="16" customFormat="1"/>
    <row r="17172" s="16" customFormat="1"/>
    <row r="17173" s="16" customFormat="1"/>
    <row r="17174" s="16" customFormat="1"/>
    <row r="17175" s="16" customFormat="1"/>
    <row r="17176" s="16" customFormat="1"/>
    <row r="17177" s="16" customFormat="1"/>
    <row r="17178" s="16" customFormat="1"/>
    <row r="17179" s="16" customFormat="1"/>
    <row r="17180" s="16" customFormat="1"/>
    <row r="17181" s="16" customFormat="1"/>
    <row r="17182" s="16" customFormat="1"/>
    <row r="17183" s="16" customFormat="1"/>
    <row r="17184" s="16" customFormat="1"/>
    <row r="17185" s="16" customFormat="1"/>
    <row r="17186" s="16" customFormat="1"/>
    <row r="17187" s="16" customFormat="1"/>
    <row r="17188" s="16" customFormat="1"/>
    <row r="17189" s="16" customFormat="1"/>
    <row r="17190" s="16" customFormat="1"/>
    <row r="17191" s="16" customFormat="1"/>
    <row r="17192" s="16" customFormat="1"/>
    <row r="17193" s="16" customFormat="1"/>
    <row r="17194" s="16" customFormat="1"/>
    <row r="17195" s="16" customFormat="1"/>
    <row r="17196" s="16" customFormat="1"/>
    <row r="17197" s="16" customFormat="1"/>
    <row r="17198" s="16" customFormat="1"/>
    <row r="17199" s="16" customFormat="1"/>
    <row r="17200" s="16" customFormat="1"/>
    <row r="17201" s="16" customFormat="1"/>
    <row r="17202" s="16" customFormat="1"/>
    <row r="17203" s="16" customFormat="1"/>
    <row r="17204" s="16" customFormat="1"/>
    <row r="17205" s="16" customFormat="1"/>
    <row r="17206" s="16" customFormat="1"/>
    <row r="17207" s="16" customFormat="1"/>
    <row r="17208" s="16" customFormat="1"/>
    <row r="17209" s="16" customFormat="1"/>
    <row r="17210" s="16" customFormat="1"/>
    <row r="17211" s="16" customFormat="1"/>
    <row r="17212" s="16" customFormat="1"/>
    <row r="17213" s="16" customFormat="1"/>
    <row r="17214" s="16" customFormat="1"/>
    <row r="17215" s="16" customFormat="1"/>
    <row r="17216" s="16" customFormat="1"/>
    <row r="17217" s="16" customFormat="1"/>
    <row r="17218" s="16" customFormat="1"/>
    <row r="17219" s="16" customFormat="1"/>
    <row r="17220" s="16" customFormat="1"/>
    <row r="17221" s="16" customFormat="1"/>
    <row r="17222" s="16" customFormat="1"/>
    <row r="17223" s="16" customFormat="1"/>
    <row r="17224" s="16" customFormat="1"/>
    <row r="17225" s="16" customFormat="1"/>
    <row r="17226" s="16" customFormat="1"/>
    <row r="17227" s="16" customFormat="1"/>
    <row r="17228" s="16" customFormat="1"/>
    <row r="17229" s="16" customFormat="1"/>
    <row r="17230" s="16" customFormat="1"/>
    <row r="17231" s="16" customFormat="1"/>
    <row r="17232" s="16" customFormat="1"/>
    <row r="17233" s="16" customFormat="1"/>
    <row r="17234" s="16" customFormat="1"/>
    <row r="17235" s="16" customFormat="1"/>
    <row r="17236" s="16" customFormat="1"/>
    <row r="17237" s="16" customFormat="1"/>
    <row r="17238" s="16" customFormat="1"/>
    <row r="17239" s="16" customFormat="1"/>
    <row r="17240" s="16" customFormat="1"/>
    <row r="17241" s="16" customFormat="1"/>
    <row r="17242" s="16" customFormat="1"/>
    <row r="17243" s="16" customFormat="1"/>
    <row r="17244" s="16" customFormat="1"/>
    <row r="17245" s="16" customFormat="1"/>
    <row r="17246" s="16" customFormat="1"/>
    <row r="17247" s="16" customFormat="1"/>
    <row r="17248" s="16" customFormat="1"/>
    <row r="17249" s="16" customFormat="1"/>
    <row r="17250" s="16" customFormat="1"/>
    <row r="17251" s="16" customFormat="1"/>
    <row r="17252" s="16" customFormat="1"/>
    <row r="17253" s="16" customFormat="1"/>
    <row r="17254" s="16" customFormat="1"/>
    <row r="17255" s="16" customFormat="1"/>
    <row r="17256" s="16" customFormat="1"/>
    <row r="17257" s="16" customFormat="1"/>
    <row r="17258" s="16" customFormat="1"/>
    <row r="17259" s="16" customFormat="1"/>
    <row r="17260" s="16" customFormat="1"/>
    <row r="17261" s="16" customFormat="1"/>
    <row r="17262" s="16" customFormat="1"/>
    <row r="17263" s="16" customFormat="1"/>
    <row r="17264" s="16" customFormat="1"/>
    <row r="17265" s="16" customFormat="1"/>
    <row r="17266" s="16" customFormat="1"/>
    <row r="17267" s="16" customFormat="1"/>
    <row r="17268" s="16" customFormat="1"/>
    <row r="17269" s="16" customFormat="1"/>
    <row r="17270" s="16" customFormat="1"/>
    <row r="17271" s="16" customFormat="1"/>
    <row r="17272" s="16" customFormat="1"/>
    <row r="17273" s="16" customFormat="1"/>
    <row r="17274" s="16" customFormat="1"/>
    <row r="17275" s="16" customFormat="1"/>
    <row r="17276" s="16" customFormat="1"/>
    <row r="17277" s="16" customFormat="1"/>
    <row r="17278" s="16" customFormat="1"/>
    <row r="17279" s="16" customFormat="1"/>
    <row r="17280" s="16" customFormat="1"/>
    <row r="17281" s="16" customFormat="1"/>
    <row r="17282" s="16" customFormat="1"/>
    <row r="17283" s="16" customFormat="1"/>
    <row r="17284" s="16" customFormat="1"/>
    <row r="17285" s="16" customFormat="1"/>
    <row r="17286" s="16" customFormat="1"/>
    <row r="17287" s="16" customFormat="1"/>
    <row r="17288" s="16" customFormat="1"/>
    <row r="17289" s="16" customFormat="1"/>
    <row r="17290" s="16" customFormat="1"/>
    <row r="17291" s="16" customFormat="1"/>
    <row r="17292" s="16" customFormat="1"/>
    <row r="17293" s="16" customFormat="1"/>
    <row r="17294" s="16" customFormat="1"/>
    <row r="17295" s="16" customFormat="1"/>
    <row r="17296" s="16" customFormat="1"/>
    <row r="17297" s="16" customFormat="1"/>
    <row r="17298" s="16" customFormat="1"/>
    <row r="17299" s="16" customFormat="1"/>
    <row r="17300" s="16" customFormat="1"/>
    <row r="17301" s="16" customFormat="1"/>
    <row r="17302" s="16" customFormat="1"/>
    <row r="17303" s="16" customFormat="1"/>
    <row r="17304" s="16" customFormat="1"/>
    <row r="17305" s="16" customFormat="1"/>
    <row r="17306" s="16" customFormat="1"/>
    <row r="17307" s="16" customFormat="1"/>
    <row r="17308" s="16" customFormat="1"/>
    <row r="17309" s="16" customFormat="1"/>
    <row r="17310" s="16" customFormat="1"/>
    <row r="17311" s="16" customFormat="1"/>
    <row r="17312" s="16" customFormat="1"/>
    <row r="17313" s="16" customFormat="1"/>
    <row r="17314" s="16" customFormat="1"/>
    <row r="17315" s="16" customFormat="1"/>
    <row r="17316" s="16" customFormat="1"/>
    <row r="17317" s="16" customFormat="1"/>
    <row r="17318" s="16" customFormat="1"/>
    <row r="17319" s="16" customFormat="1"/>
    <row r="17320" s="16" customFormat="1"/>
    <row r="17321" s="16" customFormat="1"/>
    <row r="17322" s="16" customFormat="1"/>
    <row r="17323" s="16" customFormat="1"/>
    <row r="17324" s="16" customFormat="1"/>
    <row r="17325" s="16" customFormat="1"/>
    <row r="17326" s="16" customFormat="1"/>
    <row r="17327" s="16" customFormat="1"/>
    <row r="17328" s="16" customFormat="1"/>
    <row r="17329" s="16" customFormat="1"/>
    <row r="17330" s="16" customFormat="1"/>
    <row r="17331" s="16" customFormat="1"/>
    <row r="17332" s="16" customFormat="1"/>
    <row r="17333" s="16" customFormat="1"/>
    <row r="17334" s="16" customFormat="1"/>
    <row r="17335" s="16" customFormat="1"/>
    <row r="17336" s="16" customFormat="1"/>
    <row r="17337" s="16" customFormat="1"/>
    <row r="17338" s="16" customFormat="1"/>
    <row r="17339" s="16" customFormat="1"/>
    <row r="17340" s="16" customFormat="1"/>
    <row r="17341" s="16" customFormat="1"/>
    <row r="17342" s="16" customFormat="1"/>
    <row r="17343" s="16" customFormat="1"/>
    <row r="17344" s="16" customFormat="1"/>
    <row r="17345" s="16" customFormat="1"/>
    <row r="17346" s="16" customFormat="1"/>
    <row r="17347" s="16" customFormat="1"/>
    <row r="17348" s="16" customFormat="1"/>
    <row r="17349" s="16" customFormat="1"/>
    <row r="17350" s="16" customFormat="1"/>
    <row r="17351" s="16" customFormat="1"/>
    <row r="17352" s="16" customFormat="1"/>
    <row r="17353" s="16" customFormat="1"/>
    <row r="17354" s="16" customFormat="1"/>
    <row r="17355" s="16" customFormat="1"/>
    <row r="17356" s="16" customFormat="1"/>
    <row r="17357" s="16" customFormat="1"/>
    <row r="17358" s="16" customFormat="1"/>
    <row r="17359" s="16" customFormat="1"/>
    <row r="17360" s="16" customFormat="1"/>
    <row r="17361" s="16" customFormat="1"/>
    <row r="17362" s="16" customFormat="1"/>
    <row r="17363" s="16" customFormat="1"/>
    <row r="17364" s="16" customFormat="1"/>
    <row r="17365" s="16" customFormat="1"/>
    <row r="17366" s="16" customFormat="1"/>
    <row r="17367" s="16" customFormat="1"/>
    <row r="17368" s="16" customFormat="1"/>
    <row r="17369" s="16" customFormat="1"/>
    <row r="17370" s="16" customFormat="1"/>
    <row r="17371" s="16" customFormat="1"/>
    <row r="17372" s="16" customFormat="1"/>
    <row r="17373" s="16" customFormat="1"/>
    <row r="17374" s="16" customFormat="1"/>
    <row r="17375" s="16" customFormat="1"/>
    <row r="17376" s="16" customFormat="1"/>
    <row r="17377" s="16" customFormat="1"/>
    <row r="17378" s="16" customFormat="1"/>
    <row r="17379" s="16" customFormat="1"/>
    <row r="17380" s="16" customFormat="1"/>
    <row r="17381" s="16" customFormat="1"/>
    <row r="17382" s="16" customFormat="1"/>
    <row r="17383" s="16" customFormat="1"/>
    <row r="17384" s="16" customFormat="1"/>
    <row r="17385" s="16" customFormat="1"/>
    <row r="17386" s="16" customFormat="1"/>
    <row r="17387" s="16" customFormat="1"/>
    <row r="17388" s="16" customFormat="1"/>
    <row r="17389" s="16" customFormat="1"/>
    <row r="17390" s="16" customFormat="1"/>
    <row r="17391" s="16" customFormat="1"/>
    <row r="17392" s="16" customFormat="1"/>
    <row r="17393" s="16" customFormat="1"/>
    <row r="17394" s="16" customFormat="1"/>
    <row r="17395" s="16" customFormat="1"/>
    <row r="17396" s="16" customFormat="1"/>
    <row r="17397" s="16" customFormat="1"/>
    <row r="17398" s="16" customFormat="1"/>
    <row r="17399" s="16" customFormat="1"/>
    <row r="17400" s="16" customFormat="1"/>
    <row r="17401" s="16" customFormat="1"/>
    <row r="17402" s="16" customFormat="1"/>
    <row r="17403" s="16" customFormat="1"/>
    <row r="17404" s="16" customFormat="1"/>
    <row r="17405" s="16" customFormat="1"/>
    <row r="17406" s="16" customFormat="1"/>
    <row r="17407" s="16" customFormat="1"/>
    <row r="17408" s="16" customFormat="1"/>
    <row r="17409" s="16" customFormat="1"/>
    <row r="17410" s="16" customFormat="1"/>
    <row r="17411" s="16" customFormat="1"/>
    <row r="17412" s="16" customFormat="1"/>
    <row r="17413" s="16" customFormat="1"/>
    <row r="17414" s="16" customFormat="1"/>
    <row r="17415" s="16" customFormat="1"/>
    <row r="17416" s="16" customFormat="1"/>
    <row r="17417" s="16" customFormat="1"/>
    <row r="17418" s="16" customFormat="1"/>
    <row r="17419" s="16" customFormat="1"/>
    <row r="17420" s="16" customFormat="1"/>
    <row r="17421" s="16" customFormat="1"/>
    <row r="17422" s="16" customFormat="1"/>
    <row r="17423" s="16" customFormat="1"/>
    <row r="17424" s="16" customFormat="1"/>
    <row r="17425" s="16" customFormat="1"/>
    <row r="17426" s="16" customFormat="1"/>
    <row r="17427" s="16" customFormat="1"/>
    <row r="17428" s="16" customFormat="1"/>
    <row r="17429" s="16" customFormat="1"/>
    <row r="17430" s="16" customFormat="1"/>
    <row r="17431" s="16" customFormat="1"/>
    <row r="17432" s="16" customFormat="1"/>
    <row r="17433" s="16" customFormat="1"/>
    <row r="17434" s="16" customFormat="1"/>
    <row r="17435" s="16" customFormat="1"/>
    <row r="17436" s="16" customFormat="1"/>
    <row r="17437" s="16" customFormat="1"/>
    <row r="17438" s="16" customFormat="1"/>
    <row r="17439" s="16" customFormat="1"/>
    <row r="17440" s="16" customFormat="1"/>
    <row r="17441" s="16" customFormat="1"/>
    <row r="17442" s="16" customFormat="1"/>
    <row r="17443" s="16" customFormat="1"/>
    <row r="17444" s="16" customFormat="1"/>
    <row r="17445" s="16" customFormat="1"/>
    <row r="17446" s="16" customFormat="1"/>
    <row r="17447" s="16" customFormat="1"/>
    <row r="17448" s="16" customFormat="1"/>
    <row r="17449" s="16" customFormat="1"/>
    <row r="17450" s="16" customFormat="1"/>
    <row r="17451" s="16" customFormat="1"/>
    <row r="17452" s="16" customFormat="1"/>
    <row r="17453" s="16" customFormat="1"/>
    <row r="17454" s="16" customFormat="1"/>
    <row r="17455" s="16" customFormat="1"/>
    <row r="17456" s="16" customFormat="1"/>
    <row r="17457" s="16" customFormat="1"/>
    <row r="17458" s="16" customFormat="1"/>
    <row r="17459" s="16" customFormat="1"/>
    <row r="17460" s="16" customFormat="1"/>
    <row r="17461" s="16" customFormat="1"/>
    <row r="17462" s="16" customFormat="1"/>
    <row r="17463" s="16" customFormat="1"/>
    <row r="17464" s="16" customFormat="1"/>
    <row r="17465" s="16" customFormat="1"/>
    <row r="17466" s="16" customFormat="1"/>
    <row r="17467" s="16" customFormat="1"/>
    <row r="17468" s="16" customFormat="1"/>
    <row r="17469" s="16" customFormat="1"/>
    <row r="17470" s="16" customFormat="1"/>
    <row r="17471" s="16" customFormat="1"/>
    <row r="17472" s="16" customFormat="1"/>
    <row r="17473" s="16" customFormat="1"/>
    <row r="17474" s="16" customFormat="1"/>
    <row r="17475" s="16" customFormat="1"/>
    <row r="17476" s="16" customFormat="1"/>
    <row r="17477" s="16" customFormat="1"/>
    <row r="17478" s="16" customFormat="1"/>
    <row r="17479" s="16" customFormat="1"/>
    <row r="17480" s="16" customFormat="1"/>
    <row r="17481" s="16" customFormat="1"/>
    <row r="17482" s="16" customFormat="1"/>
    <row r="17483" s="16" customFormat="1"/>
    <row r="17484" s="16" customFormat="1"/>
    <row r="17485" s="16" customFormat="1"/>
    <row r="17486" s="16" customFormat="1"/>
    <row r="17487" s="16" customFormat="1"/>
    <row r="17488" s="16" customFormat="1"/>
    <row r="17489" s="16" customFormat="1"/>
    <row r="17490" s="16" customFormat="1"/>
    <row r="17491" s="16" customFormat="1"/>
    <row r="17492" s="16" customFormat="1"/>
    <row r="17493" s="16" customFormat="1"/>
    <row r="17494" s="16" customFormat="1"/>
    <row r="17495" s="16" customFormat="1"/>
    <row r="17496" s="16" customFormat="1"/>
    <row r="17497" s="16" customFormat="1"/>
    <row r="17498" s="16" customFormat="1"/>
    <row r="17499" s="16" customFormat="1"/>
    <row r="17500" s="16" customFormat="1"/>
    <row r="17501" s="16" customFormat="1"/>
    <row r="17502" s="16" customFormat="1"/>
    <row r="17503" s="16" customFormat="1"/>
    <row r="17504" s="16" customFormat="1"/>
    <row r="17505" s="16" customFormat="1"/>
    <row r="17506" s="16" customFormat="1"/>
    <row r="17507" s="16" customFormat="1"/>
    <row r="17508" s="16" customFormat="1"/>
    <row r="17509" s="16" customFormat="1"/>
    <row r="17510" s="16" customFormat="1"/>
    <row r="17511" s="16" customFormat="1"/>
    <row r="17512" s="16" customFormat="1"/>
    <row r="17513" s="16" customFormat="1"/>
    <row r="17514" s="16" customFormat="1"/>
    <row r="17515" s="16" customFormat="1"/>
    <row r="17516" s="16" customFormat="1"/>
    <row r="17517" s="16" customFormat="1"/>
    <row r="17518" s="16" customFormat="1"/>
    <row r="17519" s="16" customFormat="1"/>
    <row r="17520" s="16" customFormat="1"/>
    <row r="17521" s="16" customFormat="1"/>
    <row r="17522" s="16" customFormat="1"/>
    <row r="17523" s="16" customFormat="1"/>
    <row r="17524" s="16" customFormat="1"/>
    <row r="17525" s="16" customFormat="1"/>
    <row r="17526" s="16" customFormat="1"/>
    <row r="17527" s="16" customFormat="1"/>
    <row r="17528" s="16" customFormat="1"/>
    <row r="17529" s="16" customFormat="1"/>
    <row r="17530" s="16" customFormat="1"/>
    <row r="17531" s="16" customFormat="1"/>
    <row r="17532" s="16" customFormat="1"/>
    <row r="17533" s="16" customFormat="1"/>
    <row r="17534" s="16" customFormat="1"/>
    <row r="17535" s="16" customFormat="1"/>
    <row r="17536" s="16" customFormat="1"/>
    <row r="17537" s="16" customFormat="1"/>
    <row r="17538" s="16" customFormat="1"/>
    <row r="17539" s="16" customFormat="1"/>
    <row r="17540" s="16" customFormat="1"/>
    <row r="17541" s="16" customFormat="1"/>
    <row r="17542" s="16" customFormat="1"/>
    <row r="17543" s="16" customFormat="1"/>
    <row r="17544" s="16" customFormat="1"/>
    <row r="17545" s="16" customFormat="1"/>
    <row r="17546" s="16" customFormat="1"/>
    <row r="17547" s="16" customFormat="1"/>
    <row r="17548" s="16" customFormat="1"/>
    <row r="17549" s="16" customFormat="1"/>
    <row r="17550" s="16" customFormat="1"/>
    <row r="17551" s="16" customFormat="1"/>
    <row r="17552" s="16" customFormat="1"/>
    <row r="17553" s="16" customFormat="1"/>
    <row r="17554" s="16" customFormat="1"/>
    <row r="17555" s="16" customFormat="1"/>
    <row r="17556" s="16" customFormat="1"/>
    <row r="17557" s="16" customFormat="1"/>
    <row r="17558" s="16" customFormat="1"/>
    <row r="17559" s="16" customFormat="1"/>
    <row r="17560" s="16" customFormat="1"/>
    <row r="17561" s="16" customFormat="1"/>
    <row r="17562" s="16" customFormat="1"/>
    <row r="17563" s="16" customFormat="1"/>
    <row r="17564" s="16" customFormat="1"/>
    <row r="17565" s="16" customFormat="1"/>
    <row r="17566" s="16" customFormat="1"/>
    <row r="17567" s="16" customFormat="1"/>
    <row r="17568" s="16" customFormat="1"/>
    <row r="17569" s="16" customFormat="1"/>
    <row r="17570" s="16" customFormat="1"/>
    <row r="17571" s="16" customFormat="1"/>
    <row r="17572" s="16" customFormat="1"/>
    <row r="17573" s="16" customFormat="1"/>
    <row r="17574" s="16" customFormat="1"/>
    <row r="17575" s="16" customFormat="1"/>
    <row r="17576" s="16" customFormat="1"/>
    <row r="17577" s="16" customFormat="1"/>
    <row r="17578" s="16" customFormat="1"/>
    <row r="17579" s="16" customFormat="1"/>
    <row r="17580" s="16" customFormat="1"/>
    <row r="17581" s="16" customFormat="1"/>
    <row r="17582" s="16" customFormat="1"/>
    <row r="17583" s="16" customFormat="1"/>
    <row r="17584" s="16" customFormat="1"/>
    <row r="17585" s="16" customFormat="1"/>
    <row r="17586" s="16" customFormat="1"/>
    <row r="17587" s="16" customFormat="1"/>
    <row r="17588" s="16" customFormat="1"/>
    <row r="17589" s="16" customFormat="1"/>
    <row r="17590" s="16" customFormat="1"/>
    <row r="17591" s="16" customFormat="1"/>
    <row r="17592" s="16" customFormat="1"/>
    <row r="17593" s="16" customFormat="1"/>
    <row r="17594" s="16" customFormat="1"/>
    <row r="17595" s="16" customFormat="1"/>
    <row r="17596" s="16" customFormat="1"/>
    <row r="17597" s="16" customFormat="1"/>
    <row r="17598" s="16" customFormat="1"/>
    <row r="17599" s="16" customFormat="1"/>
    <row r="17600" s="16" customFormat="1"/>
    <row r="17601" s="16" customFormat="1"/>
    <row r="17602" s="16" customFormat="1"/>
    <row r="17603" s="16" customFormat="1"/>
    <row r="17604" s="16" customFormat="1"/>
    <row r="17605" s="16" customFormat="1"/>
    <row r="17606" s="16" customFormat="1"/>
    <row r="17607" s="16" customFormat="1"/>
    <row r="17608" s="16" customFormat="1"/>
    <row r="17609" s="16" customFormat="1"/>
    <row r="17610" s="16" customFormat="1"/>
    <row r="17611" s="16" customFormat="1"/>
    <row r="17612" s="16" customFormat="1"/>
    <row r="17613" s="16" customFormat="1"/>
    <row r="17614" s="16" customFormat="1"/>
    <row r="17615" s="16" customFormat="1"/>
    <row r="17616" s="16" customFormat="1"/>
    <row r="17617" s="16" customFormat="1"/>
    <row r="17618" s="16" customFormat="1"/>
    <row r="17619" s="16" customFormat="1"/>
    <row r="17620" s="16" customFormat="1"/>
    <row r="17621" s="16" customFormat="1"/>
    <row r="17622" s="16" customFormat="1"/>
    <row r="17623" s="16" customFormat="1"/>
    <row r="17624" s="16" customFormat="1"/>
    <row r="17625" s="16" customFormat="1"/>
    <row r="17626" s="16" customFormat="1"/>
    <row r="17627" s="16" customFormat="1"/>
    <row r="17628" s="16" customFormat="1"/>
    <row r="17629" s="16" customFormat="1"/>
    <row r="17630" s="16" customFormat="1"/>
    <row r="17631" s="16" customFormat="1"/>
    <row r="17632" s="16" customFormat="1"/>
    <row r="17633" s="16" customFormat="1"/>
    <row r="17634" s="16" customFormat="1"/>
    <row r="17635" s="16" customFormat="1"/>
    <row r="17636" s="16" customFormat="1"/>
    <row r="17637" s="16" customFormat="1"/>
    <row r="17638" s="16" customFormat="1"/>
    <row r="17639" s="16" customFormat="1"/>
    <row r="17640" s="16" customFormat="1"/>
    <row r="17641" s="16" customFormat="1"/>
    <row r="17642" s="16" customFormat="1"/>
    <row r="17643" s="16" customFormat="1"/>
    <row r="17644" s="16" customFormat="1"/>
    <row r="17645" s="16" customFormat="1"/>
    <row r="17646" s="16" customFormat="1"/>
    <row r="17647" s="16" customFormat="1"/>
    <row r="17648" s="16" customFormat="1"/>
    <row r="17649" s="16" customFormat="1"/>
    <row r="17650" s="16" customFormat="1"/>
    <row r="17651" s="16" customFormat="1"/>
    <row r="17652" s="16" customFormat="1"/>
    <row r="17653" s="16" customFormat="1"/>
    <row r="17654" s="16" customFormat="1"/>
    <row r="17655" s="16" customFormat="1"/>
    <row r="17656" s="16" customFormat="1"/>
    <row r="17657" s="16" customFormat="1"/>
    <row r="17658" s="16" customFormat="1"/>
    <row r="17659" s="16" customFormat="1"/>
    <row r="17660" s="16" customFormat="1"/>
    <row r="17661" s="16" customFormat="1"/>
    <row r="17662" s="16" customFormat="1"/>
    <row r="17663" s="16" customFormat="1"/>
    <row r="17664" s="16" customFormat="1"/>
    <row r="17665" s="16" customFormat="1"/>
    <row r="17666" s="16" customFormat="1"/>
    <row r="17667" s="16" customFormat="1"/>
    <row r="17668" s="16" customFormat="1"/>
    <row r="17669" s="16" customFormat="1"/>
    <row r="17670" s="16" customFormat="1"/>
    <row r="17671" s="16" customFormat="1"/>
    <row r="17672" s="16" customFormat="1"/>
    <row r="17673" s="16" customFormat="1"/>
    <row r="17674" s="16" customFormat="1"/>
    <row r="17675" s="16" customFormat="1"/>
    <row r="17676" s="16" customFormat="1"/>
    <row r="17677" s="16" customFormat="1"/>
    <row r="17678" s="16" customFormat="1"/>
    <row r="17679" s="16" customFormat="1"/>
    <row r="17680" s="16" customFormat="1"/>
    <row r="17681" s="16" customFormat="1"/>
    <row r="17682" s="16" customFormat="1"/>
    <row r="17683" s="16" customFormat="1"/>
    <row r="17684" s="16" customFormat="1"/>
    <row r="17685" s="16" customFormat="1"/>
    <row r="17686" s="16" customFormat="1"/>
    <row r="17687" s="16" customFormat="1"/>
    <row r="17688" s="16" customFormat="1"/>
    <row r="17689" s="16" customFormat="1"/>
    <row r="17690" s="16" customFormat="1"/>
    <row r="17691" s="16" customFormat="1"/>
    <row r="17692" s="16" customFormat="1"/>
    <row r="17693" s="16" customFormat="1"/>
    <row r="17694" s="16" customFormat="1"/>
    <row r="17695" s="16" customFormat="1"/>
    <row r="17696" s="16" customFormat="1"/>
    <row r="17697" s="16" customFormat="1"/>
    <row r="17698" s="16" customFormat="1"/>
    <row r="17699" s="16" customFormat="1"/>
    <row r="17700" s="16" customFormat="1"/>
    <row r="17701" s="16" customFormat="1"/>
    <row r="17702" s="16" customFormat="1"/>
    <row r="17703" s="16" customFormat="1"/>
    <row r="17704" s="16" customFormat="1"/>
    <row r="17705" s="16" customFormat="1"/>
    <row r="17706" s="16" customFormat="1"/>
    <row r="17707" s="16" customFormat="1"/>
    <row r="17708" s="16" customFormat="1"/>
    <row r="17709" s="16" customFormat="1"/>
    <row r="17710" s="16" customFormat="1"/>
    <row r="17711" s="16" customFormat="1"/>
    <row r="17712" s="16" customFormat="1"/>
    <row r="17713" s="16" customFormat="1"/>
    <row r="17714" s="16" customFormat="1"/>
    <row r="17715" s="16" customFormat="1"/>
    <row r="17716" s="16" customFormat="1"/>
    <row r="17717" s="16" customFormat="1"/>
    <row r="17718" s="16" customFormat="1"/>
    <row r="17719" s="16" customFormat="1"/>
    <row r="17720" s="16" customFormat="1"/>
    <row r="17721" s="16" customFormat="1"/>
    <row r="17722" s="16" customFormat="1"/>
    <row r="17723" s="16" customFormat="1"/>
    <row r="17724" s="16" customFormat="1"/>
    <row r="17725" s="16" customFormat="1"/>
    <row r="17726" s="16" customFormat="1"/>
    <row r="17727" s="16" customFormat="1"/>
    <row r="17728" s="16" customFormat="1"/>
    <row r="17729" s="16" customFormat="1"/>
    <row r="17730" s="16" customFormat="1"/>
    <row r="17731" s="16" customFormat="1"/>
    <row r="17732" s="16" customFormat="1"/>
    <row r="17733" s="16" customFormat="1"/>
    <row r="17734" s="16" customFormat="1"/>
    <row r="17735" s="16" customFormat="1"/>
    <row r="17736" s="16" customFormat="1"/>
    <row r="17737" s="16" customFormat="1"/>
    <row r="17738" s="16" customFormat="1"/>
    <row r="17739" s="16" customFormat="1"/>
    <row r="17740" s="16" customFormat="1"/>
    <row r="17741" s="16" customFormat="1"/>
    <row r="17742" s="16" customFormat="1"/>
    <row r="17743" s="16" customFormat="1"/>
    <row r="17744" s="16" customFormat="1"/>
    <row r="17745" s="16" customFormat="1"/>
    <row r="17746" s="16" customFormat="1"/>
    <row r="17747" s="16" customFormat="1"/>
    <row r="17748" s="16" customFormat="1"/>
    <row r="17749" s="16" customFormat="1"/>
    <row r="17750" s="16" customFormat="1"/>
    <row r="17751" s="16" customFormat="1"/>
    <row r="17752" s="16" customFormat="1"/>
    <row r="17753" s="16" customFormat="1"/>
    <row r="17754" s="16" customFormat="1"/>
    <row r="17755" s="16" customFormat="1"/>
    <row r="17756" s="16" customFormat="1"/>
    <row r="17757" s="16" customFormat="1"/>
    <row r="17758" s="16" customFormat="1"/>
    <row r="17759" s="16" customFormat="1"/>
    <row r="17760" s="16" customFormat="1"/>
    <row r="17761" s="16" customFormat="1"/>
    <row r="17762" s="16" customFormat="1"/>
    <row r="17763" s="16" customFormat="1"/>
    <row r="17764" s="16" customFormat="1"/>
    <row r="17765" s="16" customFormat="1"/>
    <row r="17766" s="16" customFormat="1"/>
    <row r="17767" s="16" customFormat="1"/>
    <row r="17768" s="16" customFormat="1"/>
    <row r="17769" s="16" customFormat="1"/>
    <row r="17770" s="16" customFormat="1"/>
    <row r="17771" s="16" customFormat="1"/>
    <row r="17772" s="16" customFormat="1"/>
    <row r="17773" s="16" customFormat="1"/>
    <row r="17774" s="16" customFormat="1"/>
    <row r="17775" s="16" customFormat="1"/>
    <row r="17776" s="16" customFormat="1"/>
    <row r="17777" s="16" customFormat="1"/>
    <row r="17778" s="16" customFormat="1"/>
    <row r="17779" s="16" customFormat="1"/>
    <row r="17780" s="16" customFormat="1"/>
    <row r="17781" s="16" customFormat="1"/>
    <row r="17782" s="16" customFormat="1"/>
    <row r="17783" s="16" customFormat="1"/>
    <row r="17784" s="16" customFormat="1"/>
    <row r="17785" s="16" customFormat="1"/>
    <row r="17786" s="16" customFormat="1"/>
    <row r="17787" s="16" customFormat="1"/>
    <row r="17788" s="16" customFormat="1"/>
    <row r="17789" s="16" customFormat="1"/>
    <row r="17790" s="16" customFormat="1"/>
    <row r="17791" s="16" customFormat="1"/>
    <row r="17792" s="16" customFormat="1"/>
    <row r="17793" s="16" customFormat="1"/>
    <row r="17794" s="16" customFormat="1"/>
    <row r="17795" s="16" customFormat="1"/>
    <row r="17796" s="16" customFormat="1"/>
    <row r="17797" s="16" customFormat="1"/>
    <row r="17798" s="16" customFormat="1"/>
    <row r="17799" s="16" customFormat="1"/>
    <row r="17800" s="16" customFormat="1"/>
    <row r="17801" s="16" customFormat="1"/>
    <row r="17802" s="16" customFormat="1"/>
    <row r="17803" s="16" customFormat="1"/>
    <row r="17804" s="16" customFormat="1"/>
    <row r="17805" s="16" customFormat="1"/>
    <row r="17806" s="16" customFormat="1"/>
    <row r="17807" s="16" customFormat="1"/>
    <row r="17808" s="16" customFormat="1"/>
    <row r="17809" s="16" customFormat="1"/>
    <row r="17810" s="16" customFormat="1"/>
    <row r="17811" s="16" customFormat="1"/>
    <row r="17812" s="16" customFormat="1"/>
    <row r="17813" s="16" customFormat="1"/>
    <row r="17814" s="16" customFormat="1"/>
    <row r="17815" s="16" customFormat="1"/>
    <row r="17816" s="16" customFormat="1"/>
    <row r="17817" s="16" customFormat="1"/>
    <row r="17818" s="16" customFormat="1"/>
    <row r="17819" s="16" customFormat="1"/>
    <row r="17820" s="16" customFormat="1"/>
    <row r="17821" s="16" customFormat="1"/>
    <row r="17822" s="16" customFormat="1"/>
    <row r="17823" s="16" customFormat="1"/>
    <row r="17824" s="16" customFormat="1"/>
    <row r="17825" s="16" customFormat="1"/>
    <row r="17826" s="16" customFormat="1"/>
    <row r="17827" s="16" customFormat="1"/>
    <row r="17828" s="16" customFormat="1"/>
    <row r="17829" s="16" customFormat="1"/>
    <row r="17830" s="16" customFormat="1"/>
    <row r="17831" s="16" customFormat="1"/>
    <row r="17832" s="16" customFormat="1"/>
    <row r="17833" s="16" customFormat="1"/>
    <row r="17834" s="16" customFormat="1"/>
    <row r="17835" s="16" customFormat="1"/>
    <row r="17836" s="16" customFormat="1"/>
    <row r="17837" s="16" customFormat="1"/>
    <row r="17838" s="16" customFormat="1"/>
    <row r="17839" s="16" customFormat="1"/>
    <row r="17840" s="16" customFormat="1"/>
    <row r="17841" s="16" customFormat="1"/>
    <row r="17842" s="16" customFormat="1"/>
    <row r="17843" s="16" customFormat="1"/>
    <row r="17844" s="16" customFormat="1"/>
    <row r="17845" s="16" customFormat="1"/>
    <row r="17846" s="16" customFormat="1"/>
    <row r="17847" s="16" customFormat="1"/>
    <row r="17848" s="16" customFormat="1"/>
    <row r="17849" s="16" customFormat="1"/>
    <row r="17850" s="16" customFormat="1"/>
    <row r="17851" s="16" customFormat="1"/>
    <row r="17852" s="16" customFormat="1"/>
    <row r="17853" s="16" customFormat="1"/>
    <row r="17854" s="16" customFormat="1"/>
    <row r="17855" s="16" customFormat="1"/>
    <row r="17856" s="16" customFormat="1"/>
    <row r="17857" s="16" customFormat="1"/>
    <row r="17858" s="16" customFormat="1"/>
    <row r="17859" s="16" customFormat="1"/>
    <row r="17860" s="16" customFormat="1"/>
    <row r="17861" s="16" customFormat="1"/>
    <row r="17862" s="16" customFormat="1"/>
    <row r="17863" s="16" customFormat="1"/>
    <row r="17864" s="16" customFormat="1"/>
    <row r="17865" s="16" customFormat="1"/>
    <row r="17866" s="16" customFormat="1"/>
    <row r="17867" s="16" customFormat="1"/>
    <row r="17868" s="16" customFormat="1"/>
    <row r="17869" s="16" customFormat="1"/>
    <row r="17870" s="16" customFormat="1"/>
    <row r="17871" s="16" customFormat="1"/>
    <row r="17872" s="16" customFormat="1"/>
    <row r="17873" s="16" customFormat="1"/>
    <row r="17874" s="16" customFormat="1"/>
    <row r="17875" s="16" customFormat="1"/>
    <row r="17876" s="16" customFormat="1"/>
    <row r="17877" s="16" customFormat="1"/>
    <row r="17878" s="16" customFormat="1"/>
    <row r="17879" s="16" customFormat="1"/>
    <row r="17880" s="16" customFormat="1"/>
    <row r="17881" s="16" customFormat="1"/>
    <row r="17882" s="16" customFormat="1"/>
    <row r="17883" s="16" customFormat="1"/>
    <row r="17884" s="16" customFormat="1"/>
    <row r="17885" s="16" customFormat="1"/>
    <row r="17886" s="16" customFormat="1"/>
    <row r="17887" s="16" customFormat="1"/>
    <row r="17888" s="16" customFormat="1"/>
    <row r="17889" s="16" customFormat="1"/>
    <row r="17890" s="16" customFormat="1"/>
    <row r="17891" s="16" customFormat="1"/>
    <row r="17892" s="16" customFormat="1"/>
    <row r="17893" s="16" customFormat="1"/>
    <row r="17894" s="16" customFormat="1"/>
    <row r="17895" s="16" customFormat="1"/>
    <row r="17896" s="16" customFormat="1"/>
    <row r="17897" s="16" customFormat="1"/>
    <row r="17898" s="16" customFormat="1"/>
    <row r="17899" s="16" customFormat="1"/>
    <row r="17900" s="16" customFormat="1"/>
    <row r="17901" s="16" customFormat="1"/>
    <row r="17902" s="16" customFormat="1"/>
    <row r="17903" s="16" customFormat="1"/>
    <row r="17904" s="16" customFormat="1"/>
    <row r="17905" s="16" customFormat="1"/>
    <row r="17906" s="16" customFormat="1"/>
    <row r="17907" s="16" customFormat="1"/>
    <row r="17908" s="16" customFormat="1"/>
    <row r="17909" s="16" customFormat="1"/>
    <row r="17910" s="16" customFormat="1"/>
    <row r="17911" s="16" customFormat="1"/>
    <row r="17912" s="16" customFormat="1"/>
    <row r="17913" s="16" customFormat="1"/>
    <row r="17914" s="16" customFormat="1"/>
    <row r="17915" s="16" customFormat="1"/>
    <row r="17916" s="16" customFormat="1"/>
    <row r="17917" s="16" customFormat="1"/>
    <row r="17918" s="16" customFormat="1"/>
    <row r="17919" s="16" customFormat="1"/>
    <row r="17920" s="16" customFormat="1"/>
    <row r="17921" s="16" customFormat="1"/>
    <row r="17922" s="16" customFormat="1"/>
    <row r="17923" s="16" customFormat="1"/>
    <row r="17924" s="16" customFormat="1"/>
    <row r="17925" s="16" customFormat="1"/>
    <row r="17926" s="16" customFormat="1"/>
    <row r="17927" s="16" customFormat="1"/>
    <row r="17928" s="16" customFormat="1"/>
    <row r="17929" s="16" customFormat="1"/>
    <row r="17930" s="16" customFormat="1"/>
    <row r="17931" s="16" customFormat="1"/>
    <row r="17932" s="16" customFormat="1"/>
    <row r="17933" s="16" customFormat="1"/>
    <row r="17934" s="16" customFormat="1"/>
    <row r="17935" s="16" customFormat="1"/>
    <row r="17936" s="16" customFormat="1"/>
    <row r="17937" s="16" customFormat="1"/>
    <row r="17938" s="16" customFormat="1"/>
    <row r="17939" s="16" customFormat="1"/>
    <row r="17940" s="16" customFormat="1"/>
    <row r="17941" s="16" customFormat="1"/>
    <row r="17942" s="16" customFormat="1"/>
    <row r="17943" s="16" customFormat="1"/>
    <row r="17944" s="16" customFormat="1"/>
    <row r="17945" s="16" customFormat="1"/>
    <row r="17946" s="16" customFormat="1"/>
    <row r="17947" s="16" customFormat="1"/>
    <row r="17948" s="16" customFormat="1"/>
    <row r="17949" s="16" customFormat="1"/>
    <row r="17950" s="16" customFormat="1"/>
    <row r="17951" s="16" customFormat="1"/>
    <row r="17952" s="16" customFormat="1"/>
    <row r="17953" s="16" customFormat="1"/>
    <row r="17954" s="16" customFormat="1"/>
    <row r="17955" s="16" customFormat="1"/>
    <row r="17956" s="16" customFormat="1"/>
    <row r="17957" s="16" customFormat="1"/>
    <row r="17958" s="16" customFormat="1"/>
    <row r="17959" s="16" customFormat="1"/>
    <row r="17960" s="16" customFormat="1"/>
    <row r="17961" s="16" customFormat="1"/>
    <row r="17962" s="16" customFormat="1"/>
    <row r="17963" s="16" customFormat="1"/>
    <row r="17964" s="16" customFormat="1"/>
    <row r="17965" s="16" customFormat="1"/>
    <row r="17966" s="16" customFormat="1"/>
    <row r="17967" s="16" customFormat="1"/>
    <row r="17968" s="16" customFormat="1"/>
    <row r="17969" s="16" customFormat="1"/>
    <row r="17970" s="16" customFormat="1"/>
    <row r="17971" s="16" customFormat="1"/>
    <row r="17972" s="16" customFormat="1"/>
    <row r="17973" s="16" customFormat="1"/>
    <row r="17974" s="16" customFormat="1"/>
    <row r="17975" s="16" customFormat="1"/>
    <row r="17976" s="16" customFormat="1"/>
    <row r="17977" s="16" customFormat="1"/>
    <row r="17978" s="16" customFormat="1"/>
    <row r="17979" s="16" customFormat="1"/>
    <row r="17980" s="16" customFormat="1"/>
    <row r="17981" s="16" customFormat="1"/>
    <row r="17982" s="16" customFormat="1"/>
    <row r="17983" s="16" customFormat="1"/>
    <row r="17984" s="16" customFormat="1"/>
    <row r="17985" s="16" customFormat="1"/>
    <row r="17986" s="16" customFormat="1"/>
    <row r="17987" s="16" customFormat="1"/>
    <row r="17988" s="16" customFormat="1"/>
    <row r="17989" s="16" customFormat="1"/>
    <row r="17990" s="16" customFormat="1"/>
    <row r="17991" s="16" customFormat="1"/>
    <row r="17992" s="16" customFormat="1"/>
    <row r="17993" s="16" customFormat="1"/>
    <row r="17994" s="16" customFormat="1"/>
    <row r="17995" s="16" customFormat="1"/>
    <row r="17996" s="16" customFormat="1"/>
    <row r="17997" s="16" customFormat="1"/>
    <row r="17998" s="16" customFormat="1"/>
    <row r="17999" s="16" customFormat="1"/>
    <row r="18000" s="16" customFormat="1"/>
    <row r="18001" s="16" customFormat="1"/>
    <row r="18002" s="16" customFormat="1"/>
    <row r="18003" s="16" customFormat="1"/>
    <row r="18004" s="16" customFormat="1"/>
    <row r="18005" s="16" customFormat="1"/>
    <row r="18006" s="16" customFormat="1"/>
    <row r="18007" s="16" customFormat="1"/>
    <row r="18008" s="16" customFormat="1"/>
    <row r="18009" s="16" customFormat="1"/>
    <row r="18010" s="16" customFormat="1"/>
    <row r="18011" s="16" customFormat="1"/>
    <row r="18012" s="16" customFormat="1"/>
    <row r="18013" s="16" customFormat="1"/>
    <row r="18014" s="16" customFormat="1"/>
    <row r="18015" s="16" customFormat="1"/>
    <row r="18016" s="16" customFormat="1"/>
    <row r="18017" s="16" customFormat="1"/>
    <row r="18018" s="16" customFormat="1"/>
    <row r="18019" s="16" customFormat="1"/>
    <row r="18020" s="16" customFormat="1"/>
    <row r="18021" s="16" customFormat="1"/>
    <row r="18022" s="16" customFormat="1"/>
    <row r="18023" s="16" customFormat="1"/>
    <row r="18024" s="16" customFormat="1"/>
    <row r="18025" s="16" customFormat="1"/>
    <row r="18026" s="16" customFormat="1"/>
    <row r="18027" s="16" customFormat="1"/>
    <row r="18028" s="16" customFormat="1"/>
    <row r="18029" s="16" customFormat="1"/>
    <row r="18030" s="16" customFormat="1"/>
    <row r="18031" s="16" customFormat="1"/>
    <row r="18032" s="16" customFormat="1"/>
    <row r="18033" s="16" customFormat="1"/>
    <row r="18034" s="16" customFormat="1"/>
    <row r="18035" s="16" customFormat="1"/>
    <row r="18036" s="16" customFormat="1"/>
    <row r="18037" s="16" customFormat="1"/>
    <row r="18038" s="16" customFormat="1"/>
    <row r="18039" s="16" customFormat="1"/>
    <row r="18040" s="16" customFormat="1"/>
    <row r="18041" s="16" customFormat="1"/>
    <row r="18042" s="16" customFormat="1"/>
    <row r="18043" s="16" customFormat="1"/>
    <row r="18044" s="16" customFormat="1"/>
    <row r="18045" s="16" customFormat="1"/>
    <row r="18046" s="16" customFormat="1"/>
    <row r="18047" s="16" customFormat="1"/>
    <row r="18048" s="16" customFormat="1"/>
    <row r="18049" s="16" customFormat="1"/>
    <row r="18050" s="16" customFormat="1"/>
    <row r="18051" s="16" customFormat="1"/>
    <row r="18052" s="16" customFormat="1"/>
    <row r="18053" s="16" customFormat="1"/>
    <row r="18054" s="16" customFormat="1"/>
    <row r="18055" s="16" customFormat="1"/>
    <row r="18056" s="16" customFormat="1"/>
    <row r="18057" s="16" customFormat="1"/>
    <row r="18058" s="16" customFormat="1"/>
    <row r="18059" s="16" customFormat="1"/>
    <row r="18060" s="16" customFormat="1"/>
    <row r="18061" s="16" customFormat="1"/>
    <row r="18062" s="16" customFormat="1"/>
    <row r="18063" s="16" customFormat="1"/>
    <row r="18064" s="16" customFormat="1"/>
    <row r="18065" s="16" customFormat="1"/>
    <row r="18066" s="16" customFormat="1"/>
    <row r="18067" s="16" customFormat="1"/>
    <row r="18068" s="16" customFormat="1"/>
    <row r="18069" s="16" customFormat="1"/>
    <row r="18070" s="16" customFormat="1"/>
    <row r="18071" s="16" customFormat="1"/>
    <row r="18072" s="16" customFormat="1"/>
    <row r="18073" s="16" customFormat="1"/>
    <row r="18074" s="16" customFormat="1"/>
    <row r="18075" s="16" customFormat="1"/>
    <row r="18076" s="16" customFormat="1"/>
    <row r="18077" s="16" customFormat="1"/>
    <row r="18078" s="16" customFormat="1"/>
    <row r="18079" s="16" customFormat="1"/>
    <row r="18080" s="16" customFormat="1"/>
    <row r="18081" s="16" customFormat="1"/>
    <row r="18082" s="16" customFormat="1"/>
    <row r="18083" s="16" customFormat="1"/>
    <row r="18084" s="16" customFormat="1"/>
    <row r="18085" s="16" customFormat="1"/>
    <row r="18086" s="16" customFormat="1"/>
    <row r="18087" s="16" customFormat="1"/>
    <row r="18088" s="16" customFormat="1"/>
    <row r="18089" s="16" customFormat="1"/>
    <row r="18090" s="16" customFormat="1"/>
    <row r="18091" s="16" customFormat="1"/>
    <row r="18092" s="16" customFormat="1"/>
    <row r="18093" s="16" customFormat="1"/>
    <row r="18094" s="16" customFormat="1"/>
    <row r="18095" s="16" customFormat="1"/>
    <row r="18096" s="16" customFormat="1"/>
    <row r="18097" s="16" customFormat="1"/>
    <row r="18098" s="16" customFormat="1"/>
    <row r="18099" s="16" customFormat="1"/>
    <row r="18100" s="16" customFormat="1"/>
    <row r="18101" s="16" customFormat="1"/>
    <row r="18102" s="16" customFormat="1"/>
    <row r="18103" s="16" customFormat="1"/>
    <row r="18104" s="16" customFormat="1"/>
    <row r="18105" s="16" customFormat="1"/>
    <row r="18106" s="16" customFormat="1"/>
    <row r="18107" s="16" customFormat="1"/>
    <row r="18108" s="16" customFormat="1"/>
    <row r="18109" s="16" customFormat="1"/>
    <row r="18110" s="16" customFormat="1"/>
    <row r="18111" s="16" customFormat="1"/>
    <row r="18112" s="16" customFormat="1"/>
    <row r="18113" s="16" customFormat="1"/>
    <row r="18114" s="16" customFormat="1"/>
    <row r="18115" s="16" customFormat="1"/>
    <row r="18116" s="16" customFormat="1"/>
    <row r="18117" s="16" customFormat="1"/>
    <row r="18118" s="16" customFormat="1"/>
    <row r="18119" s="16" customFormat="1"/>
    <row r="18120" s="16" customFormat="1"/>
    <row r="18121" s="16" customFormat="1"/>
    <row r="18122" s="16" customFormat="1"/>
    <row r="18123" s="16" customFormat="1"/>
    <row r="18124" s="16" customFormat="1"/>
    <row r="18125" s="16" customFormat="1"/>
    <row r="18126" s="16" customFormat="1"/>
    <row r="18127" s="16" customFormat="1"/>
    <row r="18128" s="16" customFormat="1"/>
    <row r="18129" s="16" customFormat="1"/>
    <row r="18130" s="16" customFormat="1"/>
    <row r="18131" s="16" customFormat="1"/>
    <row r="18132" s="16" customFormat="1"/>
    <row r="18133" s="16" customFormat="1"/>
    <row r="18134" s="16" customFormat="1"/>
    <row r="18135" s="16" customFormat="1"/>
    <row r="18136" s="16" customFormat="1"/>
    <row r="18137" s="16" customFormat="1"/>
    <row r="18138" s="16" customFormat="1"/>
    <row r="18139" s="16" customFormat="1"/>
    <row r="18140" s="16" customFormat="1"/>
    <row r="18141" s="16" customFormat="1"/>
    <row r="18142" s="16" customFormat="1"/>
    <row r="18143" s="16" customFormat="1"/>
    <row r="18144" s="16" customFormat="1"/>
    <row r="18145" s="16" customFormat="1"/>
    <row r="18146" s="16" customFormat="1"/>
    <row r="18147" s="16" customFormat="1"/>
    <row r="18148" s="16" customFormat="1"/>
    <row r="18149" s="16" customFormat="1"/>
    <row r="18150" s="16" customFormat="1"/>
    <row r="18151" s="16" customFormat="1"/>
    <row r="18152" s="16" customFormat="1"/>
    <row r="18153" s="16" customFormat="1"/>
    <row r="18154" s="16" customFormat="1"/>
    <row r="18155" s="16" customFormat="1"/>
    <row r="18156" s="16" customFormat="1"/>
    <row r="18157" s="16" customFormat="1"/>
    <row r="18158" s="16" customFormat="1"/>
    <row r="18159" s="16" customFormat="1"/>
    <row r="18160" s="16" customFormat="1"/>
    <row r="18161" s="16" customFormat="1"/>
    <row r="18162" s="16" customFormat="1"/>
    <row r="18163" s="16" customFormat="1"/>
    <row r="18164" s="16" customFormat="1"/>
    <row r="18165" s="16" customFormat="1"/>
    <row r="18166" s="16" customFormat="1"/>
    <row r="18167" s="16" customFormat="1"/>
    <row r="18168" s="16" customFormat="1"/>
    <row r="18169" s="16" customFormat="1"/>
    <row r="18170" s="16" customFormat="1"/>
    <row r="18171" s="16" customFormat="1"/>
    <row r="18172" s="16" customFormat="1"/>
    <row r="18173" s="16" customFormat="1"/>
    <row r="18174" s="16" customFormat="1"/>
    <row r="18175" s="16" customFormat="1"/>
    <row r="18176" s="16" customFormat="1"/>
    <row r="18177" s="16" customFormat="1"/>
    <row r="18178" s="16" customFormat="1"/>
    <row r="18179" s="16" customFormat="1"/>
    <row r="18180" s="16" customFormat="1"/>
    <row r="18181" s="16" customFormat="1"/>
    <row r="18182" s="16" customFormat="1"/>
    <row r="18183" s="16" customFormat="1"/>
    <row r="18184" s="16" customFormat="1"/>
    <row r="18185" s="16" customFormat="1"/>
    <row r="18186" s="16" customFormat="1"/>
    <row r="18187" s="16" customFormat="1"/>
    <row r="18188" s="16" customFormat="1"/>
    <row r="18189" s="16" customFormat="1"/>
    <row r="18190" s="16" customFormat="1"/>
    <row r="18191" s="16" customFormat="1"/>
    <row r="18192" s="16" customFormat="1"/>
    <row r="18193" s="16" customFormat="1"/>
    <row r="18194" s="16" customFormat="1"/>
    <row r="18195" s="16" customFormat="1"/>
    <row r="18196" s="16" customFormat="1"/>
    <row r="18197" s="16" customFormat="1"/>
    <row r="18198" s="16" customFormat="1"/>
    <row r="18199" s="16" customFormat="1"/>
    <row r="18200" s="16" customFormat="1"/>
    <row r="18201" s="16" customFormat="1"/>
    <row r="18202" s="16" customFormat="1"/>
    <row r="18203" s="16" customFormat="1"/>
    <row r="18204" s="16" customFormat="1"/>
    <row r="18205" s="16" customFormat="1"/>
    <row r="18206" s="16" customFormat="1"/>
    <row r="18207" s="16" customFormat="1"/>
    <row r="18208" s="16" customFormat="1"/>
    <row r="18209" s="16" customFormat="1"/>
    <row r="18210" s="16" customFormat="1"/>
    <row r="18211" s="16" customFormat="1"/>
    <row r="18212" s="16" customFormat="1"/>
    <row r="18213" s="16" customFormat="1"/>
    <row r="18214" s="16" customFormat="1"/>
    <row r="18215" s="16" customFormat="1"/>
    <row r="18216" s="16" customFormat="1"/>
    <row r="18217" s="16" customFormat="1"/>
    <row r="18218" s="16" customFormat="1"/>
    <row r="18219" s="16" customFormat="1"/>
    <row r="18220" s="16" customFormat="1"/>
    <row r="18221" s="16" customFormat="1"/>
    <row r="18222" s="16" customFormat="1"/>
    <row r="18223" s="16" customFormat="1"/>
    <row r="18224" s="16" customFormat="1"/>
    <row r="18225" s="16" customFormat="1"/>
    <row r="18226" s="16" customFormat="1"/>
    <row r="18227" s="16" customFormat="1"/>
    <row r="18228" s="16" customFormat="1"/>
    <row r="18229" s="16" customFormat="1"/>
    <row r="18230" s="16" customFormat="1"/>
    <row r="18231" s="16" customFormat="1"/>
    <row r="18232" s="16" customFormat="1"/>
    <row r="18233" s="16" customFormat="1"/>
    <row r="18234" s="16" customFormat="1"/>
    <row r="18235" s="16" customFormat="1"/>
    <row r="18236" s="16" customFormat="1"/>
    <row r="18237" s="16" customFormat="1"/>
    <row r="18238" s="16" customFormat="1"/>
    <row r="18239" s="16" customFormat="1"/>
    <row r="18240" s="16" customFormat="1"/>
    <row r="18241" s="16" customFormat="1"/>
    <row r="18242" s="16" customFormat="1"/>
    <row r="18243" s="16" customFormat="1"/>
    <row r="18244" s="16" customFormat="1"/>
    <row r="18245" s="16" customFormat="1"/>
    <row r="18246" s="16" customFormat="1"/>
    <row r="18247" s="16" customFormat="1"/>
    <row r="18248" s="16" customFormat="1"/>
    <row r="18249" s="16" customFormat="1"/>
    <row r="18250" s="16" customFormat="1"/>
    <row r="18251" s="16" customFormat="1"/>
    <row r="18252" s="16" customFormat="1"/>
    <row r="18253" s="16" customFormat="1"/>
    <row r="18254" s="16" customFormat="1"/>
    <row r="18255" s="16" customFormat="1"/>
    <row r="18256" s="16" customFormat="1"/>
    <row r="18257" s="16" customFormat="1"/>
    <row r="18258" s="16" customFormat="1"/>
    <row r="18259" s="16" customFormat="1"/>
    <row r="18260" s="16" customFormat="1"/>
    <row r="18261" s="16" customFormat="1"/>
    <row r="18262" s="16" customFormat="1"/>
    <row r="18263" s="16" customFormat="1"/>
    <row r="18264" s="16" customFormat="1"/>
    <row r="18265" s="16" customFormat="1"/>
    <row r="18266" s="16" customFormat="1"/>
    <row r="18267" s="16" customFormat="1"/>
    <row r="18268" s="16" customFormat="1"/>
    <row r="18269" s="16" customFormat="1"/>
    <row r="18270" s="16" customFormat="1"/>
    <row r="18271" s="16" customFormat="1"/>
    <row r="18272" s="16" customFormat="1"/>
    <row r="18273" s="16" customFormat="1"/>
    <row r="18274" s="16" customFormat="1"/>
    <row r="18275" s="16" customFormat="1"/>
    <row r="18276" s="16" customFormat="1"/>
    <row r="18277" s="16" customFormat="1"/>
    <row r="18278" s="16" customFormat="1"/>
    <row r="18279" s="16" customFormat="1"/>
    <row r="18280" s="16" customFormat="1"/>
    <row r="18281" s="16" customFormat="1"/>
    <row r="18282" s="16" customFormat="1"/>
    <row r="18283" s="16" customFormat="1"/>
    <row r="18284" s="16" customFormat="1"/>
    <row r="18285" s="16" customFormat="1"/>
    <row r="18286" s="16" customFormat="1"/>
    <row r="18287" s="16" customFormat="1"/>
    <row r="18288" s="16" customFormat="1"/>
    <row r="18289" s="16" customFormat="1"/>
    <row r="18290" s="16" customFormat="1"/>
    <row r="18291" s="16" customFormat="1"/>
    <row r="18292" s="16" customFormat="1"/>
    <row r="18293" s="16" customFormat="1"/>
    <row r="18294" s="16" customFormat="1"/>
    <row r="18295" s="16" customFormat="1"/>
    <row r="18296" s="16" customFormat="1"/>
    <row r="18297" s="16" customFormat="1"/>
    <row r="18298" s="16" customFormat="1"/>
    <row r="18299" s="16" customFormat="1"/>
    <row r="18300" s="16" customFormat="1"/>
    <row r="18301" s="16" customFormat="1"/>
    <row r="18302" s="16" customFormat="1"/>
    <row r="18303" s="16" customFormat="1"/>
    <row r="18304" s="16" customFormat="1"/>
    <row r="18305" s="16" customFormat="1"/>
    <row r="18306" s="16" customFormat="1"/>
    <row r="18307" s="16" customFormat="1"/>
    <row r="18308" s="16" customFormat="1"/>
    <row r="18309" s="16" customFormat="1"/>
    <row r="18310" s="16" customFormat="1"/>
    <row r="18311" s="16" customFormat="1"/>
    <row r="18312" s="16" customFormat="1"/>
    <row r="18313" s="16" customFormat="1"/>
    <row r="18314" s="16" customFormat="1"/>
    <row r="18315" s="16" customFormat="1"/>
    <row r="18316" s="16" customFormat="1"/>
    <row r="18317" s="16" customFormat="1"/>
    <row r="18318" s="16" customFormat="1"/>
    <row r="18319" s="16" customFormat="1"/>
    <row r="18320" s="16" customFormat="1"/>
    <row r="18321" s="16" customFormat="1"/>
    <row r="18322" s="16" customFormat="1"/>
    <row r="18323" s="16" customFormat="1"/>
    <row r="18324" s="16" customFormat="1"/>
    <row r="18325" s="16" customFormat="1"/>
    <row r="18326" s="16" customFormat="1"/>
    <row r="18327" s="16" customFormat="1"/>
    <row r="18328" s="16" customFormat="1"/>
    <row r="18329" s="16" customFormat="1"/>
    <row r="18330" s="16" customFormat="1"/>
    <row r="18331" s="16" customFormat="1"/>
    <row r="18332" s="16" customFormat="1"/>
    <row r="18333" s="16" customFormat="1"/>
    <row r="18334" s="16" customFormat="1"/>
    <row r="18335" s="16" customFormat="1"/>
    <row r="18336" s="16" customFormat="1"/>
    <row r="18337" s="16" customFormat="1"/>
    <row r="18338" s="16" customFormat="1"/>
    <row r="18339" s="16" customFormat="1"/>
    <row r="18340" s="16" customFormat="1"/>
    <row r="18341" s="16" customFormat="1"/>
    <row r="18342" s="16" customFormat="1"/>
    <row r="18343" s="16" customFormat="1"/>
    <row r="18344" s="16" customFormat="1"/>
    <row r="18345" s="16" customFormat="1"/>
    <row r="18346" s="16" customFormat="1"/>
    <row r="18347" s="16" customFormat="1"/>
    <row r="18348" s="16" customFormat="1"/>
    <row r="18349" s="16" customFormat="1"/>
    <row r="18350" s="16" customFormat="1"/>
    <row r="18351" s="16" customFormat="1"/>
    <row r="18352" s="16" customFormat="1"/>
    <row r="18353" s="16" customFormat="1"/>
    <row r="18354" s="16" customFormat="1"/>
    <row r="18355" s="16" customFormat="1"/>
    <row r="18356" s="16" customFormat="1"/>
    <row r="18357" s="16" customFormat="1"/>
    <row r="18358" s="16" customFormat="1"/>
    <row r="18359" s="16" customFormat="1"/>
    <row r="18360" s="16" customFormat="1"/>
    <row r="18361" s="16" customFormat="1"/>
    <row r="18362" s="16" customFormat="1"/>
    <row r="18363" s="16" customFormat="1"/>
    <row r="18364" s="16" customFormat="1"/>
    <row r="18365" s="16" customFormat="1"/>
    <row r="18366" s="16" customFormat="1"/>
    <row r="18367" s="16" customFormat="1"/>
    <row r="18368" s="16" customFormat="1"/>
    <row r="18369" s="16" customFormat="1"/>
    <row r="18370" s="16" customFormat="1"/>
    <row r="18371" s="16" customFormat="1"/>
    <row r="18372" s="16" customFormat="1"/>
    <row r="18373" s="16" customFormat="1"/>
    <row r="18374" s="16" customFormat="1"/>
    <row r="18375" s="16" customFormat="1"/>
    <row r="18376" s="16" customFormat="1"/>
    <row r="18377" s="16" customFormat="1"/>
    <row r="18378" s="16" customFormat="1"/>
    <row r="18379" s="16" customFormat="1"/>
    <row r="18380" s="16" customFormat="1"/>
    <row r="18381" s="16" customFormat="1"/>
    <row r="18382" s="16" customFormat="1"/>
    <row r="18383" s="16" customFormat="1"/>
    <row r="18384" s="16" customFormat="1"/>
    <row r="18385" s="16" customFormat="1"/>
    <row r="18386" s="16" customFormat="1"/>
    <row r="18387" s="16" customFormat="1"/>
    <row r="18388" s="16" customFormat="1"/>
    <row r="18389" s="16" customFormat="1"/>
    <row r="18390" s="16" customFormat="1"/>
    <row r="18391" s="16" customFormat="1"/>
    <row r="18392" s="16" customFormat="1"/>
    <row r="18393" s="16" customFormat="1"/>
    <row r="18394" s="16" customFormat="1"/>
    <row r="18395" s="16" customFormat="1"/>
    <row r="18396" s="16" customFormat="1"/>
    <row r="18397" s="16" customFormat="1"/>
    <row r="18398" s="16" customFormat="1"/>
    <row r="18399" s="16" customFormat="1"/>
    <row r="18400" s="16" customFormat="1"/>
    <row r="18401" s="16" customFormat="1"/>
    <row r="18402" s="16" customFormat="1"/>
    <row r="18403" s="16" customFormat="1"/>
    <row r="18404" s="16" customFormat="1"/>
    <row r="18405" s="16" customFormat="1"/>
    <row r="18406" s="16" customFormat="1"/>
    <row r="18407" s="16" customFormat="1"/>
    <row r="18408" s="16" customFormat="1"/>
    <row r="18409" s="16" customFormat="1"/>
    <row r="18410" s="16" customFormat="1"/>
    <row r="18411" s="16" customFormat="1"/>
    <row r="18412" s="16" customFormat="1"/>
    <row r="18413" s="16" customFormat="1"/>
    <row r="18414" s="16" customFormat="1"/>
    <row r="18415" s="16" customFormat="1"/>
    <row r="18416" s="16" customFormat="1"/>
    <row r="18417" s="16" customFormat="1"/>
    <row r="18418" s="16" customFormat="1"/>
    <row r="18419" s="16" customFormat="1"/>
    <row r="18420" s="16" customFormat="1"/>
    <row r="18421" s="16" customFormat="1"/>
    <row r="18422" s="16" customFormat="1"/>
    <row r="18423" s="16" customFormat="1"/>
    <row r="18424" s="16" customFormat="1"/>
    <row r="18425" s="16" customFormat="1"/>
    <row r="18426" s="16" customFormat="1"/>
    <row r="18427" s="16" customFormat="1"/>
    <row r="18428" s="16" customFormat="1"/>
    <row r="18429" s="16" customFormat="1"/>
    <row r="18430" s="16" customFormat="1"/>
    <row r="18431" s="16" customFormat="1"/>
    <row r="18432" s="16" customFormat="1"/>
    <row r="18433" s="16" customFormat="1"/>
    <row r="18434" s="16" customFormat="1"/>
    <row r="18435" s="16" customFormat="1"/>
    <row r="18436" s="16" customFormat="1"/>
    <row r="18437" s="16" customFormat="1"/>
    <row r="18438" s="16" customFormat="1"/>
    <row r="18439" s="16" customFormat="1"/>
    <row r="18440" s="16" customFormat="1"/>
    <row r="18441" s="16" customFormat="1"/>
    <row r="18442" s="16" customFormat="1"/>
    <row r="18443" s="16" customFormat="1"/>
    <row r="18444" s="16" customFormat="1"/>
    <row r="18445" s="16" customFormat="1"/>
    <row r="18446" s="16" customFormat="1"/>
    <row r="18447" s="16" customFormat="1"/>
    <row r="18448" s="16" customFormat="1"/>
    <row r="18449" s="16" customFormat="1"/>
    <row r="18450" s="16" customFormat="1"/>
    <row r="18451" s="16" customFormat="1"/>
    <row r="18452" s="16" customFormat="1"/>
    <row r="18453" s="16" customFormat="1"/>
    <row r="18454" s="16" customFormat="1"/>
    <row r="18455" s="16" customFormat="1"/>
    <row r="18456" s="16" customFormat="1"/>
    <row r="18457" s="16" customFormat="1"/>
    <row r="18458" s="16" customFormat="1"/>
    <row r="18459" s="16" customFormat="1"/>
    <row r="18460" s="16" customFormat="1"/>
    <row r="18461" s="16" customFormat="1"/>
    <row r="18462" s="16" customFormat="1"/>
    <row r="18463" s="16" customFormat="1"/>
    <row r="18464" s="16" customFormat="1"/>
    <row r="18465" s="16" customFormat="1"/>
    <row r="18466" s="16" customFormat="1"/>
    <row r="18467" s="16" customFormat="1"/>
    <row r="18468" s="16" customFormat="1"/>
    <row r="18469" s="16" customFormat="1"/>
    <row r="18470" s="16" customFormat="1"/>
    <row r="18471" s="16" customFormat="1"/>
    <row r="18472" s="16" customFormat="1"/>
    <row r="18473" s="16" customFormat="1"/>
    <row r="18474" s="16" customFormat="1"/>
    <row r="18475" s="16" customFormat="1"/>
    <row r="18476" s="16" customFormat="1"/>
    <row r="18477" s="16" customFormat="1"/>
    <row r="18478" s="16" customFormat="1"/>
    <row r="18479" s="16" customFormat="1"/>
    <row r="18480" s="16" customFormat="1"/>
    <row r="18481" s="16" customFormat="1"/>
    <row r="18482" s="16" customFormat="1"/>
    <row r="18483" s="16" customFormat="1"/>
    <row r="18484" s="16" customFormat="1"/>
    <row r="18485" s="16" customFormat="1"/>
    <row r="18486" s="16" customFormat="1"/>
    <row r="18487" s="16" customFormat="1"/>
    <row r="18488" s="16" customFormat="1"/>
    <row r="18489" s="16" customFormat="1"/>
    <row r="18490" s="16" customFormat="1"/>
    <row r="18491" s="16" customFormat="1"/>
    <row r="18492" s="16" customFormat="1"/>
    <row r="18493" s="16" customFormat="1"/>
    <row r="18494" s="16" customFormat="1"/>
    <row r="18495" s="16" customFormat="1"/>
    <row r="18496" s="16" customFormat="1"/>
    <row r="18497" s="16" customFormat="1"/>
    <row r="18498" s="16" customFormat="1"/>
    <row r="18499" s="16" customFormat="1"/>
    <row r="18500" s="16" customFormat="1"/>
    <row r="18501" s="16" customFormat="1"/>
    <row r="18502" s="16" customFormat="1"/>
    <row r="18503" s="16" customFormat="1"/>
    <row r="18504" s="16" customFormat="1"/>
    <row r="18505" s="16" customFormat="1"/>
    <row r="18506" s="16" customFormat="1"/>
    <row r="18507" s="16" customFormat="1"/>
    <row r="18508" s="16" customFormat="1"/>
    <row r="18509" s="16" customFormat="1"/>
    <row r="18510" s="16" customFormat="1"/>
    <row r="18511" s="16" customFormat="1"/>
    <row r="18512" s="16" customFormat="1"/>
    <row r="18513" s="16" customFormat="1"/>
    <row r="18514" s="16" customFormat="1"/>
    <row r="18515" s="16" customFormat="1"/>
    <row r="18516" s="16" customFormat="1"/>
    <row r="18517" s="16" customFormat="1"/>
    <row r="18518" s="16" customFormat="1"/>
    <row r="18519" s="16" customFormat="1"/>
    <row r="18520" s="16" customFormat="1"/>
    <row r="18521" s="16" customFormat="1"/>
    <row r="18522" s="16" customFormat="1"/>
    <row r="18523" s="16" customFormat="1"/>
    <row r="18524" s="16" customFormat="1"/>
    <row r="18525" s="16" customFormat="1"/>
    <row r="18526" s="16" customFormat="1"/>
    <row r="18527" s="16" customFormat="1"/>
    <row r="18528" s="16" customFormat="1"/>
    <row r="18529" s="16" customFormat="1"/>
    <row r="18530" s="16" customFormat="1"/>
    <row r="18531" s="16" customFormat="1"/>
    <row r="18532" s="16" customFormat="1"/>
    <row r="18533" s="16" customFormat="1"/>
    <row r="18534" s="16" customFormat="1"/>
    <row r="18535" s="16" customFormat="1"/>
    <row r="18536" s="16" customFormat="1"/>
    <row r="18537" s="16" customFormat="1"/>
    <row r="18538" s="16" customFormat="1"/>
    <row r="18539" s="16" customFormat="1"/>
    <row r="18540" s="16" customFormat="1"/>
    <row r="18541" s="16" customFormat="1"/>
    <row r="18542" s="16" customFormat="1"/>
    <row r="18543" s="16" customFormat="1"/>
    <row r="18544" s="16" customFormat="1"/>
    <row r="18545" s="16" customFormat="1"/>
    <row r="18546" s="16" customFormat="1"/>
    <row r="18547" s="16" customFormat="1"/>
    <row r="18548" s="16" customFormat="1"/>
    <row r="18549" s="16" customFormat="1"/>
    <row r="18550" s="16" customFormat="1"/>
    <row r="18551" s="16" customFormat="1"/>
    <row r="18552" s="16" customFormat="1"/>
    <row r="18553" s="16" customFormat="1"/>
    <row r="18554" s="16" customFormat="1"/>
    <row r="18555" s="16" customFormat="1"/>
    <row r="18556" s="16" customFormat="1"/>
    <row r="18557" s="16" customFormat="1"/>
    <row r="18558" s="16" customFormat="1"/>
    <row r="18559" s="16" customFormat="1"/>
    <row r="18560" s="16" customFormat="1"/>
    <row r="18561" s="16" customFormat="1"/>
    <row r="18562" s="16" customFormat="1"/>
    <row r="18563" s="16" customFormat="1"/>
    <row r="18564" s="16" customFormat="1"/>
    <row r="18565" s="16" customFormat="1"/>
    <row r="18566" s="16" customFormat="1"/>
    <row r="18567" s="16" customFormat="1"/>
    <row r="18568" s="16" customFormat="1"/>
    <row r="18569" s="16" customFormat="1"/>
    <row r="18570" s="16" customFormat="1"/>
    <row r="18571" s="16" customFormat="1"/>
    <row r="18572" s="16" customFormat="1"/>
    <row r="18573" s="16" customFormat="1"/>
    <row r="18574" s="16" customFormat="1"/>
    <row r="18575" s="16" customFormat="1"/>
    <row r="18576" s="16" customFormat="1"/>
    <row r="18577" s="16" customFormat="1"/>
    <row r="18578" s="16" customFormat="1"/>
    <row r="18579" s="16" customFormat="1"/>
    <row r="18580" s="16" customFormat="1"/>
    <row r="18581" s="16" customFormat="1"/>
    <row r="18582" s="16" customFormat="1"/>
    <row r="18583" s="16" customFormat="1"/>
    <row r="18584" s="16" customFormat="1"/>
    <row r="18585" s="16" customFormat="1"/>
    <row r="18586" s="16" customFormat="1"/>
    <row r="18587" s="16" customFormat="1"/>
    <row r="18588" s="16" customFormat="1"/>
    <row r="18589" s="16" customFormat="1"/>
    <row r="18590" s="16" customFormat="1"/>
    <row r="18591" s="16" customFormat="1"/>
    <row r="18592" s="16" customFormat="1"/>
    <row r="18593" s="16" customFormat="1"/>
    <row r="18594" s="16" customFormat="1"/>
    <row r="18595" s="16" customFormat="1"/>
    <row r="18596" s="16" customFormat="1"/>
    <row r="18597" s="16" customFormat="1"/>
    <row r="18598" s="16" customFormat="1"/>
    <row r="18599" s="16" customFormat="1"/>
    <row r="18600" s="16" customFormat="1"/>
    <row r="18601" s="16" customFormat="1"/>
    <row r="18602" s="16" customFormat="1"/>
    <row r="18603" s="16" customFormat="1"/>
    <row r="18604" s="16" customFormat="1"/>
    <row r="18605" s="16" customFormat="1"/>
    <row r="18606" s="16" customFormat="1"/>
    <row r="18607" s="16" customFormat="1"/>
    <row r="18608" s="16" customFormat="1"/>
    <row r="18609" s="16" customFormat="1"/>
    <row r="18610" s="16" customFormat="1"/>
    <row r="18611" s="16" customFormat="1"/>
    <row r="18612" s="16" customFormat="1"/>
    <row r="18613" s="16" customFormat="1"/>
    <row r="18614" s="16" customFormat="1"/>
    <row r="18615" s="16" customFormat="1"/>
    <row r="18616" s="16" customFormat="1"/>
    <row r="18617" s="16" customFormat="1"/>
    <row r="18618" s="16" customFormat="1"/>
    <row r="18619" s="16" customFormat="1"/>
    <row r="18620" s="16" customFormat="1"/>
    <row r="18621" s="16" customFormat="1"/>
    <row r="18622" s="16" customFormat="1"/>
    <row r="18623" s="16" customFormat="1"/>
    <row r="18624" s="16" customFormat="1"/>
    <row r="18625" s="16" customFormat="1"/>
    <row r="18626" s="16" customFormat="1"/>
    <row r="18627" s="16" customFormat="1"/>
    <row r="18628" s="16" customFormat="1"/>
    <row r="18629" s="16" customFormat="1"/>
    <row r="18630" s="16" customFormat="1"/>
    <row r="18631" s="16" customFormat="1"/>
    <row r="18632" s="16" customFormat="1"/>
    <row r="18633" s="16" customFormat="1"/>
    <row r="18634" s="16" customFormat="1"/>
    <row r="18635" s="16" customFormat="1"/>
    <row r="18636" s="16" customFormat="1"/>
    <row r="18637" s="16" customFormat="1"/>
    <row r="18638" s="16" customFormat="1"/>
    <row r="18639" s="16" customFormat="1"/>
    <row r="18640" s="16" customFormat="1"/>
    <row r="18641" s="16" customFormat="1"/>
    <row r="18642" s="16" customFormat="1"/>
    <row r="18643" s="16" customFormat="1"/>
    <row r="18644" s="16" customFormat="1"/>
    <row r="18645" s="16" customFormat="1"/>
    <row r="18646" s="16" customFormat="1"/>
    <row r="18647" s="16" customFormat="1"/>
    <row r="18648" s="16" customFormat="1"/>
    <row r="18649" s="16" customFormat="1"/>
    <row r="18650" s="16" customFormat="1"/>
    <row r="18651" s="16" customFormat="1"/>
    <row r="18652" s="16" customFormat="1"/>
    <row r="18653" s="16" customFormat="1"/>
    <row r="18654" s="16" customFormat="1"/>
    <row r="18655" s="16" customFormat="1"/>
    <row r="18656" s="16" customFormat="1"/>
    <row r="18657" s="16" customFormat="1"/>
    <row r="18658" s="16" customFormat="1"/>
    <row r="18659" s="16" customFormat="1"/>
    <row r="18660" s="16" customFormat="1"/>
    <row r="18661" s="16" customFormat="1"/>
    <row r="18662" s="16" customFormat="1"/>
    <row r="18663" s="16" customFormat="1"/>
    <row r="18664" s="16" customFormat="1"/>
    <row r="18665" s="16" customFormat="1"/>
    <row r="18666" s="16" customFormat="1"/>
    <row r="18667" s="16" customFormat="1"/>
    <row r="18668" s="16" customFormat="1"/>
    <row r="18669" s="16" customFormat="1"/>
    <row r="18670" s="16" customFormat="1"/>
    <row r="18671" s="16" customFormat="1"/>
    <row r="18672" s="16" customFormat="1"/>
    <row r="18673" s="16" customFormat="1"/>
    <row r="18674" s="16" customFormat="1"/>
    <row r="18675" s="16" customFormat="1"/>
    <row r="18676" s="16" customFormat="1"/>
    <row r="18677" s="16" customFormat="1"/>
    <row r="18678" s="16" customFormat="1"/>
    <row r="18679" s="16" customFormat="1"/>
    <row r="18680" s="16" customFormat="1"/>
    <row r="18681" s="16" customFormat="1"/>
    <row r="18682" s="16" customFormat="1"/>
    <row r="18683" s="16" customFormat="1"/>
    <row r="18684" s="16" customFormat="1"/>
    <row r="18685" s="16" customFormat="1"/>
    <row r="18686" s="16" customFormat="1"/>
    <row r="18687" s="16" customFormat="1"/>
    <row r="18688" s="16" customFormat="1"/>
    <row r="18689" s="16" customFormat="1"/>
    <row r="18690" s="16" customFormat="1"/>
    <row r="18691" s="16" customFormat="1"/>
    <row r="18692" s="16" customFormat="1"/>
    <row r="18693" s="16" customFormat="1"/>
    <row r="18694" s="16" customFormat="1"/>
    <row r="18695" s="16" customFormat="1"/>
    <row r="18696" s="16" customFormat="1"/>
    <row r="18697" s="16" customFormat="1"/>
    <row r="18698" s="16" customFormat="1"/>
    <row r="18699" s="16" customFormat="1"/>
    <row r="18700" s="16" customFormat="1"/>
    <row r="18701" s="16" customFormat="1"/>
    <row r="18702" s="16" customFormat="1"/>
    <row r="18703" s="16" customFormat="1"/>
    <row r="18704" s="16" customFormat="1"/>
    <row r="18705" s="16" customFormat="1"/>
    <row r="18706" s="16" customFormat="1"/>
    <row r="18707" s="16" customFormat="1"/>
    <row r="18708" s="16" customFormat="1"/>
    <row r="18709" s="16" customFormat="1"/>
    <row r="18710" s="16" customFormat="1"/>
    <row r="18711" s="16" customFormat="1"/>
    <row r="18712" s="16" customFormat="1"/>
    <row r="18713" s="16" customFormat="1"/>
    <row r="18714" s="16" customFormat="1"/>
    <row r="18715" s="16" customFormat="1"/>
    <row r="18716" s="16" customFormat="1"/>
    <row r="18717" s="16" customFormat="1"/>
    <row r="18718" s="16" customFormat="1"/>
    <row r="18719" s="16" customFormat="1"/>
    <row r="18720" s="16" customFormat="1"/>
    <row r="18721" s="16" customFormat="1"/>
    <row r="18722" s="16" customFormat="1"/>
    <row r="18723" s="16" customFormat="1"/>
    <row r="18724" s="16" customFormat="1"/>
    <row r="18725" s="16" customFormat="1"/>
    <row r="18726" s="16" customFormat="1"/>
    <row r="18727" s="16" customFormat="1"/>
    <row r="18728" s="16" customFormat="1"/>
    <row r="18729" s="16" customFormat="1"/>
    <row r="18730" s="16" customFormat="1"/>
    <row r="18731" s="16" customFormat="1"/>
    <row r="18732" s="16" customFormat="1"/>
    <row r="18733" s="16" customFormat="1"/>
    <row r="18734" s="16" customFormat="1"/>
    <row r="18735" s="16" customFormat="1"/>
    <row r="18736" s="16" customFormat="1"/>
    <row r="18737" s="16" customFormat="1"/>
    <row r="18738" s="16" customFormat="1"/>
    <row r="18739" s="16" customFormat="1"/>
    <row r="18740" s="16" customFormat="1"/>
    <row r="18741" s="16" customFormat="1"/>
    <row r="18742" s="16" customFormat="1"/>
    <row r="18743" s="16" customFormat="1"/>
    <row r="18744" s="16" customFormat="1"/>
    <row r="18745" s="16" customFormat="1"/>
    <row r="18746" s="16" customFormat="1"/>
    <row r="18747" s="16" customFormat="1"/>
    <row r="18748" s="16" customFormat="1"/>
    <row r="18749" s="16" customFormat="1"/>
    <row r="18750" s="16" customFormat="1"/>
    <row r="18751" s="16" customFormat="1"/>
    <row r="18752" s="16" customFormat="1"/>
    <row r="18753" s="16" customFormat="1"/>
    <row r="18754" s="16" customFormat="1"/>
    <row r="18755" s="16" customFormat="1"/>
    <row r="18756" s="16" customFormat="1"/>
    <row r="18757" s="16" customFormat="1"/>
    <row r="18758" s="16" customFormat="1"/>
    <row r="18759" s="16" customFormat="1"/>
    <row r="18760" s="16" customFormat="1"/>
    <row r="18761" s="16" customFormat="1"/>
    <row r="18762" s="16" customFormat="1"/>
    <row r="18763" s="16" customFormat="1"/>
    <row r="18764" s="16" customFormat="1"/>
    <row r="18765" s="16" customFormat="1"/>
    <row r="18766" s="16" customFormat="1"/>
    <row r="18767" s="16" customFormat="1"/>
    <row r="18768" s="16" customFormat="1"/>
    <row r="18769" s="16" customFormat="1"/>
    <row r="18770" s="16" customFormat="1"/>
    <row r="18771" s="16" customFormat="1"/>
    <row r="18772" s="16" customFormat="1"/>
    <row r="18773" s="16" customFormat="1"/>
    <row r="18774" s="16" customFormat="1"/>
    <row r="18775" s="16" customFormat="1"/>
    <row r="18776" s="16" customFormat="1"/>
    <row r="18777" s="16" customFormat="1"/>
    <row r="18778" s="16" customFormat="1"/>
    <row r="18779" s="16" customFormat="1"/>
    <row r="18780" s="16" customFormat="1"/>
    <row r="18781" s="16" customFormat="1"/>
    <row r="18782" s="16" customFormat="1"/>
    <row r="18783" s="16" customFormat="1"/>
    <row r="18784" s="16" customFormat="1"/>
    <row r="18785" s="16" customFormat="1"/>
    <row r="18786" s="16" customFormat="1"/>
    <row r="18787" s="16" customFormat="1"/>
    <row r="18788" s="16" customFormat="1"/>
    <row r="18789" s="16" customFormat="1"/>
    <row r="18790" s="16" customFormat="1"/>
    <row r="18791" s="16" customFormat="1"/>
    <row r="18792" s="16" customFormat="1"/>
    <row r="18793" s="16" customFormat="1"/>
    <row r="18794" s="16" customFormat="1"/>
    <row r="18795" s="16" customFormat="1"/>
    <row r="18796" s="16" customFormat="1"/>
    <row r="18797" s="16" customFormat="1"/>
    <row r="18798" s="16" customFormat="1"/>
    <row r="18799" s="16" customFormat="1"/>
    <row r="18800" s="16" customFormat="1"/>
    <row r="18801" s="16" customFormat="1"/>
    <row r="18802" s="16" customFormat="1"/>
    <row r="18803" s="16" customFormat="1"/>
    <row r="18804" s="16" customFormat="1"/>
    <row r="18805" s="16" customFormat="1"/>
    <row r="18806" s="16" customFormat="1"/>
    <row r="18807" s="16" customFormat="1"/>
    <row r="18808" s="16" customFormat="1"/>
    <row r="18809" s="16" customFormat="1"/>
    <row r="18810" s="16" customFormat="1"/>
    <row r="18811" s="16" customFormat="1"/>
    <row r="18812" s="16" customFormat="1"/>
    <row r="18813" s="16" customFormat="1"/>
    <row r="18814" s="16" customFormat="1"/>
    <row r="18815" s="16" customFormat="1"/>
    <row r="18816" s="16" customFormat="1"/>
    <row r="18817" s="16" customFormat="1"/>
    <row r="18818" s="16" customFormat="1"/>
    <row r="18819" s="16" customFormat="1"/>
    <row r="18820" s="16" customFormat="1"/>
    <row r="18821" s="16" customFormat="1"/>
    <row r="18822" s="16" customFormat="1"/>
    <row r="18823" s="16" customFormat="1"/>
    <row r="18824" s="16" customFormat="1"/>
    <row r="18825" s="16" customFormat="1"/>
    <row r="18826" s="16" customFormat="1"/>
    <row r="18827" s="16" customFormat="1"/>
    <row r="18828" s="16" customFormat="1"/>
    <row r="18829" s="16" customFormat="1"/>
    <row r="18830" s="16" customFormat="1"/>
    <row r="18831" s="16" customFormat="1"/>
    <row r="18832" s="16" customFormat="1"/>
    <row r="18833" s="16" customFormat="1"/>
    <row r="18834" s="16" customFormat="1"/>
    <row r="18835" s="16" customFormat="1"/>
    <row r="18836" s="16" customFormat="1"/>
    <row r="18837" s="16" customFormat="1"/>
    <row r="18838" s="16" customFormat="1"/>
    <row r="18839" s="16" customFormat="1"/>
    <row r="18840" s="16" customFormat="1"/>
    <row r="18841" s="16" customFormat="1"/>
    <row r="18842" s="16" customFormat="1"/>
    <row r="18843" s="16" customFormat="1"/>
    <row r="18844" s="16" customFormat="1"/>
    <row r="18845" s="16" customFormat="1"/>
    <row r="18846" s="16" customFormat="1"/>
    <row r="18847" s="16" customFormat="1"/>
    <row r="18848" s="16" customFormat="1"/>
    <row r="18849" s="16" customFormat="1"/>
    <row r="18850" s="16" customFormat="1"/>
    <row r="18851" s="16" customFormat="1"/>
    <row r="18852" s="16" customFormat="1"/>
    <row r="18853" s="16" customFormat="1"/>
    <row r="18854" s="16" customFormat="1"/>
    <row r="18855" s="16" customFormat="1"/>
    <row r="18856" s="16" customFormat="1"/>
    <row r="18857" s="16" customFormat="1"/>
    <row r="18858" s="16" customFormat="1"/>
    <row r="18859" s="16" customFormat="1"/>
    <row r="18860" s="16" customFormat="1"/>
    <row r="18861" s="16" customFormat="1"/>
    <row r="18862" s="16" customFormat="1"/>
    <row r="18863" s="16" customFormat="1"/>
    <row r="18864" s="16" customFormat="1"/>
    <row r="18865" s="16" customFormat="1"/>
    <row r="18866" s="16" customFormat="1"/>
    <row r="18867" s="16" customFormat="1"/>
    <row r="18868" s="16" customFormat="1"/>
    <row r="18869" s="16" customFormat="1"/>
    <row r="18870" s="16" customFormat="1"/>
    <row r="18871" s="16" customFormat="1"/>
    <row r="18872" s="16" customFormat="1"/>
    <row r="18873" s="16" customFormat="1"/>
    <row r="18874" s="16" customFormat="1"/>
    <row r="18875" s="16" customFormat="1"/>
    <row r="18876" s="16" customFormat="1"/>
    <row r="18877" s="16" customFormat="1"/>
    <row r="18878" s="16" customFormat="1"/>
    <row r="18879" s="16" customFormat="1"/>
    <row r="18880" s="16" customFormat="1"/>
    <row r="18881" s="16" customFormat="1"/>
    <row r="18882" s="16" customFormat="1"/>
    <row r="18883" s="16" customFormat="1"/>
    <row r="18884" s="16" customFormat="1"/>
    <row r="18885" s="16" customFormat="1"/>
    <row r="18886" s="16" customFormat="1"/>
    <row r="18887" s="16" customFormat="1"/>
    <row r="18888" s="16" customFormat="1"/>
    <row r="18889" s="16" customFormat="1"/>
    <row r="18890" s="16" customFormat="1"/>
    <row r="18891" s="16" customFormat="1"/>
    <row r="18892" s="16" customFormat="1"/>
    <row r="18893" s="16" customFormat="1"/>
    <row r="18894" s="16" customFormat="1"/>
    <row r="18895" s="16" customFormat="1"/>
    <row r="18896" s="16" customFormat="1"/>
    <row r="18897" s="16" customFormat="1"/>
    <row r="18898" s="16" customFormat="1"/>
    <row r="18899" s="16" customFormat="1"/>
    <row r="18900" s="16" customFormat="1"/>
    <row r="18901" s="16" customFormat="1"/>
    <row r="18902" s="16" customFormat="1"/>
    <row r="18903" s="16" customFormat="1"/>
    <row r="18904" s="16" customFormat="1"/>
    <row r="18905" s="16" customFormat="1"/>
    <row r="18906" s="16" customFormat="1"/>
    <row r="18907" s="16" customFormat="1"/>
    <row r="18908" s="16" customFormat="1"/>
    <row r="18909" s="16" customFormat="1"/>
    <row r="18910" s="16" customFormat="1"/>
    <row r="18911" s="16" customFormat="1"/>
    <row r="18912" s="16" customFormat="1"/>
    <row r="18913" s="16" customFormat="1"/>
    <row r="18914" s="16" customFormat="1"/>
    <row r="18915" s="16" customFormat="1"/>
    <row r="18916" s="16" customFormat="1"/>
    <row r="18917" s="16" customFormat="1"/>
    <row r="18918" s="16" customFormat="1"/>
    <row r="18919" s="16" customFormat="1"/>
    <row r="18920" s="16" customFormat="1"/>
    <row r="18921" s="16" customFormat="1"/>
    <row r="18922" s="16" customFormat="1"/>
    <row r="18923" s="16" customFormat="1"/>
    <row r="18924" s="16" customFormat="1"/>
    <row r="18925" s="16" customFormat="1"/>
    <row r="18926" s="16" customFormat="1"/>
    <row r="18927" s="16" customFormat="1"/>
    <row r="18928" s="16" customFormat="1"/>
    <row r="18929" s="16" customFormat="1"/>
    <row r="18930" s="16" customFormat="1"/>
    <row r="18931" s="16" customFormat="1"/>
    <row r="18932" s="16" customFormat="1"/>
    <row r="18933" s="16" customFormat="1"/>
    <row r="18934" s="16" customFormat="1"/>
    <row r="18935" s="16" customFormat="1"/>
    <row r="18936" s="16" customFormat="1"/>
    <row r="18937" s="16" customFormat="1"/>
    <row r="18938" s="16" customFormat="1"/>
    <row r="18939" s="16" customFormat="1"/>
    <row r="18940" s="16" customFormat="1"/>
    <row r="18941" s="16" customFormat="1"/>
    <row r="18942" s="16" customFormat="1"/>
    <row r="18943" s="16" customFormat="1"/>
    <row r="18944" s="16" customFormat="1"/>
    <row r="18945" s="16" customFormat="1"/>
    <row r="18946" s="16" customFormat="1"/>
    <row r="18947" s="16" customFormat="1"/>
    <row r="18948" s="16" customFormat="1"/>
    <row r="18949" s="16" customFormat="1"/>
    <row r="18950" s="16" customFormat="1"/>
    <row r="18951" s="16" customFormat="1"/>
    <row r="18952" s="16" customFormat="1"/>
    <row r="18953" s="16" customFormat="1"/>
    <row r="18954" s="16" customFormat="1"/>
    <row r="18955" s="16" customFormat="1"/>
    <row r="18956" s="16" customFormat="1"/>
    <row r="18957" s="16" customFormat="1"/>
    <row r="18958" s="16" customFormat="1"/>
    <row r="18959" s="16" customFormat="1"/>
    <row r="18960" s="16" customFormat="1"/>
    <row r="18961" s="16" customFormat="1"/>
    <row r="18962" s="16" customFormat="1"/>
    <row r="18963" s="16" customFormat="1"/>
    <row r="18964" s="16" customFormat="1"/>
    <row r="18965" s="16" customFormat="1"/>
    <row r="18966" s="16" customFormat="1"/>
    <row r="18967" s="16" customFormat="1"/>
    <row r="18968" s="16" customFormat="1"/>
    <row r="18969" s="16" customFormat="1"/>
    <row r="18970" s="16" customFormat="1"/>
    <row r="18971" s="16" customFormat="1"/>
    <row r="18972" s="16" customFormat="1"/>
    <row r="18973" s="16" customFormat="1"/>
    <row r="18974" s="16" customFormat="1"/>
    <row r="18975" s="16" customFormat="1"/>
    <row r="18976" s="16" customFormat="1"/>
    <row r="18977" s="16" customFormat="1"/>
    <row r="18978" s="16" customFormat="1"/>
    <row r="18979" s="16" customFormat="1"/>
    <row r="18980" s="16" customFormat="1"/>
    <row r="18981" s="16" customFormat="1"/>
    <row r="18982" s="16" customFormat="1"/>
    <row r="18983" s="16" customFormat="1"/>
    <row r="18984" s="16" customFormat="1"/>
    <row r="18985" s="16" customFormat="1"/>
    <row r="18986" s="16" customFormat="1"/>
    <row r="18987" s="16" customFormat="1"/>
    <row r="18988" s="16" customFormat="1"/>
    <row r="18989" s="16" customFormat="1"/>
    <row r="18990" s="16" customFormat="1"/>
    <row r="18991" s="16" customFormat="1"/>
    <row r="18992" s="16" customFormat="1"/>
    <row r="18993" s="16" customFormat="1"/>
    <row r="18994" s="16" customFormat="1"/>
    <row r="18995" s="16" customFormat="1"/>
    <row r="18996" s="16" customFormat="1"/>
    <row r="18997" s="16" customFormat="1"/>
    <row r="18998" s="16" customFormat="1"/>
    <row r="18999" s="16" customFormat="1"/>
    <row r="19000" s="16" customFormat="1"/>
    <row r="19001" s="16" customFormat="1"/>
    <row r="19002" s="16" customFormat="1"/>
    <row r="19003" s="16" customFormat="1"/>
    <row r="19004" s="16" customFormat="1"/>
    <row r="19005" s="16" customFormat="1"/>
    <row r="19006" s="16" customFormat="1"/>
    <row r="19007" s="16" customFormat="1"/>
    <row r="19008" s="16" customFormat="1"/>
    <row r="19009" s="16" customFormat="1"/>
    <row r="19010" s="16" customFormat="1"/>
    <row r="19011" s="16" customFormat="1"/>
    <row r="19012" s="16" customFormat="1"/>
    <row r="19013" s="16" customFormat="1"/>
    <row r="19014" s="16" customFormat="1"/>
    <row r="19015" s="16" customFormat="1"/>
    <row r="19016" s="16" customFormat="1"/>
    <row r="19017" s="16" customFormat="1"/>
    <row r="19018" s="16" customFormat="1"/>
    <row r="19019" s="16" customFormat="1"/>
    <row r="19020" s="16" customFormat="1"/>
    <row r="19021" s="16" customFormat="1"/>
    <row r="19022" s="16" customFormat="1"/>
    <row r="19023" s="16" customFormat="1"/>
    <row r="19024" s="16" customFormat="1"/>
    <row r="19025" s="16" customFormat="1"/>
    <row r="19026" s="16" customFormat="1"/>
    <row r="19027" s="16" customFormat="1"/>
    <row r="19028" s="16" customFormat="1"/>
    <row r="19029" s="16" customFormat="1"/>
    <row r="19030" s="16" customFormat="1"/>
    <row r="19031" s="16" customFormat="1"/>
    <row r="19032" s="16" customFormat="1"/>
    <row r="19033" s="16" customFormat="1"/>
    <row r="19034" s="16" customFormat="1"/>
    <row r="19035" s="16" customFormat="1"/>
    <row r="19036" s="16" customFormat="1"/>
    <row r="19037" s="16" customFormat="1"/>
    <row r="19038" s="16" customFormat="1"/>
    <row r="19039" s="16" customFormat="1"/>
    <row r="19040" s="16" customFormat="1"/>
    <row r="19041" s="16" customFormat="1"/>
    <row r="19042" s="16" customFormat="1"/>
    <row r="19043" s="16" customFormat="1"/>
    <row r="19044" s="16" customFormat="1"/>
    <row r="19045" s="16" customFormat="1"/>
    <row r="19046" s="16" customFormat="1"/>
    <row r="19047" s="16" customFormat="1"/>
    <row r="19048" s="16" customFormat="1"/>
    <row r="19049" s="16" customFormat="1"/>
    <row r="19050" s="16" customFormat="1"/>
    <row r="19051" s="16" customFormat="1"/>
    <row r="19052" s="16" customFormat="1"/>
    <row r="19053" s="16" customFormat="1"/>
    <row r="19054" s="16" customFormat="1"/>
    <row r="19055" s="16" customFormat="1"/>
    <row r="19056" s="16" customFormat="1"/>
    <row r="19057" s="16" customFormat="1"/>
    <row r="19058" s="16" customFormat="1"/>
    <row r="19059" s="16" customFormat="1"/>
    <row r="19060" s="16" customFormat="1"/>
    <row r="19061" s="16" customFormat="1"/>
    <row r="19062" s="16" customFormat="1"/>
    <row r="19063" s="16" customFormat="1"/>
    <row r="19064" s="16" customFormat="1"/>
    <row r="19065" s="16" customFormat="1"/>
    <row r="19066" s="16" customFormat="1"/>
    <row r="19067" s="16" customFormat="1"/>
    <row r="19068" s="16" customFormat="1"/>
    <row r="19069" s="16" customFormat="1"/>
    <row r="19070" s="16" customFormat="1"/>
    <row r="19071" s="16" customFormat="1"/>
    <row r="19072" s="16" customFormat="1"/>
    <row r="19073" s="16" customFormat="1"/>
    <row r="19074" s="16" customFormat="1"/>
    <row r="19075" s="16" customFormat="1"/>
    <row r="19076" s="16" customFormat="1"/>
    <row r="19077" s="16" customFormat="1"/>
    <row r="19078" s="16" customFormat="1"/>
    <row r="19079" s="16" customFormat="1"/>
    <row r="19080" s="16" customFormat="1"/>
    <row r="19081" s="16" customFormat="1"/>
    <row r="19082" s="16" customFormat="1"/>
    <row r="19083" s="16" customFormat="1"/>
    <row r="19084" s="16" customFormat="1"/>
    <row r="19085" s="16" customFormat="1"/>
    <row r="19086" s="16" customFormat="1"/>
    <row r="19087" s="16" customFormat="1"/>
    <row r="19088" s="16" customFormat="1"/>
    <row r="19089" s="16" customFormat="1"/>
    <row r="19090" s="16" customFormat="1"/>
    <row r="19091" s="16" customFormat="1"/>
    <row r="19092" s="16" customFormat="1"/>
    <row r="19093" s="16" customFormat="1"/>
    <row r="19094" s="16" customFormat="1"/>
    <row r="19095" s="16" customFormat="1"/>
    <row r="19096" s="16" customFormat="1"/>
    <row r="19097" s="16" customFormat="1"/>
    <row r="19098" s="16" customFormat="1"/>
    <row r="19099" s="16" customFormat="1"/>
    <row r="19100" s="16" customFormat="1"/>
    <row r="19101" s="16" customFormat="1"/>
    <row r="19102" s="16" customFormat="1"/>
    <row r="19103" s="16" customFormat="1"/>
    <row r="19104" s="16" customFormat="1"/>
    <row r="19105" s="16" customFormat="1"/>
    <row r="19106" s="16" customFormat="1"/>
    <row r="19107" s="16" customFormat="1"/>
    <row r="19108" s="16" customFormat="1"/>
    <row r="19109" s="16" customFormat="1"/>
    <row r="19110" s="16" customFormat="1"/>
    <row r="19111" s="16" customFormat="1"/>
    <row r="19112" s="16" customFormat="1"/>
    <row r="19113" s="16" customFormat="1"/>
    <row r="19114" s="16" customFormat="1"/>
    <row r="19115" s="16" customFormat="1"/>
    <row r="19116" s="16" customFormat="1"/>
    <row r="19117" s="16" customFormat="1"/>
    <row r="19118" s="16" customFormat="1"/>
    <row r="19119" s="16" customFormat="1"/>
    <row r="19120" s="16" customFormat="1"/>
    <row r="19121" s="16" customFormat="1"/>
    <row r="19122" s="16" customFormat="1"/>
    <row r="19123" s="16" customFormat="1"/>
    <row r="19124" s="16" customFormat="1"/>
    <row r="19125" s="16" customFormat="1"/>
    <row r="19126" s="16" customFormat="1"/>
    <row r="19127" s="16" customFormat="1"/>
    <row r="19128" s="16" customFormat="1"/>
    <row r="19129" s="16" customFormat="1"/>
    <row r="19130" s="16" customFormat="1"/>
    <row r="19131" s="16" customFormat="1"/>
    <row r="19132" s="16" customFormat="1"/>
    <row r="19133" s="16" customFormat="1"/>
    <row r="19134" s="16" customFormat="1"/>
    <row r="19135" s="16" customFormat="1"/>
    <row r="19136" s="16" customFormat="1"/>
    <row r="19137" s="16" customFormat="1"/>
    <row r="19138" s="16" customFormat="1"/>
    <row r="19139" s="16" customFormat="1"/>
    <row r="19140" s="16" customFormat="1"/>
    <row r="19141" s="16" customFormat="1"/>
    <row r="19142" s="16" customFormat="1"/>
    <row r="19143" s="16" customFormat="1"/>
    <row r="19144" s="16" customFormat="1"/>
    <row r="19145" s="16" customFormat="1"/>
    <row r="19146" s="16" customFormat="1"/>
    <row r="19147" s="16" customFormat="1"/>
    <row r="19148" s="16" customFormat="1"/>
    <row r="19149" s="16" customFormat="1"/>
    <row r="19150" s="16" customFormat="1"/>
    <row r="19151" s="16" customFormat="1"/>
    <row r="19152" s="16" customFormat="1"/>
    <row r="19153" s="16" customFormat="1"/>
    <row r="19154" s="16" customFormat="1"/>
    <row r="19155" s="16" customFormat="1"/>
    <row r="19156" s="16" customFormat="1"/>
    <row r="19157" s="16" customFormat="1"/>
    <row r="19158" s="16" customFormat="1"/>
    <row r="19159" s="16" customFormat="1"/>
    <row r="19160" s="16" customFormat="1"/>
    <row r="19161" s="16" customFormat="1"/>
    <row r="19162" s="16" customFormat="1"/>
    <row r="19163" s="16" customFormat="1"/>
    <row r="19164" s="16" customFormat="1"/>
    <row r="19165" s="16" customFormat="1"/>
    <row r="19166" s="16" customFormat="1"/>
    <row r="19167" s="16" customFormat="1"/>
    <row r="19168" s="16" customFormat="1"/>
    <row r="19169" s="16" customFormat="1"/>
    <row r="19170" s="16" customFormat="1"/>
    <row r="19171" s="16" customFormat="1"/>
    <row r="19172" s="16" customFormat="1"/>
    <row r="19173" s="16" customFormat="1"/>
    <row r="19174" s="16" customFormat="1"/>
    <row r="19175" s="16" customFormat="1"/>
    <row r="19176" s="16" customFormat="1"/>
    <row r="19177" s="16" customFormat="1"/>
    <row r="19178" s="16" customFormat="1"/>
    <row r="19179" s="16" customFormat="1"/>
    <row r="19180" s="16" customFormat="1"/>
    <row r="19181" s="16" customFormat="1"/>
    <row r="19182" s="16" customFormat="1"/>
    <row r="19183" s="16" customFormat="1"/>
    <row r="19184" s="16" customFormat="1"/>
    <row r="19185" s="16" customFormat="1"/>
    <row r="19186" s="16" customFormat="1"/>
    <row r="19187" s="16" customFormat="1"/>
    <row r="19188" s="16" customFormat="1"/>
    <row r="19189" s="16" customFormat="1"/>
    <row r="19190" s="16" customFormat="1"/>
    <row r="19191" s="16" customFormat="1"/>
    <row r="19192" s="16" customFormat="1"/>
    <row r="19193" s="16" customFormat="1"/>
    <row r="19194" s="16" customFormat="1"/>
    <row r="19195" s="16" customFormat="1"/>
    <row r="19196" s="16" customFormat="1"/>
    <row r="19197" s="16" customFormat="1"/>
    <row r="19198" s="16" customFormat="1"/>
    <row r="19199" s="16" customFormat="1"/>
    <row r="19200" s="16" customFormat="1"/>
    <row r="19201" s="16" customFormat="1"/>
    <row r="19202" s="16" customFormat="1"/>
    <row r="19203" s="16" customFormat="1"/>
    <row r="19204" s="16" customFormat="1"/>
    <row r="19205" s="16" customFormat="1"/>
    <row r="19206" s="16" customFormat="1"/>
    <row r="19207" s="16" customFormat="1"/>
    <row r="19208" s="16" customFormat="1"/>
    <row r="19209" s="16" customFormat="1"/>
    <row r="19210" s="16" customFormat="1"/>
    <row r="19211" s="16" customFormat="1"/>
    <row r="19212" s="16" customFormat="1"/>
    <row r="19213" s="16" customFormat="1"/>
    <row r="19214" s="16" customFormat="1"/>
    <row r="19215" s="16" customFormat="1"/>
    <row r="19216" s="16" customFormat="1"/>
    <row r="19217" s="16" customFormat="1"/>
    <row r="19218" s="16" customFormat="1"/>
    <row r="19219" s="16" customFormat="1"/>
    <row r="19220" s="16" customFormat="1"/>
    <row r="19221" s="16" customFormat="1"/>
    <row r="19222" s="16" customFormat="1"/>
    <row r="19223" s="16" customFormat="1"/>
    <row r="19224" s="16" customFormat="1"/>
    <row r="19225" s="16" customFormat="1"/>
    <row r="19226" s="16" customFormat="1"/>
    <row r="19227" s="16" customFormat="1"/>
    <row r="19228" s="16" customFormat="1"/>
    <row r="19229" s="16" customFormat="1"/>
    <row r="19230" s="16" customFormat="1"/>
    <row r="19231" s="16" customFormat="1"/>
    <row r="19232" s="16" customFormat="1"/>
    <row r="19233" s="16" customFormat="1"/>
    <row r="19234" s="16" customFormat="1"/>
    <row r="19235" s="16" customFormat="1"/>
    <row r="19236" s="16" customFormat="1"/>
    <row r="19237" s="16" customFormat="1"/>
    <row r="19238" s="16" customFormat="1"/>
    <row r="19239" s="16" customFormat="1"/>
    <row r="19240" s="16" customFormat="1"/>
    <row r="19241" s="16" customFormat="1"/>
    <row r="19242" s="16" customFormat="1"/>
    <row r="19243" s="16" customFormat="1"/>
    <row r="19244" s="16" customFormat="1"/>
    <row r="19245" s="16" customFormat="1"/>
    <row r="19246" s="16" customFormat="1"/>
    <row r="19247" s="16" customFormat="1"/>
    <row r="19248" s="16" customFormat="1"/>
    <row r="19249" s="16" customFormat="1"/>
    <row r="19250" s="16" customFormat="1"/>
    <row r="19251" s="16" customFormat="1"/>
    <row r="19252" s="16" customFormat="1"/>
    <row r="19253" s="16" customFormat="1"/>
    <row r="19254" s="16" customFormat="1"/>
    <row r="19255" s="16" customFormat="1"/>
    <row r="19256" s="16" customFormat="1"/>
    <row r="19257" s="16" customFormat="1"/>
    <row r="19258" s="16" customFormat="1"/>
    <row r="19259" s="16" customFormat="1"/>
    <row r="19260" s="16" customFormat="1"/>
    <row r="19261" s="16" customFormat="1"/>
    <row r="19262" s="16" customFormat="1"/>
    <row r="19263" s="16" customFormat="1"/>
    <row r="19264" s="16" customFormat="1"/>
    <row r="19265" s="16" customFormat="1"/>
    <row r="19266" s="16" customFormat="1"/>
    <row r="19267" s="16" customFormat="1"/>
    <row r="19268" s="16" customFormat="1"/>
    <row r="19269" s="16" customFormat="1"/>
    <row r="19270" s="16" customFormat="1"/>
    <row r="19271" s="16" customFormat="1"/>
    <row r="19272" s="16" customFormat="1"/>
    <row r="19273" s="16" customFormat="1"/>
    <row r="19274" s="16" customFormat="1"/>
    <row r="19275" s="16" customFormat="1"/>
    <row r="19276" s="16" customFormat="1"/>
    <row r="19277" s="16" customFormat="1"/>
    <row r="19278" s="16" customFormat="1"/>
    <row r="19279" s="16" customFormat="1"/>
    <row r="19280" s="16" customFormat="1"/>
    <row r="19281" s="16" customFormat="1"/>
    <row r="19282" s="16" customFormat="1"/>
    <row r="19283" s="16" customFormat="1"/>
    <row r="19284" s="16" customFormat="1"/>
    <row r="19285" s="16" customFormat="1"/>
    <row r="19286" s="16" customFormat="1"/>
    <row r="19287" s="16" customFormat="1"/>
    <row r="19288" s="16" customFormat="1"/>
    <row r="19289" s="16" customFormat="1"/>
    <row r="19290" s="16" customFormat="1"/>
    <row r="19291" s="16" customFormat="1"/>
    <row r="19292" s="16" customFormat="1"/>
    <row r="19293" s="16" customFormat="1"/>
    <row r="19294" s="16" customFormat="1"/>
    <row r="19295" s="16" customFormat="1"/>
    <row r="19296" s="16" customFormat="1"/>
    <row r="19297" s="16" customFormat="1"/>
    <row r="19298" s="16" customFormat="1"/>
    <row r="19299" s="16" customFormat="1"/>
    <row r="19300" s="16" customFormat="1"/>
    <row r="19301" s="16" customFormat="1"/>
    <row r="19302" s="16" customFormat="1"/>
    <row r="19303" s="16" customFormat="1"/>
    <row r="19304" s="16" customFormat="1"/>
    <row r="19305" s="16" customFormat="1"/>
    <row r="19306" s="16" customFormat="1"/>
    <row r="19307" s="16" customFormat="1"/>
    <row r="19308" s="16" customFormat="1"/>
    <row r="19309" s="16" customFormat="1"/>
    <row r="19310" s="16" customFormat="1"/>
    <row r="19311" s="16" customFormat="1"/>
    <row r="19312" s="16" customFormat="1"/>
    <row r="19313" s="16" customFormat="1"/>
    <row r="19314" s="16" customFormat="1"/>
    <row r="19315" s="16" customFormat="1"/>
    <row r="19316" s="16" customFormat="1"/>
    <row r="19317" s="16" customFormat="1"/>
    <row r="19318" s="16" customFormat="1"/>
    <row r="19319" s="16" customFormat="1"/>
    <row r="19320" s="16" customFormat="1"/>
    <row r="19321" s="16" customFormat="1"/>
    <row r="19322" s="16" customFormat="1"/>
    <row r="19323" s="16" customFormat="1"/>
    <row r="19324" s="16" customFormat="1"/>
    <row r="19325" s="16" customFormat="1"/>
    <row r="19326" s="16" customFormat="1"/>
    <row r="19327" s="16" customFormat="1"/>
    <row r="19328" s="16" customFormat="1"/>
    <row r="19329" s="16" customFormat="1"/>
    <row r="19330" s="16" customFormat="1"/>
    <row r="19331" s="16" customFormat="1"/>
    <row r="19332" s="16" customFormat="1"/>
    <row r="19333" s="16" customFormat="1"/>
    <row r="19334" s="16" customFormat="1"/>
    <row r="19335" s="16" customFormat="1"/>
    <row r="19336" s="16" customFormat="1"/>
    <row r="19337" s="16" customFormat="1"/>
    <row r="19338" s="16" customFormat="1"/>
    <row r="19339" s="16" customFormat="1"/>
    <row r="19340" s="16" customFormat="1"/>
    <row r="19341" s="16" customFormat="1"/>
    <row r="19342" s="16" customFormat="1"/>
    <row r="19343" s="16" customFormat="1"/>
    <row r="19344" s="16" customFormat="1"/>
    <row r="19345" s="16" customFormat="1"/>
    <row r="19346" s="16" customFormat="1"/>
    <row r="19347" s="16" customFormat="1"/>
    <row r="19348" s="16" customFormat="1"/>
    <row r="19349" s="16" customFormat="1"/>
    <row r="19350" s="16" customFormat="1"/>
    <row r="19351" s="16" customFormat="1"/>
    <row r="19352" s="16" customFormat="1"/>
    <row r="19353" s="16" customFormat="1"/>
    <row r="19354" s="16" customFormat="1"/>
    <row r="19355" s="16" customFormat="1"/>
    <row r="19356" s="16" customFormat="1"/>
    <row r="19357" s="16" customFormat="1"/>
    <row r="19358" s="16" customFormat="1"/>
    <row r="19359" s="16" customFormat="1"/>
    <row r="19360" s="16" customFormat="1"/>
    <row r="19361" s="16" customFormat="1"/>
    <row r="19362" s="16" customFormat="1"/>
    <row r="19363" s="16" customFormat="1"/>
    <row r="19364" s="16" customFormat="1"/>
    <row r="19365" s="16" customFormat="1"/>
    <row r="19366" s="16" customFormat="1"/>
    <row r="19367" s="16" customFormat="1"/>
    <row r="19368" s="16" customFormat="1"/>
    <row r="19369" s="16" customFormat="1"/>
    <row r="19370" s="16" customFormat="1"/>
    <row r="19371" s="16" customFormat="1"/>
    <row r="19372" s="16" customFormat="1"/>
    <row r="19373" s="16" customFormat="1"/>
    <row r="19374" s="16" customFormat="1"/>
    <row r="19375" s="16" customFormat="1"/>
    <row r="19376" s="16" customFormat="1"/>
    <row r="19377" s="16" customFormat="1"/>
    <row r="19378" s="16" customFormat="1"/>
    <row r="19379" s="16" customFormat="1"/>
    <row r="19380" s="16" customFormat="1"/>
    <row r="19381" s="16" customFormat="1"/>
    <row r="19382" s="16" customFormat="1"/>
    <row r="19383" s="16" customFormat="1"/>
    <row r="19384" s="16" customFormat="1"/>
    <row r="19385" s="16" customFormat="1"/>
    <row r="19386" s="16" customFormat="1"/>
    <row r="19387" s="16" customFormat="1"/>
    <row r="19388" s="16" customFormat="1"/>
    <row r="19389" s="16" customFormat="1"/>
    <row r="19390" s="16" customFormat="1"/>
    <row r="19391" s="16" customFormat="1"/>
    <row r="19392" s="16" customFormat="1"/>
    <row r="19393" s="16" customFormat="1"/>
    <row r="19394" s="16" customFormat="1"/>
    <row r="19395" s="16" customFormat="1"/>
    <row r="19396" s="16" customFormat="1"/>
    <row r="19397" s="16" customFormat="1"/>
    <row r="19398" s="16" customFormat="1"/>
    <row r="19399" s="16" customFormat="1"/>
    <row r="19400" s="16" customFormat="1"/>
    <row r="19401" s="16" customFormat="1"/>
    <row r="19402" s="16" customFormat="1"/>
    <row r="19403" s="16" customFormat="1"/>
    <row r="19404" s="16" customFormat="1"/>
    <row r="19405" s="16" customFormat="1"/>
    <row r="19406" s="16" customFormat="1"/>
    <row r="19407" s="16" customFormat="1"/>
    <row r="19408" s="16" customFormat="1"/>
    <row r="19409" s="16" customFormat="1"/>
    <row r="19410" s="16" customFormat="1"/>
    <row r="19411" s="16" customFormat="1"/>
    <row r="19412" s="16" customFormat="1"/>
    <row r="19413" s="16" customFormat="1"/>
    <row r="19414" s="16" customFormat="1"/>
    <row r="19415" s="16" customFormat="1"/>
    <row r="19416" s="16" customFormat="1"/>
    <row r="19417" s="16" customFormat="1"/>
    <row r="19418" s="16" customFormat="1"/>
    <row r="19419" s="16" customFormat="1"/>
    <row r="19420" s="16" customFormat="1"/>
    <row r="19421" s="16" customFormat="1"/>
    <row r="19422" s="16" customFormat="1"/>
    <row r="19423" s="16" customFormat="1"/>
    <row r="19424" s="16" customFormat="1"/>
    <row r="19425" s="16" customFormat="1"/>
    <row r="19426" s="16" customFormat="1"/>
    <row r="19427" s="16" customFormat="1"/>
    <row r="19428" s="16" customFormat="1"/>
    <row r="19429" s="16" customFormat="1"/>
    <row r="19430" s="16" customFormat="1"/>
    <row r="19431" s="16" customFormat="1"/>
    <row r="19432" s="16" customFormat="1"/>
    <row r="19433" s="16" customFormat="1"/>
    <row r="19434" s="16" customFormat="1"/>
    <row r="19435" s="16" customFormat="1"/>
    <row r="19436" s="16" customFormat="1"/>
    <row r="19437" s="16" customFormat="1"/>
    <row r="19438" s="16" customFormat="1"/>
    <row r="19439" s="16" customFormat="1"/>
    <row r="19440" s="16" customFormat="1"/>
    <row r="19441" s="16" customFormat="1"/>
    <row r="19442" s="16" customFormat="1"/>
    <row r="19443" s="16" customFormat="1"/>
    <row r="19444" s="16" customFormat="1"/>
    <row r="19445" s="16" customFormat="1"/>
    <row r="19446" s="16" customFormat="1"/>
    <row r="19447" s="16" customFormat="1"/>
    <row r="19448" s="16" customFormat="1"/>
    <row r="19449" s="16" customFormat="1"/>
    <row r="19450" s="16" customFormat="1"/>
    <row r="19451" s="16" customFormat="1"/>
    <row r="19452" s="16" customFormat="1"/>
    <row r="19453" s="16" customFormat="1"/>
    <row r="19454" s="16" customFormat="1"/>
    <row r="19455" s="16" customFormat="1"/>
    <row r="19456" s="16" customFormat="1"/>
    <row r="19457" s="16" customFormat="1"/>
    <row r="19458" s="16" customFormat="1"/>
    <row r="19459" s="16" customFormat="1"/>
    <row r="19460" s="16" customFormat="1"/>
    <row r="19461" s="16" customFormat="1"/>
    <row r="19462" s="16" customFormat="1"/>
    <row r="19463" s="16" customFormat="1"/>
    <row r="19464" s="16" customFormat="1"/>
    <row r="19465" s="16" customFormat="1"/>
    <row r="19466" s="16" customFormat="1"/>
    <row r="19467" s="16" customFormat="1"/>
    <row r="19468" s="16" customFormat="1"/>
    <row r="19469" s="16" customFormat="1"/>
    <row r="19470" s="16" customFormat="1"/>
    <row r="19471" s="16" customFormat="1"/>
    <row r="19472" s="16" customFormat="1"/>
    <row r="19473" s="16" customFormat="1"/>
    <row r="19474" s="16" customFormat="1"/>
    <row r="19475" s="16" customFormat="1"/>
    <row r="19476" s="16" customFormat="1"/>
    <row r="19477" s="16" customFormat="1"/>
    <row r="19478" s="16" customFormat="1"/>
    <row r="19479" s="16" customFormat="1"/>
    <row r="19480" s="16" customFormat="1"/>
    <row r="19481" s="16" customFormat="1"/>
    <row r="19482" s="16" customFormat="1"/>
    <row r="19483" s="16" customFormat="1"/>
    <row r="19484" s="16" customFormat="1"/>
    <row r="19485" s="16" customFormat="1"/>
    <row r="19486" s="16" customFormat="1"/>
    <row r="19487" s="16" customFormat="1"/>
    <row r="19488" s="16" customFormat="1"/>
    <row r="19489" s="16" customFormat="1"/>
    <row r="19490" s="16" customFormat="1"/>
    <row r="19491" s="16" customFormat="1"/>
    <row r="19492" s="16" customFormat="1"/>
    <row r="19493" s="16" customFormat="1"/>
    <row r="19494" s="16" customFormat="1"/>
    <row r="19495" s="16" customFormat="1"/>
    <row r="19496" s="16" customFormat="1"/>
    <row r="19497" s="16" customFormat="1"/>
    <row r="19498" s="16" customFormat="1"/>
    <row r="19499" s="16" customFormat="1"/>
    <row r="19500" s="16" customFormat="1"/>
    <row r="19501" s="16" customFormat="1"/>
    <row r="19502" s="16" customFormat="1"/>
    <row r="19503" s="16" customFormat="1"/>
    <row r="19504" s="16" customFormat="1"/>
    <row r="19505" s="16" customFormat="1"/>
    <row r="19506" s="16" customFormat="1"/>
    <row r="19507" s="16" customFormat="1"/>
    <row r="19508" s="16" customFormat="1"/>
    <row r="19509" s="16" customFormat="1"/>
    <row r="19510" s="16" customFormat="1"/>
    <row r="19511" s="16" customFormat="1"/>
    <row r="19512" s="16" customFormat="1"/>
    <row r="19513" s="16" customFormat="1"/>
    <row r="19514" s="16" customFormat="1"/>
    <row r="19515" s="16" customFormat="1"/>
    <row r="19516" s="16" customFormat="1"/>
    <row r="19517" s="16" customFormat="1"/>
    <row r="19518" s="16" customFormat="1"/>
    <row r="19519" s="16" customFormat="1"/>
    <row r="19520" s="16" customFormat="1"/>
    <row r="19521" s="16" customFormat="1"/>
    <row r="19522" s="16" customFormat="1"/>
    <row r="19523" s="16" customFormat="1"/>
    <row r="19524" s="16" customFormat="1"/>
    <row r="19525" s="16" customFormat="1"/>
    <row r="19526" s="16" customFormat="1"/>
    <row r="19527" s="16" customFormat="1"/>
    <row r="19528" s="16" customFormat="1"/>
    <row r="19529" s="16" customFormat="1"/>
    <row r="19530" s="16" customFormat="1"/>
    <row r="19531" s="16" customFormat="1"/>
    <row r="19532" s="16" customFormat="1"/>
    <row r="19533" s="16" customFormat="1"/>
    <row r="19534" s="16" customFormat="1"/>
    <row r="19535" s="16" customFormat="1"/>
    <row r="19536" s="16" customFormat="1"/>
    <row r="19537" s="16" customFormat="1"/>
    <row r="19538" s="16" customFormat="1"/>
    <row r="19539" s="16" customFormat="1"/>
    <row r="19540" s="16" customFormat="1"/>
    <row r="19541" s="16" customFormat="1"/>
    <row r="19542" s="16" customFormat="1"/>
    <row r="19543" s="16" customFormat="1"/>
    <row r="19544" s="16" customFormat="1"/>
    <row r="19545" s="16" customFormat="1"/>
    <row r="19546" s="16" customFormat="1"/>
    <row r="19547" s="16" customFormat="1"/>
    <row r="19548" s="16" customFormat="1"/>
    <row r="19549" s="16" customFormat="1"/>
    <row r="19550" s="16" customFormat="1"/>
    <row r="19551" s="16" customFormat="1"/>
    <row r="19552" s="16" customFormat="1"/>
    <row r="19553" s="16" customFormat="1"/>
    <row r="19554" s="16" customFormat="1"/>
    <row r="19555" s="16" customFormat="1"/>
    <row r="19556" s="16" customFormat="1"/>
    <row r="19557" s="16" customFormat="1"/>
    <row r="19558" s="16" customFormat="1"/>
    <row r="19559" s="16" customFormat="1"/>
    <row r="19560" s="16" customFormat="1"/>
    <row r="19561" s="16" customFormat="1"/>
    <row r="19562" s="16" customFormat="1"/>
    <row r="19563" s="16" customFormat="1"/>
    <row r="19564" s="16" customFormat="1"/>
    <row r="19565" s="16" customFormat="1"/>
    <row r="19566" s="16" customFormat="1"/>
    <row r="19567" s="16" customFormat="1"/>
    <row r="19568" s="16" customFormat="1"/>
    <row r="19569" s="16" customFormat="1"/>
    <row r="19570" s="16" customFormat="1"/>
    <row r="19571" s="16" customFormat="1"/>
    <row r="19572" s="16" customFormat="1"/>
    <row r="19573" s="16" customFormat="1"/>
    <row r="19574" s="16" customFormat="1"/>
    <row r="19575" s="16" customFormat="1"/>
    <row r="19576" s="16" customFormat="1"/>
    <row r="19577" s="16" customFormat="1"/>
    <row r="19578" s="16" customFormat="1"/>
    <row r="19579" s="16" customFormat="1"/>
    <row r="19580" s="16" customFormat="1"/>
    <row r="19581" s="16" customFormat="1"/>
    <row r="19582" s="16" customFormat="1"/>
    <row r="19583" s="16" customFormat="1"/>
    <row r="19584" s="16" customFormat="1"/>
    <row r="19585" s="16" customFormat="1"/>
    <row r="19586" s="16" customFormat="1"/>
    <row r="19587" s="16" customFormat="1"/>
    <row r="19588" s="16" customFormat="1"/>
    <row r="19589" s="16" customFormat="1"/>
    <row r="19590" s="16" customFormat="1"/>
    <row r="19591" s="16" customFormat="1"/>
    <row r="19592" s="16" customFormat="1"/>
    <row r="19593" s="16" customFormat="1"/>
    <row r="19594" s="16" customFormat="1"/>
    <row r="19595" s="16" customFormat="1"/>
    <row r="19596" s="16" customFormat="1"/>
    <row r="19597" s="16" customFormat="1"/>
    <row r="19598" s="16" customFormat="1"/>
    <row r="19599" s="16" customFormat="1"/>
    <row r="19600" s="16" customFormat="1"/>
    <row r="19601" s="16" customFormat="1"/>
    <row r="19602" s="16" customFormat="1"/>
    <row r="19603" s="16" customFormat="1"/>
    <row r="19604" s="16" customFormat="1"/>
    <row r="19605" s="16" customFormat="1"/>
    <row r="19606" s="16" customFormat="1"/>
    <row r="19607" s="16" customFormat="1"/>
    <row r="19608" s="16" customFormat="1"/>
    <row r="19609" s="16" customFormat="1"/>
    <row r="19610" s="16" customFormat="1"/>
    <row r="19611" s="16" customFormat="1"/>
    <row r="19612" s="16" customFormat="1"/>
    <row r="19613" s="16" customFormat="1"/>
    <row r="19614" s="16" customFormat="1"/>
    <row r="19615" s="16" customFormat="1"/>
    <row r="19616" s="16" customFormat="1"/>
    <row r="19617" s="16" customFormat="1"/>
    <row r="19618" s="16" customFormat="1"/>
    <row r="19619" s="16" customFormat="1"/>
    <row r="19620" s="16" customFormat="1"/>
    <row r="19621" s="16" customFormat="1"/>
    <row r="19622" s="16" customFormat="1"/>
    <row r="19623" s="16" customFormat="1"/>
    <row r="19624" s="16" customFormat="1"/>
    <row r="19625" s="16" customFormat="1"/>
    <row r="19626" s="16" customFormat="1"/>
    <row r="19627" s="16" customFormat="1"/>
    <row r="19628" s="16" customFormat="1"/>
    <row r="19629" s="16" customFormat="1"/>
    <row r="19630" s="16" customFormat="1"/>
    <row r="19631" s="16" customFormat="1"/>
    <row r="19632" s="16" customFormat="1"/>
    <row r="19633" s="16" customFormat="1"/>
    <row r="19634" s="16" customFormat="1"/>
    <row r="19635" s="16" customFormat="1"/>
    <row r="19636" s="16" customFormat="1"/>
    <row r="19637" s="16" customFormat="1"/>
    <row r="19638" s="16" customFormat="1"/>
    <row r="19639" s="16" customFormat="1"/>
    <row r="19640" s="16" customFormat="1"/>
    <row r="19641" s="16" customFormat="1"/>
    <row r="19642" s="16" customFormat="1"/>
    <row r="19643" s="16" customFormat="1"/>
    <row r="19644" s="16" customFormat="1"/>
    <row r="19645" s="16" customFormat="1"/>
    <row r="19646" s="16" customFormat="1"/>
    <row r="19647" s="16" customFormat="1"/>
    <row r="19648" s="16" customFormat="1"/>
    <row r="19649" s="16" customFormat="1"/>
    <row r="19650" s="16" customFormat="1"/>
    <row r="19651" s="16" customFormat="1"/>
    <row r="19652" s="16" customFormat="1"/>
    <row r="19653" s="16" customFormat="1"/>
    <row r="19654" s="16" customFormat="1"/>
    <row r="19655" s="16" customFormat="1"/>
    <row r="19656" s="16" customFormat="1"/>
    <row r="19657" s="16" customFormat="1"/>
    <row r="19658" s="16" customFormat="1"/>
    <row r="19659" s="16" customFormat="1"/>
    <row r="19660" s="16" customFormat="1"/>
    <row r="19661" s="16" customFormat="1"/>
    <row r="19662" s="16" customFormat="1"/>
    <row r="19663" s="16" customFormat="1"/>
    <row r="19664" s="16" customFormat="1"/>
    <row r="19665" s="16" customFormat="1"/>
    <row r="19666" s="16" customFormat="1"/>
    <row r="19667" s="16" customFormat="1"/>
    <row r="19668" s="16" customFormat="1"/>
    <row r="19669" s="16" customFormat="1"/>
    <row r="19670" s="16" customFormat="1"/>
    <row r="19671" s="16" customFormat="1"/>
    <row r="19672" s="16" customFormat="1"/>
    <row r="19673" s="16" customFormat="1"/>
    <row r="19674" s="16" customFormat="1"/>
    <row r="19675" s="16" customFormat="1"/>
    <row r="19676" s="16" customFormat="1"/>
    <row r="19677" s="16" customFormat="1"/>
    <row r="19678" s="16" customFormat="1"/>
    <row r="19679" s="16" customFormat="1"/>
    <row r="19680" s="16" customFormat="1"/>
    <row r="19681" s="16" customFormat="1"/>
    <row r="19682" s="16" customFormat="1"/>
    <row r="19683" s="16" customFormat="1"/>
    <row r="19684" s="16" customFormat="1"/>
    <row r="19685" s="16" customFormat="1"/>
    <row r="19686" s="16" customFormat="1"/>
    <row r="19687" s="16" customFormat="1"/>
    <row r="19688" s="16" customFormat="1"/>
    <row r="19689" s="16" customFormat="1"/>
    <row r="19690" s="16" customFormat="1"/>
    <row r="19691" s="16" customFormat="1"/>
    <row r="19692" s="16" customFormat="1"/>
    <row r="19693" s="16" customFormat="1"/>
    <row r="19694" s="16" customFormat="1"/>
    <row r="19695" s="16" customFormat="1"/>
    <row r="19696" s="16" customFormat="1"/>
    <row r="19697" s="16" customFormat="1"/>
    <row r="19698" s="16" customFormat="1"/>
    <row r="19699" s="16" customFormat="1"/>
    <row r="19700" s="16" customFormat="1"/>
    <row r="19701" s="16" customFormat="1"/>
    <row r="19702" s="16" customFormat="1"/>
    <row r="19703" s="16" customFormat="1"/>
    <row r="19704" s="16" customFormat="1"/>
    <row r="19705" s="16" customFormat="1"/>
    <row r="19706" s="16" customFormat="1"/>
    <row r="19707" s="16" customFormat="1"/>
    <row r="19708" s="16" customFormat="1"/>
    <row r="19709" s="16" customFormat="1"/>
    <row r="19710" s="16" customFormat="1"/>
    <row r="19711" s="16" customFormat="1"/>
    <row r="19712" s="16" customFormat="1"/>
    <row r="19713" s="16" customFormat="1"/>
    <row r="19714" s="16" customFormat="1"/>
    <row r="19715" s="16" customFormat="1"/>
    <row r="19716" s="16" customFormat="1"/>
    <row r="19717" s="16" customFormat="1"/>
    <row r="19718" s="16" customFormat="1"/>
    <row r="19719" s="16" customFormat="1"/>
    <row r="19720" s="16" customFormat="1"/>
    <row r="19721" s="16" customFormat="1"/>
    <row r="19722" s="16" customFormat="1"/>
    <row r="19723" s="16" customFormat="1"/>
    <row r="19724" s="16" customFormat="1"/>
    <row r="19725" s="16" customFormat="1"/>
    <row r="19726" s="16" customFormat="1"/>
    <row r="19727" s="16" customFormat="1"/>
    <row r="19728" s="16" customFormat="1"/>
    <row r="19729" s="16" customFormat="1"/>
    <row r="19730" s="16" customFormat="1"/>
    <row r="19731" s="16" customFormat="1"/>
    <row r="19732" s="16" customFormat="1"/>
    <row r="19733" s="16" customFormat="1"/>
    <row r="19734" s="16" customFormat="1"/>
    <row r="19735" s="16" customFormat="1"/>
    <row r="19736" s="16" customFormat="1"/>
    <row r="19737" s="16" customFormat="1"/>
    <row r="19738" s="16" customFormat="1"/>
    <row r="19739" s="16" customFormat="1"/>
    <row r="19740" s="16" customFormat="1"/>
    <row r="19741" s="16" customFormat="1"/>
    <row r="19742" s="16" customFormat="1"/>
    <row r="19743" s="16" customFormat="1"/>
    <row r="19744" s="16" customFormat="1"/>
    <row r="19745" s="16" customFormat="1"/>
    <row r="19746" s="16" customFormat="1"/>
    <row r="19747" s="16" customFormat="1"/>
    <row r="19748" s="16" customFormat="1"/>
    <row r="19749" s="16" customFormat="1"/>
    <row r="19750" s="16" customFormat="1"/>
    <row r="19751" s="16" customFormat="1"/>
    <row r="19752" s="16" customFormat="1"/>
    <row r="19753" s="16" customFormat="1"/>
    <row r="19754" s="16" customFormat="1"/>
    <row r="19755" s="16" customFormat="1"/>
    <row r="19756" s="16" customFormat="1"/>
    <row r="19757" s="16" customFormat="1"/>
    <row r="19758" s="16" customFormat="1"/>
    <row r="19759" s="16" customFormat="1"/>
    <row r="19760" s="16" customFormat="1"/>
    <row r="19761" s="16" customFormat="1"/>
    <row r="19762" s="16" customFormat="1"/>
    <row r="19763" s="16" customFormat="1"/>
    <row r="19764" s="16" customFormat="1"/>
    <row r="19765" s="16" customFormat="1"/>
    <row r="19766" s="16" customFormat="1"/>
    <row r="19767" s="16" customFormat="1"/>
    <row r="19768" s="16" customFormat="1"/>
    <row r="19769" s="16" customFormat="1"/>
    <row r="19770" s="16" customFormat="1"/>
    <row r="19771" s="16" customFormat="1"/>
    <row r="19772" s="16" customFormat="1"/>
    <row r="19773" s="16" customFormat="1"/>
    <row r="19774" s="16" customFormat="1"/>
    <row r="19775" s="16" customFormat="1"/>
    <row r="19776" s="16" customFormat="1"/>
    <row r="19777" s="16" customFormat="1"/>
    <row r="19778" s="16" customFormat="1"/>
    <row r="19779" s="16" customFormat="1"/>
    <row r="19780" s="16" customFormat="1"/>
    <row r="19781" s="16" customFormat="1"/>
    <row r="19782" s="16" customFormat="1"/>
    <row r="19783" s="16" customFormat="1"/>
    <row r="19784" s="16" customFormat="1"/>
    <row r="19785" s="16" customFormat="1"/>
    <row r="19786" s="16" customFormat="1"/>
    <row r="19787" s="16" customFormat="1"/>
    <row r="19788" s="16" customFormat="1"/>
    <row r="19789" s="16" customFormat="1"/>
    <row r="19790" s="16" customFormat="1"/>
    <row r="19791" s="16" customFormat="1"/>
    <row r="19792" s="16" customFormat="1"/>
    <row r="19793" s="16" customFormat="1"/>
    <row r="19794" s="16" customFormat="1"/>
    <row r="19795" s="16" customFormat="1"/>
    <row r="19796" s="16" customFormat="1"/>
    <row r="19797" s="16" customFormat="1"/>
    <row r="19798" s="16" customFormat="1"/>
    <row r="19799" s="16" customFormat="1"/>
    <row r="19800" s="16" customFormat="1"/>
    <row r="19801" s="16" customFormat="1"/>
    <row r="19802" s="16" customFormat="1"/>
    <row r="19803" s="16" customFormat="1"/>
    <row r="19804" s="16" customFormat="1"/>
    <row r="19805" s="16" customFormat="1"/>
    <row r="19806" s="16" customFormat="1"/>
    <row r="19807" s="16" customFormat="1"/>
    <row r="19808" s="16" customFormat="1"/>
    <row r="19809" s="16" customFormat="1"/>
    <row r="19810" s="16" customFormat="1"/>
    <row r="19811" s="16" customFormat="1"/>
    <row r="19812" s="16" customFormat="1"/>
    <row r="19813" s="16" customFormat="1"/>
    <row r="19814" s="16" customFormat="1"/>
    <row r="19815" s="16" customFormat="1"/>
    <row r="19816" s="16" customFormat="1"/>
    <row r="19817" s="16" customFormat="1"/>
    <row r="19818" s="16" customFormat="1"/>
    <row r="19819" s="16" customFormat="1"/>
    <row r="19820" s="16" customFormat="1"/>
    <row r="19821" s="16" customFormat="1"/>
    <row r="19822" s="16" customFormat="1"/>
    <row r="19823" s="16" customFormat="1"/>
    <row r="19824" s="16" customFormat="1"/>
    <row r="19825" s="16" customFormat="1"/>
    <row r="19826" s="16" customFormat="1"/>
    <row r="19827" s="16" customFormat="1"/>
    <row r="19828" s="16" customFormat="1"/>
    <row r="19829" s="16" customFormat="1"/>
    <row r="19830" s="16" customFormat="1"/>
    <row r="19831" s="16" customFormat="1"/>
    <row r="19832" s="16" customFormat="1"/>
    <row r="19833" s="16" customFormat="1"/>
    <row r="19834" s="16" customFormat="1"/>
    <row r="19835" s="16" customFormat="1"/>
    <row r="19836" s="16" customFormat="1"/>
    <row r="19837" s="16" customFormat="1"/>
    <row r="19838" s="16" customFormat="1"/>
    <row r="19839" s="16" customFormat="1"/>
    <row r="19840" s="16" customFormat="1"/>
    <row r="19841" s="16" customFormat="1"/>
    <row r="19842" s="16" customFormat="1"/>
    <row r="19843" s="16" customFormat="1"/>
    <row r="19844" s="16" customFormat="1"/>
    <row r="19845" s="16" customFormat="1"/>
    <row r="19846" s="16" customFormat="1"/>
    <row r="19847" s="16" customFormat="1"/>
    <row r="19848" s="16" customFormat="1"/>
    <row r="19849" s="16" customFormat="1"/>
    <row r="19850" s="16" customFormat="1"/>
    <row r="19851" s="16" customFormat="1"/>
    <row r="19852" s="16" customFormat="1"/>
    <row r="19853" s="16" customFormat="1"/>
    <row r="19854" s="16" customFormat="1"/>
    <row r="19855" s="16" customFormat="1"/>
    <row r="19856" s="16" customFormat="1"/>
    <row r="19857" s="16" customFormat="1"/>
    <row r="19858" s="16" customFormat="1"/>
    <row r="19859" s="16" customFormat="1"/>
    <row r="19860" s="16" customFormat="1"/>
    <row r="19861" s="16" customFormat="1"/>
    <row r="19862" s="16" customFormat="1"/>
    <row r="19863" s="16" customFormat="1"/>
    <row r="19864" s="16" customFormat="1"/>
    <row r="19865" s="16" customFormat="1"/>
    <row r="19866" s="16" customFormat="1"/>
    <row r="19867" s="16" customFormat="1"/>
    <row r="19868" s="16" customFormat="1"/>
    <row r="19869" s="16" customFormat="1"/>
    <row r="19870" s="16" customFormat="1"/>
    <row r="19871" s="16" customFormat="1"/>
    <row r="19872" s="16" customFormat="1"/>
    <row r="19873" s="16" customFormat="1"/>
    <row r="19874" s="16" customFormat="1"/>
    <row r="19875" s="16" customFormat="1"/>
    <row r="19876" s="16" customFormat="1"/>
    <row r="19877" s="16" customFormat="1"/>
    <row r="19878" s="16" customFormat="1"/>
    <row r="19879" s="16" customFormat="1"/>
    <row r="19880" s="16" customFormat="1"/>
    <row r="19881" s="16" customFormat="1"/>
    <row r="19882" s="16" customFormat="1"/>
    <row r="19883" s="16" customFormat="1"/>
    <row r="19884" s="16" customFormat="1"/>
    <row r="19885" s="16" customFormat="1"/>
    <row r="19886" s="16" customFormat="1"/>
    <row r="19887" s="16" customFormat="1"/>
    <row r="19888" s="16" customFormat="1"/>
    <row r="19889" s="16" customFormat="1"/>
    <row r="19890" s="16" customFormat="1"/>
    <row r="19891" s="16" customFormat="1"/>
    <row r="19892" s="16" customFormat="1"/>
    <row r="19893" s="16" customFormat="1"/>
    <row r="19894" s="16" customFormat="1"/>
    <row r="19895" s="16" customFormat="1"/>
    <row r="19896" s="16" customFormat="1"/>
    <row r="19897" s="16" customFormat="1"/>
    <row r="19898" s="16" customFormat="1"/>
    <row r="19899" s="16" customFormat="1"/>
    <row r="19900" s="16" customFormat="1"/>
    <row r="19901" s="16" customFormat="1"/>
    <row r="19902" s="16" customFormat="1"/>
    <row r="19903" s="16" customFormat="1"/>
    <row r="19904" s="16" customFormat="1"/>
    <row r="19905" s="16" customFormat="1"/>
    <row r="19906" s="16" customFormat="1"/>
    <row r="19907" s="16" customFormat="1"/>
    <row r="19908" s="16" customFormat="1"/>
    <row r="19909" s="16" customFormat="1"/>
    <row r="19910" s="16" customFormat="1"/>
    <row r="19911" s="16" customFormat="1"/>
    <row r="19912" s="16" customFormat="1"/>
    <row r="19913" s="16" customFormat="1"/>
    <row r="19914" s="16" customFormat="1"/>
    <row r="19915" s="16" customFormat="1"/>
    <row r="19916" s="16" customFormat="1"/>
    <row r="19917" s="16" customFormat="1"/>
    <row r="19918" s="16" customFormat="1"/>
    <row r="19919" s="16" customFormat="1"/>
    <row r="19920" s="16" customFormat="1"/>
    <row r="19921" s="16" customFormat="1"/>
    <row r="19922" s="16" customFormat="1"/>
    <row r="19923" s="16" customFormat="1"/>
    <row r="19924" s="16" customFormat="1"/>
    <row r="19925" s="16" customFormat="1"/>
    <row r="19926" s="16" customFormat="1"/>
    <row r="19927" s="16" customFormat="1"/>
    <row r="19928" s="16" customFormat="1"/>
    <row r="19929" s="16" customFormat="1"/>
    <row r="19930" s="16" customFormat="1"/>
    <row r="19931" s="16" customFormat="1"/>
    <row r="19932" s="16" customFormat="1"/>
    <row r="19933" s="16" customFormat="1"/>
    <row r="19934" s="16" customFormat="1"/>
    <row r="19935" s="16" customFormat="1"/>
    <row r="19936" s="16" customFormat="1"/>
    <row r="19937" s="16" customFormat="1"/>
    <row r="19938" s="16" customFormat="1"/>
    <row r="19939" s="16" customFormat="1"/>
    <row r="19940" s="16" customFormat="1"/>
    <row r="19941" s="16" customFormat="1"/>
    <row r="19942" s="16" customFormat="1"/>
    <row r="19943" s="16" customFormat="1"/>
    <row r="19944" s="16" customFormat="1"/>
    <row r="19945" s="16" customFormat="1"/>
    <row r="19946" s="16" customFormat="1"/>
    <row r="19947" s="16" customFormat="1"/>
    <row r="19948" s="16" customFormat="1"/>
    <row r="19949" s="16" customFormat="1"/>
    <row r="19950" s="16" customFormat="1"/>
    <row r="19951" s="16" customFormat="1"/>
    <row r="19952" s="16" customFormat="1"/>
    <row r="19953" s="16" customFormat="1"/>
    <row r="19954" s="16" customFormat="1"/>
    <row r="19955" s="16" customFormat="1"/>
    <row r="19956" s="16" customFormat="1"/>
    <row r="19957" s="16" customFormat="1"/>
    <row r="19958" s="16" customFormat="1"/>
    <row r="19959" s="16" customFormat="1"/>
    <row r="19960" s="16" customFormat="1"/>
    <row r="19961" s="16" customFormat="1"/>
    <row r="19962" s="16" customFormat="1"/>
    <row r="19963" s="16" customFormat="1"/>
    <row r="19964" s="16" customFormat="1"/>
    <row r="19965" s="16" customFormat="1"/>
    <row r="19966" s="16" customFormat="1"/>
    <row r="19967" s="16" customFormat="1"/>
    <row r="19968" s="16" customFormat="1"/>
    <row r="19969" s="16" customFormat="1"/>
    <row r="19970" s="16" customFormat="1"/>
    <row r="19971" s="16" customFormat="1"/>
    <row r="19972" s="16" customFormat="1"/>
    <row r="19973" s="16" customFormat="1"/>
    <row r="19974" s="16" customFormat="1"/>
    <row r="19975" s="16" customFormat="1"/>
    <row r="19976" s="16" customFormat="1"/>
    <row r="19977" s="16" customFormat="1"/>
    <row r="19978" s="16" customFormat="1"/>
    <row r="19979" s="16" customFormat="1"/>
    <row r="19980" s="16" customFormat="1"/>
    <row r="19981" s="16" customFormat="1"/>
    <row r="19982" s="16" customFormat="1"/>
    <row r="19983" s="16" customFormat="1"/>
    <row r="19984" s="16" customFormat="1"/>
    <row r="19985" s="16" customFormat="1"/>
    <row r="19986" s="16" customFormat="1"/>
    <row r="19987" s="16" customFormat="1"/>
    <row r="19988" s="16" customFormat="1"/>
    <row r="19989" s="16" customFormat="1"/>
    <row r="19990" s="16" customFormat="1"/>
    <row r="19991" s="16" customFormat="1"/>
    <row r="19992" s="16" customFormat="1"/>
    <row r="19993" s="16" customFormat="1"/>
    <row r="19994" s="16" customFormat="1"/>
    <row r="19995" s="16" customFormat="1"/>
    <row r="19996" s="16" customFormat="1"/>
    <row r="19997" s="16" customFormat="1"/>
    <row r="19998" s="16" customFormat="1"/>
    <row r="19999" s="16" customFormat="1"/>
    <row r="20000" s="16" customFormat="1"/>
    <row r="20001" s="16" customFormat="1"/>
    <row r="20002" s="16" customFormat="1"/>
    <row r="20003" s="16" customFormat="1"/>
    <row r="20004" s="16" customFormat="1"/>
    <row r="20005" s="16" customFormat="1"/>
    <row r="20006" s="16" customFormat="1"/>
    <row r="20007" s="16" customFormat="1"/>
    <row r="20008" s="16" customFormat="1"/>
    <row r="20009" s="16" customFormat="1"/>
    <row r="20010" s="16" customFormat="1"/>
    <row r="20011" s="16" customFormat="1"/>
    <row r="20012" s="16" customFormat="1"/>
    <row r="20013" s="16" customFormat="1"/>
    <row r="20014" s="16" customFormat="1"/>
    <row r="20015" s="16" customFormat="1"/>
    <row r="20016" s="16" customFormat="1"/>
    <row r="20017" s="16" customFormat="1"/>
    <row r="20018" s="16" customFormat="1"/>
    <row r="20019" s="16" customFormat="1"/>
    <row r="20020" s="16" customFormat="1"/>
    <row r="20021" s="16" customFormat="1"/>
    <row r="20022" s="16" customFormat="1"/>
    <row r="20023" s="16" customFormat="1"/>
    <row r="20024" s="16" customFormat="1"/>
    <row r="20025" s="16" customFormat="1"/>
    <row r="20026" s="16" customFormat="1"/>
    <row r="20027" s="16" customFormat="1"/>
    <row r="20028" s="16" customFormat="1"/>
    <row r="20029" s="16" customFormat="1"/>
    <row r="20030" s="16" customFormat="1"/>
    <row r="20031" s="16" customFormat="1"/>
    <row r="20032" s="16" customFormat="1"/>
    <row r="20033" s="16" customFormat="1"/>
    <row r="20034" s="16" customFormat="1"/>
    <row r="20035" s="16" customFormat="1"/>
    <row r="20036" s="16" customFormat="1"/>
    <row r="20037" s="16" customFormat="1"/>
    <row r="20038" s="16" customFormat="1"/>
    <row r="20039" s="16" customFormat="1"/>
    <row r="20040" s="16" customFormat="1"/>
    <row r="20041" s="16" customFormat="1"/>
    <row r="20042" s="16" customFormat="1"/>
    <row r="20043" s="16" customFormat="1"/>
    <row r="20044" s="16" customFormat="1"/>
    <row r="20045" s="16" customFormat="1"/>
    <row r="20046" s="16" customFormat="1"/>
    <row r="20047" s="16" customFormat="1"/>
    <row r="20048" s="16" customFormat="1"/>
    <row r="20049" s="16" customFormat="1"/>
    <row r="20050" s="16" customFormat="1"/>
    <row r="20051" s="16" customFormat="1"/>
    <row r="20052" s="16" customFormat="1"/>
    <row r="20053" s="16" customFormat="1"/>
    <row r="20054" s="16" customFormat="1"/>
    <row r="20055" s="16" customFormat="1"/>
    <row r="20056" s="16" customFormat="1"/>
    <row r="20057" s="16" customFormat="1"/>
    <row r="20058" s="16" customFormat="1"/>
    <row r="20059" s="16" customFormat="1"/>
    <row r="20060" s="16" customFormat="1"/>
    <row r="20061" s="16" customFormat="1"/>
    <row r="20062" s="16" customFormat="1"/>
    <row r="20063" s="16" customFormat="1"/>
    <row r="20064" s="16" customFormat="1"/>
    <row r="20065" s="16" customFormat="1"/>
    <row r="20066" s="16" customFormat="1"/>
    <row r="20067" s="16" customFormat="1"/>
    <row r="20068" s="16" customFormat="1"/>
    <row r="20069" s="16" customFormat="1"/>
    <row r="20070" s="16" customFormat="1"/>
    <row r="20071" s="16" customFormat="1"/>
    <row r="20072" s="16" customFormat="1"/>
    <row r="20073" s="16" customFormat="1"/>
    <row r="20074" s="16" customFormat="1"/>
    <row r="20075" s="16" customFormat="1"/>
    <row r="20076" s="16" customFormat="1"/>
    <row r="20077" s="16" customFormat="1"/>
    <row r="20078" s="16" customFormat="1"/>
    <row r="20079" s="16" customFormat="1"/>
    <row r="20080" s="16" customFormat="1"/>
    <row r="20081" s="16" customFormat="1"/>
    <row r="20082" s="16" customFormat="1"/>
    <row r="20083" s="16" customFormat="1"/>
    <row r="20084" s="16" customFormat="1"/>
    <row r="20085" s="16" customFormat="1"/>
    <row r="20086" s="16" customFormat="1"/>
    <row r="20087" s="16" customFormat="1"/>
    <row r="20088" s="16" customFormat="1"/>
    <row r="20089" s="16" customFormat="1"/>
    <row r="20090" s="16" customFormat="1"/>
    <row r="20091" s="16" customFormat="1"/>
    <row r="20092" s="16" customFormat="1"/>
    <row r="20093" s="16" customFormat="1"/>
    <row r="20094" s="16" customFormat="1"/>
    <row r="20095" s="16" customFormat="1"/>
    <row r="20096" s="16" customFormat="1"/>
    <row r="20097" s="16" customFormat="1"/>
    <row r="20098" s="16" customFormat="1"/>
    <row r="20099" s="16" customFormat="1"/>
    <row r="20100" s="16" customFormat="1"/>
    <row r="20101" s="16" customFormat="1"/>
    <row r="20102" s="16" customFormat="1"/>
    <row r="20103" s="16" customFormat="1"/>
    <row r="20104" s="16" customFormat="1"/>
    <row r="20105" s="16" customFormat="1"/>
    <row r="20106" s="16" customFormat="1"/>
    <row r="20107" s="16" customFormat="1"/>
    <row r="20108" s="16" customFormat="1"/>
    <row r="20109" s="16" customFormat="1"/>
    <row r="20110" s="16" customFormat="1"/>
    <row r="20111" s="16" customFormat="1"/>
    <row r="20112" s="16" customFormat="1"/>
    <row r="20113" s="16" customFormat="1"/>
    <row r="20114" s="16" customFormat="1"/>
    <row r="20115" s="16" customFormat="1"/>
    <row r="20116" s="16" customFormat="1"/>
    <row r="20117" s="16" customFormat="1"/>
    <row r="20118" s="16" customFormat="1"/>
    <row r="20119" s="16" customFormat="1"/>
    <row r="20120" s="16" customFormat="1"/>
    <row r="20121" s="16" customFormat="1"/>
    <row r="20122" s="16" customFormat="1"/>
    <row r="20123" s="16" customFormat="1"/>
    <row r="20124" s="16" customFormat="1"/>
    <row r="20125" s="16" customFormat="1"/>
    <row r="20126" s="16" customFormat="1"/>
    <row r="20127" s="16" customFormat="1"/>
    <row r="20128" s="16" customFormat="1"/>
    <row r="20129" s="16" customFormat="1"/>
    <row r="20130" s="16" customFormat="1"/>
    <row r="20131" s="16" customFormat="1"/>
    <row r="20132" s="16" customFormat="1"/>
    <row r="20133" s="16" customFormat="1"/>
    <row r="20134" s="16" customFormat="1"/>
    <row r="20135" s="16" customFormat="1"/>
    <row r="20136" s="16" customFormat="1"/>
    <row r="20137" s="16" customFormat="1"/>
    <row r="20138" s="16" customFormat="1"/>
    <row r="20139" s="16" customFormat="1"/>
    <row r="20140" s="16" customFormat="1"/>
    <row r="20141" s="16" customFormat="1"/>
    <row r="20142" s="16" customFormat="1"/>
    <row r="20143" s="16" customFormat="1"/>
    <row r="20144" s="16" customFormat="1"/>
    <row r="20145" s="16" customFormat="1"/>
    <row r="20146" s="16" customFormat="1"/>
    <row r="20147" s="16" customFormat="1"/>
    <row r="20148" s="16" customFormat="1"/>
    <row r="20149" s="16" customFormat="1"/>
    <row r="20150" s="16" customFormat="1"/>
    <row r="20151" s="16" customFormat="1"/>
    <row r="20152" s="16" customFormat="1"/>
    <row r="20153" s="16" customFormat="1"/>
    <row r="20154" s="16" customFormat="1"/>
    <row r="20155" s="16" customFormat="1"/>
    <row r="20156" s="16" customFormat="1"/>
    <row r="20157" s="16" customFormat="1"/>
    <row r="20158" s="16" customFormat="1"/>
    <row r="20159" s="16" customFormat="1"/>
    <row r="20160" s="16" customFormat="1"/>
    <row r="20161" s="16" customFormat="1"/>
    <row r="20162" s="16" customFormat="1"/>
    <row r="20163" s="16" customFormat="1"/>
    <row r="20164" s="16" customFormat="1"/>
    <row r="20165" s="16" customFormat="1"/>
    <row r="20166" s="16" customFormat="1"/>
    <row r="20167" s="16" customFormat="1"/>
    <row r="20168" s="16" customFormat="1"/>
    <row r="20169" s="16" customFormat="1"/>
    <row r="20170" s="16" customFormat="1"/>
    <row r="20171" s="16" customFormat="1"/>
    <row r="20172" s="16" customFormat="1"/>
    <row r="20173" s="16" customFormat="1"/>
    <row r="20174" s="16" customFormat="1"/>
    <row r="20175" s="16" customFormat="1"/>
    <row r="20176" s="16" customFormat="1"/>
    <row r="20177" s="16" customFormat="1"/>
    <row r="20178" s="16" customFormat="1"/>
    <row r="20179" s="16" customFormat="1"/>
    <row r="20180" s="16" customFormat="1"/>
    <row r="20181" s="16" customFormat="1"/>
    <row r="20182" s="16" customFormat="1"/>
    <row r="20183" s="16" customFormat="1"/>
    <row r="20184" s="16" customFormat="1"/>
    <row r="20185" s="16" customFormat="1"/>
    <row r="20186" s="16" customFormat="1"/>
    <row r="20187" s="16" customFormat="1"/>
    <row r="20188" s="16" customFormat="1"/>
    <row r="20189" s="16" customFormat="1"/>
    <row r="20190" s="16" customFormat="1"/>
    <row r="20191" s="16" customFormat="1"/>
    <row r="20192" s="16" customFormat="1"/>
    <row r="20193" s="16" customFormat="1"/>
    <row r="20194" s="16" customFormat="1"/>
    <row r="20195" s="16" customFormat="1"/>
    <row r="20196" s="16" customFormat="1"/>
    <row r="20197" s="16" customFormat="1"/>
    <row r="20198" s="16" customFormat="1"/>
    <row r="20199" s="16" customFormat="1"/>
    <row r="20200" s="16" customFormat="1"/>
    <row r="20201" s="16" customFormat="1"/>
    <row r="20202" s="16" customFormat="1"/>
    <row r="20203" s="16" customFormat="1"/>
    <row r="20204" s="16" customFormat="1"/>
    <row r="20205" s="16" customFormat="1"/>
    <row r="20206" s="16" customFormat="1"/>
    <row r="20207" s="16" customFormat="1"/>
    <row r="20208" s="16" customFormat="1"/>
    <row r="20209" s="16" customFormat="1"/>
    <row r="20210" s="16" customFormat="1"/>
    <row r="20211" s="16" customFormat="1"/>
    <row r="20212" s="16" customFormat="1"/>
    <row r="20213" s="16" customFormat="1"/>
    <row r="20214" s="16" customFormat="1"/>
    <row r="20215" s="16" customFormat="1"/>
    <row r="20216" s="16" customFormat="1"/>
    <row r="20217" s="16" customFormat="1"/>
    <row r="20218" s="16" customFormat="1"/>
    <row r="20219" s="16" customFormat="1"/>
    <row r="20220" s="16" customFormat="1"/>
    <row r="20221" s="16" customFormat="1"/>
    <row r="20222" s="16" customFormat="1"/>
    <row r="20223" s="16" customFormat="1"/>
    <row r="20224" s="16" customFormat="1"/>
    <row r="20225" s="16" customFormat="1"/>
    <row r="20226" s="16" customFormat="1"/>
    <row r="20227" s="16" customFormat="1"/>
    <row r="20228" s="16" customFormat="1"/>
    <row r="20229" s="16" customFormat="1"/>
    <row r="20230" s="16" customFormat="1"/>
    <row r="20231" s="16" customFormat="1"/>
    <row r="20232" s="16" customFormat="1"/>
    <row r="20233" s="16" customFormat="1"/>
    <row r="20234" s="16" customFormat="1"/>
    <row r="20235" s="16" customFormat="1"/>
    <row r="20236" s="16" customFormat="1"/>
    <row r="20237" s="16" customFormat="1"/>
    <row r="20238" s="16" customFormat="1"/>
    <row r="20239" s="16" customFormat="1"/>
    <row r="20240" s="16" customFormat="1"/>
    <row r="20241" s="16" customFormat="1"/>
    <row r="20242" s="16" customFormat="1"/>
    <row r="20243" s="16" customFormat="1"/>
    <row r="20244" s="16" customFormat="1"/>
    <row r="20245" s="16" customFormat="1"/>
    <row r="20246" s="16" customFormat="1"/>
    <row r="20247" s="16" customFormat="1"/>
    <row r="20248" s="16" customFormat="1"/>
    <row r="20249" s="16" customFormat="1"/>
    <row r="20250" s="16" customFormat="1"/>
    <row r="20251" s="16" customFormat="1"/>
    <row r="20252" s="16" customFormat="1"/>
    <row r="20253" s="16" customFormat="1"/>
    <row r="20254" s="16" customFormat="1"/>
    <row r="20255" s="16" customFormat="1"/>
    <row r="20256" s="16" customFormat="1"/>
    <row r="20257" s="16" customFormat="1"/>
    <row r="20258" s="16" customFormat="1"/>
    <row r="20259" s="16" customFormat="1"/>
    <row r="20260" s="16" customFormat="1"/>
    <row r="20261" s="16" customFormat="1"/>
    <row r="20262" s="16" customFormat="1"/>
    <row r="20263" s="16" customFormat="1"/>
    <row r="20264" s="16" customFormat="1"/>
    <row r="20265" s="16" customFormat="1"/>
    <row r="20266" s="16" customFormat="1"/>
    <row r="20267" s="16" customFormat="1"/>
    <row r="20268" s="16" customFormat="1"/>
    <row r="20269" s="16" customFormat="1"/>
    <row r="20270" s="16" customFormat="1"/>
    <row r="20271" s="16" customFormat="1"/>
    <row r="20272" s="16" customFormat="1"/>
    <row r="20273" s="16" customFormat="1"/>
    <row r="20274" s="16" customFormat="1"/>
    <row r="20275" s="16" customFormat="1"/>
    <row r="20276" s="16" customFormat="1"/>
    <row r="20277" s="16" customFormat="1"/>
    <row r="20278" s="16" customFormat="1"/>
    <row r="20279" s="16" customFormat="1"/>
    <row r="20280" s="16" customFormat="1"/>
    <row r="20281" s="16" customFormat="1"/>
    <row r="20282" s="16" customFormat="1"/>
    <row r="20283" s="16" customFormat="1"/>
    <row r="20284" s="16" customFormat="1"/>
    <row r="20285" s="16" customFormat="1"/>
    <row r="20286" s="16" customFormat="1"/>
    <row r="20287" s="16" customFormat="1"/>
    <row r="20288" s="16" customFormat="1"/>
    <row r="20289" s="16" customFormat="1"/>
    <row r="20290" s="16" customFormat="1"/>
    <row r="20291" s="16" customFormat="1"/>
    <row r="20292" s="16" customFormat="1"/>
    <row r="20293" s="16" customFormat="1"/>
    <row r="20294" s="16" customFormat="1"/>
    <row r="20295" s="16" customFormat="1"/>
    <row r="20296" s="16" customFormat="1"/>
    <row r="20297" s="16" customFormat="1"/>
    <row r="20298" s="16" customFormat="1"/>
    <row r="20299" s="16" customFormat="1"/>
    <row r="20300" s="16" customFormat="1"/>
    <row r="20301" s="16" customFormat="1"/>
    <row r="20302" s="16" customFormat="1"/>
    <row r="20303" s="16" customFormat="1"/>
    <row r="20304" s="16" customFormat="1"/>
    <row r="20305" s="16" customFormat="1"/>
    <row r="20306" s="16" customFormat="1"/>
    <row r="20307" s="16" customFormat="1"/>
    <row r="20308" s="16" customFormat="1"/>
    <row r="20309" s="16" customFormat="1"/>
    <row r="20310" s="16" customFormat="1"/>
    <row r="20311" s="16" customFormat="1"/>
    <row r="20312" s="16" customFormat="1"/>
    <row r="20313" s="16" customFormat="1"/>
    <row r="20314" s="16" customFormat="1"/>
    <row r="20315" s="16" customFormat="1"/>
    <row r="20316" s="16" customFormat="1"/>
    <row r="20317" s="16" customFormat="1"/>
    <row r="20318" s="16" customFormat="1"/>
    <row r="20319" s="16" customFormat="1"/>
    <row r="20320" s="16" customFormat="1"/>
    <row r="20321" s="16" customFormat="1"/>
    <row r="20322" s="16" customFormat="1"/>
    <row r="20323" s="16" customFormat="1"/>
    <row r="20324" s="16" customFormat="1"/>
    <row r="20325" s="16" customFormat="1"/>
    <row r="20326" s="16" customFormat="1"/>
    <row r="20327" s="16" customFormat="1"/>
    <row r="20328" s="16" customFormat="1"/>
    <row r="20329" s="16" customFormat="1"/>
    <row r="20330" s="16" customFormat="1"/>
    <row r="20331" s="16" customFormat="1"/>
    <row r="20332" s="16" customFormat="1"/>
    <row r="20333" s="16" customFormat="1"/>
    <row r="20334" s="16" customFormat="1"/>
    <row r="20335" s="16" customFormat="1"/>
    <row r="20336" s="16" customFormat="1"/>
    <row r="20337" s="16" customFormat="1"/>
    <row r="20338" s="16" customFormat="1"/>
    <row r="20339" s="16" customFormat="1"/>
    <row r="20340" s="16" customFormat="1"/>
    <row r="20341" s="16" customFormat="1"/>
    <row r="20342" s="16" customFormat="1"/>
    <row r="20343" s="16" customFormat="1"/>
    <row r="20344" s="16" customFormat="1"/>
    <row r="20345" s="16" customFormat="1"/>
    <row r="20346" s="16" customFormat="1"/>
    <row r="20347" s="16" customFormat="1"/>
    <row r="20348" s="16" customFormat="1"/>
    <row r="20349" s="16" customFormat="1"/>
    <row r="20350" s="16" customFormat="1"/>
    <row r="20351" s="16" customFormat="1"/>
    <row r="20352" s="16" customFormat="1"/>
    <row r="20353" s="16" customFormat="1"/>
    <row r="20354" s="16" customFormat="1"/>
    <row r="20355" s="16" customFormat="1"/>
    <row r="20356" s="16" customFormat="1"/>
    <row r="20357" s="16" customFormat="1"/>
    <row r="20358" s="16" customFormat="1"/>
    <row r="20359" s="16" customFormat="1"/>
    <row r="20360" s="16" customFormat="1"/>
    <row r="20361" s="16" customFormat="1"/>
    <row r="20362" s="16" customFormat="1"/>
    <row r="20363" s="16" customFormat="1"/>
    <row r="20364" s="16" customFormat="1"/>
    <row r="20365" s="16" customFormat="1"/>
    <row r="20366" s="16" customFormat="1"/>
    <row r="20367" s="16" customFormat="1"/>
    <row r="20368" s="16" customFormat="1"/>
    <row r="20369" s="16" customFormat="1"/>
    <row r="20370" s="16" customFormat="1"/>
    <row r="20371" s="16" customFormat="1"/>
    <row r="20372" s="16" customFormat="1"/>
    <row r="20373" s="16" customFormat="1"/>
    <row r="20374" s="16" customFormat="1"/>
    <row r="20375" s="16" customFormat="1"/>
    <row r="20376" s="16" customFormat="1"/>
    <row r="20377" s="16" customFormat="1"/>
    <row r="20378" s="16" customFormat="1"/>
    <row r="20379" s="16" customFormat="1"/>
    <row r="20380" s="16" customFormat="1"/>
    <row r="20381" s="16" customFormat="1"/>
    <row r="20382" s="16" customFormat="1"/>
    <row r="20383" s="16" customFormat="1"/>
    <row r="20384" s="16" customFormat="1"/>
    <row r="20385" s="16" customFormat="1"/>
    <row r="20386" s="16" customFormat="1"/>
    <row r="20387" s="16" customFormat="1"/>
    <row r="20388" s="16" customFormat="1"/>
    <row r="20389" s="16" customFormat="1"/>
    <row r="20390" s="16" customFormat="1"/>
    <row r="20391" s="16" customFormat="1"/>
    <row r="20392" s="16" customFormat="1"/>
    <row r="20393" s="16" customFormat="1"/>
    <row r="20394" s="16" customFormat="1"/>
    <row r="20395" s="16" customFormat="1"/>
    <row r="20396" s="16" customFormat="1"/>
    <row r="20397" s="16" customFormat="1"/>
    <row r="20398" s="16" customFormat="1"/>
    <row r="20399" s="16" customFormat="1"/>
    <row r="20400" s="16" customFormat="1"/>
    <row r="20401" s="16" customFormat="1"/>
    <row r="20402" s="16" customFormat="1"/>
    <row r="20403" s="16" customFormat="1"/>
    <row r="20404" s="16" customFormat="1"/>
    <row r="20405" s="16" customFormat="1"/>
    <row r="20406" s="16" customFormat="1"/>
    <row r="20407" s="16" customFormat="1"/>
    <row r="20408" s="16" customFormat="1"/>
    <row r="20409" s="16" customFormat="1"/>
    <row r="20410" s="16" customFormat="1"/>
    <row r="20411" s="16" customFormat="1"/>
    <row r="20412" s="16" customFormat="1"/>
    <row r="20413" s="16" customFormat="1"/>
    <row r="20414" s="16" customFormat="1"/>
    <row r="20415" s="16" customFormat="1"/>
    <row r="20416" s="16" customFormat="1"/>
    <row r="20417" s="16" customFormat="1"/>
    <row r="20418" s="16" customFormat="1"/>
    <row r="20419" s="16" customFormat="1"/>
    <row r="20420" s="16" customFormat="1"/>
    <row r="20421" s="16" customFormat="1"/>
    <row r="20422" s="16" customFormat="1"/>
    <row r="20423" s="16" customFormat="1"/>
    <row r="20424" s="16" customFormat="1"/>
    <row r="20425" s="16" customFormat="1"/>
    <row r="20426" s="16" customFormat="1"/>
    <row r="20427" s="16" customFormat="1"/>
    <row r="20428" s="16" customFormat="1"/>
    <row r="20429" s="16" customFormat="1"/>
    <row r="20430" s="16" customFormat="1"/>
    <row r="20431" s="16" customFormat="1"/>
    <row r="20432" s="16" customFormat="1"/>
    <row r="20433" s="16" customFormat="1"/>
    <row r="20434" s="16" customFormat="1"/>
    <row r="20435" s="16" customFormat="1"/>
    <row r="20436" s="16" customFormat="1"/>
    <row r="20437" s="16" customFormat="1"/>
    <row r="20438" s="16" customFormat="1"/>
    <row r="20439" s="16" customFormat="1"/>
    <row r="20440" s="16" customFormat="1"/>
    <row r="20441" s="16" customFormat="1"/>
    <row r="20442" s="16" customFormat="1"/>
    <row r="20443" s="16" customFormat="1"/>
    <row r="20444" s="16" customFormat="1"/>
    <row r="20445" s="16" customFormat="1"/>
    <row r="20446" s="16" customFormat="1"/>
    <row r="20447" s="16" customFormat="1"/>
    <row r="20448" s="16" customFormat="1"/>
    <row r="20449" s="16" customFormat="1"/>
    <row r="20450" s="16" customFormat="1"/>
    <row r="20451" s="16" customFormat="1"/>
    <row r="20452" s="16" customFormat="1"/>
    <row r="20453" s="16" customFormat="1"/>
    <row r="20454" s="16" customFormat="1"/>
    <row r="20455" s="16" customFormat="1"/>
    <row r="20456" s="16" customFormat="1"/>
    <row r="20457" s="16" customFormat="1"/>
    <row r="20458" s="16" customFormat="1"/>
    <row r="20459" s="16" customFormat="1"/>
    <row r="20460" s="16" customFormat="1"/>
    <row r="20461" s="16" customFormat="1"/>
    <row r="20462" s="16" customFormat="1"/>
    <row r="20463" s="16" customFormat="1"/>
    <row r="20464" s="16" customFormat="1"/>
    <row r="20465" s="16" customFormat="1"/>
    <row r="20466" s="16" customFormat="1"/>
    <row r="20467" s="16" customFormat="1"/>
    <row r="20468" s="16" customFormat="1"/>
    <row r="20469" s="16" customFormat="1"/>
    <row r="20470" s="16" customFormat="1"/>
    <row r="20471" s="16" customFormat="1"/>
    <row r="20472" s="16" customFormat="1"/>
    <row r="20473" s="16" customFormat="1"/>
    <row r="20474" s="16" customFormat="1"/>
    <row r="20475" s="16" customFormat="1"/>
    <row r="20476" s="16" customFormat="1"/>
    <row r="20477" s="16" customFormat="1"/>
    <row r="20478" s="16" customFormat="1"/>
    <row r="20479" s="16" customFormat="1"/>
    <row r="20480" s="16" customFormat="1"/>
    <row r="20481" s="16" customFormat="1"/>
    <row r="20482" s="16" customFormat="1"/>
    <row r="20483" s="16" customFormat="1"/>
    <row r="20484" s="16" customFormat="1"/>
    <row r="20485" s="16" customFormat="1"/>
    <row r="20486" s="16" customFormat="1"/>
    <row r="20487" s="16" customFormat="1"/>
    <row r="20488" s="16" customFormat="1"/>
    <row r="20489" s="16" customFormat="1"/>
    <row r="20490" s="16" customFormat="1"/>
    <row r="20491" s="16" customFormat="1"/>
    <row r="20492" s="16" customFormat="1"/>
    <row r="20493" s="16" customFormat="1"/>
    <row r="20494" s="16" customFormat="1"/>
    <row r="20495" s="16" customFormat="1"/>
    <row r="20496" s="16" customFormat="1"/>
    <row r="20497" s="16" customFormat="1"/>
    <row r="20498" s="16" customFormat="1"/>
    <row r="20499" s="16" customFormat="1"/>
    <row r="20500" s="16" customFormat="1"/>
    <row r="20501" s="16" customFormat="1"/>
    <row r="20502" s="16" customFormat="1"/>
    <row r="20503" s="16" customFormat="1"/>
    <row r="20504" s="16" customFormat="1"/>
    <row r="20505" s="16" customFormat="1"/>
    <row r="20506" s="16" customFormat="1"/>
    <row r="20507" s="16" customFormat="1"/>
    <row r="20508" s="16" customFormat="1"/>
    <row r="20509" s="16" customFormat="1"/>
    <row r="20510" s="16" customFormat="1"/>
    <row r="20511" s="16" customFormat="1"/>
    <row r="20512" s="16" customFormat="1"/>
    <row r="20513" s="16" customFormat="1"/>
    <row r="20514" s="16" customFormat="1"/>
    <row r="20515" s="16" customFormat="1"/>
    <row r="20516" s="16" customFormat="1"/>
    <row r="20517" s="16" customFormat="1"/>
    <row r="20518" s="16" customFormat="1"/>
    <row r="20519" s="16" customFormat="1"/>
    <row r="20520" s="16" customFormat="1"/>
    <row r="20521" s="16" customFormat="1"/>
    <row r="20522" s="16" customFormat="1"/>
    <row r="20523" s="16" customFormat="1"/>
    <row r="20524" s="16" customFormat="1"/>
    <row r="20525" s="16" customFormat="1"/>
    <row r="20526" s="16" customFormat="1"/>
    <row r="20527" s="16" customFormat="1"/>
    <row r="20528" s="16" customFormat="1"/>
    <row r="20529" s="16" customFormat="1"/>
    <row r="20530" s="16" customFormat="1"/>
    <row r="20531" s="16" customFormat="1"/>
    <row r="20532" s="16" customFormat="1"/>
    <row r="20533" s="16" customFormat="1"/>
    <row r="20534" s="16" customFormat="1"/>
    <row r="20535" s="16" customFormat="1"/>
    <row r="20536" s="16" customFormat="1"/>
    <row r="20537" s="16" customFormat="1"/>
    <row r="20538" s="16" customFormat="1"/>
    <row r="20539" s="16" customFormat="1"/>
    <row r="20540" s="16" customFormat="1"/>
    <row r="20541" s="16" customFormat="1"/>
    <row r="20542" s="16" customFormat="1"/>
    <row r="20543" s="16" customFormat="1"/>
    <row r="20544" s="16" customFormat="1"/>
    <row r="20545" s="16" customFormat="1"/>
    <row r="20546" s="16" customFormat="1"/>
    <row r="20547" s="16" customFormat="1"/>
    <row r="20548" s="16" customFormat="1"/>
    <row r="20549" s="16" customFormat="1"/>
    <row r="20550" s="16" customFormat="1"/>
    <row r="20551" s="16" customFormat="1"/>
    <row r="20552" s="16" customFormat="1"/>
    <row r="20553" s="16" customFormat="1"/>
    <row r="20554" s="16" customFormat="1"/>
    <row r="20555" s="16" customFormat="1"/>
    <row r="20556" s="16" customFormat="1"/>
    <row r="20557" s="16" customFormat="1"/>
    <row r="20558" s="16" customFormat="1"/>
    <row r="20559" s="16" customFormat="1"/>
    <row r="20560" s="16" customFormat="1"/>
    <row r="20561" s="16" customFormat="1"/>
    <row r="20562" s="16" customFormat="1"/>
    <row r="20563" s="16" customFormat="1"/>
    <row r="20564" s="16" customFormat="1"/>
    <row r="20565" s="16" customFormat="1"/>
    <row r="20566" s="16" customFormat="1"/>
    <row r="20567" s="16" customFormat="1"/>
    <row r="20568" s="16" customFormat="1"/>
    <row r="20569" s="16" customFormat="1"/>
    <row r="20570" s="16" customFormat="1"/>
    <row r="20571" s="16" customFormat="1"/>
    <row r="20572" s="16" customFormat="1"/>
    <row r="20573" s="16" customFormat="1"/>
    <row r="20574" s="16" customFormat="1"/>
    <row r="20575" s="16" customFormat="1"/>
    <row r="20576" s="16" customFormat="1"/>
    <row r="20577" s="16" customFormat="1"/>
    <row r="20578" s="16" customFormat="1"/>
    <row r="20579" s="16" customFormat="1"/>
    <row r="20580" s="16" customFormat="1"/>
    <row r="20581" s="16" customFormat="1"/>
    <row r="20582" s="16" customFormat="1"/>
    <row r="20583" s="16" customFormat="1"/>
    <row r="20584" s="16" customFormat="1"/>
    <row r="20585" s="16" customFormat="1"/>
    <row r="20586" s="16" customFormat="1"/>
    <row r="20587" s="16" customFormat="1"/>
    <row r="20588" s="16" customFormat="1"/>
    <row r="20589" s="16" customFormat="1"/>
    <row r="20590" s="16" customFormat="1"/>
    <row r="20591" s="16" customFormat="1"/>
    <row r="20592" s="16" customFormat="1"/>
    <row r="20593" s="16" customFormat="1"/>
    <row r="20594" s="16" customFormat="1"/>
    <row r="20595" s="16" customFormat="1"/>
    <row r="20596" s="16" customFormat="1"/>
    <row r="20597" s="16" customFormat="1"/>
    <row r="20598" s="16" customFormat="1"/>
    <row r="20599" s="16" customFormat="1"/>
    <row r="20600" s="16" customFormat="1"/>
    <row r="20601" s="16" customFormat="1"/>
    <row r="20602" s="16" customFormat="1"/>
    <row r="20603" s="16" customFormat="1"/>
    <row r="20604" s="16" customFormat="1"/>
    <row r="20605" s="16" customFormat="1"/>
    <row r="20606" s="16" customFormat="1"/>
    <row r="20607" s="16" customFormat="1"/>
    <row r="20608" s="16" customFormat="1"/>
    <row r="20609" s="16" customFormat="1"/>
    <row r="20610" s="16" customFormat="1"/>
    <row r="20611" s="16" customFormat="1"/>
    <row r="20612" s="16" customFormat="1"/>
    <row r="20613" s="16" customFormat="1"/>
    <row r="20614" s="16" customFormat="1"/>
    <row r="20615" s="16" customFormat="1"/>
    <row r="20616" s="16" customFormat="1"/>
    <row r="20617" s="16" customFormat="1"/>
    <row r="20618" s="16" customFormat="1"/>
    <row r="20619" s="16" customFormat="1"/>
    <row r="20620" s="16" customFormat="1"/>
    <row r="20621" s="16" customFormat="1"/>
    <row r="20622" s="16" customFormat="1"/>
    <row r="20623" s="16" customFormat="1"/>
    <row r="20624" s="16" customFormat="1"/>
    <row r="20625" s="16" customFormat="1"/>
    <row r="20626" s="16" customFormat="1"/>
    <row r="20627" s="16" customFormat="1"/>
    <row r="20628" s="16" customFormat="1"/>
    <row r="20629" s="16" customFormat="1"/>
    <row r="20630" s="16" customFormat="1"/>
    <row r="20631" s="16" customFormat="1"/>
    <row r="20632" s="16" customFormat="1"/>
    <row r="20633" s="16" customFormat="1"/>
    <row r="20634" s="16" customFormat="1"/>
    <row r="20635" s="16" customFormat="1"/>
    <row r="20636" s="16" customFormat="1"/>
    <row r="20637" s="16" customFormat="1"/>
    <row r="20638" s="16" customFormat="1"/>
    <row r="20639" s="16" customFormat="1"/>
    <row r="20640" s="16" customFormat="1"/>
    <row r="20641" s="16" customFormat="1"/>
    <row r="20642" s="16" customFormat="1"/>
    <row r="20643" s="16" customFormat="1"/>
    <row r="20644" s="16" customFormat="1"/>
    <row r="20645" s="16" customFormat="1"/>
    <row r="20646" s="16" customFormat="1"/>
    <row r="20647" s="16" customFormat="1"/>
    <row r="20648" s="16" customFormat="1"/>
    <row r="20649" s="16" customFormat="1"/>
    <row r="20650" s="16" customFormat="1"/>
    <row r="20651" s="16" customFormat="1"/>
    <row r="20652" s="16" customFormat="1"/>
    <row r="20653" s="16" customFormat="1"/>
    <row r="20654" s="16" customFormat="1"/>
    <row r="20655" s="16" customFormat="1"/>
    <row r="20656" s="16" customFormat="1"/>
    <row r="20657" s="16" customFormat="1"/>
    <row r="20658" s="16" customFormat="1"/>
    <row r="20659" s="16" customFormat="1"/>
    <row r="20660" s="16" customFormat="1"/>
    <row r="20661" s="16" customFormat="1"/>
    <row r="20662" s="16" customFormat="1"/>
    <row r="20663" s="16" customFormat="1"/>
    <row r="20664" s="16" customFormat="1"/>
    <row r="20665" s="16" customFormat="1"/>
    <row r="20666" s="16" customFormat="1"/>
    <row r="20667" s="16" customFormat="1"/>
    <row r="20668" s="16" customFormat="1"/>
    <row r="20669" s="16" customFormat="1"/>
    <row r="20670" s="16" customFormat="1"/>
    <row r="20671" s="16" customFormat="1"/>
    <row r="20672" s="16" customFormat="1"/>
    <row r="20673" s="16" customFormat="1"/>
    <row r="20674" s="16" customFormat="1"/>
    <row r="20675" s="16" customFormat="1"/>
    <row r="20676" s="16" customFormat="1"/>
    <row r="20677" s="16" customFormat="1"/>
    <row r="20678" s="16" customFormat="1"/>
    <row r="20679" s="16" customFormat="1"/>
    <row r="20680" s="16" customFormat="1"/>
    <row r="20681" s="16" customFormat="1"/>
    <row r="20682" s="16" customFormat="1"/>
    <row r="20683" s="16" customFormat="1"/>
    <row r="20684" s="16" customFormat="1"/>
    <row r="20685" s="16" customFormat="1"/>
    <row r="20686" s="16" customFormat="1"/>
    <row r="20687" s="16" customFormat="1"/>
    <row r="20688" s="16" customFormat="1"/>
    <row r="20689" s="16" customFormat="1"/>
    <row r="20690" s="16" customFormat="1"/>
    <row r="20691" s="16" customFormat="1"/>
    <row r="20692" s="16" customFormat="1"/>
    <row r="20693" s="16" customFormat="1"/>
    <row r="20694" s="16" customFormat="1"/>
    <row r="20695" s="16" customFormat="1"/>
    <row r="20696" s="16" customFormat="1"/>
    <row r="20697" s="16" customFormat="1"/>
    <row r="20698" s="16" customFormat="1"/>
    <row r="20699" s="16" customFormat="1"/>
    <row r="20700" s="16" customFormat="1"/>
    <row r="20701" s="16" customFormat="1"/>
    <row r="20702" s="16" customFormat="1"/>
    <row r="20703" s="16" customFormat="1"/>
    <row r="20704" s="16" customFormat="1"/>
    <row r="20705" s="16" customFormat="1"/>
    <row r="20706" s="16" customFormat="1"/>
    <row r="20707" s="16" customFormat="1"/>
    <row r="20708" s="16" customFormat="1"/>
    <row r="20709" s="16" customFormat="1"/>
    <row r="20710" s="16" customFormat="1"/>
    <row r="20711" s="16" customFormat="1"/>
    <row r="20712" s="16" customFormat="1"/>
    <row r="20713" s="16" customFormat="1"/>
    <row r="20714" s="16" customFormat="1"/>
    <row r="20715" s="16" customFormat="1"/>
    <row r="20716" s="16" customFormat="1"/>
    <row r="20717" s="16" customFormat="1"/>
    <row r="20718" s="16" customFormat="1"/>
    <row r="20719" s="16" customFormat="1"/>
    <row r="20720" s="16" customFormat="1"/>
    <row r="20721" s="16" customFormat="1"/>
    <row r="20722" s="16" customFormat="1"/>
    <row r="20723" s="16" customFormat="1"/>
    <row r="20724" s="16" customFormat="1"/>
    <row r="20725" s="16" customFormat="1"/>
    <row r="20726" s="16" customFormat="1"/>
    <row r="20727" s="16" customFormat="1"/>
    <row r="20728" s="16" customFormat="1"/>
    <row r="20729" s="16" customFormat="1"/>
    <row r="20730" s="16" customFormat="1"/>
    <row r="20731" s="16" customFormat="1"/>
    <row r="20732" s="16" customFormat="1"/>
    <row r="20733" s="16" customFormat="1"/>
    <row r="20734" s="16" customFormat="1"/>
    <row r="20735" s="16" customFormat="1"/>
    <row r="20736" s="16" customFormat="1"/>
    <row r="20737" s="16" customFormat="1"/>
    <row r="20738" s="16" customFormat="1"/>
    <row r="20739" s="16" customFormat="1"/>
    <row r="20740" s="16" customFormat="1"/>
    <row r="20741" s="16" customFormat="1"/>
    <row r="20742" s="16" customFormat="1"/>
    <row r="20743" s="16" customFormat="1"/>
    <row r="20744" s="16" customFormat="1"/>
    <row r="20745" s="16" customFormat="1"/>
    <row r="20746" s="16" customFormat="1"/>
    <row r="20747" s="16" customFormat="1"/>
    <row r="20748" s="16" customFormat="1"/>
    <row r="20749" s="16" customFormat="1"/>
    <row r="20750" s="16" customFormat="1"/>
    <row r="20751" s="16" customFormat="1"/>
    <row r="20752" s="16" customFormat="1"/>
    <row r="20753" s="16" customFormat="1"/>
    <row r="20754" s="16" customFormat="1"/>
    <row r="20755" s="16" customFormat="1"/>
    <row r="20756" s="16" customFormat="1"/>
    <row r="20757" s="16" customFormat="1"/>
    <row r="20758" s="16" customFormat="1"/>
    <row r="20759" s="16" customFormat="1"/>
    <row r="20760" s="16" customFormat="1"/>
    <row r="20761" s="16" customFormat="1"/>
    <row r="20762" s="16" customFormat="1"/>
    <row r="20763" s="16" customFormat="1"/>
    <row r="20764" s="16" customFormat="1"/>
    <row r="20765" s="16" customFormat="1"/>
    <row r="20766" s="16" customFormat="1"/>
    <row r="20767" s="16" customFormat="1"/>
    <row r="20768" s="16" customFormat="1"/>
    <row r="20769" s="16" customFormat="1"/>
    <row r="20770" s="16" customFormat="1"/>
    <row r="20771" s="16" customFormat="1"/>
    <row r="20772" s="16" customFormat="1"/>
    <row r="20773" s="16" customFormat="1"/>
    <row r="20774" s="16" customFormat="1"/>
    <row r="20775" s="16" customFormat="1"/>
    <row r="20776" s="16" customFormat="1"/>
    <row r="20777" s="16" customFormat="1"/>
    <row r="20778" s="16" customFormat="1"/>
    <row r="20779" s="16" customFormat="1"/>
    <row r="20780" s="16" customFormat="1"/>
    <row r="20781" s="16" customFormat="1"/>
    <row r="20782" s="16" customFormat="1"/>
    <row r="20783" s="16" customFormat="1"/>
    <row r="20784" s="16" customFormat="1"/>
    <row r="20785" s="16" customFormat="1"/>
    <row r="20786" s="16" customFormat="1"/>
    <row r="20787" s="16" customFormat="1"/>
    <row r="20788" s="16" customFormat="1"/>
    <row r="20789" s="16" customFormat="1"/>
    <row r="20790" s="16" customFormat="1"/>
    <row r="20791" s="16" customFormat="1"/>
    <row r="20792" s="16" customFormat="1"/>
    <row r="20793" s="16" customFormat="1"/>
    <row r="20794" s="16" customFormat="1"/>
    <row r="20795" s="16" customFormat="1"/>
    <row r="20796" s="16" customFormat="1"/>
    <row r="20797" s="16" customFormat="1"/>
    <row r="20798" s="16" customFormat="1"/>
    <row r="20799" s="16" customFormat="1"/>
    <row r="20800" s="16" customFormat="1"/>
    <row r="20801" s="16" customFormat="1"/>
    <row r="20802" s="16" customFormat="1"/>
    <row r="20803" s="16" customFormat="1"/>
    <row r="20804" s="16" customFormat="1"/>
    <row r="20805" s="16" customFormat="1"/>
    <row r="20806" s="16" customFormat="1"/>
    <row r="20807" s="16" customFormat="1"/>
    <row r="20808" s="16" customFormat="1"/>
    <row r="20809" s="16" customFormat="1"/>
    <row r="20810" s="16" customFormat="1"/>
    <row r="20811" s="16" customFormat="1"/>
    <row r="20812" s="16" customFormat="1"/>
    <row r="20813" s="16" customFormat="1"/>
    <row r="20814" s="16" customFormat="1"/>
    <row r="20815" s="16" customFormat="1"/>
    <row r="20816" s="16" customFormat="1"/>
    <row r="20817" s="16" customFormat="1"/>
    <row r="20818" s="16" customFormat="1"/>
    <row r="20819" s="16" customFormat="1"/>
    <row r="20820" s="16" customFormat="1"/>
    <row r="20821" s="16" customFormat="1"/>
    <row r="20822" s="16" customFormat="1"/>
    <row r="20823" s="16" customFormat="1"/>
    <row r="20824" s="16" customFormat="1"/>
    <row r="20825" s="16" customFormat="1"/>
    <row r="20826" s="16" customFormat="1"/>
    <row r="20827" s="16" customFormat="1"/>
    <row r="20828" s="16" customFormat="1"/>
    <row r="20829" s="16" customFormat="1"/>
    <row r="20830" s="16" customFormat="1"/>
    <row r="20831" s="16" customFormat="1"/>
    <row r="20832" s="16" customFormat="1"/>
    <row r="20833" s="16" customFormat="1"/>
    <row r="20834" s="16" customFormat="1"/>
    <row r="20835" s="16" customFormat="1"/>
    <row r="20836" s="16" customFormat="1"/>
    <row r="20837" s="16" customFormat="1"/>
    <row r="20838" s="16" customFormat="1"/>
    <row r="20839" s="16" customFormat="1"/>
    <row r="20840" s="16" customFormat="1"/>
    <row r="20841" s="16" customFormat="1"/>
    <row r="20842" s="16" customFormat="1"/>
    <row r="20843" s="16" customFormat="1"/>
    <row r="20844" s="16" customFormat="1"/>
    <row r="20845" s="16" customFormat="1"/>
    <row r="20846" s="16" customFormat="1"/>
    <row r="20847" s="16" customFormat="1"/>
    <row r="20848" s="16" customFormat="1"/>
    <row r="20849" s="16" customFormat="1"/>
    <row r="20850" s="16" customFormat="1"/>
    <row r="20851" s="16" customFormat="1"/>
    <row r="20852" s="16" customFormat="1"/>
    <row r="20853" s="16" customFormat="1"/>
    <row r="20854" s="16" customFormat="1"/>
    <row r="20855" s="16" customFormat="1"/>
    <row r="20856" s="16" customFormat="1"/>
    <row r="20857" s="16" customFormat="1"/>
    <row r="20858" s="16" customFormat="1"/>
    <row r="20859" s="16" customFormat="1"/>
    <row r="20860" s="16" customFormat="1"/>
    <row r="20861" s="16" customFormat="1"/>
    <row r="20862" s="16" customFormat="1"/>
    <row r="20863" s="16" customFormat="1"/>
    <row r="20864" s="16" customFormat="1"/>
    <row r="20865" s="16" customFormat="1"/>
    <row r="20866" s="16" customFormat="1"/>
    <row r="20867" s="16" customFormat="1"/>
    <row r="20868" s="16" customFormat="1"/>
    <row r="20869" s="16" customFormat="1"/>
    <row r="20870" s="16" customFormat="1"/>
    <row r="20871" s="16" customFormat="1"/>
    <row r="20872" s="16" customFormat="1"/>
    <row r="20873" s="16" customFormat="1"/>
    <row r="20874" s="16" customFormat="1"/>
    <row r="20875" s="16" customFormat="1"/>
    <row r="20876" s="16" customFormat="1"/>
    <row r="20877" s="16" customFormat="1"/>
    <row r="20878" s="16" customFormat="1"/>
    <row r="20879" s="16" customFormat="1"/>
    <row r="20880" s="16" customFormat="1"/>
    <row r="20881" s="16" customFormat="1"/>
    <row r="20882" s="16" customFormat="1"/>
    <row r="20883" s="16" customFormat="1"/>
    <row r="20884" s="16" customFormat="1"/>
    <row r="20885" s="16" customFormat="1"/>
    <row r="20886" s="16" customFormat="1"/>
    <row r="20887" s="16" customFormat="1"/>
    <row r="20888" s="16" customFormat="1"/>
    <row r="20889" s="16" customFormat="1"/>
    <row r="20890" s="16" customFormat="1"/>
    <row r="20891" s="16" customFormat="1"/>
    <row r="20892" s="16" customFormat="1"/>
    <row r="20893" s="16" customFormat="1"/>
    <row r="20894" s="16" customFormat="1"/>
    <row r="20895" s="16" customFormat="1"/>
    <row r="20896" s="16" customFormat="1"/>
    <row r="20897" s="16" customFormat="1"/>
    <row r="20898" s="16" customFormat="1"/>
    <row r="20899" s="16" customFormat="1"/>
    <row r="20900" s="16" customFormat="1"/>
    <row r="20901" s="16" customFormat="1"/>
    <row r="20902" s="16" customFormat="1"/>
    <row r="20903" s="16" customFormat="1"/>
    <row r="20904" s="16" customFormat="1"/>
    <row r="20905" s="16" customFormat="1"/>
    <row r="20906" s="16" customFormat="1"/>
    <row r="20907" s="16" customFormat="1"/>
    <row r="20908" s="16" customFormat="1"/>
    <row r="20909" s="16" customFormat="1"/>
    <row r="20910" s="16" customFormat="1"/>
    <row r="20911" s="16" customFormat="1"/>
    <row r="20912" s="16" customFormat="1"/>
    <row r="20913" s="16" customFormat="1"/>
    <row r="20914" s="16" customFormat="1"/>
    <row r="20915" s="16" customFormat="1"/>
    <row r="20916" s="16" customFormat="1"/>
    <row r="20917" s="16" customFormat="1"/>
    <row r="20918" s="16" customFormat="1"/>
    <row r="20919" s="16" customFormat="1"/>
    <row r="20920" s="16" customFormat="1"/>
    <row r="20921" s="16" customFormat="1"/>
    <row r="20922" s="16" customFormat="1"/>
    <row r="20923" s="16" customFormat="1"/>
    <row r="20924" s="16" customFormat="1"/>
    <row r="20925" s="16" customFormat="1"/>
    <row r="20926" s="16" customFormat="1"/>
    <row r="20927" s="16" customFormat="1"/>
    <row r="20928" s="16" customFormat="1"/>
    <row r="20929" s="16" customFormat="1"/>
    <row r="20930" s="16" customFormat="1"/>
    <row r="20931" s="16" customFormat="1"/>
    <row r="20932" s="16" customFormat="1"/>
    <row r="20933" s="16" customFormat="1"/>
    <row r="20934" s="16" customFormat="1"/>
    <row r="20935" s="16" customFormat="1"/>
    <row r="20936" s="16" customFormat="1"/>
    <row r="20937" s="16" customFormat="1"/>
    <row r="20938" s="16" customFormat="1"/>
    <row r="20939" s="16" customFormat="1"/>
    <row r="20940" s="16" customFormat="1"/>
    <row r="20941" s="16" customFormat="1"/>
    <row r="20942" s="16" customFormat="1"/>
    <row r="20943" s="16" customFormat="1"/>
    <row r="20944" s="16" customFormat="1"/>
    <row r="20945" s="16" customFormat="1"/>
    <row r="20946" s="16" customFormat="1"/>
    <row r="20947" s="16" customFormat="1"/>
    <row r="20948" s="16" customFormat="1"/>
    <row r="20949" s="16" customFormat="1"/>
    <row r="20950" s="16" customFormat="1"/>
    <row r="20951" s="16" customFormat="1"/>
    <row r="20952" s="16" customFormat="1"/>
    <row r="20953" s="16" customFormat="1"/>
    <row r="20954" s="16" customFormat="1"/>
    <row r="20955" s="16" customFormat="1"/>
    <row r="20956" s="16" customFormat="1"/>
    <row r="20957" s="16" customFormat="1"/>
    <row r="20958" s="16" customFormat="1"/>
    <row r="20959" s="16" customFormat="1"/>
    <row r="20960" s="16" customFormat="1"/>
    <row r="20961" s="16" customFormat="1"/>
    <row r="20962" s="16" customFormat="1"/>
    <row r="20963" s="16" customFormat="1"/>
    <row r="20964" s="16" customFormat="1"/>
    <row r="20965" s="16" customFormat="1"/>
    <row r="20966" s="16" customFormat="1"/>
    <row r="20967" s="16" customFormat="1"/>
    <row r="20968" s="16" customFormat="1"/>
    <row r="20969" s="16" customFormat="1"/>
    <row r="20970" s="16" customFormat="1"/>
    <row r="20971" s="16" customFormat="1"/>
    <row r="20972" s="16" customFormat="1"/>
    <row r="20973" s="16" customFormat="1"/>
    <row r="20974" s="16" customFormat="1"/>
    <row r="20975" s="16" customFormat="1"/>
    <row r="20976" s="16" customFormat="1"/>
    <row r="20977" s="16" customFormat="1"/>
    <row r="20978" s="16" customFormat="1"/>
    <row r="20979" s="16" customFormat="1"/>
    <row r="20980" s="16" customFormat="1"/>
    <row r="20981" s="16" customFormat="1"/>
    <row r="20982" s="16" customFormat="1"/>
    <row r="20983" s="16" customFormat="1"/>
    <row r="20984" s="16" customFormat="1"/>
    <row r="20985" s="16" customFormat="1"/>
    <row r="20986" s="16" customFormat="1"/>
    <row r="20987" s="16" customFormat="1"/>
    <row r="20988" s="16" customFormat="1"/>
    <row r="20989" s="16" customFormat="1"/>
    <row r="20990" s="16" customFormat="1"/>
    <row r="20991" s="16" customFormat="1"/>
    <row r="20992" s="16" customFormat="1"/>
    <row r="20993" s="16" customFormat="1"/>
    <row r="20994" s="16" customFormat="1"/>
    <row r="20995" s="16" customFormat="1"/>
    <row r="20996" s="16" customFormat="1"/>
    <row r="20997" s="16" customFormat="1"/>
    <row r="20998" s="16" customFormat="1"/>
    <row r="20999" s="16" customFormat="1"/>
    <row r="21000" s="16" customFormat="1"/>
    <row r="21001" s="16" customFormat="1"/>
    <row r="21002" s="16" customFormat="1"/>
    <row r="21003" s="16" customFormat="1"/>
    <row r="21004" s="16" customFormat="1"/>
    <row r="21005" s="16" customFormat="1"/>
    <row r="21006" s="16" customFormat="1"/>
    <row r="21007" s="16" customFormat="1"/>
    <row r="21008" s="16" customFormat="1"/>
    <row r="21009" s="16" customFormat="1"/>
    <row r="21010" s="16" customFormat="1"/>
    <row r="21011" s="16" customFormat="1"/>
    <row r="21012" s="16" customFormat="1"/>
    <row r="21013" s="16" customFormat="1"/>
    <row r="21014" s="16" customFormat="1"/>
    <row r="21015" s="16" customFormat="1"/>
    <row r="21016" s="16" customFormat="1"/>
    <row r="21017" s="16" customFormat="1"/>
    <row r="21018" s="16" customFormat="1"/>
    <row r="21019" s="16" customFormat="1"/>
    <row r="21020" s="16" customFormat="1"/>
    <row r="21021" s="16" customFormat="1"/>
    <row r="21022" s="16" customFormat="1"/>
    <row r="21023" s="16" customFormat="1"/>
    <row r="21024" s="16" customFormat="1"/>
    <row r="21025" s="16" customFormat="1"/>
    <row r="21026" s="16" customFormat="1"/>
    <row r="21027" s="16" customFormat="1"/>
    <row r="21028" s="16" customFormat="1"/>
    <row r="21029" s="16" customFormat="1"/>
    <row r="21030" s="16" customFormat="1"/>
    <row r="21031" s="16" customFormat="1"/>
    <row r="21032" s="16" customFormat="1"/>
    <row r="21033" s="16" customFormat="1"/>
    <row r="21034" s="16" customFormat="1"/>
    <row r="21035" s="16" customFormat="1"/>
    <row r="21036" s="16" customFormat="1"/>
    <row r="21037" s="16" customFormat="1"/>
    <row r="21038" s="16" customFormat="1"/>
    <row r="21039" s="16" customFormat="1"/>
    <row r="21040" s="16" customFormat="1"/>
    <row r="21041" s="16" customFormat="1"/>
    <row r="21042" s="16" customFormat="1"/>
    <row r="21043" s="16" customFormat="1"/>
    <row r="21044" s="16" customFormat="1"/>
    <row r="21045" s="16" customFormat="1"/>
    <row r="21046" s="16" customFormat="1"/>
    <row r="21047" s="16" customFormat="1"/>
    <row r="21048" s="16" customFormat="1"/>
    <row r="21049" s="16" customFormat="1"/>
    <row r="21050" s="16" customFormat="1"/>
    <row r="21051" s="16" customFormat="1"/>
    <row r="21052" s="16" customFormat="1"/>
    <row r="21053" s="16" customFormat="1"/>
    <row r="21054" s="16" customFormat="1"/>
    <row r="21055" s="16" customFormat="1"/>
    <row r="21056" s="16" customFormat="1"/>
    <row r="21057" s="16" customFormat="1"/>
    <row r="21058" s="16" customFormat="1"/>
    <row r="21059" s="16" customFormat="1"/>
    <row r="21060" s="16" customFormat="1"/>
    <row r="21061" s="16" customFormat="1"/>
    <row r="21062" s="16" customFormat="1"/>
    <row r="21063" s="16" customFormat="1"/>
    <row r="21064" s="16" customFormat="1"/>
    <row r="21065" s="16" customFormat="1"/>
    <row r="21066" s="16" customFormat="1"/>
    <row r="21067" s="16" customFormat="1"/>
    <row r="21068" s="16" customFormat="1"/>
    <row r="21069" s="16" customFormat="1"/>
    <row r="21070" s="16" customFormat="1"/>
    <row r="21071" s="16" customFormat="1"/>
    <row r="21072" s="16" customFormat="1"/>
    <row r="21073" s="16" customFormat="1"/>
    <row r="21074" s="16" customFormat="1"/>
    <row r="21075" s="16" customFormat="1"/>
    <row r="21076" s="16" customFormat="1"/>
    <row r="21077" s="16" customFormat="1"/>
    <row r="21078" s="16" customFormat="1"/>
    <row r="21079" s="16" customFormat="1"/>
    <row r="21080" s="16" customFormat="1"/>
    <row r="21081" s="16" customFormat="1"/>
    <row r="21082" s="16" customFormat="1"/>
    <row r="21083" s="16" customFormat="1"/>
    <row r="21084" s="16" customFormat="1"/>
    <row r="21085" s="16" customFormat="1"/>
    <row r="21086" s="16" customFormat="1"/>
    <row r="21087" s="16" customFormat="1"/>
    <row r="21088" s="16" customFormat="1"/>
    <row r="21089" s="16" customFormat="1"/>
    <row r="21090" s="16" customFormat="1"/>
    <row r="21091" s="16" customFormat="1"/>
    <row r="21092" s="16" customFormat="1"/>
    <row r="21093" s="16" customFormat="1"/>
    <row r="21094" s="16" customFormat="1"/>
    <row r="21095" s="16" customFormat="1"/>
    <row r="21096" s="16" customFormat="1"/>
    <row r="21097" s="16" customFormat="1"/>
    <row r="21098" s="16" customFormat="1"/>
    <row r="21099" s="16" customFormat="1"/>
    <row r="21100" s="16" customFormat="1"/>
    <row r="21101" s="16" customFormat="1"/>
    <row r="21102" s="16" customFormat="1"/>
    <row r="21103" s="16" customFormat="1"/>
    <row r="21104" s="16" customFormat="1"/>
    <row r="21105" s="16" customFormat="1"/>
    <row r="21106" s="16" customFormat="1"/>
    <row r="21107" s="16" customFormat="1"/>
    <row r="21108" s="16" customFormat="1"/>
    <row r="21109" s="16" customFormat="1"/>
    <row r="21110" s="16" customFormat="1"/>
    <row r="21111" s="16" customFormat="1"/>
    <row r="21112" s="16" customFormat="1"/>
    <row r="21113" s="16" customFormat="1"/>
    <row r="21114" s="16" customFormat="1"/>
    <row r="21115" s="16" customFormat="1"/>
    <row r="21116" s="16" customFormat="1"/>
    <row r="21117" s="16" customFormat="1"/>
    <row r="21118" s="16" customFormat="1"/>
    <row r="21119" s="16" customFormat="1"/>
    <row r="21120" s="16" customFormat="1"/>
    <row r="21121" s="16" customFormat="1"/>
    <row r="21122" s="16" customFormat="1"/>
    <row r="21123" s="16" customFormat="1"/>
    <row r="21124" s="16" customFormat="1"/>
    <row r="21125" s="16" customFormat="1"/>
    <row r="21126" s="16" customFormat="1"/>
    <row r="21127" s="16" customFormat="1"/>
    <row r="21128" s="16" customFormat="1"/>
    <row r="21129" s="16" customFormat="1"/>
    <row r="21130" s="16" customFormat="1"/>
    <row r="21131" s="16" customFormat="1"/>
    <row r="21132" s="16" customFormat="1"/>
    <row r="21133" s="16" customFormat="1"/>
    <row r="21134" s="16" customFormat="1"/>
    <row r="21135" s="16" customFormat="1"/>
    <row r="21136" s="16" customFormat="1"/>
    <row r="21137" s="16" customFormat="1"/>
    <row r="21138" s="16" customFormat="1"/>
    <row r="21139" s="16" customFormat="1"/>
    <row r="21140" s="16" customFormat="1"/>
    <row r="21141" s="16" customFormat="1"/>
    <row r="21142" s="16" customFormat="1"/>
    <row r="21143" s="16" customFormat="1"/>
    <row r="21144" s="16" customFormat="1"/>
    <row r="21145" s="16" customFormat="1"/>
    <row r="21146" s="16" customFormat="1"/>
    <row r="21147" s="16" customFormat="1"/>
    <row r="21148" s="16" customFormat="1"/>
    <row r="21149" s="16" customFormat="1"/>
    <row r="21150" s="16" customFormat="1"/>
    <row r="21151" s="16" customFormat="1"/>
    <row r="21152" s="16" customFormat="1"/>
    <row r="21153" s="16" customFormat="1"/>
    <row r="21154" s="16" customFormat="1"/>
    <row r="21155" s="16" customFormat="1"/>
    <row r="21156" s="16" customFormat="1"/>
    <row r="21157" s="16" customFormat="1"/>
    <row r="21158" s="16" customFormat="1"/>
    <row r="21159" s="16" customFormat="1"/>
    <row r="21160" s="16" customFormat="1"/>
    <row r="21161" s="16" customFormat="1"/>
    <row r="21162" s="16" customFormat="1"/>
    <row r="21163" s="16" customFormat="1"/>
    <row r="21164" s="16" customFormat="1"/>
    <row r="21165" s="16" customFormat="1"/>
    <row r="21166" s="16" customFormat="1"/>
    <row r="21167" s="16" customFormat="1"/>
    <row r="21168" s="16" customFormat="1"/>
    <row r="21169" s="16" customFormat="1"/>
    <row r="21170" s="16" customFormat="1"/>
    <row r="21171" s="16" customFormat="1"/>
    <row r="21172" s="16" customFormat="1"/>
    <row r="21173" s="16" customFormat="1"/>
    <row r="21174" s="16" customFormat="1"/>
    <row r="21175" s="16" customFormat="1"/>
    <row r="21176" s="16" customFormat="1"/>
    <row r="21177" s="16" customFormat="1"/>
    <row r="21178" s="16" customFormat="1"/>
    <row r="21179" s="16" customFormat="1"/>
    <row r="21180" s="16" customFormat="1"/>
    <row r="21181" s="16" customFormat="1"/>
    <row r="21182" s="16" customFormat="1"/>
    <row r="21183" s="16" customFormat="1"/>
    <row r="21184" s="16" customFormat="1"/>
    <row r="21185" s="16" customFormat="1"/>
    <row r="21186" s="16" customFormat="1"/>
    <row r="21187" s="16" customFormat="1"/>
    <row r="21188" s="16" customFormat="1"/>
    <row r="21189" s="16" customFormat="1"/>
    <row r="21190" s="16" customFormat="1"/>
    <row r="21191" s="16" customFormat="1"/>
    <row r="21192" s="16" customFormat="1"/>
    <row r="21193" s="16" customFormat="1"/>
    <row r="21194" s="16" customFormat="1"/>
    <row r="21195" s="16" customFormat="1"/>
    <row r="21196" s="16" customFormat="1"/>
    <row r="21197" s="16" customFormat="1"/>
    <row r="21198" s="16" customFormat="1"/>
    <row r="21199" s="16" customFormat="1"/>
    <row r="21200" s="16" customFormat="1"/>
    <row r="21201" s="16" customFormat="1"/>
    <row r="21202" s="16" customFormat="1"/>
    <row r="21203" s="16" customFormat="1"/>
    <row r="21204" s="16" customFormat="1"/>
    <row r="21205" s="16" customFormat="1"/>
    <row r="21206" s="16" customFormat="1"/>
    <row r="21207" s="16" customFormat="1"/>
    <row r="21208" s="16" customFormat="1"/>
    <row r="21209" s="16" customFormat="1"/>
    <row r="21210" s="16" customFormat="1"/>
    <row r="21211" s="16" customFormat="1"/>
    <row r="21212" s="16" customFormat="1"/>
    <row r="21213" s="16" customFormat="1"/>
    <row r="21214" s="16" customFormat="1"/>
    <row r="21215" s="16" customFormat="1"/>
    <row r="21216" s="16" customFormat="1"/>
    <row r="21217" s="16" customFormat="1"/>
    <row r="21218" s="16" customFormat="1"/>
    <row r="21219" s="16" customFormat="1"/>
    <row r="21220" s="16" customFormat="1"/>
    <row r="21221" s="16" customFormat="1"/>
    <row r="21222" s="16" customFormat="1"/>
    <row r="21223" s="16" customFormat="1"/>
    <row r="21224" s="16" customFormat="1"/>
    <row r="21225" s="16" customFormat="1"/>
    <row r="21226" s="16" customFormat="1"/>
    <row r="21227" s="16" customFormat="1"/>
    <row r="21228" s="16" customFormat="1"/>
    <row r="21229" s="16" customFormat="1"/>
    <row r="21230" s="16" customFormat="1"/>
    <row r="21231" s="16" customFormat="1"/>
    <row r="21232" s="16" customFormat="1"/>
    <row r="21233" s="16" customFormat="1"/>
    <row r="21234" s="16" customFormat="1"/>
    <row r="21235" s="16" customFormat="1"/>
    <row r="21236" s="16" customFormat="1"/>
    <row r="21237" s="16" customFormat="1"/>
    <row r="21238" s="16" customFormat="1"/>
    <row r="21239" s="16" customFormat="1"/>
    <row r="21240" s="16" customFormat="1"/>
    <row r="21241" s="16" customFormat="1"/>
    <row r="21242" s="16" customFormat="1"/>
    <row r="21243" s="16" customFormat="1"/>
    <row r="21244" s="16" customFormat="1"/>
    <row r="21245" s="16" customFormat="1"/>
    <row r="21246" s="16" customFormat="1"/>
    <row r="21247" s="16" customFormat="1"/>
    <row r="21248" s="16" customFormat="1"/>
    <row r="21249" s="16" customFormat="1"/>
    <row r="21250" s="16" customFormat="1"/>
    <row r="21251" s="16" customFormat="1"/>
    <row r="21252" s="16" customFormat="1"/>
    <row r="21253" s="16" customFormat="1"/>
    <row r="21254" s="16" customFormat="1"/>
    <row r="21255" s="16" customFormat="1"/>
    <row r="21256" s="16" customFormat="1"/>
    <row r="21257" s="16" customFormat="1"/>
    <row r="21258" s="16" customFormat="1"/>
    <row r="21259" s="16" customFormat="1"/>
    <row r="21260" s="16" customFormat="1"/>
    <row r="21261" s="16" customFormat="1"/>
    <row r="21262" s="16" customFormat="1"/>
    <row r="21263" s="16" customFormat="1"/>
    <row r="21264" s="16" customFormat="1"/>
    <row r="21265" s="16" customFormat="1"/>
    <row r="21266" s="16" customFormat="1"/>
    <row r="21267" s="16" customFormat="1"/>
    <row r="21268" s="16" customFormat="1"/>
    <row r="21269" s="16" customFormat="1"/>
    <row r="21270" s="16" customFormat="1"/>
    <row r="21271" s="16" customFormat="1"/>
    <row r="21272" s="16" customFormat="1"/>
    <row r="21273" s="16" customFormat="1"/>
    <row r="21274" s="16" customFormat="1"/>
    <row r="21275" s="16" customFormat="1"/>
    <row r="21276" s="16" customFormat="1"/>
    <row r="21277" s="16" customFormat="1"/>
    <row r="21278" s="16" customFormat="1"/>
    <row r="21279" s="16" customFormat="1"/>
    <row r="21280" s="16" customFormat="1"/>
    <row r="21281" s="16" customFormat="1"/>
    <row r="21282" s="16" customFormat="1"/>
    <row r="21283" s="16" customFormat="1"/>
    <row r="21284" s="16" customFormat="1"/>
    <row r="21285" s="16" customFormat="1"/>
    <row r="21286" s="16" customFormat="1"/>
    <row r="21287" s="16" customFormat="1"/>
    <row r="21288" s="16" customFormat="1"/>
    <row r="21289" s="16" customFormat="1"/>
    <row r="21290" s="16" customFormat="1"/>
    <row r="21291" s="16" customFormat="1"/>
    <row r="21292" s="16" customFormat="1"/>
    <row r="21293" s="16" customFormat="1"/>
    <row r="21294" s="16" customFormat="1"/>
    <row r="21295" s="16" customFormat="1"/>
    <row r="21296" s="16" customFormat="1"/>
    <row r="21297" s="16" customFormat="1"/>
    <row r="21298" s="16" customFormat="1"/>
    <row r="21299" s="16" customFormat="1"/>
    <row r="21300" s="16" customFormat="1"/>
    <row r="21301" s="16" customFormat="1"/>
    <row r="21302" s="16" customFormat="1"/>
    <row r="21303" s="16" customFormat="1"/>
    <row r="21304" s="16" customFormat="1"/>
    <row r="21305" s="16" customFormat="1"/>
    <row r="21306" s="16" customFormat="1"/>
    <row r="21307" s="16" customFormat="1"/>
    <row r="21308" s="16" customFormat="1"/>
    <row r="21309" s="16" customFormat="1"/>
    <row r="21310" s="16" customFormat="1"/>
    <row r="21311" s="16" customFormat="1"/>
    <row r="21312" s="16" customFormat="1"/>
    <row r="21313" s="16" customFormat="1"/>
    <row r="21314" s="16" customFormat="1"/>
    <row r="21315" s="16" customFormat="1"/>
    <row r="21316" s="16" customFormat="1"/>
    <row r="21317" s="16" customFormat="1"/>
    <row r="21318" s="16" customFormat="1"/>
    <row r="21319" s="16" customFormat="1"/>
    <row r="21320" s="16" customFormat="1"/>
    <row r="21321" s="16" customFormat="1"/>
    <row r="21322" s="16" customFormat="1"/>
    <row r="21323" s="16" customFormat="1"/>
    <row r="21324" s="16" customFormat="1"/>
    <row r="21325" s="16" customFormat="1"/>
    <row r="21326" s="16" customFormat="1"/>
    <row r="21327" s="16" customFormat="1"/>
    <row r="21328" s="16" customFormat="1"/>
    <row r="21329" s="16" customFormat="1"/>
    <row r="21330" s="16" customFormat="1"/>
    <row r="21331" s="16" customFormat="1"/>
    <row r="21332" s="16" customFormat="1"/>
    <row r="21333" s="16" customFormat="1"/>
    <row r="21334" s="16" customFormat="1"/>
    <row r="21335" s="16" customFormat="1"/>
    <row r="21336" s="16" customFormat="1"/>
    <row r="21337" s="16" customFormat="1"/>
    <row r="21338" s="16" customFormat="1"/>
    <row r="21339" s="16" customFormat="1"/>
    <row r="21340" s="16" customFormat="1"/>
    <row r="21341" s="16" customFormat="1"/>
    <row r="21342" s="16" customFormat="1"/>
    <row r="21343" s="16" customFormat="1"/>
    <row r="21344" s="16" customFormat="1"/>
    <row r="21345" s="16" customFormat="1"/>
    <row r="21346" s="16" customFormat="1"/>
    <row r="21347" s="16" customFormat="1"/>
    <row r="21348" s="16" customFormat="1"/>
    <row r="21349" s="16" customFormat="1"/>
    <row r="21350" s="16" customFormat="1"/>
    <row r="21351" s="16" customFormat="1"/>
    <row r="21352" s="16" customFormat="1"/>
    <row r="21353" s="16" customFormat="1"/>
    <row r="21354" s="16" customFormat="1"/>
    <row r="21355" s="16" customFormat="1"/>
    <row r="21356" s="16" customFormat="1"/>
    <row r="21357" s="16" customFormat="1"/>
    <row r="21358" s="16" customFormat="1"/>
    <row r="21359" s="16" customFormat="1"/>
    <row r="21360" s="16" customFormat="1"/>
    <row r="21361" s="16" customFormat="1"/>
    <row r="21362" s="16" customFormat="1"/>
    <row r="21363" s="16" customFormat="1"/>
    <row r="21364" s="16" customFormat="1"/>
    <row r="21365" s="16" customFormat="1"/>
    <row r="21366" s="16" customFormat="1"/>
    <row r="21367" s="16" customFormat="1"/>
    <row r="21368" s="16" customFormat="1"/>
    <row r="21369" s="16" customFormat="1"/>
    <row r="21370" s="16" customFormat="1"/>
    <row r="21371" s="16" customFormat="1"/>
    <row r="21372" s="16" customFormat="1"/>
    <row r="21373" s="16" customFormat="1"/>
    <row r="21374" s="16" customFormat="1"/>
    <row r="21375" s="16" customFormat="1"/>
    <row r="21376" s="16" customFormat="1"/>
    <row r="21377" s="16" customFormat="1"/>
    <row r="21378" s="16" customFormat="1"/>
    <row r="21379" s="16" customFormat="1"/>
    <row r="21380" s="16" customFormat="1"/>
    <row r="21381" s="16" customFormat="1"/>
    <row r="21382" s="16" customFormat="1"/>
    <row r="21383" s="16" customFormat="1"/>
    <row r="21384" s="16" customFormat="1"/>
    <row r="21385" s="16" customFormat="1"/>
    <row r="21386" s="16" customFormat="1"/>
    <row r="21387" s="16" customFormat="1"/>
    <row r="21388" s="16" customFormat="1"/>
    <row r="21389" s="16" customFormat="1"/>
    <row r="21390" s="16" customFormat="1"/>
    <row r="21391" s="16" customFormat="1"/>
    <row r="21392" s="16" customFormat="1"/>
    <row r="21393" s="16" customFormat="1"/>
    <row r="21394" s="16" customFormat="1"/>
    <row r="21395" s="16" customFormat="1"/>
    <row r="21396" s="16" customFormat="1"/>
    <row r="21397" s="16" customFormat="1"/>
    <row r="21398" s="16" customFormat="1"/>
    <row r="21399" s="16" customFormat="1"/>
    <row r="21400" s="16" customFormat="1"/>
    <row r="21401" s="16" customFormat="1"/>
    <row r="21402" s="16" customFormat="1"/>
    <row r="21403" s="16" customFormat="1"/>
    <row r="21404" s="16" customFormat="1"/>
    <row r="21405" s="16" customFormat="1"/>
    <row r="21406" s="16" customFormat="1"/>
    <row r="21407" s="16" customFormat="1"/>
    <row r="21408" s="16" customFormat="1"/>
    <row r="21409" s="16" customFormat="1"/>
    <row r="21410" s="16" customFormat="1"/>
    <row r="21411" s="16" customFormat="1"/>
    <row r="21412" s="16" customFormat="1"/>
    <row r="21413" s="16" customFormat="1"/>
    <row r="21414" s="16" customFormat="1"/>
    <row r="21415" s="16" customFormat="1"/>
    <row r="21416" s="16" customFormat="1"/>
    <row r="21417" s="16" customFormat="1"/>
    <row r="21418" s="16" customFormat="1"/>
    <row r="21419" s="16" customFormat="1"/>
    <row r="21420" s="16" customFormat="1"/>
    <row r="21421" s="16" customFormat="1"/>
    <row r="21422" s="16" customFormat="1"/>
    <row r="21423" s="16" customFormat="1"/>
    <row r="21424" s="16" customFormat="1"/>
    <row r="21425" s="16" customFormat="1"/>
    <row r="21426" s="16" customFormat="1"/>
    <row r="21427" s="16" customFormat="1"/>
    <row r="21428" s="16" customFormat="1"/>
    <row r="21429" s="16" customFormat="1"/>
    <row r="21430" s="16" customFormat="1"/>
    <row r="21431" s="16" customFormat="1"/>
    <row r="21432" s="16" customFormat="1"/>
    <row r="21433" s="16" customFormat="1"/>
    <row r="21434" s="16" customFormat="1"/>
    <row r="21435" s="16" customFormat="1"/>
    <row r="21436" s="16" customFormat="1"/>
    <row r="21437" s="16" customFormat="1"/>
    <row r="21438" s="16" customFormat="1"/>
    <row r="21439" s="16" customFormat="1"/>
    <row r="21440" s="16" customFormat="1"/>
    <row r="21441" s="16" customFormat="1"/>
    <row r="21442" s="16" customFormat="1"/>
    <row r="21443" s="16" customFormat="1"/>
    <row r="21444" s="16" customFormat="1"/>
    <row r="21445" s="16" customFormat="1"/>
    <row r="21446" s="16" customFormat="1"/>
    <row r="21447" s="16" customFormat="1"/>
    <row r="21448" s="16" customFormat="1"/>
    <row r="21449" s="16" customFormat="1"/>
    <row r="21450" s="16" customFormat="1"/>
    <row r="21451" s="16" customFormat="1"/>
    <row r="21452" s="16" customFormat="1"/>
    <row r="21453" s="16" customFormat="1"/>
    <row r="21454" s="16" customFormat="1"/>
    <row r="21455" s="16" customFormat="1"/>
    <row r="21456" s="16" customFormat="1"/>
    <row r="21457" s="16" customFormat="1"/>
    <row r="21458" s="16" customFormat="1"/>
    <row r="21459" s="16" customFormat="1"/>
    <row r="21460" s="16" customFormat="1"/>
    <row r="21461" s="16" customFormat="1"/>
    <row r="21462" s="16" customFormat="1"/>
    <row r="21463" s="16" customFormat="1"/>
    <row r="21464" s="16" customFormat="1"/>
    <row r="21465" s="16" customFormat="1"/>
    <row r="21466" s="16" customFormat="1"/>
    <row r="21467" s="16" customFormat="1"/>
    <row r="21468" s="16" customFormat="1"/>
    <row r="21469" s="16" customFormat="1"/>
    <row r="21470" s="16" customFormat="1"/>
    <row r="21471" s="16" customFormat="1"/>
    <row r="21472" s="16" customFormat="1"/>
    <row r="21473" s="16" customFormat="1"/>
    <row r="21474" s="16" customFormat="1"/>
    <row r="21475" s="16" customFormat="1"/>
    <row r="21476" s="16" customFormat="1"/>
    <row r="21477" s="16" customFormat="1"/>
    <row r="21478" s="16" customFormat="1"/>
    <row r="21479" s="16" customFormat="1"/>
    <row r="21480" s="16" customFormat="1"/>
    <row r="21481" s="16" customFormat="1"/>
    <row r="21482" s="16" customFormat="1"/>
    <row r="21483" s="16" customFormat="1"/>
    <row r="21484" s="16" customFormat="1"/>
    <row r="21485" s="16" customFormat="1"/>
    <row r="21486" s="16" customFormat="1"/>
    <row r="21487" s="16" customFormat="1"/>
    <row r="21488" s="16" customFormat="1"/>
    <row r="21489" s="16" customFormat="1"/>
    <row r="21490" s="16" customFormat="1"/>
    <row r="21491" s="16" customFormat="1"/>
    <row r="21492" s="16" customFormat="1"/>
    <row r="21493" s="16" customFormat="1"/>
    <row r="21494" s="16" customFormat="1"/>
    <row r="21495" s="16" customFormat="1"/>
    <row r="21496" s="16" customFormat="1"/>
    <row r="21497" s="16" customFormat="1"/>
    <row r="21498" s="16" customFormat="1"/>
    <row r="21499" s="16" customFormat="1"/>
    <row r="21500" s="16" customFormat="1"/>
    <row r="21501" s="16" customFormat="1"/>
    <row r="21502" s="16" customFormat="1"/>
    <row r="21503" s="16" customFormat="1"/>
    <row r="21504" s="16" customFormat="1"/>
    <row r="21505" s="16" customFormat="1"/>
    <row r="21506" s="16" customFormat="1"/>
    <row r="21507" s="16" customFormat="1"/>
    <row r="21508" s="16" customFormat="1"/>
    <row r="21509" s="16" customFormat="1"/>
    <row r="21510" s="16" customFormat="1"/>
    <row r="21511" s="16" customFormat="1"/>
    <row r="21512" s="16" customFormat="1"/>
    <row r="21513" s="16" customFormat="1"/>
    <row r="21514" s="16" customFormat="1"/>
    <row r="21515" s="16" customFormat="1"/>
    <row r="21516" s="16" customFormat="1"/>
    <row r="21517" s="16" customFormat="1"/>
    <row r="21518" s="16" customFormat="1"/>
    <row r="21519" s="16" customFormat="1"/>
    <row r="21520" s="16" customFormat="1"/>
    <row r="21521" s="16" customFormat="1"/>
    <row r="21522" s="16" customFormat="1"/>
    <row r="21523" s="16" customFormat="1"/>
    <row r="21524" s="16" customFormat="1"/>
    <row r="21525" s="16" customFormat="1"/>
    <row r="21526" s="16" customFormat="1"/>
    <row r="21527" s="16" customFormat="1"/>
    <row r="21528" s="16" customFormat="1"/>
    <row r="21529" s="16" customFormat="1"/>
    <row r="21530" s="16" customFormat="1"/>
    <row r="21531" s="16" customFormat="1"/>
    <row r="21532" s="16" customFormat="1"/>
    <row r="21533" s="16" customFormat="1"/>
    <row r="21534" s="16" customFormat="1"/>
    <row r="21535" s="16" customFormat="1"/>
    <row r="21536" s="16" customFormat="1"/>
    <row r="21537" s="16" customFormat="1"/>
    <row r="21538" s="16" customFormat="1"/>
    <row r="21539" s="16" customFormat="1"/>
    <row r="21540" s="16" customFormat="1"/>
    <row r="21541" s="16" customFormat="1"/>
    <row r="21542" s="16" customFormat="1"/>
    <row r="21543" s="16" customFormat="1"/>
    <row r="21544" s="16" customFormat="1"/>
    <row r="21545" s="16" customFormat="1"/>
    <row r="21546" s="16" customFormat="1"/>
    <row r="21547" s="16" customFormat="1"/>
    <row r="21548" s="16" customFormat="1"/>
    <row r="21549" s="16" customFormat="1"/>
    <row r="21550" s="16" customFormat="1"/>
    <row r="21551" s="16" customFormat="1"/>
    <row r="21552" s="16" customFormat="1"/>
    <row r="21553" s="16" customFormat="1"/>
    <row r="21554" s="16" customFormat="1"/>
    <row r="21555" s="16" customFormat="1"/>
    <row r="21556" s="16" customFormat="1"/>
    <row r="21557" s="16" customFormat="1"/>
    <row r="21558" s="16" customFormat="1"/>
    <row r="21559" s="16" customFormat="1"/>
    <row r="21560" s="16" customFormat="1"/>
    <row r="21561" s="16" customFormat="1"/>
    <row r="21562" s="16" customFormat="1"/>
    <row r="21563" s="16" customFormat="1"/>
    <row r="21564" s="16" customFormat="1"/>
    <row r="21565" s="16" customFormat="1"/>
    <row r="21566" s="16" customFormat="1"/>
    <row r="21567" s="16" customFormat="1"/>
    <row r="21568" s="16" customFormat="1"/>
    <row r="21569" s="16" customFormat="1"/>
    <row r="21570" s="16" customFormat="1"/>
    <row r="21571" s="16" customFormat="1"/>
    <row r="21572" s="16" customFormat="1"/>
    <row r="21573" s="16" customFormat="1"/>
    <row r="21574" s="16" customFormat="1"/>
    <row r="21575" s="16" customFormat="1"/>
    <row r="21576" s="16" customFormat="1"/>
    <row r="21577" s="16" customFormat="1"/>
    <row r="21578" s="16" customFormat="1"/>
    <row r="21579" s="16" customFormat="1"/>
    <row r="21580" s="16" customFormat="1"/>
    <row r="21581" s="16" customFormat="1"/>
    <row r="21582" s="16" customFormat="1"/>
    <row r="21583" s="16" customFormat="1"/>
    <row r="21584" s="16" customFormat="1"/>
    <row r="21585" s="16" customFormat="1"/>
    <row r="21586" s="16" customFormat="1"/>
    <row r="21587" s="16" customFormat="1"/>
    <row r="21588" s="16" customFormat="1"/>
    <row r="21589" s="16" customFormat="1"/>
    <row r="21590" s="16" customFormat="1"/>
    <row r="21591" s="16" customFormat="1"/>
    <row r="21592" s="16" customFormat="1"/>
    <row r="21593" s="16" customFormat="1"/>
    <row r="21594" s="16" customFormat="1"/>
    <row r="21595" s="16" customFormat="1"/>
    <row r="21596" s="16" customFormat="1"/>
    <row r="21597" s="16" customFormat="1"/>
    <row r="21598" s="16" customFormat="1"/>
    <row r="21599" s="16" customFormat="1"/>
    <row r="21600" s="16" customFormat="1"/>
    <row r="21601" s="16" customFormat="1"/>
    <row r="21602" s="16" customFormat="1"/>
    <row r="21603" s="16" customFormat="1"/>
    <row r="21604" s="16" customFormat="1"/>
    <row r="21605" s="16" customFormat="1"/>
    <row r="21606" s="16" customFormat="1"/>
    <row r="21607" s="16" customFormat="1"/>
    <row r="21608" s="16" customFormat="1"/>
    <row r="21609" s="16" customFormat="1"/>
    <row r="21610" s="16" customFormat="1"/>
    <row r="21611" s="16" customFormat="1"/>
    <row r="21612" s="16" customFormat="1"/>
    <row r="21613" s="16" customFormat="1"/>
    <row r="21614" s="16" customFormat="1"/>
    <row r="21615" s="16" customFormat="1"/>
    <row r="21616" s="16" customFormat="1"/>
    <row r="21617" s="16" customFormat="1"/>
    <row r="21618" s="16" customFormat="1"/>
    <row r="21619" s="16" customFormat="1"/>
    <row r="21620" s="16" customFormat="1"/>
    <row r="21621" s="16" customFormat="1"/>
    <row r="21622" s="16" customFormat="1"/>
    <row r="21623" s="16" customFormat="1"/>
    <row r="21624" s="16" customFormat="1"/>
    <row r="21625" s="16" customFormat="1"/>
    <row r="21626" s="16" customFormat="1"/>
    <row r="21627" s="16" customFormat="1"/>
    <row r="21628" s="16" customFormat="1"/>
    <row r="21629" s="16" customFormat="1"/>
    <row r="21630" s="16" customFormat="1"/>
    <row r="21631" s="16" customFormat="1"/>
    <row r="21632" s="16" customFormat="1"/>
    <row r="21633" s="16" customFormat="1"/>
    <row r="21634" s="16" customFormat="1"/>
    <row r="21635" s="16" customFormat="1"/>
    <row r="21636" s="16" customFormat="1"/>
    <row r="21637" s="16" customFormat="1"/>
    <row r="21638" s="16" customFormat="1"/>
    <row r="21639" s="16" customFormat="1"/>
    <row r="21640" s="16" customFormat="1"/>
    <row r="21641" s="16" customFormat="1"/>
    <row r="21642" s="16" customFormat="1"/>
    <row r="21643" s="16" customFormat="1"/>
    <row r="21644" s="16" customFormat="1"/>
    <row r="21645" s="16" customFormat="1"/>
    <row r="21646" s="16" customFormat="1"/>
    <row r="21647" s="16" customFormat="1"/>
    <row r="21648" s="16" customFormat="1"/>
    <row r="21649" s="16" customFormat="1"/>
    <row r="21650" s="16" customFormat="1"/>
    <row r="21651" s="16" customFormat="1"/>
    <row r="21652" s="16" customFormat="1"/>
    <row r="21653" s="16" customFormat="1"/>
    <row r="21654" s="16" customFormat="1"/>
    <row r="21655" s="16" customFormat="1"/>
    <row r="21656" s="16" customFormat="1"/>
    <row r="21657" s="16" customFormat="1"/>
    <row r="21658" s="16" customFormat="1"/>
    <row r="21659" s="16" customFormat="1"/>
    <row r="21660" s="16" customFormat="1"/>
    <row r="21661" s="16" customFormat="1"/>
    <row r="21662" s="16" customFormat="1"/>
    <row r="21663" s="16" customFormat="1"/>
    <row r="21664" s="16" customFormat="1"/>
    <row r="21665" s="16" customFormat="1"/>
    <row r="21666" s="16" customFormat="1"/>
    <row r="21667" s="16" customFormat="1"/>
    <row r="21668" s="16" customFormat="1"/>
    <row r="21669" s="16" customFormat="1"/>
    <row r="21670" s="16" customFormat="1"/>
    <row r="21671" s="16" customFormat="1"/>
    <row r="21672" s="16" customFormat="1"/>
    <row r="21673" s="16" customFormat="1"/>
    <row r="21674" s="16" customFormat="1"/>
    <row r="21675" s="16" customFormat="1"/>
    <row r="21676" s="16" customFormat="1"/>
    <row r="21677" s="16" customFormat="1"/>
    <row r="21678" s="16" customFormat="1"/>
    <row r="21679" s="16" customFormat="1"/>
    <row r="21680" s="16" customFormat="1"/>
    <row r="21681" s="16" customFormat="1"/>
    <row r="21682" s="16" customFormat="1"/>
    <row r="21683" s="16" customFormat="1"/>
    <row r="21684" s="16" customFormat="1"/>
    <row r="21685" s="16" customFormat="1"/>
    <row r="21686" s="16" customFormat="1"/>
    <row r="21687" s="16" customFormat="1"/>
    <row r="21688" s="16" customFormat="1"/>
    <row r="21689" s="16" customFormat="1"/>
    <row r="21690" s="16" customFormat="1"/>
    <row r="21691" s="16" customFormat="1"/>
    <row r="21692" s="16" customFormat="1"/>
    <row r="21693" s="16" customFormat="1"/>
    <row r="21694" s="16" customFormat="1"/>
    <row r="21695" s="16" customFormat="1"/>
    <row r="21696" s="16" customFormat="1"/>
    <row r="21697" s="16" customFormat="1"/>
    <row r="21698" s="16" customFormat="1"/>
    <row r="21699" s="16" customFormat="1"/>
    <row r="21700" s="16" customFormat="1"/>
    <row r="21701" s="16" customFormat="1"/>
    <row r="21702" s="16" customFormat="1"/>
    <row r="21703" s="16" customFormat="1"/>
    <row r="21704" s="16" customFormat="1"/>
    <row r="21705" s="16" customFormat="1"/>
    <row r="21706" s="16" customFormat="1"/>
    <row r="21707" s="16" customFormat="1"/>
    <row r="21708" s="16" customFormat="1"/>
    <row r="21709" s="16" customFormat="1"/>
    <row r="21710" s="16" customFormat="1"/>
    <row r="21711" s="16" customFormat="1"/>
    <row r="21712" s="16" customFormat="1"/>
    <row r="21713" s="16" customFormat="1"/>
    <row r="21714" s="16" customFormat="1"/>
    <row r="21715" s="16" customFormat="1"/>
    <row r="21716" s="16" customFormat="1"/>
    <row r="21717" s="16" customFormat="1"/>
    <row r="21718" s="16" customFormat="1"/>
    <row r="21719" s="16" customFormat="1"/>
    <row r="21720" s="16" customFormat="1"/>
    <row r="21721" s="16" customFormat="1"/>
    <row r="21722" s="16" customFormat="1"/>
    <row r="21723" s="16" customFormat="1"/>
    <row r="21724" s="16" customFormat="1"/>
    <row r="21725" s="16" customFormat="1"/>
    <row r="21726" s="16" customFormat="1"/>
    <row r="21727" s="16" customFormat="1"/>
    <row r="21728" s="16" customFormat="1"/>
    <row r="21729" s="16" customFormat="1"/>
    <row r="21730" s="16" customFormat="1"/>
    <row r="21731" s="16" customFormat="1"/>
    <row r="21732" s="16" customFormat="1"/>
    <row r="21733" s="16" customFormat="1"/>
    <row r="21734" s="16" customFormat="1"/>
    <row r="21735" s="16" customFormat="1"/>
    <row r="21736" s="16" customFormat="1"/>
    <row r="21737" s="16" customFormat="1"/>
    <row r="21738" s="16" customFormat="1"/>
    <row r="21739" s="16" customFormat="1"/>
    <row r="21740" s="16" customFormat="1"/>
    <row r="21741" s="16" customFormat="1"/>
    <row r="21742" s="16" customFormat="1"/>
    <row r="21743" s="16" customFormat="1"/>
    <row r="21744" s="16" customFormat="1"/>
    <row r="21745" s="16" customFormat="1"/>
    <row r="21746" s="16" customFormat="1"/>
    <row r="21747" s="16" customFormat="1"/>
    <row r="21748" s="16" customFormat="1"/>
    <row r="21749" s="16" customFormat="1"/>
    <row r="21750" s="16" customFormat="1"/>
    <row r="21751" s="16" customFormat="1"/>
    <row r="21752" s="16" customFormat="1"/>
    <row r="21753" s="16" customFormat="1"/>
    <row r="21754" s="16" customFormat="1"/>
    <row r="21755" s="16" customFormat="1"/>
    <row r="21756" s="16" customFormat="1"/>
    <row r="21757" s="16" customFormat="1"/>
    <row r="21758" s="16" customFormat="1"/>
    <row r="21759" s="16" customFormat="1"/>
    <row r="21760" s="16" customFormat="1"/>
    <row r="21761" s="16" customFormat="1"/>
    <row r="21762" s="16" customFormat="1"/>
    <row r="21763" s="16" customFormat="1"/>
    <row r="21764" s="16" customFormat="1"/>
    <row r="21765" s="16" customFormat="1"/>
    <row r="21766" s="16" customFormat="1"/>
    <row r="21767" s="16" customFormat="1"/>
    <row r="21768" s="16" customFormat="1"/>
    <row r="21769" s="16" customFormat="1"/>
    <row r="21770" s="16" customFormat="1"/>
    <row r="21771" s="16" customFormat="1"/>
    <row r="21772" s="16" customFormat="1"/>
    <row r="21773" s="16" customFormat="1"/>
    <row r="21774" s="16" customFormat="1"/>
    <row r="21775" s="16" customFormat="1"/>
    <row r="21776" s="16" customFormat="1"/>
    <row r="21777" s="16" customFormat="1"/>
    <row r="21778" s="16" customFormat="1"/>
    <row r="21779" s="16" customFormat="1"/>
    <row r="21780" s="16" customFormat="1"/>
    <row r="21781" s="16" customFormat="1"/>
    <row r="21782" s="16" customFormat="1"/>
    <row r="21783" s="16" customFormat="1"/>
    <row r="21784" s="16" customFormat="1"/>
    <row r="21785" s="16" customFormat="1"/>
    <row r="21786" s="16" customFormat="1"/>
    <row r="21787" s="16" customFormat="1"/>
    <row r="21788" s="16" customFormat="1"/>
    <row r="21789" s="16" customFormat="1"/>
    <row r="21790" s="16" customFormat="1"/>
    <row r="21791" s="16" customFormat="1"/>
    <row r="21792" s="16" customFormat="1"/>
    <row r="21793" s="16" customFormat="1"/>
    <row r="21794" s="16" customFormat="1"/>
    <row r="21795" s="16" customFormat="1"/>
    <row r="21796" s="16" customFormat="1"/>
    <row r="21797" s="16" customFormat="1"/>
    <row r="21798" s="16" customFormat="1"/>
    <row r="21799" s="16" customFormat="1"/>
    <row r="21800" s="16" customFormat="1"/>
    <row r="21801" s="16" customFormat="1"/>
    <row r="21802" s="16" customFormat="1"/>
    <row r="21803" s="16" customFormat="1"/>
    <row r="21804" s="16" customFormat="1"/>
    <row r="21805" s="16" customFormat="1"/>
    <row r="21806" s="16" customFormat="1"/>
    <row r="21807" s="16" customFormat="1"/>
    <row r="21808" s="16" customFormat="1"/>
    <row r="21809" s="16" customFormat="1"/>
    <row r="21810" s="16" customFormat="1"/>
    <row r="21811" s="16" customFormat="1"/>
    <row r="21812" s="16" customFormat="1"/>
    <row r="21813" s="16" customFormat="1"/>
    <row r="21814" s="16" customFormat="1"/>
    <row r="21815" s="16" customFormat="1"/>
    <row r="21816" s="16" customFormat="1"/>
    <row r="21817" s="16" customFormat="1"/>
    <row r="21818" s="16" customFormat="1"/>
    <row r="21819" s="16" customFormat="1"/>
    <row r="21820" s="16" customFormat="1"/>
    <row r="21821" s="16" customFormat="1"/>
    <row r="21822" s="16" customFormat="1"/>
    <row r="21823" s="16" customFormat="1"/>
    <row r="21824" s="16" customFormat="1"/>
    <row r="21825" s="16" customFormat="1"/>
    <row r="21826" s="16" customFormat="1"/>
    <row r="21827" s="16" customFormat="1"/>
    <row r="21828" s="16" customFormat="1"/>
    <row r="21829" s="16" customFormat="1"/>
    <row r="21830" s="16" customFormat="1"/>
    <row r="21831" s="16" customFormat="1"/>
    <row r="21832" s="16" customFormat="1"/>
    <row r="21833" s="16" customFormat="1"/>
    <row r="21834" s="16" customFormat="1"/>
    <row r="21835" s="16" customFormat="1"/>
    <row r="21836" s="16" customFormat="1"/>
    <row r="21837" s="16" customFormat="1"/>
    <row r="21838" s="16" customFormat="1"/>
    <row r="21839" s="16" customFormat="1"/>
    <row r="21840" s="16" customFormat="1"/>
    <row r="21841" s="16" customFormat="1"/>
    <row r="21842" s="16" customFormat="1"/>
    <row r="21843" s="16" customFormat="1"/>
    <row r="21844" s="16" customFormat="1"/>
    <row r="21845" s="16" customFormat="1"/>
    <row r="21846" s="16" customFormat="1"/>
    <row r="21847" s="16" customFormat="1"/>
    <row r="21848" s="16" customFormat="1"/>
    <row r="21849" s="16" customFormat="1"/>
    <row r="21850" s="16" customFormat="1"/>
    <row r="21851" s="16" customFormat="1"/>
    <row r="21852" s="16" customFormat="1"/>
    <row r="21853" s="16" customFormat="1"/>
    <row r="21854" s="16" customFormat="1"/>
    <row r="21855" s="16" customFormat="1"/>
    <row r="21856" s="16" customFormat="1"/>
    <row r="21857" s="16" customFormat="1"/>
    <row r="21858" s="16" customFormat="1"/>
    <row r="21859" s="16" customFormat="1"/>
    <row r="21860" s="16" customFormat="1"/>
    <row r="21861" s="16" customFormat="1"/>
    <row r="21862" s="16" customFormat="1"/>
    <row r="21863" s="16" customFormat="1"/>
    <row r="21864" s="16" customFormat="1"/>
    <row r="21865" s="16" customFormat="1"/>
    <row r="21866" s="16" customFormat="1"/>
    <row r="21867" s="16" customFormat="1"/>
    <row r="21868" s="16" customFormat="1"/>
    <row r="21869" s="16" customFormat="1"/>
    <row r="21870" s="16" customFormat="1"/>
    <row r="21871" s="16" customFormat="1"/>
    <row r="21872" s="16" customFormat="1"/>
    <row r="21873" s="16" customFormat="1"/>
    <row r="21874" s="16" customFormat="1"/>
    <row r="21875" s="16" customFormat="1"/>
    <row r="21876" s="16" customFormat="1"/>
    <row r="21877" s="16" customFormat="1"/>
    <row r="21878" s="16" customFormat="1"/>
    <row r="21879" s="16" customFormat="1"/>
    <row r="21880" s="16" customFormat="1"/>
    <row r="21881" s="16" customFormat="1"/>
    <row r="21882" s="16" customFormat="1"/>
    <row r="21883" s="16" customFormat="1"/>
    <row r="21884" s="16" customFormat="1"/>
    <row r="21885" s="16" customFormat="1"/>
    <row r="21886" s="16" customFormat="1"/>
    <row r="21887" s="16" customFormat="1"/>
    <row r="21888" s="16" customFormat="1"/>
    <row r="21889" s="16" customFormat="1"/>
    <row r="21890" s="16" customFormat="1"/>
    <row r="21891" s="16" customFormat="1"/>
    <row r="21892" s="16" customFormat="1"/>
    <row r="21893" s="16" customFormat="1"/>
    <row r="21894" s="16" customFormat="1"/>
    <row r="21895" s="16" customFormat="1"/>
    <row r="21896" s="16" customFormat="1"/>
    <row r="21897" s="16" customFormat="1"/>
    <row r="21898" s="16" customFormat="1"/>
    <row r="21899" s="16" customFormat="1"/>
    <row r="21900" s="16" customFormat="1"/>
    <row r="21901" s="16" customFormat="1"/>
    <row r="21902" s="16" customFormat="1"/>
    <row r="21903" s="16" customFormat="1"/>
    <row r="21904" s="16" customFormat="1"/>
    <row r="21905" s="16" customFormat="1"/>
    <row r="21906" s="16" customFormat="1"/>
    <row r="21907" s="16" customFormat="1"/>
    <row r="21908" s="16" customFormat="1"/>
    <row r="21909" s="16" customFormat="1"/>
    <row r="21910" s="16" customFormat="1"/>
    <row r="21911" s="16" customFormat="1"/>
    <row r="21912" s="16" customFormat="1"/>
    <row r="21913" s="16" customFormat="1"/>
    <row r="21914" s="16" customFormat="1"/>
    <row r="21915" s="16" customFormat="1"/>
    <row r="21916" s="16" customFormat="1"/>
    <row r="21917" s="16" customFormat="1"/>
    <row r="21918" s="16" customFormat="1"/>
    <row r="21919" s="16" customFormat="1"/>
    <row r="21920" s="16" customFormat="1"/>
    <row r="21921" s="16" customFormat="1"/>
    <row r="21922" s="16" customFormat="1"/>
    <row r="21923" s="16" customFormat="1"/>
    <row r="21924" s="16" customFormat="1"/>
    <row r="21925" s="16" customFormat="1"/>
    <row r="21926" s="16" customFormat="1"/>
    <row r="21927" s="16" customFormat="1"/>
    <row r="21928" s="16" customFormat="1"/>
    <row r="21929" s="16" customFormat="1"/>
    <row r="21930" s="16" customFormat="1"/>
    <row r="21931" s="16" customFormat="1"/>
    <row r="21932" s="16" customFormat="1"/>
    <row r="21933" s="16" customFormat="1"/>
    <row r="21934" s="16" customFormat="1"/>
    <row r="21935" s="16" customFormat="1"/>
    <row r="21936" s="16" customFormat="1"/>
    <row r="21937" s="16" customFormat="1"/>
    <row r="21938" s="16" customFormat="1"/>
    <row r="21939" s="16" customFormat="1"/>
    <row r="21940" s="16" customFormat="1"/>
    <row r="21941" s="16" customFormat="1"/>
    <row r="21942" s="16" customFormat="1"/>
    <row r="21943" s="16" customFormat="1"/>
    <row r="21944" s="16" customFormat="1"/>
    <row r="21945" s="16" customFormat="1"/>
    <row r="21946" s="16" customFormat="1"/>
    <row r="21947" s="16" customFormat="1"/>
    <row r="21948" s="16" customFormat="1"/>
    <row r="21949" s="16" customFormat="1"/>
    <row r="21950" s="16" customFormat="1"/>
    <row r="21951" s="16" customFormat="1"/>
    <row r="21952" s="16" customFormat="1"/>
    <row r="21953" s="16" customFormat="1"/>
    <row r="21954" s="16" customFormat="1"/>
    <row r="21955" s="16" customFormat="1"/>
    <row r="21956" s="16" customFormat="1"/>
    <row r="21957" s="16" customFormat="1"/>
    <row r="21958" s="16" customFormat="1"/>
    <row r="21959" s="16" customFormat="1"/>
    <row r="21960" s="16" customFormat="1"/>
    <row r="21961" s="16" customFormat="1"/>
    <row r="21962" s="16" customFormat="1"/>
    <row r="21963" s="16" customFormat="1"/>
    <row r="21964" s="16" customFormat="1"/>
    <row r="21965" s="16" customFormat="1"/>
    <row r="21966" s="16" customFormat="1"/>
    <row r="21967" s="16" customFormat="1"/>
    <row r="21968" s="16" customFormat="1"/>
    <row r="21969" s="16" customFormat="1"/>
    <row r="21970" s="16" customFormat="1"/>
    <row r="21971" s="16" customFormat="1"/>
    <row r="21972" s="16" customFormat="1"/>
    <row r="21973" s="16" customFormat="1"/>
    <row r="21974" s="16" customFormat="1"/>
    <row r="21975" s="16" customFormat="1"/>
    <row r="21976" s="16" customFormat="1"/>
    <row r="21977" s="16" customFormat="1"/>
    <row r="21978" s="16" customFormat="1"/>
    <row r="21979" s="16" customFormat="1"/>
    <row r="21980" s="16" customFormat="1"/>
    <row r="21981" s="16" customFormat="1"/>
    <row r="21982" s="16" customFormat="1"/>
    <row r="21983" s="16" customFormat="1"/>
    <row r="21984" s="16" customFormat="1"/>
    <row r="21985" s="16" customFormat="1"/>
    <row r="21986" s="16" customFormat="1"/>
    <row r="21987" s="16" customFormat="1"/>
    <row r="21988" s="16" customFormat="1"/>
    <row r="21989" s="16" customFormat="1"/>
    <row r="21990" s="16" customFormat="1"/>
    <row r="21991" s="16" customFormat="1"/>
    <row r="21992" s="16" customFormat="1"/>
    <row r="21993" s="16" customFormat="1"/>
    <row r="21994" s="16" customFormat="1"/>
    <row r="21995" s="16" customFormat="1"/>
    <row r="21996" s="16" customFormat="1"/>
    <row r="21997" s="16" customFormat="1"/>
    <row r="21998" s="16" customFormat="1"/>
    <row r="21999" s="16" customFormat="1"/>
    <row r="22000" s="16" customFormat="1"/>
    <row r="22001" s="16" customFormat="1"/>
    <row r="22002" s="16" customFormat="1"/>
    <row r="22003" s="16" customFormat="1"/>
    <row r="22004" s="16" customFormat="1"/>
    <row r="22005" s="16" customFormat="1"/>
    <row r="22006" s="16" customFormat="1"/>
    <row r="22007" s="16" customFormat="1"/>
    <row r="22008" s="16" customFormat="1"/>
    <row r="22009" s="16" customFormat="1"/>
    <row r="22010" s="16" customFormat="1"/>
    <row r="22011" s="16" customFormat="1"/>
    <row r="22012" s="16" customFormat="1"/>
    <row r="22013" s="16" customFormat="1"/>
    <row r="22014" s="16" customFormat="1"/>
    <row r="22015" s="16" customFormat="1"/>
    <row r="22016" s="16" customFormat="1"/>
    <row r="22017" s="16" customFormat="1"/>
    <row r="22018" s="16" customFormat="1"/>
    <row r="22019" s="16" customFormat="1"/>
    <row r="22020" s="16" customFormat="1"/>
    <row r="22021" s="16" customFormat="1"/>
    <row r="22022" s="16" customFormat="1"/>
    <row r="22023" s="16" customFormat="1"/>
    <row r="22024" s="16" customFormat="1"/>
    <row r="22025" s="16" customFormat="1"/>
    <row r="22026" s="16" customFormat="1"/>
    <row r="22027" s="16" customFormat="1"/>
    <row r="22028" s="16" customFormat="1"/>
    <row r="22029" s="16" customFormat="1"/>
    <row r="22030" s="16" customFormat="1"/>
    <row r="22031" s="16" customFormat="1"/>
    <row r="22032" s="16" customFormat="1"/>
    <row r="22033" s="16" customFormat="1"/>
    <row r="22034" s="16" customFormat="1"/>
    <row r="22035" s="16" customFormat="1"/>
    <row r="22036" s="16" customFormat="1"/>
    <row r="22037" s="16" customFormat="1"/>
    <row r="22038" s="16" customFormat="1"/>
    <row r="22039" s="16" customFormat="1"/>
    <row r="22040" s="16" customFormat="1"/>
    <row r="22041" s="16" customFormat="1"/>
    <row r="22042" s="16" customFormat="1"/>
    <row r="22043" s="16" customFormat="1"/>
    <row r="22044" s="16" customFormat="1"/>
    <row r="22045" s="16" customFormat="1"/>
    <row r="22046" s="16" customFormat="1"/>
    <row r="22047" s="16" customFormat="1"/>
    <row r="22048" s="16" customFormat="1"/>
    <row r="22049" s="16" customFormat="1"/>
    <row r="22050" s="16" customFormat="1"/>
    <row r="22051" s="16" customFormat="1"/>
    <row r="22052" s="16" customFormat="1"/>
    <row r="22053" s="16" customFormat="1"/>
    <row r="22054" s="16" customFormat="1"/>
    <row r="22055" s="16" customFormat="1"/>
    <row r="22056" s="16" customFormat="1"/>
    <row r="22057" s="16" customFormat="1"/>
    <row r="22058" s="16" customFormat="1"/>
    <row r="22059" s="16" customFormat="1"/>
    <row r="22060" s="16" customFormat="1"/>
    <row r="22061" s="16" customFormat="1"/>
    <row r="22062" s="16" customFormat="1"/>
    <row r="22063" s="16" customFormat="1"/>
    <row r="22064" s="16" customFormat="1"/>
    <row r="22065" s="16" customFormat="1"/>
    <row r="22066" s="16" customFormat="1"/>
    <row r="22067" s="16" customFormat="1"/>
    <row r="22068" s="16" customFormat="1"/>
    <row r="22069" s="16" customFormat="1"/>
    <row r="22070" s="16" customFormat="1"/>
    <row r="22071" s="16" customFormat="1"/>
    <row r="22072" s="16" customFormat="1"/>
    <row r="22073" s="16" customFormat="1"/>
    <row r="22074" s="16" customFormat="1"/>
    <row r="22075" s="16" customFormat="1"/>
    <row r="22076" s="16" customFormat="1"/>
    <row r="22077" s="16" customFormat="1"/>
    <row r="22078" s="16" customFormat="1"/>
    <row r="22079" s="16" customFormat="1"/>
    <row r="22080" s="16" customFormat="1"/>
    <row r="22081" s="16" customFormat="1"/>
    <row r="22082" s="16" customFormat="1"/>
    <row r="22083" s="16" customFormat="1"/>
    <row r="22084" s="16" customFormat="1"/>
    <row r="22085" s="16" customFormat="1"/>
    <row r="22086" s="16" customFormat="1"/>
    <row r="22087" s="16" customFormat="1"/>
    <row r="22088" s="16" customFormat="1"/>
    <row r="22089" s="16" customFormat="1"/>
    <row r="22090" s="16" customFormat="1"/>
    <row r="22091" s="16" customFormat="1"/>
    <row r="22092" s="16" customFormat="1"/>
    <row r="22093" s="16" customFormat="1"/>
    <row r="22094" s="16" customFormat="1"/>
    <row r="22095" s="16" customFormat="1"/>
    <row r="22096" s="16" customFormat="1"/>
    <row r="22097" s="16" customFormat="1"/>
    <row r="22098" s="16" customFormat="1"/>
    <row r="22099" s="16" customFormat="1"/>
    <row r="22100" s="16" customFormat="1"/>
    <row r="22101" s="16" customFormat="1"/>
    <row r="22102" s="16" customFormat="1"/>
    <row r="22103" s="16" customFormat="1"/>
    <row r="22104" s="16" customFormat="1"/>
    <row r="22105" s="16" customFormat="1"/>
    <row r="22106" s="16" customFormat="1"/>
    <row r="22107" s="16" customFormat="1"/>
    <row r="22108" s="16" customFormat="1"/>
    <row r="22109" s="16" customFormat="1"/>
    <row r="22110" s="16" customFormat="1"/>
    <row r="22111" s="16" customFormat="1"/>
    <row r="22112" s="16" customFormat="1"/>
    <row r="22113" s="16" customFormat="1"/>
    <row r="22114" s="16" customFormat="1"/>
    <row r="22115" s="16" customFormat="1"/>
    <row r="22116" s="16" customFormat="1"/>
    <row r="22117" s="16" customFormat="1"/>
    <row r="22118" s="16" customFormat="1"/>
    <row r="22119" s="16" customFormat="1"/>
    <row r="22120" s="16" customFormat="1"/>
    <row r="22121" s="16" customFormat="1"/>
    <row r="22122" s="16" customFormat="1"/>
    <row r="22123" s="16" customFormat="1"/>
    <row r="22124" s="16" customFormat="1"/>
    <row r="22125" s="16" customFormat="1"/>
    <row r="22126" s="16" customFormat="1"/>
    <row r="22127" s="16" customFormat="1"/>
    <row r="22128" s="16" customFormat="1"/>
    <row r="22129" s="16" customFormat="1"/>
    <row r="22130" s="16" customFormat="1"/>
    <row r="22131" s="16" customFormat="1"/>
    <row r="22132" s="16" customFormat="1"/>
    <row r="22133" s="16" customFormat="1"/>
    <row r="22134" s="16" customFormat="1"/>
    <row r="22135" s="16" customFormat="1"/>
    <row r="22136" s="16" customFormat="1"/>
    <row r="22137" s="16" customFormat="1"/>
    <row r="22138" s="16" customFormat="1"/>
    <row r="22139" s="16" customFormat="1"/>
    <row r="22140" s="16" customFormat="1"/>
    <row r="22141" s="16" customFormat="1"/>
    <row r="22142" s="16" customFormat="1"/>
    <row r="22143" s="16" customFormat="1"/>
    <row r="22144" s="16" customFormat="1"/>
    <row r="22145" s="16" customFormat="1"/>
    <row r="22146" s="16" customFormat="1"/>
    <row r="22147" s="16" customFormat="1"/>
    <row r="22148" s="16" customFormat="1"/>
    <row r="22149" s="16" customFormat="1"/>
    <row r="22150" s="16" customFormat="1"/>
    <row r="22151" s="16" customFormat="1"/>
    <row r="22152" s="16" customFormat="1"/>
    <row r="22153" s="16" customFormat="1"/>
    <row r="22154" s="16" customFormat="1"/>
    <row r="22155" s="16" customFormat="1"/>
    <row r="22156" s="16" customFormat="1"/>
    <row r="22157" s="16" customFormat="1"/>
    <row r="22158" s="16" customFormat="1"/>
    <row r="22159" s="16" customFormat="1"/>
    <row r="22160" s="16" customFormat="1"/>
    <row r="22161" s="16" customFormat="1"/>
    <row r="22162" s="16" customFormat="1"/>
    <row r="22163" s="16" customFormat="1"/>
    <row r="22164" s="16" customFormat="1"/>
    <row r="22165" s="16" customFormat="1"/>
    <row r="22166" s="16" customFormat="1"/>
    <row r="22167" s="16" customFormat="1"/>
    <row r="22168" s="16" customFormat="1"/>
    <row r="22169" s="16" customFormat="1"/>
    <row r="22170" s="16" customFormat="1"/>
    <row r="22171" s="16" customFormat="1"/>
    <row r="22172" s="16" customFormat="1"/>
    <row r="22173" s="16" customFormat="1"/>
    <row r="22174" s="16" customFormat="1"/>
    <row r="22175" s="16" customFormat="1"/>
    <row r="22176" s="16" customFormat="1"/>
    <row r="22177" s="16" customFormat="1"/>
    <row r="22178" s="16" customFormat="1"/>
    <row r="22179" s="16" customFormat="1"/>
    <row r="22180" s="16" customFormat="1"/>
    <row r="22181" s="16" customFormat="1"/>
    <row r="22182" s="16" customFormat="1"/>
    <row r="22183" s="16" customFormat="1"/>
    <row r="22184" s="16" customFormat="1"/>
    <row r="22185" s="16" customFormat="1"/>
    <row r="22186" s="16" customFormat="1"/>
    <row r="22187" s="16" customFormat="1"/>
    <row r="22188" s="16" customFormat="1"/>
    <row r="22189" s="16" customFormat="1"/>
    <row r="22190" s="16" customFormat="1"/>
    <row r="22191" s="16" customFormat="1"/>
    <row r="22192" s="16" customFormat="1"/>
    <row r="22193" s="16" customFormat="1"/>
    <row r="22194" s="16" customFormat="1"/>
    <row r="22195" s="16" customFormat="1"/>
    <row r="22196" s="16" customFormat="1"/>
    <row r="22197" s="16" customFormat="1"/>
    <row r="22198" s="16" customFormat="1"/>
    <row r="22199" s="16" customFormat="1"/>
    <row r="22200" s="16" customFormat="1"/>
    <row r="22201" s="16" customFormat="1"/>
    <row r="22202" s="16" customFormat="1"/>
    <row r="22203" s="16" customFormat="1"/>
    <row r="22204" s="16" customFormat="1"/>
    <row r="22205" s="16" customFormat="1"/>
    <row r="22206" s="16" customFormat="1"/>
    <row r="22207" s="16" customFormat="1"/>
    <row r="22208" s="16" customFormat="1"/>
    <row r="22209" s="16" customFormat="1"/>
    <row r="22210" s="16" customFormat="1"/>
    <row r="22211" s="16" customFormat="1"/>
    <row r="22212" s="16" customFormat="1"/>
    <row r="22213" s="16" customFormat="1"/>
    <row r="22214" s="16" customFormat="1"/>
    <row r="22215" s="16" customFormat="1"/>
    <row r="22216" s="16" customFormat="1"/>
    <row r="22217" s="16" customFormat="1"/>
    <row r="22218" s="16" customFormat="1"/>
    <row r="22219" s="16" customFormat="1"/>
    <row r="22220" s="16" customFormat="1"/>
    <row r="22221" s="16" customFormat="1"/>
    <row r="22222" s="16" customFormat="1"/>
    <row r="22223" s="16" customFormat="1"/>
    <row r="22224" s="16" customFormat="1"/>
    <row r="22225" s="16" customFormat="1"/>
    <row r="22226" s="16" customFormat="1"/>
    <row r="22227" s="16" customFormat="1"/>
    <row r="22228" s="16" customFormat="1"/>
    <row r="22229" s="16" customFormat="1"/>
    <row r="22230" s="16" customFormat="1"/>
    <row r="22231" s="16" customFormat="1"/>
    <row r="22232" s="16" customFormat="1"/>
    <row r="22233" s="16" customFormat="1"/>
    <row r="22234" s="16" customFormat="1"/>
    <row r="22235" s="16" customFormat="1"/>
    <row r="22236" s="16" customFormat="1"/>
    <row r="22237" s="16" customFormat="1"/>
    <row r="22238" s="16" customFormat="1"/>
    <row r="22239" s="16" customFormat="1"/>
    <row r="22240" s="16" customFormat="1"/>
    <row r="22241" s="16" customFormat="1"/>
    <row r="22242" s="16" customFormat="1"/>
    <row r="22243" s="16" customFormat="1"/>
    <row r="22244" s="16" customFormat="1"/>
    <row r="22245" s="16" customFormat="1"/>
    <row r="22246" s="16" customFormat="1"/>
    <row r="22247" s="16" customFormat="1"/>
    <row r="22248" s="16" customFormat="1"/>
    <row r="22249" s="16" customFormat="1"/>
    <row r="22250" s="16" customFormat="1"/>
    <row r="22251" s="16" customFormat="1"/>
    <row r="22252" s="16" customFormat="1"/>
    <row r="22253" s="16" customFormat="1"/>
    <row r="22254" s="16" customFormat="1"/>
    <row r="22255" s="16" customFormat="1"/>
    <row r="22256" s="16" customFormat="1"/>
    <row r="22257" s="16" customFormat="1"/>
    <row r="22258" s="16" customFormat="1"/>
    <row r="22259" s="16" customFormat="1"/>
    <row r="22260" s="16" customFormat="1"/>
    <row r="22261" s="16" customFormat="1"/>
    <row r="22262" s="16" customFormat="1"/>
    <row r="22263" s="16" customFormat="1"/>
    <row r="22264" s="16" customFormat="1"/>
    <row r="22265" s="16" customFormat="1"/>
    <row r="22266" s="16" customFormat="1"/>
    <row r="22267" s="16" customFormat="1"/>
    <row r="22268" s="16" customFormat="1"/>
    <row r="22269" s="16" customFormat="1"/>
    <row r="22270" s="16" customFormat="1"/>
    <row r="22271" s="16" customFormat="1"/>
    <row r="22272" s="16" customFormat="1"/>
    <row r="22273" s="16" customFormat="1"/>
    <row r="22274" s="16" customFormat="1"/>
    <row r="22275" s="16" customFormat="1"/>
    <row r="22276" s="16" customFormat="1"/>
    <row r="22277" s="16" customFormat="1"/>
    <row r="22278" s="16" customFormat="1"/>
    <row r="22279" s="16" customFormat="1"/>
    <row r="22280" s="16" customFormat="1"/>
    <row r="22281" s="16" customFormat="1"/>
    <row r="22282" s="16" customFormat="1"/>
    <row r="22283" s="16" customFormat="1"/>
    <row r="22284" s="16" customFormat="1"/>
    <row r="22285" s="16" customFormat="1"/>
    <row r="22286" s="16" customFormat="1"/>
    <row r="22287" s="16" customFormat="1"/>
    <row r="22288" s="16" customFormat="1"/>
    <row r="22289" s="16" customFormat="1"/>
    <row r="22290" s="16" customFormat="1"/>
    <row r="22291" s="16" customFormat="1"/>
    <row r="22292" s="16" customFormat="1"/>
    <row r="22293" s="16" customFormat="1"/>
    <row r="22294" s="16" customFormat="1"/>
    <row r="22295" s="16" customFormat="1"/>
    <row r="22296" s="16" customFormat="1"/>
    <row r="22297" s="16" customFormat="1"/>
    <row r="22298" s="16" customFormat="1"/>
    <row r="22299" s="16" customFormat="1"/>
    <row r="22300" s="16" customFormat="1"/>
    <row r="22301" s="16" customFormat="1"/>
    <row r="22302" s="16" customFormat="1"/>
    <row r="22303" s="16" customFormat="1"/>
    <row r="22304" s="16" customFormat="1"/>
    <row r="22305" s="16" customFormat="1"/>
    <row r="22306" s="16" customFormat="1"/>
    <row r="22307" s="16" customFormat="1"/>
    <row r="22308" s="16" customFormat="1"/>
    <row r="22309" s="16" customFormat="1"/>
    <row r="22310" s="16" customFormat="1"/>
    <row r="22311" s="16" customFormat="1"/>
    <row r="22312" s="16" customFormat="1"/>
    <row r="22313" s="16" customFormat="1"/>
    <row r="22314" s="16" customFormat="1"/>
    <row r="22315" s="16" customFormat="1"/>
    <row r="22316" s="16" customFormat="1"/>
    <row r="22317" s="16" customFormat="1"/>
    <row r="22318" s="16" customFormat="1"/>
    <row r="22319" s="16" customFormat="1"/>
    <row r="22320" s="16" customFormat="1"/>
    <row r="22321" s="16" customFormat="1"/>
    <row r="22322" s="16" customFormat="1"/>
    <row r="22323" s="16" customFormat="1"/>
    <row r="22324" s="16" customFormat="1"/>
    <row r="22325" s="16" customFormat="1"/>
    <row r="22326" s="16" customFormat="1"/>
    <row r="22327" s="16" customFormat="1"/>
    <row r="22328" s="16" customFormat="1"/>
    <row r="22329" s="16" customFormat="1"/>
    <row r="22330" s="16" customFormat="1"/>
    <row r="22331" s="16" customFormat="1"/>
    <row r="22332" s="16" customFormat="1"/>
    <row r="22333" s="16" customFormat="1"/>
    <row r="22334" s="16" customFormat="1"/>
    <row r="22335" s="16" customFormat="1"/>
    <row r="22336" s="16" customFormat="1"/>
    <row r="22337" s="16" customFormat="1"/>
    <row r="22338" s="16" customFormat="1"/>
    <row r="22339" s="16" customFormat="1"/>
    <row r="22340" s="16" customFormat="1"/>
    <row r="22341" s="16" customFormat="1"/>
    <row r="22342" s="16" customFormat="1"/>
    <row r="22343" s="16" customFormat="1"/>
    <row r="22344" s="16" customFormat="1"/>
    <row r="22345" s="16" customFormat="1"/>
    <row r="22346" s="16" customFormat="1"/>
    <row r="22347" s="16" customFormat="1"/>
    <row r="22348" s="16" customFormat="1"/>
    <row r="22349" s="16" customFormat="1"/>
    <row r="22350" s="16" customFormat="1"/>
    <row r="22351" s="16" customFormat="1"/>
    <row r="22352" s="16" customFormat="1"/>
    <row r="22353" s="16" customFormat="1"/>
    <row r="22354" s="16" customFormat="1"/>
    <row r="22355" s="16" customFormat="1"/>
    <row r="22356" s="16" customFormat="1"/>
    <row r="22357" s="16" customFormat="1"/>
    <row r="22358" s="16" customFormat="1"/>
    <row r="22359" s="16" customFormat="1"/>
    <row r="22360" s="16" customFormat="1"/>
    <row r="22361" s="16" customFormat="1"/>
    <row r="22362" s="16" customFormat="1"/>
    <row r="22363" s="16" customFormat="1"/>
    <row r="22364" s="16" customFormat="1"/>
    <row r="22365" s="16" customFormat="1"/>
    <row r="22366" s="16" customFormat="1"/>
    <row r="22367" s="16" customFormat="1"/>
    <row r="22368" s="16" customFormat="1"/>
    <row r="22369" s="16" customFormat="1"/>
    <row r="22370" s="16" customFormat="1"/>
    <row r="22371" s="16" customFormat="1"/>
    <row r="22372" s="16" customFormat="1"/>
    <row r="22373" s="16" customFormat="1"/>
    <row r="22374" s="16" customFormat="1"/>
    <row r="22375" s="16" customFormat="1"/>
    <row r="22376" s="16" customFormat="1"/>
    <row r="22377" s="16" customFormat="1"/>
    <row r="22378" s="16" customFormat="1"/>
    <row r="22379" s="16" customFormat="1"/>
    <row r="22380" s="16" customFormat="1"/>
    <row r="22381" s="16" customFormat="1"/>
    <row r="22382" s="16" customFormat="1"/>
    <row r="22383" s="16" customFormat="1"/>
    <row r="22384" s="16" customFormat="1"/>
    <row r="22385" s="16" customFormat="1"/>
    <row r="22386" s="16" customFormat="1"/>
    <row r="22387" s="16" customFormat="1"/>
    <row r="22388" s="16" customFormat="1"/>
    <row r="22389" s="16" customFormat="1"/>
    <row r="22390" s="16" customFormat="1"/>
    <row r="22391" s="16" customFormat="1"/>
    <row r="22392" s="16" customFormat="1"/>
    <row r="22393" s="16" customFormat="1"/>
    <row r="22394" s="16" customFormat="1"/>
    <row r="22395" s="16" customFormat="1"/>
    <row r="22396" s="16" customFormat="1"/>
    <row r="22397" s="16" customFormat="1"/>
    <row r="22398" s="16" customFormat="1"/>
    <row r="22399" s="16" customFormat="1"/>
    <row r="22400" s="16" customFormat="1"/>
    <row r="22401" s="16" customFormat="1"/>
    <row r="22402" s="16" customFormat="1"/>
    <row r="22403" s="16" customFormat="1"/>
    <row r="22404" s="16" customFormat="1"/>
    <row r="22405" s="16" customFormat="1"/>
    <row r="22406" s="16" customFormat="1"/>
    <row r="22407" s="16" customFormat="1"/>
    <row r="22408" s="16" customFormat="1"/>
    <row r="22409" s="16" customFormat="1"/>
    <row r="22410" s="16" customFormat="1"/>
    <row r="22411" s="16" customFormat="1"/>
    <row r="22412" s="16" customFormat="1"/>
    <row r="22413" s="16" customFormat="1"/>
    <row r="22414" s="16" customFormat="1"/>
    <row r="22415" s="16" customFormat="1"/>
    <row r="22416" s="16" customFormat="1"/>
    <row r="22417" s="16" customFormat="1"/>
    <row r="22418" s="16" customFormat="1"/>
    <row r="22419" s="16" customFormat="1"/>
    <row r="22420" s="16" customFormat="1"/>
    <row r="22421" s="16" customFormat="1"/>
    <row r="22422" s="16" customFormat="1"/>
    <row r="22423" s="16" customFormat="1"/>
    <row r="22424" s="16" customFormat="1"/>
    <row r="22425" s="16" customFormat="1"/>
    <row r="22426" s="16" customFormat="1"/>
    <row r="22427" s="16" customFormat="1"/>
    <row r="22428" s="16" customFormat="1"/>
    <row r="22429" s="16" customFormat="1"/>
    <row r="22430" s="16" customFormat="1"/>
    <row r="22431" s="16" customFormat="1"/>
    <row r="22432" s="16" customFormat="1"/>
    <row r="22433" s="16" customFormat="1"/>
    <row r="22434" s="16" customFormat="1"/>
    <row r="22435" s="16" customFormat="1"/>
    <row r="22436" s="16" customFormat="1"/>
    <row r="22437" s="16" customFormat="1"/>
    <row r="22438" s="16" customFormat="1"/>
    <row r="22439" s="16" customFormat="1"/>
    <row r="22440" s="16" customFormat="1"/>
    <row r="22441" s="16" customFormat="1"/>
    <row r="22442" s="16" customFormat="1"/>
    <row r="22443" s="16" customFormat="1"/>
    <row r="22444" s="16" customFormat="1"/>
    <row r="22445" s="16" customFormat="1"/>
    <row r="22446" s="16" customFormat="1"/>
    <row r="22447" s="16" customFormat="1"/>
    <row r="22448" s="16" customFormat="1"/>
    <row r="22449" s="16" customFormat="1"/>
    <row r="22450" s="16" customFormat="1"/>
    <row r="22451" s="16" customFormat="1"/>
    <row r="22452" s="16" customFormat="1"/>
    <row r="22453" s="16" customFormat="1"/>
    <row r="22454" s="16" customFormat="1"/>
    <row r="22455" s="16" customFormat="1"/>
    <row r="22456" s="16" customFormat="1"/>
    <row r="22457" s="16" customFormat="1"/>
    <row r="22458" s="16" customFormat="1"/>
    <row r="22459" s="16" customFormat="1"/>
    <row r="22460" s="16" customFormat="1"/>
    <row r="22461" s="16" customFormat="1"/>
    <row r="22462" s="16" customFormat="1"/>
    <row r="22463" s="16" customFormat="1"/>
    <row r="22464" s="16" customFormat="1"/>
    <row r="22465" s="16" customFormat="1"/>
    <row r="22466" s="16" customFormat="1"/>
    <row r="22467" s="16" customFormat="1"/>
    <row r="22468" s="16" customFormat="1"/>
    <row r="22469" s="16" customFormat="1"/>
    <row r="22470" s="16" customFormat="1"/>
    <row r="22471" s="16" customFormat="1"/>
    <row r="22472" s="16" customFormat="1"/>
    <row r="22473" s="16" customFormat="1"/>
    <row r="22474" s="16" customFormat="1"/>
    <row r="22475" s="16" customFormat="1"/>
    <row r="22476" s="16" customFormat="1"/>
    <row r="22477" s="16" customFormat="1"/>
    <row r="22478" s="16" customFormat="1"/>
    <row r="22479" s="16" customFormat="1"/>
    <row r="22480" s="16" customFormat="1"/>
    <row r="22481" s="16" customFormat="1"/>
    <row r="22482" s="16" customFormat="1"/>
    <row r="22483" s="16" customFormat="1"/>
    <row r="22484" s="16" customFormat="1"/>
    <row r="22485" s="16" customFormat="1"/>
    <row r="22486" s="16" customFormat="1"/>
    <row r="22487" s="16" customFormat="1"/>
    <row r="22488" s="16" customFormat="1"/>
    <row r="22489" s="16" customFormat="1"/>
    <row r="22490" s="16" customFormat="1"/>
    <row r="22491" s="16" customFormat="1"/>
    <row r="22492" s="16" customFormat="1"/>
    <row r="22493" s="16" customFormat="1"/>
    <row r="22494" s="16" customFormat="1"/>
    <row r="22495" s="16" customFormat="1"/>
    <row r="22496" s="16" customFormat="1"/>
    <row r="22497" s="16" customFormat="1"/>
    <row r="22498" s="16" customFormat="1"/>
    <row r="22499" s="16" customFormat="1"/>
    <row r="22500" s="16" customFormat="1"/>
    <row r="22501" s="16" customFormat="1"/>
    <row r="22502" s="16" customFormat="1"/>
    <row r="22503" s="16" customFormat="1"/>
    <row r="22504" s="16" customFormat="1"/>
    <row r="22505" s="16" customFormat="1"/>
    <row r="22506" s="16" customFormat="1"/>
    <row r="22507" s="16" customFormat="1"/>
    <row r="22508" s="16" customFormat="1"/>
    <row r="22509" s="16" customFormat="1"/>
    <row r="22510" s="16" customFormat="1"/>
    <row r="22511" s="16" customFormat="1"/>
    <row r="22512" s="16" customFormat="1"/>
    <row r="22513" s="16" customFormat="1"/>
    <row r="22514" s="16" customFormat="1"/>
    <row r="22515" s="16" customFormat="1"/>
    <row r="22516" s="16" customFormat="1"/>
    <row r="22517" s="16" customFormat="1"/>
    <row r="22518" s="16" customFormat="1"/>
    <row r="22519" s="16" customFormat="1"/>
    <row r="22520" s="16" customFormat="1"/>
    <row r="22521" s="16" customFormat="1"/>
    <row r="22522" s="16" customFormat="1"/>
    <row r="22523" s="16" customFormat="1"/>
    <row r="22524" s="16" customFormat="1"/>
    <row r="22525" s="16" customFormat="1"/>
    <row r="22526" s="16" customFormat="1"/>
    <row r="22527" s="16" customFormat="1"/>
    <row r="22528" s="16" customFormat="1"/>
    <row r="22529" s="16" customFormat="1"/>
    <row r="22530" s="16" customFormat="1"/>
    <row r="22531" s="16" customFormat="1"/>
    <row r="22532" s="16" customFormat="1"/>
    <row r="22533" s="16" customFormat="1"/>
    <row r="22534" s="16" customFormat="1"/>
    <row r="22535" s="16" customFormat="1"/>
    <row r="22536" s="16" customFormat="1"/>
    <row r="22537" s="16" customFormat="1"/>
    <row r="22538" s="16" customFormat="1"/>
    <row r="22539" s="16" customFormat="1"/>
    <row r="22540" s="16" customFormat="1"/>
    <row r="22541" s="16" customFormat="1"/>
    <row r="22542" s="16" customFormat="1"/>
    <row r="22543" s="16" customFormat="1"/>
    <row r="22544" s="16" customFormat="1"/>
    <row r="22545" s="16" customFormat="1"/>
    <row r="22546" s="16" customFormat="1"/>
    <row r="22547" s="16" customFormat="1"/>
    <row r="22548" s="16" customFormat="1"/>
    <row r="22549" s="16" customFormat="1"/>
    <row r="22550" s="16" customFormat="1"/>
    <row r="22551" s="16" customFormat="1"/>
    <row r="22552" s="16" customFormat="1"/>
    <row r="22553" s="16" customFormat="1"/>
    <row r="22554" s="16" customFormat="1"/>
    <row r="22555" s="16" customFormat="1"/>
    <row r="22556" s="16" customFormat="1"/>
    <row r="22557" s="16" customFormat="1"/>
    <row r="22558" s="16" customFormat="1"/>
    <row r="22559" s="16" customFormat="1"/>
    <row r="22560" s="16" customFormat="1"/>
    <row r="22561" s="16" customFormat="1"/>
    <row r="22562" s="16" customFormat="1"/>
    <row r="22563" s="16" customFormat="1"/>
    <row r="22564" s="16" customFormat="1"/>
    <row r="22565" s="16" customFormat="1"/>
    <row r="22566" s="16" customFormat="1"/>
    <row r="22567" s="16" customFormat="1"/>
    <row r="22568" s="16" customFormat="1"/>
    <row r="22569" s="16" customFormat="1"/>
    <row r="22570" s="16" customFormat="1"/>
    <row r="22571" s="16" customFormat="1"/>
    <row r="22572" s="16" customFormat="1"/>
    <row r="22573" s="16" customFormat="1"/>
    <row r="22574" s="16" customFormat="1"/>
    <row r="22575" s="16" customFormat="1"/>
    <row r="22576" s="16" customFormat="1"/>
    <row r="22577" s="16" customFormat="1"/>
    <row r="22578" s="16" customFormat="1"/>
    <row r="22579" s="16" customFormat="1"/>
    <row r="22580" s="16" customFormat="1"/>
    <row r="22581" s="16" customFormat="1"/>
    <row r="22582" s="16" customFormat="1"/>
    <row r="22583" s="16" customFormat="1"/>
    <row r="22584" s="16" customFormat="1"/>
    <row r="22585" s="16" customFormat="1"/>
    <row r="22586" s="16" customFormat="1"/>
    <row r="22587" s="16" customFormat="1"/>
    <row r="22588" s="16" customFormat="1"/>
    <row r="22589" s="16" customFormat="1"/>
    <row r="22590" s="16" customFormat="1"/>
    <row r="22591" s="16" customFormat="1"/>
    <row r="22592" s="16" customFormat="1"/>
    <row r="22593" s="16" customFormat="1"/>
    <row r="22594" s="16" customFormat="1"/>
    <row r="22595" s="16" customFormat="1"/>
    <row r="22596" s="16" customFormat="1"/>
    <row r="22597" s="16" customFormat="1"/>
    <row r="22598" s="16" customFormat="1"/>
    <row r="22599" s="16" customFormat="1"/>
    <row r="22600" s="16" customFormat="1"/>
    <row r="22601" s="16" customFormat="1"/>
    <row r="22602" s="16" customFormat="1"/>
    <row r="22603" s="16" customFormat="1"/>
    <row r="22604" s="16" customFormat="1"/>
    <row r="22605" s="16" customFormat="1"/>
    <row r="22606" s="16" customFormat="1"/>
    <row r="22607" s="16" customFormat="1"/>
    <row r="22608" s="16" customFormat="1"/>
    <row r="22609" s="16" customFormat="1"/>
    <row r="22610" s="16" customFormat="1"/>
    <row r="22611" s="16" customFormat="1"/>
    <row r="22612" s="16" customFormat="1"/>
    <row r="22613" s="16" customFormat="1"/>
    <row r="22614" s="16" customFormat="1"/>
    <row r="22615" s="16" customFormat="1"/>
    <row r="22616" s="16" customFormat="1"/>
    <row r="22617" s="16" customFormat="1"/>
    <row r="22618" s="16" customFormat="1"/>
    <row r="22619" s="16" customFormat="1"/>
    <row r="22620" s="16" customFormat="1"/>
    <row r="22621" s="16" customFormat="1"/>
    <row r="22622" s="16" customFormat="1"/>
    <row r="22623" s="16" customFormat="1"/>
    <row r="22624" s="16" customFormat="1"/>
    <row r="22625" s="16" customFormat="1"/>
    <row r="22626" s="16" customFormat="1"/>
    <row r="22627" s="16" customFormat="1"/>
    <row r="22628" s="16" customFormat="1"/>
    <row r="22629" s="16" customFormat="1"/>
    <row r="22630" s="16" customFormat="1"/>
    <row r="22631" s="16" customFormat="1"/>
    <row r="22632" s="16" customFormat="1"/>
    <row r="22633" s="16" customFormat="1"/>
    <row r="22634" s="16" customFormat="1"/>
    <row r="22635" s="16" customFormat="1"/>
    <row r="22636" s="16" customFormat="1"/>
    <row r="22637" s="16" customFormat="1"/>
    <row r="22638" s="16" customFormat="1"/>
    <row r="22639" s="16" customFormat="1"/>
    <row r="22640" s="16" customFormat="1"/>
    <row r="22641" s="16" customFormat="1"/>
    <row r="22642" s="16" customFormat="1"/>
    <row r="22643" s="16" customFormat="1"/>
    <row r="22644" s="16" customFormat="1"/>
    <row r="22645" s="16" customFormat="1"/>
    <row r="22646" s="16" customFormat="1"/>
    <row r="22647" s="16" customFormat="1"/>
    <row r="22648" s="16" customFormat="1"/>
    <row r="22649" s="16" customFormat="1"/>
    <row r="22650" s="16" customFormat="1"/>
    <row r="22651" s="16" customFormat="1"/>
    <row r="22652" s="16" customFormat="1"/>
    <row r="22653" s="16" customFormat="1"/>
    <row r="22654" s="16" customFormat="1"/>
    <row r="22655" s="16" customFormat="1"/>
    <row r="22656" s="16" customFormat="1"/>
    <row r="22657" s="16" customFormat="1"/>
    <row r="22658" s="16" customFormat="1"/>
    <row r="22659" s="16" customFormat="1"/>
    <row r="22660" s="16" customFormat="1"/>
    <row r="22661" s="16" customFormat="1"/>
    <row r="22662" s="16" customFormat="1"/>
    <row r="22663" s="16" customFormat="1"/>
    <row r="22664" s="16" customFormat="1"/>
    <row r="22665" s="16" customFormat="1"/>
    <row r="22666" s="16" customFormat="1"/>
    <row r="22667" s="16" customFormat="1"/>
    <row r="22668" s="16" customFormat="1"/>
    <row r="22669" s="16" customFormat="1"/>
    <row r="22670" s="16" customFormat="1"/>
    <row r="22671" s="16" customFormat="1"/>
    <row r="22672" s="16" customFormat="1"/>
    <row r="22673" s="16" customFormat="1"/>
    <row r="22674" s="16" customFormat="1"/>
    <row r="22675" s="16" customFormat="1"/>
    <row r="22676" s="16" customFormat="1"/>
    <row r="22677" s="16" customFormat="1"/>
    <row r="22678" s="16" customFormat="1"/>
    <row r="22679" s="16" customFormat="1"/>
    <row r="22680" s="16" customFormat="1"/>
    <row r="22681" s="16" customFormat="1"/>
    <row r="22682" s="16" customFormat="1"/>
    <row r="22683" s="16" customFormat="1"/>
    <row r="22684" s="16" customFormat="1"/>
    <row r="22685" s="16" customFormat="1"/>
    <row r="22686" s="16" customFormat="1"/>
    <row r="22687" s="16" customFormat="1"/>
    <row r="22688" s="16" customFormat="1"/>
    <row r="22689" s="16" customFormat="1"/>
    <row r="22690" s="16" customFormat="1"/>
    <row r="22691" s="16" customFormat="1"/>
    <row r="22692" s="16" customFormat="1"/>
    <row r="22693" s="16" customFormat="1"/>
    <row r="22694" s="16" customFormat="1"/>
    <row r="22695" s="16" customFormat="1"/>
    <row r="22696" s="16" customFormat="1"/>
    <row r="22697" s="16" customFormat="1"/>
    <row r="22698" s="16" customFormat="1"/>
    <row r="22699" s="16" customFormat="1"/>
    <row r="22700" s="16" customFormat="1"/>
    <row r="22701" s="16" customFormat="1"/>
    <row r="22702" s="16" customFormat="1"/>
    <row r="22703" s="16" customFormat="1"/>
    <row r="22704" s="16" customFormat="1"/>
    <row r="22705" s="16" customFormat="1"/>
    <row r="22706" s="16" customFormat="1"/>
    <row r="22707" s="16" customFormat="1"/>
    <row r="22708" s="16" customFormat="1"/>
    <row r="22709" s="16" customFormat="1"/>
    <row r="22710" s="16" customFormat="1"/>
    <row r="22711" s="16" customFormat="1"/>
    <row r="22712" s="16" customFormat="1"/>
    <row r="22713" s="16" customFormat="1"/>
    <row r="22714" s="16" customFormat="1"/>
    <row r="22715" s="16" customFormat="1"/>
    <row r="22716" s="16" customFormat="1"/>
    <row r="22717" s="16" customFormat="1"/>
    <row r="22718" s="16" customFormat="1"/>
    <row r="22719" s="16" customFormat="1"/>
    <row r="22720" s="16" customFormat="1"/>
    <row r="22721" s="16" customFormat="1"/>
    <row r="22722" s="16" customFormat="1"/>
    <row r="22723" s="16" customFormat="1"/>
    <row r="22724" s="16" customFormat="1"/>
    <row r="22725" s="16" customFormat="1"/>
    <row r="22726" s="16" customFormat="1"/>
    <row r="22727" s="16" customFormat="1"/>
    <row r="22728" s="16" customFormat="1"/>
    <row r="22729" s="16" customFormat="1"/>
    <row r="22730" s="16" customFormat="1"/>
    <row r="22731" s="16" customFormat="1"/>
    <row r="22732" s="16" customFormat="1"/>
    <row r="22733" s="16" customFormat="1"/>
    <row r="22734" s="16" customFormat="1"/>
    <row r="22735" s="16" customFormat="1"/>
    <row r="22736" s="16" customFormat="1"/>
    <row r="22737" s="16" customFormat="1"/>
    <row r="22738" s="16" customFormat="1"/>
    <row r="22739" s="16" customFormat="1"/>
    <row r="22740" s="16" customFormat="1"/>
    <row r="22741" s="16" customFormat="1"/>
    <row r="22742" s="16" customFormat="1"/>
    <row r="22743" s="16" customFormat="1"/>
    <row r="22744" s="16" customFormat="1"/>
    <row r="22745" s="16" customFormat="1"/>
    <row r="22746" s="16" customFormat="1"/>
    <row r="22747" s="16" customFormat="1"/>
    <row r="22748" s="16" customFormat="1"/>
    <row r="22749" s="16" customFormat="1"/>
    <row r="22750" s="16" customFormat="1"/>
    <row r="22751" s="16" customFormat="1"/>
    <row r="22752" s="16" customFormat="1"/>
    <row r="22753" s="16" customFormat="1"/>
    <row r="22754" s="16" customFormat="1"/>
    <row r="22755" s="16" customFormat="1"/>
    <row r="22756" s="16" customFormat="1"/>
    <row r="22757" s="16" customFormat="1"/>
    <row r="22758" s="16" customFormat="1"/>
    <row r="22759" s="16" customFormat="1"/>
    <row r="22760" s="16" customFormat="1"/>
    <row r="22761" s="16" customFormat="1"/>
    <row r="22762" s="16" customFormat="1"/>
    <row r="22763" s="16" customFormat="1"/>
    <row r="22764" s="16" customFormat="1"/>
    <row r="22765" s="16" customFormat="1"/>
    <row r="22766" s="16" customFormat="1"/>
    <row r="22767" s="16" customFormat="1"/>
    <row r="22768" s="16" customFormat="1"/>
    <row r="22769" s="16" customFormat="1"/>
    <row r="22770" s="16" customFormat="1"/>
    <row r="22771" s="16" customFormat="1"/>
    <row r="22772" s="16" customFormat="1"/>
    <row r="22773" s="16" customFormat="1"/>
    <row r="22774" s="16" customFormat="1"/>
    <row r="22775" s="16" customFormat="1"/>
    <row r="22776" s="16" customFormat="1"/>
    <row r="22777" s="16" customFormat="1"/>
    <row r="22778" s="16" customFormat="1"/>
    <row r="22779" s="16" customFormat="1"/>
    <row r="22780" s="16" customFormat="1"/>
    <row r="22781" s="16" customFormat="1"/>
    <row r="22782" s="16" customFormat="1"/>
    <row r="22783" s="16" customFormat="1"/>
    <row r="22784" s="16" customFormat="1"/>
    <row r="22785" s="16" customFormat="1"/>
    <row r="22786" s="16" customFormat="1"/>
    <row r="22787" s="16" customFormat="1"/>
    <row r="22788" s="16" customFormat="1"/>
    <row r="22789" s="16" customFormat="1"/>
    <row r="22790" s="16" customFormat="1"/>
    <row r="22791" s="16" customFormat="1"/>
    <row r="22792" s="16" customFormat="1"/>
    <row r="22793" s="16" customFormat="1"/>
    <row r="22794" s="16" customFormat="1"/>
    <row r="22795" s="16" customFormat="1"/>
    <row r="22796" s="16" customFormat="1"/>
    <row r="22797" s="16" customFormat="1"/>
    <row r="22798" s="16" customFormat="1"/>
    <row r="22799" s="16" customFormat="1"/>
    <row r="22800" s="16" customFormat="1"/>
    <row r="22801" s="16" customFormat="1"/>
    <row r="22802" s="16" customFormat="1"/>
    <row r="22803" s="16" customFormat="1"/>
    <row r="22804" s="16" customFormat="1"/>
    <row r="22805" s="16" customFormat="1"/>
    <row r="22806" s="16" customFormat="1"/>
    <row r="22807" s="16" customFormat="1"/>
    <row r="22808" s="16" customFormat="1"/>
    <row r="22809" s="16" customFormat="1"/>
    <row r="22810" s="16" customFormat="1"/>
    <row r="22811" s="16" customFormat="1"/>
    <row r="22812" s="16" customFormat="1"/>
    <row r="22813" s="16" customFormat="1"/>
    <row r="22814" s="16" customFormat="1"/>
    <row r="22815" s="16" customFormat="1"/>
    <row r="22816" s="16" customFormat="1"/>
    <row r="22817" s="16" customFormat="1"/>
    <row r="22818" s="16" customFormat="1"/>
    <row r="22819" s="16" customFormat="1"/>
    <row r="22820" s="16" customFormat="1"/>
    <row r="22821" s="16" customFormat="1"/>
    <row r="22822" s="16" customFormat="1"/>
    <row r="22823" s="16" customFormat="1"/>
    <row r="22824" s="16" customFormat="1"/>
    <row r="22825" s="16" customFormat="1"/>
    <row r="22826" s="16" customFormat="1"/>
    <row r="22827" s="16" customFormat="1"/>
    <row r="22828" s="16" customFormat="1"/>
    <row r="22829" s="16" customFormat="1"/>
    <row r="22830" s="16" customFormat="1"/>
    <row r="22831" s="16" customFormat="1"/>
    <row r="22832" s="16" customFormat="1"/>
    <row r="22833" s="16" customFormat="1"/>
    <row r="22834" s="16" customFormat="1"/>
    <row r="22835" s="16" customFormat="1"/>
    <row r="22836" s="16" customFormat="1"/>
    <row r="22837" s="16" customFormat="1"/>
    <row r="22838" s="16" customFormat="1"/>
    <row r="22839" s="16" customFormat="1"/>
    <row r="22840" s="16" customFormat="1"/>
    <row r="22841" s="16" customFormat="1"/>
    <row r="22842" s="16" customFormat="1"/>
    <row r="22843" s="16" customFormat="1"/>
    <row r="22844" s="16" customFormat="1"/>
    <row r="22845" s="16" customFormat="1"/>
    <row r="22846" s="16" customFormat="1"/>
    <row r="22847" s="16" customFormat="1"/>
    <row r="22848" s="16" customFormat="1"/>
    <row r="22849" s="16" customFormat="1"/>
    <row r="22850" s="16" customFormat="1"/>
    <row r="22851" s="16" customFormat="1"/>
    <row r="22852" s="16" customFormat="1"/>
    <row r="22853" s="16" customFormat="1"/>
    <row r="22854" s="16" customFormat="1"/>
    <row r="22855" s="16" customFormat="1"/>
    <row r="22856" s="16" customFormat="1"/>
    <row r="22857" s="16" customFormat="1"/>
    <row r="22858" s="16" customFormat="1"/>
    <row r="22859" s="16" customFormat="1"/>
    <row r="22860" s="16" customFormat="1"/>
    <row r="22861" s="16" customFormat="1"/>
    <row r="22862" s="16" customFormat="1"/>
    <row r="22863" s="16" customFormat="1"/>
    <row r="22864" s="16" customFormat="1"/>
    <row r="22865" s="16" customFormat="1"/>
    <row r="22866" s="16" customFormat="1"/>
    <row r="22867" s="16" customFormat="1"/>
    <row r="22868" s="16" customFormat="1"/>
    <row r="22869" s="16" customFormat="1"/>
    <row r="22870" s="16" customFormat="1"/>
    <row r="22871" s="16" customFormat="1"/>
    <row r="22872" s="16" customFormat="1"/>
    <row r="22873" s="16" customFormat="1"/>
    <row r="22874" s="16" customFormat="1"/>
    <row r="22875" s="16" customFormat="1"/>
    <row r="22876" s="16" customFormat="1"/>
    <row r="22877" s="16" customFormat="1"/>
    <row r="22878" s="16" customFormat="1"/>
    <row r="22879" s="16" customFormat="1"/>
    <row r="22880" s="16" customFormat="1"/>
    <row r="22881" s="16" customFormat="1"/>
    <row r="22882" s="16" customFormat="1"/>
    <row r="22883" s="16" customFormat="1"/>
    <row r="22884" s="16" customFormat="1"/>
    <row r="22885" s="16" customFormat="1"/>
    <row r="22886" s="16" customFormat="1"/>
    <row r="22887" s="16" customFormat="1"/>
    <row r="22888" s="16" customFormat="1"/>
    <row r="22889" s="16" customFormat="1"/>
    <row r="22890" s="16" customFormat="1"/>
    <row r="22891" s="16" customFormat="1"/>
    <row r="22892" s="16" customFormat="1"/>
    <row r="22893" s="16" customFormat="1"/>
    <row r="22894" s="16" customFormat="1"/>
    <row r="22895" s="16" customFormat="1"/>
    <row r="22896" s="16" customFormat="1"/>
    <row r="22897" s="16" customFormat="1"/>
    <row r="22898" s="16" customFormat="1"/>
    <row r="22899" s="16" customFormat="1"/>
    <row r="22900" s="16" customFormat="1"/>
    <row r="22901" s="16" customFormat="1"/>
    <row r="22902" s="16" customFormat="1"/>
    <row r="22903" s="16" customFormat="1"/>
    <row r="22904" s="16" customFormat="1"/>
    <row r="22905" s="16" customFormat="1"/>
    <row r="22906" s="16" customFormat="1"/>
    <row r="22907" s="16" customFormat="1"/>
    <row r="22908" s="16" customFormat="1"/>
    <row r="22909" s="16" customFormat="1"/>
    <row r="22910" s="16" customFormat="1"/>
    <row r="22911" s="16" customFormat="1"/>
    <row r="22912" s="16" customFormat="1"/>
    <row r="22913" s="16" customFormat="1"/>
    <row r="22914" s="16" customFormat="1"/>
    <row r="22915" s="16" customFormat="1"/>
    <row r="22916" s="16" customFormat="1"/>
    <row r="22917" s="16" customFormat="1"/>
    <row r="22918" s="16" customFormat="1"/>
    <row r="22919" s="16" customFormat="1"/>
    <row r="22920" s="16" customFormat="1"/>
    <row r="22921" s="16" customFormat="1"/>
    <row r="22922" s="16" customFormat="1"/>
    <row r="22923" s="16" customFormat="1"/>
    <row r="22924" s="16" customFormat="1"/>
    <row r="22925" s="16" customFormat="1"/>
    <row r="22926" s="16" customFormat="1"/>
    <row r="22927" s="16" customFormat="1"/>
    <row r="22928" s="16" customFormat="1"/>
    <row r="22929" s="16" customFormat="1"/>
    <row r="22930" s="16" customFormat="1"/>
    <row r="22931" s="16" customFormat="1"/>
    <row r="22932" s="16" customFormat="1"/>
    <row r="22933" s="16" customFormat="1"/>
    <row r="22934" s="16" customFormat="1"/>
    <row r="22935" s="16" customFormat="1"/>
    <row r="22936" s="16" customFormat="1"/>
    <row r="22937" s="16" customFormat="1"/>
    <row r="22938" s="16" customFormat="1"/>
    <row r="22939" s="16" customFormat="1"/>
    <row r="22940" s="16" customFormat="1"/>
    <row r="22941" s="16" customFormat="1"/>
    <row r="22942" s="16" customFormat="1"/>
    <row r="22943" s="16" customFormat="1"/>
    <row r="22944" s="16" customFormat="1"/>
    <row r="22945" s="16" customFormat="1"/>
    <row r="22946" s="16" customFormat="1"/>
    <row r="22947" s="16" customFormat="1"/>
    <row r="22948" s="16" customFormat="1"/>
    <row r="22949" s="16" customFormat="1"/>
    <row r="22950" s="16" customFormat="1"/>
    <row r="22951" s="16" customFormat="1"/>
    <row r="22952" s="16" customFormat="1"/>
    <row r="22953" s="16" customFormat="1"/>
    <row r="22954" s="16" customFormat="1"/>
    <row r="22955" s="16" customFormat="1"/>
    <row r="22956" s="16" customFormat="1"/>
    <row r="22957" s="16" customFormat="1"/>
    <row r="22958" s="16" customFormat="1"/>
    <row r="22959" s="16" customFormat="1"/>
    <row r="22960" s="16" customFormat="1"/>
    <row r="22961" s="16" customFormat="1"/>
    <row r="22962" s="16" customFormat="1"/>
    <row r="22963" s="16" customFormat="1"/>
    <row r="22964" s="16" customFormat="1"/>
    <row r="22965" s="16" customFormat="1"/>
    <row r="22966" s="16" customFormat="1"/>
    <row r="22967" s="16" customFormat="1"/>
    <row r="22968" s="16" customFormat="1"/>
    <row r="22969" s="16" customFormat="1"/>
    <row r="22970" s="16" customFormat="1"/>
    <row r="22971" s="16" customFormat="1"/>
    <row r="22972" s="16" customFormat="1"/>
    <row r="22973" s="16" customFormat="1"/>
    <row r="22974" s="16" customFormat="1"/>
    <row r="22975" s="16" customFormat="1"/>
    <row r="22976" s="16" customFormat="1"/>
    <row r="22977" s="16" customFormat="1"/>
    <row r="22978" s="16" customFormat="1"/>
    <row r="22979" s="16" customFormat="1"/>
    <row r="22980" s="16" customFormat="1"/>
    <row r="22981" s="16" customFormat="1"/>
    <row r="22982" s="16" customFormat="1"/>
    <row r="22983" s="16" customFormat="1"/>
    <row r="22984" s="16" customFormat="1"/>
    <row r="22985" s="16" customFormat="1"/>
    <row r="22986" s="16" customFormat="1"/>
    <row r="22987" s="16" customFormat="1"/>
    <row r="22988" s="16" customFormat="1"/>
    <row r="22989" s="16" customFormat="1"/>
    <row r="22990" s="16" customFormat="1"/>
    <row r="22991" s="16" customFormat="1"/>
    <row r="22992" s="16" customFormat="1"/>
    <row r="22993" s="16" customFormat="1"/>
    <row r="22994" s="16" customFormat="1"/>
    <row r="22995" s="16" customFormat="1"/>
    <row r="22996" s="16" customFormat="1"/>
    <row r="22997" s="16" customFormat="1"/>
    <row r="22998" s="16" customFormat="1"/>
    <row r="22999" s="16" customFormat="1"/>
    <row r="23000" s="16" customFormat="1"/>
    <row r="23001" s="16" customFormat="1"/>
    <row r="23002" s="16" customFormat="1"/>
    <row r="23003" s="16" customFormat="1"/>
    <row r="23004" s="16" customFormat="1"/>
    <row r="23005" s="16" customFormat="1"/>
    <row r="23006" s="16" customFormat="1"/>
    <row r="23007" s="16" customFormat="1"/>
    <row r="23008" s="16" customFormat="1"/>
    <row r="23009" s="16" customFormat="1"/>
    <row r="23010" s="16" customFormat="1"/>
    <row r="23011" s="16" customFormat="1"/>
    <row r="23012" s="16" customFormat="1"/>
    <row r="23013" s="16" customFormat="1"/>
    <row r="23014" s="16" customFormat="1"/>
    <row r="23015" s="16" customFormat="1"/>
    <row r="23016" s="16" customFormat="1"/>
    <row r="23017" s="16" customFormat="1"/>
    <row r="23018" s="16" customFormat="1"/>
    <row r="23019" s="16" customFormat="1"/>
    <row r="23020" s="16" customFormat="1"/>
    <row r="23021" s="16" customFormat="1"/>
    <row r="23022" s="16" customFormat="1"/>
    <row r="23023" s="16" customFormat="1"/>
    <row r="23024" s="16" customFormat="1"/>
    <row r="23025" s="16" customFormat="1"/>
    <row r="23026" s="16" customFormat="1"/>
    <row r="23027" s="16" customFormat="1"/>
    <row r="23028" s="16" customFormat="1"/>
    <row r="23029" s="16" customFormat="1"/>
    <row r="23030" s="16" customFormat="1"/>
    <row r="23031" s="16" customFormat="1"/>
    <row r="23032" s="16" customFormat="1"/>
    <row r="23033" s="16" customFormat="1"/>
    <row r="23034" s="16" customFormat="1"/>
    <row r="23035" s="16" customFormat="1"/>
    <row r="23036" s="16" customFormat="1"/>
    <row r="23037" s="16" customFormat="1"/>
    <row r="23038" s="16" customFormat="1"/>
    <row r="23039" s="16" customFormat="1"/>
    <row r="23040" s="16" customFormat="1"/>
    <row r="23041" s="16" customFormat="1"/>
    <row r="23042" s="16" customFormat="1"/>
    <row r="23043" s="16" customFormat="1"/>
    <row r="23044" s="16" customFormat="1"/>
    <row r="23045" s="16" customFormat="1"/>
    <row r="23046" s="16" customFormat="1"/>
    <row r="23047" s="16" customFormat="1"/>
    <row r="23048" s="16" customFormat="1"/>
    <row r="23049" s="16" customFormat="1"/>
    <row r="23050" s="16" customFormat="1"/>
    <row r="23051" s="16" customFormat="1"/>
    <row r="23052" s="16" customFormat="1"/>
    <row r="23053" s="16" customFormat="1"/>
    <row r="23054" s="16" customFormat="1"/>
    <row r="23055" s="16" customFormat="1"/>
    <row r="23056" s="16" customFormat="1"/>
    <row r="23057" s="16" customFormat="1"/>
    <row r="23058" s="16" customFormat="1"/>
    <row r="23059" s="16" customFormat="1"/>
    <row r="23060" s="16" customFormat="1"/>
    <row r="23061" s="16" customFormat="1"/>
    <row r="23062" s="16" customFormat="1"/>
    <row r="23063" s="16" customFormat="1"/>
    <row r="23064" s="16" customFormat="1"/>
    <row r="23065" s="16" customFormat="1"/>
    <row r="23066" s="16" customFormat="1"/>
    <row r="23067" s="16" customFormat="1"/>
    <row r="23068" s="16" customFormat="1"/>
    <row r="23069" s="16" customFormat="1"/>
    <row r="23070" s="16" customFormat="1"/>
    <row r="23071" s="16" customFormat="1"/>
    <row r="23072" s="16" customFormat="1"/>
    <row r="23073" s="16" customFormat="1"/>
    <row r="23074" s="16" customFormat="1"/>
    <row r="23075" s="16" customFormat="1"/>
    <row r="23076" s="16" customFormat="1"/>
    <row r="23077" s="16" customFormat="1"/>
    <row r="23078" s="16" customFormat="1"/>
    <row r="23079" s="16" customFormat="1"/>
    <row r="23080" s="16" customFormat="1"/>
    <row r="23081" s="16" customFormat="1"/>
    <row r="23082" s="16" customFormat="1"/>
    <row r="23083" s="16" customFormat="1"/>
    <row r="23084" s="16" customFormat="1"/>
    <row r="23085" s="16" customFormat="1"/>
    <row r="23086" s="16" customFormat="1"/>
    <row r="23087" s="16" customFormat="1"/>
    <row r="23088" s="16" customFormat="1"/>
    <row r="23089" s="16" customFormat="1"/>
    <row r="23090" s="16" customFormat="1"/>
    <row r="23091" s="16" customFormat="1"/>
    <row r="23092" s="16" customFormat="1"/>
    <row r="23093" s="16" customFormat="1"/>
    <row r="23094" s="16" customFormat="1"/>
    <row r="23095" s="16" customFormat="1"/>
    <row r="23096" s="16" customFormat="1"/>
    <row r="23097" s="16" customFormat="1"/>
    <row r="23098" s="16" customFormat="1"/>
    <row r="23099" s="16" customFormat="1"/>
    <row r="23100" s="16" customFormat="1"/>
    <row r="23101" s="16" customFormat="1"/>
    <row r="23102" s="16" customFormat="1"/>
    <row r="23103" s="16" customFormat="1"/>
    <row r="23104" s="16" customFormat="1"/>
    <row r="23105" s="16" customFormat="1"/>
    <row r="23106" s="16" customFormat="1"/>
    <row r="23107" s="16" customFormat="1"/>
    <row r="23108" s="16" customFormat="1"/>
    <row r="23109" s="16" customFormat="1"/>
    <row r="23110" s="16" customFormat="1"/>
    <row r="23111" s="16" customFormat="1"/>
    <row r="23112" s="16" customFormat="1"/>
    <row r="23113" s="16" customFormat="1"/>
    <row r="23114" s="16" customFormat="1"/>
    <row r="23115" s="16" customFormat="1"/>
    <row r="23116" s="16" customFormat="1"/>
    <row r="23117" s="16" customFormat="1"/>
    <row r="23118" s="16" customFormat="1"/>
    <row r="23119" s="16" customFormat="1"/>
    <row r="23120" s="16" customFormat="1"/>
    <row r="23121" s="16" customFormat="1"/>
    <row r="23122" s="16" customFormat="1"/>
    <row r="23123" s="16" customFormat="1"/>
    <row r="23124" s="16" customFormat="1"/>
    <row r="23125" s="16" customFormat="1"/>
    <row r="23126" s="16" customFormat="1"/>
    <row r="23127" s="16" customFormat="1"/>
    <row r="23128" s="16" customFormat="1"/>
    <row r="23129" s="16" customFormat="1"/>
    <row r="23130" s="16" customFormat="1"/>
    <row r="23131" s="16" customFormat="1"/>
    <row r="23132" s="16" customFormat="1"/>
    <row r="23133" s="16" customFormat="1"/>
    <row r="23134" s="16" customFormat="1"/>
    <row r="23135" s="16" customFormat="1"/>
    <row r="23136" s="16" customFormat="1"/>
    <row r="23137" s="16" customFormat="1"/>
    <row r="23138" s="16" customFormat="1"/>
    <row r="23139" s="16" customFormat="1"/>
    <row r="23140" s="16" customFormat="1"/>
    <row r="23141" s="16" customFormat="1"/>
    <row r="23142" s="16" customFormat="1"/>
    <row r="23143" s="16" customFormat="1"/>
    <row r="23144" s="16" customFormat="1"/>
    <row r="23145" s="16" customFormat="1"/>
    <row r="23146" s="16" customFormat="1"/>
    <row r="23147" s="16" customFormat="1"/>
    <row r="23148" s="16" customFormat="1"/>
    <row r="23149" s="16" customFormat="1"/>
    <row r="23150" s="16" customFormat="1"/>
    <row r="23151" s="16" customFormat="1"/>
    <row r="23152" s="16" customFormat="1"/>
    <row r="23153" s="16" customFormat="1"/>
    <row r="23154" s="16" customFormat="1"/>
    <row r="23155" s="16" customFormat="1"/>
    <row r="23156" s="16" customFormat="1"/>
    <row r="23157" s="16" customFormat="1"/>
    <row r="23158" s="16" customFormat="1"/>
    <row r="23159" s="16" customFormat="1"/>
    <row r="23160" s="16" customFormat="1"/>
    <row r="23161" s="16" customFormat="1"/>
    <row r="23162" s="16" customFormat="1"/>
    <row r="23163" s="16" customFormat="1"/>
    <row r="23164" s="16" customFormat="1"/>
    <row r="23165" s="16" customFormat="1"/>
    <row r="23166" s="16" customFormat="1"/>
    <row r="23167" s="16" customFormat="1"/>
    <row r="23168" s="16" customFormat="1"/>
    <row r="23169" s="16" customFormat="1"/>
    <row r="23170" s="16" customFormat="1"/>
    <row r="23171" s="16" customFormat="1"/>
    <row r="23172" s="16" customFormat="1"/>
    <row r="23173" s="16" customFormat="1"/>
    <row r="23174" s="16" customFormat="1"/>
    <row r="23175" s="16" customFormat="1"/>
    <row r="23176" s="16" customFormat="1"/>
    <row r="23177" s="16" customFormat="1"/>
    <row r="23178" s="16" customFormat="1"/>
    <row r="23179" s="16" customFormat="1"/>
    <row r="23180" s="16" customFormat="1"/>
    <row r="23181" s="16" customFormat="1"/>
    <row r="23182" s="16" customFormat="1"/>
    <row r="23183" s="16" customFormat="1"/>
    <row r="23184" s="16" customFormat="1"/>
    <row r="23185" s="16" customFormat="1"/>
    <row r="23186" s="16" customFormat="1"/>
    <row r="23187" s="16" customFormat="1"/>
    <row r="23188" s="16" customFormat="1"/>
    <row r="23189" s="16" customFormat="1"/>
    <row r="23190" s="16" customFormat="1"/>
    <row r="23191" s="16" customFormat="1"/>
    <row r="23192" s="16" customFormat="1"/>
    <row r="23193" s="16" customFormat="1"/>
    <row r="23194" s="16" customFormat="1"/>
    <row r="23195" s="16" customFormat="1"/>
    <row r="23196" s="16" customFormat="1"/>
    <row r="23197" s="16" customFormat="1"/>
    <row r="23198" s="16" customFormat="1"/>
    <row r="23199" s="16" customFormat="1"/>
    <row r="23200" s="16" customFormat="1"/>
    <row r="23201" s="16" customFormat="1"/>
    <row r="23202" s="16" customFormat="1"/>
    <row r="23203" s="16" customFormat="1"/>
    <row r="23204" s="16" customFormat="1"/>
    <row r="23205" s="16" customFormat="1"/>
    <row r="23206" s="16" customFormat="1"/>
    <row r="23207" s="16" customFormat="1"/>
    <row r="23208" s="16" customFormat="1"/>
    <row r="23209" s="16" customFormat="1"/>
    <row r="23210" s="16" customFormat="1"/>
    <row r="23211" s="16" customFormat="1"/>
    <row r="23212" s="16" customFormat="1"/>
    <row r="23213" s="16" customFormat="1"/>
    <row r="23214" s="16" customFormat="1"/>
    <row r="23215" s="16" customFormat="1"/>
    <row r="23216" s="16" customFormat="1"/>
    <row r="23217" s="16" customFormat="1"/>
    <row r="23218" s="16" customFormat="1"/>
    <row r="23219" s="16" customFormat="1"/>
    <row r="23220" s="16" customFormat="1"/>
    <row r="23221" s="16" customFormat="1"/>
    <row r="23222" s="16" customFormat="1"/>
    <row r="23223" s="16" customFormat="1"/>
    <row r="23224" s="16" customFormat="1"/>
    <row r="23225" s="16" customFormat="1"/>
    <row r="23226" s="16" customFormat="1"/>
    <row r="23227" s="16" customFormat="1"/>
    <row r="23228" s="16" customFormat="1"/>
    <row r="23229" s="16" customFormat="1"/>
    <row r="23230" s="16" customFormat="1"/>
    <row r="23231" s="16" customFormat="1"/>
    <row r="23232" s="16" customFormat="1"/>
    <row r="23233" s="16" customFormat="1"/>
    <row r="23234" s="16" customFormat="1"/>
    <row r="23235" s="16" customFormat="1"/>
    <row r="23236" s="16" customFormat="1"/>
    <row r="23237" s="16" customFormat="1"/>
    <row r="23238" s="16" customFormat="1"/>
    <row r="23239" s="16" customFormat="1"/>
    <row r="23240" s="16" customFormat="1"/>
    <row r="23241" s="16" customFormat="1"/>
    <row r="23242" s="16" customFormat="1"/>
    <row r="23243" s="16" customFormat="1"/>
    <row r="23244" s="16" customFormat="1"/>
    <row r="23245" s="16" customFormat="1"/>
    <row r="23246" s="16" customFormat="1"/>
    <row r="23247" s="16" customFormat="1"/>
    <row r="23248" s="16" customFormat="1"/>
    <row r="23249" s="16" customFormat="1"/>
    <row r="23250" s="16" customFormat="1"/>
    <row r="23251" s="16" customFormat="1"/>
    <row r="23252" s="16" customFormat="1"/>
    <row r="23253" s="16" customFormat="1"/>
    <row r="23254" s="16" customFormat="1"/>
    <row r="23255" s="16" customFormat="1"/>
    <row r="23256" s="16" customFormat="1"/>
    <row r="23257" s="16" customFormat="1"/>
    <row r="23258" s="16" customFormat="1"/>
    <row r="23259" s="16" customFormat="1"/>
    <row r="23260" s="16" customFormat="1"/>
    <row r="23261" s="16" customFormat="1"/>
    <row r="23262" s="16" customFormat="1"/>
    <row r="23263" s="16" customFormat="1"/>
    <row r="23264" s="16" customFormat="1"/>
    <row r="23265" s="16" customFormat="1"/>
    <row r="23266" s="16" customFormat="1"/>
    <row r="23267" s="16" customFormat="1"/>
    <row r="23268" s="16" customFormat="1"/>
    <row r="23269" s="16" customFormat="1"/>
    <row r="23270" s="16" customFormat="1"/>
    <row r="23271" s="16" customFormat="1"/>
    <row r="23272" s="16" customFormat="1"/>
    <row r="23273" s="16" customFormat="1"/>
    <row r="23274" s="16" customFormat="1"/>
    <row r="23275" s="16" customFormat="1"/>
    <row r="23276" s="16" customFormat="1"/>
    <row r="23277" s="16" customFormat="1"/>
    <row r="23278" s="16" customFormat="1"/>
    <row r="23279" s="16" customFormat="1"/>
    <row r="23280" s="16" customFormat="1"/>
    <row r="23281" s="16" customFormat="1"/>
    <row r="23282" s="16" customFormat="1"/>
    <row r="23283" s="16" customFormat="1"/>
    <row r="23284" s="16" customFormat="1"/>
    <row r="23285" s="16" customFormat="1"/>
    <row r="23286" s="16" customFormat="1"/>
    <row r="23287" s="16" customFormat="1"/>
    <row r="23288" s="16" customFormat="1"/>
    <row r="23289" s="16" customFormat="1"/>
    <row r="23290" s="16" customFormat="1"/>
    <row r="23291" s="16" customFormat="1"/>
    <row r="23292" s="16" customFormat="1"/>
    <row r="23293" s="16" customFormat="1"/>
    <row r="23294" s="16" customFormat="1"/>
    <row r="23295" s="16" customFormat="1"/>
    <row r="23296" s="16" customFormat="1"/>
    <row r="23297" s="16" customFormat="1"/>
    <row r="23298" s="16" customFormat="1"/>
    <row r="23299" s="16" customFormat="1"/>
    <row r="23300" s="16" customFormat="1"/>
    <row r="23301" s="16" customFormat="1"/>
    <row r="23302" s="16" customFormat="1"/>
    <row r="23303" s="16" customFormat="1"/>
    <row r="23304" s="16" customFormat="1"/>
    <row r="23305" s="16" customFormat="1"/>
    <row r="23306" s="16" customFormat="1"/>
    <row r="23307" s="16" customFormat="1"/>
    <row r="23308" s="16" customFormat="1"/>
    <row r="23309" s="16" customFormat="1"/>
    <row r="23310" s="16" customFormat="1"/>
    <row r="23311" s="16" customFormat="1"/>
    <row r="23312" s="16" customFormat="1"/>
    <row r="23313" s="16" customFormat="1"/>
    <row r="23314" s="16" customFormat="1"/>
    <row r="23315" s="16" customFormat="1"/>
    <row r="23316" s="16" customFormat="1"/>
    <row r="23317" s="16" customFormat="1"/>
    <row r="23318" s="16" customFormat="1"/>
    <row r="23319" s="16" customFormat="1"/>
    <row r="23320" s="16" customFormat="1"/>
    <row r="23321" s="16" customFormat="1"/>
    <row r="23322" s="16" customFormat="1"/>
    <row r="23323" s="16" customFormat="1"/>
    <row r="23324" s="16" customFormat="1"/>
    <row r="23325" s="16" customFormat="1"/>
    <row r="23326" s="16" customFormat="1"/>
    <row r="23327" s="16" customFormat="1"/>
    <row r="23328" s="16" customFormat="1"/>
    <row r="23329" s="16" customFormat="1"/>
    <row r="23330" s="16" customFormat="1"/>
    <row r="23331" s="16" customFormat="1"/>
    <row r="23332" s="16" customFormat="1"/>
    <row r="23333" s="16" customFormat="1"/>
    <row r="23334" s="16" customFormat="1"/>
    <row r="23335" s="16" customFormat="1"/>
    <row r="23336" s="16" customFormat="1"/>
    <row r="23337" s="16" customFormat="1"/>
    <row r="23338" s="16" customFormat="1"/>
    <row r="23339" s="16" customFormat="1"/>
    <row r="23340" s="16" customFormat="1"/>
    <row r="23341" s="16" customFormat="1"/>
    <row r="23342" s="16" customFormat="1"/>
    <row r="23343" s="16" customFormat="1"/>
    <row r="23344" s="16" customFormat="1"/>
    <row r="23345" s="16" customFormat="1"/>
    <row r="23346" s="16" customFormat="1"/>
    <row r="23347" s="16" customFormat="1"/>
    <row r="23348" s="16" customFormat="1"/>
    <row r="23349" s="16" customFormat="1"/>
    <row r="23350" s="16" customFormat="1"/>
    <row r="23351" s="16" customFormat="1"/>
    <row r="23352" s="16" customFormat="1"/>
    <row r="23353" s="16" customFormat="1"/>
    <row r="23354" s="16" customFormat="1"/>
    <row r="23355" s="16" customFormat="1"/>
    <row r="23356" s="16" customFormat="1"/>
    <row r="23357" s="16" customFormat="1"/>
    <row r="23358" s="16" customFormat="1"/>
    <row r="23359" s="16" customFormat="1"/>
    <row r="23360" s="16" customFormat="1"/>
    <row r="23361" s="16" customFormat="1"/>
    <row r="23362" s="16" customFormat="1"/>
    <row r="23363" s="16" customFormat="1"/>
    <row r="23364" s="16" customFormat="1"/>
    <row r="23365" s="16" customFormat="1"/>
    <row r="23366" s="16" customFormat="1"/>
    <row r="23367" s="16" customFormat="1"/>
    <row r="23368" s="16" customFormat="1"/>
    <row r="23369" s="16" customFormat="1"/>
    <row r="23370" s="16" customFormat="1"/>
    <row r="23371" s="16" customFormat="1"/>
    <row r="23372" s="16" customFormat="1"/>
    <row r="23373" s="16" customFormat="1"/>
    <row r="23374" s="16" customFormat="1"/>
    <row r="23375" s="16" customFormat="1"/>
    <row r="23376" s="16" customFormat="1"/>
    <row r="23377" s="16" customFormat="1"/>
    <row r="23378" s="16" customFormat="1"/>
    <row r="23379" s="16" customFormat="1"/>
    <row r="23380" s="16" customFormat="1"/>
    <row r="23381" s="16" customFormat="1"/>
    <row r="23382" s="16" customFormat="1"/>
    <row r="23383" s="16" customFormat="1"/>
    <row r="23384" s="16" customFormat="1"/>
    <row r="23385" s="16" customFormat="1"/>
    <row r="23386" s="16" customFormat="1"/>
    <row r="23387" s="16" customFormat="1"/>
    <row r="23388" s="16" customFormat="1"/>
    <row r="23389" s="16" customFormat="1"/>
    <row r="23390" s="16" customFormat="1"/>
    <row r="23391" s="16" customFormat="1"/>
    <row r="23392" s="16" customFormat="1"/>
    <row r="23393" s="16" customFormat="1"/>
    <row r="23394" s="16" customFormat="1"/>
    <row r="23395" s="16" customFormat="1"/>
    <row r="23396" s="16" customFormat="1"/>
    <row r="23397" s="16" customFormat="1"/>
    <row r="23398" s="16" customFormat="1"/>
    <row r="23399" s="16" customFormat="1"/>
    <row r="23400" s="16" customFormat="1"/>
    <row r="23401" s="16" customFormat="1"/>
    <row r="23402" s="16" customFormat="1"/>
    <row r="23403" s="16" customFormat="1"/>
    <row r="23404" s="16" customFormat="1"/>
    <row r="23405" s="16" customFormat="1"/>
    <row r="23406" s="16" customFormat="1"/>
    <row r="23407" s="16" customFormat="1"/>
    <row r="23408" s="16" customFormat="1"/>
    <row r="23409" s="16" customFormat="1"/>
    <row r="23410" s="16" customFormat="1"/>
    <row r="23411" s="16" customFormat="1"/>
    <row r="23412" s="16" customFormat="1"/>
    <row r="23413" s="16" customFormat="1"/>
    <row r="23414" s="16" customFormat="1"/>
    <row r="23415" s="16" customFormat="1"/>
    <row r="23416" s="16" customFormat="1"/>
    <row r="23417" s="16" customFormat="1"/>
    <row r="23418" s="16" customFormat="1"/>
    <row r="23419" s="16" customFormat="1"/>
    <row r="23420" s="16" customFormat="1"/>
    <row r="23421" s="16" customFormat="1"/>
    <row r="23422" s="16" customFormat="1"/>
    <row r="23423" s="16" customFormat="1"/>
    <row r="23424" s="16" customFormat="1"/>
    <row r="23425" s="16" customFormat="1"/>
    <row r="23426" s="16" customFormat="1"/>
    <row r="23427" s="16" customFormat="1"/>
    <row r="23428" s="16" customFormat="1"/>
    <row r="23429" s="16" customFormat="1"/>
    <row r="23430" s="16" customFormat="1"/>
    <row r="23431" s="16" customFormat="1"/>
    <row r="23432" s="16" customFormat="1"/>
    <row r="23433" s="16" customFormat="1"/>
    <row r="23434" s="16" customFormat="1"/>
    <row r="23435" s="16" customFormat="1"/>
    <row r="23436" s="16" customFormat="1"/>
    <row r="23437" s="16" customFormat="1"/>
    <row r="23438" s="16" customFormat="1"/>
    <row r="23439" s="16" customFormat="1"/>
    <row r="23440" s="16" customFormat="1"/>
    <row r="23441" s="16" customFormat="1"/>
    <row r="23442" s="16" customFormat="1"/>
    <row r="23443" s="16" customFormat="1"/>
    <row r="23444" s="16" customFormat="1"/>
    <row r="23445" s="16" customFormat="1"/>
    <row r="23446" s="16" customFormat="1"/>
    <row r="23447" s="16" customFormat="1"/>
    <row r="23448" s="16" customFormat="1"/>
    <row r="23449" s="16" customFormat="1"/>
    <row r="23450" s="16" customFormat="1"/>
    <row r="23451" s="16" customFormat="1"/>
    <row r="23452" s="16" customFormat="1"/>
    <row r="23453" s="16" customFormat="1"/>
    <row r="23454" s="16" customFormat="1"/>
    <row r="23455" s="16" customFormat="1"/>
    <row r="23456" s="16" customFormat="1"/>
    <row r="23457" s="16" customFormat="1"/>
    <row r="23458" s="16" customFormat="1"/>
    <row r="23459" s="16" customFormat="1"/>
    <row r="23460" s="16" customFormat="1"/>
    <row r="23461" s="16" customFormat="1"/>
    <row r="23462" s="16" customFormat="1"/>
    <row r="23463" s="16" customFormat="1"/>
    <row r="23464" s="16" customFormat="1"/>
    <row r="23465" s="16" customFormat="1"/>
    <row r="23466" s="16" customFormat="1"/>
    <row r="23467" s="16" customFormat="1"/>
    <row r="23468" s="16" customFormat="1"/>
    <row r="23469" s="16" customFormat="1"/>
    <row r="23470" s="16" customFormat="1"/>
    <row r="23471" s="16" customFormat="1"/>
    <row r="23472" s="16" customFormat="1"/>
    <row r="23473" s="16" customFormat="1"/>
    <row r="23474" s="16" customFormat="1"/>
    <row r="23475" s="16" customFormat="1"/>
    <row r="23476" s="16" customFormat="1"/>
    <row r="23477" s="16" customFormat="1"/>
    <row r="23478" s="16" customFormat="1"/>
    <row r="23479" s="16" customFormat="1"/>
    <row r="23480" s="16" customFormat="1"/>
    <row r="23481" s="16" customFormat="1"/>
    <row r="23482" s="16" customFormat="1"/>
    <row r="23483" s="16" customFormat="1"/>
    <row r="23484" s="16" customFormat="1"/>
    <row r="23485" s="16" customFormat="1"/>
    <row r="23486" s="16" customFormat="1"/>
    <row r="23487" s="16" customFormat="1"/>
    <row r="23488" s="16" customFormat="1"/>
    <row r="23489" s="16" customFormat="1"/>
    <row r="23490" s="16" customFormat="1"/>
    <row r="23491" s="16" customFormat="1"/>
    <row r="23492" s="16" customFormat="1"/>
    <row r="23493" s="16" customFormat="1"/>
    <row r="23494" s="16" customFormat="1"/>
    <row r="23495" s="16" customFormat="1"/>
    <row r="23496" s="16" customFormat="1"/>
    <row r="23497" s="16" customFormat="1"/>
    <row r="23498" s="16" customFormat="1"/>
    <row r="23499" s="16" customFormat="1"/>
    <row r="23500" s="16" customFormat="1"/>
    <row r="23501" s="16" customFormat="1"/>
    <row r="23502" s="16" customFormat="1"/>
    <row r="23503" s="16" customFormat="1"/>
    <row r="23504" s="16" customFormat="1"/>
    <row r="23505" s="16" customFormat="1"/>
    <row r="23506" s="16" customFormat="1"/>
    <row r="23507" s="16" customFormat="1"/>
    <row r="23508" s="16" customFormat="1"/>
    <row r="23509" s="16" customFormat="1"/>
    <row r="23510" s="16" customFormat="1"/>
    <row r="23511" s="16" customFormat="1"/>
    <row r="23512" s="16" customFormat="1"/>
    <row r="23513" s="16" customFormat="1"/>
    <row r="23514" s="16" customFormat="1"/>
    <row r="23515" s="16" customFormat="1"/>
    <row r="23516" s="16" customFormat="1"/>
    <row r="23517" s="16" customFormat="1"/>
    <row r="23518" s="16" customFormat="1"/>
    <row r="23519" s="16" customFormat="1"/>
    <row r="23520" s="16" customFormat="1"/>
    <row r="23521" s="16" customFormat="1"/>
    <row r="23522" s="16" customFormat="1"/>
    <row r="23523" s="16" customFormat="1"/>
    <row r="23524" s="16" customFormat="1"/>
    <row r="23525" s="16" customFormat="1"/>
    <row r="23526" s="16" customFormat="1"/>
    <row r="23527" s="16" customFormat="1"/>
    <row r="23528" s="16" customFormat="1"/>
    <row r="23529" s="16" customFormat="1"/>
    <row r="23530" s="16" customFormat="1"/>
    <row r="23531" s="16" customFormat="1"/>
    <row r="23532" s="16" customFormat="1"/>
    <row r="23533" s="16" customFormat="1"/>
    <row r="23534" s="16" customFormat="1"/>
    <row r="23535" s="16" customFormat="1"/>
    <row r="23536" s="16" customFormat="1"/>
    <row r="23537" s="16" customFormat="1"/>
    <row r="23538" s="16" customFormat="1"/>
    <row r="23539" s="16" customFormat="1"/>
    <row r="23540" s="16" customFormat="1"/>
    <row r="23541" s="16" customFormat="1"/>
    <row r="23542" s="16" customFormat="1"/>
    <row r="23543" s="16" customFormat="1"/>
    <row r="23544" s="16" customFormat="1"/>
    <row r="23545" s="16" customFormat="1"/>
    <row r="23546" s="16" customFormat="1"/>
    <row r="23547" s="16" customFormat="1"/>
    <row r="23548" s="16" customFormat="1"/>
    <row r="23549" s="16" customFormat="1"/>
    <row r="23550" s="16" customFormat="1"/>
    <row r="23551" s="16" customFormat="1"/>
    <row r="23552" s="16" customFormat="1"/>
    <row r="23553" s="16" customFormat="1"/>
    <row r="23554" s="16" customFormat="1"/>
    <row r="23555" s="16" customFormat="1"/>
    <row r="23556" s="16" customFormat="1"/>
    <row r="23557" s="16" customFormat="1"/>
    <row r="23558" s="16" customFormat="1"/>
    <row r="23559" s="16" customFormat="1"/>
    <row r="23560" s="16" customFormat="1"/>
    <row r="23561" s="16" customFormat="1"/>
    <row r="23562" s="16" customFormat="1"/>
    <row r="23563" s="16" customFormat="1"/>
    <row r="23564" s="16" customFormat="1"/>
    <row r="23565" s="16" customFormat="1"/>
    <row r="23566" s="16" customFormat="1"/>
    <row r="23567" s="16" customFormat="1"/>
    <row r="23568" s="16" customFormat="1"/>
    <row r="23569" s="16" customFormat="1"/>
    <row r="23570" s="16" customFormat="1"/>
    <row r="23571" s="16" customFormat="1"/>
    <row r="23572" s="16" customFormat="1"/>
    <row r="23573" s="16" customFormat="1"/>
    <row r="23574" s="16" customFormat="1"/>
    <row r="23575" s="16" customFormat="1"/>
    <row r="23576" s="16" customFormat="1"/>
    <row r="23577" s="16" customFormat="1"/>
    <row r="23578" s="16" customFormat="1"/>
    <row r="23579" s="16" customFormat="1"/>
    <row r="23580" s="16" customFormat="1"/>
    <row r="23581" s="16" customFormat="1"/>
    <row r="23582" s="16" customFormat="1"/>
    <row r="23583" s="16" customFormat="1"/>
    <row r="23584" s="16" customFormat="1"/>
    <row r="23585" s="16" customFormat="1"/>
    <row r="23586" s="16" customFormat="1"/>
    <row r="23587" s="16" customFormat="1"/>
    <row r="23588" s="16" customFormat="1"/>
    <row r="23589" s="16" customFormat="1"/>
    <row r="23590" s="16" customFormat="1"/>
    <row r="23591" s="16" customFormat="1"/>
    <row r="23592" s="16" customFormat="1"/>
    <row r="23593" s="16" customFormat="1"/>
    <row r="23594" s="16" customFormat="1"/>
    <row r="23595" s="16" customFormat="1"/>
    <row r="23596" s="16" customFormat="1"/>
    <row r="23597" s="16" customFormat="1"/>
    <row r="23598" s="16" customFormat="1"/>
    <row r="23599" s="16" customFormat="1"/>
    <row r="23600" s="16" customFormat="1"/>
    <row r="23601" s="16" customFormat="1"/>
    <row r="23602" s="16" customFormat="1"/>
    <row r="23603" s="16" customFormat="1"/>
    <row r="23604" s="16" customFormat="1"/>
    <row r="23605" s="16" customFormat="1"/>
    <row r="23606" s="16" customFormat="1"/>
    <row r="23607" s="16" customFormat="1"/>
    <row r="23608" s="16" customFormat="1"/>
    <row r="23609" s="16" customFormat="1"/>
    <row r="23610" s="16" customFormat="1"/>
    <row r="23611" s="16" customFormat="1"/>
    <row r="23612" s="16" customFormat="1"/>
    <row r="23613" s="16" customFormat="1"/>
    <row r="23614" s="16" customFormat="1"/>
    <row r="23615" s="16" customFormat="1"/>
    <row r="23616" s="16" customFormat="1"/>
    <row r="23617" s="16" customFormat="1"/>
    <row r="23618" s="16" customFormat="1"/>
    <row r="23619" s="16" customFormat="1"/>
    <row r="23620" s="16" customFormat="1"/>
    <row r="23621" s="16" customFormat="1"/>
    <row r="23622" s="16" customFormat="1"/>
    <row r="23623" s="16" customFormat="1"/>
    <row r="23624" s="16" customFormat="1"/>
    <row r="23625" s="16" customFormat="1"/>
    <row r="23626" s="16" customFormat="1"/>
    <row r="23627" s="16" customFormat="1"/>
    <row r="23628" s="16" customFormat="1"/>
    <row r="23629" s="16" customFormat="1"/>
    <row r="23630" s="16" customFormat="1"/>
    <row r="23631" s="16" customFormat="1"/>
    <row r="23632" s="16" customFormat="1"/>
    <row r="23633" s="16" customFormat="1"/>
    <row r="23634" s="16" customFormat="1"/>
    <row r="23635" s="16" customFormat="1"/>
    <row r="23636" s="16" customFormat="1"/>
    <row r="23637" s="16" customFormat="1"/>
    <row r="23638" s="16" customFormat="1"/>
    <row r="23639" s="16" customFormat="1"/>
    <row r="23640" s="16" customFormat="1"/>
    <row r="23641" s="16" customFormat="1"/>
    <row r="23642" s="16" customFormat="1"/>
    <row r="23643" s="16" customFormat="1"/>
    <row r="23644" s="16" customFormat="1"/>
    <row r="23645" s="16" customFormat="1"/>
    <row r="23646" s="16" customFormat="1"/>
    <row r="23647" s="16" customFormat="1"/>
    <row r="23648" s="16" customFormat="1"/>
    <row r="23649" s="16" customFormat="1"/>
    <row r="23650" s="16" customFormat="1"/>
    <row r="23651" s="16" customFormat="1"/>
    <row r="23652" s="16" customFormat="1"/>
    <row r="23653" s="16" customFormat="1"/>
    <row r="23654" s="16" customFormat="1"/>
    <row r="23655" s="16" customFormat="1"/>
    <row r="23656" s="16" customFormat="1"/>
    <row r="23657" s="16" customFormat="1"/>
    <row r="23658" s="16" customFormat="1"/>
    <row r="23659" s="16" customFormat="1"/>
    <row r="23660" s="16" customFormat="1"/>
    <row r="23661" s="16" customFormat="1"/>
    <row r="23662" s="16" customFormat="1"/>
    <row r="23663" s="16" customFormat="1"/>
    <row r="23664" s="16" customFormat="1"/>
    <row r="23665" s="16" customFormat="1"/>
    <row r="23666" s="16" customFormat="1"/>
    <row r="23667" s="16" customFormat="1"/>
    <row r="23668" s="16" customFormat="1"/>
    <row r="23669" s="16" customFormat="1"/>
    <row r="23670" s="16" customFormat="1"/>
    <row r="23671" s="16" customFormat="1"/>
    <row r="23672" s="16" customFormat="1"/>
    <row r="23673" s="16" customFormat="1"/>
    <row r="23674" s="16" customFormat="1"/>
    <row r="23675" s="16" customFormat="1"/>
    <row r="23676" s="16" customFormat="1"/>
    <row r="23677" s="16" customFormat="1"/>
    <row r="23678" s="16" customFormat="1"/>
    <row r="23679" s="16" customFormat="1"/>
    <row r="23680" s="16" customFormat="1"/>
    <row r="23681" s="16" customFormat="1"/>
    <row r="23682" s="16" customFormat="1"/>
    <row r="23683" s="16" customFormat="1"/>
    <row r="23684" s="16" customFormat="1"/>
    <row r="23685" s="16" customFormat="1"/>
    <row r="23686" s="16" customFormat="1"/>
    <row r="23687" s="16" customFormat="1"/>
    <row r="23688" s="16" customFormat="1"/>
    <row r="23689" s="16" customFormat="1"/>
    <row r="23690" s="16" customFormat="1"/>
    <row r="23691" s="16" customFormat="1"/>
    <row r="23692" s="16" customFormat="1"/>
    <row r="23693" s="16" customFormat="1"/>
    <row r="23694" s="16" customFormat="1"/>
    <row r="23695" s="16" customFormat="1"/>
    <row r="23696" s="16" customFormat="1"/>
    <row r="23697" s="16" customFormat="1"/>
    <row r="23698" s="16" customFormat="1"/>
    <row r="23699" s="16" customFormat="1"/>
    <row r="23700" s="16" customFormat="1"/>
    <row r="23701" s="16" customFormat="1"/>
    <row r="23702" s="16" customFormat="1"/>
    <row r="23703" s="16" customFormat="1"/>
    <row r="23704" s="16" customFormat="1"/>
    <row r="23705" s="16" customFormat="1"/>
    <row r="23706" s="16" customFormat="1"/>
    <row r="23707" s="16" customFormat="1"/>
    <row r="23708" s="16" customFormat="1"/>
    <row r="23709" s="16" customFormat="1"/>
    <row r="23710" s="16" customFormat="1"/>
    <row r="23711" s="16" customFormat="1"/>
    <row r="23712" s="16" customFormat="1"/>
    <row r="23713" s="16" customFormat="1"/>
    <row r="23714" s="16" customFormat="1"/>
    <row r="23715" s="16" customFormat="1"/>
    <row r="23716" s="16" customFormat="1"/>
    <row r="23717" s="16" customFormat="1"/>
    <row r="23718" s="16" customFormat="1"/>
    <row r="23719" s="16" customFormat="1"/>
    <row r="23720" s="16" customFormat="1"/>
    <row r="23721" s="16" customFormat="1"/>
    <row r="23722" s="16" customFormat="1"/>
    <row r="23723" s="16" customFormat="1"/>
    <row r="23724" s="16" customFormat="1"/>
    <row r="23725" s="16" customFormat="1"/>
    <row r="23726" s="16" customFormat="1"/>
    <row r="23727" s="16" customFormat="1"/>
    <row r="23728" s="16" customFormat="1"/>
    <row r="23729" s="16" customFormat="1"/>
    <row r="23730" s="16" customFormat="1"/>
    <row r="23731" s="16" customFormat="1"/>
    <row r="23732" s="16" customFormat="1"/>
    <row r="23733" s="16" customFormat="1"/>
    <row r="23734" s="16" customFormat="1"/>
    <row r="23735" s="16" customFormat="1"/>
    <row r="23736" s="16" customFormat="1"/>
    <row r="23737" s="16" customFormat="1"/>
    <row r="23738" s="16" customFormat="1"/>
    <row r="23739" s="16" customFormat="1"/>
    <row r="23740" s="16" customFormat="1"/>
    <row r="23741" s="16" customFormat="1"/>
    <row r="23742" s="16" customFormat="1"/>
    <row r="23743" s="16" customFormat="1"/>
    <row r="23744" s="16" customFormat="1"/>
    <row r="23745" s="16" customFormat="1"/>
    <row r="23746" s="16" customFormat="1"/>
    <row r="23747" s="16" customFormat="1"/>
    <row r="23748" s="16" customFormat="1"/>
    <row r="23749" s="16" customFormat="1"/>
    <row r="23750" s="16" customFormat="1"/>
    <row r="23751" s="16" customFormat="1"/>
    <row r="23752" s="16" customFormat="1"/>
    <row r="23753" s="16" customFormat="1"/>
    <row r="23754" s="16" customFormat="1"/>
    <row r="23755" s="16" customFormat="1"/>
    <row r="23756" s="16" customFormat="1"/>
    <row r="23757" s="16" customFormat="1"/>
    <row r="23758" s="16" customFormat="1"/>
    <row r="23759" s="16" customFormat="1"/>
    <row r="23760" s="16" customFormat="1"/>
    <row r="23761" s="16" customFormat="1"/>
    <row r="23762" s="16" customFormat="1"/>
    <row r="23763" s="16" customFormat="1"/>
    <row r="23764" s="16" customFormat="1"/>
    <row r="23765" s="16" customFormat="1"/>
    <row r="23766" s="16" customFormat="1"/>
    <row r="23767" s="16" customFormat="1"/>
    <row r="23768" s="16" customFormat="1"/>
    <row r="23769" s="16" customFormat="1"/>
    <row r="23770" s="16" customFormat="1"/>
    <row r="23771" s="16" customFormat="1"/>
    <row r="23772" s="16" customFormat="1"/>
    <row r="23773" s="16" customFormat="1"/>
    <row r="23774" s="16" customFormat="1"/>
    <row r="23775" s="16" customFormat="1"/>
    <row r="23776" s="16" customFormat="1"/>
    <row r="23777" s="16" customFormat="1"/>
    <row r="23778" s="16" customFormat="1"/>
    <row r="23779" s="16" customFormat="1"/>
    <row r="23780" s="16" customFormat="1"/>
    <row r="23781" s="16" customFormat="1"/>
    <row r="23782" s="16" customFormat="1"/>
    <row r="23783" s="16" customFormat="1"/>
    <row r="23784" s="16" customFormat="1"/>
    <row r="23785" s="16" customFormat="1"/>
    <row r="23786" s="16" customFormat="1"/>
    <row r="23787" s="16" customFormat="1"/>
    <row r="23788" s="16" customFormat="1"/>
    <row r="23789" s="16" customFormat="1"/>
    <row r="23790" s="16" customFormat="1"/>
    <row r="23791" s="16" customFormat="1"/>
    <row r="23792" s="16" customFormat="1"/>
    <row r="23793" s="16" customFormat="1"/>
    <row r="23794" s="16" customFormat="1"/>
    <row r="23795" s="16" customFormat="1"/>
    <row r="23796" s="16" customFormat="1"/>
    <row r="23797" s="16" customFormat="1"/>
    <row r="23798" s="16" customFormat="1"/>
    <row r="23799" s="16" customFormat="1"/>
    <row r="23800" s="16" customFormat="1"/>
    <row r="23801" s="16" customFormat="1"/>
    <row r="23802" s="16" customFormat="1"/>
    <row r="23803" s="16" customFormat="1"/>
    <row r="23804" s="16" customFormat="1"/>
    <row r="23805" s="16" customFormat="1"/>
    <row r="23806" s="16" customFormat="1"/>
    <row r="23807" s="16" customFormat="1"/>
    <row r="23808" s="16" customFormat="1"/>
    <row r="23809" s="16" customFormat="1"/>
    <row r="23810" s="16" customFormat="1"/>
    <row r="23811" s="16" customFormat="1"/>
    <row r="23812" s="16" customFormat="1"/>
    <row r="23813" s="16" customFormat="1"/>
    <row r="23814" s="16" customFormat="1"/>
    <row r="23815" s="16" customFormat="1"/>
    <row r="23816" s="16" customFormat="1"/>
    <row r="23817" s="16" customFormat="1"/>
    <row r="23818" s="16" customFormat="1"/>
    <row r="23819" s="16" customFormat="1"/>
    <row r="23820" s="16" customFormat="1"/>
    <row r="23821" s="16" customFormat="1"/>
    <row r="23822" s="16" customFormat="1"/>
    <row r="23823" s="16" customFormat="1"/>
    <row r="23824" s="16" customFormat="1"/>
    <row r="23825" s="16" customFormat="1"/>
    <row r="23826" s="16" customFormat="1"/>
    <row r="23827" s="16" customFormat="1"/>
    <row r="23828" s="16" customFormat="1"/>
    <row r="23829" s="16" customFormat="1"/>
    <row r="23830" s="16" customFormat="1"/>
    <row r="23831" s="16" customFormat="1"/>
    <row r="23832" s="16" customFormat="1"/>
    <row r="23833" s="16" customFormat="1"/>
    <row r="23834" s="16" customFormat="1"/>
    <row r="23835" s="16" customFormat="1"/>
    <row r="23836" s="16" customFormat="1"/>
    <row r="23837" s="16" customFormat="1"/>
    <row r="23838" s="16" customFormat="1"/>
    <row r="23839" s="16" customFormat="1"/>
    <row r="23840" s="16" customFormat="1"/>
    <row r="23841" s="16" customFormat="1"/>
    <row r="23842" s="16" customFormat="1"/>
    <row r="23843" s="16" customFormat="1"/>
    <row r="23844" s="16" customFormat="1"/>
    <row r="23845" s="16" customFormat="1"/>
    <row r="23846" s="16" customFormat="1"/>
    <row r="23847" s="16" customFormat="1"/>
    <row r="23848" s="16" customFormat="1"/>
    <row r="23849" s="16" customFormat="1"/>
    <row r="23850" s="16" customFormat="1"/>
    <row r="23851" s="16" customFormat="1"/>
    <row r="23852" s="16" customFormat="1"/>
    <row r="23853" s="16" customFormat="1"/>
    <row r="23854" s="16" customFormat="1"/>
    <row r="23855" s="16" customFormat="1"/>
    <row r="23856" s="16" customFormat="1"/>
    <row r="23857" s="16" customFormat="1"/>
    <row r="23858" s="16" customFormat="1"/>
    <row r="23859" s="16" customFormat="1"/>
    <row r="23860" s="16" customFormat="1"/>
    <row r="23861" s="16" customFormat="1"/>
    <row r="23862" s="16" customFormat="1"/>
    <row r="23863" s="16" customFormat="1"/>
    <row r="23864" s="16" customFormat="1"/>
    <row r="23865" s="16" customFormat="1"/>
    <row r="23866" s="16" customFormat="1"/>
    <row r="23867" s="16" customFormat="1"/>
    <row r="23868" s="16" customFormat="1"/>
    <row r="23869" s="16" customFormat="1"/>
    <row r="23870" s="16" customFormat="1"/>
    <row r="23871" s="16" customFormat="1"/>
    <row r="23872" s="16" customFormat="1"/>
    <row r="23873" s="16" customFormat="1"/>
    <row r="23874" s="16" customFormat="1"/>
    <row r="23875" s="16" customFormat="1"/>
    <row r="23876" s="16" customFormat="1"/>
    <row r="23877" s="16" customFormat="1"/>
    <row r="23878" s="16" customFormat="1"/>
    <row r="23879" s="16" customFormat="1"/>
    <row r="23880" s="16" customFormat="1"/>
    <row r="23881" s="16" customFormat="1"/>
    <row r="23882" s="16" customFormat="1"/>
    <row r="23883" s="16" customFormat="1"/>
    <row r="23884" s="16" customFormat="1"/>
    <row r="23885" s="16" customFormat="1"/>
    <row r="23886" s="16" customFormat="1"/>
    <row r="23887" s="16" customFormat="1"/>
    <row r="23888" s="16" customFormat="1"/>
    <row r="23889" s="16" customFormat="1"/>
    <row r="23890" s="16" customFormat="1"/>
    <row r="23891" s="16" customFormat="1"/>
    <row r="23892" s="16" customFormat="1"/>
    <row r="23893" s="16" customFormat="1"/>
    <row r="23894" s="16" customFormat="1"/>
    <row r="23895" s="16" customFormat="1"/>
    <row r="23896" s="16" customFormat="1"/>
    <row r="23897" s="16" customFormat="1"/>
    <row r="23898" s="16" customFormat="1"/>
    <row r="23899" s="16" customFormat="1"/>
    <row r="23900" s="16" customFormat="1"/>
    <row r="23901" s="16" customFormat="1"/>
    <row r="23902" s="16" customFormat="1"/>
    <row r="23903" s="16" customFormat="1"/>
    <row r="23904" s="16" customFormat="1"/>
    <row r="23905" s="16" customFormat="1"/>
    <row r="23906" s="16" customFormat="1"/>
    <row r="23907" s="16" customFormat="1"/>
    <row r="23908" s="16" customFormat="1"/>
    <row r="23909" s="16" customFormat="1"/>
    <row r="23910" s="16" customFormat="1"/>
    <row r="23911" s="16" customFormat="1"/>
    <row r="23912" s="16" customFormat="1"/>
    <row r="23913" s="16" customFormat="1"/>
    <row r="23914" s="16" customFormat="1"/>
    <row r="23915" s="16" customFormat="1"/>
    <row r="23916" s="16" customFormat="1"/>
    <row r="23917" s="16" customFormat="1"/>
    <row r="23918" s="16" customFormat="1"/>
    <row r="23919" s="16" customFormat="1"/>
    <row r="23920" s="16" customFormat="1"/>
    <row r="23921" s="16" customFormat="1"/>
    <row r="23922" s="16" customFormat="1"/>
    <row r="23923" s="16" customFormat="1"/>
    <row r="23924" s="16" customFormat="1"/>
    <row r="23925" s="16" customFormat="1"/>
    <row r="23926" s="16" customFormat="1"/>
    <row r="23927" s="16" customFormat="1"/>
    <row r="23928" s="16" customFormat="1"/>
    <row r="23929" s="16" customFormat="1"/>
    <row r="23930" s="16" customFormat="1"/>
    <row r="23931" s="16" customFormat="1"/>
    <row r="23932" s="16" customFormat="1"/>
    <row r="23933" s="16" customFormat="1"/>
    <row r="23934" s="16" customFormat="1"/>
    <row r="23935" s="16" customFormat="1"/>
    <row r="23936" s="16" customFormat="1"/>
    <row r="23937" s="16" customFormat="1"/>
    <row r="23938" s="16" customFormat="1"/>
    <row r="23939" s="16" customFormat="1"/>
    <row r="23940" s="16" customFormat="1"/>
    <row r="23941" s="16" customFormat="1"/>
    <row r="23942" s="16" customFormat="1"/>
    <row r="23943" s="16" customFormat="1"/>
    <row r="23944" s="16" customFormat="1"/>
    <row r="23945" s="16" customFormat="1"/>
    <row r="23946" s="16" customFormat="1"/>
    <row r="23947" s="16" customFormat="1"/>
    <row r="23948" s="16" customFormat="1"/>
    <row r="23949" s="16" customFormat="1"/>
    <row r="23950" s="16" customFormat="1"/>
    <row r="23951" s="16" customFormat="1"/>
    <row r="23952" s="16" customFormat="1"/>
    <row r="23953" s="16" customFormat="1"/>
    <row r="23954" s="16" customFormat="1"/>
    <row r="23955" s="16" customFormat="1"/>
    <row r="23956" s="16" customFormat="1"/>
    <row r="23957" s="16" customFormat="1"/>
    <row r="23958" s="16" customFormat="1"/>
    <row r="23959" s="16" customFormat="1"/>
    <row r="23960" s="16" customFormat="1"/>
    <row r="23961" s="16" customFormat="1"/>
    <row r="23962" s="16" customFormat="1"/>
    <row r="23963" s="16" customFormat="1"/>
    <row r="23964" s="16" customFormat="1"/>
    <row r="23965" s="16" customFormat="1"/>
    <row r="23966" s="16" customFormat="1"/>
    <row r="23967" s="16" customFormat="1"/>
    <row r="23968" s="16" customFormat="1"/>
    <row r="23969" s="16" customFormat="1"/>
    <row r="23970" s="16" customFormat="1"/>
    <row r="23971" s="16" customFormat="1"/>
    <row r="23972" s="16" customFormat="1"/>
    <row r="23973" s="16" customFormat="1"/>
    <row r="23974" s="16" customFormat="1"/>
    <row r="23975" s="16" customFormat="1"/>
    <row r="23976" s="16" customFormat="1"/>
    <row r="23977" s="16" customFormat="1"/>
    <row r="23978" s="16" customFormat="1"/>
    <row r="23979" s="16" customFormat="1"/>
    <row r="23980" s="16" customFormat="1"/>
    <row r="23981" s="16" customFormat="1"/>
    <row r="23982" s="16" customFormat="1"/>
    <row r="23983" s="16" customFormat="1"/>
    <row r="23984" s="16" customFormat="1"/>
    <row r="23985" s="16" customFormat="1"/>
    <row r="23986" s="16" customFormat="1"/>
    <row r="23987" s="16" customFormat="1"/>
    <row r="23988" s="16" customFormat="1"/>
    <row r="23989" s="16" customFormat="1"/>
    <row r="23990" s="16" customFormat="1"/>
    <row r="23991" s="16" customFormat="1"/>
    <row r="23992" s="16" customFormat="1"/>
    <row r="23993" s="16" customFormat="1"/>
    <row r="23994" s="16" customFormat="1"/>
    <row r="23995" s="16" customFormat="1"/>
    <row r="23996" s="16" customFormat="1"/>
    <row r="23997" s="16" customFormat="1"/>
    <row r="23998" s="16" customFormat="1"/>
    <row r="23999" s="16" customFormat="1"/>
    <row r="24000" s="16" customFormat="1"/>
    <row r="24001" s="16" customFormat="1"/>
    <row r="24002" s="16" customFormat="1"/>
    <row r="24003" s="16" customFormat="1"/>
    <row r="24004" s="16" customFormat="1"/>
    <row r="24005" s="16" customFormat="1"/>
    <row r="24006" s="16" customFormat="1"/>
    <row r="24007" s="16" customFormat="1"/>
    <row r="24008" s="16" customFormat="1"/>
    <row r="24009" s="16" customFormat="1"/>
    <row r="24010" s="16" customFormat="1"/>
    <row r="24011" s="16" customFormat="1"/>
    <row r="24012" s="16" customFormat="1"/>
    <row r="24013" s="16" customFormat="1"/>
    <row r="24014" s="16" customFormat="1"/>
    <row r="24015" s="16" customFormat="1"/>
    <row r="24016" s="16" customFormat="1"/>
    <row r="24017" s="16" customFormat="1"/>
    <row r="24018" s="16" customFormat="1"/>
    <row r="24019" s="16" customFormat="1"/>
    <row r="24020" s="16" customFormat="1"/>
    <row r="24021" s="16" customFormat="1"/>
    <row r="24022" s="16" customFormat="1"/>
    <row r="24023" s="16" customFormat="1"/>
    <row r="24024" s="16" customFormat="1"/>
    <row r="24025" s="16" customFormat="1"/>
    <row r="24026" s="16" customFormat="1"/>
    <row r="24027" s="16" customFormat="1"/>
    <row r="24028" s="16" customFormat="1"/>
    <row r="24029" s="16" customFormat="1"/>
    <row r="24030" s="16" customFormat="1"/>
    <row r="24031" s="16" customFormat="1"/>
    <row r="24032" s="16" customFormat="1"/>
    <row r="24033" s="16" customFormat="1"/>
    <row r="24034" s="16" customFormat="1"/>
    <row r="24035" s="16" customFormat="1"/>
    <row r="24036" s="16" customFormat="1"/>
    <row r="24037" s="16" customFormat="1"/>
    <row r="24038" s="16" customFormat="1"/>
    <row r="24039" s="16" customFormat="1"/>
    <row r="24040" s="16" customFormat="1"/>
    <row r="24041" s="16" customFormat="1"/>
    <row r="24042" s="16" customFormat="1"/>
    <row r="24043" s="16" customFormat="1"/>
    <row r="24044" s="16" customFormat="1"/>
    <row r="24045" s="16" customFormat="1"/>
    <row r="24046" s="16" customFormat="1"/>
    <row r="24047" s="16" customFormat="1"/>
    <row r="24048" s="16" customFormat="1"/>
    <row r="24049" s="16" customFormat="1"/>
    <row r="24050" s="16" customFormat="1"/>
    <row r="24051" s="16" customFormat="1"/>
    <row r="24052" s="16" customFormat="1"/>
    <row r="24053" s="16" customFormat="1"/>
    <row r="24054" s="16" customFormat="1"/>
    <row r="24055" s="16" customFormat="1"/>
    <row r="24056" s="16" customFormat="1"/>
    <row r="24057" s="16" customFormat="1"/>
    <row r="24058" s="16" customFormat="1"/>
    <row r="24059" s="16" customFormat="1"/>
    <row r="24060" s="16" customFormat="1"/>
    <row r="24061" s="16" customFormat="1"/>
    <row r="24062" s="16" customFormat="1"/>
    <row r="24063" s="16" customFormat="1"/>
    <row r="24064" s="16" customFormat="1"/>
    <row r="24065" s="16" customFormat="1"/>
    <row r="24066" s="16" customFormat="1"/>
    <row r="24067" s="16" customFormat="1"/>
    <row r="24068" s="16" customFormat="1"/>
    <row r="24069" s="16" customFormat="1"/>
    <row r="24070" s="16" customFormat="1"/>
    <row r="24071" s="16" customFormat="1"/>
    <row r="24072" s="16" customFormat="1"/>
    <row r="24073" s="16" customFormat="1"/>
    <row r="24074" s="16" customFormat="1"/>
    <row r="24075" s="16" customFormat="1"/>
    <row r="24076" s="16" customFormat="1"/>
    <row r="24077" s="16" customFormat="1"/>
    <row r="24078" s="16" customFormat="1"/>
    <row r="24079" s="16" customFormat="1"/>
    <row r="24080" s="16" customFormat="1"/>
    <row r="24081" s="16" customFormat="1"/>
    <row r="24082" s="16" customFormat="1"/>
    <row r="24083" s="16" customFormat="1"/>
    <row r="24084" s="16" customFormat="1"/>
    <row r="24085" s="16" customFormat="1"/>
    <row r="24086" s="16" customFormat="1"/>
    <row r="24087" s="16" customFormat="1"/>
    <row r="24088" s="16" customFormat="1"/>
    <row r="24089" s="16" customFormat="1"/>
    <row r="24090" s="16" customFormat="1"/>
    <row r="24091" s="16" customFormat="1"/>
    <row r="24092" s="16" customFormat="1"/>
    <row r="24093" s="16" customFormat="1"/>
    <row r="24094" s="16" customFormat="1"/>
    <row r="24095" s="16" customFormat="1"/>
    <row r="24096" s="16" customFormat="1"/>
    <row r="24097" s="16" customFormat="1"/>
    <row r="24098" s="16" customFormat="1"/>
    <row r="24099" s="16" customFormat="1"/>
    <row r="24100" s="16" customFormat="1"/>
    <row r="24101" s="16" customFormat="1"/>
    <row r="24102" s="16" customFormat="1"/>
    <row r="24103" s="16" customFormat="1"/>
    <row r="24104" s="16" customFormat="1"/>
    <row r="24105" s="16" customFormat="1"/>
    <row r="24106" s="16" customFormat="1"/>
    <row r="24107" s="16" customFormat="1"/>
    <row r="24108" s="16" customFormat="1"/>
    <row r="24109" s="16" customFormat="1"/>
    <row r="24110" s="16" customFormat="1"/>
    <row r="24111" s="16" customFormat="1"/>
    <row r="24112" s="16" customFormat="1"/>
    <row r="24113" s="16" customFormat="1"/>
    <row r="24114" s="16" customFormat="1"/>
    <row r="24115" s="16" customFormat="1"/>
    <row r="24116" s="16" customFormat="1"/>
    <row r="24117" s="16" customFormat="1"/>
    <row r="24118" s="16" customFormat="1"/>
    <row r="24119" s="16" customFormat="1"/>
    <row r="24120" s="16" customFormat="1"/>
    <row r="24121" s="16" customFormat="1"/>
    <row r="24122" s="16" customFormat="1"/>
    <row r="24123" s="16" customFormat="1"/>
    <row r="24124" s="16" customFormat="1"/>
    <row r="24125" s="16" customFormat="1"/>
    <row r="24126" s="16" customFormat="1"/>
    <row r="24127" s="16" customFormat="1"/>
    <row r="24128" s="16" customFormat="1"/>
    <row r="24129" s="16" customFormat="1"/>
    <row r="24130" s="16" customFormat="1"/>
    <row r="24131" s="16" customFormat="1"/>
    <row r="24132" s="16" customFormat="1"/>
    <row r="24133" s="16" customFormat="1"/>
    <row r="24134" s="16" customFormat="1"/>
    <row r="24135" s="16" customFormat="1"/>
    <row r="24136" s="16" customFormat="1"/>
    <row r="24137" s="16" customFormat="1"/>
    <row r="24138" s="16" customFormat="1"/>
    <row r="24139" s="16" customFormat="1"/>
    <row r="24140" s="16" customFormat="1"/>
    <row r="24141" s="16" customFormat="1"/>
    <row r="24142" s="16" customFormat="1"/>
    <row r="24143" s="16" customFormat="1"/>
    <row r="24144" s="16" customFormat="1"/>
    <row r="24145" s="16" customFormat="1"/>
    <row r="24146" s="16" customFormat="1"/>
    <row r="24147" s="16" customFormat="1"/>
    <row r="24148" s="16" customFormat="1"/>
    <row r="24149" s="16" customFormat="1"/>
    <row r="24150" s="16" customFormat="1"/>
    <row r="24151" s="16" customFormat="1"/>
    <row r="24152" s="16" customFormat="1"/>
    <row r="24153" s="16" customFormat="1"/>
    <row r="24154" s="16" customFormat="1"/>
    <row r="24155" s="16" customFormat="1"/>
    <row r="24156" s="16" customFormat="1"/>
    <row r="24157" s="16" customFormat="1"/>
    <row r="24158" s="16" customFormat="1"/>
    <row r="24159" s="16" customFormat="1"/>
    <row r="24160" s="16" customFormat="1"/>
    <row r="24161" s="16" customFormat="1"/>
    <row r="24162" s="16" customFormat="1"/>
    <row r="24163" s="16" customFormat="1"/>
    <row r="24164" s="16" customFormat="1"/>
    <row r="24165" s="16" customFormat="1"/>
    <row r="24166" s="16" customFormat="1"/>
    <row r="24167" s="16" customFormat="1"/>
    <row r="24168" s="16" customFormat="1"/>
    <row r="24169" s="16" customFormat="1"/>
    <row r="24170" s="16" customFormat="1"/>
    <row r="24171" s="16" customFormat="1"/>
    <row r="24172" s="16" customFormat="1"/>
    <row r="24173" s="16" customFormat="1"/>
    <row r="24174" s="16" customFormat="1"/>
    <row r="24175" s="16" customFormat="1"/>
    <row r="24176" s="16" customFormat="1"/>
    <row r="24177" s="16" customFormat="1"/>
    <row r="24178" s="16" customFormat="1"/>
    <row r="24179" s="16" customFormat="1"/>
    <row r="24180" s="16" customFormat="1"/>
    <row r="24181" s="16" customFormat="1"/>
    <row r="24182" s="16" customFormat="1"/>
    <row r="24183" s="16" customFormat="1"/>
    <row r="24184" s="16" customFormat="1"/>
    <row r="24185" s="16" customFormat="1"/>
    <row r="24186" s="16" customFormat="1"/>
    <row r="24187" s="16" customFormat="1"/>
    <row r="24188" s="16" customFormat="1"/>
    <row r="24189" s="16" customFormat="1"/>
    <row r="24190" s="16" customFormat="1"/>
    <row r="24191" s="16" customFormat="1"/>
    <row r="24192" s="16" customFormat="1"/>
    <row r="24193" s="16" customFormat="1"/>
    <row r="24194" s="16" customFormat="1"/>
    <row r="24195" s="16" customFormat="1"/>
    <row r="24196" s="16" customFormat="1"/>
    <row r="24197" s="16" customFormat="1"/>
    <row r="24198" s="16" customFormat="1"/>
    <row r="24199" s="16" customFormat="1"/>
    <row r="24200" s="16" customFormat="1"/>
    <row r="24201" s="16" customFormat="1"/>
    <row r="24202" s="16" customFormat="1"/>
    <row r="24203" s="16" customFormat="1"/>
    <row r="24204" s="16" customFormat="1"/>
    <row r="24205" s="16" customFormat="1"/>
    <row r="24206" s="16" customFormat="1"/>
    <row r="24207" s="16" customFormat="1"/>
    <row r="24208" s="16" customFormat="1"/>
    <row r="24209" s="16" customFormat="1"/>
    <row r="24210" s="16" customFormat="1"/>
    <row r="24211" s="16" customFormat="1"/>
    <row r="24212" s="16" customFormat="1"/>
    <row r="24213" s="16" customFormat="1"/>
    <row r="24214" s="16" customFormat="1"/>
    <row r="24215" s="16" customFormat="1"/>
    <row r="24216" s="16" customFormat="1"/>
    <row r="24217" s="16" customFormat="1"/>
    <row r="24218" s="16" customFormat="1"/>
    <row r="24219" s="16" customFormat="1"/>
    <row r="24220" s="16" customFormat="1"/>
    <row r="24221" s="16" customFormat="1"/>
    <row r="24222" s="16" customFormat="1"/>
    <row r="24223" s="16" customFormat="1"/>
    <row r="24224" s="16" customFormat="1"/>
    <row r="24225" s="16" customFormat="1"/>
    <row r="24226" s="16" customFormat="1"/>
    <row r="24227" s="16" customFormat="1"/>
    <row r="24228" s="16" customFormat="1"/>
    <row r="24229" s="16" customFormat="1"/>
    <row r="24230" s="16" customFormat="1"/>
    <row r="24231" s="16" customFormat="1"/>
    <row r="24232" s="16" customFormat="1"/>
    <row r="24233" s="16" customFormat="1"/>
    <row r="24234" s="16" customFormat="1"/>
    <row r="24235" s="16" customFormat="1"/>
    <row r="24236" s="16" customFormat="1"/>
    <row r="24237" s="16" customFormat="1"/>
    <row r="24238" s="16" customFormat="1"/>
    <row r="24239" s="16" customFormat="1"/>
    <row r="24240" s="16" customFormat="1"/>
    <row r="24241" s="16" customFormat="1"/>
    <row r="24242" s="16" customFormat="1"/>
    <row r="24243" s="16" customFormat="1"/>
    <row r="24244" s="16" customFormat="1"/>
    <row r="24245" s="16" customFormat="1"/>
    <row r="24246" s="16" customFormat="1"/>
    <row r="24247" s="16" customFormat="1"/>
    <row r="24248" s="16" customFormat="1"/>
    <row r="24249" s="16" customFormat="1"/>
    <row r="24250" s="16" customFormat="1"/>
    <row r="24251" s="16" customFormat="1"/>
    <row r="24252" s="16" customFormat="1"/>
    <row r="24253" s="16" customFormat="1"/>
    <row r="24254" s="16" customFormat="1"/>
    <row r="24255" s="16" customFormat="1"/>
    <row r="24256" s="16" customFormat="1"/>
    <row r="24257" s="16" customFormat="1"/>
    <row r="24258" s="16" customFormat="1"/>
    <row r="24259" s="16" customFormat="1"/>
    <row r="24260" s="16" customFormat="1"/>
    <row r="24261" s="16" customFormat="1"/>
    <row r="24262" s="16" customFormat="1"/>
    <row r="24263" s="16" customFormat="1"/>
    <row r="24264" s="16" customFormat="1"/>
    <row r="24265" s="16" customFormat="1"/>
    <row r="24266" s="16" customFormat="1"/>
    <row r="24267" s="16" customFormat="1"/>
    <row r="24268" s="16" customFormat="1"/>
    <row r="24269" s="16" customFormat="1"/>
    <row r="24270" s="16" customFormat="1"/>
    <row r="24271" s="16" customFormat="1"/>
    <row r="24272" s="16" customFormat="1"/>
    <row r="24273" s="16" customFormat="1"/>
    <row r="24274" s="16" customFormat="1"/>
    <row r="24275" s="16" customFormat="1"/>
    <row r="24276" s="16" customFormat="1"/>
    <row r="24277" s="16" customFormat="1"/>
    <row r="24278" s="16" customFormat="1"/>
    <row r="24279" s="16" customFormat="1"/>
    <row r="24280" s="16" customFormat="1"/>
    <row r="24281" s="16" customFormat="1"/>
    <row r="24282" s="16" customFormat="1"/>
    <row r="24283" s="16" customFormat="1"/>
    <row r="24284" s="16" customFormat="1"/>
    <row r="24285" s="16" customFormat="1"/>
    <row r="24286" s="16" customFormat="1"/>
    <row r="24287" s="16" customFormat="1"/>
    <row r="24288" s="16" customFormat="1"/>
    <row r="24289" s="16" customFormat="1"/>
    <row r="24290" s="16" customFormat="1"/>
    <row r="24291" s="16" customFormat="1"/>
    <row r="24292" s="16" customFormat="1"/>
    <row r="24293" s="16" customFormat="1"/>
    <row r="24294" s="16" customFormat="1"/>
    <row r="24295" s="16" customFormat="1"/>
    <row r="24296" s="16" customFormat="1"/>
    <row r="24297" s="16" customFormat="1"/>
    <row r="24298" s="16" customFormat="1"/>
    <row r="24299" s="16" customFormat="1"/>
    <row r="24300" s="16" customFormat="1"/>
    <row r="24301" s="16" customFormat="1"/>
    <row r="24302" s="16" customFormat="1"/>
    <row r="24303" s="16" customFormat="1"/>
    <row r="24304" s="16" customFormat="1"/>
    <row r="24305" s="16" customFormat="1"/>
    <row r="24306" s="16" customFormat="1"/>
    <row r="24307" s="16" customFormat="1"/>
    <row r="24308" s="16" customFormat="1"/>
    <row r="24309" s="16" customFormat="1"/>
    <row r="24310" s="16" customFormat="1"/>
    <row r="24311" s="16" customFormat="1"/>
    <row r="24312" s="16" customFormat="1"/>
    <row r="24313" s="16" customFormat="1"/>
    <row r="24314" s="16" customFormat="1"/>
    <row r="24315" s="16" customFormat="1"/>
    <row r="24316" s="16" customFormat="1"/>
    <row r="24317" s="16" customFormat="1"/>
    <row r="24318" s="16" customFormat="1"/>
    <row r="24319" s="16" customFormat="1"/>
    <row r="24320" s="16" customFormat="1"/>
    <row r="24321" s="16" customFormat="1"/>
    <row r="24322" s="16" customFormat="1"/>
    <row r="24323" s="16" customFormat="1"/>
    <row r="24324" s="16" customFormat="1"/>
    <row r="24325" s="16" customFormat="1"/>
    <row r="24326" s="16" customFormat="1"/>
    <row r="24327" s="16" customFormat="1"/>
    <row r="24328" s="16" customFormat="1"/>
    <row r="24329" s="16" customFormat="1"/>
    <row r="24330" s="16" customFormat="1"/>
    <row r="24331" s="16" customFormat="1"/>
    <row r="24332" s="16" customFormat="1"/>
    <row r="24333" s="16" customFormat="1"/>
    <row r="24334" s="16" customFormat="1"/>
    <row r="24335" s="16" customFormat="1"/>
    <row r="24336" s="16" customFormat="1"/>
    <row r="24337" s="16" customFormat="1"/>
    <row r="24338" s="16" customFormat="1"/>
    <row r="24339" s="16" customFormat="1"/>
    <row r="24340" s="16" customFormat="1"/>
    <row r="24341" s="16" customFormat="1"/>
    <row r="24342" s="16" customFormat="1"/>
    <row r="24343" s="16" customFormat="1"/>
    <row r="24344" s="16" customFormat="1"/>
    <row r="24345" s="16" customFormat="1"/>
    <row r="24346" s="16" customFormat="1"/>
    <row r="24347" s="16" customFormat="1"/>
    <row r="24348" s="16" customFormat="1"/>
    <row r="24349" s="16" customFormat="1"/>
    <row r="24350" s="16" customFormat="1"/>
    <row r="24351" s="16" customFormat="1"/>
    <row r="24352" s="16" customFormat="1"/>
    <row r="24353" s="16" customFormat="1"/>
    <row r="24354" s="16" customFormat="1"/>
    <row r="24355" s="16" customFormat="1"/>
    <row r="24356" s="16" customFormat="1"/>
    <row r="24357" s="16" customFormat="1"/>
    <row r="24358" s="16" customFormat="1"/>
    <row r="24359" s="16" customFormat="1"/>
    <row r="24360" s="16" customFormat="1"/>
    <row r="24361" s="16" customFormat="1"/>
    <row r="24362" s="16" customFormat="1"/>
    <row r="24363" s="16" customFormat="1"/>
    <row r="24364" s="16" customFormat="1"/>
    <row r="24365" s="16" customFormat="1"/>
    <row r="24366" s="16" customFormat="1"/>
    <row r="24367" s="16" customFormat="1"/>
    <row r="24368" s="16" customFormat="1"/>
    <row r="24369" s="16" customFormat="1"/>
    <row r="24370" s="16" customFormat="1"/>
    <row r="24371" s="16" customFormat="1"/>
    <row r="24372" s="16" customFormat="1"/>
    <row r="24373" s="16" customFormat="1"/>
    <row r="24374" s="16" customFormat="1"/>
    <row r="24375" s="16" customFormat="1"/>
    <row r="24376" s="16" customFormat="1"/>
    <row r="24377" s="16" customFormat="1"/>
    <row r="24378" s="16" customFormat="1"/>
    <row r="24379" s="16" customFormat="1"/>
    <row r="24380" s="16" customFormat="1"/>
    <row r="24381" s="16" customFormat="1"/>
    <row r="24382" s="16" customFormat="1"/>
    <row r="24383" s="16" customFormat="1"/>
    <row r="24384" s="16" customFormat="1"/>
    <row r="24385" s="16" customFormat="1"/>
    <row r="24386" s="16" customFormat="1"/>
    <row r="24387" s="16" customFormat="1"/>
    <row r="24388" s="16" customFormat="1"/>
    <row r="24389" s="16" customFormat="1"/>
    <row r="24390" s="16" customFormat="1"/>
    <row r="24391" s="16" customFormat="1"/>
    <row r="24392" s="16" customFormat="1"/>
    <row r="24393" s="16" customFormat="1"/>
    <row r="24394" s="16" customFormat="1"/>
    <row r="24395" s="16" customFormat="1"/>
    <row r="24396" s="16" customFormat="1"/>
    <row r="24397" s="16" customFormat="1"/>
    <row r="24398" s="16" customFormat="1"/>
    <row r="24399" s="16" customFormat="1"/>
    <row r="24400" s="16" customFormat="1"/>
    <row r="24401" s="16" customFormat="1"/>
    <row r="24402" s="16" customFormat="1"/>
    <row r="24403" s="16" customFormat="1"/>
    <row r="24404" s="16" customFormat="1"/>
    <row r="24405" s="16" customFormat="1"/>
    <row r="24406" s="16" customFormat="1"/>
    <row r="24407" s="16" customFormat="1"/>
    <row r="24408" s="16" customFormat="1"/>
    <row r="24409" s="16" customFormat="1"/>
    <row r="24410" s="16" customFormat="1"/>
    <row r="24411" s="16" customFormat="1"/>
    <row r="24412" s="16" customFormat="1"/>
    <row r="24413" s="16" customFormat="1"/>
    <row r="24414" s="16" customFormat="1"/>
    <row r="24415" s="16" customFormat="1"/>
    <row r="24416" s="16" customFormat="1"/>
    <row r="24417" s="16" customFormat="1"/>
    <row r="24418" s="16" customFormat="1"/>
    <row r="24419" s="16" customFormat="1"/>
    <row r="24420" s="16" customFormat="1"/>
    <row r="24421" s="16" customFormat="1"/>
    <row r="24422" s="16" customFormat="1"/>
    <row r="24423" s="16" customFormat="1"/>
    <row r="24424" s="16" customFormat="1"/>
    <row r="24425" s="16" customFormat="1"/>
    <row r="24426" s="16" customFormat="1"/>
    <row r="24427" s="16" customFormat="1"/>
    <row r="24428" s="16" customFormat="1"/>
    <row r="24429" s="16" customFormat="1"/>
    <row r="24430" s="16" customFormat="1"/>
    <row r="24431" s="16" customFormat="1"/>
    <row r="24432" s="16" customFormat="1"/>
    <row r="24433" s="16" customFormat="1"/>
    <row r="24434" s="16" customFormat="1"/>
    <row r="24435" s="16" customFormat="1"/>
    <row r="24436" s="16" customFormat="1"/>
    <row r="24437" s="16" customFormat="1"/>
    <row r="24438" s="16" customFormat="1"/>
    <row r="24439" s="16" customFormat="1"/>
    <row r="24440" s="16" customFormat="1"/>
    <row r="24441" s="16" customFormat="1"/>
    <row r="24442" s="16" customFormat="1"/>
    <row r="24443" s="16" customFormat="1"/>
    <row r="24444" s="16" customFormat="1"/>
    <row r="24445" s="16" customFormat="1"/>
    <row r="24446" s="16" customFormat="1"/>
    <row r="24447" s="16" customFormat="1"/>
    <row r="24448" s="16" customFormat="1"/>
    <row r="24449" s="16" customFormat="1"/>
    <row r="24450" s="16" customFormat="1"/>
    <row r="24451" s="16" customFormat="1"/>
    <row r="24452" s="16" customFormat="1"/>
    <row r="24453" s="16" customFormat="1"/>
    <row r="24454" s="16" customFormat="1"/>
    <row r="24455" s="16" customFormat="1"/>
    <row r="24456" s="16" customFormat="1"/>
    <row r="24457" s="16" customFormat="1"/>
    <row r="24458" s="16" customFormat="1"/>
    <row r="24459" s="16" customFormat="1"/>
    <row r="24460" s="16" customFormat="1"/>
    <row r="24461" s="16" customFormat="1"/>
    <row r="24462" s="16" customFormat="1"/>
    <row r="24463" s="16" customFormat="1"/>
    <row r="24464" s="16" customFormat="1"/>
    <row r="24465" s="16" customFormat="1"/>
    <row r="24466" s="16" customFormat="1"/>
    <row r="24467" s="16" customFormat="1"/>
    <row r="24468" s="16" customFormat="1"/>
    <row r="24469" s="16" customFormat="1"/>
    <row r="24470" s="16" customFormat="1"/>
    <row r="24471" s="16" customFormat="1"/>
    <row r="24472" s="16" customFormat="1"/>
    <row r="24473" s="16" customFormat="1"/>
    <row r="24474" s="16" customFormat="1"/>
    <row r="24475" s="16" customFormat="1"/>
    <row r="24476" s="16" customFormat="1"/>
    <row r="24477" s="16" customFormat="1"/>
    <row r="24478" s="16" customFormat="1"/>
    <row r="24479" s="16" customFormat="1"/>
    <row r="24480" s="16" customFormat="1"/>
    <row r="24481" s="16" customFormat="1"/>
    <row r="24482" s="16" customFormat="1"/>
    <row r="24483" s="16" customFormat="1"/>
    <row r="24484" s="16" customFormat="1"/>
    <row r="24485" s="16" customFormat="1"/>
    <row r="24486" s="16" customFormat="1"/>
    <row r="24487" s="16" customFormat="1"/>
    <row r="24488" s="16" customFormat="1"/>
    <row r="24489" s="16" customFormat="1"/>
    <row r="24490" s="16" customFormat="1"/>
    <row r="24491" s="16" customFormat="1"/>
    <row r="24492" s="16" customFormat="1"/>
    <row r="24493" s="16" customFormat="1"/>
    <row r="24494" s="16" customFormat="1"/>
    <row r="24495" s="16" customFormat="1"/>
    <row r="24496" s="16" customFormat="1"/>
    <row r="24497" s="16" customFormat="1"/>
    <row r="24498" s="16" customFormat="1"/>
    <row r="24499" s="16" customFormat="1"/>
    <row r="24500" s="16" customFormat="1"/>
    <row r="24501" s="16" customFormat="1"/>
    <row r="24502" s="16" customFormat="1"/>
    <row r="24503" s="16" customFormat="1"/>
    <row r="24504" s="16" customFormat="1"/>
    <row r="24505" s="16" customFormat="1"/>
    <row r="24506" s="16" customFormat="1"/>
    <row r="24507" s="16" customFormat="1"/>
    <row r="24508" s="16" customFormat="1"/>
    <row r="24509" s="16" customFormat="1"/>
    <row r="24510" s="16" customFormat="1"/>
    <row r="24511" s="16" customFormat="1"/>
    <row r="24512" s="16" customFormat="1"/>
    <row r="24513" s="16" customFormat="1"/>
    <row r="24514" s="16" customFormat="1"/>
    <row r="24515" s="16" customFormat="1"/>
    <row r="24516" s="16" customFormat="1"/>
    <row r="24517" s="16" customFormat="1"/>
    <row r="24518" s="16" customFormat="1"/>
    <row r="24519" s="16" customFormat="1"/>
    <row r="24520" s="16" customFormat="1"/>
    <row r="24521" s="16" customFormat="1"/>
    <row r="24522" s="16" customFormat="1"/>
    <row r="24523" s="16" customFormat="1"/>
    <row r="24524" s="16" customFormat="1"/>
    <row r="24525" s="16" customFormat="1"/>
    <row r="24526" s="16" customFormat="1"/>
    <row r="24527" s="16" customFormat="1"/>
    <row r="24528" s="16" customFormat="1"/>
    <row r="24529" s="16" customFormat="1"/>
    <row r="24530" s="16" customFormat="1"/>
    <row r="24531" s="16" customFormat="1"/>
    <row r="24532" s="16" customFormat="1"/>
    <row r="24533" s="16" customFormat="1"/>
    <row r="24534" s="16" customFormat="1"/>
    <row r="24535" s="16" customFormat="1"/>
    <row r="24536" s="16" customFormat="1"/>
    <row r="24537" s="16" customFormat="1"/>
    <row r="24538" s="16" customFormat="1"/>
    <row r="24539" s="16" customFormat="1"/>
    <row r="24540" s="16" customFormat="1"/>
    <row r="24541" s="16" customFormat="1"/>
    <row r="24542" s="16" customFormat="1"/>
    <row r="24543" s="16" customFormat="1"/>
    <row r="24544" s="16" customFormat="1"/>
    <row r="24545" s="16" customFormat="1"/>
    <row r="24546" s="16" customFormat="1"/>
    <row r="24547" s="16" customFormat="1"/>
    <row r="24548" s="16" customFormat="1"/>
    <row r="24549" s="16" customFormat="1"/>
    <row r="24550" s="16" customFormat="1"/>
    <row r="24551" s="16" customFormat="1"/>
    <row r="24552" s="16" customFormat="1"/>
    <row r="24553" s="16" customFormat="1"/>
    <row r="24554" s="16" customFormat="1"/>
    <row r="24555" s="16" customFormat="1"/>
    <row r="24556" s="16" customFormat="1"/>
    <row r="24557" s="16" customFormat="1"/>
    <row r="24558" s="16" customFormat="1"/>
    <row r="24559" s="16" customFormat="1"/>
    <row r="24560" s="16" customFormat="1"/>
    <row r="24561" s="16" customFormat="1"/>
    <row r="24562" s="16" customFormat="1"/>
    <row r="24563" s="16" customFormat="1"/>
    <row r="24564" s="16" customFormat="1"/>
    <row r="24565" s="16" customFormat="1"/>
    <row r="24566" s="16" customFormat="1"/>
    <row r="24567" s="16" customFormat="1"/>
    <row r="24568" s="16" customFormat="1"/>
    <row r="24569" s="16" customFormat="1"/>
    <row r="24570" s="16" customFormat="1"/>
    <row r="24571" s="16" customFormat="1"/>
    <row r="24572" s="16" customFormat="1"/>
    <row r="24573" s="16" customFormat="1"/>
    <row r="24574" s="16" customFormat="1"/>
    <row r="24575" s="16" customFormat="1"/>
    <row r="24576" s="16" customFormat="1"/>
    <row r="24577" s="16" customFormat="1"/>
    <row r="24578" s="16" customFormat="1"/>
    <row r="24579" s="16" customFormat="1"/>
    <row r="24580" s="16" customFormat="1"/>
    <row r="24581" s="16" customFormat="1"/>
    <row r="24582" s="16" customFormat="1"/>
    <row r="24583" s="16" customFormat="1"/>
    <row r="24584" s="16" customFormat="1"/>
    <row r="24585" s="16" customFormat="1"/>
    <row r="24586" s="16" customFormat="1"/>
    <row r="24587" s="16" customFormat="1"/>
    <row r="24588" s="16" customFormat="1"/>
    <row r="24589" s="16" customFormat="1"/>
    <row r="24590" s="16" customFormat="1"/>
    <row r="24591" s="16" customFormat="1"/>
    <row r="24592" s="16" customFormat="1"/>
    <row r="24593" s="16" customFormat="1"/>
    <row r="24594" s="16" customFormat="1"/>
    <row r="24595" s="16" customFormat="1"/>
    <row r="24596" s="16" customFormat="1"/>
    <row r="24597" s="16" customFormat="1"/>
    <row r="24598" s="16" customFormat="1"/>
    <row r="24599" s="16" customFormat="1"/>
    <row r="24600" s="16" customFormat="1"/>
    <row r="24601" s="16" customFormat="1"/>
    <row r="24602" s="16" customFormat="1"/>
    <row r="24603" s="16" customFormat="1"/>
    <row r="24604" s="16" customFormat="1"/>
    <row r="24605" s="16" customFormat="1"/>
    <row r="24606" s="16" customFormat="1"/>
    <row r="24607" s="16" customFormat="1"/>
    <row r="24608" s="16" customFormat="1"/>
    <row r="24609" s="16" customFormat="1"/>
    <row r="24610" s="16" customFormat="1"/>
    <row r="24611" s="16" customFormat="1"/>
    <row r="24612" s="16" customFormat="1"/>
    <row r="24613" s="16" customFormat="1"/>
    <row r="24614" s="16" customFormat="1"/>
    <row r="24615" s="16" customFormat="1"/>
    <row r="24616" s="16" customFormat="1"/>
    <row r="24617" s="16" customFormat="1"/>
    <row r="24618" s="16" customFormat="1"/>
    <row r="24619" s="16" customFormat="1"/>
    <row r="24620" s="16" customFormat="1"/>
    <row r="24621" s="16" customFormat="1"/>
    <row r="24622" s="16" customFormat="1"/>
    <row r="24623" s="16" customFormat="1"/>
    <row r="24624" s="16" customFormat="1"/>
    <row r="24625" s="16" customFormat="1"/>
    <row r="24626" s="16" customFormat="1"/>
    <row r="24627" s="16" customFormat="1"/>
    <row r="24628" s="16" customFormat="1"/>
    <row r="24629" s="16" customFormat="1"/>
    <row r="24630" s="16" customFormat="1"/>
    <row r="24631" s="16" customFormat="1"/>
    <row r="24632" s="16" customFormat="1"/>
    <row r="24633" s="16" customFormat="1"/>
    <row r="24634" s="16" customFormat="1"/>
    <row r="24635" s="16" customFormat="1"/>
    <row r="24636" s="16" customFormat="1"/>
    <row r="24637" s="16" customFormat="1"/>
    <row r="24638" s="16" customFormat="1"/>
    <row r="24639" s="16" customFormat="1"/>
    <row r="24640" s="16" customFormat="1"/>
    <row r="24641" s="16" customFormat="1"/>
    <row r="24642" s="16" customFormat="1"/>
    <row r="24643" s="16" customFormat="1"/>
    <row r="24644" s="16" customFormat="1"/>
    <row r="24645" s="16" customFormat="1"/>
    <row r="24646" s="16" customFormat="1"/>
    <row r="24647" s="16" customFormat="1"/>
    <row r="24648" s="16" customFormat="1"/>
    <row r="24649" s="16" customFormat="1"/>
    <row r="24650" s="16" customFormat="1"/>
    <row r="24651" s="16" customFormat="1"/>
    <row r="24652" s="16" customFormat="1"/>
    <row r="24653" s="16" customFormat="1"/>
    <row r="24654" s="16" customFormat="1"/>
    <row r="24655" s="16" customFormat="1"/>
    <row r="24656" s="16" customFormat="1"/>
    <row r="24657" s="16" customFormat="1"/>
    <row r="24658" s="16" customFormat="1"/>
    <row r="24659" s="16" customFormat="1"/>
    <row r="24660" s="16" customFormat="1"/>
    <row r="24661" s="16" customFormat="1"/>
    <row r="24662" s="16" customFormat="1"/>
    <row r="24663" s="16" customFormat="1"/>
    <row r="24664" s="16" customFormat="1"/>
    <row r="24665" s="16" customFormat="1"/>
    <row r="24666" s="16" customFormat="1"/>
    <row r="24667" s="16" customFormat="1"/>
    <row r="24668" s="16" customFormat="1"/>
    <row r="24669" s="16" customFormat="1"/>
    <row r="24670" s="16" customFormat="1"/>
    <row r="24671" s="16" customFormat="1"/>
    <row r="24672" s="16" customFormat="1"/>
    <row r="24673" s="16" customFormat="1"/>
    <row r="24674" s="16" customFormat="1"/>
    <row r="24675" s="16" customFormat="1"/>
    <row r="24676" s="16" customFormat="1"/>
    <row r="24677" s="16" customFormat="1"/>
    <row r="24678" s="16" customFormat="1"/>
    <row r="24679" s="16" customFormat="1"/>
    <row r="24680" s="16" customFormat="1"/>
    <row r="24681" s="16" customFormat="1"/>
    <row r="24682" s="16" customFormat="1"/>
    <row r="24683" s="16" customFormat="1"/>
    <row r="24684" s="16" customFormat="1"/>
    <row r="24685" s="16" customFormat="1"/>
    <row r="24686" s="16" customFormat="1"/>
    <row r="24687" s="16" customFormat="1"/>
    <row r="24688" s="16" customFormat="1"/>
    <row r="24689" s="16" customFormat="1"/>
    <row r="24690" s="16" customFormat="1"/>
    <row r="24691" s="16" customFormat="1"/>
    <row r="24692" s="16" customFormat="1"/>
    <row r="24693" s="16" customFormat="1"/>
    <row r="24694" s="16" customFormat="1"/>
    <row r="24695" s="16" customFormat="1"/>
    <row r="24696" s="16" customFormat="1"/>
    <row r="24697" s="16" customFormat="1"/>
    <row r="24698" s="16" customFormat="1"/>
    <row r="24699" s="16" customFormat="1"/>
    <row r="24700" s="16" customFormat="1"/>
    <row r="24701" s="16" customFormat="1"/>
    <row r="24702" s="16" customFormat="1"/>
    <row r="24703" s="16" customFormat="1"/>
    <row r="24704" s="16" customFormat="1"/>
    <row r="24705" s="16" customFormat="1"/>
    <row r="24706" s="16" customFormat="1"/>
    <row r="24707" s="16" customFormat="1"/>
    <row r="24708" s="16" customFormat="1"/>
    <row r="24709" s="16" customFormat="1"/>
    <row r="24710" s="16" customFormat="1"/>
    <row r="24711" s="16" customFormat="1"/>
    <row r="24712" s="16" customFormat="1"/>
    <row r="24713" s="16" customFormat="1"/>
    <row r="24714" s="16" customFormat="1"/>
    <row r="24715" s="16" customFormat="1"/>
    <row r="24716" s="16" customFormat="1"/>
    <row r="24717" s="16" customFormat="1"/>
    <row r="24718" s="16" customFormat="1"/>
    <row r="24719" s="16" customFormat="1"/>
    <row r="24720" s="16" customFormat="1"/>
    <row r="24721" s="16" customFormat="1"/>
    <row r="24722" s="16" customFormat="1"/>
    <row r="24723" s="16" customFormat="1"/>
    <row r="24724" s="16" customFormat="1"/>
    <row r="24725" s="16" customFormat="1"/>
    <row r="24726" s="16" customFormat="1"/>
    <row r="24727" s="16" customFormat="1"/>
    <row r="24728" s="16" customFormat="1"/>
    <row r="24729" s="16" customFormat="1"/>
    <row r="24730" s="16" customFormat="1"/>
    <row r="24731" s="16" customFormat="1"/>
    <row r="24732" s="16" customFormat="1"/>
    <row r="24733" s="16" customFormat="1"/>
    <row r="24734" s="16" customFormat="1"/>
    <row r="24735" s="16" customFormat="1"/>
    <row r="24736" s="16" customFormat="1"/>
    <row r="24737" s="16" customFormat="1"/>
    <row r="24738" s="16" customFormat="1"/>
    <row r="24739" s="16" customFormat="1"/>
    <row r="24740" s="16" customFormat="1"/>
    <row r="24741" s="16" customFormat="1"/>
    <row r="24742" s="16" customFormat="1"/>
    <row r="24743" s="16" customFormat="1"/>
    <row r="24744" s="16" customFormat="1"/>
    <row r="24745" s="16" customFormat="1"/>
    <row r="24746" s="16" customFormat="1"/>
    <row r="24747" s="16" customFormat="1"/>
    <row r="24748" s="16" customFormat="1"/>
    <row r="24749" s="16" customFormat="1"/>
    <row r="24750" s="16" customFormat="1"/>
    <row r="24751" s="16" customFormat="1"/>
    <row r="24752" s="16" customFormat="1"/>
    <row r="24753" s="16" customFormat="1"/>
    <row r="24754" s="16" customFormat="1"/>
    <row r="24755" s="16" customFormat="1"/>
    <row r="24756" s="16" customFormat="1"/>
    <row r="24757" s="16" customFormat="1"/>
    <row r="24758" s="16" customFormat="1"/>
    <row r="24759" s="16" customFormat="1"/>
    <row r="24760" s="16" customFormat="1"/>
    <row r="24761" s="16" customFormat="1"/>
    <row r="24762" s="16" customFormat="1"/>
    <row r="24763" s="16" customFormat="1"/>
    <row r="24764" s="16" customFormat="1"/>
    <row r="24765" s="16" customFormat="1"/>
    <row r="24766" s="16" customFormat="1"/>
    <row r="24767" s="16" customFormat="1"/>
    <row r="24768" s="16" customFormat="1"/>
    <row r="24769" s="16" customFormat="1"/>
    <row r="24770" s="16" customFormat="1"/>
    <row r="24771" s="16" customFormat="1"/>
    <row r="24772" s="16" customFormat="1"/>
    <row r="24773" s="16" customFormat="1"/>
    <row r="24774" s="16" customFormat="1"/>
    <row r="24775" s="16" customFormat="1"/>
    <row r="24776" s="16" customFormat="1"/>
    <row r="24777" s="16" customFormat="1"/>
    <row r="24778" s="16" customFormat="1"/>
    <row r="24779" s="16" customFormat="1"/>
    <row r="24780" s="16" customFormat="1"/>
    <row r="24781" s="16" customFormat="1"/>
    <row r="24782" s="16" customFormat="1"/>
    <row r="24783" s="16" customFormat="1"/>
    <row r="24784" s="16" customFormat="1"/>
    <row r="24785" s="16" customFormat="1"/>
    <row r="24786" s="16" customFormat="1"/>
    <row r="24787" s="16" customFormat="1"/>
    <row r="24788" s="16" customFormat="1"/>
    <row r="24789" s="16" customFormat="1"/>
    <row r="24790" s="16" customFormat="1"/>
    <row r="24791" s="16" customFormat="1"/>
    <row r="24792" s="16" customFormat="1"/>
    <row r="24793" s="16" customFormat="1"/>
    <row r="24794" s="16" customFormat="1"/>
    <row r="24795" s="16" customFormat="1"/>
    <row r="24796" s="16" customFormat="1"/>
    <row r="24797" s="16" customFormat="1"/>
    <row r="24798" s="16" customFormat="1"/>
    <row r="24799" s="16" customFormat="1"/>
    <row r="24800" s="16" customFormat="1"/>
    <row r="24801" s="16" customFormat="1"/>
    <row r="24802" s="16" customFormat="1"/>
    <row r="24803" s="16" customFormat="1"/>
    <row r="24804" s="16" customFormat="1"/>
    <row r="24805" s="16" customFormat="1"/>
    <row r="24806" s="16" customFormat="1"/>
    <row r="24807" s="16" customFormat="1"/>
    <row r="24808" s="16" customFormat="1"/>
    <row r="24809" s="16" customFormat="1"/>
    <row r="24810" s="16" customFormat="1"/>
    <row r="24811" s="16" customFormat="1"/>
    <row r="24812" s="16" customFormat="1"/>
    <row r="24813" s="16" customFormat="1"/>
    <row r="24814" s="16" customFormat="1"/>
    <row r="24815" s="16" customFormat="1"/>
    <row r="24816" s="16" customFormat="1"/>
    <row r="24817" s="16" customFormat="1"/>
    <row r="24818" s="16" customFormat="1"/>
    <row r="24819" s="16" customFormat="1"/>
    <row r="24820" s="16" customFormat="1"/>
    <row r="24821" s="16" customFormat="1"/>
    <row r="24822" s="16" customFormat="1"/>
    <row r="24823" s="16" customFormat="1"/>
    <row r="24824" s="16" customFormat="1"/>
    <row r="24825" s="16" customFormat="1"/>
    <row r="24826" s="16" customFormat="1"/>
    <row r="24827" s="16" customFormat="1"/>
    <row r="24828" s="16" customFormat="1"/>
    <row r="24829" s="16" customFormat="1"/>
    <row r="24830" s="16" customFormat="1"/>
    <row r="24831" s="16" customFormat="1"/>
    <row r="24832" s="16" customFormat="1"/>
    <row r="24833" s="16" customFormat="1"/>
    <row r="24834" s="16" customFormat="1"/>
    <row r="24835" s="16" customFormat="1"/>
    <row r="24836" s="16" customFormat="1"/>
    <row r="24837" s="16" customFormat="1"/>
    <row r="24838" s="16" customFormat="1"/>
    <row r="24839" s="16" customFormat="1"/>
    <row r="24840" s="16" customFormat="1"/>
    <row r="24841" s="16" customFormat="1"/>
    <row r="24842" s="16" customFormat="1"/>
    <row r="24843" s="16" customFormat="1"/>
    <row r="24844" s="16" customFormat="1"/>
    <row r="24845" s="16" customFormat="1"/>
    <row r="24846" s="16" customFormat="1"/>
    <row r="24847" s="16" customFormat="1"/>
    <row r="24848" s="16" customFormat="1"/>
    <row r="24849" s="16" customFormat="1"/>
    <row r="24850" s="16" customFormat="1"/>
    <row r="24851" s="16" customFormat="1"/>
    <row r="24852" s="16" customFormat="1"/>
    <row r="24853" s="16" customFormat="1"/>
    <row r="24854" s="16" customFormat="1"/>
    <row r="24855" s="16" customFormat="1"/>
    <row r="24856" s="16" customFormat="1"/>
    <row r="24857" s="16" customFormat="1"/>
    <row r="24858" s="16" customFormat="1"/>
    <row r="24859" s="16" customFormat="1"/>
    <row r="24860" s="16" customFormat="1"/>
    <row r="24861" s="16" customFormat="1"/>
    <row r="24862" s="16" customFormat="1"/>
    <row r="24863" s="16" customFormat="1"/>
    <row r="24864" s="16" customFormat="1"/>
    <row r="24865" s="16" customFormat="1"/>
    <row r="24866" s="16" customFormat="1"/>
    <row r="24867" s="16" customFormat="1"/>
    <row r="24868" s="16" customFormat="1"/>
    <row r="24869" s="16" customFormat="1"/>
    <row r="24870" s="16" customFormat="1"/>
    <row r="24871" s="16" customFormat="1"/>
    <row r="24872" s="16" customFormat="1"/>
    <row r="24873" s="16" customFormat="1"/>
    <row r="24874" s="16" customFormat="1"/>
    <row r="24875" s="16" customFormat="1"/>
    <row r="24876" s="16" customFormat="1"/>
    <row r="24877" s="16" customFormat="1"/>
    <row r="24878" s="16" customFormat="1"/>
    <row r="24879" s="16" customFormat="1"/>
    <row r="24880" s="16" customFormat="1"/>
    <row r="24881" s="16" customFormat="1"/>
    <row r="24882" s="16" customFormat="1"/>
    <row r="24883" s="16" customFormat="1"/>
    <row r="24884" s="16" customFormat="1"/>
    <row r="24885" s="16" customFormat="1"/>
    <row r="24886" s="16" customFormat="1"/>
    <row r="24887" s="16" customFormat="1"/>
    <row r="24888" s="16" customFormat="1"/>
    <row r="24889" s="16" customFormat="1"/>
    <row r="24890" s="16" customFormat="1"/>
    <row r="24891" s="16" customFormat="1"/>
    <row r="24892" s="16" customFormat="1"/>
    <row r="24893" s="16" customFormat="1"/>
    <row r="24894" s="16" customFormat="1"/>
    <row r="24895" s="16" customFormat="1"/>
    <row r="24896" s="16" customFormat="1"/>
    <row r="24897" s="16" customFormat="1"/>
    <row r="24898" s="16" customFormat="1"/>
    <row r="24899" s="16" customFormat="1"/>
    <row r="24900" s="16" customFormat="1"/>
    <row r="24901" s="16" customFormat="1"/>
    <row r="24902" s="16" customFormat="1"/>
    <row r="24903" s="16" customFormat="1"/>
    <row r="24904" s="16" customFormat="1"/>
    <row r="24905" s="16" customFormat="1"/>
    <row r="24906" s="16" customFormat="1"/>
    <row r="24907" s="16" customFormat="1"/>
    <row r="24908" s="16" customFormat="1"/>
    <row r="24909" s="16" customFormat="1"/>
    <row r="24910" s="16" customFormat="1"/>
    <row r="24911" s="16" customFormat="1"/>
    <row r="24912" s="16" customFormat="1"/>
    <row r="24913" s="16" customFormat="1"/>
    <row r="24914" s="16" customFormat="1"/>
    <row r="24915" s="16" customFormat="1"/>
    <row r="24916" s="16" customFormat="1"/>
    <row r="24917" s="16" customFormat="1"/>
    <row r="24918" s="16" customFormat="1"/>
    <row r="24919" s="16" customFormat="1"/>
    <row r="24920" s="16" customFormat="1"/>
    <row r="24921" s="16" customFormat="1"/>
    <row r="24922" s="16" customFormat="1"/>
    <row r="24923" s="16" customFormat="1"/>
    <row r="24924" s="16" customFormat="1"/>
    <row r="24925" s="16" customFormat="1"/>
    <row r="24926" s="16" customFormat="1"/>
    <row r="24927" s="16" customFormat="1"/>
    <row r="24928" s="16" customFormat="1"/>
    <row r="24929" s="16" customFormat="1"/>
    <row r="24930" s="16" customFormat="1"/>
    <row r="24931" s="16" customFormat="1"/>
    <row r="24932" s="16" customFormat="1"/>
    <row r="24933" s="16" customFormat="1"/>
    <row r="24934" s="16" customFormat="1"/>
    <row r="24935" s="16" customFormat="1"/>
    <row r="24936" s="16" customFormat="1"/>
    <row r="24937" s="16" customFormat="1"/>
    <row r="24938" s="16" customFormat="1"/>
    <row r="24939" s="16" customFormat="1"/>
    <row r="24940" s="16" customFormat="1"/>
    <row r="24941" s="16" customFormat="1"/>
    <row r="24942" s="16" customFormat="1"/>
    <row r="24943" s="16" customFormat="1"/>
    <row r="24944" s="16" customFormat="1"/>
    <row r="24945" s="16" customFormat="1"/>
    <row r="24946" s="16" customFormat="1"/>
    <row r="24947" s="16" customFormat="1"/>
    <row r="24948" s="16" customFormat="1"/>
    <row r="24949" s="16" customFormat="1"/>
    <row r="24950" s="16" customFormat="1"/>
    <row r="24951" s="16" customFormat="1"/>
    <row r="24952" s="16" customFormat="1"/>
    <row r="24953" s="16" customFormat="1"/>
    <row r="24954" s="16" customFormat="1"/>
    <row r="24955" s="16" customFormat="1"/>
    <row r="24956" s="16" customFormat="1"/>
    <row r="24957" s="16" customFormat="1"/>
    <row r="24958" s="16" customFormat="1"/>
    <row r="24959" s="16" customFormat="1"/>
    <row r="24960" s="16" customFormat="1"/>
    <row r="24961" s="16" customFormat="1"/>
    <row r="24962" s="16" customFormat="1"/>
    <row r="24963" s="16" customFormat="1"/>
    <row r="24964" s="16" customFormat="1"/>
    <row r="24965" s="16" customFormat="1"/>
    <row r="24966" s="16" customFormat="1"/>
    <row r="24967" s="16" customFormat="1"/>
    <row r="24968" s="16" customFormat="1"/>
    <row r="24969" s="16" customFormat="1"/>
    <row r="24970" s="16" customFormat="1"/>
    <row r="24971" s="16" customFormat="1"/>
    <row r="24972" s="16" customFormat="1"/>
    <row r="24973" s="16" customFormat="1"/>
    <row r="24974" s="16" customFormat="1"/>
    <row r="24975" s="16" customFormat="1"/>
    <row r="24976" s="16" customFormat="1"/>
    <row r="24977" s="16" customFormat="1"/>
    <row r="24978" s="16" customFormat="1"/>
    <row r="24979" s="16" customFormat="1"/>
    <row r="24980" s="16" customFormat="1"/>
    <row r="24981" s="16" customFormat="1"/>
    <row r="24982" s="16" customFormat="1"/>
    <row r="24983" s="16" customFormat="1"/>
    <row r="24984" s="16" customFormat="1"/>
    <row r="24985" s="16" customFormat="1"/>
    <row r="24986" s="16" customFormat="1"/>
    <row r="24987" s="16" customFormat="1"/>
    <row r="24988" s="16" customFormat="1"/>
    <row r="24989" s="16" customFormat="1"/>
    <row r="24990" s="16" customFormat="1"/>
    <row r="24991" s="16" customFormat="1"/>
    <row r="24992" s="16" customFormat="1"/>
    <row r="24993" s="16" customFormat="1"/>
    <row r="24994" s="16" customFormat="1"/>
    <row r="24995" s="16" customFormat="1"/>
    <row r="24996" s="16" customFormat="1"/>
    <row r="24997" s="16" customFormat="1"/>
    <row r="24998" s="16" customFormat="1"/>
    <row r="24999" s="16" customFormat="1"/>
    <row r="25000" s="16" customFormat="1"/>
    <row r="25001" s="16" customFormat="1"/>
    <row r="25002" s="16" customFormat="1"/>
    <row r="25003" s="16" customFormat="1"/>
    <row r="25004" s="16" customFormat="1"/>
    <row r="25005" s="16" customFormat="1"/>
    <row r="25006" s="16" customFormat="1"/>
    <row r="25007" s="16" customFormat="1"/>
    <row r="25008" s="16" customFormat="1"/>
    <row r="25009" s="16" customFormat="1"/>
    <row r="25010" s="16" customFormat="1"/>
    <row r="25011" s="16" customFormat="1"/>
    <row r="25012" s="16" customFormat="1"/>
    <row r="25013" s="16" customFormat="1"/>
    <row r="25014" s="16" customFormat="1"/>
    <row r="25015" s="16" customFormat="1"/>
    <row r="25016" s="16" customFormat="1"/>
    <row r="25017" s="16" customFormat="1"/>
    <row r="25018" s="16" customFormat="1"/>
    <row r="25019" s="16" customFormat="1"/>
    <row r="25020" s="16" customFormat="1"/>
    <row r="25021" s="16" customFormat="1"/>
    <row r="25022" s="16" customFormat="1"/>
    <row r="25023" s="16" customFormat="1"/>
    <row r="25024" s="16" customFormat="1"/>
    <row r="25025" s="16" customFormat="1"/>
    <row r="25026" s="16" customFormat="1"/>
    <row r="25027" s="16" customFormat="1"/>
    <row r="25028" s="16" customFormat="1"/>
    <row r="25029" s="16" customFormat="1"/>
    <row r="25030" s="16" customFormat="1"/>
    <row r="25031" s="16" customFormat="1"/>
    <row r="25032" s="16" customFormat="1"/>
    <row r="25033" s="16" customFormat="1"/>
    <row r="25034" s="16" customFormat="1"/>
    <row r="25035" s="16" customFormat="1"/>
    <row r="25036" s="16" customFormat="1"/>
    <row r="25037" s="16" customFormat="1"/>
    <row r="25038" s="16" customFormat="1"/>
    <row r="25039" s="16" customFormat="1"/>
    <row r="25040" s="16" customFormat="1"/>
    <row r="25041" s="16" customFormat="1"/>
    <row r="25042" s="16" customFormat="1"/>
    <row r="25043" s="16" customFormat="1"/>
    <row r="25044" s="16" customFormat="1"/>
    <row r="25045" s="16" customFormat="1"/>
    <row r="25046" s="16" customFormat="1"/>
    <row r="25047" s="16" customFormat="1"/>
    <row r="25048" s="16" customFormat="1"/>
    <row r="25049" s="16" customFormat="1"/>
    <row r="25050" s="16" customFormat="1"/>
    <row r="25051" s="16" customFormat="1"/>
    <row r="25052" s="16" customFormat="1"/>
    <row r="25053" s="16" customFormat="1"/>
    <row r="25054" s="16" customFormat="1"/>
    <row r="25055" s="16" customFormat="1"/>
    <row r="25056" s="16" customFormat="1"/>
    <row r="25057" s="16" customFormat="1"/>
    <row r="25058" s="16" customFormat="1"/>
    <row r="25059" s="16" customFormat="1"/>
    <row r="25060" s="16" customFormat="1"/>
    <row r="25061" s="16" customFormat="1"/>
    <row r="25062" s="16" customFormat="1"/>
    <row r="25063" s="16" customFormat="1"/>
    <row r="25064" s="16" customFormat="1"/>
    <row r="25065" s="16" customFormat="1"/>
    <row r="25066" s="16" customFormat="1"/>
    <row r="25067" s="16" customFormat="1"/>
    <row r="25068" s="16" customFormat="1"/>
    <row r="25069" s="16" customFormat="1"/>
    <row r="25070" s="16" customFormat="1"/>
    <row r="25071" s="16" customFormat="1"/>
    <row r="25072" s="16" customFormat="1"/>
    <row r="25073" s="16" customFormat="1"/>
    <row r="25074" s="16" customFormat="1"/>
    <row r="25075" s="16" customFormat="1"/>
    <row r="25076" s="16" customFormat="1"/>
    <row r="25077" s="16" customFormat="1"/>
    <row r="25078" s="16" customFormat="1"/>
    <row r="25079" s="16" customFormat="1"/>
    <row r="25080" s="16" customFormat="1"/>
    <row r="25081" s="16" customFormat="1"/>
    <row r="25082" s="16" customFormat="1"/>
    <row r="25083" s="16" customFormat="1"/>
    <row r="25084" s="16" customFormat="1"/>
    <row r="25085" s="16" customFormat="1"/>
    <row r="25086" s="16" customFormat="1"/>
    <row r="25087" s="16" customFormat="1"/>
    <row r="25088" s="16" customFormat="1"/>
    <row r="25089" s="16" customFormat="1"/>
    <row r="25090" s="16" customFormat="1"/>
    <row r="25091" s="16" customFormat="1"/>
    <row r="25092" s="16" customFormat="1"/>
    <row r="25093" s="16" customFormat="1"/>
    <row r="25094" s="16" customFormat="1"/>
    <row r="25095" s="16" customFormat="1"/>
    <row r="25096" s="16" customFormat="1"/>
    <row r="25097" s="16" customFormat="1"/>
    <row r="25098" s="16" customFormat="1"/>
    <row r="25099" s="16" customFormat="1"/>
    <row r="25100" s="16" customFormat="1"/>
    <row r="25101" s="16" customFormat="1"/>
    <row r="25102" s="16" customFormat="1"/>
    <row r="25103" s="16" customFormat="1"/>
    <row r="25104" s="16" customFormat="1"/>
    <row r="25105" s="16" customFormat="1"/>
    <row r="25106" s="16" customFormat="1"/>
    <row r="25107" s="16" customFormat="1"/>
    <row r="25108" s="16" customFormat="1"/>
    <row r="25109" s="16" customFormat="1"/>
    <row r="25110" s="16" customFormat="1"/>
    <row r="25111" s="16" customFormat="1"/>
    <row r="25112" s="16" customFormat="1"/>
    <row r="25113" s="16" customFormat="1"/>
    <row r="25114" s="16" customFormat="1"/>
    <row r="25115" s="16" customFormat="1"/>
    <row r="25116" s="16" customFormat="1"/>
    <row r="25117" s="16" customFormat="1"/>
    <row r="25118" s="16" customFormat="1"/>
    <row r="25119" s="16" customFormat="1"/>
    <row r="25120" s="16" customFormat="1"/>
    <row r="25121" s="16" customFormat="1"/>
    <row r="25122" s="16" customFormat="1"/>
    <row r="25123" s="16" customFormat="1"/>
    <row r="25124" s="16" customFormat="1"/>
    <row r="25125" s="16" customFormat="1"/>
    <row r="25126" s="16" customFormat="1"/>
    <row r="25127" s="16" customFormat="1"/>
    <row r="25128" s="16" customFormat="1"/>
    <row r="25129" s="16" customFormat="1"/>
    <row r="25130" s="16" customFormat="1"/>
    <row r="25131" s="16" customFormat="1"/>
    <row r="25132" s="16" customFormat="1"/>
    <row r="25133" s="16" customFormat="1"/>
    <row r="25134" s="16" customFormat="1"/>
    <row r="25135" s="16" customFormat="1"/>
    <row r="25136" s="16" customFormat="1"/>
    <row r="25137" s="16" customFormat="1"/>
    <row r="25138" s="16" customFormat="1"/>
    <row r="25139" s="16" customFormat="1"/>
    <row r="25140" s="16" customFormat="1"/>
    <row r="25141" s="16" customFormat="1"/>
    <row r="25142" s="16" customFormat="1"/>
    <row r="25143" s="16" customFormat="1"/>
    <row r="25144" s="16" customFormat="1"/>
    <row r="25145" s="16" customFormat="1"/>
    <row r="25146" s="16" customFormat="1"/>
    <row r="25147" s="16" customFormat="1"/>
    <row r="25148" s="16" customFormat="1"/>
    <row r="25149" s="16" customFormat="1"/>
    <row r="25150" s="16" customFormat="1"/>
    <row r="25151" s="16" customFormat="1"/>
    <row r="25152" s="16" customFormat="1"/>
    <row r="25153" s="16" customFormat="1"/>
    <row r="25154" s="16" customFormat="1"/>
    <row r="25155" s="16" customFormat="1"/>
    <row r="25156" s="16" customFormat="1"/>
    <row r="25157" s="16" customFormat="1"/>
    <row r="25158" s="16" customFormat="1"/>
    <row r="25159" s="16" customFormat="1"/>
    <row r="25160" s="16" customFormat="1"/>
    <row r="25161" s="16" customFormat="1"/>
    <row r="25162" s="16" customFormat="1"/>
    <row r="25163" s="16" customFormat="1"/>
    <row r="25164" s="16" customFormat="1"/>
    <row r="25165" s="16" customFormat="1"/>
    <row r="25166" s="16" customFormat="1"/>
    <row r="25167" s="16" customFormat="1"/>
    <row r="25168" s="16" customFormat="1"/>
    <row r="25169" s="16" customFormat="1"/>
    <row r="25170" s="16" customFormat="1"/>
    <row r="25171" s="16" customFormat="1"/>
    <row r="25172" s="16" customFormat="1"/>
    <row r="25173" s="16" customFormat="1"/>
    <row r="25174" s="16" customFormat="1"/>
    <row r="25175" s="16" customFormat="1"/>
    <row r="25176" s="16" customFormat="1"/>
    <row r="25177" s="16" customFormat="1"/>
    <row r="25178" s="16" customFormat="1"/>
    <row r="25179" s="16" customFormat="1"/>
    <row r="25180" s="16" customFormat="1"/>
    <row r="25181" s="16" customFormat="1"/>
    <row r="25182" s="16" customFormat="1"/>
    <row r="25183" s="16" customFormat="1"/>
    <row r="25184" s="16" customFormat="1"/>
    <row r="25185" s="16" customFormat="1"/>
    <row r="25186" s="16" customFormat="1"/>
    <row r="25187" s="16" customFormat="1"/>
    <row r="25188" s="16" customFormat="1"/>
    <row r="25189" s="16" customFormat="1"/>
    <row r="25190" s="16" customFormat="1"/>
    <row r="25191" s="16" customFormat="1"/>
    <row r="25192" s="16" customFormat="1"/>
    <row r="25193" s="16" customFormat="1"/>
    <row r="25194" s="16" customFormat="1"/>
    <row r="25195" s="16" customFormat="1"/>
    <row r="25196" s="16" customFormat="1"/>
    <row r="25197" s="16" customFormat="1"/>
    <row r="25198" s="16" customFormat="1"/>
    <row r="25199" s="16" customFormat="1"/>
    <row r="25200" s="16" customFormat="1"/>
    <row r="25201" s="16" customFormat="1"/>
    <row r="25202" s="16" customFormat="1"/>
    <row r="25203" s="16" customFormat="1"/>
    <row r="25204" s="16" customFormat="1"/>
    <row r="25205" s="16" customFormat="1"/>
    <row r="25206" s="16" customFormat="1"/>
    <row r="25207" s="16" customFormat="1"/>
    <row r="25208" s="16" customFormat="1"/>
    <row r="25209" s="16" customFormat="1"/>
    <row r="25210" s="16" customFormat="1"/>
    <row r="25211" s="16" customFormat="1"/>
    <row r="25212" s="16" customFormat="1"/>
    <row r="25213" s="16" customFormat="1"/>
    <row r="25214" s="16" customFormat="1"/>
    <row r="25215" s="16" customFormat="1"/>
    <row r="25216" s="16" customFormat="1"/>
    <row r="25217" s="16" customFormat="1"/>
    <row r="25218" s="16" customFormat="1"/>
    <row r="25219" s="16" customFormat="1"/>
    <row r="25220" s="16" customFormat="1"/>
    <row r="25221" s="16" customFormat="1"/>
    <row r="25222" s="16" customFormat="1"/>
    <row r="25223" s="16" customFormat="1"/>
    <row r="25224" s="16" customFormat="1"/>
    <row r="25225" s="16" customFormat="1"/>
    <row r="25226" s="16" customFormat="1"/>
    <row r="25227" s="16" customFormat="1"/>
    <row r="25228" s="16" customFormat="1"/>
    <row r="25229" s="16" customFormat="1"/>
    <row r="25230" s="16" customFormat="1"/>
    <row r="25231" s="16" customFormat="1"/>
    <row r="25232" s="16" customFormat="1"/>
    <row r="25233" s="16" customFormat="1"/>
    <row r="25234" s="16" customFormat="1"/>
    <row r="25235" s="16" customFormat="1"/>
    <row r="25236" s="16" customFormat="1"/>
    <row r="25237" s="16" customFormat="1"/>
    <row r="25238" s="16" customFormat="1"/>
    <row r="25239" s="16" customFormat="1"/>
    <row r="25240" s="16" customFormat="1"/>
    <row r="25241" s="16" customFormat="1"/>
    <row r="25242" s="16" customFormat="1"/>
    <row r="25243" s="16" customFormat="1"/>
    <row r="25244" s="16" customFormat="1"/>
    <row r="25245" s="16" customFormat="1"/>
    <row r="25246" s="16" customFormat="1"/>
    <row r="25247" s="16" customFormat="1"/>
    <row r="25248" s="16" customFormat="1"/>
    <row r="25249" s="16" customFormat="1"/>
    <row r="25250" s="16" customFormat="1"/>
    <row r="25251" s="16" customFormat="1"/>
    <row r="25252" s="16" customFormat="1"/>
    <row r="25253" s="16" customFormat="1"/>
    <row r="25254" s="16" customFormat="1"/>
    <row r="25255" s="16" customFormat="1"/>
    <row r="25256" s="16" customFormat="1"/>
    <row r="25257" s="16" customFormat="1"/>
    <row r="25258" s="16" customFormat="1"/>
    <row r="25259" s="16" customFormat="1"/>
    <row r="25260" s="16" customFormat="1"/>
    <row r="25261" s="16" customFormat="1"/>
    <row r="25262" s="16" customFormat="1"/>
    <row r="25263" s="16" customFormat="1"/>
    <row r="25264" s="16" customFormat="1"/>
    <row r="25265" s="16" customFormat="1"/>
    <row r="25266" s="16" customFormat="1"/>
    <row r="25267" s="16" customFormat="1"/>
    <row r="25268" s="16" customFormat="1"/>
    <row r="25269" s="16" customFormat="1"/>
    <row r="25270" s="16" customFormat="1"/>
    <row r="25271" s="16" customFormat="1"/>
    <row r="25272" s="16" customFormat="1"/>
    <row r="25273" s="16" customFormat="1"/>
    <row r="25274" s="16" customFormat="1"/>
    <row r="25275" s="16" customFormat="1"/>
    <row r="25276" s="16" customFormat="1"/>
    <row r="25277" s="16" customFormat="1"/>
    <row r="25278" s="16" customFormat="1"/>
    <row r="25279" s="16" customFormat="1"/>
    <row r="25280" s="16" customFormat="1"/>
    <row r="25281" s="16" customFormat="1"/>
    <row r="25282" s="16" customFormat="1"/>
    <row r="25283" s="16" customFormat="1"/>
    <row r="25284" s="16" customFormat="1"/>
    <row r="25285" s="16" customFormat="1"/>
    <row r="25286" s="16" customFormat="1"/>
    <row r="25287" s="16" customFormat="1"/>
    <row r="25288" s="16" customFormat="1"/>
    <row r="25289" s="16" customFormat="1"/>
    <row r="25290" s="16" customFormat="1"/>
    <row r="25291" s="16" customFormat="1"/>
    <row r="25292" s="16" customFormat="1"/>
    <row r="25293" s="16" customFormat="1"/>
    <row r="25294" s="16" customFormat="1"/>
    <row r="25295" s="16" customFormat="1"/>
    <row r="25296" s="16" customFormat="1"/>
    <row r="25297" s="16" customFormat="1"/>
    <row r="25298" s="16" customFormat="1"/>
    <row r="25299" s="16" customFormat="1"/>
    <row r="25300" s="16" customFormat="1"/>
    <row r="25301" s="16" customFormat="1"/>
    <row r="25302" s="16" customFormat="1"/>
    <row r="25303" s="16" customFormat="1"/>
    <row r="25304" s="16" customFormat="1"/>
    <row r="25305" s="16" customFormat="1"/>
    <row r="25306" s="16" customFormat="1"/>
    <row r="25307" s="16" customFormat="1"/>
    <row r="25308" s="16" customFormat="1"/>
    <row r="25309" s="16" customFormat="1"/>
    <row r="25310" s="16" customFormat="1"/>
    <row r="25311" s="16" customFormat="1"/>
    <row r="25312" s="16" customFormat="1"/>
    <row r="25313" s="16" customFormat="1"/>
    <row r="25314" s="16" customFormat="1"/>
    <row r="25315" s="16" customFormat="1"/>
    <row r="25316" s="16" customFormat="1"/>
    <row r="25317" s="16" customFormat="1"/>
    <row r="25318" s="16" customFormat="1"/>
    <row r="25319" s="16" customFormat="1"/>
    <row r="25320" s="16" customFormat="1"/>
    <row r="25321" s="16" customFormat="1"/>
    <row r="25322" s="16" customFormat="1"/>
    <row r="25323" s="16" customFormat="1"/>
    <row r="25324" s="16" customFormat="1"/>
    <row r="25325" s="16" customFormat="1"/>
    <row r="25326" s="16" customFormat="1"/>
    <row r="25327" s="16" customFormat="1"/>
    <row r="25328" s="16" customFormat="1"/>
    <row r="25329" s="16" customFormat="1"/>
    <row r="25330" s="16" customFormat="1"/>
    <row r="25331" s="16" customFormat="1"/>
    <row r="25332" s="16" customFormat="1"/>
    <row r="25333" s="16" customFormat="1"/>
    <row r="25334" s="16" customFormat="1"/>
    <row r="25335" s="16" customFormat="1"/>
    <row r="25336" s="16" customFormat="1"/>
    <row r="25337" s="16" customFormat="1"/>
    <row r="25338" s="16" customFormat="1"/>
    <row r="25339" s="16" customFormat="1"/>
    <row r="25340" s="16" customFormat="1"/>
    <row r="25341" s="16" customFormat="1"/>
    <row r="25342" s="16" customFormat="1"/>
    <row r="25343" s="16" customFormat="1"/>
    <row r="25344" s="16" customFormat="1"/>
    <row r="25345" s="16" customFormat="1"/>
    <row r="25346" s="16" customFormat="1"/>
    <row r="25347" s="16" customFormat="1"/>
    <row r="25348" s="16" customFormat="1"/>
    <row r="25349" s="16" customFormat="1"/>
    <row r="25350" s="16" customFormat="1"/>
    <row r="25351" s="16" customFormat="1"/>
    <row r="25352" s="16" customFormat="1"/>
    <row r="25353" s="16" customFormat="1"/>
    <row r="25354" s="16" customFormat="1"/>
    <row r="25355" s="16" customFormat="1"/>
    <row r="25356" s="16" customFormat="1"/>
    <row r="25357" s="16" customFormat="1"/>
    <row r="25358" s="16" customFormat="1"/>
    <row r="25359" s="16" customFormat="1"/>
    <row r="25360" s="16" customFormat="1"/>
    <row r="25361" s="16" customFormat="1"/>
    <row r="25362" s="16" customFormat="1"/>
    <row r="25363" s="16" customFormat="1"/>
    <row r="25364" s="16" customFormat="1"/>
    <row r="25365" s="16" customFormat="1"/>
    <row r="25366" s="16" customFormat="1"/>
    <row r="25367" s="16" customFormat="1"/>
    <row r="25368" s="16" customFormat="1"/>
    <row r="25369" s="16" customFormat="1"/>
    <row r="25370" s="16" customFormat="1"/>
    <row r="25371" s="16" customFormat="1"/>
    <row r="25372" s="16" customFormat="1"/>
    <row r="25373" s="16" customFormat="1"/>
    <row r="25374" s="16" customFormat="1"/>
    <row r="25375" s="16" customFormat="1"/>
    <row r="25376" s="16" customFormat="1"/>
    <row r="25377" s="16" customFormat="1"/>
    <row r="25378" s="16" customFormat="1"/>
    <row r="25379" s="16" customFormat="1"/>
    <row r="25380" s="16" customFormat="1"/>
    <row r="25381" s="16" customFormat="1"/>
    <row r="25382" s="16" customFormat="1"/>
    <row r="25383" s="16" customFormat="1"/>
    <row r="25384" s="16" customFormat="1"/>
    <row r="25385" s="16" customFormat="1"/>
    <row r="25386" s="16" customFormat="1"/>
    <row r="25387" s="16" customFormat="1"/>
    <row r="25388" s="16" customFormat="1"/>
    <row r="25389" s="16" customFormat="1"/>
    <row r="25390" s="16" customFormat="1"/>
    <row r="25391" s="16" customFormat="1"/>
    <row r="25392" s="16" customFormat="1"/>
    <row r="25393" s="16" customFormat="1"/>
    <row r="25394" s="16" customFormat="1"/>
    <row r="25395" s="16" customFormat="1"/>
    <row r="25396" s="16" customFormat="1"/>
    <row r="25397" s="16" customFormat="1"/>
    <row r="25398" s="16" customFormat="1"/>
    <row r="25399" s="16" customFormat="1"/>
    <row r="25400" s="16" customFormat="1"/>
    <row r="25401" s="16" customFormat="1"/>
    <row r="25402" s="16" customFormat="1"/>
    <row r="25403" s="16" customFormat="1"/>
    <row r="25404" s="16" customFormat="1"/>
    <row r="25405" s="16" customFormat="1"/>
    <row r="25406" s="16" customFormat="1"/>
    <row r="25407" s="16" customFormat="1"/>
    <row r="25408" s="16" customFormat="1"/>
    <row r="25409" s="16" customFormat="1"/>
    <row r="25410" s="16" customFormat="1"/>
    <row r="25411" s="16" customFormat="1"/>
    <row r="25412" s="16" customFormat="1"/>
    <row r="25413" s="16" customFormat="1"/>
    <row r="25414" s="16" customFormat="1"/>
    <row r="25415" s="16" customFormat="1"/>
    <row r="25416" s="16" customFormat="1"/>
    <row r="25417" s="16" customFormat="1"/>
    <row r="25418" s="16" customFormat="1"/>
    <row r="25419" s="16" customFormat="1"/>
    <row r="25420" s="16" customFormat="1"/>
    <row r="25421" s="16" customFormat="1"/>
    <row r="25422" s="16" customFormat="1"/>
    <row r="25423" s="16" customFormat="1"/>
    <row r="25424" s="16" customFormat="1"/>
    <row r="25425" s="16" customFormat="1"/>
    <row r="25426" s="16" customFormat="1"/>
    <row r="25427" s="16" customFormat="1"/>
    <row r="25428" s="16" customFormat="1"/>
    <row r="25429" s="16" customFormat="1"/>
    <row r="25430" s="16" customFormat="1"/>
    <row r="25431" s="16" customFormat="1"/>
    <row r="25432" s="16" customFormat="1"/>
    <row r="25433" s="16" customFormat="1"/>
    <row r="25434" s="16" customFormat="1"/>
    <row r="25435" s="16" customFormat="1"/>
    <row r="25436" s="16" customFormat="1"/>
    <row r="25437" s="16" customFormat="1"/>
    <row r="25438" s="16" customFormat="1"/>
    <row r="25439" s="16" customFormat="1"/>
    <row r="25440" s="16" customFormat="1"/>
    <row r="25441" s="16" customFormat="1"/>
    <row r="25442" s="16" customFormat="1"/>
    <row r="25443" s="16" customFormat="1"/>
    <row r="25444" s="16" customFormat="1"/>
    <row r="25445" s="16" customFormat="1"/>
    <row r="25446" s="16" customFormat="1"/>
    <row r="25447" s="16" customFormat="1"/>
    <row r="25448" s="16" customFormat="1"/>
    <row r="25449" s="16" customFormat="1"/>
    <row r="25450" s="16" customFormat="1"/>
    <row r="25451" s="16" customFormat="1"/>
    <row r="25452" s="16" customFormat="1"/>
    <row r="25453" s="16" customFormat="1"/>
    <row r="25454" s="16" customFormat="1"/>
    <row r="25455" s="16" customFormat="1"/>
    <row r="25456" s="16" customFormat="1"/>
    <row r="25457" s="16" customFormat="1"/>
    <row r="25458" s="16" customFormat="1"/>
    <row r="25459" s="16" customFormat="1"/>
    <row r="25460" s="16" customFormat="1"/>
    <row r="25461" s="16" customFormat="1"/>
    <row r="25462" s="16" customFormat="1"/>
    <row r="25463" s="16" customFormat="1"/>
    <row r="25464" s="16" customFormat="1"/>
    <row r="25465" s="16" customFormat="1"/>
    <row r="25466" s="16" customFormat="1"/>
    <row r="25467" s="16" customFormat="1"/>
    <row r="25468" s="16" customFormat="1"/>
    <row r="25469" s="16" customFormat="1"/>
    <row r="25470" s="16" customFormat="1"/>
    <row r="25471" s="16" customFormat="1"/>
    <row r="25472" s="16" customFormat="1"/>
    <row r="25473" s="16" customFormat="1"/>
    <row r="25474" s="16" customFormat="1"/>
    <row r="25475" s="16" customFormat="1"/>
    <row r="25476" s="16" customFormat="1"/>
    <row r="25477" s="16" customFormat="1"/>
    <row r="25478" s="16" customFormat="1"/>
    <row r="25479" s="16" customFormat="1"/>
    <row r="25480" s="16" customFormat="1"/>
    <row r="25481" s="16" customFormat="1"/>
    <row r="25482" s="16" customFormat="1"/>
    <row r="25483" s="16" customFormat="1"/>
    <row r="25484" s="16" customFormat="1"/>
    <row r="25485" s="16" customFormat="1"/>
    <row r="25486" s="16" customFormat="1"/>
    <row r="25487" s="16" customFormat="1"/>
    <row r="25488" s="16" customFormat="1"/>
    <row r="25489" s="16" customFormat="1"/>
    <row r="25490" s="16" customFormat="1"/>
    <row r="25491" s="16" customFormat="1"/>
    <row r="25492" s="16" customFormat="1"/>
    <row r="25493" s="16" customFormat="1"/>
    <row r="25494" s="16" customFormat="1"/>
    <row r="25495" s="16" customFormat="1"/>
    <row r="25496" s="16" customFormat="1"/>
    <row r="25497" s="16" customFormat="1"/>
    <row r="25498" s="16" customFormat="1"/>
    <row r="25499" s="16" customFormat="1"/>
    <row r="25500" s="16" customFormat="1"/>
    <row r="25501" s="16" customFormat="1"/>
    <row r="25502" s="16" customFormat="1"/>
    <row r="25503" s="16" customFormat="1"/>
    <row r="25504" s="16" customFormat="1"/>
    <row r="25505" s="16" customFormat="1"/>
    <row r="25506" s="16" customFormat="1"/>
    <row r="25507" s="16" customFormat="1"/>
    <row r="25508" s="16" customFormat="1"/>
    <row r="25509" s="16" customFormat="1"/>
    <row r="25510" s="16" customFormat="1"/>
    <row r="25511" s="16" customFormat="1"/>
    <row r="25512" s="16" customFormat="1"/>
    <row r="25513" s="16" customFormat="1"/>
    <row r="25514" s="16" customFormat="1"/>
    <row r="25515" s="16" customFormat="1"/>
    <row r="25516" s="16" customFormat="1"/>
    <row r="25517" s="16" customFormat="1"/>
    <row r="25518" s="16" customFormat="1"/>
    <row r="25519" s="16" customFormat="1"/>
    <row r="25520" s="16" customFormat="1"/>
    <row r="25521" s="16" customFormat="1"/>
    <row r="25522" s="16" customFormat="1"/>
    <row r="25523" s="16" customFormat="1"/>
    <row r="25524" s="16" customFormat="1"/>
    <row r="25525" s="16" customFormat="1"/>
    <row r="25526" s="16" customFormat="1"/>
    <row r="25527" s="16" customFormat="1"/>
    <row r="25528" s="16" customFormat="1"/>
    <row r="25529" s="16" customFormat="1"/>
    <row r="25530" s="16" customFormat="1"/>
    <row r="25531" s="16" customFormat="1"/>
    <row r="25532" s="16" customFormat="1"/>
    <row r="25533" s="16" customFormat="1"/>
    <row r="25534" s="16" customFormat="1"/>
    <row r="25535" s="16" customFormat="1"/>
    <row r="25536" s="16" customFormat="1"/>
    <row r="25537" s="16" customFormat="1"/>
    <row r="25538" s="16" customFormat="1"/>
    <row r="25539" s="16" customFormat="1"/>
    <row r="25540" s="16" customFormat="1"/>
    <row r="25541" s="16" customFormat="1"/>
    <row r="25542" s="16" customFormat="1"/>
    <row r="25543" s="16" customFormat="1"/>
    <row r="25544" s="16" customFormat="1"/>
    <row r="25545" s="16" customFormat="1"/>
    <row r="25546" s="16" customFormat="1"/>
    <row r="25547" s="16" customFormat="1"/>
    <row r="25548" s="16" customFormat="1"/>
    <row r="25549" s="16" customFormat="1"/>
    <row r="25550" s="16" customFormat="1"/>
    <row r="25551" s="16" customFormat="1"/>
    <row r="25552" s="16" customFormat="1"/>
    <row r="25553" s="16" customFormat="1"/>
    <row r="25554" s="16" customFormat="1"/>
    <row r="25555" s="16" customFormat="1"/>
    <row r="25556" s="16" customFormat="1"/>
    <row r="25557" s="16" customFormat="1"/>
    <row r="25558" s="16" customFormat="1"/>
    <row r="25559" s="16" customFormat="1"/>
    <row r="25560" s="16" customFormat="1"/>
    <row r="25561" s="16" customFormat="1"/>
    <row r="25562" s="16" customFormat="1"/>
    <row r="25563" s="16" customFormat="1"/>
    <row r="25564" s="16" customFormat="1"/>
    <row r="25565" s="16" customFormat="1"/>
    <row r="25566" s="16" customFormat="1"/>
    <row r="25567" s="16" customFormat="1"/>
    <row r="25568" s="16" customFormat="1"/>
    <row r="25569" s="16" customFormat="1"/>
    <row r="25570" s="16" customFormat="1"/>
    <row r="25571" s="16" customFormat="1"/>
    <row r="25572" s="16" customFormat="1"/>
    <row r="25573" s="16" customFormat="1"/>
    <row r="25574" s="16" customFormat="1"/>
    <row r="25575" s="16" customFormat="1"/>
    <row r="25576" s="16" customFormat="1"/>
    <row r="25577" s="16" customFormat="1"/>
    <row r="25578" s="16" customFormat="1"/>
    <row r="25579" s="16" customFormat="1"/>
    <row r="25580" s="16" customFormat="1"/>
    <row r="25581" s="16" customFormat="1"/>
    <row r="25582" s="16" customFormat="1"/>
    <row r="25583" s="16" customFormat="1"/>
    <row r="25584" s="16" customFormat="1"/>
    <row r="25585" s="16" customFormat="1"/>
    <row r="25586" s="16" customFormat="1"/>
    <row r="25587" s="16" customFormat="1"/>
    <row r="25588" s="16" customFormat="1"/>
    <row r="25589" s="16" customFormat="1"/>
    <row r="25590" s="16" customFormat="1"/>
    <row r="25591" s="16" customFormat="1"/>
    <row r="25592" s="16" customFormat="1"/>
    <row r="25593" s="16" customFormat="1"/>
    <row r="25594" s="16" customFormat="1"/>
    <row r="25595" s="16" customFormat="1"/>
    <row r="25596" s="16" customFormat="1"/>
    <row r="25597" s="16" customFormat="1"/>
    <row r="25598" s="16" customFormat="1"/>
    <row r="25599" s="16" customFormat="1"/>
    <row r="25600" s="16" customFormat="1"/>
    <row r="25601" s="16" customFormat="1"/>
    <row r="25602" s="16" customFormat="1"/>
    <row r="25603" s="16" customFormat="1"/>
    <row r="25604" s="16" customFormat="1"/>
    <row r="25605" s="16" customFormat="1"/>
    <row r="25606" s="16" customFormat="1"/>
    <row r="25607" s="16" customFormat="1"/>
    <row r="25608" s="16" customFormat="1"/>
    <row r="25609" s="16" customFormat="1"/>
    <row r="25610" s="16" customFormat="1"/>
    <row r="25611" s="16" customFormat="1"/>
    <row r="25612" s="16" customFormat="1"/>
    <row r="25613" s="16" customFormat="1"/>
    <row r="25614" s="16" customFormat="1"/>
    <row r="25615" s="16" customFormat="1"/>
    <row r="25616" s="16" customFormat="1"/>
    <row r="25617" s="16" customFormat="1"/>
    <row r="25618" s="16" customFormat="1"/>
    <row r="25619" s="16" customFormat="1"/>
    <row r="25620" s="16" customFormat="1"/>
    <row r="25621" s="16" customFormat="1"/>
    <row r="25622" s="16" customFormat="1"/>
    <row r="25623" s="16" customFormat="1"/>
    <row r="25624" s="16" customFormat="1"/>
    <row r="25625" s="16" customFormat="1"/>
    <row r="25626" s="16" customFormat="1"/>
    <row r="25627" s="16" customFormat="1"/>
    <row r="25628" s="16" customFormat="1"/>
    <row r="25629" s="16" customFormat="1"/>
    <row r="25630" s="16" customFormat="1"/>
    <row r="25631" s="16" customFormat="1"/>
    <row r="25632" s="16" customFormat="1"/>
    <row r="25633" s="16" customFormat="1"/>
    <row r="25634" s="16" customFormat="1"/>
    <row r="25635" s="16" customFormat="1"/>
    <row r="25636" s="16" customFormat="1"/>
    <row r="25637" s="16" customFormat="1"/>
    <row r="25638" s="16" customFormat="1"/>
    <row r="25639" s="16" customFormat="1"/>
    <row r="25640" s="16" customFormat="1"/>
    <row r="25641" s="16" customFormat="1"/>
    <row r="25642" s="16" customFormat="1"/>
    <row r="25643" s="16" customFormat="1"/>
    <row r="25644" s="16" customFormat="1"/>
    <row r="25645" s="16" customFormat="1"/>
    <row r="25646" s="16" customFormat="1"/>
    <row r="25647" s="16" customFormat="1"/>
    <row r="25648" s="16" customFormat="1"/>
    <row r="25649" s="16" customFormat="1"/>
    <row r="25650" s="16" customFormat="1"/>
    <row r="25651" s="16" customFormat="1"/>
    <row r="25652" s="16" customFormat="1"/>
    <row r="25653" s="16" customFormat="1"/>
    <row r="25654" s="16" customFormat="1"/>
    <row r="25655" s="16" customFormat="1"/>
    <row r="25656" s="16" customFormat="1"/>
    <row r="25657" s="16" customFormat="1"/>
    <row r="25658" s="16" customFormat="1"/>
    <row r="25659" s="16" customFormat="1"/>
    <row r="25660" s="16" customFormat="1"/>
    <row r="25661" s="16" customFormat="1"/>
    <row r="25662" s="16" customFormat="1"/>
    <row r="25663" s="16" customFormat="1"/>
    <row r="25664" s="16" customFormat="1"/>
    <row r="25665" s="16" customFormat="1"/>
    <row r="25666" s="16" customFormat="1"/>
    <row r="25667" s="16" customFormat="1"/>
    <row r="25668" s="16" customFormat="1"/>
    <row r="25669" s="16" customFormat="1"/>
    <row r="25670" s="16" customFormat="1"/>
    <row r="25671" s="16" customFormat="1"/>
    <row r="25672" s="16" customFormat="1"/>
    <row r="25673" s="16" customFormat="1"/>
    <row r="25674" s="16" customFormat="1"/>
    <row r="25675" s="16" customFormat="1"/>
    <row r="25676" s="16" customFormat="1"/>
    <row r="25677" s="16" customFormat="1"/>
    <row r="25678" s="16" customFormat="1"/>
    <row r="25679" s="16" customFormat="1"/>
    <row r="25680" s="16" customFormat="1"/>
    <row r="25681" s="16" customFormat="1"/>
    <row r="25682" s="16" customFormat="1"/>
    <row r="25683" s="16" customFormat="1"/>
    <row r="25684" s="16" customFormat="1"/>
    <row r="25685" s="16" customFormat="1"/>
    <row r="25686" s="16" customFormat="1"/>
    <row r="25687" s="16" customFormat="1"/>
    <row r="25688" s="16" customFormat="1"/>
    <row r="25689" s="16" customFormat="1"/>
    <row r="25690" s="16" customFormat="1"/>
    <row r="25691" s="16" customFormat="1"/>
    <row r="25692" s="16" customFormat="1"/>
    <row r="25693" s="16" customFormat="1"/>
    <row r="25694" s="16" customFormat="1"/>
    <row r="25695" s="16" customFormat="1"/>
    <row r="25696" s="16" customFormat="1"/>
    <row r="25697" s="16" customFormat="1"/>
    <row r="25698" s="16" customFormat="1"/>
    <row r="25699" s="16" customFormat="1"/>
    <row r="25700" s="16" customFormat="1"/>
    <row r="25701" s="16" customFormat="1"/>
    <row r="25702" s="16" customFormat="1"/>
    <row r="25703" s="16" customFormat="1"/>
    <row r="25704" s="16" customFormat="1"/>
    <row r="25705" s="16" customFormat="1"/>
    <row r="25706" s="16" customFormat="1"/>
    <row r="25707" s="16" customFormat="1"/>
    <row r="25708" s="16" customFormat="1"/>
    <row r="25709" s="16" customFormat="1"/>
    <row r="25710" s="16" customFormat="1"/>
    <row r="25711" s="16" customFormat="1"/>
    <row r="25712" s="16" customFormat="1"/>
    <row r="25713" s="16" customFormat="1"/>
    <row r="25714" s="16" customFormat="1"/>
    <row r="25715" s="16" customFormat="1"/>
    <row r="25716" s="16" customFormat="1"/>
    <row r="25717" s="16" customFormat="1"/>
    <row r="25718" s="16" customFormat="1"/>
    <row r="25719" s="16" customFormat="1"/>
    <row r="25720" s="16" customFormat="1"/>
    <row r="25721" s="16" customFormat="1"/>
    <row r="25722" s="16" customFormat="1"/>
    <row r="25723" s="16" customFormat="1"/>
    <row r="25724" s="16" customFormat="1"/>
    <row r="25725" s="16" customFormat="1"/>
    <row r="25726" s="16" customFormat="1"/>
    <row r="25727" s="16" customFormat="1"/>
    <row r="25728" s="16" customFormat="1"/>
    <row r="25729" s="16" customFormat="1"/>
    <row r="25730" s="16" customFormat="1"/>
    <row r="25731" s="16" customFormat="1"/>
    <row r="25732" s="16" customFormat="1"/>
    <row r="25733" s="16" customFormat="1"/>
    <row r="25734" s="16" customFormat="1"/>
    <row r="25735" s="16" customFormat="1"/>
    <row r="25736" s="16" customFormat="1"/>
    <row r="25737" s="16" customFormat="1"/>
    <row r="25738" s="16" customFormat="1"/>
    <row r="25739" s="16" customFormat="1"/>
    <row r="25740" s="16" customFormat="1"/>
    <row r="25741" s="16" customFormat="1"/>
    <row r="25742" s="16" customFormat="1"/>
    <row r="25743" s="16" customFormat="1"/>
    <row r="25744" s="16" customFormat="1"/>
    <row r="25745" s="16" customFormat="1"/>
    <row r="25746" s="16" customFormat="1"/>
    <row r="25747" s="16" customFormat="1"/>
    <row r="25748" s="16" customFormat="1"/>
    <row r="25749" s="16" customFormat="1"/>
    <row r="25750" s="16" customFormat="1"/>
    <row r="25751" s="16" customFormat="1"/>
    <row r="25752" s="16" customFormat="1"/>
    <row r="25753" s="16" customFormat="1"/>
    <row r="25754" s="16" customFormat="1"/>
    <row r="25755" s="16" customFormat="1"/>
    <row r="25756" s="16" customFormat="1"/>
    <row r="25757" s="16" customFormat="1"/>
    <row r="25758" s="16" customFormat="1"/>
    <row r="25759" s="16" customFormat="1"/>
    <row r="25760" s="16" customFormat="1"/>
    <row r="25761" s="16" customFormat="1"/>
    <row r="25762" s="16" customFormat="1"/>
    <row r="25763" s="16" customFormat="1"/>
    <row r="25764" s="16" customFormat="1"/>
    <row r="25765" s="16" customFormat="1"/>
    <row r="25766" s="16" customFormat="1"/>
    <row r="25767" s="16" customFormat="1"/>
    <row r="25768" s="16" customFormat="1"/>
    <row r="25769" s="16" customFormat="1"/>
    <row r="25770" s="16" customFormat="1"/>
    <row r="25771" s="16" customFormat="1"/>
    <row r="25772" s="16" customFormat="1"/>
    <row r="25773" s="16" customFormat="1"/>
    <row r="25774" s="16" customFormat="1"/>
    <row r="25775" s="16" customFormat="1"/>
    <row r="25776" s="16" customFormat="1"/>
    <row r="25777" s="16" customFormat="1"/>
    <row r="25778" s="16" customFormat="1"/>
    <row r="25779" s="16" customFormat="1"/>
    <row r="25780" s="16" customFormat="1"/>
    <row r="25781" s="16" customFormat="1"/>
    <row r="25782" s="16" customFormat="1"/>
    <row r="25783" s="16" customFormat="1"/>
    <row r="25784" s="16" customFormat="1"/>
    <row r="25785" s="16" customFormat="1"/>
    <row r="25786" s="16" customFormat="1"/>
    <row r="25787" s="16" customFormat="1"/>
    <row r="25788" s="16" customFormat="1"/>
    <row r="25789" s="16" customFormat="1"/>
    <row r="25790" s="16" customFormat="1"/>
    <row r="25791" s="16" customFormat="1"/>
    <row r="25792" s="16" customFormat="1"/>
    <row r="25793" s="16" customFormat="1"/>
    <row r="25794" s="16" customFormat="1"/>
    <row r="25795" s="16" customFormat="1"/>
    <row r="25796" s="16" customFormat="1"/>
    <row r="25797" s="16" customFormat="1"/>
    <row r="25798" s="16" customFormat="1"/>
    <row r="25799" s="16" customFormat="1"/>
    <row r="25800" s="16" customFormat="1"/>
    <row r="25801" s="16" customFormat="1"/>
    <row r="25802" s="16" customFormat="1"/>
    <row r="25803" s="16" customFormat="1"/>
    <row r="25804" s="16" customFormat="1"/>
    <row r="25805" s="16" customFormat="1"/>
    <row r="25806" s="16" customFormat="1"/>
    <row r="25807" s="16" customFormat="1"/>
    <row r="25808" s="16" customFormat="1"/>
    <row r="25809" s="16" customFormat="1"/>
    <row r="25810" s="16" customFormat="1"/>
    <row r="25811" s="16" customFormat="1"/>
    <row r="25812" s="16" customFormat="1"/>
    <row r="25813" s="16" customFormat="1"/>
    <row r="25814" s="16" customFormat="1"/>
    <row r="25815" s="16" customFormat="1"/>
    <row r="25816" s="16" customFormat="1"/>
    <row r="25817" s="16" customFormat="1"/>
    <row r="25818" s="16" customFormat="1"/>
    <row r="25819" s="16" customFormat="1"/>
    <row r="25820" s="16" customFormat="1"/>
    <row r="25821" s="16" customFormat="1"/>
    <row r="25822" s="16" customFormat="1"/>
    <row r="25823" s="16" customFormat="1"/>
    <row r="25824" s="16" customFormat="1"/>
    <row r="25825" s="16" customFormat="1"/>
    <row r="25826" s="16" customFormat="1"/>
    <row r="25827" s="16" customFormat="1"/>
    <row r="25828" s="16" customFormat="1"/>
    <row r="25829" s="16" customFormat="1"/>
    <row r="25830" s="16" customFormat="1"/>
    <row r="25831" s="16" customFormat="1"/>
    <row r="25832" s="16" customFormat="1"/>
    <row r="25833" s="16" customFormat="1"/>
    <row r="25834" s="16" customFormat="1"/>
    <row r="25835" s="16" customFormat="1"/>
    <row r="25836" s="16" customFormat="1"/>
    <row r="25837" s="16" customFormat="1"/>
    <row r="25838" s="16" customFormat="1"/>
    <row r="25839" s="16" customFormat="1"/>
    <row r="25840" s="16" customFormat="1"/>
    <row r="25841" s="16" customFormat="1"/>
    <row r="25842" s="16" customFormat="1"/>
    <row r="25843" s="16" customFormat="1"/>
    <row r="25844" s="16" customFormat="1"/>
    <row r="25845" s="16" customFormat="1"/>
    <row r="25846" s="16" customFormat="1"/>
    <row r="25847" s="16" customFormat="1"/>
    <row r="25848" s="16" customFormat="1"/>
    <row r="25849" s="16" customFormat="1"/>
    <row r="25850" s="16" customFormat="1"/>
    <row r="25851" s="16" customFormat="1"/>
    <row r="25852" s="16" customFormat="1"/>
    <row r="25853" s="16" customFormat="1"/>
    <row r="25854" s="16" customFormat="1"/>
    <row r="25855" s="16" customFormat="1"/>
    <row r="25856" s="16" customFormat="1"/>
    <row r="25857" s="16" customFormat="1"/>
    <row r="25858" s="16" customFormat="1"/>
    <row r="25859" s="16" customFormat="1"/>
    <row r="25860" s="16" customFormat="1"/>
    <row r="25861" s="16" customFormat="1"/>
    <row r="25862" s="16" customFormat="1"/>
    <row r="25863" s="16" customFormat="1"/>
    <row r="25864" s="16" customFormat="1"/>
    <row r="25865" s="16" customFormat="1"/>
    <row r="25866" s="16" customFormat="1"/>
    <row r="25867" s="16" customFormat="1"/>
    <row r="25868" s="16" customFormat="1"/>
    <row r="25869" s="16" customFormat="1"/>
    <row r="25870" s="16" customFormat="1"/>
    <row r="25871" s="16" customFormat="1"/>
    <row r="25872" s="16" customFormat="1"/>
    <row r="25873" s="16" customFormat="1"/>
    <row r="25874" s="16" customFormat="1"/>
    <row r="25875" s="16" customFormat="1"/>
    <row r="25876" s="16" customFormat="1"/>
    <row r="25877" s="16" customFormat="1"/>
    <row r="25878" s="16" customFormat="1"/>
    <row r="25879" s="16" customFormat="1"/>
    <row r="25880" s="16" customFormat="1"/>
    <row r="25881" s="16" customFormat="1"/>
    <row r="25882" s="16" customFormat="1"/>
    <row r="25883" s="16" customFormat="1"/>
    <row r="25884" s="16" customFormat="1"/>
    <row r="25885" s="16" customFormat="1"/>
    <row r="25886" s="16" customFormat="1"/>
    <row r="25887" s="16" customFormat="1"/>
    <row r="25888" s="16" customFormat="1"/>
    <row r="25889" s="16" customFormat="1"/>
    <row r="25890" s="16" customFormat="1"/>
    <row r="25891" s="16" customFormat="1"/>
    <row r="25892" s="16" customFormat="1"/>
    <row r="25893" s="16" customFormat="1"/>
    <row r="25894" s="16" customFormat="1"/>
    <row r="25895" s="16" customFormat="1"/>
    <row r="25896" s="16" customFormat="1"/>
    <row r="25897" s="16" customFormat="1"/>
    <row r="25898" s="16" customFormat="1"/>
    <row r="25899" s="16" customFormat="1"/>
    <row r="25900" s="16" customFormat="1"/>
    <row r="25901" s="16" customFormat="1"/>
    <row r="25902" s="16" customFormat="1"/>
    <row r="25903" s="16" customFormat="1"/>
    <row r="25904" s="16" customFormat="1"/>
    <row r="25905" s="16" customFormat="1"/>
    <row r="25906" s="16" customFormat="1"/>
    <row r="25907" s="16" customFormat="1"/>
    <row r="25908" s="16" customFormat="1"/>
    <row r="25909" s="16" customFormat="1"/>
    <row r="25910" s="16" customFormat="1"/>
    <row r="25911" s="16" customFormat="1"/>
    <row r="25912" s="16" customFormat="1"/>
    <row r="25913" s="16" customFormat="1"/>
    <row r="25914" s="16" customFormat="1"/>
    <row r="25915" s="16" customFormat="1"/>
    <row r="25916" s="16" customFormat="1"/>
    <row r="25917" s="16" customFormat="1"/>
    <row r="25918" s="16" customFormat="1"/>
    <row r="25919" s="16" customFormat="1"/>
    <row r="25920" s="16" customFormat="1"/>
    <row r="25921" s="16" customFormat="1"/>
    <row r="25922" s="16" customFormat="1"/>
    <row r="25923" s="16" customFormat="1"/>
    <row r="25924" s="16" customFormat="1"/>
    <row r="25925" s="16" customFormat="1"/>
    <row r="25926" s="16" customFormat="1"/>
    <row r="25927" s="16" customFormat="1"/>
    <row r="25928" s="16" customFormat="1"/>
    <row r="25929" s="16" customFormat="1"/>
    <row r="25930" s="16" customFormat="1"/>
    <row r="25931" s="16" customFormat="1"/>
    <row r="25932" s="16" customFormat="1"/>
    <row r="25933" s="16" customFormat="1"/>
    <row r="25934" s="16" customFormat="1"/>
    <row r="25935" s="16" customFormat="1"/>
    <row r="25936" s="16" customFormat="1"/>
    <row r="25937" s="16" customFormat="1"/>
    <row r="25938" s="16" customFormat="1"/>
    <row r="25939" s="16" customFormat="1"/>
    <row r="25940" s="16" customFormat="1"/>
    <row r="25941" s="16" customFormat="1"/>
    <row r="25942" s="16" customFormat="1"/>
    <row r="25943" s="16" customFormat="1"/>
    <row r="25944" s="16" customFormat="1"/>
    <row r="25945" s="16" customFormat="1"/>
    <row r="25946" s="16" customFormat="1"/>
    <row r="25947" s="16" customFormat="1"/>
    <row r="25948" s="16" customFormat="1"/>
    <row r="25949" s="16" customFormat="1"/>
    <row r="25950" s="16" customFormat="1"/>
    <row r="25951" s="16" customFormat="1"/>
    <row r="25952" s="16" customFormat="1"/>
    <row r="25953" s="16" customFormat="1"/>
    <row r="25954" s="16" customFormat="1"/>
    <row r="25955" s="16" customFormat="1"/>
    <row r="25956" s="16" customFormat="1"/>
    <row r="25957" s="16" customFormat="1"/>
    <row r="25958" s="16" customFormat="1"/>
    <row r="25959" s="16" customFormat="1"/>
    <row r="25960" s="16" customFormat="1"/>
    <row r="25961" s="16" customFormat="1"/>
    <row r="25962" s="16" customFormat="1"/>
    <row r="25963" s="16" customFormat="1"/>
    <row r="25964" s="16" customFormat="1"/>
    <row r="25965" s="16" customFormat="1"/>
    <row r="25966" s="16" customFormat="1"/>
    <row r="25967" s="16" customFormat="1"/>
    <row r="25968" s="16" customFormat="1"/>
    <row r="25969" s="16" customFormat="1"/>
    <row r="25970" s="16" customFormat="1"/>
    <row r="25971" s="16" customFormat="1"/>
    <row r="25972" s="16" customFormat="1"/>
    <row r="25973" s="16" customFormat="1"/>
    <row r="25974" s="16" customFormat="1"/>
    <row r="25975" s="16" customFormat="1"/>
    <row r="25976" s="16" customFormat="1"/>
    <row r="25977" s="16" customFormat="1"/>
    <row r="25978" s="16" customFormat="1"/>
    <row r="25979" s="16" customFormat="1"/>
    <row r="25980" s="16" customFormat="1"/>
    <row r="25981" s="16" customFormat="1"/>
    <row r="25982" s="16" customFormat="1"/>
    <row r="25983" s="16" customFormat="1"/>
    <row r="25984" s="16" customFormat="1"/>
    <row r="25985" s="16" customFormat="1"/>
    <row r="25986" s="16" customFormat="1"/>
    <row r="25987" s="16" customFormat="1"/>
    <row r="25988" s="16" customFormat="1"/>
    <row r="25989" s="16" customFormat="1"/>
    <row r="25990" s="16" customFormat="1"/>
    <row r="25991" s="16" customFormat="1"/>
    <row r="25992" s="16" customFormat="1"/>
    <row r="25993" s="16" customFormat="1"/>
    <row r="25994" s="16" customFormat="1"/>
    <row r="25995" s="16" customFormat="1"/>
    <row r="25996" s="16" customFormat="1"/>
    <row r="25997" s="16" customFormat="1"/>
    <row r="25998" s="16" customFormat="1"/>
    <row r="25999" s="16" customFormat="1"/>
    <row r="26000" s="16" customFormat="1"/>
    <row r="26001" s="16" customFormat="1"/>
    <row r="26002" s="16" customFormat="1"/>
    <row r="26003" s="16" customFormat="1"/>
    <row r="26004" s="16" customFormat="1"/>
    <row r="26005" s="16" customFormat="1"/>
    <row r="26006" s="16" customFormat="1"/>
    <row r="26007" s="16" customFormat="1"/>
    <row r="26008" s="16" customFormat="1"/>
    <row r="26009" s="16" customFormat="1"/>
    <row r="26010" s="16" customFormat="1"/>
    <row r="26011" s="16" customFormat="1"/>
    <row r="26012" s="16" customFormat="1"/>
    <row r="26013" s="16" customFormat="1"/>
    <row r="26014" s="16" customFormat="1"/>
    <row r="26015" s="16" customFormat="1"/>
    <row r="26016" s="16" customFormat="1"/>
    <row r="26017" s="16" customFormat="1"/>
    <row r="26018" s="16" customFormat="1"/>
    <row r="26019" s="16" customFormat="1"/>
    <row r="26020" s="16" customFormat="1"/>
    <row r="26021" s="16" customFormat="1"/>
    <row r="26022" s="16" customFormat="1"/>
    <row r="26023" s="16" customFormat="1"/>
    <row r="26024" s="16" customFormat="1"/>
    <row r="26025" s="16" customFormat="1"/>
    <row r="26026" s="16" customFormat="1"/>
    <row r="26027" s="16" customFormat="1"/>
    <row r="26028" s="16" customFormat="1"/>
    <row r="26029" s="16" customFormat="1"/>
    <row r="26030" s="16" customFormat="1"/>
    <row r="26031" s="16" customFormat="1"/>
    <row r="26032" s="16" customFormat="1"/>
    <row r="26033" s="16" customFormat="1"/>
    <row r="26034" s="16" customFormat="1"/>
    <row r="26035" s="16" customFormat="1"/>
    <row r="26036" s="16" customFormat="1"/>
    <row r="26037" s="16" customFormat="1"/>
    <row r="26038" s="16" customFormat="1"/>
    <row r="26039" s="16" customFormat="1"/>
    <row r="26040" s="16" customFormat="1"/>
    <row r="26041" s="16" customFormat="1"/>
    <row r="26042" s="16" customFormat="1"/>
    <row r="26043" s="16" customFormat="1"/>
    <row r="26044" s="16" customFormat="1"/>
    <row r="26045" s="16" customFormat="1"/>
    <row r="26046" s="16" customFormat="1"/>
    <row r="26047" s="16" customFormat="1"/>
    <row r="26048" s="16" customFormat="1"/>
    <row r="26049" s="16" customFormat="1"/>
    <row r="26050" s="16" customFormat="1"/>
    <row r="26051" s="16" customFormat="1"/>
    <row r="26052" s="16" customFormat="1"/>
    <row r="26053" s="16" customFormat="1"/>
    <row r="26054" s="16" customFormat="1"/>
    <row r="26055" s="16" customFormat="1"/>
    <row r="26056" s="16" customFormat="1"/>
    <row r="26057" s="16" customFormat="1"/>
    <row r="26058" s="16" customFormat="1"/>
    <row r="26059" s="16" customFormat="1"/>
    <row r="26060" s="16" customFormat="1"/>
    <row r="26061" s="16" customFormat="1"/>
    <row r="26062" s="16" customFormat="1"/>
    <row r="26063" s="16" customFormat="1"/>
    <row r="26064" s="16" customFormat="1"/>
    <row r="26065" s="16" customFormat="1"/>
    <row r="26066" s="16" customFormat="1"/>
    <row r="26067" s="16" customFormat="1"/>
    <row r="26068" s="16" customFormat="1"/>
    <row r="26069" s="16" customFormat="1"/>
    <row r="26070" s="16" customFormat="1"/>
    <row r="26071" s="16" customFormat="1"/>
    <row r="26072" s="16" customFormat="1"/>
    <row r="26073" s="16" customFormat="1"/>
    <row r="26074" s="16" customFormat="1"/>
    <row r="26075" s="16" customFormat="1"/>
    <row r="26076" s="16" customFormat="1"/>
    <row r="26077" s="16" customFormat="1"/>
    <row r="26078" s="16" customFormat="1"/>
    <row r="26079" s="16" customFormat="1"/>
    <row r="26080" s="16" customFormat="1"/>
    <row r="26081" s="16" customFormat="1"/>
    <row r="26082" s="16" customFormat="1"/>
    <row r="26083" s="16" customFormat="1"/>
    <row r="26084" s="16" customFormat="1"/>
    <row r="26085" s="16" customFormat="1"/>
    <row r="26086" s="16" customFormat="1"/>
    <row r="26087" s="16" customFormat="1"/>
    <row r="26088" s="16" customFormat="1"/>
    <row r="26089" s="16" customFormat="1"/>
    <row r="26090" s="16" customFormat="1"/>
    <row r="26091" s="16" customFormat="1"/>
    <row r="26092" s="16" customFormat="1"/>
    <row r="26093" s="16" customFormat="1"/>
    <row r="26094" s="16" customFormat="1"/>
    <row r="26095" s="16" customFormat="1"/>
    <row r="26096" s="16" customFormat="1"/>
    <row r="26097" s="16" customFormat="1"/>
    <row r="26098" s="16" customFormat="1"/>
    <row r="26099" s="16" customFormat="1"/>
    <row r="26100" s="16" customFormat="1"/>
    <row r="26101" s="16" customFormat="1"/>
    <row r="26102" s="16" customFormat="1"/>
    <row r="26103" s="16" customFormat="1"/>
    <row r="26104" s="16" customFormat="1"/>
    <row r="26105" s="16" customFormat="1"/>
    <row r="26106" s="16" customFormat="1"/>
    <row r="26107" s="16" customFormat="1"/>
    <row r="26108" s="16" customFormat="1"/>
    <row r="26109" s="16" customFormat="1"/>
    <row r="26110" s="16" customFormat="1"/>
    <row r="26111" s="16" customFormat="1"/>
    <row r="26112" s="16" customFormat="1"/>
    <row r="26113" s="16" customFormat="1"/>
    <row r="26114" s="16" customFormat="1"/>
    <row r="26115" s="16" customFormat="1"/>
    <row r="26116" s="16" customFormat="1"/>
    <row r="26117" s="16" customFormat="1"/>
    <row r="26118" s="16" customFormat="1"/>
    <row r="26119" s="16" customFormat="1"/>
    <row r="26120" s="16" customFormat="1"/>
    <row r="26121" s="16" customFormat="1"/>
    <row r="26122" s="16" customFormat="1"/>
    <row r="26123" s="16" customFormat="1"/>
    <row r="26124" s="16" customFormat="1"/>
    <row r="26125" s="16" customFormat="1"/>
    <row r="26126" s="16" customFormat="1"/>
    <row r="26127" s="16" customFormat="1"/>
    <row r="26128" s="16" customFormat="1"/>
    <row r="26129" s="16" customFormat="1"/>
    <row r="26130" s="16" customFormat="1"/>
    <row r="26131" s="16" customFormat="1"/>
    <row r="26132" s="16" customFormat="1"/>
    <row r="26133" s="16" customFormat="1"/>
    <row r="26134" s="16" customFormat="1"/>
    <row r="26135" s="16" customFormat="1"/>
    <row r="26136" s="16" customFormat="1"/>
    <row r="26137" s="16" customFormat="1"/>
    <row r="26138" s="16" customFormat="1"/>
    <row r="26139" s="16" customFormat="1"/>
    <row r="26140" s="16" customFormat="1"/>
    <row r="26141" s="16" customFormat="1"/>
    <row r="26142" s="16" customFormat="1"/>
    <row r="26143" s="16" customFormat="1"/>
    <row r="26144" s="16" customFormat="1"/>
    <row r="26145" s="16" customFormat="1"/>
    <row r="26146" s="16" customFormat="1"/>
    <row r="26147" s="16" customFormat="1"/>
    <row r="26148" s="16" customFormat="1"/>
    <row r="26149" s="16" customFormat="1"/>
    <row r="26150" s="16" customFormat="1"/>
    <row r="26151" s="16" customFormat="1"/>
    <row r="26152" s="16" customFormat="1"/>
    <row r="26153" s="16" customFormat="1"/>
    <row r="26154" s="16" customFormat="1"/>
    <row r="26155" s="16" customFormat="1"/>
    <row r="26156" s="16" customFormat="1"/>
    <row r="26157" s="16" customFormat="1"/>
    <row r="26158" s="16" customFormat="1"/>
    <row r="26159" s="16" customFormat="1"/>
    <row r="26160" s="16" customFormat="1"/>
    <row r="26161" s="16" customFormat="1"/>
    <row r="26162" s="16" customFormat="1"/>
    <row r="26163" s="16" customFormat="1"/>
    <row r="26164" s="16" customFormat="1"/>
    <row r="26165" s="16" customFormat="1"/>
    <row r="26166" s="16" customFormat="1"/>
    <row r="26167" s="16" customFormat="1"/>
    <row r="26168" s="16" customFormat="1"/>
    <row r="26169" s="16" customFormat="1"/>
    <row r="26170" s="16" customFormat="1"/>
    <row r="26171" s="16" customFormat="1"/>
    <row r="26172" s="16" customFormat="1"/>
    <row r="26173" s="16" customFormat="1"/>
    <row r="26174" s="16" customFormat="1"/>
    <row r="26175" s="16" customFormat="1"/>
    <row r="26176" s="16" customFormat="1"/>
    <row r="26177" s="16" customFormat="1"/>
    <row r="26178" s="16" customFormat="1"/>
    <row r="26179" s="16" customFormat="1"/>
    <row r="26180" s="16" customFormat="1"/>
    <row r="26181" s="16" customFormat="1"/>
    <row r="26182" s="16" customFormat="1"/>
    <row r="26183" s="16" customFormat="1"/>
    <row r="26184" s="16" customFormat="1"/>
    <row r="26185" s="16" customFormat="1"/>
    <row r="26186" s="16" customFormat="1"/>
    <row r="26187" s="16" customFormat="1"/>
    <row r="26188" s="16" customFormat="1"/>
    <row r="26189" s="16" customFormat="1"/>
    <row r="26190" s="16" customFormat="1"/>
    <row r="26191" s="16" customFormat="1"/>
    <row r="26192" s="16" customFormat="1"/>
    <row r="26193" s="16" customFormat="1"/>
    <row r="26194" s="16" customFormat="1"/>
    <row r="26195" s="16" customFormat="1"/>
    <row r="26196" s="16" customFormat="1"/>
    <row r="26197" s="16" customFormat="1"/>
    <row r="26198" s="16" customFormat="1"/>
    <row r="26199" s="16" customFormat="1"/>
    <row r="26200" s="16" customFormat="1"/>
    <row r="26201" s="16" customFormat="1"/>
    <row r="26202" s="16" customFormat="1"/>
    <row r="26203" s="16" customFormat="1"/>
    <row r="26204" s="16" customFormat="1"/>
    <row r="26205" s="16" customFormat="1"/>
    <row r="26206" s="16" customFormat="1"/>
    <row r="26207" s="16" customFormat="1"/>
    <row r="26208" s="16" customFormat="1"/>
    <row r="26209" s="16" customFormat="1"/>
    <row r="26210" s="16" customFormat="1"/>
    <row r="26211" s="16" customFormat="1"/>
    <row r="26212" s="16" customFormat="1"/>
    <row r="26213" s="16" customFormat="1"/>
    <row r="26214" s="16" customFormat="1"/>
    <row r="26215" s="16" customFormat="1"/>
    <row r="26216" s="16" customFormat="1"/>
    <row r="26217" s="16" customFormat="1"/>
    <row r="26218" s="16" customFormat="1"/>
    <row r="26219" s="16" customFormat="1"/>
    <row r="26220" s="16" customFormat="1"/>
    <row r="26221" s="16" customFormat="1"/>
    <row r="26222" s="16" customFormat="1"/>
    <row r="26223" s="16" customFormat="1"/>
    <row r="26224" s="16" customFormat="1"/>
    <row r="26225" s="16" customFormat="1"/>
    <row r="26226" s="16" customFormat="1"/>
    <row r="26227" s="16" customFormat="1"/>
    <row r="26228" s="16" customFormat="1"/>
    <row r="26229" s="16" customFormat="1"/>
    <row r="26230" s="16" customFormat="1"/>
    <row r="26231" s="16" customFormat="1"/>
    <row r="26232" s="16" customFormat="1"/>
    <row r="26233" s="16" customFormat="1"/>
    <row r="26234" s="16" customFormat="1"/>
    <row r="26235" s="16" customFormat="1"/>
    <row r="26236" s="16" customFormat="1"/>
    <row r="26237" s="16" customFormat="1"/>
    <row r="26238" s="16" customFormat="1"/>
    <row r="26239" s="16" customFormat="1"/>
    <row r="26240" s="16" customFormat="1"/>
    <row r="26241" s="16" customFormat="1"/>
    <row r="26242" s="16" customFormat="1"/>
    <row r="26243" s="16" customFormat="1"/>
    <row r="26244" s="16" customFormat="1"/>
    <row r="26245" s="16" customFormat="1"/>
    <row r="26246" s="16" customFormat="1"/>
    <row r="26247" s="16" customFormat="1"/>
    <row r="26248" s="16" customFormat="1"/>
    <row r="26249" s="16" customFormat="1"/>
    <row r="26250" s="16" customFormat="1"/>
    <row r="26251" s="16" customFormat="1"/>
    <row r="26252" s="16" customFormat="1"/>
    <row r="26253" s="16" customFormat="1"/>
    <row r="26254" s="16" customFormat="1"/>
    <row r="26255" s="16" customFormat="1"/>
    <row r="26256" s="16" customFormat="1"/>
    <row r="26257" s="16" customFormat="1"/>
    <row r="26258" s="16" customFormat="1"/>
    <row r="26259" s="16" customFormat="1"/>
    <row r="26260" s="16" customFormat="1"/>
    <row r="26261" s="16" customFormat="1"/>
    <row r="26262" s="16" customFormat="1"/>
    <row r="26263" s="16" customFormat="1"/>
    <row r="26264" s="16" customFormat="1"/>
    <row r="26265" s="16" customFormat="1"/>
    <row r="26266" s="16" customFormat="1"/>
    <row r="26267" s="16" customFormat="1"/>
    <row r="26268" s="16" customFormat="1"/>
    <row r="26269" s="16" customFormat="1"/>
    <row r="26270" s="16" customFormat="1"/>
    <row r="26271" s="16" customFormat="1"/>
    <row r="26272" s="16" customFormat="1"/>
    <row r="26273" s="16" customFormat="1"/>
    <row r="26274" s="16" customFormat="1"/>
    <row r="26275" s="16" customFormat="1"/>
    <row r="26276" s="16" customFormat="1"/>
    <row r="26277" s="16" customFormat="1"/>
    <row r="26278" s="16" customFormat="1"/>
    <row r="26279" s="16" customFormat="1"/>
    <row r="26280" s="16" customFormat="1"/>
    <row r="26281" s="16" customFormat="1"/>
    <row r="26282" s="16" customFormat="1"/>
    <row r="26283" s="16" customFormat="1"/>
    <row r="26284" s="16" customFormat="1"/>
    <row r="26285" s="16" customFormat="1"/>
    <row r="26286" s="16" customFormat="1"/>
    <row r="26287" s="16" customFormat="1"/>
    <row r="26288" s="16" customFormat="1"/>
    <row r="26289" s="16" customFormat="1"/>
    <row r="26290" s="16" customFormat="1"/>
    <row r="26291" s="16" customFormat="1"/>
    <row r="26292" s="16" customFormat="1"/>
    <row r="26293" s="16" customFormat="1"/>
    <row r="26294" s="16" customFormat="1"/>
    <row r="26295" s="16" customFormat="1"/>
    <row r="26296" s="16" customFormat="1"/>
    <row r="26297" s="16" customFormat="1"/>
    <row r="26298" s="16" customFormat="1"/>
    <row r="26299" s="16" customFormat="1"/>
    <row r="26300" s="16" customFormat="1"/>
    <row r="26301" s="16" customFormat="1"/>
    <row r="26302" s="16" customFormat="1"/>
    <row r="26303" s="16" customFormat="1"/>
    <row r="26304" s="16" customFormat="1"/>
    <row r="26305" s="16" customFormat="1"/>
    <row r="26306" s="16" customFormat="1"/>
    <row r="26307" s="16" customFormat="1"/>
    <row r="26308" s="16" customFormat="1"/>
    <row r="26309" s="16" customFormat="1"/>
    <row r="26310" s="16" customFormat="1"/>
    <row r="26311" s="16" customFormat="1"/>
    <row r="26312" s="16" customFormat="1"/>
    <row r="26313" s="16" customFormat="1"/>
    <row r="26314" s="16" customFormat="1"/>
    <row r="26315" s="16" customFormat="1"/>
    <row r="26316" s="16" customFormat="1"/>
    <row r="26317" s="16" customFormat="1"/>
    <row r="26318" s="16" customFormat="1"/>
    <row r="26319" s="16" customFormat="1"/>
    <row r="26320" s="16" customFormat="1"/>
    <row r="26321" s="16" customFormat="1"/>
    <row r="26322" s="16" customFormat="1"/>
    <row r="26323" s="16" customFormat="1"/>
    <row r="26324" s="16" customFormat="1"/>
    <row r="26325" s="16" customFormat="1"/>
    <row r="26326" s="16" customFormat="1"/>
    <row r="26327" s="16" customFormat="1"/>
    <row r="26328" s="16" customFormat="1"/>
    <row r="26329" s="16" customFormat="1"/>
    <row r="26330" s="16" customFormat="1"/>
    <row r="26331" s="16" customFormat="1"/>
    <row r="26332" s="16" customFormat="1"/>
    <row r="26333" s="16" customFormat="1"/>
    <row r="26334" s="16" customFormat="1"/>
    <row r="26335" s="16" customFormat="1"/>
    <row r="26336" s="16" customFormat="1"/>
    <row r="26337" s="16" customFormat="1"/>
    <row r="26338" s="16" customFormat="1"/>
    <row r="26339" s="16" customFormat="1"/>
    <row r="26340" s="16" customFormat="1"/>
    <row r="26341" s="16" customFormat="1"/>
    <row r="26342" s="16" customFormat="1"/>
    <row r="26343" s="16" customFormat="1"/>
    <row r="26344" s="16" customFormat="1"/>
    <row r="26345" s="16" customFormat="1"/>
    <row r="26346" s="16" customFormat="1"/>
    <row r="26347" s="16" customFormat="1"/>
    <row r="26348" s="16" customFormat="1"/>
    <row r="26349" s="16" customFormat="1"/>
    <row r="26350" s="16" customFormat="1"/>
    <row r="26351" s="16" customFormat="1"/>
    <row r="26352" s="16" customFormat="1"/>
    <row r="26353" s="16" customFormat="1"/>
    <row r="26354" s="16" customFormat="1"/>
    <row r="26355" s="16" customFormat="1"/>
    <row r="26356" s="16" customFormat="1"/>
    <row r="26357" s="16" customFormat="1"/>
    <row r="26358" s="16" customFormat="1"/>
    <row r="26359" s="16" customFormat="1"/>
    <row r="26360" s="16" customFormat="1"/>
    <row r="26361" s="16" customFormat="1"/>
    <row r="26362" s="16" customFormat="1"/>
    <row r="26363" s="16" customFormat="1"/>
    <row r="26364" s="16" customFormat="1"/>
    <row r="26365" s="16" customFormat="1"/>
    <row r="26366" s="16" customFormat="1"/>
    <row r="26367" s="16" customFormat="1"/>
    <row r="26368" s="16" customFormat="1"/>
    <row r="26369" s="16" customFormat="1"/>
    <row r="26370" s="16" customFormat="1"/>
    <row r="26371" s="16" customFormat="1"/>
    <row r="26372" s="16" customFormat="1"/>
    <row r="26373" s="16" customFormat="1"/>
    <row r="26374" s="16" customFormat="1"/>
    <row r="26375" s="16" customFormat="1"/>
    <row r="26376" s="16" customFormat="1"/>
    <row r="26377" s="16" customFormat="1"/>
    <row r="26378" s="16" customFormat="1"/>
    <row r="26379" s="16" customFormat="1"/>
    <row r="26380" s="16" customFormat="1"/>
    <row r="26381" s="16" customFormat="1"/>
    <row r="26382" s="16" customFormat="1"/>
    <row r="26383" s="16" customFormat="1"/>
    <row r="26384" s="16" customFormat="1"/>
    <row r="26385" s="16" customFormat="1"/>
    <row r="26386" s="16" customFormat="1"/>
    <row r="26387" s="16" customFormat="1"/>
    <row r="26388" s="16" customFormat="1"/>
    <row r="26389" s="16" customFormat="1"/>
    <row r="26390" s="16" customFormat="1"/>
    <row r="26391" s="16" customFormat="1"/>
    <row r="26392" s="16" customFormat="1"/>
    <row r="26393" s="16" customFormat="1"/>
    <row r="26394" s="16" customFormat="1"/>
    <row r="26395" s="16" customFormat="1"/>
    <row r="26396" s="16" customFormat="1"/>
    <row r="26397" s="16" customFormat="1"/>
    <row r="26398" s="16" customFormat="1"/>
    <row r="26399" s="16" customFormat="1"/>
    <row r="26400" s="16" customFormat="1"/>
    <row r="26401" s="16" customFormat="1"/>
    <row r="26402" s="16" customFormat="1"/>
    <row r="26403" s="16" customFormat="1"/>
    <row r="26404" s="16" customFormat="1"/>
    <row r="26405" s="16" customFormat="1"/>
    <row r="26406" s="16" customFormat="1"/>
    <row r="26407" s="16" customFormat="1"/>
    <row r="26408" s="16" customFormat="1"/>
    <row r="26409" s="16" customFormat="1"/>
    <row r="26410" s="16" customFormat="1"/>
    <row r="26411" s="16" customFormat="1"/>
    <row r="26412" s="16" customFormat="1"/>
    <row r="26413" s="16" customFormat="1"/>
    <row r="26414" s="16" customFormat="1"/>
    <row r="26415" s="16" customFormat="1"/>
    <row r="26416" s="16" customFormat="1"/>
    <row r="26417" s="16" customFormat="1"/>
    <row r="26418" s="16" customFormat="1"/>
    <row r="26419" s="16" customFormat="1"/>
    <row r="26420" s="16" customFormat="1"/>
    <row r="26421" s="16" customFormat="1"/>
    <row r="26422" s="16" customFormat="1"/>
    <row r="26423" s="16" customFormat="1"/>
    <row r="26424" s="16" customFormat="1"/>
    <row r="26425" s="16" customFormat="1"/>
    <row r="26426" s="16" customFormat="1"/>
    <row r="26427" s="16" customFormat="1"/>
    <row r="26428" s="16" customFormat="1"/>
    <row r="26429" s="16" customFormat="1"/>
    <row r="26430" s="16" customFormat="1"/>
    <row r="26431" s="16" customFormat="1"/>
    <row r="26432" s="16" customFormat="1"/>
    <row r="26433" s="16" customFormat="1"/>
    <row r="26434" s="16" customFormat="1"/>
    <row r="26435" s="16" customFormat="1"/>
    <row r="26436" s="16" customFormat="1"/>
    <row r="26437" s="16" customFormat="1"/>
    <row r="26438" s="16" customFormat="1"/>
    <row r="26439" s="16" customFormat="1"/>
    <row r="26440" s="16" customFormat="1"/>
    <row r="26441" s="16" customFormat="1"/>
    <row r="26442" s="16" customFormat="1"/>
    <row r="26443" s="16" customFormat="1"/>
    <row r="26444" s="16" customFormat="1"/>
    <row r="26445" s="16" customFormat="1"/>
    <row r="26446" s="16" customFormat="1"/>
    <row r="26447" s="16" customFormat="1"/>
    <row r="26448" s="16" customFormat="1"/>
    <row r="26449" s="16" customFormat="1"/>
    <row r="26450" s="16" customFormat="1"/>
    <row r="26451" s="16" customFormat="1"/>
    <row r="26452" s="16" customFormat="1"/>
    <row r="26453" s="16" customFormat="1"/>
    <row r="26454" s="16" customFormat="1"/>
    <row r="26455" s="16" customFormat="1"/>
    <row r="26456" s="16" customFormat="1"/>
    <row r="26457" s="16" customFormat="1"/>
    <row r="26458" s="16" customFormat="1"/>
    <row r="26459" s="16" customFormat="1"/>
    <row r="26460" s="16" customFormat="1"/>
    <row r="26461" s="16" customFormat="1"/>
    <row r="26462" s="16" customFormat="1"/>
    <row r="26463" s="16" customFormat="1"/>
    <row r="26464" s="16" customFormat="1"/>
    <row r="26465" s="16" customFormat="1"/>
    <row r="26466" s="16" customFormat="1"/>
    <row r="26467" s="16" customFormat="1"/>
    <row r="26468" s="16" customFormat="1"/>
    <row r="26469" s="16" customFormat="1"/>
    <row r="26470" s="16" customFormat="1"/>
    <row r="26471" s="16" customFormat="1"/>
    <row r="26472" s="16" customFormat="1"/>
    <row r="26473" s="16" customFormat="1"/>
    <row r="26474" s="16" customFormat="1"/>
    <row r="26475" s="16" customFormat="1"/>
    <row r="26476" s="16" customFormat="1"/>
    <row r="26477" s="16" customFormat="1"/>
    <row r="26478" s="16" customFormat="1"/>
    <row r="26479" s="16" customFormat="1"/>
    <row r="26480" s="16" customFormat="1"/>
    <row r="26481" s="16" customFormat="1"/>
    <row r="26482" s="16" customFormat="1"/>
    <row r="26483" s="16" customFormat="1"/>
    <row r="26484" s="16" customFormat="1"/>
    <row r="26485" s="16" customFormat="1"/>
    <row r="26486" s="16" customFormat="1"/>
    <row r="26487" s="16" customFormat="1"/>
    <row r="26488" s="16" customFormat="1"/>
    <row r="26489" s="16" customFormat="1"/>
    <row r="26490" s="16" customFormat="1"/>
    <row r="26491" s="16" customFormat="1"/>
    <row r="26492" s="16" customFormat="1"/>
    <row r="26493" s="16" customFormat="1"/>
    <row r="26494" s="16" customFormat="1"/>
    <row r="26495" s="16" customFormat="1"/>
    <row r="26496" s="16" customFormat="1"/>
    <row r="26497" s="16" customFormat="1"/>
    <row r="26498" s="16" customFormat="1"/>
    <row r="26499" s="16" customFormat="1"/>
    <row r="26500" s="16" customFormat="1"/>
    <row r="26501" s="16" customFormat="1"/>
    <row r="26502" s="16" customFormat="1"/>
    <row r="26503" s="16" customFormat="1"/>
    <row r="26504" s="16" customFormat="1"/>
    <row r="26505" s="16" customFormat="1"/>
    <row r="26506" s="16" customFormat="1"/>
    <row r="26507" s="16" customFormat="1"/>
    <row r="26508" s="16" customFormat="1"/>
    <row r="26509" s="16" customFormat="1"/>
    <row r="26510" s="16" customFormat="1"/>
    <row r="26511" s="16" customFormat="1"/>
    <row r="26512" s="16" customFormat="1"/>
    <row r="26513" s="16" customFormat="1"/>
    <row r="26514" s="16" customFormat="1"/>
    <row r="26515" s="16" customFormat="1"/>
    <row r="26516" s="16" customFormat="1"/>
    <row r="26517" s="16" customFormat="1"/>
    <row r="26518" s="16" customFormat="1"/>
    <row r="26519" s="16" customFormat="1"/>
    <row r="26520" s="16" customFormat="1"/>
    <row r="26521" s="16" customFormat="1"/>
    <row r="26522" s="16" customFormat="1"/>
    <row r="26523" s="16" customFormat="1"/>
    <row r="26524" s="16" customFormat="1"/>
    <row r="26525" s="16" customFormat="1"/>
    <row r="26526" s="16" customFormat="1"/>
    <row r="26527" s="16" customFormat="1"/>
    <row r="26528" s="16" customFormat="1"/>
    <row r="26529" s="16" customFormat="1"/>
    <row r="26530" s="16" customFormat="1"/>
    <row r="26531" s="16" customFormat="1"/>
    <row r="26532" s="16" customFormat="1"/>
    <row r="26533" s="16" customFormat="1"/>
    <row r="26534" s="16" customFormat="1"/>
    <row r="26535" s="16" customFormat="1"/>
    <row r="26536" s="16" customFormat="1"/>
    <row r="26537" s="16" customFormat="1"/>
    <row r="26538" s="16" customFormat="1"/>
    <row r="26539" s="16" customFormat="1"/>
    <row r="26540" s="16" customFormat="1"/>
    <row r="26541" s="16" customFormat="1"/>
    <row r="26542" s="16" customFormat="1"/>
    <row r="26543" s="16" customFormat="1"/>
    <row r="26544" s="16" customFormat="1"/>
    <row r="26545" s="16" customFormat="1"/>
    <row r="26546" s="16" customFormat="1"/>
    <row r="26547" s="16" customFormat="1"/>
    <row r="26548" s="16" customFormat="1"/>
    <row r="26549" s="16" customFormat="1"/>
    <row r="26550" s="16" customFormat="1"/>
    <row r="26551" s="16" customFormat="1"/>
    <row r="26552" s="16" customFormat="1"/>
    <row r="26553" s="16" customFormat="1"/>
    <row r="26554" s="16" customFormat="1"/>
    <row r="26555" s="16" customFormat="1"/>
    <row r="26556" s="16" customFormat="1"/>
    <row r="26557" s="16" customFormat="1"/>
    <row r="26558" s="16" customFormat="1"/>
    <row r="26559" s="16" customFormat="1"/>
    <row r="26560" s="16" customFormat="1"/>
    <row r="26561" s="16" customFormat="1"/>
    <row r="26562" s="16" customFormat="1"/>
    <row r="26563" s="16" customFormat="1"/>
    <row r="26564" s="16" customFormat="1"/>
    <row r="26565" s="16" customFormat="1"/>
    <row r="26566" s="16" customFormat="1"/>
    <row r="26567" s="16" customFormat="1"/>
    <row r="26568" s="16" customFormat="1"/>
    <row r="26569" s="16" customFormat="1"/>
    <row r="26570" s="16" customFormat="1"/>
    <row r="26571" s="16" customFormat="1"/>
    <row r="26572" s="16" customFormat="1"/>
    <row r="26573" s="16" customFormat="1"/>
    <row r="26574" s="16" customFormat="1"/>
    <row r="26575" s="16" customFormat="1"/>
    <row r="26576" s="16" customFormat="1"/>
    <row r="26577" s="16" customFormat="1"/>
    <row r="26578" s="16" customFormat="1"/>
    <row r="26579" s="16" customFormat="1"/>
    <row r="26580" s="16" customFormat="1"/>
    <row r="26581" s="16" customFormat="1"/>
    <row r="26582" s="16" customFormat="1"/>
    <row r="26583" s="16" customFormat="1"/>
    <row r="26584" s="16" customFormat="1"/>
    <row r="26585" s="16" customFormat="1"/>
    <row r="26586" s="16" customFormat="1"/>
    <row r="26587" s="16" customFormat="1"/>
    <row r="26588" s="16" customFormat="1"/>
    <row r="26589" s="16" customFormat="1"/>
    <row r="26590" s="16" customFormat="1"/>
    <row r="26591" s="16" customFormat="1"/>
    <row r="26592" s="16" customFormat="1"/>
    <row r="26593" s="16" customFormat="1"/>
    <row r="26594" s="16" customFormat="1"/>
    <row r="26595" s="16" customFormat="1"/>
    <row r="26596" s="16" customFormat="1"/>
    <row r="26597" s="16" customFormat="1"/>
    <row r="26598" s="16" customFormat="1"/>
    <row r="26599" s="16" customFormat="1"/>
    <row r="26600" s="16" customFormat="1"/>
    <row r="26601" s="16" customFormat="1"/>
    <row r="26602" s="16" customFormat="1"/>
    <row r="26603" s="16" customFormat="1"/>
    <row r="26604" s="16" customFormat="1"/>
    <row r="26605" s="16" customFormat="1"/>
    <row r="26606" s="16" customFormat="1"/>
    <row r="26607" s="16" customFormat="1"/>
    <row r="26608" s="16" customFormat="1"/>
    <row r="26609" s="16" customFormat="1"/>
    <row r="26610" s="16" customFormat="1"/>
    <row r="26611" s="16" customFormat="1"/>
    <row r="26612" s="16" customFormat="1"/>
    <row r="26613" s="16" customFormat="1"/>
    <row r="26614" s="16" customFormat="1"/>
    <row r="26615" s="16" customFormat="1"/>
    <row r="26616" s="16" customFormat="1"/>
    <row r="26617" s="16" customFormat="1"/>
    <row r="26618" s="16" customFormat="1"/>
    <row r="26619" s="16" customFormat="1"/>
    <row r="26620" s="16" customFormat="1"/>
    <row r="26621" s="16" customFormat="1"/>
    <row r="26622" s="16" customFormat="1"/>
    <row r="26623" s="16" customFormat="1"/>
    <row r="26624" s="16" customFormat="1"/>
    <row r="26625" s="16" customFormat="1"/>
    <row r="26626" s="16" customFormat="1"/>
    <row r="26627" s="16" customFormat="1"/>
    <row r="26628" s="16" customFormat="1"/>
    <row r="26629" s="16" customFormat="1"/>
    <row r="26630" s="16" customFormat="1"/>
    <row r="26631" s="16" customFormat="1"/>
    <row r="26632" s="16" customFormat="1"/>
    <row r="26633" s="16" customFormat="1"/>
    <row r="26634" s="16" customFormat="1"/>
    <row r="26635" s="16" customFormat="1"/>
    <row r="26636" s="16" customFormat="1"/>
    <row r="26637" s="16" customFormat="1"/>
    <row r="26638" s="16" customFormat="1"/>
    <row r="26639" s="16" customFormat="1"/>
    <row r="26640" s="16" customFormat="1"/>
    <row r="26641" s="16" customFormat="1"/>
    <row r="26642" s="16" customFormat="1"/>
    <row r="26643" s="16" customFormat="1"/>
    <row r="26644" s="16" customFormat="1"/>
    <row r="26645" s="16" customFormat="1"/>
    <row r="26646" s="16" customFormat="1"/>
    <row r="26647" s="16" customFormat="1"/>
    <row r="26648" s="16" customFormat="1"/>
    <row r="26649" s="16" customFormat="1"/>
    <row r="26650" s="16" customFormat="1"/>
    <row r="26651" s="16" customFormat="1"/>
    <row r="26652" s="16" customFormat="1"/>
    <row r="26653" s="16" customFormat="1"/>
    <row r="26654" s="16" customFormat="1"/>
    <row r="26655" s="16" customFormat="1"/>
    <row r="26656" s="16" customFormat="1"/>
    <row r="26657" s="16" customFormat="1"/>
    <row r="26658" s="16" customFormat="1"/>
    <row r="26659" s="16" customFormat="1"/>
    <row r="26660" s="16" customFormat="1"/>
    <row r="26661" s="16" customFormat="1"/>
    <row r="26662" s="16" customFormat="1"/>
    <row r="26663" s="16" customFormat="1"/>
    <row r="26664" s="16" customFormat="1"/>
    <row r="26665" s="16" customFormat="1"/>
    <row r="26666" s="16" customFormat="1"/>
    <row r="26667" s="16" customFormat="1"/>
    <row r="26668" s="16" customFormat="1"/>
    <row r="26669" s="16" customFormat="1"/>
    <row r="26670" s="16" customFormat="1"/>
    <row r="26671" s="16" customFormat="1"/>
    <row r="26672" s="16" customFormat="1"/>
    <row r="26673" s="16" customFormat="1"/>
    <row r="26674" s="16" customFormat="1"/>
    <row r="26675" s="16" customFormat="1"/>
    <row r="26676" s="16" customFormat="1"/>
    <row r="26677" s="16" customFormat="1"/>
    <row r="26678" s="16" customFormat="1"/>
    <row r="26679" s="16" customFormat="1"/>
    <row r="26680" s="16" customFormat="1"/>
    <row r="26681" s="16" customFormat="1"/>
    <row r="26682" s="16" customFormat="1"/>
    <row r="26683" s="16" customFormat="1"/>
    <row r="26684" s="16" customFormat="1"/>
    <row r="26685" s="16" customFormat="1"/>
    <row r="26686" s="16" customFormat="1"/>
    <row r="26687" s="16" customFormat="1"/>
    <row r="26688" s="16" customFormat="1"/>
    <row r="26689" s="16" customFormat="1"/>
    <row r="26690" s="16" customFormat="1"/>
    <row r="26691" s="16" customFormat="1"/>
    <row r="26692" s="16" customFormat="1"/>
    <row r="26693" s="16" customFormat="1"/>
    <row r="26694" s="16" customFormat="1"/>
    <row r="26695" s="16" customFormat="1"/>
    <row r="26696" s="16" customFormat="1"/>
    <row r="26697" s="16" customFormat="1"/>
    <row r="26698" s="16" customFormat="1"/>
    <row r="26699" s="16" customFormat="1"/>
    <row r="26700" s="16" customFormat="1"/>
    <row r="26701" s="16" customFormat="1"/>
    <row r="26702" s="16" customFormat="1"/>
    <row r="26703" s="16" customFormat="1"/>
    <row r="26704" s="16" customFormat="1"/>
    <row r="26705" s="16" customFormat="1"/>
    <row r="26706" s="16" customFormat="1"/>
    <row r="26707" s="16" customFormat="1"/>
    <row r="26708" s="16" customFormat="1"/>
    <row r="26709" s="16" customFormat="1"/>
    <row r="26710" s="16" customFormat="1"/>
    <row r="26711" s="16" customFormat="1"/>
    <row r="26712" s="16" customFormat="1"/>
    <row r="26713" s="16" customFormat="1"/>
    <row r="26714" s="16" customFormat="1"/>
    <row r="26715" s="16" customFormat="1"/>
    <row r="26716" s="16" customFormat="1"/>
    <row r="26717" s="16" customFormat="1"/>
    <row r="26718" s="16" customFormat="1"/>
    <row r="26719" s="16" customFormat="1"/>
    <row r="26720" s="16" customFormat="1"/>
    <row r="26721" s="16" customFormat="1"/>
    <row r="26722" s="16" customFormat="1"/>
    <row r="26723" s="16" customFormat="1"/>
    <row r="26724" s="16" customFormat="1"/>
    <row r="26725" s="16" customFormat="1"/>
    <row r="26726" s="16" customFormat="1"/>
    <row r="26727" s="16" customFormat="1"/>
    <row r="26728" s="16" customFormat="1"/>
    <row r="26729" s="16" customFormat="1"/>
    <row r="26730" s="16" customFormat="1"/>
    <row r="26731" s="16" customFormat="1"/>
    <row r="26732" s="16" customFormat="1"/>
    <row r="26733" s="16" customFormat="1"/>
    <row r="26734" s="16" customFormat="1"/>
    <row r="26735" s="16" customFormat="1"/>
    <row r="26736" s="16" customFormat="1"/>
    <row r="26737" s="16" customFormat="1"/>
    <row r="26738" s="16" customFormat="1"/>
    <row r="26739" s="16" customFormat="1"/>
    <row r="26740" s="16" customFormat="1"/>
    <row r="26741" s="16" customFormat="1"/>
    <row r="26742" s="16" customFormat="1"/>
    <row r="26743" s="16" customFormat="1"/>
    <row r="26744" s="16" customFormat="1"/>
    <row r="26745" s="16" customFormat="1"/>
    <row r="26746" s="16" customFormat="1"/>
    <row r="26747" s="16" customFormat="1"/>
    <row r="26748" s="16" customFormat="1"/>
    <row r="26749" s="16" customFormat="1"/>
    <row r="26750" s="16" customFormat="1"/>
    <row r="26751" s="16" customFormat="1"/>
    <row r="26752" s="16" customFormat="1"/>
    <row r="26753" s="16" customFormat="1"/>
    <row r="26754" s="16" customFormat="1"/>
    <row r="26755" s="16" customFormat="1"/>
    <row r="26756" s="16" customFormat="1"/>
    <row r="26757" s="16" customFormat="1"/>
    <row r="26758" s="16" customFormat="1"/>
    <row r="26759" s="16" customFormat="1"/>
    <row r="26760" s="16" customFormat="1"/>
    <row r="26761" s="16" customFormat="1"/>
    <row r="26762" s="16" customFormat="1"/>
    <row r="26763" s="16" customFormat="1"/>
    <row r="26764" s="16" customFormat="1"/>
    <row r="26765" s="16" customFormat="1"/>
    <row r="26766" s="16" customFormat="1"/>
    <row r="26767" s="16" customFormat="1"/>
    <row r="26768" s="16" customFormat="1"/>
    <row r="26769" s="16" customFormat="1"/>
    <row r="26770" s="16" customFormat="1"/>
    <row r="26771" s="16" customFormat="1"/>
    <row r="26772" s="16" customFormat="1"/>
    <row r="26773" s="16" customFormat="1"/>
    <row r="26774" s="16" customFormat="1"/>
    <row r="26775" s="16" customFormat="1"/>
    <row r="26776" s="16" customFormat="1"/>
    <row r="26777" s="16" customFormat="1"/>
    <row r="26778" s="16" customFormat="1"/>
    <row r="26779" s="16" customFormat="1"/>
    <row r="26780" s="16" customFormat="1"/>
    <row r="26781" s="16" customFormat="1"/>
    <row r="26782" s="16" customFormat="1"/>
    <row r="26783" s="16" customFormat="1"/>
    <row r="26784" s="16" customFormat="1"/>
    <row r="26785" s="16" customFormat="1"/>
    <row r="26786" s="16" customFormat="1"/>
    <row r="26787" s="16" customFormat="1"/>
    <row r="26788" s="16" customFormat="1"/>
    <row r="26789" s="16" customFormat="1"/>
    <row r="26790" s="16" customFormat="1"/>
    <row r="26791" s="16" customFormat="1"/>
    <row r="26792" s="16" customFormat="1"/>
    <row r="26793" s="16" customFormat="1"/>
    <row r="26794" s="16" customFormat="1"/>
    <row r="26795" s="16" customFormat="1"/>
    <row r="26796" s="16" customFormat="1"/>
    <row r="26797" s="16" customFormat="1"/>
    <row r="26798" s="16" customFormat="1"/>
    <row r="26799" s="16" customFormat="1"/>
    <row r="26800" s="16" customFormat="1"/>
    <row r="26801" s="16" customFormat="1"/>
    <row r="26802" s="16" customFormat="1"/>
    <row r="26803" s="16" customFormat="1"/>
    <row r="26804" s="16" customFormat="1"/>
    <row r="26805" s="16" customFormat="1"/>
    <row r="26806" s="16" customFormat="1"/>
    <row r="26807" s="16" customFormat="1"/>
    <row r="26808" s="16" customFormat="1"/>
    <row r="26809" s="16" customFormat="1"/>
    <row r="26810" s="16" customFormat="1"/>
    <row r="26811" s="16" customFormat="1"/>
    <row r="26812" s="16" customFormat="1"/>
    <row r="26813" s="16" customFormat="1"/>
    <row r="26814" s="16" customFormat="1"/>
    <row r="26815" s="16" customFormat="1"/>
    <row r="26816" s="16" customFormat="1"/>
    <row r="26817" s="16" customFormat="1"/>
    <row r="26818" s="16" customFormat="1"/>
    <row r="26819" s="16" customFormat="1"/>
    <row r="26820" s="16" customFormat="1"/>
    <row r="26821" s="16" customFormat="1"/>
    <row r="26822" s="16" customFormat="1"/>
    <row r="26823" s="16" customFormat="1"/>
    <row r="26824" s="16" customFormat="1"/>
    <row r="26825" s="16" customFormat="1"/>
    <row r="26826" s="16" customFormat="1"/>
    <row r="26827" s="16" customFormat="1"/>
    <row r="26828" s="16" customFormat="1"/>
    <row r="26829" s="16" customFormat="1"/>
    <row r="26830" s="16" customFormat="1"/>
    <row r="26831" s="16" customFormat="1"/>
    <row r="26832" s="16" customFormat="1"/>
    <row r="26833" s="16" customFormat="1"/>
    <row r="26834" s="16" customFormat="1"/>
    <row r="26835" s="16" customFormat="1"/>
    <row r="26836" s="16" customFormat="1"/>
    <row r="26837" s="16" customFormat="1"/>
    <row r="26838" s="16" customFormat="1"/>
    <row r="26839" s="16" customFormat="1"/>
    <row r="26840" s="16" customFormat="1"/>
    <row r="26841" s="16" customFormat="1"/>
    <row r="26842" s="16" customFormat="1"/>
    <row r="26843" s="16" customFormat="1"/>
    <row r="26844" s="16" customFormat="1"/>
    <row r="26845" s="16" customFormat="1"/>
    <row r="26846" s="16" customFormat="1"/>
    <row r="26847" s="16" customFormat="1"/>
    <row r="26848" s="16" customFormat="1"/>
    <row r="26849" s="16" customFormat="1"/>
    <row r="26850" s="16" customFormat="1"/>
    <row r="26851" s="16" customFormat="1"/>
    <row r="26852" s="16" customFormat="1"/>
    <row r="26853" s="16" customFormat="1"/>
    <row r="26854" s="16" customFormat="1"/>
    <row r="26855" s="16" customFormat="1"/>
    <row r="26856" s="16" customFormat="1"/>
    <row r="26857" s="16" customFormat="1"/>
    <row r="26858" s="16" customFormat="1"/>
    <row r="26859" s="16" customFormat="1"/>
    <row r="26860" s="16" customFormat="1"/>
    <row r="26861" s="16" customFormat="1"/>
    <row r="26862" s="16" customFormat="1"/>
    <row r="26863" s="16" customFormat="1"/>
    <row r="26864" s="16" customFormat="1"/>
    <row r="26865" s="16" customFormat="1"/>
    <row r="26866" s="16" customFormat="1"/>
    <row r="26867" s="16" customFormat="1"/>
    <row r="26868" s="16" customFormat="1"/>
    <row r="26869" s="16" customFormat="1"/>
    <row r="26870" s="16" customFormat="1"/>
    <row r="26871" s="16" customFormat="1"/>
    <row r="26872" s="16" customFormat="1"/>
    <row r="26873" s="16" customFormat="1"/>
    <row r="26874" s="16" customFormat="1"/>
    <row r="26875" s="16" customFormat="1"/>
    <row r="26876" s="16" customFormat="1"/>
    <row r="26877" s="16" customFormat="1"/>
    <row r="26878" s="16" customFormat="1"/>
    <row r="26879" s="16" customFormat="1"/>
    <row r="26880" s="16" customFormat="1"/>
    <row r="26881" s="16" customFormat="1"/>
    <row r="26882" s="16" customFormat="1"/>
    <row r="26883" s="16" customFormat="1"/>
    <row r="26884" s="16" customFormat="1"/>
    <row r="26885" s="16" customFormat="1"/>
    <row r="26886" s="16" customFormat="1"/>
    <row r="26887" s="16" customFormat="1"/>
    <row r="26888" s="16" customFormat="1"/>
    <row r="26889" s="16" customFormat="1"/>
    <row r="26890" s="16" customFormat="1"/>
    <row r="26891" s="16" customFormat="1"/>
    <row r="26892" s="16" customFormat="1"/>
    <row r="26893" s="16" customFormat="1"/>
    <row r="26894" s="16" customFormat="1"/>
    <row r="26895" s="16" customFormat="1"/>
    <row r="26896" s="16" customFormat="1"/>
    <row r="26897" s="16" customFormat="1"/>
    <row r="26898" s="16" customFormat="1"/>
    <row r="26899" s="16" customFormat="1"/>
    <row r="26900" s="16" customFormat="1"/>
    <row r="26901" s="16" customFormat="1"/>
    <row r="26902" s="16" customFormat="1"/>
    <row r="26903" s="16" customFormat="1"/>
    <row r="26904" s="16" customFormat="1"/>
    <row r="26905" s="16" customFormat="1"/>
    <row r="26906" s="16" customFormat="1"/>
    <row r="26907" s="16" customFormat="1"/>
    <row r="26908" s="16" customFormat="1"/>
    <row r="26909" s="16" customFormat="1"/>
    <row r="26910" s="16" customFormat="1"/>
    <row r="26911" s="16" customFormat="1"/>
    <row r="26912" s="16" customFormat="1"/>
    <row r="26913" s="16" customFormat="1"/>
    <row r="26914" s="16" customFormat="1"/>
    <row r="26915" s="16" customFormat="1"/>
    <row r="26916" s="16" customFormat="1"/>
    <row r="26917" s="16" customFormat="1"/>
    <row r="26918" s="16" customFormat="1"/>
    <row r="26919" s="16" customFormat="1"/>
    <row r="26920" s="16" customFormat="1"/>
    <row r="26921" s="16" customFormat="1"/>
    <row r="26922" s="16" customFormat="1"/>
    <row r="26923" s="16" customFormat="1"/>
    <row r="26924" s="16" customFormat="1"/>
    <row r="26925" s="16" customFormat="1"/>
    <row r="26926" s="16" customFormat="1"/>
    <row r="26927" s="16" customFormat="1"/>
    <row r="26928" s="16" customFormat="1"/>
    <row r="26929" s="16" customFormat="1"/>
    <row r="26930" s="16" customFormat="1"/>
    <row r="26931" s="16" customFormat="1"/>
    <row r="26932" s="16" customFormat="1"/>
    <row r="26933" s="16" customFormat="1"/>
    <row r="26934" s="16" customFormat="1"/>
    <row r="26935" s="16" customFormat="1"/>
    <row r="26936" s="16" customFormat="1"/>
    <row r="26937" s="16" customFormat="1"/>
    <row r="26938" s="16" customFormat="1"/>
    <row r="26939" s="16" customFormat="1"/>
    <row r="26940" s="16" customFormat="1"/>
    <row r="26941" s="16" customFormat="1"/>
    <row r="26942" s="16" customFormat="1"/>
    <row r="26943" s="16" customFormat="1"/>
    <row r="26944" s="16" customFormat="1"/>
    <row r="26945" s="16" customFormat="1"/>
    <row r="26946" s="16" customFormat="1"/>
    <row r="26947" s="16" customFormat="1"/>
    <row r="26948" s="16" customFormat="1"/>
    <row r="26949" s="16" customFormat="1"/>
    <row r="26950" s="16" customFormat="1"/>
    <row r="26951" s="16" customFormat="1"/>
    <row r="26952" s="16" customFormat="1"/>
    <row r="26953" s="16" customFormat="1"/>
    <row r="26954" s="16" customFormat="1"/>
    <row r="26955" s="16" customFormat="1"/>
    <row r="26956" s="16" customFormat="1"/>
    <row r="26957" s="16" customFormat="1"/>
    <row r="26958" s="16" customFormat="1"/>
    <row r="26959" s="16" customFormat="1"/>
    <row r="26960" s="16" customFormat="1"/>
    <row r="26961" s="16" customFormat="1"/>
    <row r="26962" s="16" customFormat="1"/>
    <row r="26963" s="16" customFormat="1"/>
    <row r="26964" s="16" customFormat="1"/>
    <row r="26965" s="16" customFormat="1"/>
    <row r="26966" s="16" customFormat="1"/>
    <row r="26967" s="16" customFormat="1"/>
    <row r="26968" s="16" customFormat="1"/>
    <row r="26969" s="16" customFormat="1"/>
    <row r="26970" s="16" customFormat="1"/>
    <row r="26971" s="16" customFormat="1"/>
    <row r="26972" s="16" customFormat="1"/>
    <row r="26973" s="16" customFormat="1"/>
    <row r="26974" s="16" customFormat="1"/>
    <row r="26975" s="16" customFormat="1"/>
    <row r="26976" s="16" customFormat="1"/>
    <row r="26977" s="16" customFormat="1"/>
    <row r="26978" s="16" customFormat="1"/>
    <row r="26979" s="16" customFormat="1"/>
    <row r="26980" s="16" customFormat="1"/>
    <row r="26981" s="16" customFormat="1"/>
    <row r="26982" s="16" customFormat="1"/>
    <row r="26983" s="16" customFormat="1"/>
    <row r="26984" s="16" customFormat="1"/>
    <row r="26985" s="16" customFormat="1"/>
    <row r="26986" s="16" customFormat="1"/>
    <row r="26987" s="16" customFormat="1"/>
    <row r="26988" s="16" customFormat="1"/>
    <row r="26989" s="16" customFormat="1"/>
    <row r="26990" s="16" customFormat="1"/>
    <row r="26991" s="16" customFormat="1"/>
    <row r="26992" s="16" customFormat="1"/>
    <row r="26993" s="16" customFormat="1"/>
    <row r="26994" s="16" customFormat="1"/>
    <row r="26995" s="16" customFormat="1"/>
    <row r="26996" s="16" customFormat="1"/>
    <row r="26997" s="16" customFormat="1"/>
    <row r="26998" s="16" customFormat="1"/>
    <row r="26999" s="16" customFormat="1"/>
    <row r="27000" s="16" customFormat="1"/>
    <row r="27001" s="16" customFormat="1"/>
    <row r="27002" s="16" customFormat="1"/>
    <row r="27003" s="16" customFormat="1"/>
    <row r="27004" s="16" customFormat="1"/>
    <row r="27005" s="16" customFormat="1"/>
    <row r="27006" s="16" customFormat="1"/>
    <row r="27007" s="16" customFormat="1"/>
    <row r="27008" s="16" customFormat="1"/>
    <row r="27009" s="16" customFormat="1"/>
    <row r="27010" s="16" customFormat="1"/>
    <row r="27011" s="16" customFormat="1"/>
    <row r="27012" s="16" customFormat="1"/>
    <row r="27013" s="16" customFormat="1"/>
    <row r="27014" s="16" customFormat="1"/>
    <row r="27015" s="16" customFormat="1"/>
    <row r="27016" s="16" customFormat="1"/>
    <row r="27017" s="16" customFormat="1"/>
    <row r="27018" s="16" customFormat="1"/>
    <row r="27019" s="16" customFormat="1"/>
    <row r="27020" s="16" customFormat="1"/>
    <row r="27021" s="16" customFormat="1"/>
    <row r="27022" s="16" customFormat="1"/>
    <row r="27023" s="16" customFormat="1"/>
    <row r="27024" s="16" customFormat="1"/>
    <row r="27025" s="16" customFormat="1"/>
    <row r="27026" s="16" customFormat="1"/>
    <row r="27027" s="16" customFormat="1"/>
    <row r="27028" s="16" customFormat="1"/>
    <row r="27029" s="16" customFormat="1"/>
    <row r="27030" s="16" customFormat="1"/>
    <row r="27031" s="16" customFormat="1"/>
    <row r="27032" s="16" customFormat="1"/>
    <row r="27033" s="16" customFormat="1"/>
    <row r="27034" s="16" customFormat="1"/>
    <row r="27035" s="16" customFormat="1"/>
    <row r="27036" s="16" customFormat="1"/>
    <row r="27037" s="16" customFormat="1"/>
    <row r="27038" s="16" customFormat="1"/>
    <row r="27039" s="16" customFormat="1"/>
    <row r="27040" s="16" customFormat="1"/>
    <row r="27041" s="16" customFormat="1"/>
    <row r="27042" s="16" customFormat="1"/>
    <row r="27043" s="16" customFormat="1"/>
    <row r="27044" s="16" customFormat="1"/>
    <row r="27045" s="16" customFormat="1"/>
    <row r="27046" s="16" customFormat="1"/>
    <row r="27047" s="16" customFormat="1"/>
    <row r="27048" s="16" customFormat="1"/>
    <row r="27049" s="16" customFormat="1"/>
    <row r="27050" s="16" customFormat="1"/>
    <row r="27051" s="16" customFormat="1"/>
    <row r="27052" s="16" customFormat="1"/>
    <row r="27053" s="16" customFormat="1"/>
    <row r="27054" s="16" customFormat="1"/>
    <row r="27055" s="16" customFormat="1"/>
    <row r="27056" s="16" customFormat="1"/>
    <row r="27057" s="16" customFormat="1"/>
    <row r="27058" s="16" customFormat="1"/>
    <row r="27059" s="16" customFormat="1"/>
    <row r="27060" s="16" customFormat="1"/>
    <row r="27061" s="16" customFormat="1"/>
    <row r="27062" s="16" customFormat="1"/>
    <row r="27063" s="16" customFormat="1"/>
    <row r="27064" s="16" customFormat="1"/>
    <row r="27065" s="16" customFormat="1"/>
    <row r="27066" s="16" customFormat="1"/>
    <row r="27067" s="16" customFormat="1"/>
    <row r="27068" s="16" customFormat="1"/>
    <row r="27069" s="16" customFormat="1"/>
    <row r="27070" s="16" customFormat="1"/>
    <row r="27071" s="16" customFormat="1"/>
    <row r="27072" s="16" customFormat="1"/>
    <row r="27073" s="16" customFormat="1"/>
    <row r="27074" s="16" customFormat="1"/>
    <row r="27075" s="16" customFormat="1"/>
    <row r="27076" s="16" customFormat="1"/>
    <row r="27077" s="16" customFormat="1"/>
    <row r="27078" s="16" customFormat="1"/>
    <row r="27079" s="16" customFormat="1"/>
    <row r="27080" s="16" customFormat="1"/>
    <row r="27081" s="16" customFormat="1"/>
    <row r="27082" s="16" customFormat="1"/>
    <row r="27083" s="16" customFormat="1"/>
    <row r="27084" s="16" customFormat="1"/>
    <row r="27085" s="16" customFormat="1"/>
    <row r="27086" s="16" customFormat="1"/>
    <row r="27087" s="16" customFormat="1"/>
    <row r="27088" s="16" customFormat="1"/>
    <row r="27089" s="16" customFormat="1"/>
    <row r="27090" s="16" customFormat="1"/>
    <row r="27091" s="16" customFormat="1"/>
    <row r="27092" s="16" customFormat="1"/>
    <row r="27093" s="16" customFormat="1"/>
    <row r="27094" s="16" customFormat="1"/>
    <row r="27095" s="16" customFormat="1"/>
    <row r="27096" s="16" customFormat="1"/>
    <row r="27097" s="16" customFormat="1"/>
    <row r="27098" s="16" customFormat="1"/>
    <row r="27099" s="16" customFormat="1"/>
    <row r="27100" s="16" customFormat="1"/>
    <row r="27101" s="16" customFormat="1"/>
    <row r="27102" s="16" customFormat="1"/>
    <row r="27103" s="16" customFormat="1"/>
    <row r="27104" s="16" customFormat="1"/>
    <row r="27105" s="16" customFormat="1"/>
    <row r="27106" s="16" customFormat="1"/>
    <row r="27107" s="16" customFormat="1"/>
    <row r="27108" s="16" customFormat="1"/>
    <row r="27109" s="16" customFormat="1"/>
    <row r="27110" s="16" customFormat="1"/>
    <row r="27111" s="16" customFormat="1"/>
    <row r="27112" s="16" customFormat="1"/>
    <row r="27113" s="16" customFormat="1"/>
    <row r="27114" s="16" customFormat="1"/>
    <row r="27115" s="16" customFormat="1"/>
    <row r="27116" s="16" customFormat="1"/>
    <row r="27117" s="16" customFormat="1"/>
    <row r="27118" s="16" customFormat="1"/>
    <row r="27119" s="16" customFormat="1"/>
    <row r="27120" s="16" customFormat="1"/>
    <row r="27121" s="16" customFormat="1"/>
    <row r="27122" s="16" customFormat="1"/>
    <row r="27123" s="16" customFormat="1"/>
    <row r="27124" s="16" customFormat="1"/>
    <row r="27125" s="16" customFormat="1"/>
    <row r="27126" s="16" customFormat="1"/>
    <row r="27127" s="16" customFormat="1"/>
    <row r="27128" s="16" customFormat="1"/>
    <row r="27129" s="16" customFormat="1"/>
    <row r="27130" s="16" customFormat="1"/>
    <row r="27131" s="16" customFormat="1"/>
    <row r="27132" s="16" customFormat="1"/>
    <row r="27133" s="16" customFormat="1"/>
    <row r="27134" s="16" customFormat="1"/>
    <row r="27135" s="16" customFormat="1"/>
    <row r="27136" s="16" customFormat="1"/>
    <row r="27137" s="16" customFormat="1"/>
    <row r="27138" s="16" customFormat="1"/>
    <row r="27139" s="16" customFormat="1"/>
    <row r="27140" s="16" customFormat="1"/>
    <row r="27141" s="16" customFormat="1"/>
    <row r="27142" s="16" customFormat="1"/>
    <row r="27143" s="16" customFormat="1"/>
    <row r="27144" s="16" customFormat="1"/>
    <row r="27145" s="16" customFormat="1"/>
    <row r="27146" s="16" customFormat="1"/>
    <row r="27147" s="16" customFormat="1"/>
    <row r="27148" s="16" customFormat="1"/>
    <row r="27149" s="16" customFormat="1"/>
    <row r="27150" s="16" customFormat="1"/>
    <row r="27151" s="16" customFormat="1"/>
    <row r="27152" s="16" customFormat="1"/>
    <row r="27153" s="16" customFormat="1"/>
    <row r="27154" s="16" customFormat="1"/>
    <row r="27155" s="16" customFormat="1"/>
    <row r="27156" s="16" customFormat="1"/>
    <row r="27157" s="16" customFormat="1"/>
    <row r="27158" s="16" customFormat="1"/>
    <row r="27159" s="16" customFormat="1"/>
    <row r="27160" s="16" customFormat="1"/>
    <row r="27161" s="16" customFormat="1"/>
    <row r="27162" s="16" customFormat="1"/>
    <row r="27163" s="16" customFormat="1"/>
    <row r="27164" s="16" customFormat="1"/>
    <row r="27165" s="16" customFormat="1"/>
    <row r="27166" s="16" customFormat="1"/>
    <row r="27167" s="16" customFormat="1"/>
    <row r="27168" s="16" customFormat="1"/>
    <row r="27169" s="16" customFormat="1"/>
    <row r="27170" s="16" customFormat="1"/>
    <row r="27171" s="16" customFormat="1"/>
    <row r="27172" s="16" customFormat="1"/>
    <row r="27173" s="16" customFormat="1"/>
    <row r="27174" s="16" customFormat="1"/>
    <row r="27175" s="16" customFormat="1"/>
    <row r="27176" s="16" customFormat="1"/>
    <row r="27177" s="16" customFormat="1"/>
    <row r="27178" s="16" customFormat="1"/>
    <row r="27179" s="16" customFormat="1"/>
    <row r="27180" s="16" customFormat="1"/>
    <row r="27181" s="16" customFormat="1"/>
    <row r="27182" s="16" customFormat="1"/>
    <row r="27183" s="16" customFormat="1"/>
    <row r="27184" s="16" customFormat="1"/>
    <row r="27185" s="16" customFormat="1"/>
    <row r="27186" s="16" customFormat="1"/>
    <row r="27187" s="16" customFormat="1"/>
    <row r="27188" s="16" customFormat="1"/>
    <row r="27189" s="16" customFormat="1"/>
    <row r="27190" s="16" customFormat="1"/>
    <row r="27191" s="16" customFormat="1"/>
    <row r="27192" s="16" customFormat="1"/>
    <row r="27193" s="16" customFormat="1"/>
    <row r="27194" s="16" customFormat="1"/>
    <row r="27195" s="16" customFormat="1"/>
    <row r="27196" s="16" customFormat="1"/>
    <row r="27197" s="16" customFormat="1"/>
    <row r="27198" s="16" customFormat="1"/>
    <row r="27199" s="16" customFormat="1"/>
    <row r="27200" s="16" customFormat="1"/>
    <row r="27201" s="16" customFormat="1"/>
    <row r="27202" s="16" customFormat="1"/>
    <row r="27203" s="16" customFormat="1"/>
    <row r="27204" s="16" customFormat="1"/>
    <row r="27205" s="16" customFormat="1"/>
    <row r="27206" s="16" customFormat="1"/>
    <row r="27207" s="16" customFormat="1"/>
    <row r="27208" s="16" customFormat="1"/>
    <row r="27209" s="16" customFormat="1"/>
    <row r="27210" s="16" customFormat="1"/>
    <row r="27211" s="16" customFormat="1"/>
    <row r="27212" s="16" customFormat="1"/>
    <row r="27213" s="16" customFormat="1"/>
    <row r="27214" s="16" customFormat="1"/>
    <row r="27215" s="16" customFormat="1"/>
    <row r="27216" s="16" customFormat="1"/>
    <row r="27217" s="16" customFormat="1"/>
    <row r="27218" s="16" customFormat="1"/>
    <row r="27219" s="16" customFormat="1"/>
    <row r="27220" s="16" customFormat="1"/>
    <row r="27221" s="16" customFormat="1"/>
    <row r="27222" s="16" customFormat="1"/>
    <row r="27223" s="16" customFormat="1"/>
    <row r="27224" s="16" customFormat="1"/>
    <row r="27225" s="16" customFormat="1"/>
    <row r="27226" s="16" customFormat="1"/>
    <row r="27227" s="16" customFormat="1"/>
    <row r="27228" s="16" customFormat="1"/>
    <row r="27229" s="16" customFormat="1"/>
    <row r="27230" s="16" customFormat="1"/>
    <row r="27231" s="16" customFormat="1"/>
    <row r="27232" s="16" customFormat="1"/>
    <row r="27233" s="16" customFormat="1"/>
    <row r="27234" s="16" customFormat="1"/>
    <row r="27235" s="16" customFormat="1"/>
    <row r="27236" s="16" customFormat="1"/>
    <row r="27237" s="16" customFormat="1"/>
    <row r="27238" s="16" customFormat="1"/>
    <row r="27239" s="16" customFormat="1"/>
    <row r="27240" s="16" customFormat="1"/>
    <row r="27241" s="16" customFormat="1"/>
    <row r="27242" s="16" customFormat="1"/>
    <row r="27243" s="16" customFormat="1"/>
    <row r="27244" s="16" customFormat="1"/>
    <row r="27245" s="16" customFormat="1"/>
    <row r="27246" s="16" customFormat="1"/>
    <row r="27247" s="16" customFormat="1"/>
    <row r="27248" s="16" customFormat="1"/>
    <row r="27249" s="16" customFormat="1"/>
    <row r="27250" s="16" customFormat="1"/>
    <row r="27251" s="16" customFormat="1"/>
    <row r="27252" s="16" customFormat="1"/>
    <row r="27253" s="16" customFormat="1"/>
    <row r="27254" s="16" customFormat="1"/>
    <row r="27255" s="16" customFormat="1"/>
    <row r="27256" s="16" customFormat="1"/>
    <row r="27257" s="16" customFormat="1"/>
    <row r="27258" s="16" customFormat="1"/>
    <row r="27259" s="16" customFormat="1"/>
    <row r="27260" s="16" customFormat="1"/>
    <row r="27261" s="16" customFormat="1"/>
    <row r="27262" s="16" customFormat="1"/>
    <row r="27263" s="16" customFormat="1"/>
    <row r="27264" s="16" customFormat="1"/>
    <row r="27265" s="16" customFormat="1"/>
    <row r="27266" s="16" customFormat="1"/>
    <row r="27267" s="16" customFormat="1"/>
    <row r="27268" s="16" customFormat="1"/>
    <row r="27269" s="16" customFormat="1"/>
    <row r="27270" s="16" customFormat="1"/>
    <row r="27271" s="16" customFormat="1"/>
    <row r="27272" s="16" customFormat="1"/>
    <row r="27273" s="16" customFormat="1"/>
    <row r="27274" s="16" customFormat="1"/>
    <row r="27275" s="16" customFormat="1"/>
    <row r="27276" s="16" customFormat="1"/>
    <row r="27277" s="16" customFormat="1"/>
    <row r="27278" s="16" customFormat="1"/>
    <row r="27279" s="16" customFormat="1"/>
    <row r="27280" s="16" customFormat="1"/>
    <row r="27281" s="16" customFormat="1"/>
    <row r="27282" s="16" customFormat="1"/>
    <row r="27283" s="16" customFormat="1"/>
    <row r="27284" s="16" customFormat="1"/>
    <row r="27285" s="16" customFormat="1"/>
    <row r="27286" s="16" customFormat="1"/>
    <row r="27287" s="16" customFormat="1"/>
    <row r="27288" s="16" customFormat="1"/>
    <row r="27289" s="16" customFormat="1"/>
    <row r="27290" s="16" customFormat="1"/>
    <row r="27291" s="16" customFormat="1"/>
    <row r="27292" s="16" customFormat="1"/>
    <row r="27293" s="16" customFormat="1"/>
    <row r="27294" s="16" customFormat="1"/>
    <row r="27295" s="16" customFormat="1"/>
    <row r="27296" s="16" customFormat="1"/>
    <row r="27297" s="16" customFormat="1"/>
    <row r="27298" s="16" customFormat="1"/>
    <row r="27299" s="16" customFormat="1"/>
    <row r="27300" s="16" customFormat="1"/>
    <row r="27301" s="16" customFormat="1"/>
    <row r="27302" s="16" customFormat="1"/>
    <row r="27303" s="16" customFormat="1"/>
    <row r="27304" s="16" customFormat="1"/>
    <row r="27305" s="16" customFormat="1"/>
    <row r="27306" s="16" customFormat="1"/>
    <row r="27307" s="16" customFormat="1"/>
    <row r="27308" s="16" customFormat="1"/>
    <row r="27309" s="16" customFormat="1"/>
    <row r="27310" s="16" customFormat="1"/>
    <row r="27311" s="16" customFormat="1"/>
    <row r="27312" s="16" customFormat="1"/>
    <row r="27313" s="16" customFormat="1"/>
    <row r="27314" s="16" customFormat="1"/>
    <row r="27315" s="16" customFormat="1"/>
    <row r="27316" s="16" customFormat="1"/>
    <row r="27317" s="16" customFormat="1"/>
    <row r="27318" s="16" customFormat="1"/>
    <row r="27319" s="16" customFormat="1"/>
    <row r="27320" s="16" customFormat="1"/>
    <row r="27321" s="16" customFormat="1"/>
    <row r="27322" s="16" customFormat="1"/>
    <row r="27323" s="16" customFormat="1"/>
    <row r="27324" s="16" customFormat="1"/>
    <row r="27325" s="16" customFormat="1"/>
    <row r="27326" s="16" customFormat="1"/>
    <row r="27327" s="16" customFormat="1"/>
    <row r="27328" s="16" customFormat="1"/>
    <row r="27329" s="16" customFormat="1"/>
    <row r="27330" s="16" customFormat="1"/>
    <row r="27331" s="16" customFormat="1"/>
    <row r="27332" s="16" customFormat="1"/>
    <row r="27333" s="16" customFormat="1"/>
    <row r="27334" s="16" customFormat="1"/>
    <row r="27335" s="16" customFormat="1"/>
    <row r="27336" s="16" customFormat="1"/>
    <row r="27337" s="16" customFormat="1"/>
    <row r="27338" s="16" customFormat="1"/>
    <row r="27339" s="16" customFormat="1"/>
    <row r="27340" s="16" customFormat="1"/>
    <row r="27341" s="16" customFormat="1"/>
    <row r="27342" s="16" customFormat="1"/>
    <row r="27343" s="16" customFormat="1"/>
    <row r="27344" s="16" customFormat="1"/>
    <row r="27345" s="16" customFormat="1"/>
    <row r="27346" s="16" customFormat="1"/>
    <row r="27347" s="16" customFormat="1"/>
    <row r="27348" s="16" customFormat="1"/>
    <row r="27349" s="16" customFormat="1"/>
    <row r="27350" s="16" customFormat="1"/>
    <row r="27351" s="16" customFormat="1"/>
    <row r="27352" s="16" customFormat="1"/>
    <row r="27353" s="16" customFormat="1"/>
    <row r="27354" s="16" customFormat="1"/>
    <row r="27355" s="16" customFormat="1"/>
    <row r="27356" s="16" customFormat="1"/>
    <row r="27357" s="16" customFormat="1"/>
    <row r="27358" s="16" customFormat="1"/>
    <row r="27359" s="16" customFormat="1"/>
    <row r="27360" s="16" customFormat="1"/>
    <row r="27361" s="16" customFormat="1"/>
    <row r="27362" s="16" customFormat="1"/>
    <row r="27363" s="16" customFormat="1"/>
    <row r="27364" s="16" customFormat="1"/>
    <row r="27365" s="16" customFormat="1"/>
    <row r="27366" s="16" customFormat="1"/>
    <row r="27367" s="16" customFormat="1"/>
    <row r="27368" s="16" customFormat="1"/>
    <row r="27369" s="16" customFormat="1"/>
    <row r="27370" s="16" customFormat="1"/>
    <row r="27371" s="16" customFormat="1"/>
    <row r="27372" s="16" customFormat="1"/>
    <row r="27373" s="16" customFormat="1"/>
    <row r="27374" s="16" customFormat="1"/>
    <row r="27375" s="16" customFormat="1"/>
    <row r="27376" s="16" customFormat="1"/>
    <row r="27377" s="16" customFormat="1"/>
    <row r="27378" s="16" customFormat="1"/>
    <row r="27379" s="16" customFormat="1"/>
    <row r="27380" s="16" customFormat="1"/>
    <row r="27381" s="16" customFormat="1"/>
    <row r="27382" s="16" customFormat="1"/>
    <row r="27383" s="16" customFormat="1"/>
    <row r="27384" s="16" customFormat="1"/>
    <row r="27385" s="16" customFormat="1"/>
    <row r="27386" s="16" customFormat="1"/>
    <row r="27387" s="16" customFormat="1"/>
    <row r="27388" s="16" customFormat="1"/>
    <row r="27389" s="16" customFormat="1"/>
    <row r="27390" s="16" customFormat="1"/>
    <row r="27391" s="16" customFormat="1"/>
    <row r="27392" s="16" customFormat="1"/>
    <row r="27393" s="16" customFormat="1"/>
    <row r="27394" s="16" customFormat="1"/>
    <row r="27395" s="16" customFormat="1"/>
    <row r="27396" s="16" customFormat="1"/>
    <row r="27397" s="16" customFormat="1"/>
    <row r="27398" s="16" customFormat="1"/>
    <row r="27399" s="16" customFormat="1"/>
    <row r="27400" s="16" customFormat="1"/>
    <row r="27401" s="16" customFormat="1"/>
    <row r="27402" s="16" customFormat="1"/>
    <row r="27403" s="16" customFormat="1"/>
    <row r="27404" s="16" customFormat="1"/>
    <row r="27405" s="16" customFormat="1"/>
    <row r="27406" s="16" customFormat="1"/>
    <row r="27407" s="16" customFormat="1"/>
    <row r="27408" s="16" customFormat="1"/>
    <row r="27409" s="16" customFormat="1"/>
    <row r="27410" s="16" customFormat="1"/>
    <row r="27411" s="16" customFormat="1"/>
    <row r="27412" s="16" customFormat="1"/>
    <row r="27413" s="16" customFormat="1"/>
    <row r="27414" s="16" customFormat="1"/>
    <row r="27415" s="16" customFormat="1"/>
    <row r="27416" s="16" customFormat="1"/>
    <row r="27417" s="16" customFormat="1"/>
    <row r="27418" s="16" customFormat="1"/>
    <row r="27419" s="16" customFormat="1"/>
    <row r="27420" s="16" customFormat="1"/>
    <row r="27421" s="16" customFormat="1"/>
    <row r="27422" s="16" customFormat="1"/>
    <row r="27423" s="16" customFormat="1"/>
    <row r="27424" s="16" customFormat="1"/>
    <row r="27425" s="16" customFormat="1"/>
    <row r="27426" s="16" customFormat="1"/>
    <row r="27427" s="16" customFormat="1"/>
    <row r="27428" s="16" customFormat="1"/>
    <row r="27429" s="16" customFormat="1"/>
    <row r="27430" s="16" customFormat="1"/>
    <row r="27431" s="16" customFormat="1"/>
    <row r="27432" s="16" customFormat="1"/>
    <row r="27433" s="16" customFormat="1"/>
    <row r="27434" s="16" customFormat="1"/>
    <row r="27435" s="16" customFormat="1"/>
    <row r="27436" s="16" customFormat="1"/>
    <row r="27437" s="16" customFormat="1"/>
    <row r="27438" s="16" customFormat="1"/>
    <row r="27439" s="16" customFormat="1"/>
    <row r="27440" s="16" customFormat="1"/>
    <row r="27441" s="16" customFormat="1"/>
    <row r="27442" s="16" customFormat="1"/>
    <row r="27443" s="16" customFormat="1"/>
    <row r="27444" s="16" customFormat="1"/>
    <row r="27445" s="16" customFormat="1"/>
    <row r="27446" s="16" customFormat="1"/>
    <row r="27447" s="16" customFormat="1"/>
    <row r="27448" s="16" customFormat="1"/>
    <row r="27449" s="16" customFormat="1"/>
    <row r="27450" s="16" customFormat="1"/>
    <row r="27451" s="16" customFormat="1"/>
    <row r="27452" s="16" customFormat="1"/>
    <row r="27453" s="16" customFormat="1"/>
    <row r="27454" s="16" customFormat="1"/>
    <row r="27455" s="16" customFormat="1"/>
    <row r="27456" s="16" customFormat="1"/>
    <row r="27457" s="16" customFormat="1"/>
    <row r="27458" s="16" customFormat="1"/>
    <row r="27459" s="16" customFormat="1"/>
    <row r="27460" s="16" customFormat="1"/>
    <row r="27461" s="16" customFormat="1"/>
    <row r="27462" s="16" customFormat="1"/>
    <row r="27463" s="16" customFormat="1"/>
    <row r="27464" s="16" customFormat="1"/>
    <row r="27465" s="16" customFormat="1"/>
    <row r="27466" s="16" customFormat="1"/>
    <row r="27467" s="16" customFormat="1"/>
    <row r="27468" s="16" customFormat="1"/>
    <row r="27469" s="16" customFormat="1"/>
    <row r="27470" s="16" customFormat="1"/>
    <row r="27471" s="16" customFormat="1"/>
    <row r="27472" s="16" customFormat="1"/>
    <row r="27473" s="16" customFormat="1"/>
    <row r="27474" s="16" customFormat="1"/>
    <row r="27475" s="16" customFormat="1"/>
    <row r="27476" s="16" customFormat="1"/>
    <row r="27477" s="16" customFormat="1"/>
    <row r="27478" s="16" customFormat="1"/>
    <row r="27479" s="16" customFormat="1"/>
    <row r="27480" s="16" customFormat="1"/>
    <row r="27481" s="16" customFormat="1"/>
    <row r="27482" s="16" customFormat="1"/>
    <row r="27483" s="16" customFormat="1"/>
    <row r="27484" s="16" customFormat="1"/>
    <row r="27485" s="16" customFormat="1"/>
    <row r="27486" s="16" customFormat="1"/>
    <row r="27487" s="16" customFormat="1"/>
    <row r="27488" s="16" customFormat="1"/>
    <row r="27489" s="16" customFormat="1"/>
    <row r="27490" s="16" customFormat="1"/>
    <row r="27491" s="16" customFormat="1"/>
    <row r="27492" s="16" customFormat="1"/>
    <row r="27493" s="16" customFormat="1"/>
    <row r="27494" s="16" customFormat="1"/>
    <row r="27495" s="16" customFormat="1"/>
    <row r="27496" s="16" customFormat="1"/>
    <row r="27497" s="16" customFormat="1"/>
    <row r="27498" s="16" customFormat="1"/>
    <row r="27499" s="16" customFormat="1"/>
    <row r="27500" s="16" customFormat="1"/>
    <row r="27501" s="16" customFormat="1"/>
    <row r="27502" s="16" customFormat="1"/>
    <row r="27503" s="16" customFormat="1"/>
    <row r="27504" s="16" customFormat="1"/>
    <row r="27505" s="16" customFormat="1"/>
    <row r="27506" s="16" customFormat="1"/>
    <row r="27507" s="16" customFormat="1"/>
    <row r="27508" s="16" customFormat="1"/>
    <row r="27509" s="16" customFormat="1"/>
    <row r="27510" s="16" customFormat="1"/>
    <row r="27511" s="16" customFormat="1"/>
    <row r="27512" s="16" customFormat="1"/>
    <row r="27513" s="16" customFormat="1"/>
    <row r="27514" s="16" customFormat="1"/>
    <row r="27515" s="16" customFormat="1"/>
    <row r="27516" s="16" customFormat="1"/>
    <row r="27517" s="16" customFormat="1"/>
    <row r="27518" s="16" customFormat="1"/>
    <row r="27519" s="16" customFormat="1"/>
    <row r="27520" s="16" customFormat="1"/>
    <row r="27521" s="16" customFormat="1"/>
    <row r="27522" s="16" customFormat="1"/>
    <row r="27523" s="16" customFormat="1"/>
    <row r="27524" s="16" customFormat="1"/>
    <row r="27525" s="16" customFormat="1"/>
    <row r="27526" s="16" customFormat="1"/>
    <row r="27527" s="16" customFormat="1"/>
    <row r="27528" s="16" customFormat="1"/>
    <row r="27529" s="16" customFormat="1"/>
    <row r="27530" s="16" customFormat="1"/>
    <row r="27531" s="16" customFormat="1"/>
    <row r="27532" s="16" customFormat="1"/>
    <row r="27533" s="16" customFormat="1"/>
    <row r="27534" s="16" customFormat="1"/>
    <row r="27535" s="16" customFormat="1"/>
    <row r="27536" s="16" customFormat="1"/>
    <row r="27537" s="16" customFormat="1"/>
    <row r="27538" s="16" customFormat="1"/>
    <row r="27539" s="16" customFormat="1"/>
    <row r="27540" s="16" customFormat="1"/>
    <row r="27541" s="16" customFormat="1"/>
    <row r="27542" s="16" customFormat="1"/>
    <row r="27543" s="16" customFormat="1"/>
    <row r="27544" s="16" customFormat="1"/>
    <row r="27545" s="16" customFormat="1"/>
    <row r="27546" s="16" customFormat="1"/>
    <row r="27547" s="16" customFormat="1"/>
    <row r="27548" s="16" customFormat="1"/>
    <row r="27549" s="16" customFormat="1"/>
    <row r="27550" s="16" customFormat="1"/>
    <row r="27551" s="16" customFormat="1"/>
    <row r="27552" s="16" customFormat="1"/>
    <row r="27553" s="16" customFormat="1"/>
    <row r="27554" s="16" customFormat="1"/>
    <row r="27555" s="16" customFormat="1"/>
    <row r="27556" s="16" customFormat="1"/>
    <row r="27557" s="16" customFormat="1"/>
    <row r="27558" s="16" customFormat="1"/>
    <row r="27559" s="16" customFormat="1"/>
    <row r="27560" s="16" customFormat="1"/>
    <row r="27561" s="16" customFormat="1"/>
    <row r="27562" s="16" customFormat="1"/>
    <row r="27563" s="16" customFormat="1"/>
    <row r="27564" s="16" customFormat="1"/>
    <row r="27565" s="16" customFormat="1"/>
    <row r="27566" s="16" customFormat="1"/>
    <row r="27567" s="16" customFormat="1"/>
    <row r="27568" s="16" customFormat="1"/>
    <row r="27569" s="16" customFormat="1"/>
    <row r="27570" s="16" customFormat="1"/>
    <row r="27571" s="16" customFormat="1"/>
    <row r="27572" s="16" customFormat="1"/>
    <row r="27573" s="16" customFormat="1"/>
    <row r="27574" s="16" customFormat="1"/>
    <row r="27575" s="16" customFormat="1"/>
    <row r="27576" s="16" customFormat="1"/>
    <row r="27577" s="16" customFormat="1"/>
    <row r="27578" s="16" customFormat="1"/>
    <row r="27579" s="16" customFormat="1"/>
    <row r="27580" s="16" customFormat="1"/>
    <row r="27581" s="16" customFormat="1"/>
    <row r="27582" s="16" customFormat="1"/>
    <row r="27583" s="16" customFormat="1"/>
    <row r="27584" s="16" customFormat="1"/>
    <row r="27585" s="16" customFormat="1"/>
    <row r="27586" s="16" customFormat="1"/>
    <row r="27587" s="16" customFormat="1"/>
    <row r="27588" s="16" customFormat="1"/>
    <row r="27589" s="16" customFormat="1"/>
    <row r="27590" s="16" customFormat="1"/>
    <row r="27591" s="16" customFormat="1"/>
    <row r="27592" s="16" customFormat="1"/>
    <row r="27593" s="16" customFormat="1"/>
    <row r="27594" s="16" customFormat="1"/>
    <row r="27595" s="16" customFormat="1"/>
    <row r="27596" s="16" customFormat="1"/>
    <row r="27597" s="16" customFormat="1"/>
    <row r="27598" s="16" customFormat="1"/>
    <row r="27599" s="16" customFormat="1"/>
    <row r="27600" s="16" customFormat="1"/>
    <row r="27601" s="16" customFormat="1"/>
    <row r="27602" s="16" customFormat="1"/>
    <row r="27603" s="16" customFormat="1"/>
    <row r="27604" s="16" customFormat="1"/>
    <row r="27605" s="16" customFormat="1"/>
    <row r="27606" s="16" customFormat="1"/>
    <row r="27607" s="16" customFormat="1"/>
    <row r="27608" s="16" customFormat="1"/>
    <row r="27609" s="16" customFormat="1"/>
    <row r="27610" s="16" customFormat="1"/>
    <row r="27611" s="16" customFormat="1"/>
    <row r="27612" s="16" customFormat="1"/>
    <row r="27613" s="16" customFormat="1"/>
    <row r="27614" s="16" customFormat="1"/>
    <row r="27615" s="16" customFormat="1"/>
    <row r="27616" s="16" customFormat="1"/>
    <row r="27617" s="16" customFormat="1"/>
    <row r="27618" s="16" customFormat="1"/>
    <row r="27619" s="16" customFormat="1"/>
    <row r="27620" s="16" customFormat="1"/>
    <row r="27621" s="16" customFormat="1"/>
    <row r="27622" s="16" customFormat="1"/>
    <row r="27623" s="16" customFormat="1"/>
    <row r="27624" s="16" customFormat="1"/>
    <row r="27625" s="16" customFormat="1"/>
    <row r="27626" s="16" customFormat="1"/>
    <row r="27627" s="16" customFormat="1"/>
    <row r="27628" s="16" customFormat="1"/>
    <row r="27629" s="16" customFormat="1"/>
    <row r="27630" s="16" customFormat="1"/>
    <row r="27631" s="16" customFormat="1"/>
    <row r="27632" s="16" customFormat="1"/>
    <row r="27633" s="16" customFormat="1"/>
    <row r="27634" s="16" customFormat="1"/>
    <row r="27635" s="16" customFormat="1"/>
    <row r="27636" s="16" customFormat="1"/>
    <row r="27637" s="16" customFormat="1"/>
    <row r="27638" s="16" customFormat="1"/>
    <row r="27639" s="16" customFormat="1"/>
    <row r="27640" s="16" customFormat="1"/>
    <row r="27641" s="16" customFormat="1"/>
    <row r="27642" s="16" customFormat="1"/>
    <row r="27643" s="16" customFormat="1"/>
    <row r="27644" s="16" customFormat="1"/>
    <row r="27645" s="16" customFormat="1"/>
    <row r="27646" s="16" customFormat="1"/>
    <row r="27647" s="16" customFormat="1"/>
    <row r="27648" s="16" customFormat="1"/>
    <row r="27649" s="16" customFormat="1"/>
    <row r="27650" s="16" customFormat="1"/>
    <row r="27651" s="16" customFormat="1"/>
    <row r="27652" s="16" customFormat="1"/>
    <row r="27653" s="16" customFormat="1"/>
    <row r="27654" s="16" customFormat="1"/>
    <row r="27655" s="16" customFormat="1"/>
    <row r="27656" s="16" customFormat="1"/>
    <row r="27657" s="16" customFormat="1"/>
    <row r="27658" s="16" customFormat="1"/>
    <row r="27659" s="16" customFormat="1"/>
    <row r="27660" s="16" customFormat="1"/>
    <row r="27661" s="16" customFormat="1"/>
    <row r="27662" s="16" customFormat="1"/>
    <row r="27663" s="16" customFormat="1"/>
    <row r="27664" s="16" customFormat="1"/>
    <row r="27665" s="16" customFormat="1"/>
    <row r="27666" s="16" customFormat="1"/>
    <row r="27667" s="16" customFormat="1"/>
    <row r="27668" s="16" customFormat="1"/>
    <row r="27669" s="16" customFormat="1"/>
    <row r="27670" s="16" customFormat="1"/>
    <row r="27671" s="16" customFormat="1"/>
    <row r="27672" s="16" customFormat="1"/>
    <row r="27673" s="16" customFormat="1"/>
    <row r="27674" s="16" customFormat="1"/>
    <row r="27675" s="16" customFormat="1"/>
    <row r="27676" s="16" customFormat="1"/>
    <row r="27677" s="16" customFormat="1"/>
    <row r="27678" s="16" customFormat="1"/>
    <row r="27679" s="16" customFormat="1"/>
    <row r="27680" s="16" customFormat="1"/>
    <row r="27681" s="16" customFormat="1"/>
    <row r="27682" s="16" customFormat="1"/>
    <row r="27683" s="16" customFormat="1"/>
    <row r="27684" s="16" customFormat="1"/>
    <row r="27685" s="16" customFormat="1"/>
    <row r="27686" s="16" customFormat="1"/>
    <row r="27687" s="16" customFormat="1"/>
    <row r="27688" s="16" customFormat="1"/>
    <row r="27689" s="16" customFormat="1"/>
    <row r="27690" s="16" customFormat="1"/>
    <row r="27691" s="16" customFormat="1"/>
    <row r="27692" s="16" customFormat="1"/>
    <row r="27693" s="16" customFormat="1"/>
    <row r="27694" s="16" customFormat="1"/>
    <row r="27695" s="16" customFormat="1"/>
    <row r="27696" s="16" customFormat="1"/>
    <row r="27697" s="16" customFormat="1"/>
    <row r="27698" s="16" customFormat="1"/>
    <row r="27699" s="16" customFormat="1"/>
    <row r="27700" s="16" customFormat="1"/>
    <row r="27701" s="16" customFormat="1"/>
    <row r="27702" s="16" customFormat="1"/>
    <row r="27703" s="16" customFormat="1"/>
    <row r="27704" s="16" customFormat="1"/>
    <row r="27705" s="16" customFormat="1"/>
    <row r="27706" s="16" customFormat="1"/>
    <row r="27707" s="16" customFormat="1"/>
    <row r="27708" s="16" customFormat="1"/>
    <row r="27709" s="16" customFormat="1"/>
    <row r="27710" s="16" customFormat="1"/>
    <row r="27711" s="16" customFormat="1"/>
    <row r="27712" s="16" customFormat="1"/>
    <row r="27713" s="16" customFormat="1"/>
    <row r="27714" s="16" customFormat="1"/>
    <row r="27715" s="16" customFormat="1"/>
    <row r="27716" s="16" customFormat="1"/>
    <row r="27717" s="16" customFormat="1"/>
    <row r="27718" s="16" customFormat="1"/>
    <row r="27719" s="16" customFormat="1"/>
    <row r="27720" s="16" customFormat="1"/>
    <row r="27721" s="16" customFormat="1"/>
    <row r="27722" s="16" customFormat="1"/>
    <row r="27723" s="16" customFormat="1"/>
    <row r="27724" s="16" customFormat="1"/>
    <row r="27725" s="16" customFormat="1"/>
    <row r="27726" s="16" customFormat="1"/>
    <row r="27727" s="16" customFormat="1"/>
    <row r="27728" s="16" customFormat="1"/>
    <row r="27729" s="16" customFormat="1"/>
    <row r="27730" s="16" customFormat="1"/>
    <row r="27731" s="16" customFormat="1"/>
    <row r="27732" s="16" customFormat="1"/>
    <row r="27733" s="16" customFormat="1"/>
    <row r="27734" s="16" customFormat="1"/>
    <row r="27735" s="16" customFormat="1"/>
    <row r="27736" s="16" customFormat="1"/>
    <row r="27737" s="16" customFormat="1"/>
    <row r="27738" s="16" customFormat="1"/>
    <row r="27739" s="16" customFormat="1"/>
    <row r="27740" s="16" customFormat="1"/>
    <row r="27741" s="16" customFormat="1"/>
    <row r="27742" s="16" customFormat="1"/>
    <row r="27743" s="16" customFormat="1"/>
    <row r="27744" s="16" customFormat="1"/>
    <row r="27745" s="16" customFormat="1"/>
    <row r="27746" s="16" customFormat="1"/>
    <row r="27747" s="16" customFormat="1"/>
    <row r="27748" s="16" customFormat="1"/>
    <row r="27749" s="16" customFormat="1"/>
    <row r="27750" s="16" customFormat="1"/>
    <row r="27751" s="16" customFormat="1"/>
    <row r="27752" s="16" customFormat="1"/>
    <row r="27753" s="16" customFormat="1"/>
    <row r="27754" s="16" customFormat="1"/>
    <row r="27755" s="16" customFormat="1"/>
    <row r="27756" s="16" customFormat="1"/>
    <row r="27757" s="16" customFormat="1"/>
    <row r="27758" s="16" customFormat="1"/>
    <row r="27759" s="16" customFormat="1"/>
    <row r="27760" s="16" customFormat="1"/>
    <row r="27761" s="16" customFormat="1"/>
    <row r="27762" s="16" customFormat="1"/>
    <row r="27763" s="16" customFormat="1"/>
    <row r="27764" s="16" customFormat="1"/>
    <row r="27765" s="16" customFormat="1"/>
    <row r="27766" s="16" customFormat="1"/>
    <row r="27767" s="16" customFormat="1"/>
    <row r="27768" s="16" customFormat="1"/>
    <row r="27769" s="16" customFormat="1"/>
    <row r="27770" s="16" customFormat="1"/>
    <row r="27771" s="16" customFormat="1"/>
    <row r="27772" s="16" customFormat="1"/>
    <row r="27773" s="16" customFormat="1"/>
    <row r="27774" s="16" customFormat="1"/>
    <row r="27775" s="16" customFormat="1"/>
    <row r="27776" s="16" customFormat="1"/>
    <row r="27777" s="16" customFormat="1"/>
    <row r="27778" s="16" customFormat="1"/>
    <row r="27779" s="16" customFormat="1"/>
    <row r="27780" s="16" customFormat="1"/>
    <row r="27781" s="16" customFormat="1"/>
    <row r="27782" s="16" customFormat="1"/>
    <row r="27783" s="16" customFormat="1"/>
    <row r="27784" s="16" customFormat="1"/>
    <row r="27785" s="16" customFormat="1"/>
    <row r="27786" s="16" customFormat="1"/>
    <row r="27787" s="16" customFormat="1"/>
    <row r="27788" s="16" customFormat="1"/>
    <row r="27789" s="16" customFormat="1"/>
    <row r="27790" s="16" customFormat="1"/>
    <row r="27791" s="16" customFormat="1"/>
    <row r="27792" s="16" customFormat="1"/>
    <row r="27793" s="16" customFormat="1"/>
    <row r="27794" s="16" customFormat="1"/>
    <row r="27795" s="16" customFormat="1"/>
    <row r="27796" s="16" customFormat="1"/>
    <row r="27797" s="16" customFormat="1"/>
    <row r="27798" s="16" customFormat="1"/>
    <row r="27799" s="16" customFormat="1"/>
    <row r="27800" s="16" customFormat="1"/>
    <row r="27801" s="16" customFormat="1"/>
    <row r="27802" s="16" customFormat="1"/>
    <row r="27803" s="16" customFormat="1"/>
    <row r="27804" s="16" customFormat="1"/>
    <row r="27805" s="16" customFormat="1"/>
    <row r="27806" s="16" customFormat="1"/>
    <row r="27807" s="16" customFormat="1"/>
    <row r="27808" s="16" customFormat="1"/>
    <row r="27809" s="16" customFormat="1"/>
    <row r="27810" s="16" customFormat="1"/>
    <row r="27811" s="16" customFormat="1"/>
    <row r="27812" s="16" customFormat="1"/>
    <row r="27813" s="16" customFormat="1"/>
    <row r="27814" s="16" customFormat="1"/>
    <row r="27815" s="16" customFormat="1"/>
    <row r="27816" s="16" customFormat="1"/>
    <row r="27817" s="16" customFormat="1"/>
    <row r="27818" s="16" customFormat="1"/>
    <row r="27819" s="16" customFormat="1"/>
    <row r="27820" s="16" customFormat="1"/>
    <row r="27821" s="16" customFormat="1"/>
    <row r="27822" s="16" customFormat="1"/>
    <row r="27823" s="16" customFormat="1"/>
    <row r="27824" s="16" customFormat="1"/>
    <row r="27825" s="16" customFormat="1"/>
    <row r="27826" s="16" customFormat="1"/>
    <row r="27827" s="16" customFormat="1"/>
    <row r="27828" s="16" customFormat="1"/>
    <row r="27829" s="16" customFormat="1"/>
    <row r="27830" s="16" customFormat="1"/>
    <row r="27831" s="16" customFormat="1"/>
    <row r="27832" s="16" customFormat="1"/>
    <row r="27833" s="16" customFormat="1"/>
    <row r="27834" s="16" customFormat="1"/>
    <row r="27835" s="16" customFormat="1"/>
    <row r="27836" s="16" customFormat="1"/>
    <row r="27837" s="16" customFormat="1"/>
    <row r="27838" s="16" customFormat="1"/>
    <row r="27839" s="16" customFormat="1"/>
    <row r="27840" s="16" customFormat="1"/>
    <row r="27841" s="16" customFormat="1"/>
    <row r="27842" s="16" customFormat="1"/>
    <row r="27843" s="16" customFormat="1"/>
    <row r="27844" s="16" customFormat="1"/>
    <row r="27845" s="16" customFormat="1"/>
    <row r="27846" s="16" customFormat="1"/>
    <row r="27847" s="16" customFormat="1"/>
    <row r="27848" s="16" customFormat="1"/>
    <row r="27849" s="16" customFormat="1"/>
    <row r="27850" s="16" customFormat="1"/>
    <row r="27851" s="16" customFormat="1"/>
    <row r="27852" s="16" customFormat="1"/>
    <row r="27853" s="16" customFormat="1"/>
    <row r="27854" s="16" customFormat="1"/>
    <row r="27855" s="16" customFormat="1"/>
    <row r="27856" s="16" customFormat="1"/>
    <row r="27857" s="16" customFormat="1"/>
    <row r="27858" s="16" customFormat="1"/>
    <row r="27859" s="16" customFormat="1"/>
    <row r="27860" s="16" customFormat="1"/>
    <row r="27861" s="16" customFormat="1"/>
    <row r="27862" s="16" customFormat="1"/>
    <row r="27863" s="16" customFormat="1"/>
    <row r="27864" s="16" customFormat="1"/>
    <row r="27865" s="16" customFormat="1"/>
    <row r="27866" s="16" customFormat="1"/>
    <row r="27867" s="16" customFormat="1"/>
    <row r="27868" s="16" customFormat="1"/>
    <row r="27869" s="16" customFormat="1"/>
    <row r="27870" s="16" customFormat="1"/>
    <row r="27871" s="16" customFormat="1"/>
    <row r="27872" s="16" customFormat="1"/>
    <row r="27873" s="16" customFormat="1"/>
    <row r="27874" s="16" customFormat="1"/>
    <row r="27875" s="16" customFormat="1"/>
    <row r="27876" s="16" customFormat="1"/>
    <row r="27877" s="16" customFormat="1"/>
    <row r="27878" s="16" customFormat="1"/>
    <row r="27879" s="16" customFormat="1"/>
    <row r="27880" s="16" customFormat="1"/>
    <row r="27881" s="16" customFormat="1"/>
    <row r="27882" s="16" customFormat="1"/>
    <row r="27883" s="16" customFormat="1"/>
    <row r="27884" s="16" customFormat="1"/>
    <row r="27885" s="16" customFormat="1"/>
    <row r="27886" s="16" customFormat="1"/>
    <row r="27887" s="16" customFormat="1"/>
    <row r="27888" s="16" customFormat="1"/>
    <row r="27889" s="16" customFormat="1"/>
    <row r="27890" s="16" customFormat="1"/>
    <row r="27891" s="16" customFormat="1"/>
    <row r="27892" s="16" customFormat="1"/>
    <row r="27893" s="16" customFormat="1"/>
    <row r="27894" s="16" customFormat="1"/>
    <row r="27895" s="16" customFormat="1"/>
    <row r="27896" s="16" customFormat="1"/>
    <row r="27897" s="16" customFormat="1"/>
    <row r="27898" s="16" customFormat="1"/>
    <row r="27899" s="16" customFormat="1"/>
    <row r="27900" s="16" customFormat="1"/>
    <row r="27901" s="16" customFormat="1"/>
    <row r="27902" s="16" customFormat="1"/>
    <row r="27903" s="16" customFormat="1"/>
    <row r="27904" s="16" customFormat="1"/>
    <row r="27905" s="16" customFormat="1"/>
    <row r="27906" s="16" customFormat="1"/>
    <row r="27907" s="16" customFormat="1"/>
    <row r="27908" s="16" customFormat="1"/>
    <row r="27909" s="16" customFormat="1"/>
    <row r="27910" s="16" customFormat="1"/>
    <row r="27911" s="16" customFormat="1"/>
    <row r="27912" s="16" customFormat="1"/>
    <row r="27913" s="16" customFormat="1"/>
    <row r="27914" s="16" customFormat="1"/>
    <row r="27915" s="16" customFormat="1"/>
    <row r="27916" s="16" customFormat="1"/>
    <row r="27917" s="16" customFormat="1"/>
    <row r="27918" s="16" customFormat="1"/>
    <row r="27919" s="16" customFormat="1"/>
    <row r="27920" s="16" customFormat="1"/>
    <row r="27921" s="16" customFormat="1"/>
    <row r="27922" s="16" customFormat="1"/>
    <row r="27923" s="16" customFormat="1"/>
    <row r="27924" s="16" customFormat="1"/>
    <row r="27925" s="16" customFormat="1"/>
    <row r="27926" s="16" customFormat="1"/>
    <row r="27927" s="16" customFormat="1"/>
    <row r="27928" s="16" customFormat="1"/>
    <row r="27929" s="16" customFormat="1"/>
    <row r="27930" s="16" customFormat="1"/>
    <row r="27931" s="16" customFormat="1"/>
    <row r="27932" s="16" customFormat="1"/>
    <row r="27933" s="16" customFormat="1"/>
    <row r="27934" s="16" customFormat="1"/>
    <row r="27935" s="16" customFormat="1"/>
    <row r="27936" s="16" customFormat="1"/>
    <row r="27937" s="16" customFormat="1"/>
    <row r="27938" s="16" customFormat="1"/>
    <row r="27939" s="16" customFormat="1"/>
    <row r="27940" s="16" customFormat="1"/>
    <row r="27941" s="16" customFormat="1"/>
    <row r="27942" s="16" customFormat="1"/>
    <row r="27943" s="16" customFormat="1"/>
    <row r="27944" s="16" customFormat="1"/>
    <row r="27945" s="16" customFormat="1"/>
    <row r="27946" s="16" customFormat="1"/>
    <row r="27947" s="16" customFormat="1"/>
    <row r="27948" s="16" customFormat="1"/>
    <row r="27949" s="16" customFormat="1"/>
    <row r="27950" s="16" customFormat="1"/>
    <row r="27951" s="16" customFormat="1"/>
    <row r="27952" s="16" customFormat="1"/>
    <row r="27953" s="16" customFormat="1"/>
    <row r="27954" s="16" customFormat="1"/>
    <row r="27955" s="16" customFormat="1"/>
    <row r="27956" s="16" customFormat="1"/>
    <row r="27957" s="16" customFormat="1"/>
    <row r="27958" s="16" customFormat="1"/>
    <row r="27959" s="16" customFormat="1"/>
    <row r="27960" s="16" customFormat="1"/>
    <row r="27961" s="16" customFormat="1"/>
    <row r="27962" s="16" customFormat="1"/>
    <row r="27963" s="16" customFormat="1"/>
    <row r="27964" s="16" customFormat="1"/>
    <row r="27965" s="16" customFormat="1"/>
    <row r="27966" s="16" customFormat="1"/>
    <row r="27967" s="16" customFormat="1"/>
    <row r="27968" s="16" customFormat="1"/>
    <row r="27969" s="16" customFormat="1"/>
    <row r="27970" s="16" customFormat="1"/>
    <row r="27971" s="16" customFormat="1"/>
    <row r="27972" s="16" customFormat="1"/>
    <row r="27973" s="16" customFormat="1"/>
    <row r="27974" s="16" customFormat="1"/>
    <row r="27975" s="16" customFormat="1"/>
    <row r="27976" s="16" customFormat="1"/>
    <row r="27977" s="16" customFormat="1"/>
    <row r="27978" s="16" customFormat="1"/>
    <row r="27979" s="16" customFormat="1"/>
    <row r="27980" s="16" customFormat="1"/>
    <row r="27981" s="16" customFormat="1"/>
    <row r="27982" s="16" customFormat="1"/>
    <row r="27983" s="16" customFormat="1"/>
    <row r="27984" s="16" customFormat="1"/>
    <row r="27985" s="16" customFormat="1"/>
    <row r="27986" s="16" customFormat="1"/>
    <row r="27987" s="16" customFormat="1"/>
    <row r="27988" s="16" customFormat="1"/>
    <row r="27989" s="16" customFormat="1"/>
    <row r="27990" s="16" customFormat="1"/>
    <row r="27991" s="16" customFormat="1"/>
    <row r="27992" s="16" customFormat="1"/>
    <row r="27993" s="16" customFormat="1"/>
    <row r="27994" s="16" customFormat="1"/>
    <row r="27995" s="16" customFormat="1"/>
    <row r="27996" s="16" customFormat="1"/>
    <row r="27997" s="16" customFormat="1"/>
    <row r="27998" s="16" customFormat="1"/>
    <row r="27999" s="16" customFormat="1"/>
    <row r="28000" s="16" customFormat="1"/>
    <row r="28001" s="16" customFormat="1"/>
    <row r="28002" s="16" customFormat="1"/>
    <row r="28003" s="16" customFormat="1"/>
    <row r="28004" s="16" customFormat="1"/>
    <row r="28005" s="16" customFormat="1"/>
    <row r="28006" s="16" customFormat="1"/>
    <row r="28007" s="16" customFormat="1"/>
    <row r="28008" s="16" customFormat="1"/>
    <row r="28009" s="16" customFormat="1"/>
    <row r="28010" s="16" customFormat="1"/>
    <row r="28011" s="16" customFormat="1"/>
    <row r="28012" s="16" customFormat="1"/>
    <row r="28013" s="16" customFormat="1"/>
    <row r="28014" s="16" customFormat="1"/>
    <row r="28015" s="16" customFormat="1"/>
    <row r="28016" s="16" customFormat="1"/>
    <row r="28017" s="16" customFormat="1"/>
    <row r="28018" s="16" customFormat="1"/>
    <row r="28019" s="16" customFormat="1"/>
    <row r="28020" s="16" customFormat="1"/>
    <row r="28021" s="16" customFormat="1"/>
    <row r="28022" s="16" customFormat="1"/>
    <row r="28023" s="16" customFormat="1"/>
    <row r="28024" s="16" customFormat="1"/>
    <row r="28025" s="16" customFormat="1"/>
    <row r="28026" s="16" customFormat="1"/>
    <row r="28027" s="16" customFormat="1"/>
    <row r="28028" s="16" customFormat="1"/>
    <row r="28029" s="16" customFormat="1"/>
    <row r="28030" s="16" customFormat="1"/>
    <row r="28031" s="16" customFormat="1"/>
    <row r="28032" s="16" customFormat="1"/>
    <row r="28033" s="16" customFormat="1"/>
    <row r="28034" s="16" customFormat="1"/>
    <row r="28035" s="16" customFormat="1"/>
    <row r="28036" s="16" customFormat="1"/>
    <row r="28037" s="16" customFormat="1"/>
    <row r="28038" s="16" customFormat="1"/>
    <row r="28039" s="16" customFormat="1"/>
    <row r="28040" s="16" customFormat="1"/>
    <row r="28041" s="16" customFormat="1"/>
    <row r="28042" s="16" customFormat="1"/>
    <row r="28043" s="16" customFormat="1"/>
    <row r="28044" s="16" customFormat="1"/>
    <row r="28045" s="16" customFormat="1"/>
    <row r="28046" s="16" customFormat="1"/>
    <row r="28047" s="16" customFormat="1"/>
    <row r="28048" s="16" customFormat="1"/>
    <row r="28049" s="16" customFormat="1"/>
    <row r="28050" s="16" customFormat="1"/>
    <row r="28051" s="16" customFormat="1"/>
    <row r="28052" s="16" customFormat="1"/>
    <row r="28053" s="16" customFormat="1"/>
    <row r="28054" s="16" customFormat="1"/>
    <row r="28055" s="16" customFormat="1"/>
    <row r="28056" s="16" customFormat="1"/>
    <row r="28057" s="16" customFormat="1"/>
    <row r="28058" s="16" customFormat="1"/>
    <row r="28059" s="16" customFormat="1"/>
    <row r="28060" s="16" customFormat="1"/>
    <row r="28061" s="16" customFormat="1"/>
    <row r="28062" s="16" customFormat="1"/>
    <row r="28063" s="16" customFormat="1"/>
    <row r="28064" s="16" customFormat="1"/>
    <row r="28065" s="16" customFormat="1"/>
    <row r="28066" s="16" customFormat="1"/>
    <row r="28067" s="16" customFormat="1"/>
    <row r="28068" s="16" customFormat="1"/>
    <row r="28069" s="16" customFormat="1"/>
    <row r="28070" s="16" customFormat="1"/>
    <row r="28071" s="16" customFormat="1"/>
    <row r="28072" s="16" customFormat="1"/>
    <row r="28073" s="16" customFormat="1"/>
    <row r="28074" s="16" customFormat="1"/>
    <row r="28075" s="16" customFormat="1"/>
    <row r="28076" s="16" customFormat="1"/>
    <row r="28077" s="16" customFormat="1"/>
    <row r="28078" s="16" customFormat="1"/>
    <row r="28079" s="16" customFormat="1"/>
    <row r="28080" s="16" customFormat="1"/>
    <row r="28081" s="16" customFormat="1"/>
    <row r="28082" s="16" customFormat="1"/>
    <row r="28083" s="16" customFormat="1"/>
    <row r="28084" s="16" customFormat="1"/>
    <row r="28085" s="16" customFormat="1"/>
    <row r="28086" s="16" customFormat="1"/>
    <row r="28087" s="16" customFormat="1"/>
    <row r="28088" s="16" customFormat="1"/>
    <row r="28089" s="16" customFormat="1"/>
    <row r="28090" s="16" customFormat="1"/>
    <row r="28091" s="16" customFormat="1"/>
    <row r="28092" s="16" customFormat="1"/>
    <row r="28093" s="16" customFormat="1"/>
    <row r="28094" s="16" customFormat="1"/>
    <row r="28095" s="16" customFormat="1"/>
    <row r="28096" s="16" customFormat="1"/>
    <row r="28097" s="16" customFormat="1"/>
    <row r="28098" s="16" customFormat="1"/>
    <row r="28099" s="16" customFormat="1"/>
    <row r="28100" s="16" customFormat="1"/>
    <row r="28101" s="16" customFormat="1"/>
    <row r="28102" s="16" customFormat="1"/>
    <row r="28103" s="16" customFormat="1"/>
    <row r="28104" s="16" customFormat="1"/>
    <row r="28105" s="16" customFormat="1"/>
    <row r="28106" s="16" customFormat="1"/>
    <row r="28107" s="16" customFormat="1"/>
    <row r="28108" s="16" customFormat="1"/>
    <row r="28109" s="16" customFormat="1"/>
    <row r="28110" s="16" customFormat="1"/>
    <row r="28111" s="16" customFormat="1"/>
    <row r="28112" s="16" customFormat="1"/>
    <row r="28113" s="16" customFormat="1"/>
    <row r="28114" s="16" customFormat="1"/>
    <row r="28115" s="16" customFormat="1"/>
    <row r="28116" s="16" customFormat="1"/>
    <row r="28117" s="16" customFormat="1"/>
    <row r="28118" s="16" customFormat="1"/>
    <row r="28119" s="16" customFormat="1"/>
    <row r="28120" s="16" customFormat="1"/>
    <row r="28121" s="16" customFormat="1"/>
    <row r="28122" s="16" customFormat="1"/>
    <row r="28123" s="16" customFormat="1"/>
    <row r="28124" s="16" customFormat="1"/>
    <row r="28125" s="16" customFormat="1"/>
    <row r="28126" s="16" customFormat="1"/>
    <row r="28127" s="16" customFormat="1"/>
    <row r="28128" s="16" customFormat="1"/>
    <row r="28129" s="16" customFormat="1"/>
    <row r="28130" s="16" customFormat="1"/>
    <row r="28131" s="16" customFormat="1"/>
    <row r="28132" s="16" customFormat="1"/>
    <row r="28133" s="16" customFormat="1"/>
    <row r="28134" s="16" customFormat="1"/>
    <row r="28135" s="16" customFormat="1"/>
    <row r="28136" s="16" customFormat="1"/>
    <row r="28137" s="16" customFormat="1"/>
    <row r="28138" s="16" customFormat="1"/>
    <row r="28139" s="16" customFormat="1"/>
    <row r="28140" s="16" customFormat="1"/>
    <row r="28141" s="16" customFormat="1"/>
    <row r="28142" s="16" customFormat="1"/>
    <row r="28143" s="16" customFormat="1"/>
    <row r="28144" s="16" customFormat="1"/>
    <row r="28145" s="16" customFormat="1"/>
    <row r="28146" s="16" customFormat="1"/>
    <row r="28147" s="16" customFormat="1"/>
    <row r="28148" s="16" customFormat="1"/>
    <row r="28149" s="16" customFormat="1"/>
    <row r="28150" s="16" customFormat="1"/>
    <row r="28151" s="16" customFormat="1"/>
    <row r="28152" s="16" customFormat="1"/>
    <row r="28153" s="16" customFormat="1"/>
    <row r="28154" s="16" customFormat="1"/>
    <row r="28155" s="16" customFormat="1"/>
    <row r="28156" s="16" customFormat="1"/>
    <row r="28157" s="16" customFormat="1"/>
    <row r="28158" s="16" customFormat="1"/>
    <row r="28159" s="16" customFormat="1"/>
    <row r="28160" s="16" customFormat="1"/>
    <row r="28161" s="16" customFormat="1"/>
    <row r="28162" s="16" customFormat="1"/>
    <row r="28163" s="16" customFormat="1"/>
    <row r="28164" s="16" customFormat="1"/>
    <row r="28165" s="16" customFormat="1"/>
    <row r="28166" s="16" customFormat="1"/>
    <row r="28167" s="16" customFormat="1"/>
    <row r="28168" s="16" customFormat="1"/>
    <row r="28169" s="16" customFormat="1"/>
    <row r="28170" s="16" customFormat="1"/>
    <row r="28171" s="16" customFormat="1"/>
    <row r="28172" s="16" customFormat="1"/>
    <row r="28173" s="16" customFormat="1"/>
    <row r="28174" s="16" customFormat="1"/>
    <row r="28175" s="16" customFormat="1"/>
    <row r="28176" s="16" customFormat="1"/>
    <row r="28177" s="16" customFormat="1"/>
    <row r="28178" s="16" customFormat="1"/>
    <row r="28179" s="16" customFormat="1"/>
    <row r="28180" s="16" customFormat="1"/>
    <row r="28181" s="16" customFormat="1"/>
    <row r="28182" s="16" customFormat="1"/>
    <row r="28183" s="16" customFormat="1"/>
    <row r="28184" s="16" customFormat="1"/>
    <row r="28185" s="16" customFormat="1"/>
    <row r="28186" s="16" customFormat="1"/>
    <row r="28187" s="16" customFormat="1"/>
    <row r="28188" s="16" customFormat="1"/>
    <row r="28189" s="16" customFormat="1"/>
    <row r="28190" s="16" customFormat="1"/>
    <row r="28191" s="16" customFormat="1"/>
    <row r="28192" s="16" customFormat="1"/>
    <row r="28193" s="16" customFormat="1"/>
    <row r="28194" s="16" customFormat="1"/>
    <row r="28195" s="16" customFormat="1"/>
    <row r="28196" s="16" customFormat="1"/>
    <row r="28197" s="16" customFormat="1"/>
    <row r="28198" s="16" customFormat="1"/>
    <row r="28199" s="16" customFormat="1"/>
    <row r="28200" s="16" customFormat="1"/>
    <row r="28201" s="16" customFormat="1"/>
    <row r="28202" s="16" customFormat="1"/>
    <row r="28203" s="16" customFormat="1"/>
    <row r="28204" s="16" customFormat="1"/>
    <row r="28205" s="16" customFormat="1"/>
    <row r="28206" s="16" customFormat="1"/>
    <row r="28207" s="16" customFormat="1"/>
    <row r="28208" s="16" customFormat="1"/>
    <row r="28209" s="16" customFormat="1"/>
    <row r="28210" s="16" customFormat="1"/>
    <row r="28211" s="16" customFormat="1"/>
    <row r="28212" s="16" customFormat="1"/>
    <row r="28213" s="16" customFormat="1"/>
    <row r="28214" s="16" customFormat="1"/>
    <row r="28215" s="16" customFormat="1"/>
    <row r="28216" s="16" customFormat="1"/>
    <row r="28217" s="16" customFormat="1"/>
    <row r="28218" s="16" customFormat="1"/>
    <row r="28219" s="16" customFormat="1"/>
    <row r="28220" s="16" customFormat="1"/>
    <row r="28221" s="16" customFormat="1"/>
    <row r="28222" s="16" customFormat="1"/>
    <row r="28223" s="16" customFormat="1"/>
    <row r="28224" s="16" customFormat="1"/>
    <row r="28225" s="16" customFormat="1"/>
    <row r="28226" s="16" customFormat="1"/>
    <row r="28227" s="16" customFormat="1"/>
    <row r="28228" s="16" customFormat="1"/>
    <row r="28229" s="16" customFormat="1"/>
    <row r="28230" s="16" customFormat="1"/>
    <row r="28231" s="16" customFormat="1"/>
    <row r="28232" s="16" customFormat="1"/>
    <row r="28233" s="16" customFormat="1"/>
    <row r="28234" s="16" customFormat="1"/>
    <row r="28235" s="16" customFormat="1"/>
    <row r="28236" s="16" customFormat="1"/>
    <row r="28237" s="16" customFormat="1"/>
    <row r="28238" s="16" customFormat="1"/>
    <row r="28239" s="16" customFormat="1"/>
    <row r="28240" s="16" customFormat="1"/>
    <row r="28241" s="16" customFormat="1"/>
    <row r="28242" s="16" customFormat="1"/>
    <row r="28243" s="16" customFormat="1"/>
    <row r="28244" s="16" customFormat="1"/>
    <row r="28245" s="16" customFormat="1"/>
    <row r="28246" s="16" customFormat="1"/>
    <row r="28247" s="16" customFormat="1"/>
    <row r="28248" s="16" customFormat="1"/>
    <row r="28249" s="16" customFormat="1"/>
    <row r="28250" s="16" customFormat="1"/>
    <row r="28251" s="16" customFormat="1"/>
    <row r="28252" s="16" customFormat="1"/>
    <row r="28253" s="16" customFormat="1"/>
    <row r="28254" s="16" customFormat="1"/>
    <row r="28255" s="16" customFormat="1"/>
    <row r="28256" s="16" customFormat="1"/>
    <row r="28257" s="16" customFormat="1"/>
    <row r="28258" s="16" customFormat="1"/>
    <row r="28259" s="16" customFormat="1"/>
    <row r="28260" s="16" customFormat="1"/>
    <row r="28261" s="16" customFormat="1"/>
    <row r="28262" s="16" customFormat="1"/>
    <row r="28263" s="16" customFormat="1"/>
    <row r="28264" s="16" customFormat="1"/>
    <row r="28265" s="16" customFormat="1"/>
    <row r="28266" s="16" customFormat="1"/>
    <row r="28267" s="16" customFormat="1"/>
    <row r="28268" s="16" customFormat="1"/>
    <row r="28269" s="16" customFormat="1"/>
    <row r="28270" s="16" customFormat="1"/>
    <row r="28271" s="16" customFormat="1"/>
    <row r="28272" s="16" customFormat="1"/>
    <row r="28273" s="16" customFormat="1"/>
    <row r="28274" s="16" customFormat="1"/>
    <row r="28275" s="16" customFormat="1"/>
    <row r="28276" s="16" customFormat="1"/>
    <row r="28277" s="16" customFormat="1"/>
    <row r="28278" s="16" customFormat="1"/>
    <row r="28279" s="16" customFormat="1"/>
    <row r="28280" s="16" customFormat="1"/>
    <row r="28281" s="16" customFormat="1"/>
    <row r="28282" s="16" customFormat="1"/>
    <row r="28283" s="16" customFormat="1"/>
    <row r="28284" s="16" customFormat="1"/>
    <row r="28285" s="16" customFormat="1"/>
    <row r="28286" s="16" customFormat="1"/>
    <row r="28287" s="16" customFormat="1"/>
    <row r="28288" s="16" customFormat="1"/>
    <row r="28289" s="16" customFormat="1"/>
    <row r="28290" s="16" customFormat="1"/>
    <row r="28291" s="16" customFormat="1"/>
    <row r="28292" s="16" customFormat="1"/>
    <row r="28293" s="16" customFormat="1"/>
    <row r="28294" s="16" customFormat="1"/>
    <row r="28295" s="16" customFormat="1"/>
    <row r="28296" s="16" customFormat="1"/>
    <row r="28297" s="16" customFormat="1"/>
    <row r="28298" s="16" customFormat="1"/>
    <row r="28299" s="16" customFormat="1"/>
    <row r="28300" s="16" customFormat="1"/>
    <row r="28301" s="16" customFormat="1"/>
    <row r="28302" s="16" customFormat="1"/>
    <row r="28303" s="16" customFormat="1"/>
    <row r="28304" s="16" customFormat="1"/>
    <row r="28305" s="16" customFormat="1"/>
    <row r="28306" s="16" customFormat="1"/>
    <row r="28307" s="16" customFormat="1"/>
    <row r="28308" s="16" customFormat="1"/>
    <row r="28309" s="16" customFormat="1"/>
    <row r="28310" s="16" customFormat="1"/>
    <row r="28311" s="16" customFormat="1"/>
    <row r="28312" s="16" customFormat="1"/>
    <row r="28313" s="16" customFormat="1"/>
    <row r="28314" s="16" customFormat="1"/>
    <row r="28315" s="16" customFormat="1"/>
    <row r="28316" s="16" customFormat="1"/>
    <row r="28317" s="16" customFormat="1"/>
    <row r="28318" s="16" customFormat="1"/>
    <row r="28319" s="16" customFormat="1"/>
    <row r="28320" s="16" customFormat="1"/>
    <row r="28321" s="16" customFormat="1"/>
    <row r="28322" s="16" customFormat="1"/>
    <row r="28323" s="16" customFormat="1"/>
    <row r="28324" s="16" customFormat="1"/>
    <row r="28325" s="16" customFormat="1"/>
    <row r="28326" s="16" customFormat="1"/>
    <row r="28327" s="16" customFormat="1"/>
    <row r="28328" s="16" customFormat="1"/>
    <row r="28329" s="16" customFormat="1"/>
    <row r="28330" s="16" customFormat="1"/>
    <row r="28331" s="16" customFormat="1"/>
    <row r="28332" s="16" customFormat="1"/>
    <row r="28333" s="16" customFormat="1"/>
    <row r="28334" s="16" customFormat="1"/>
    <row r="28335" s="16" customFormat="1"/>
    <row r="28336" s="16" customFormat="1"/>
    <row r="28337" s="16" customFormat="1"/>
    <row r="28338" s="16" customFormat="1"/>
    <row r="28339" s="16" customFormat="1"/>
    <row r="28340" s="16" customFormat="1"/>
    <row r="28341" s="16" customFormat="1"/>
    <row r="28342" s="16" customFormat="1"/>
    <row r="28343" s="16" customFormat="1"/>
    <row r="28344" s="16" customFormat="1"/>
    <row r="28345" s="16" customFormat="1"/>
    <row r="28346" s="16" customFormat="1"/>
    <row r="28347" s="16" customFormat="1"/>
    <row r="28348" s="16" customFormat="1"/>
    <row r="28349" s="16" customFormat="1"/>
    <row r="28350" s="16" customFormat="1"/>
    <row r="28351" s="16" customFormat="1"/>
    <row r="28352" s="16" customFormat="1"/>
    <row r="28353" s="16" customFormat="1"/>
    <row r="28354" s="16" customFormat="1"/>
    <row r="28355" s="16" customFormat="1"/>
    <row r="28356" s="16" customFormat="1"/>
    <row r="28357" s="16" customFormat="1"/>
    <row r="28358" s="16" customFormat="1"/>
    <row r="28359" s="16" customFormat="1"/>
    <row r="28360" s="16" customFormat="1"/>
    <row r="28361" s="16" customFormat="1"/>
    <row r="28362" s="16" customFormat="1"/>
    <row r="28363" s="16" customFormat="1"/>
    <row r="28364" s="16" customFormat="1"/>
    <row r="28365" s="16" customFormat="1"/>
    <row r="28366" s="16" customFormat="1"/>
    <row r="28367" s="16" customFormat="1"/>
    <row r="28368" s="16" customFormat="1"/>
    <row r="28369" s="16" customFormat="1"/>
    <row r="28370" s="16" customFormat="1"/>
    <row r="28371" s="16" customFormat="1"/>
    <row r="28372" s="16" customFormat="1"/>
    <row r="28373" s="16" customFormat="1"/>
    <row r="28374" s="16" customFormat="1"/>
    <row r="28375" s="16" customFormat="1"/>
    <row r="28376" s="16" customFormat="1"/>
    <row r="28377" s="16" customFormat="1"/>
    <row r="28378" s="16" customFormat="1"/>
    <row r="28379" s="16" customFormat="1"/>
    <row r="28380" s="16" customFormat="1"/>
    <row r="28381" s="16" customFormat="1"/>
    <row r="28382" s="16" customFormat="1"/>
    <row r="28383" s="16" customFormat="1"/>
    <row r="28384" s="16" customFormat="1"/>
    <row r="28385" s="16" customFormat="1"/>
    <row r="28386" s="16" customFormat="1"/>
    <row r="28387" s="16" customFormat="1"/>
    <row r="28388" s="16" customFormat="1"/>
    <row r="28389" s="16" customFormat="1"/>
    <row r="28390" s="16" customFormat="1"/>
    <row r="28391" s="16" customFormat="1"/>
    <row r="28392" s="16" customFormat="1"/>
    <row r="28393" s="16" customFormat="1"/>
    <row r="28394" s="16" customFormat="1"/>
    <row r="28395" s="16" customFormat="1"/>
    <row r="28396" s="16" customFormat="1"/>
    <row r="28397" s="16" customFormat="1"/>
    <row r="28398" s="16" customFormat="1"/>
    <row r="28399" s="16" customFormat="1"/>
    <row r="28400" s="16" customFormat="1"/>
    <row r="28401" s="16" customFormat="1"/>
    <row r="28402" s="16" customFormat="1"/>
    <row r="28403" s="16" customFormat="1"/>
    <row r="28404" s="16" customFormat="1"/>
    <row r="28405" s="16" customFormat="1"/>
    <row r="28406" s="16" customFormat="1"/>
    <row r="28407" s="16" customFormat="1"/>
    <row r="28408" s="16" customFormat="1"/>
    <row r="28409" s="16" customFormat="1"/>
    <row r="28410" s="16" customFormat="1"/>
    <row r="28411" s="16" customFormat="1"/>
    <row r="28412" s="16" customFormat="1"/>
    <row r="28413" s="16" customFormat="1"/>
    <row r="28414" s="16" customFormat="1"/>
    <row r="28415" s="16" customFormat="1"/>
    <row r="28416" s="16" customFormat="1"/>
    <row r="28417" s="16" customFormat="1"/>
    <row r="28418" s="16" customFormat="1"/>
    <row r="28419" s="16" customFormat="1"/>
    <row r="28420" s="16" customFormat="1"/>
    <row r="28421" s="16" customFormat="1"/>
    <row r="28422" s="16" customFormat="1"/>
    <row r="28423" s="16" customFormat="1"/>
    <row r="28424" s="16" customFormat="1"/>
    <row r="28425" s="16" customFormat="1"/>
    <row r="28426" s="16" customFormat="1"/>
    <row r="28427" s="16" customFormat="1"/>
    <row r="28428" s="16" customFormat="1"/>
    <row r="28429" s="16" customFormat="1"/>
    <row r="28430" s="16" customFormat="1"/>
    <row r="28431" s="16" customFormat="1"/>
    <row r="28432" s="16" customFormat="1"/>
    <row r="28433" s="16" customFormat="1"/>
    <row r="28434" s="16" customFormat="1"/>
    <row r="28435" s="16" customFormat="1"/>
    <row r="28436" s="16" customFormat="1"/>
    <row r="28437" s="16" customFormat="1"/>
    <row r="28438" s="16" customFormat="1"/>
    <row r="28439" s="16" customFormat="1"/>
    <row r="28440" s="16" customFormat="1"/>
    <row r="28441" s="16" customFormat="1"/>
    <row r="28442" s="16" customFormat="1"/>
    <row r="28443" s="16" customFormat="1"/>
    <row r="28444" s="16" customFormat="1"/>
    <row r="28445" s="16" customFormat="1"/>
    <row r="28446" s="16" customFormat="1"/>
    <row r="28447" s="16" customFormat="1"/>
    <row r="28448" s="16" customFormat="1"/>
    <row r="28449" s="16" customFormat="1"/>
    <row r="28450" s="16" customFormat="1"/>
    <row r="28451" s="16" customFormat="1"/>
    <row r="28452" s="16" customFormat="1"/>
    <row r="28453" s="16" customFormat="1"/>
    <row r="28454" s="16" customFormat="1"/>
    <row r="28455" s="16" customFormat="1"/>
    <row r="28456" s="16" customFormat="1"/>
    <row r="28457" s="16" customFormat="1"/>
    <row r="28458" s="16" customFormat="1"/>
    <row r="28459" s="16" customFormat="1"/>
    <row r="28460" s="16" customFormat="1"/>
    <row r="28461" s="16" customFormat="1"/>
    <row r="28462" s="16" customFormat="1"/>
    <row r="28463" s="16" customFormat="1"/>
    <row r="28464" s="16" customFormat="1"/>
    <row r="28465" s="16" customFormat="1"/>
    <row r="28466" s="16" customFormat="1"/>
    <row r="28467" s="16" customFormat="1"/>
    <row r="28468" s="16" customFormat="1"/>
    <row r="28469" s="16" customFormat="1"/>
    <row r="28470" s="16" customFormat="1"/>
    <row r="28471" s="16" customFormat="1"/>
    <row r="28472" s="16" customFormat="1"/>
    <row r="28473" s="16" customFormat="1"/>
    <row r="28474" s="16" customFormat="1"/>
    <row r="28475" s="16" customFormat="1"/>
    <row r="28476" s="16" customFormat="1"/>
    <row r="28477" s="16" customFormat="1"/>
    <row r="28478" s="16" customFormat="1"/>
    <row r="28479" s="16" customFormat="1"/>
    <row r="28480" s="16" customFormat="1"/>
    <row r="28481" s="16" customFormat="1"/>
    <row r="28482" s="16" customFormat="1"/>
    <row r="28483" s="16" customFormat="1"/>
    <row r="28484" s="16" customFormat="1"/>
    <row r="28485" s="16" customFormat="1"/>
    <row r="28486" s="16" customFormat="1"/>
    <row r="28487" s="16" customFormat="1"/>
    <row r="28488" s="16" customFormat="1"/>
    <row r="28489" s="16" customFormat="1"/>
    <row r="28490" s="16" customFormat="1"/>
    <row r="28491" s="16" customFormat="1"/>
    <row r="28492" s="16" customFormat="1"/>
    <row r="28493" s="16" customFormat="1"/>
    <row r="28494" s="16" customFormat="1"/>
    <row r="28495" s="16" customFormat="1"/>
    <row r="28496" s="16" customFormat="1"/>
    <row r="28497" s="16" customFormat="1"/>
    <row r="28498" s="16" customFormat="1"/>
    <row r="28499" s="16" customFormat="1"/>
    <row r="28500" s="16" customFormat="1"/>
    <row r="28501" s="16" customFormat="1"/>
    <row r="28502" s="16" customFormat="1"/>
    <row r="28503" s="16" customFormat="1"/>
    <row r="28504" s="16" customFormat="1"/>
    <row r="28505" s="16" customFormat="1"/>
    <row r="28506" s="16" customFormat="1"/>
    <row r="28507" s="16" customFormat="1"/>
    <row r="28508" s="16" customFormat="1"/>
    <row r="28509" s="16" customFormat="1"/>
    <row r="28510" s="16" customFormat="1"/>
    <row r="28511" s="16" customFormat="1"/>
    <row r="28512" s="16" customFormat="1"/>
    <row r="28513" s="16" customFormat="1"/>
    <row r="28514" s="16" customFormat="1"/>
    <row r="28515" s="16" customFormat="1"/>
    <row r="28516" s="16" customFormat="1"/>
    <row r="28517" s="16" customFormat="1"/>
    <row r="28518" s="16" customFormat="1"/>
    <row r="28519" s="16" customFormat="1"/>
    <row r="28520" s="16" customFormat="1"/>
    <row r="28521" s="16" customFormat="1"/>
    <row r="28522" s="16" customFormat="1"/>
    <row r="28523" s="16" customFormat="1"/>
    <row r="28524" s="16" customFormat="1"/>
    <row r="28525" s="16" customFormat="1"/>
    <row r="28526" s="16" customFormat="1"/>
    <row r="28527" s="16" customFormat="1"/>
    <row r="28528" s="16" customFormat="1"/>
    <row r="28529" s="16" customFormat="1"/>
    <row r="28530" s="16" customFormat="1"/>
    <row r="28531" s="16" customFormat="1"/>
    <row r="28532" s="16" customFormat="1"/>
    <row r="28533" s="16" customFormat="1"/>
    <row r="28534" s="16" customFormat="1"/>
    <row r="28535" s="16" customFormat="1"/>
    <row r="28536" s="16" customFormat="1"/>
    <row r="28537" s="16" customFormat="1"/>
    <row r="28538" s="16" customFormat="1"/>
    <row r="28539" s="16" customFormat="1"/>
    <row r="28540" s="16" customFormat="1"/>
    <row r="28541" s="16" customFormat="1"/>
    <row r="28542" s="16" customFormat="1"/>
    <row r="28543" s="16" customFormat="1"/>
    <row r="28544" s="16" customFormat="1"/>
    <row r="28545" s="16" customFormat="1"/>
    <row r="28546" s="16" customFormat="1"/>
    <row r="28547" s="16" customFormat="1"/>
    <row r="28548" s="16" customFormat="1"/>
    <row r="28549" s="16" customFormat="1"/>
    <row r="28550" s="16" customFormat="1"/>
    <row r="28551" s="16" customFormat="1"/>
    <row r="28552" s="16" customFormat="1"/>
    <row r="28553" s="16" customFormat="1"/>
    <row r="28554" s="16" customFormat="1"/>
    <row r="28555" s="16" customFormat="1"/>
    <row r="28556" s="16" customFormat="1"/>
    <row r="28557" s="16" customFormat="1"/>
    <row r="28558" s="16" customFormat="1"/>
    <row r="28559" s="16" customFormat="1"/>
    <row r="28560" s="16" customFormat="1"/>
    <row r="28561" s="16" customFormat="1"/>
    <row r="28562" s="16" customFormat="1"/>
    <row r="28563" s="16" customFormat="1"/>
    <row r="28564" s="16" customFormat="1"/>
    <row r="28565" s="16" customFormat="1"/>
    <row r="28566" s="16" customFormat="1"/>
    <row r="28567" s="16" customFormat="1"/>
    <row r="28568" s="16" customFormat="1"/>
    <row r="28569" s="16" customFormat="1"/>
    <row r="28570" s="16" customFormat="1"/>
    <row r="28571" s="16" customFormat="1"/>
    <row r="28572" s="16" customFormat="1"/>
    <row r="28573" s="16" customFormat="1"/>
    <row r="28574" s="16" customFormat="1"/>
    <row r="28575" s="16" customFormat="1"/>
    <row r="28576" s="16" customFormat="1"/>
    <row r="28577" s="16" customFormat="1"/>
    <row r="28578" s="16" customFormat="1"/>
    <row r="28579" s="16" customFormat="1"/>
    <row r="28580" s="16" customFormat="1"/>
    <row r="28581" s="16" customFormat="1"/>
    <row r="28582" s="16" customFormat="1"/>
    <row r="28583" s="16" customFormat="1"/>
    <row r="28584" s="16" customFormat="1"/>
    <row r="28585" s="16" customFormat="1"/>
    <row r="28586" s="16" customFormat="1"/>
    <row r="28587" s="16" customFormat="1"/>
    <row r="28588" s="16" customFormat="1"/>
    <row r="28589" s="16" customFormat="1"/>
    <row r="28590" s="16" customFormat="1"/>
    <row r="28591" s="16" customFormat="1"/>
    <row r="28592" s="16" customFormat="1"/>
    <row r="28593" s="16" customFormat="1"/>
    <row r="28594" s="16" customFormat="1"/>
    <row r="28595" s="16" customFormat="1"/>
    <row r="28596" s="16" customFormat="1"/>
    <row r="28597" s="16" customFormat="1"/>
    <row r="28598" s="16" customFormat="1"/>
    <row r="28599" s="16" customFormat="1"/>
    <row r="28600" s="16" customFormat="1"/>
    <row r="28601" s="16" customFormat="1"/>
    <row r="28602" s="16" customFormat="1"/>
    <row r="28603" s="16" customFormat="1"/>
    <row r="28604" s="16" customFormat="1"/>
    <row r="28605" s="16" customFormat="1"/>
    <row r="28606" s="16" customFormat="1"/>
    <row r="28607" s="16" customFormat="1"/>
    <row r="28608" s="16" customFormat="1"/>
    <row r="28609" s="16" customFormat="1"/>
    <row r="28610" s="16" customFormat="1"/>
    <row r="28611" s="16" customFormat="1"/>
    <row r="28612" s="16" customFormat="1"/>
    <row r="28613" s="16" customFormat="1"/>
    <row r="28614" s="16" customFormat="1"/>
    <row r="28615" s="16" customFormat="1"/>
    <row r="28616" s="16" customFormat="1"/>
    <row r="28617" s="16" customFormat="1"/>
    <row r="28618" s="16" customFormat="1"/>
    <row r="28619" s="16" customFormat="1"/>
    <row r="28620" s="16" customFormat="1"/>
    <row r="28621" s="16" customFormat="1"/>
    <row r="28622" s="16" customFormat="1"/>
    <row r="28623" s="16" customFormat="1"/>
    <row r="28624" s="16" customFormat="1"/>
    <row r="28625" s="16" customFormat="1"/>
    <row r="28626" s="16" customFormat="1"/>
    <row r="28627" s="16" customFormat="1"/>
    <row r="28628" s="16" customFormat="1"/>
    <row r="28629" s="16" customFormat="1"/>
    <row r="28630" s="16" customFormat="1"/>
    <row r="28631" s="16" customFormat="1"/>
    <row r="28632" s="16" customFormat="1"/>
    <row r="28633" s="16" customFormat="1"/>
    <row r="28634" s="16" customFormat="1"/>
    <row r="28635" s="16" customFormat="1"/>
    <row r="28636" s="16" customFormat="1"/>
    <row r="28637" s="16" customFormat="1"/>
    <row r="28638" s="16" customFormat="1"/>
    <row r="28639" s="16" customFormat="1"/>
    <row r="28640" s="16" customFormat="1"/>
    <row r="28641" s="16" customFormat="1"/>
    <row r="28642" s="16" customFormat="1"/>
    <row r="28643" s="16" customFormat="1"/>
    <row r="28644" s="16" customFormat="1"/>
    <row r="28645" s="16" customFormat="1"/>
    <row r="28646" s="16" customFormat="1"/>
    <row r="28647" s="16" customFormat="1"/>
    <row r="28648" s="16" customFormat="1"/>
    <row r="28649" s="16" customFormat="1"/>
    <row r="28650" s="16" customFormat="1"/>
    <row r="28651" s="16" customFormat="1"/>
    <row r="28652" s="16" customFormat="1"/>
    <row r="28653" s="16" customFormat="1"/>
    <row r="28654" s="16" customFormat="1"/>
    <row r="28655" s="16" customFormat="1"/>
    <row r="28656" s="16" customFormat="1"/>
    <row r="28657" s="16" customFormat="1"/>
    <row r="28658" s="16" customFormat="1"/>
    <row r="28659" s="16" customFormat="1"/>
    <row r="28660" s="16" customFormat="1"/>
    <row r="28661" s="16" customFormat="1"/>
    <row r="28662" s="16" customFormat="1"/>
    <row r="28663" s="16" customFormat="1"/>
    <row r="28664" s="16" customFormat="1"/>
    <row r="28665" s="16" customFormat="1"/>
    <row r="28666" s="16" customFormat="1"/>
    <row r="28667" s="16" customFormat="1"/>
    <row r="28668" s="16" customFormat="1"/>
    <row r="28669" s="16" customFormat="1"/>
    <row r="28670" s="16" customFormat="1"/>
    <row r="28671" s="16" customFormat="1"/>
    <row r="28672" s="16" customFormat="1"/>
    <row r="28673" s="16" customFormat="1"/>
    <row r="28674" s="16" customFormat="1"/>
    <row r="28675" s="16" customFormat="1"/>
    <row r="28676" s="16" customFormat="1"/>
    <row r="28677" s="16" customFormat="1"/>
    <row r="28678" s="16" customFormat="1"/>
    <row r="28679" s="16" customFormat="1"/>
    <row r="28680" s="16" customFormat="1"/>
    <row r="28681" s="16" customFormat="1"/>
    <row r="28682" s="16" customFormat="1"/>
    <row r="28683" s="16" customFormat="1"/>
    <row r="28684" s="16" customFormat="1"/>
    <row r="28685" s="16" customFormat="1"/>
    <row r="28686" s="16" customFormat="1"/>
    <row r="28687" s="16" customFormat="1"/>
    <row r="28688" s="16" customFormat="1"/>
    <row r="28689" s="16" customFormat="1"/>
    <row r="28690" s="16" customFormat="1"/>
    <row r="28691" s="16" customFormat="1"/>
    <row r="28692" s="16" customFormat="1"/>
    <row r="28693" s="16" customFormat="1"/>
    <row r="28694" s="16" customFormat="1"/>
    <row r="28695" s="16" customFormat="1"/>
    <row r="28696" s="16" customFormat="1"/>
    <row r="28697" s="16" customFormat="1"/>
    <row r="28698" s="16" customFormat="1"/>
    <row r="28699" s="16" customFormat="1"/>
    <row r="28700" s="16" customFormat="1"/>
    <row r="28701" s="16" customFormat="1"/>
    <row r="28702" s="16" customFormat="1"/>
    <row r="28703" s="16" customFormat="1"/>
    <row r="28704" s="16" customFormat="1"/>
    <row r="28705" s="16" customFormat="1"/>
    <row r="28706" s="16" customFormat="1"/>
    <row r="28707" s="16" customFormat="1"/>
    <row r="28708" s="16" customFormat="1"/>
    <row r="28709" s="16" customFormat="1"/>
    <row r="28710" s="16" customFormat="1"/>
    <row r="28711" s="16" customFormat="1"/>
    <row r="28712" s="16" customFormat="1"/>
    <row r="28713" s="16" customFormat="1"/>
    <row r="28714" s="16" customFormat="1"/>
    <row r="28715" s="16" customFormat="1"/>
    <row r="28716" s="16" customFormat="1"/>
    <row r="28717" s="16" customFormat="1"/>
    <row r="28718" s="16" customFormat="1"/>
    <row r="28719" s="16" customFormat="1"/>
    <row r="28720" s="16" customFormat="1"/>
    <row r="28721" s="16" customFormat="1"/>
    <row r="28722" s="16" customFormat="1"/>
    <row r="28723" s="16" customFormat="1"/>
    <row r="28724" s="16" customFormat="1"/>
    <row r="28725" s="16" customFormat="1"/>
    <row r="28726" s="16" customFormat="1"/>
    <row r="28727" s="16" customFormat="1"/>
    <row r="28728" s="16" customFormat="1"/>
    <row r="28729" s="16" customFormat="1"/>
    <row r="28730" s="16" customFormat="1"/>
    <row r="28731" s="16" customFormat="1"/>
    <row r="28732" s="16" customFormat="1"/>
    <row r="28733" s="16" customFormat="1"/>
    <row r="28734" s="16" customFormat="1"/>
    <row r="28735" s="16" customFormat="1"/>
    <row r="28736" s="16" customFormat="1"/>
    <row r="28737" s="16" customFormat="1"/>
    <row r="28738" s="16" customFormat="1"/>
    <row r="28739" s="16" customFormat="1"/>
    <row r="28740" s="16" customFormat="1"/>
    <row r="28741" s="16" customFormat="1"/>
    <row r="28742" s="16" customFormat="1"/>
    <row r="28743" s="16" customFormat="1"/>
    <row r="28744" s="16" customFormat="1"/>
    <row r="28745" s="16" customFormat="1"/>
    <row r="28746" s="16" customFormat="1"/>
    <row r="28747" s="16" customFormat="1"/>
    <row r="28748" s="16" customFormat="1"/>
    <row r="28749" s="16" customFormat="1"/>
    <row r="28750" s="16" customFormat="1"/>
    <row r="28751" s="16" customFormat="1"/>
    <row r="28752" s="16" customFormat="1"/>
    <row r="28753" s="16" customFormat="1"/>
    <row r="28754" s="16" customFormat="1"/>
    <row r="28755" s="16" customFormat="1"/>
    <row r="28756" s="16" customFormat="1"/>
    <row r="28757" s="16" customFormat="1"/>
    <row r="28758" s="16" customFormat="1"/>
    <row r="28759" s="16" customFormat="1"/>
    <row r="28760" s="16" customFormat="1"/>
    <row r="28761" s="16" customFormat="1"/>
    <row r="28762" s="16" customFormat="1"/>
    <row r="28763" s="16" customFormat="1"/>
    <row r="28764" s="16" customFormat="1"/>
    <row r="28765" s="16" customFormat="1"/>
    <row r="28766" s="16" customFormat="1"/>
    <row r="28767" s="16" customFormat="1"/>
    <row r="28768" s="16" customFormat="1"/>
    <row r="28769" s="16" customFormat="1"/>
    <row r="28770" s="16" customFormat="1"/>
    <row r="28771" s="16" customFormat="1"/>
    <row r="28772" s="16" customFormat="1"/>
    <row r="28773" s="16" customFormat="1"/>
    <row r="28774" s="16" customFormat="1"/>
    <row r="28775" s="16" customFormat="1"/>
    <row r="28776" s="16" customFormat="1"/>
    <row r="28777" s="16" customFormat="1"/>
    <row r="28778" s="16" customFormat="1"/>
    <row r="28779" s="16" customFormat="1"/>
    <row r="28780" s="16" customFormat="1"/>
    <row r="28781" s="16" customFormat="1"/>
    <row r="28782" s="16" customFormat="1"/>
    <row r="28783" s="16" customFormat="1"/>
    <row r="28784" s="16" customFormat="1"/>
    <row r="28785" s="16" customFormat="1"/>
    <row r="28786" s="16" customFormat="1"/>
    <row r="28787" s="16" customFormat="1"/>
    <row r="28788" s="16" customFormat="1"/>
    <row r="28789" s="16" customFormat="1"/>
    <row r="28790" s="16" customFormat="1"/>
    <row r="28791" s="16" customFormat="1"/>
    <row r="28792" s="16" customFormat="1"/>
    <row r="28793" s="16" customFormat="1"/>
    <row r="28794" s="16" customFormat="1"/>
    <row r="28795" s="16" customFormat="1"/>
    <row r="28796" s="16" customFormat="1"/>
    <row r="28797" s="16" customFormat="1"/>
    <row r="28798" s="16" customFormat="1"/>
    <row r="28799" s="16" customFormat="1"/>
    <row r="28800" s="16" customFormat="1"/>
    <row r="28801" s="16" customFormat="1"/>
    <row r="28802" s="16" customFormat="1"/>
    <row r="28803" s="16" customFormat="1"/>
    <row r="28804" s="16" customFormat="1"/>
    <row r="28805" s="16" customFormat="1"/>
    <row r="28806" s="16" customFormat="1"/>
    <row r="28807" s="16" customFormat="1"/>
    <row r="28808" s="16" customFormat="1"/>
    <row r="28809" s="16" customFormat="1"/>
    <row r="28810" s="16" customFormat="1"/>
    <row r="28811" s="16" customFormat="1"/>
    <row r="28812" s="16" customFormat="1"/>
    <row r="28813" s="16" customFormat="1"/>
    <row r="28814" s="16" customFormat="1"/>
    <row r="28815" s="16" customFormat="1"/>
    <row r="28816" s="16" customFormat="1"/>
    <row r="28817" s="16" customFormat="1"/>
    <row r="28818" s="16" customFormat="1"/>
    <row r="28819" s="16" customFormat="1"/>
    <row r="28820" s="16" customFormat="1"/>
    <row r="28821" s="16" customFormat="1"/>
    <row r="28822" s="16" customFormat="1"/>
    <row r="28823" s="16" customFormat="1"/>
    <row r="28824" s="16" customFormat="1"/>
    <row r="28825" s="16" customFormat="1"/>
    <row r="28826" s="16" customFormat="1"/>
    <row r="28827" s="16" customFormat="1"/>
    <row r="28828" s="16" customFormat="1"/>
    <row r="28829" s="16" customFormat="1"/>
    <row r="28830" s="16" customFormat="1"/>
    <row r="28831" s="16" customFormat="1"/>
    <row r="28832" s="16" customFormat="1"/>
    <row r="28833" s="16" customFormat="1"/>
    <row r="28834" s="16" customFormat="1"/>
    <row r="28835" s="16" customFormat="1"/>
    <row r="28836" s="16" customFormat="1"/>
    <row r="28837" s="16" customFormat="1"/>
    <row r="28838" s="16" customFormat="1"/>
    <row r="28839" s="16" customFormat="1"/>
    <row r="28840" s="16" customFormat="1"/>
    <row r="28841" s="16" customFormat="1"/>
    <row r="28842" s="16" customFormat="1"/>
    <row r="28843" s="16" customFormat="1"/>
    <row r="28844" s="16" customFormat="1"/>
    <row r="28845" s="16" customFormat="1"/>
    <row r="28846" s="16" customFormat="1"/>
    <row r="28847" s="16" customFormat="1"/>
    <row r="28848" s="16" customFormat="1"/>
    <row r="28849" s="16" customFormat="1"/>
    <row r="28850" s="16" customFormat="1"/>
    <row r="28851" s="16" customFormat="1"/>
    <row r="28852" s="16" customFormat="1"/>
    <row r="28853" s="16" customFormat="1"/>
    <row r="28854" s="16" customFormat="1"/>
    <row r="28855" s="16" customFormat="1"/>
    <row r="28856" s="16" customFormat="1"/>
    <row r="28857" s="16" customFormat="1"/>
    <row r="28858" s="16" customFormat="1"/>
    <row r="28859" s="16" customFormat="1"/>
    <row r="28860" s="16" customFormat="1"/>
    <row r="28861" s="16" customFormat="1"/>
    <row r="28862" s="16" customFormat="1"/>
    <row r="28863" s="16" customFormat="1"/>
    <row r="28864" s="16" customFormat="1"/>
    <row r="28865" s="16" customFormat="1"/>
    <row r="28866" s="16" customFormat="1"/>
    <row r="28867" s="16" customFormat="1"/>
    <row r="28868" s="16" customFormat="1"/>
    <row r="28869" s="16" customFormat="1"/>
    <row r="28870" s="16" customFormat="1"/>
    <row r="28871" s="16" customFormat="1"/>
    <row r="28872" s="16" customFormat="1"/>
    <row r="28873" s="16" customFormat="1"/>
    <row r="28874" s="16" customFormat="1"/>
    <row r="28875" s="16" customFormat="1"/>
    <row r="28876" s="16" customFormat="1"/>
    <row r="28877" s="16" customFormat="1"/>
    <row r="28878" s="16" customFormat="1"/>
    <row r="28879" s="16" customFormat="1"/>
    <row r="28880" s="16" customFormat="1"/>
    <row r="28881" s="16" customFormat="1"/>
    <row r="28882" s="16" customFormat="1"/>
    <row r="28883" s="16" customFormat="1"/>
    <row r="28884" s="16" customFormat="1"/>
    <row r="28885" s="16" customFormat="1"/>
    <row r="28886" s="16" customFormat="1"/>
    <row r="28887" s="16" customFormat="1"/>
    <row r="28888" s="16" customFormat="1"/>
    <row r="28889" s="16" customFormat="1"/>
    <row r="28890" s="16" customFormat="1"/>
    <row r="28891" s="16" customFormat="1"/>
    <row r="28892" s="16" customFormat="1"/>
    <row r="28893" s="16" customFormat="1"/>
    <row r="28894" s="16" customFormat="1"/>
    <row r="28895" s="16" customFormat="1"/>
    <row r="28896" s="16" customFormat="1"/>
    <row r="28897" s="16" customFormat="1"/>
    <row r="28898" s="16" customFormat="1"/>
    <row r="28899" s="16" customFormat="1"/>
    <row r="28900" s="16" customFormat="1"/>
    <row r="28901" s="16" customFormat="1"/>
    <row r="28902" s="16" customFormat="1"/>
    <row r="28903" s="16" customFormat="1"/>
    <row r="28904" s="16" customFormat="1"/>
    <row r="28905" s="16" customFormat="1"/>
    <row r="28906" s="16" customFormat="1"/>
    <row r="28907" s="16" customFormat="1"/>
    <row r="28908" s="16" customFormat="1"/>
    <row r="28909" s="16" customFormat="1"/>
    <row r="28910" s="16" customFormat="1"/>
    <row r="28911" s="16" customFormat="1"/>
    <row r="28912" s="16" customFormat="1"/>
    <row r="28913" s="16" customFormat="1"/>
    <row r="28914" s="16" customFormat="1"/>
    <row r="28915" s="16" customFormat="1"/>
    <row r="28916" s="16" customFormat="1"/>
    <row r="28917" s="16" customFormat="1"/>
    <row r="28918" s="16" customFormat="1"/>
    <row r="28919" s="16" customFormat="1"/>
    <row r="28920" s="16" customFormat="1"/>
    <row r="28921" s="16" customFormat="1"/>
    <row r="28922" s="16" customFormat="1"/>
    <row r="28923" s="16" customFormat="1"/>
    <row r="28924" s="16" customFormat="1"/>
    <row r="28925" s="16" customFormat="1"/>
    <row r="28926" s="16" customFormat="1"/>
    <row r="28927" s="16" customFormat="1"/>
    <row r="28928" s="16" customFormat="1"/>
    <row r="28929" s="16" customFormat="1"/>
    <row r="28930" s="16" customFormat="1"/>
    <row r="28931" s="16" customFormat="1"/>
    <row r="28932" s="16" customFormat="1"/>
    <row r="28933" s="16" customFormat="1"/>
    <row r="28934" s="16" customFormat="1"/>
    <row r="28935" s="16" customFormat="1"/>
    <row r="28936" s="16" customFormat="1"/>
    <row r="28937" s="16" customFormat="1"/>
    <row r="28938" s="16" customFormat="1"/>
    <row r="28939" s="16" customFormat="1"/>
    <row r="28940" s="16" customFormat="1"/>
    <row r="28941" s="16" customFormat="1"/>
    <row r="28942" s="16" customFormat="1"/>
    <row r="28943" s="16" customFormat="1"/>
    <row r="28944" s="16" customFormat="1"/>
    <row r="28945" s="16" customFormat="1"/>
    <row r="28946" s="16" customFormat="1"/>
    <row r="28947" s="16" customFormat="1"/>
    <row r="28948" s="16" customFormat="1"/>
    <row r="28949" s="16" customFormat="1"/>
    <row r="28950" s="16" customFormat="1"/>
    <row r="28951" s="16" customFormat="1"/>
    <row r="28952" s="16" customFormat="1"/>
    <row r="28953" s="16" customFormat="1"/>
    <row r="28954" s="16" customFormat="1"/>
    <row r="28955" s="16" customFormat="1"/>
    <row r="28956" s="16" customFormat="1"/>
    <row r="28957" s="16" customFormat="1"/>
    <row r="28958" s="16" customFormat="1"/>
    <row r="28959" s="16" customFormat="1"/>
    <row r="28960" s="16" customFormat="1"/>
    <row r="28961" s="16" customFormat="1"/>
    <row r="28962" s="16" customFormat="1"/>
    <row r="28963" s="16" customFormat="1"/>
    <row r="28964" s="16" customFormat="1"/>
    <row r="28965" s="16" customFormat="1"/>
    <row r="28966" s="16" customFormat="1"/>
    <row r="28967" s="16" customFormat="1"/>
    <row r="28968" s="16" customFormat="1"/>
    <row r="28969" s="16" customFormat="1"/>
    <row r="28970" s="16" customFormat="1"/>
    <row r="28971" s="16" customFormat="1"/>
    <row r="28972" s="16" customFormat="1"/>
    <row r="28973" s="16" customFormat="1"/>
    <row r="28974" s="16" customFormat="1"/>
    <row r="28975" s="16" customFormat="1"/>
    <row r="28976" s="16" customFormat="1"/>
    <row r="28977" s="16" customFormat="1"/>
    <row r="28978" s="16" customFormat="1"/>
    <row r="28979" s="16" customFormat="1"/>
    <row r="28980" s="16" customFormat="1"/>
    <row r="28981" s="16" customFormat="1"/>
    <row r="28982" s="16" customFormat="1"/>
    <row r="28983" s="16" customFormat="1"/>
    <row r="28984" s="16" customFormat="1"/>
    <row r="28985" s="16" customFormat="1"/>
    <row r="28986" s="16" customFormat="1"/>
    <row r="28987" s="16" customFormat="1"/>
    <row r="28988" s="16" customFormat="1"/>
    <row r="28989" s="16" customFormat="1"/>
    <row r="28990" s="16" customFormat="1"/>
    <row r="28991" s="16" customFormat="1"/>
    <row r="28992" s="16" customFormat="1"/>
    <row r="28993" s="16" customFormat="1"/>
    <row r="28994" s="16" customFormat="1"/>
    <row r="28995" s="16" customFormat="1"/>
    <row r="28996" s="16" customFormat="1"/>
    <row r="28997" s="16" customFormat="1"/>
    <row r="28998" s="16" customFormat="1"/>
    <row r="28999" s="16" customFormat="1"/>
    <row r="29000" s="16" customFormat="1"/>
    <row r="29001" s="16" customFormat="1"/>
    <row r="29002" s="16" customFormat="1"/>
    <row r="29003" s="16" customFormat="1"/>
    <row r="29004" s="16" customFormat="1"/>
    <row r="29005" s="16" customFormat="1"/>
    <row r="29006" s="16" customFormat="1"/>
    <row r="29007" s="16" customFormat="1"/>
    <row r="29008" s="16" customFormat="1"/>
    <row r="29009" s="16" customFormat="1"/>
    <row r="29010" s="16" customFormat="1"/>
    <row r="29011" s="16" customFormat="1"/>
    <row r="29012" s="16" customFormat="1"/>
    <row r="29013" s="16" customFormat="1"/>
    <row r="29014" s="16" customFormat="1"/>
    <row r="29015" s="16" customFormat="1"/>
    <row r="29016" s="16" customFormat="1"/>
    <row r="29017" s="16" customFormat="1"/>
    <row r="29018" s="16" customFormat="1"/>
    <row r="29019" s="16" customFormat="1"/>
    <row r="29020" s="16" customFormat="1"/>
    <row r="29021" s="16" customFormat="1"/>
    <row r="29022" s="16" customFormat="1"/>
    <row r="29023" s="16" customFormat="1"/>
    <row r="29024" s="16" customFormat="1"/>
    <row r="29025" s="16" customFormat="1"/>
    <row r="29026" s="16" customFormat="1"/>
    <row r="29027" s="16" customFormat="1"/>
    <row r="29028" s="16" customFormat="1"/>
    <row r="29029" s="16" customFormat="1"/>
    <row r="29030" s="16" customFormat="1"/>
    <row r="29031" s="16" customFormat="1"/>
    <row r="29032" s="16" customFormat="1"/>
    <row r="29033" s="16" customFormat="1"/>
    <row r="29034" s="16" customFormat="1"/>
    <row r="29035" s="16" customFormat="1"/>
    <row r="29036" s="16" customFormat="1"/>
    <row r="29037" s="16" customFormat="1"/>
    <row r="29038" s="16" customFormat="1"/>
    <row r="29039" s="16" customFormat="1"/>
    <row r="29040" s="16" customFormat="1"/>
    <row r="29041" s="16" customFormat="1"/>
    <row r="29042" s="16" customFormat="1"/>
    <row r="29043" s="16" customFormat="1"/>
    <row r="29044" s="16" customFormat="1"/>
    <row r="29045" s="16" customFormat="1"/>
    <row r="29046" s="16" customFormat="1"/>
    <row r="29047" s="16" customFormat="1"/>
    <row r="29048" s="16" customFormat="1"/>
    <row r="29049" s="16" customFormat="1"/>
    <row r="29050" s="16" customFormat="1"/>
    <row r="29051" s="16" customFormat="1"/>
    <row r="29052" s="16" customFormat="1"/>
    <row r="29053" s="16" customFormat="1"/>
    <row r="29054" s="16" customFormat="1"/>
    <row r="29055" s="16" customFormat="1"/>
    <row r="29056" s="16" customFormat="1"/>
    <row r="29057" s="16" customFormat="1"/>
    <row r="29058" s="16" customFormat="1"/>
    <row r="29059" s="16" customFormat="1"/>
    <row r="29060" s="16" customFormat="1"/>
    <row r="29061" s="16" customFormat="1"/>
    <row r="29062" s="16" customFormat="1"/>
    <row r="29063" s="16" customFormat="1"/>
    <row r="29064" s="16" customFormat="1"/>
    <row r="29065" s="16" customFormat="1"/>
    <row r="29066" s="16" customFormat="1"/>
    <row r="29067" s="16" customFormat="1"/>
    <row r="29068" s="16" customFormat="1"/>
    <row r="29069" s="16" customFormat="1"/>
    <row r="29070" s="16" customFormat="1"/>
    <row r="29071" s="16" customFormat="1"/>
    <row r="29072" s="16" customFormat="1"/>
    <row r="29073" s="16" customFormat="1"/>
    <row r="29074" s="16" customFormat="1"/>
    <row r="29075" s="16" customFormat="1"/>
    <row r="29076" s="16" customFormat="1"/>
    <row r="29077" s="16" customFormat="1"/>
    <row r="29078" s="16" customFormat="1"/>
    <row r="29079" s="16" customFormat="1"/>
    <row r="29080" s="16" customFormat="1"/>
    <row r="29081" s="16" customFormat="1"/>
    <row r="29082" s="16" customFormat="1"/>
    <row r="29083" s="16" customFormat="1"/>
    <row r="29084" s="16" customFormat="1"/>
    <row r="29085" s="16" customFormat="1"/>
    <row r="29086" s="16" customFormat="1"/>
    <row r="29087" s="16" customFormat="1"/>
    <row r="29088" s="16" customFormat="1"/>
    <row r="29089" s="16" customFormat="1"/>
    <row r="29090" s="16" customFormat="1"/>
    <row r="29091" s="16" customFormat="1"/>
    <row r="29092" s="16" customFormat="1"/>
    <row r="29093" s="16" customFormat="1"/>
    <row r="29094" s="16" customFormat="1"/>
    <row r="29095" s="16" customFormat="1"/>
    <row r="29096" s="16" customFormat="1"/>
    <row r="29097" s="16" customFormat="1"/>
    <row r="29098" s="16" customFormat="1"/>
    <row r="29099" s="16" customFormat="1"/>
    <row r="29100" s="16" customFormat="1"/>
    <row r="29101" s="16" customFormat="1"/>
    <row r="29102" s="16" customFormat="1"/>
    <row r="29103" s="16" customFormat="1"/>
    <row r="29104" s="16" customFormat="1"/>
    <row r="29105" s="16" customFormat="1"/>
    <row r="29106" s="16" customFormat="1"/>
    <row r="29107" s="16" customFormat="1"/>
    <row r="29108" s="16" customFormat="1"/>
    <row r="29109" s="16" customFormat="1"/>
    <row r="29110" s="16" customFormat="1"/>
    <row r="29111" s="16" customFormat="1"/>
    <row r="29112" s="16" customFormat="1"/>
    <row r="29113" s="16" customFormat="1"/>
    <row r="29114" s="16" customFormat="1"/>
    <row r="29115" s="16" customFormat="1"/>
    <row r="29116" s="16" customFormat="1"/>
    <row r="29117" s="16" customFormat="1"/>
    <row r="29118" s="16" customFormat="1"/>
    <row r="29119" s="16" customFormat="1"/>
    <row r="29120" s="16" customFormat="1"/>
    <row r="29121" s="16" customFormat="1"/>
    <row r="29122" s="16" customFormat="1"/>
    <row r="29123" s="16" customFormat="1"/>
    <row r="29124" s="16" customFormat="1"/>
    <row r="29125" s="16" customFormat="1"/>
    <row r="29126" s="16" customFormat="1"/>
    <row r="29127" s="16" customFormat="1"/>
    <row r="29128" s="16" customFormat="1"/>
    <row r="29129" s="16" customFormat="1"/>
    <row r="29130" s="16" customFormat="1"/>
    <row r="29131" s="16" customFormat="1"/>
    <row r="29132" s="16" customFormat="1"/>
    <row r="29133" s="16" customFormat="1"/>
    <row r="29134" s="16" customFormat="1"/>
    <row r="29135" s="16" customFormat="1"/>
    <row r="29136" s="16" customFormat="1"/>
    <row r="29137" s="16" customFormat="1"/>
    <row r="29138" s="16" customFormat="1"/>
    <row r="29139" s="16" customFormat="1"/>
    <row r="29140" s="16" customFormat="1"/>
    <row r="29141" s="16" customFormat="1"/>
    <row r="29142" s="16" customFormat="1"/>
    <row r="29143" s="16" customFormat="1"/>
    <row r="29144" s="16" customFormat="1"/>
    <row r="29145" s="16" customFormat="1"/>
    <row r="29146" s="16" customFormat="1"/>
    <row r="29147" s="16" customFormat="1"/>
    <row r="29148" s="16" customFormat="1"/>
    <row r="29149" s="16" customFormat="1"/>
    <row r="29150" s="16" customFormat="1"/>
    <row r="29151" s="16" customFormat="1"/>
    <row r="29152" s="16" customFormat="1"/>
    <row r="29153" s="16" customFormat="1"/>
    <row r="29154" s="16" customFormat="1"/>
    <row r="29155" s="16" customFormat="1"/>
    <row r="29156" s="16" customFormat="1"/>
    <row r="29157" s="16" customFormat="1"/>
    <row r="29158" s="16" customFormat="1"/>
    <row r="29159" s="16" customFormat="1"/>
    <row r="29160" s="16" customFormat="1"/>
    <row r="29161" s="16" customFormat="1"/>
    <row r="29162" s="16" customFormat="1"/>
    <row r="29163" s="16" customFormat="1"/>
    <row r="29164" s="16" customFormat="1"/>
    <row r="29165" s="16" customFormat="1"/>
    <row r="29166" s="16" customFormat="1"/>
    <row r="29167" s="16" customFormat="1"/>
    <row r="29168" s="16" customFormat="1"/>
    <row r="29169" s="16" customFormat="1"/>
    <row r="29170" s="16" customFormat="1"/>
    <row r="29171" s="16" customFormat="1"/>
    <row r="29172" s="16" customFormat="1"/>
    <row r="29173" s="16" customFormat="1"/>
    <row r="29174" s="16" customFormat="1"/>
    <row r="29175" s="16" customFormat="1"/>
    <row r="29176" s="16" customFormat="1"/>
    <row r="29177" s="16" customFormat="1"/>
    <row r="29178" s="16" customFormat="1"/>
    <row r="29179" s="16" customFormat="1"/>
    <row r="29180" s="16" customFormat="1"/>
    <row r="29181" s="16" customFormat="1"/>
    <row r="29182" s="16" customFormat="1"/>
    <row r="29183" s="16" customFormat="1"/>
    <row r="29184" s="16" customFormat="1"/>
    <row r="29185" s="16" customFormat="1"/>
    <row r="29186" s="16" customFormat="1"/>
    <row r="29187" s="16" customFormat="1"/>
    <row r="29188" s="16" customFormat="1"/>
    <row r="29189" s="16" customFormat="1"/>
    <row r="29190" s="16" customFormat="1"/>
    <row r="29191" s="16" customFormat="1"/>
    <row r="29192" s="16" customFormat="1"/>
    <row r="29193" s="16" customFormat="1"/>
    <row r="29194" s="16" customFormat="1"/>
    <row r="29195" s="16" customFormat="1"/>
    <row r="29196" s="16" customFormat="1"/>
    <row r="29197" s="16" customFormat="1"/>
    <row r="29198" s="16" customFormat="1"/>
    <row r="29199" s="16" customFormat="1"/>
    <row r="29200" s="16" customFormat="1"/>
    <row r="29201" s="16" customFormat="1"/>
    <row r="29202" s="16" customFormat="1"/>
    <row r="29203" s="16" customFormat="1"/>
    <row r="29204" s="16" customFormat="1"/>
    <row r="29205" s="16" customFormat="1"/>
    <row r="29206" s="16" customFormat="1"/>
    <row r="29207" s="16" customFormat="1"/>
    <row r="29208" s="16" customFormat="1"/>
    <row r="29209" s="16" customFormat="1"/>
    <row r="29210" s="16" customFormat="1"/>
    <row r="29211" s="16" customFormat="1"/>
    <row r="29212" s="16" customFormat="1"/>
    <row r="29213" s="16" customFormat="1"/>
    <row r="29214" s="16" customFormat="1"/>
    <row r="29215" s="16" customFormat="1"/>
    <row r="29216" s="16" customFormat="1"/>
    <row r="29217" s="16" customFormat="1"/>
    <row r="29218" s="16" customFormat="1"/>
    <row r="29219" s="16" customFormat="1"/>
    <row r="29220" s="16" customFormat="1"/>
    <row r="29221" s="16" customFormat="1"/>
    <row r="29222" s="16" customFormat="1"/>
    <row r="29223" s="16" customFormat="1"/>
    <row r="29224" s="16" customFormat="1"/>
    <row r="29225" s="16" customFormat="1"/>
    <row r="29226" s="16" customFormat="1"/>
    <row r="29227" s="16" customFormat="1"/>
    <row r="29228" s="16" customFormat="1"/>
    <row r="29229" s="16" customFormat="1"/>
    <row r="29230" s="16" customFormat="1"/>
    <row r="29231" s="16" customFormat="1"/>
    <row r="29232" s="16" customFormat="1"/>
    <row r="29233" s="16" customFormat="1"/>
    <row r="29234" s="16" customFormat="1"/>
    <row r="29235" s="16" customFormat="1"/>
    <row r="29236" s="16" customFormat="1"/>
    <row r="29237" s="16" customFormat="1"/>
    <row r="29238" s="16" customFormat="1"/>
    <row r="29239" s="16" customFormat="1"/>
    <row r="29240" s="16" customFormat="1"/>
    <row r="29241" s="16" customFormat="1"/>
    <row r="29242" s="16" customFormat="1"/>
    <row r="29243" s="16" customFormat="1"/>
    <row r="29244" s="16" customFormat="1"/>
    <row r="29245" s="16" customFormat="1"/>
    <row r="29246" s="16" customFormat="1"/>
    <row r="29247" s="16" customFormat="1"/>
    <row r="29248" s="16" customFormat="1"/>
    <row r="29249" s="16" customFormat="1"/>
    <row r="29250" s="16" customFormat="1"/>
    <row r="29251" s="16" customFormat="1"/>
    <row r="29252" s="16" customFormat="1"/>
    <row r="29253" s="16" customFormat="1"/>
    <row r="29254" s="16" customFormat="1"/>
    <row r="29255" s="16" customFormat="1"/>
    <row r="29256" s="16" customFormat="1"/>
    <row r="29257" s="16" customFormat="1"/>
    <row r="29258" s="16" customFormat="1"/>
    <row r="29259" s="16" customFormat="1"/>
    <row r="29260" s="16" customFormat="1"/>
    <row r="29261" s="16" customFormat="1"/>
    <row r="29262" s="16" customFormat="1"/>
    <row r="29263" s="16" customFormat="1"/>
    <row r="29264" s="16" customFormat="1"/>
    <row r="29265" s="16" customFormat="1"/>
    <row r="29266" s="16" customFormat="1"/>
    <row r="29267" s="16" customFormat="1"/>
    <row r="29268" s="16" customFormat="1"/>
    <row r="29269" s="16" customFormat="1"/>
    <row r="29270" s="16" customFormat="1"/>
    <row r="29271" s="16" customFormat="1"/>
    <row r="29272" s="16" customFormat="1"/>
    <row r="29273" s="16" customFormat="1"/>
    <row r="29274" s="16" customFormat="1"/>
    <row r="29275" s="16" customFormat="1"/>
    <row r="29276" s="16" customFormat="1"/>
    <row r="29277" s="16" customFormat="1"/>
    <row r="29278" s="16" customFormat="1"/>
    <row r="29279" s="16" customFormat="1"/>
    <row r="29280" s="16" customFormat="1"/>
    <row r="29281" s="16" customFormat="1"/>
    <row r="29282" s="16" customFormat="1"/>
    <row r="29283" s="16" customFormat="1"/>
    <row r="29284" s="16" customFormat="1"/>
    <row r="29285" s="16" customFormat="1"/>
    <row r="29286" s="16" customFormat="1"/>
    <row r="29287" s="16" customFormat="1"/>
    <row r="29288" s="16" customFormat="1"/>
    <row r="29289" s="16" customFormat="1"/>
    <row r="29290" s="16" customFormat="1"/>
    <row r="29291" s="16" customFormat="1"/>
    <row r="29292" s="16" customFormat="1"/>
    <row r="29293" s="16" customFormat="1"/>
    <row r="29294" s="16" customFormat="1"/>
    <row r="29295" s="16" customFormat="1"/>
    <row r="29296" s="16" customFormat="1"/>
    <row r="29297" s="16" customFormat="1"/>
    <row r="29298" s="16" customFormat="1"/>
    <row r="29299" s="16" customFormat="1"/>
    <row r="29300" s="16" customFormat="1"/>
    <row r="29301" s="16" customFormat="1"/>
    <row r="29302" s="16" customFormat="1"/>
    <row r="29303" s="16" customFormat="1"/>
    <row r="29304" s="16" customFormat="1"/>
    <row r="29305" s="16" customFormat="1"/>
    <row r="29306" s="16" customFormat="1"/>
    <row r="29307" s="16" customFormat="1"/>
    <row r="29308" s="16" customFormat="1"/>
    <row r="29309" s="16" customFormat="1"/>
    <row r="29310" s="16" customFormat="1"/>
    <row r="29311" s="16" customFormat="1"/>
    <row r="29312" s="16" customFormat="1"/>
    <row r="29313" s="16" customFormat="1"/>
    <row r="29314" s="16" customFormat="1"/>
    <row r="29315" s="16" customFormat="1"/>
    <row r="29316" s="16" customFormat="1"/>
    <row r="29317" s="16" customFormat="1"/>
    <row r="29318" s="16" customFormat="1"/>
    <row r="29319" s="16" customFormat="1"/>
    <row r="29320" s="16" customFormat="1"/>
    <row r="29321" s="16" customFormat="1"/>
    <row r="29322" s="16" customFormat="1"/>
    <row r="29323" s="16" customFormat="1"/>
    <row r="29324" s="16" customFormat="1"/>
    <row r="29325" s="16" customFormat="1"/>
    <row r="29326" s="16" customFormat="1"/>
    <row r="29327" s="16" customFormat="1"/>
    <row r="29328" s="16" customFormat="1"/>
    <row r="29329" s="16" customFormat="1"/>
    <row r="29330" s="16" customFormat="1"/>
    <row r="29331" s="16" customFormat="1"/>
    <row r="29332" s="16" customFormat="1"/>
    <row r="29333" s="16" customFormat="1"/>
    <row r="29334" s="16" customFormat="1"/>
    <row r="29335" s="16" customFormat="1"/>
    <row r="29336" s="16" customFormat="1"/>
    <row r="29337" s="16" customFormat="1"/>
    <row r="29338" s="16" customFormat="1"/>
    <row r="29339" s="16" customFormat="1"/>
    <row r="29340" s="16" customFormat="1"/>
    <row r="29341" s="16" customFormat="1"/>
    <row r="29342" s="16" customFormat="1"/>
    <row r="29343" s="16" customFormat="1"/>
    <row r="29344" s="16" customFormat="1"/>
    <row r="29345" s="16" customFormat="1"/>
    <row r="29346" s="16" customFormat="1"/>
    <row r="29347" s="16" customFormat="1"/>
    <row r="29348" s="16" customFormat="1"/>
    <row r="29349" s="16" customFormat="1"/>
    <row r="29350" s="16" customFormat="1"/>
    <row r="29351" s="16" customFormat="1"/>
    <row r="29352" s="16" customFormat="1"/>
    <row r="29353" s="16" customFormat="1"/>
    <row r="29354" s="16" customFormat="1"/>
    <row r="29355" s="16" customFormat="1"/>
    <row r="29356" s="16" customFormat="1"/>
    <row r="29357" s="16" customFormat="1"/>
    <row r="29358" s="16" customFormat="1"/>
    <row r="29359" s="16" customFormat="1"/>
    <row r="29360" s="16" customFormat="1"/>
    <row r="29361" s="16" customFormat="1"/>
    <row r="29362" s="16" customFormat="1"/>
    <row r="29363" s="16" customFormat="1"/>
    <row r="29364" s="16" customFormat="1"/>
    <row r="29365" s="16" customFormat="1"/>
    <row r="29366" s="16" customFormat="1"/>
    <row r="29367" s="16" customFormat="1"/>
    <row r="29368" s="16" customFormat="1"/>
    <row r="29369" s="16" customFormat="1"/>
    <row r="29370" s="16" customFormat="1"/>
    <row r="29371" s="16" customFormat="1"/>
    <row r="29372" s="16" customFormat="1"/>
    <row r="29373" s="16" customFormat="1"/>
    <row r="29374" s="16" customFormat="1"/>
    <row r="29375" s="16" customFormat="1"/>
    <row r="29376" s="16" customFormat="1"/>
    <row r="29377" s="16" customFormat="1"/>
    <row r="29378" s="16" customFormat="1"/>
    <row r="29379" s="16" customFormat="1"/>
    <row r="29380" s="16" customFormat="1"/>
    <row r="29381" s="16" customFormat="1"/>
    <row r="29382" s="16" customFormat="1"/>
    <row r="29383" s="16" customFormat="1"/>
    <row r="29384" s="16" customFormat="1"/>
    <row r="29385" s="16" customFormat="1"/>
    <row r="29386" s="16" customFormat="1"/>
    <row r="29387" s="16" customFormat="1"/>
    <row r="29388" s="16" customFormat="1"/>
    <row r="29389" s="16" customFormat="1"/>
    <row r="29390" s="16" customFormat="1"/>
    <row r="29391" s="16" customFormat="1"/>
    <row r="29392" s="16" customFormat="1"/>
    <row r="29393" s="16" customFormat="1"/>
    <row r="29394" s="16" customFormat="1"/>
    <row r="29395" s="16" customFormat="1"/>
    <row r="29396" s="16" customFormat="1"/>
    <row r="29397" s="16" customFormat="1"/>
    <row r="29398" s="16" customFormat="1"/>
    <row r="29399" s="16" customFormat="1"/>
    <row r="29400" s="16" customFormat="1"/>
    <row r="29401" s="16" customFormat="1"/>
    <row r="29402" s="16" customFormat="1"/>
    <row r="29403" s="16" customFormat="1"/>
    <row r="29404" s="16" customFormat="1"/>
    <row r="29405" s="16" customFormat="1"/>
    <row r="29406" s="16" customFormat="1"/>
    <row r="29407" s="16" customFormat="1"/>
    <row r="29408" s="16" customFormat="1"/>
    <row r="29409" s="16" customFormat="1"/>
    <row r="29410" s="16" customFormat="1"/>
    <row r="29411" s="16" customFormat="1"/>
    <row r="29412" s="16" customFormat="1"/>
    <row r="29413" s="16" customFormat="1"/>
    <row r="29414" s="16" customFormat="1"/>
    <row r="29415" s="16" customFormat="1"/>
    <row r="29416" s="16" customFormat="1"/>
    <row r="29417" s="16" customFormat="1"/>
    <row r="29418" s="16" customFormat="1"/>
    <row r="29419" s="16" customFormat="1"/>
    <row r="29420" s="16" customFormat="1"/>
    <row r="29421" s="16" customFormat="1"/>
    <row r="29422" s="16" customFormat="1"/>
    <row r="29423" s="16" customFormat="1"/>
    <row r="29424" s="16" customFormat="1"/>
    <row r="29425" s="16" customFormat="1"/>
    <row r="29426" s="16" customFormat="1"/>
    <row r="29427" s="16" customFormat="1"/>
    <row r="29428" s="16" customFormat="1"/>
    <row r="29429" s="16" customFormat="1"/>
    <row r="29430" s="16" customFormat="1"/>
    <row r="29431" s="16" customFormat="1"/>
    <row r="29432" s="16" customFormat="1"/>
    <row r="29433" s="16" customFormat="1"/>
    <row r="29434" s="16" customFormat="1"/>
    <row r="29435" s="16" customFormat="1"/>
    <row r="29436" s="16" customFormat="1"/>
    <row r="29437" s="16" customFormat="1"/>
    <row r="29438" s="16" customFormat="1"/>
    <row r="29439" s="16" customFormat="1"/>
    <row r="29440" s="16" customFormat="1"/>
    <row r="29441" s="16" customFormat="1"/>
    <row r="29442" s="16" customFormat="1"/>
    <row r="29443" s="16" customFormat="1"/>
    <row r="29444" s="16" customFormat="1"/>
    <row r="29445" s="16" customFormat="1"/>
    <row r="29446" s="16" customFormat="1"/>
    <row r="29447" s="16" customFormat="1"/>
    <row r="29448" s="16" customFormat="1"/>
    <row r="29449" s="16" customFormat="1"/>
    <row r="29450" s="16" customFormat="1"/>
    <row r="29451" s="16" customFormat="1"/>
    <row r="29452" s="16" customFormat="1"/>
    <row r="29453" s="16" customFormat="1"/>
    <row r="29454" s="16" customFormat="1"/>
    <row r="29455" s="16" customFormat="1"/>
    <row r="29456" s="16" customFormat="1"/>
    <row r="29457" s="16" customFormat="1"/>
    <row r="29458" s="16" customFormat="1"/>
    <row r="29459" s="16" customFormat="1"/>
    <row r="29460" s="16" customFormat="1"/>
    <row r="29461" s="16" customFormat="1"/>
    <row r="29462" s="16" customFormat="1"/>
    <row r="29463" s="16" customFormat="1"/>
    <row r="29464" s="16" customFormat="1"/>
    <row r="29465" s="16" customFormat="1"/>
    <row r="29466" s="16" customFormat="1"/>
    <row r="29467" s="16" customFormat="1"/>
    <row r="29468" s="16" customFormat="1"/>
    <row r="29469" s="16" customFormat="1"/>
    <row r="29470" s="16" customFormat="1"/>
    <row r="29471" s="16" customFormat="1"/>
    <row r="29472" s="16" customFormat="1"/>
    <row r="29473" s="16" customFormat="1"/>
    <row r="29474" s="16" customFormat="1"/>
    <row r="29475" s="16" customFormat="1"/>
    <row r="29476" s="16" customFormat="1"/>
    <row r="29477" s="16" customFormat="1"/>
    <row r="29478" s="16" customFormat="1"/>
    <row r="29479" s="16" customFormat="1"/>
    <row r="29480" s="16" customFormat="1"/>
    <row r="29481" s="16" customFormat="1"/>
    <row r="29482" s="16" customFormat="1"/>
    <row r="29483" s="16" customFormat="1"/>
    <row r="29484" s="16" customFormat="1"/>
    <row r="29485" s="16" customFormat="1"/>
    <row r="29486" s="16" customFormat="1"/>
    <row r="29487" s="16" customFormat="1"/>
    <row r="29488" s="16" customFormat="1"/>
    <row r="29489" s="16" customFormat="1"/>
    <row r="29490" s="16" customFormat="1"/>
    <row r="29491" s="16" customFormat="1"/>
    <row r="29492" s="16" customFormat="1"/>
    <row r="29493" s="16" customFormat="1"/>
    <row r="29494" s="16" customFormat="1"/>
    <row r="29495" s="16" customFormat="1"/>
    <row r="29496" s="16" customFormat="1"/>
    <row r="29497" s="16" customFormat="1"/>
    <row r="29498" s="16" customFormat="1"/>
    <row r="29499" s="16" customFormat="1"/>
    <row r="29500" s="16" customFormat="1"/>
    <row r="29501" s="16" customFormat="1"/>
    <row r="29502" s="16" customFormat="1"/>
    <row r="29503" s="16" customFormat="1"/>
    <row r="29504" s="16" customFormat="1"/>
    <row r="29505" s="16" customFormat="1"/>
    <row r="29506" s="16" customFormat="1"/>
    <row r="29507" s="16" customFormat="1"/>
    <row r="29508" s="16" customFormat="1"/>
    <row r="29509" s="16" customFormat="1"/>
    <row r="29510" s="16" customFormat="1"/>
    <row r="29511" s="16" customFormat="1"/>
    <row r="29512" s="16" customFormat="1"/>
    <row r="29513" s="16" customFormat="1"/>
    <row r="29514" s="16" customFormat="1"/>
    <row r="29515" s="16" customFormat="1"/>
    <row r="29516" s="16" customFormat="1"/>
    <row r="29517" s="16" customFormat="1"/>
    <row r="29518" s="16" customFormat="1"/>
    <row r="29519" s="16" customFormat="1"/>
    <row r="29520" s="16" customFormat="1"/>
    <row r="29521" s="16" customFormat="1"/>
    <row r="29522" s="16" customFormat="1"/>
    <row r="29523" s="16" customFormat="1"/>
    <row r="29524" s="16" customFormat="1"/>
    <row r="29525" s="16" customFormat="1"/>
    <row r="29526" s="16" customFormat="1"/>
    <row r="29527" s="16" customFormat="1"/>
    <row r="29528" s="16" customFormat="1"/>
    <row r="29529" s="16" customFormat="1"/>
    <row r="29530" s="16" customFormat="1"/>
    <row r="29531" s="16" customFormat="1"/>
    <row r="29532" s="16" customFormat="1"/>
    <row r="29533" s="16" customFormat="1"/>
    <row r="29534" s="16" customFormat="1"/>
    <row r="29535" s="16" customFormat="1"/>
    <row r="29536" s="16" customFormat="1"/>
    <row r="29537" s="16" customFormat="1"/>
    <row r="29538" s="16" customFormat="1"/>
    <row r="29539" s="16" customFormat="1"/>
    <row r="29540" s="16" customFormat="1"/>
    <row r="29541" s="16" customFormat="1"/>
    <row r="29542" s="16" customFormat="1"/>
    <row r="29543" s="16" customFormat="1"/>
    <row r="29544" s="16" customFormat="1"/>
    <row r="29545" s="16" customFormat="1"/>
    <row r="29546" s="16" customFormat="1"/>
    <row r="29547" s="16" customFormat="1"/>
    <row r="29548" s="16" customFormat="1"/>
    <row r="29549" s="16" customFormat="1"/>
    <row r="29550" s="16" customFormat="1"/>
    <row r="29551" s="16" customFormat="1"/>
    <row r="29552" s="16" customFormat="1"/>
    <row r="29553" s="16" customFormat="1"/>
    <row r="29554" s="16" customFormat="1"/>
    <row r="29555" s="16" customFormat="1"/>
    <row r="29556" s="16" customFormat="1"/>
    <row r="29557" s="16" customFormat="1"/>
    <row r="29558" s="16" customFormat="1"/>
    <row r="29559" s="16" customFormat="1"/>
    <row r="29560" s="16" customFormat="1"/>
    <row r="29561" s="16" customFormat="1"/>
    <row r="29562" s="16" customFormat="1"/>
    <row r="29563" s="16" customFormat="1"/>
    <row r="29564" s="16" customFormat="1"/>
    <row r="29565" s="16" customFormat="1"/>
    <row r="29566" s="16" customFormat="1"/>
    <row r="29567" s="16" customFormat="1"/>
    <row r="29568" s="16" customFormat="1"/>
    <row r="29569" s="16" customFormat="1"/>
    <row r="29570" s="16" customFormat="1"/>
    <row r="29571" s="16" customFormat="1"/>
    <row r="29572" s="16" customFormat="1"/>
    <row r="29573" s="16" customFormat="1"/>
    <row r="29574" s="16" customFormat="1"/>
    <row r="29575" s="16" customFormat="1"/>
    <row r="29576" s="16" customFormat="1"/>
    <row r="29577" s="16" customFormat="1"/>
    <row r="29578" s="16" customFormat="1"/>
    <row r="29579" s="16" customFormat="1"/>
    <row r="29580" s="16" customFormat="1"/>
    <row r="29581" s="16" customFormat="1"/>
    <row r="29582" s="16" customFormat="1"/>
    <row r="29583" s="16" customFormat="1"/>
    <row r="29584" s="16" customFormat="1"/>
    <row r="29585" s="16" customFormat="1"/>
    <row r="29586" s="16" customFormat="1"/>
    <row r="29587" s="16" customFormat="1"/>
    <row r="29588" s="16" customFormat="1"/>
    <row r="29589" s="16" customFormat="1"/>
    <row r="29590" s="16" customFormat="1"/>
    <row r="29591" s="16" customFormat="1"/>
    <row r="29592" s="16" customFormat="1"/>
    <row r="29593" s="16" customFormat="1"/>
    <row r="29594" s="16" customFormat="1"/>
    <row r="29595" s="16" customFormat="1"/>
    <row r="29596" s="16" customFormat="1"/>
    <row r="29597" s="16" customFormat="1"/>
    <row r="29598" s="16" customFormat="1"/>
    <row r="29599" s="16" customFormat="1"/>
    <row r="29600" s="16" customFormat="1"/>
    <row r="29601" s="16" customFormat="1"/>
    <row r="29602" s="16" customFormat="1"/>
    <row r="29603" s="16" customFormat="1"/>
    <row r="29604" s="16" customFormat="1"/>
    <row r="29605" s="16" customFormat="1"/>
    <row r="29606" s="16" customFormat="1"/>
    <row r="29607" s="16" customFormat="1"/>
    <row r="29608" s="16" customFormat="1"/>
    <row r="29609" s="16" customFormat="1"/>
    <row r="29610" s="16" customFormat="1"/>
    <row r="29611" s="16" customFormat="1"/>
    <row r="29612" s="16" customFormat="1"/>
    <row r="29613" s="16" customFormat="1"/>
    <row r="29614" s="16" customFormat="1"/>
    <row r="29615" s="16" customFormat="1"/>
    <row r="29616" s="16" customFormat="1"/>
    <row r="29617" s="16" customFormat="1"/>
    <row r="29618" s="16" customFormat="1"/>
    <row r="29619" s="16" customFormat="1"/>
    <row r="29620" s="16" customFormat="1"/>
    <row r="29621" s="16" customFormat="1"/>
    <row r="29622" s="16" customFormat="1"/>
    <row r="29623" s="16" customFormat="1"/>
    <row r="29624" s="16" customFormat="1"/>
    <row r="29625" s="16" customFormat="1"/>
    <row r="29626" s="16" customFormat="1"/>
    <row r="29627" s="16" customFormat="1"/>
    <row r="29628" s="16" customFormat="1"/>
    <row r="29629" s="16" customFormat="1"/>
    <row r="29630" s="16" customFormat="1"/>
    <row r="29631" s="16" customFormat="1"/>
    <row r="29632" s="16" customFormat="1"/>
    <row r="29633" s="16" customFormat="1"/>
    <row r="29634" s="16" customFormat="1"/>
    <row r="29635" s="16" customFormat="1"/>
    <row r="29636" s="16" customFormat="1"/>
    <row r="29637" s="16" customFormat="1"/>
    <row r="29638" s="16" customFormat="1"/>
    <row r="29639" s="16" customFormat="1"/>
    <row r="29640" s="16" customFormat="1"/>
    <row r="29641" s="16" customFormat="1"/>
    <row r="29642" s="16" customFormat="1"/>
    <row r="29643" s="16" customFormat="1"/>
    <row r="29644" s="16" customFormat="1"/>
    <row r="29645" s="16" customFormat="1"/>
    <row r="29646" s="16" customFormat="1"/>
    <row r="29647" s="16" customFormat="1"/>
    <row r="29648" s="16" customFormat="1"/>
    <row r="29649" s="16" customFormat="1"/>
    <row r="29650" s="16" customFormat="1"/>
    <row r="29651" s="16" customFormat="1"/>
    <row r="29652" s="16" customFormat="1"/>
    <row r="29653" s="16" customFormat="1"/>
    <row r="29654" s="16" customFormat="1"/>
    <row r="29655" s="16" customFormat="1"/>
    <row r="29656" s="16" customFormat="1"/>
    <row r="29657" s="16" customFormat="1"/>
    <row r="29658" s="16" customFormat="1"/>
    <row r="29659" s="16" customFormat="1"/>
    <row r="29660" s="16" customFormat="1"/>
    <row r="29661" s="16" customFormat="1"/>
    <row r="29662" s="16" customFormat="1"/>
    <row r="29663" s="16" customFormat="1"/>
    <row r="29664" s="16" customFormat="1"/>
    <row r="29665" s="16" customFormat="1"/>
    <row r="29666" s="16" customFormat="1"/>
    <row r="29667" s="16" customFormat="1"/>
    <row r="29668" s="16" customFormat="1"/>
    <row r="29669" s="16" customFormat="1"/>
    <row r="29670" s="16" customFormat="1"/>
    <row r="29671" s="16" customFormat="1"/>
    <row r="29672" s="16" customFormat="1"/>
    <row r="29673" s="16" customFormat="1"/>
    <row r="29674" s="16" customFormat="1"/>
    <row r="29675" s="16" customFormat="1"/>
    <row r="29676" s="16" customFormat="1"/>
    <row r="29677" s="16" customFormat="1"/>
    <row r="29678" s="16" customFormat="1"/>
    <row r="29679" s="16" customFormat="1"/>
    <row r="29680" s="16" customFormat="1"/>
    <row r="29681" s="16" customFormat="1"/>
    <row r="29682" s="16" customFormat="1"/>
    <row r="29683" s="16" customFormat="1"/>
    <row r="29684" s="16" customFormat="1"/>
    <row r="29685" s="16" customFormat="1"/>
    <row r="29686" s="16" customFormat="1"/>
    <row r="29687" s="16" customFormat="1"/>
    <row r="29688" s="16" customFormat="1"/>
    <row r="29689" s="16" customFormat="1"/>
    <row r="29690" s="16" customFormat="1"/>
    <row r="29691" s="16" customFormat="1"/>
    <row r="29692" s="16" customFormat="1"/>
    <row r="29693" s="16" customFormat="1"/>
    <row r="29694" s="16" customFormat="1"/>
    <row r="29695" s="16" customFormat="1"/>
    <row r="29696" s="16" customFormat="1"/>
    <row r="29697" s="16" customFormat="1"/>
    <row r="29698" s="16" customFormat="1"/>
    <row r="29699" s="16" customFormat="1"/>
    <row r="29700" s="16" customFormat="1"/>
    <row r="29701" s="16" customFormat="1"/>
    <row r="29702" s="16" customFormat="1"/>
    <row r="29703" s="16" customFormat="1"/>
    <row r="29704" s="16" customFormat="1"/>
    <row r="29705" s="16" customFormat="1"/>
    <row r="29706" s="16" customFormat="1"/>
    <row r="29707" s="16" customFormat="1"/>
    <row r="29708" s="16" customFormat="1"/>
    <row r="29709" s="16" customFormat="1"/>
    <row r="29710" s="16" customFormat="1"/>
    <row r="29711" s="16" customFormat="1"/>
    <row r="29712" s="16" customFormat="1"/>
    <row r="29713" s="16" customFormat="1"/>
    <row r="29714" s="16" customFormat="1"/>
    <row r="29715" s="16" customFormat="1"/>
    <row r="29716" s="16" customFormat="1"/>
    <row r="29717" s="16" customFormat="1"/>
    <row r="29718" s="16" customFormat="1"/>
    <row r="29719" s="16" customFormat="1"/>
    <row r="29720" s="16" customFormat="1"/>
    <row r="29721" s="16" customFormat="1"/>
    <row r="29722" s="16" customFormat="1"/>
    <row r="29723" s="16" customFormat="1"/>
    <row r="29724" s="16" customFormat="1"/>
    <row r="29725" s="16" customFormat="1"/>
    <row r="29726" s="16" customFormat="1"/>
    <row r="29727" s="16" customFormat="1"/>
    <row r="29728" s="16" customFormat="1"/>
    <row r="29729" s="16" customFormat="1"/>
    <row r="29730" s="16" customFormat="1"/>
    <row r="29731" s="16" customFormat="1"/>
    <row r="29732" s="16" customFormat="1"/>
    <row r="29733" s="16" customFormat="1"/>
    <row r="29734" s="16" customFormat="1"/>
    <row r="29735" s="16" customFormat="1"/>
    <row r="29736" s="16" customFormat="1"/>
    <row r="29737" s="16" customFormat="1"/>
    <row r="29738" s="16" customFormat="1"/>
    <row r="29739" s="16" customFormat="1"/>
    <row r="29740" s="16" customFormat="1"/>
    <row r="29741" s="16" customFormat="1"/>
    <row r="29742" s="16" customFormat="1"/>
    <row r="29743" s="16" customFormat="1"/>
    <row r="29744" s="16" customFormat="1"/>
    <row r="29745" s="16" customFormat="1"/>
    <row r="29746" s="16" customFormat="1"/>
    <row r="29747" s="16" customFormat="1"/>
    <row r="29748" s="16" customFormat="1"/>
    <row r="29749" s="16" customFormat="1"/>
    <row r="29750" s="16" customFormat="1"/>
    <row r="29751" s="16" customFormat="1"/>
    <row r="29752" s="16" customFormat="1"/>
    <row r="29753" s="16" customFormat="1"/>
    <row r="29754" s="16" customFormat="1"/>
    <row r="29755" s="16" customFormat="1"/>
    <row r="29756" s="16" customFormat="1"/>
    <row r="29757" s="16" customFormat="1"/>
    <row r="29758" s="16" customFormat="1"/>
    <row r="29759" s="16" customFormat="1"/>
    <row r="29760" s="16" customFormat="1"/>
    <row r="29761" s="16" customFormat="1"/>
    <row r="29762" s="16" customFormat="1"/>
    <row r="29763" s="16" customFormat="1"/>
    <row r="29764" s="16" customFormat="1"/>
    <row r="29765" s="16" customFormat="1"/>
    <row r="29766" s="16" customFormat="1"/>
    <row r="29767" s="16" customFormat="1"/>
    <row r="29768" s="16" customFormat="1"/>
    <row r="29769" s="16" customFormat="1"/>
    <row r="29770" s="16" customFormat="1"/>
    <row r="29771" s="16" customFormat="1"/>
    <row r="29772" s="16" customFormat="1"/>
    <row r="29773" s="16" customFormat="1"/>
    <row r="29774" s="16" customFormat="1"/>
    <row r="29775" s="16" customFormat="1"/>
    <row r="29776" s="16" customFormat="1"/>
    <row r="29777" s="16" customFormat="1"/>
    <row r="29778" s="16" customFormat="1"/>
    <row r="29779" s="16" customFormat="1"/>
    <row r="29780" s="16" customFormat="1"/>
    <row r="29781" s="16" customFormat="1"/>
    <row r="29782" s="16" customFormat="1"/>
    <row r="29783" s="16" customFormat="1"/>
    <row r="29784" s="16" customFormat="1"/>
    <row r="29785" s="16" customFormat="1"/>
    <row r="29786" s="16" customFormat="1"/>
    <row r="29787" s="16" customFormat="1"/>
    <row r="29788" s="16" customFormat="1"/>
    <row r="29789" s="16" customFormat="1"/>
    <row r="29790" s="16" customFormat="1"/>
    <row r="29791" s="16" customFormat="1"/>
    <row r="29792" s="16" customFormat="1"/>
    <row r="29793" s="16" customFormat="1"/>
    <row r="29794" s="16" customFormat="1"/>
    <row r="29795" s="16" customFormat="1"/>
    <row r="29796" s="16" customFormat="1"/>
    <row r="29797" s="16" customFormat="1"/>
    <row r="29798" s="16" customFormat="1"/>
    <row r="29799" s="16" customFormat="1"/>
    <row r="29800" s="16" customFormat="1"/>
    <row r="29801" s="16" customFormat="1"/>
    <row r="29802" s="16" customFormat="1"/>
    <row r="29803" s="16" customFormat="1"/>
    <row r="29804" s="16" customFormat="1"/>
    <row r="29805" s="16" customFormat="1"/>
    <row r="29806" s="16" customFormat="1"/>
    <row r="29807" s="16" customFormat="1"/>
    <row r="29808" s="16" customFormat="1"/>
    <row r="29809" s="16" customFormat="1"/>
    <row r="29810" s="16" customFormat="1"/>
    <row r="29811" s="16" customFormat="1"/>
    <row r="29812" s="16" customFormat="1"/>
    <row r="29813" s="16" customFormat="1"/>
    <row r="29814" s="16" customFormat="1"/>
    <row r="29815" s="16" customFormat="1"/>
    <row r="29816" s="16" customFormat="1"/>
    <row r="29817" s="16" customFormat="1"/>
    <row r="29818" s="16" customFormat="1"/>
    <row r="29819" s="16" customFormat="1"/>
    <row r="29820" s="16" customFormat="1"/>
    <row r="29821" s="16" customFormat="1"/>
    <row r="29822" s="16" customFormat="1"/>
    <row r="29823" s="16" customFormat="1"/>
    <row r="29824" s="16" customFormat="1"/>
    <row r="29825" s="16" customFormat="1"/>
    <row r="29826" s="16" customFormat="1"/>
    <row r="29827" s="16" customFormat="1"/>
    <row r="29828" s="16" customFormat="1"/>
    <row r="29829" s="16" customFormat="1"/>
    <row r="29830" s="16" customFormat="1"/>
    <row r="29831" s="16" customFormat="1"/>
    <row r="29832" s="16" customFormat="1"/>
    <row r="29833" s="16" customFormat="1"/>
    <row r="29834" s="16" customFormat="1"/>
    <row r="29835" s="16" customFormat="1"/>
    <row r="29836" s="16" customFormat="1"/>
    <row r="29837" s="16" customFormat="1"/>
    <row r="29838" s="16" customFormat="1"/>
    <row r="29839" s="16" customFormat="1"/>
    <row r="29840" s="16" customFormat="1"/>
    <row r="29841" s="16" customFormat="1"/>
    <row r="29842" s="16" customFormat="1"/>
    <row r="29843" s="16" customFormat="1"/>
    <row r="29844" s="16" customFormat="1"/>
    <row r="29845" s="16" customFormat="1"/>
    <row r="29846" s="16" customFormat="1"/>
    <row r="29847" s="16" customFormat="1"/>
    <row r="29848" s="16" customFormat="1"/>
    <row r="29849" s="16" customFormat="1"/>
    <row r="29850" s="16" customFormat="1"/>
    <row r="29851" s="16" customFormat="1"/>
    <row r="29852" s="16" customFormat="1"/>
    <row r="29853" s="16" customFormat="1"/>
    <row r="29854" s="16" customFormat="1"/>
    <row r="29855" s="16" customFormat="1"/>
    <row r="29856" s="16" customFormat="1"/>
    <row r="29857" s="16" customFormat="1"/>
    <row r="29858" s="16" customFormat="1"/>
    <row r="29859" s="16" customFormat="1"/>
    <row r="29860" s="16" customFormat="1"/>
    <row r="29861" s="16" customFormat="1"/>
    <row r="29862" s="16" customFormat="1"/>
    <row r="29863" s="16" customFormat="1"/>
    <row r="29864" s="16" customFormat="1"/>
    <row r="29865" s="16" customFormat="1"/>
    <row r="29866" s="16" customFormat="1"/>
    <row r="29867" s="16" customFormat="1"/>
    <row r="29868" s="16" customFormat="1"/>
    <row r="29869" s="16" customFormat="1"/>
    <row r="29870" s="16" customFormat="1"/>
    <row r="29871" s="16" customFormat="1"/>
    <row r="29872" s="16" customFormat="1"/>
    <row r="29873" s="16" customFormat="1"/>
    <row r="29874" s="16" customFormat="1"/>
    <row r="29875" s="16" customFormat="1"/>
    <row r="29876" s="16" customFormat="1"/>
    <row r="29877" s="16" customFormat="1"/>
    <row r="29878" s="16" customFormat="1"/>
    <row r="29879" s="16" customFormat="1"/>
    <row r="29880" s="16" customFormat="1"/>
    <row r="29881" s="16" customFormat="1"/>
    <row r="29882" s="16" customFormat="1"/>
    <row r="29883" s="16" customFormat="1"/>
    <row r="29884" s="16" customFormat="1"/>
    <row r="29885" s="16" customFormat="1"/>
    <row r="29886" s="16" customFormat="1"/>
    <row r="29887" s="16" customFormat="1"/>
    <row r="29888" s="16" customFormat="1"/>
    <row r="29889" s="16" customFormat="1"/>
    <row r="29890" s="16" customFormat="1"/>
    <row r="29891" s="16" customFormat="1"/>
    <row r="29892" s="16" customFormat="1"/>
    <row r="29893" s="16" customFormat="1"/>
    <row r="29894" s="16" customFormat="1"/>
    <row r="29895" s="16" customFormat="1"/>
    <row r="29896" s="16" customFormat="1"/>
    <row r="29897" s="16" customFormat="1"/>
    <row r="29898" s="16" customFormat="1"/>
    <row r="29899" s="16" customFormat="1"/>
    <row r="29900" s="16" customFormat="1"/>
    <row r="29901" s="16" customFormat="1"/>
    <row r="29902" s="16" customFormat="1"/>
    <row r="29903" s="16" customFormat="1"/>
    <row r="29904" s="16" customFormat="1"/>
    <row r="29905" s="16" customFormat="1"/>
    <row r="29906" s="16" customFormat="1"/>
    <row r="29907" s="16" customFormat="1"/>
    <row r="29908" s="16" customFormat="1"/>
    <row r="29909" s="16" customFormat="1"/>
    <row r="29910" s="16" customFormat="1"/>
    <row r="29911" s="16" customFormat="1"/>
    <row r="29912" s="16" customFormat="1"/>
    <row r="29913" s="16" customFormat="1"/>
    <row r="29914" s="16" customFormat="1"/>
    <row r="29915" s="16" customFormat="1"/>
    <row r="29916" s="16" customFormat="1"/>
    <row r="29917" s="16" customFormat="1"/>
    <row r="29918" s="16" customFormat="1"/>
    <row r="29919" s="16" customFormat="1"/>
    <row r="29920" s="16" customFormat="1"/>
    <row r="29921" s="16" customFormat="1"/>
    <row r="29922" s="16" customFormat="1"/>
    <row r="29923" s="16" customFormat="1"/>
    <row r="29924" s="16" customFormat="1"/>
    <row r="29925" s="16" customFormat="1"/>
    <row r="29926" s="16" customFormat="1"/>
    <row r="29927" s="16" customFormat="1"/>
    <row r="29928" s="16" customFormat="1"/>
    <row r="29929" s="16" customFormat="1"/>
    <row r="29930" s="16" customFormat="1"/>
    <row r="29931" s="16" customFormat="1"/>
    <row r="29932" s="16" customFormat="1"/>
    <row r="29933" s="16" customFormat="1"/>
    <row r="29934" s="16" customFormat="1"/>
    <row r="29935" s="16" customFormat="1"/>
    <row r="29936" s="16" customFormat="1"/>
    <row r="29937" s="16" customFormat="1"/>
    <row r="29938" s="16" customFormat="1"/>
    <row r="29939" s="16" customFormat="1"/>
    <row r="29940" s="16" customFormat="1"/>
    <row r="29941" s="16" customFormat="1"/>
    <row r="29942" s="16" customFormat="1"/>
    <row r="29943" s="16" customFormat="1"/>
    <row r="29944" s="16" customFormat="1"/>
    <row r="29945" s="16" customFormat="1"/>
    <row r="29946" s="16" customFormat="1"/>
    <row r="29947" s="16" customFormat="1"/>
    <row r="29948" s="16" customFormat="1"/>
    <row r="29949" s="16" customFormat="1"/>
    <row r="29950" s="16" customFormat="1"/>
    <row r="29951" s="16" customFormat="1"/>
    <row r="29952" s="16" customFormat="1"/>
    <row r="29953" s="16" customFormat="1"/>
    <row r="29954" s="16" customFormat="1"/>
    <row r="29955" s="16" customFormat="1"/>
    <row r="29956" s="16" customFormat="1"/>
    <row r="29957" s="16" customFormat="1"/>
    <row r="29958" s="16" customFormat="1"/>
    <row r="29959" s="16" customFormat="1"/>
    <row r="29960" s="16" customFormat="1"/>
    <row r="29961" s="16" customFormat="1"/>
    <row r="29962" s="16" customFormat="1"/>
    <row r="29963" s="16" customFormat="1"/>
    <row r="29964" s="16" customFormat="1"/>
    <row r="29965" s="16" customFormat="1"/>
    <row r="29966" s="16" customFormat="1"/>
    <row r="29967" s="16" customFormat="1"/>
    <row r="29968" s="16" customFormat="1"/>
    <row r="29969" s="16" customFormat="1"/>
    <row r="29970" s="16" customFormat="1"/>
    <row r="29971" s="16" customFormat="1"/>
    <row r="29972" s="16" customFormat="1"/>
    <row r="29973" s="16" customFormat="1"/>
    <row r="29974" s="16" customFormat="1"/>
    <row r="29975" s="16" customFormat="1"/>
    <row r="29976" s="16" customFormat="1"/>
    <row r="29977" s="16" customFormat="1"/>
    <row r="29978" s="16" customFormat="1"/>
    <row r="29979" s="16" customFormat="1"/>
    <row r="29980" s="16" customFormat="1"/>
    <row r="29981" s="16" customFormat="1"/>
    <row r="29982" s="16" customFormat="1"/>
    <row r="29983" s="16" customFormat="1"/>
    <row r="29984" s="16" customFormat="1"/>
    <row r="29985" s="16" customFormat="1"/>
    <row r="29986" s="16" customFormat="1"/>
    <row r="29987" s="16" customFormat="1"/>
    <row r="29988" s="16" customFormat="1"/>
    <row r="29989" s="16" customFormat="1"/>
    <row r="29990" s="16" customFormat="1"/>
    <row r="29991" s="16" customFormat="1"/>
    <row r="29992" s="16" customFormat="1"/>
    <row r="29993" s="16" customFormat="1"/>
    <row r="29994" s="16" customFormat="1"/>
    <row r="29995" s="16" customFormat="1"/>
    <row r="29996" s="16" customFormat="1"/>
    <row r="29997" s="16" customFormat="1"/>
    <row r="29998" s="16" customFormat="1"/>
    <row r="29999" s="16" customFormat="1"/>
    <row r="30000" s="16" customFormat="1"/>
    <row r="30001" s="16" customFormat="1"/>
    <row r="30002" s="16" customFormat="1"/>
    <row r="30003" s="16" customFormat="1"/>
    <row r="30004" s="16" customFormat="1"/>
    <row r="30005" s="16" customFormat="1"/>
    <row r="30006" s="16" customFormat="1"/>
    <row r="30007" s="16" customFormat="1"/>
    <row r="30008" s="16" customFormat="1"/>
    <row r="30009" s="16" customFormat="1"/>
    <row r="30010" s="16" customFormat="1"/>
    <row r="30011" s="16" customFormat="1"/>
    <row r="30012" s="16" customFormat="1"/>
    <row r="30013" s="16" customFormat="1"/>
    <row r="30014" s="16" customFormat="1"/>
    <row r="30015" s="16" customFormat="1"/>
    <row r="30016" s="16" customFormat="1"/>
    <row r="30017" s="16" customFormat="1"/>
    <row r="30018" s="16" customFormat="1"/>
    <row r="30019" s="16" customFormat="1"/>
    <row r="30020" s="16" customFormat="1"/>
    <row r="30021" s="16" customFormat="1"/>
    <row r="30022" s="16" customFormat="1"/>
    <row r="30023" s="16" customFormat="1"/>
    <row r="30024" s="16" customFormat="1"/>
    <row r="30025" s="16" customFormat="1"/>
    <row r="30026" s="16" customFormat="1"/>
    <row r="30027" s="16" customFormat="1"/>
    <row r="30028" s="16" customFormat="1"/>
    <row r="30029" s="16" customFormat="1"/>
    <row r="30030" s="16" customFormat="1"/>
    <row r="30031" s="16" customFormat="1"/>
    <row r="30032" s="16" customFormat="1"/>
    <row r="30033" s="16" customFormat="1"/>
    <row r="30034" s="16" customFormat="1"/>
    <row r="30035" s="16" customFormat="1"/>
    <row r="30036" s="16" customFormat="1"/>
    <row r="30037" s="16" customFormat="1"/>
    <row r="30038" s="16" customFormat="1"/>
    <row r="30039" s="16" customFormat="1"/>
    <row r="30040" s="16" customFormat="1"/>
    <row r="30041" s="16" customFormat="1"/>
    <row r="30042" s="16" customFormat="1"/>
    <row r="30043" s="16" customFormat="1"/>
    <row r="30044" s="16" customFormat="1"/>
    <row r="30045" s="16" customFormat="1"/>
    <row r="30046" s="16" customFormat="1"/>
    <row r="30047" s="16" customFormat="1"/>
    <row r="30048" s="16" customFormat="1"/>
    <row r="30049" s="16" customFormat="1"/>
    <row r="30050" s="16" customFormat="1"/>
    <row r="30051" s="16" customFormat="1"/>
    <row r="30052" s="16" customFormat="1"/>
    <row r="30053" s="16" customFormat="1"/>
    <row r="30054" s="16" customFormat="1"/>
    <row r="30055" s="16" customFormat="1"/>
    <row r="30056" s="16" customFormat="1"/>
    <row r="30057" s="16" customFormat="1"/>
    <row r="30058" s="16" customFormat="1"/>
    <row r="30059" s="16" customFormat="1"/>
    <row r="30060" s="16" customFormat="1"/>
    <row r="30061" s="16" customFormat="1"/>
    <row r="30062" s="16" customFormat="1"/>
    <row r="30063" s="16" customFormat="1"/>
    <row r="30064" s="16" customFormat="1"/>
    <row r="30065" s="16" customFormat="1"/>
    <row r="30066" s="16" customFormat="1"/>
    <row r="30067" s="16" customFormat="1"/>
    <row r="30068" s="16" customFormat="1"/>
    <row r="30069" s="16" customFormat="1"/>
    <row r="30070" s="16" customFormat="1"/>
    <row r="30071" s="16" customFormat="1"/>
    <row r="30072" s="16" customFormat="1"/>
    <row r="30073" s="16" customFormat="1"/>
    <row r="30074" s="16" customFormat="1"/>
    <row r="30075" s="16" customFormat="1"/>
    <row r="30076" s="16" customFormat="1"/>
    <row r="30077" s="16" customFormat="1"/>
    <row r="30078" s="16" customFormat="1"/>
    <row r="30079" s="16" customFormat="1"/>
    <row r="30080" s="16" customFormat="1"/>
    <row r="30081" s="16" customFormat="1"/>
    <row r="30082" s="16" customFormat="1"/>
    <row r="30083" s="16" customFormat="1"/>
    <row r="30084" s="16" customFormat="1"/>
    <row r="30085" s="16" customFormat="1"/>
    <row r="30086" s="16" customFormat="1"/>
    <row r="30087" s="16" customFormat="1"/>
    <row r="30088" s="16" customFormat="1"/>
    <row r="30089" s="16" customFormat="1"/>
    <row r="30090" s="16" customFormat="1"/>
    <row r="30091" s="16" customFormat="1"/>
    <row r="30092" s="16" customFormat="1"/>
    <row r="30093" s="16" customFormat="1"/>
    <row r="30094" s="16" customFormat="1"/>
    <row r="30095" s="16" customFormat="1"/>
    <row r="30096" s="16" customFormat="1"/>
    <row r="30097" s="16" customFormat="1"/>
    <row r="30098" s="16" customFormat="1"/>
    <row r="30099" s="16" customFormat="1"/>
    <row r="30100" s="16" customFormat="1"/>
    <row r="30101" s="16" customFormat="1"/>
    <row r="30102" s="16" customFormat="1"/>
    <row r="30103" s="16" customFormat="1"/>
    <row r="30104" s="16" customFormat="1"/>
    <row r="30105" s="16" customFormat="1"/>
    <row r="30106" s="16" customFormat="1"/>
    <row r="30107" s="16" customFormat="1"/>
    <row r="30108" s="16" customFormat="1"/>
    <row r="30109" s="16" customFormat="1"/>
    <row r="30110" s="16" customFormat="1"/>
    <row r="30111" s="16" customFormat="1"/>
    <row r="30112" s="16" customFormat="1"/>
    <row r="30113" s="16" customFormat="1"/>
    <row r="30114" s="16" customFormat="1"/>
    <row r="30115" s="16" customFormat="1"/>
    <row r="30116" s="16" customFormat="1"/>
    <row r="30117" s="16" customFormat="1"/>
    <row r="30118" s="16" customFormat="1"/>
    <row r="30119" s="16" customFormat="1"/>
    <row r="30120" s="16" customFormat="1"/>
    <row r="30121" s="16" customFormat="1"/>
    <row r="30122" s="16" customFormat="1"/>
    <row r="30123" s="16" customFormat="1"/>
    <row r="30124" s="16" customFormat="1"/>
    <row r="30125" s="16" customFormat="1"/>
    <row r="30126" s="16" customFormat="1"/>
    <row r="30127" s="16" customFormat="1"/>
    <row r="30128" s="16" customFormat="1"/>
    <row r="30129" s="16" customFormat="1"/>
    <row r="30130" s="16" customFormat="1"/>
    <row r="30131" s="16" customFormat="1"/>
    <row r="30132" s="16" customFormat="1"/>
    <row r="30133" s="16" customFormat="1"/>
    <row r="30134" s="16" customFormat="1"/>
    <row r="30135" s="16" customFormat="1"/>
    <row r="30136" s="16" customFormat="1"/>
    <row r="30137" s="16" customFormat="1"/>
    <row r="30138" s="16" customFormat="1"/>
    <row r="30139" s="16" customFormat="1"/>
    <row r="30140" s="16" customFormat="1"/>
    <row r="30141" s="16" customFormat="1"/>
    <row r="30142" s="16" customFormat="1"/>
    <row r="30143" s="16" customFormat="1"/>
    <row r="30144" s="16" customFormat="1"/>
    <row r="30145" s="16" customFormat="1"/>
    <row r="30146" s="16" customFormat="1"/>
    <row r="30147" s="16" customFormat="1"/>
    <row r="30148" s="16" customFormat="1"/>
    <row r="30149" s="16" customFormat="1"/>
    <row r="30150" s="16" customFormat="1"/>
    <row r="30151" s="16" customFormat="1"/>
    <row r="30152" s="16" customFormat="1"/>
    <row r="30153" s="16" customFormat="1"/>
    <row r="30154" s="16" customFormat="1"/>
    <row r="30155" s="16" customFormat="1"/>
    <row r="30156" s="16" customFormat="1"/>
    <row r="30157" s="16" customFormat="1"/>
    <row r="30158" s="16" customFormat="1"/>
    <row r="30159" s="16" customFormat="1"/>
    <row r="30160" s="16" customFormat="1"/>
    <row r="30161" s="16" customFormat="1"/>
    <row r="30162" s="16" customFormat="1"/>
    <row r="30163" s="16" customFormat="1"/>
    <row r="30164" s="16" customFormat="1"/>
    <row r="30165" s="16" customFormat="1"/>
    <row r="30166" s="16" customFormat="1"/>
    <row r="30167" s="16" customFormat="1"/>
    <row r="30168" s="16" customFormat="1"/>
    <row r="30169" s="16" customFormat="1"/>
    <row r="30170" s="16" customFormat="1"/>
    <row r="30171" s="16" customFormat="1"/>
    <row r="30172" s="16" customFormat="1"/>
    <row r="30173" s="16" customFormat="1"/>
    <row r="30174" s="16" customFormat="1"/>
    <row r="30175" s="16" customFormat="1"/>
    <row r="30176" s="16" customFormat="1"/>
    <row r="30177" s="16" customFormat="1"/>
    <row r="30178" s="16" customFormat="1"/>
    <row r="30179" s="16" customFormat="1"/>
    <row r="30180" s="16" customFormat="1"/>
    <row r="30181" s="16" customFormat="1"/>
    <row r="30182" s="16" customFormat="1"/>
    <row r="30183" s="16" customFormat="1"/>
    <row r="30184" s="16" customFormat="1"/>
    <row r="30185" s="16" customFormat="1"/>
    <row r="30186" s="16" customFormat="1"/>
    <row r="30187" s="16" customFormat="1"/>
    <row r="30188" s="16" customFormat="1"/>
    <row r="30189" s="16" customFormat="1"/>
    <row r="30190" s="16" customFormat="1"/>
    <row r="30191" s="16" customFormat="1"/>
    <row r="30192" s="16" customFormat="1"/>
    <row r="30193" s="16" customFormat="1"/>
    <row r="30194" s="16" customFormat="1"/>
    <row r="30195" s="16" customFormat="1"/>
    <row r="30196" s="16" customFormat="1"/>
    <row r="30197" s="16" customFormat="1"/>
    <row r="30198" s="16" customFormat="1"/>
    <row r="30199" s="16" customFormat="1"/>
    <row r="30200" s="16" customFormat="1"/>
    <row r="30201" s="16" customFormat="1"/>
    <row r="30202" s="16" customFormat="1"/>
    <row r="30203" s="16" customFormat="1"/>
    <row r="30204" s="16" customFormat="1"/>
    <row r="30205" s="16" customFormat="1"/>
    <row r="30206" s="16" customFormat="1"/>
    <row r="30207" s="16" customFormat="1"/>
    <row r="30208" s="16" customFormat="1"/>
    <row r="30209" s="16" customFormat="1"/>
    <row r="30210" s="16" customFormat="1"/>
    <row r="30211" s="16" customFormat="1"/>
    <row r="30212" s="16" customFormat="1"/>
    <row r="30213" s="16" customFormat="1"/>
    <row r="30214" s="16" customFormat="1"/>
    <row r="30215" s="16" customFormat="1"/>
    <row r="30216" s="16" customFormat="1"/>
    <row r="30217" s="16" customFormat="1"/>
    <row r="30218" s="16" customFormat="1"/>
    <row r="30219" s="16" customFormat="1"/>
    <row r="30220" s="16" customFormat="1"/>
    <row r="30221" s="16" customFormat="1"/>
    <row r="30222" s="16" customFormat="1"/>
    <row r="30223" s="16" customFormat="1"/>
    <row r="30224" s="16" customFormat="1"/>
    <row r="30225" s="16" customFormat="1"/>
    <row r="30226" s="16" customFormat="1"/>
    <row r="30227" s="16" customFormat="1"/>
    <row r="30228" s="16" customFormat="1"/>
    <row r="30229" s="16" customFormat="1"/>
    <row r="30230" s="16" customFormat="1"/>
    <row r="30231" s="16" customFormat="1"/>
    <row r="30232" s="16" customFormat="1"/>
    <row r="30233" s="16" customFormat="1"/>
    <row r="30234" s="16" customFormat="1"/>
    <row r="30235" s="16" customFormat="1"/>
    <row r="30236" s="16" customFormat="1"/>
    <row r="30237" s="16" customFormat="1"/>
    <row r="30238" s="16" customFormat="1"/>
    <row r="30239" s="16" customFormat="1"/>
    <row r="30240" s="16" customFormat="1"/>
    <row r="30241" s="16" customFormat="1"/>
    <row r="30242" s="16" customFormat="1"/>
    <row r="30243" s="16" customFormat="1"/>
    <row r="30244" s="16" customFormat="1"/>
    <row r="30245" s="16" customFormat="1"/>
    <row r="30246" s="16" customFormat="1"/>
    <row r="30247" s="16" customFormat="1"/>
    <row r="30248" s="16" customFormat="1"/>
    <row r="30249" s="16" customFormat="1"/>
    <row r="30250" s="16" customFormat="1"/>
    <row r="30251" s="16" customFormat="1"/>
    <row r="30252" s="16" customFormat="1"/>
    <row r="30253" s="16" customFormat="1"/>
    <row r="30254" s="16" customFormat="1"/>
    <row r="30255" s="16" customFormat="1"/>
    <row r="30256" s="16" customFormat="1"/>
    <row r="30257" s="16" customFormat="1"/>
    <row r="30258" s="16" customFormat="1"/>
    <row r="30259" s="16" customFormat="1"/>
    <row r="30260" s="16" customFormat="1"/>
    <row r="30261" s="16" customFormat="1"/>
    <row r="30262" s="16" customFormat="1"/>
    <row r="30263" s="16" customFormat="1"/>
    <row r="30264" s="16" customFormat="1"/>
    <row r="30265" s="16" customFormat="1"/>
    <row r="30266" s="16" customFormat="1"/>
    <row r="30267" s="16" customFormat="1"/>
    <row r="30268" s="16" customFormat="1"/>
    <row r="30269" s="16" customFormat="1"/>
    <row r="30270" s="16" customFormat="1"/>
    <row r="30271" s="16" customFormat="1"/>
    <row r="30272" s="16" customFormat="1"/>
    <row r="30273" s="16" customFormat="1"/>
    <row r="30274" s="16" customFormat="1"/>
    <row r="30275" s="16" customFormat="1"/>
    <row r="30276" s="16" customFormat="1"/>
    <row r="30277" s="16" customFormat="1"/>
    <row r="30278" s="16" customFormat="1"/>
    <row r="30279" s="16" customFormat="1"/>
    <row r="30280" s="16" customFormat="1"/>
    <row r="30281" s="16" customFormat="1"/>
    <row r="30282" s="16" customFormat="1"/>
    <row r="30283" s="16" customFormat="1"/>
    <row r="30284" s="16" customFormat="1"/>
    <row r="30285" s="16" customFormat="1"/>
    <row r="30286" s="16" customFormat="1"/>
    <row r="30287" s="16" customFormat="1"/>
    <row r="30288" s="16" customFormat="1"/>
    <row r="30289" s="16" customFormat="1"/>
    <row r="30290" s="16" customFormat="1"/>
    <row r="30291" s="16" customFormat="1"/>
    <row r="30292" s="16" customFormat="1"/>
    <row r="30293" s="16" customFormat="1"/>
    <row r="30294" s="16" customFormat="1"/>
    <row r="30295" s="16" customFormat="1"/>
    <row r="30296" s="16" customFormat="1"/>
    <row r="30297" s="16" customFormat="1"/>
    <row r="30298" s="16" customFormat="1"/>
    <row r="30299" s="16" customFormat="1"/>
    <row r="30300" s="16" customFormat="1"/>
    <row r="30301" s="16" customFormat="1"/>
    <row r="30302" s="16" customFormat="1"/>
    <row r="30303" s="16" customFormat="1"/>
    <row r="30304" s="16" customFormat="1"/>
    <row r="30305" s="16" customFormat="1"/>
    <row r="30306" s="16" customFormat="1"/>
    <row r="30307" s="16" customFormat="1"/>
    <row r="30308" s="16" customFormat="1"/>
    <row r="30309" s="16" customFormat="1"/>
    <row r="30310" s="16" customFormat="1"/>
    <row r="30311" s="16" customFormat="1"/>
    <row r="30312" s="16" customFormat="1"/>
    <row r="30313" s="16" customFormat="1"/>
    <row r="30314" s="16" customFormat="1"/>
    <row r="30315" s="16" customFormat="1"/>
    <row r="30316" s="16" customFormat="1"/>
    <row r="30317" s="16" customFormat="1"/>
    <row r="30318" s="16" customFormat="1"/>
    <row r="30319" s="16" customFormat="1"/>
    <row r="30320" s="16" customFormat="1"/>
    <row r="30321" s="16" customFormat="1"/>
    <row r="30322" s="16" customFormat="1"/>
    <row r="30323" s="16" customFormat="1"/>
    <row r="30324" s="16" customFormat="1"/>
    <row r="30325" s="16" customFormat="1"/>
    <row r="30326" s="16" customFormat="1"/>
    <row r="30327" s="16" customFormat="1"/>
    <row r="30328" s="16" customFormat="1"/>
    <row r="30329" s="16" customFormat="1"/>
    <row r="30330" s="16" customFormat="1"/>
    <row r="30331" s="16" customFormat="1"/>
    <row r="30332" s="16" customFormat="1"/>
    <row r="30333" s="16" customFormat="1"/>
    <row r="30334" s="16" customFormat="1"/>
    <row r="30335" s="16" customFormat="1"/>
    <row r="30336" s="16" customFormat="1"/>
    <row r="30337" s="16" customFormat="1"/>
    <row r="30338" s="16" customFormat="1"/>
    <row r="30339" s="16" customFormat="1"/>
    <row r="30340" s="16" customFormat="1"/>
    <row r="30341" s="16" customFormat="1"/>
    <row r="30342" s="16" customFormat="1"/>
    <row r="30343" s="16" customFormat="1"/>
    <row r="30344" s="16" customFormat="1"/>
    <row r="30345" s="16" customFormat="1"/>
    <row r="30346" s="16" customFormat="1"/>
    <row r="30347" s="16" customFormat="1"/>
    <row r="30348" s="16" customFormat="1"/>
    <row r="30349" s="16" customFormat="1"/>
    <row r="30350" s="16" customFormat="1"/>
    <row r="30351" s="16" customFormat="1"/>
    <row r="30352" s="16" customFormat="1"/>
    <row r="30353" s="16" customFormat="1"/>
    <row r="30354" s="16" customFormat="1"/>
    <row r="30355" s="16" customFormat="1"/>
    <row r="30356" s="16" customFormat="1"/>
    <row r="30357" s="16" customFormat="1"/>
    <row r="30358" s="16" customFormat="1"/>
    <row r="30359" s="16" customFormat="1"/>
    <row r="30360" s="16" customFormat="1"/>
    <row r="30361" s="16" customFormat="1"/>
    <row r="30362" s="16" customFormat="1"/>
    <row r="30363" s="16" customFormat="1"/>
    <row r="30364" s="16" customFormat="1"/>
    <row r="30365" s="16" customFormat="1"/>
    <row r="30366" s="16" customFormat="1"/>
    <row r="30367" s="16" customFormat="1"/>
    <row r="30368" s="16" customFormat="1"/>
    <row r="30369" s="16" customFormat="1"/>
    <row r="30370" s="16" customFormat="1"/>
    <row r="30371" s="16" customFormat="1"/>
    <row r="30372" s="16" customFormat="1"/>
    <row r="30373" s="16" customFormat="1"/>
    <row r="30374" s="16" customFormat="1"/>
    <row r="30375" s="16" customFormat="1"/>
    <row r="30376" s="16" customFormat="1"/>
    <row r="30377" s="16" customFormat="1"/>
    <row r="30378" s="16" customFormat="1"/>
    <row r="30379" s="16" customFormat="1"/>
    <row r="30380" s="16" customFormat="1"/>
    <row r="30381" s="16" customFormat="1"/>
    <row r="30382" s="16" customFormat="1"/>
    <row r="30383" s="16" customFormat="1"/>
    <row r="30384" s="16" customFormat="1"/>
    <row r="30385" s="16" customFormat="1"/>
    <row r="30386" s="16" customFormat="1"/>
    <row r="30387" s="16" customFormat="1"/>
    <row r="30388" s="16" customFormat="1"/>
    <row r="30389" s="16" customFormat="1"/>
    <row r="30390" s="16" customFormat="1"/>
    <row r="30391" s="16" customFormat="1"/>
    <row r="30392" s="16" customFormat="1"/>
    <row r="30393" s="16" customFormat="1"/>
    <row r="30394" s="16" customFormat="1"/>
    <row r="30395" s="16" customFormat="1"/>
    <row r="30396" s="16" customFormat="1"/>
    <row r="30397" s="16" customFormat="1"/>
    <row r="30398" s="16" customFormat="1"/>
    <row r="30399" s="16" customFormat="1"/>
    <row r="30400" s="16" customFormat="1"/>
    <row r="30401" s="16" customFormat="1"/>
    <row r="30402" s="16" customFormat="1"/>
    <row r="30403" s="16" customFormat="1"/>
    <row r="30404" s="16" customFormat="1"/>
    <row r="30405" s="16" customFormat="1"/>
    <row r="30406" s="16" customFormat="1"/>
    <row r="30407" s="16" customFormat="1"/>
    <row r="30408" s="16" customFormat="1"/>
    <row r="30409" s="16" customFormat="1"/>
    <row r="30410" s="16" customFormat="1"/>
    <row r="30411" s="16" customFormat="1"/>
    <row r="30412" s="16" customFormat="1"/>
    <row r="30413" s="16" customFormat="1"/>
    <row r="30414" s="16" customFormat="1"/>
    <row r="30415" s="16" customFormat="1"/>
    <row r="30416" s="16" customFormat="1"/>
    <row r="30417" s="16" customFormat="1"/>
    <row r="30418" s="16" customFormat="1"/>
    <row r="30419" s="16" customFormat="1"/>
    <row r="30420" s="16" customFormat="1"/>
    <row r="30421" s="16" customFormat="1"/>
    <row r="30422" s="16" customFormat="1"/>
    <row r="30423" s="16" customFormat="1"/>
    <row r="30424" s="16" customFormat="1"/>
    <row r="30425" s="16" customFormat="1"/>
    <row r="30426" s="16" customFormat="1"/>
    <row r="30427" s="16" customFormat="1"/>
    <row r="30428" s="16" customFormat="1"/>
    <row r="30429" s="16" customFormat="1"/>
    <row r="30430" s="16" customFormat="1"/>
    <row r="30431" s="16" customFormat="1"/>
    <row r="30432" s="16" customFormat="1"/>
    <row r="30433" s="16" customFormat="1"/>
    <row r="30434" s="16" customFormat="1"/>
    <row r="30435" s="16" customFormat="1"/>
    <row r="30436" s="16" customFormat="1"/>
    <row r="30437" s="16" customFormat="1"/>
    <row r="30438" s="16" customFormat="1"/>
    <row r="30439" s="16" customFormat="1"/>
    <row r="30440" s="16" customFormat="1"/>
    <row r="30441" s="16" customFormat="1"/>
    <row r="30442" s="16" customFormat="1"/>
    <row r="30443" s="16" customFormat="1"/>
    <row r="30444" s="16" customFormat="1"/>
    <row r="30445" s="16" customFormat="1"/>
    <row r="30446" s="16" customFormat="1"/>
    <row r="30447" s="16" customFormat="1"/>
    <row r="30448" s="16" customFormat="1"/>
    <row r="30449" s="16" customFormat="1"/>
    <row r="30450" s="16" customFormat="1"/>
    <row r="30451" s="16" customFormat="1"/>
    <row r="30452" s="16" customFormat="1"/>
    <row r="30453" s="16" customFormat="1"/>
    <row r="30454" s="16" customFormat="1"/>
    <row r="30455" s="16" customFormat="1"/>
    <row r="30456" s="16" customFormat="1"/>
    <row r="30457" s="16" customFormat="1"/>
    <row r="30458" s="16" customFormat="1"/>
    <row r="30459" s="16" customFormat="1"/>
    <row r="30460" s="16" customFormat="1"/>
    <row r="30461" s="16" customFormat="1"/>
    <row r="30462" s="16" customFormat="1"/>
    <row r="30463" s="16" customFormat="1"/>
    <row r="30464" s="16" customFormat="1"/>
    <row r="30465" s="16" customFormat="1"/>
    <row r="30466" s="16" customFormat="1"/>
    <row r="30467" s="16" customFormat="1"/>
    <row r="30468" s="16" customFormat="1"/>
    <row r="30469" s="16" customFormat="1"/>
    <row r="30470" s="16" customFormat="1"/>
    <row r="30471" s="16" customFormat="1"/>
    <row r="30472" s="16" customFormat="1"/>
    <row r="30473" s="16" customFormat="1"/>
    <row r="30474" s="16" customFormat="1"/>
    <row r="30475" s="16" customFormat="1"/>
    <row r="30476" s="16" customFormat="1"/>
    <row r="30477" s="16" customFormat="1"/>
    <row r="30478" s="16" customFormat="1"/>
    <row r="30479" s="16" customFormat="1"/>
    <row r="30480" s="16" customFormat="1"/>
    <row r="30481" s="16" customFormat="1"/>
    <row r="30482" s="16" customFormat="1"/>
    <row r="30483" s="16" customFormat="1"/>
    <row r="30484" s="16" customFormat="1"/>
    <row r="30485" s="16" customFormat="1"/>
    <row r="30486" s="16" customFormat="1"/>
    <row r="30487" s="16" customFormat="1"/>
    <row r="30488" s="16" customFormat="1"/>
    <row r="30489" s="16" customFormat="1"/>
    <row r="30490" s="16" customFormat="1"/>
    <row r="30491" s="16" customFormat="1"/>
    <row r="30492" s="16" customFormat="1"/>
    <row r="30493" s="16" customFormat="1"/>
    <row r="30494" s="16" customFormat="1"/>
    <row r="30495" s="16" customFormat="1"/>
    <row r="30496" s="16" customFormat="1"/>
    <row r="30497" s="16" customFormat="1"/>
    <row r="30498" s="16" customFormat="1"/>
    <row r="30499" s="16" customFormat="1"/>
    <row r="30500" s="16" customFormat="1"/>
    <row r="30501" s="16" customFormat="1"/>
    <row r="30502" s="16" customFormat="1"/>
    <row r="30503" s="16" customFormat="1"/>
    <row r="30504" s="16" customFormat="1"/>
    <row r="30505" s="16" customFormat="1"/>
    <row r="30506" s="16" customFormat="1"/>
    <row r="30507" s="16" customFormat="1"/>
    <row r="30508" s="16" customFormat="1"/>
    <row r="30509" s="16" customFormat="1"/>
    <row r="30510" s="16" customFormat="1"/>
    <row r="30511" s="16" customFormat="1"/>
    <row r="30512" s="16" customFormat="1"/>
    <row r="30513" s="16" customFormat="1"/>
    <row r="30514" s="16" customFormat="1"/>
    <row r="30515" s="16" customFormat="1"/>
    <row r="30516" s="16" customFormat="1"/>
    <row r="30517" s="16" customFormat="1"/>
    <row r="30518" s="16" customFormat="1"/>
    <row r="30519" s="16" customFormat="1"/>
    <row r="30520" s="16" customFormat="1"/>
    <row r="30521" s="16" customFormat="1"/>
    <row r="30522" s="16" customFormat="1"/>
    <row r="30523" s="16" customFormat="1"/>
    <row r="30524" s="16" customFormat="1"/>
    <row r="30525" s="16" customFormat="1"/>
    <row r="30526" s="16" customFormat="1"/>
    <row r="30527" s="16" customFormat="1"/>
    <row r="30528" s="16" customFormat="1"/>
    <row r="30529" s="16" customFormat="1"/>
    <row r="30530" s="16" customFormat="1"/>
    <row r="30531" s="16" customFormat="1"/>
    <row r="30532" s="16" customFormat="1"/>
    <row r="30533" s="16" customFormat="1"/>
    <row r="30534" s="16" customFormat="1"/>
    <row r="30535" s="16" customFormat="1"/>
    <row r="30536" s="16" customFormat="1"/>
    <row r="30537" s="16" customFormat="1"/>
    <row r="30538" s="16" customFormat="1"/>
    <row r="30539" s="16" customFormat="1"/>
    <row r="30540" s="16" customFormat="1"/>
    <row r="30541" s="16" customFormat="1"/>
    <row r="30542" s="16" customFormat="1"/>
    <row r="30543" s="16" customFormat="1"/>
    <row r="30544" s="16" customFormat="1"/>
    <row r="30545" s="16" customFormat="1"/>
    <row r="30546" s="16" customFormat="1"/>
    <row r="30547" s="16" customFormat="1"/>
    <row r="30548" s="16" customFormat="1"/>
    <row r="30549" s="16" customFormat="1"/>
    <row r="30550" s="16" customFormat="1"/>
    <row r="30551" s="16" customFormat="1"/>
    <row r="30552" s="16" customFormat="1"/>
    <row r="30553" s="16" customFormat="1"/>
    <row r="30554" s="16" customFormat="1"/>
    <row r="30555" s="16" customFormat="1"/>
    <row r="30556" s="16" customFormat="1"/>
    <row r="30557" s="16" customFormat="1"/>
    <row r="30558" s="16" customFormat="1"/>
    <row r="30559" s="16" customFormat="1"/>
    <row r="30560" s="16" customFormat="1"/>
    <row r="30561" s="16" customFormat="1"/>
    <row r="30562" s="16" customFormat="1"/>
    <row r="30563" s="16" customFormat="1"/>
    <row r="30564" s="16" customFormat="1"/>
    <row r="30565" s="16" customFormat="1"/>
    <row r="30566" s="16" customFormat="1"/>
    <row r="30567" s="16" customFormat="1"/>
    <row r="30568" s="16" customFormat="1"/>
    <row r="30569" s="16" customFormat="1"/>
    <row r="30570" s="16" customFormat="1"/>
    <row r="30571" s="16" customFormat="1"/>
    <row r="30572" s="16" customFormat="1"/>
    <row r="30573" s="16" customFormat="1"/>
    <row r="30574" s="16" customFormat="1"/>
    <row r="30575" s="16" customFormat="1"/>
    <row r="30576" s="16" customFormat="1"/>
    <row r="30577" s="16" customFormat="1"/>
    <row r="30578" s="16" customFormat="1"/>
    <row r="30579" s="16" customFormat="1"/>
    <row r="30580" s="16" customFormat="1"/>
    <row r="30581" s="16" customFormat="1"/>
    <row r="30582" s="16" customFormat="1"/>
    <row r="30583" s="16" customFormat="1"/>
    <row r="30584" s="16" customFormat="1"/>
    <row r="30585" s="16" customFormat="1"/>
    <row r="30586" s="16" customFormat="1"/>
    <row r="30587" s="16" customFormat="1"/>
    <row r="30588" s="16" customFormat="1"/>
    <row r="30589" s="16" customFormat="1"/>
    <row r="30590" s="16" customFormat="1"/>
    <row r="30591" s="16" customFormat="1"/>
    <row r="30592" s="16" customFormat="1"/>
    <row r="30593" s="16" customFormat="1"/>
    <row r="30594" s="16" customFormat="1"/>
    <row r="30595" s="16" customFormat="1"/>
    <row r="30596" s="16" customFormat="1"/>
    <row r="30597" s="16" customFormat="1"/>
    <row r="30598" s="16" customFormat="1"/>
    <row r="30599" s="16" customFormat="1"/>
    <row r="30600" s="16" customFormat="1"/>
    <row r="30601" s="16" customFormat="1"/>
    <row r="30602" s="16" customFormat="1"/>
    <row r="30603" s="16" customFormat="1"/>
    <row r="30604" s="16" customFormat="1"/>
    <row r="30605" s="16" customFormat="1"/>
    <row r="30606" s="16" customFormat="1"/>
    <row r="30607" s="16" customFormat="1"/>
    <row r="30608" s="16" customFormat="1"/>
    <row r="30609" s="16" customFormat="1"/>
    <row r="30610" s="16" customFormat="1"/>
    <row r="30611" s="16" customFormat="1"/>
    <row r="30612" s="16" customFormat="1"/>
    <row r="30613" s="16" customFormat="1"/>
    <row r="30614" s="16" customFormat="1"/>
    <row r="30615" s="16" customFormat="1"/>
    <row r="30616" s="16" customFormat="1"/>
    <row r="30617" s="16" customFormat="1"/>
    <row r="30618" s="16" customFormat="1"/>
    <row r="30619" s="16" customFormat="1"/>
    <row r="30620" s="16" customFormat="1"/>
    <row r="30621" s="16" customFormat="1"/>
    <row r="30622" s="16" customFormat="1"/>
    <row r="30623" s="16" customFormat="1"/>
    <row r="30624" s="16" customFormat="1"/>
    <row r="30625" s="16" customFormat="1"/>
    <row r="30626" s="16" customFormat="1"/>
    <row r="30627" s="16" customFormat="1"/>
    <row r="30628" s="16" customFormat="1"/>
    <row r="30629" s="16" customFormat="1"/>
    <row r="30630" s="16" customFormat="1"/>
    <row r="30631" s="16" customFormat="1"/>
    <row r="30632" s="16" customFormat="1"/>
    <row r="30633" s="16" customFormat="1"/>
    <row r="30634" s="16" customFormat="1"/>
    <row r="30635" s="16" customFormat="1"/>
    <row r="30636" s="16" customFormat="1"/>
    <row r="30637" s="16" customFormat="1"/>
    <row r="30638" s="16" customFormat="1"/>
    <row r="30639" s="16" customFormat="1"/>
    <row r="30640" s="16" customFormat="1"/>
    <row r="30641" s="16" customFormat="1"/>
    <row r="30642" s="16" customFormat="1"/>
    <row r="30643" s="16" customFormat="1"/>
    <row r="30644" s="16" customFormat="1"/>
    <row r="30645" s="16" customFormat="1"/>
    <row r="30646" s="16" customFormat="1"/>
    <row r="30647" s="16" customFormat="1"/>
    <row r="30648" s="16" customFormat="1"/>
    <row r="30649" s="16" customFormat="1"/>
    <row r="30650" s="16" customFormat="1"/>
    <row r="30651" s="16" customFormat="1"/>
    <row r="30652" s="16" customFormat="1"/>
    <row r="30653" s="16" customFormat="1"/>
    <row r="30654" s="16" customFormat="1"/>
    <row r="30655" s="16" customFormat="1"/>
    <row r="30656" s="16" customFormat="1"/>
    <row r="30657" s="16" customFormat="1"/>
    <row r="30658" s="16" customFormat="1"/>
    <row r="30659" s="16" customFormat="1"/>
    <row r="30660" s="16" customFormat="1"/>
    <row r="30661" s="16" customFormat="1"/>
    <row r="30662" s="16" customFormat="1"/>
    <row r="30663" s="16" customFormat="1"/>
    <row r="30664" s="16" customFormat="1"/>
    <row r="30665" s="16" customFormat="1"/>
    <row r="30666" s="16" customFormat="1"/>
    <row r="30667" s="16" customFormat="1"/>
    <row r="30668" s="16" customFormat="1"/>
    <row r="30669" s="16" customFormat="1"/>
    <row r="30670" s="16" customFormat="1"/>
    <row r="30671" s="16" customFormat="1"/>
    <row r="30672" s="16" customFormat="1"/>
    <row r="30673" s="16" customFormat="1"/>
    <row r="30674" s="16" customFormat="1"/>
    <row r="30675" s="16" customFormat="1"/>
    <row r="30676" s="16" customFormat="1"/>
    <row r="30677" s="16" customFormat="1"/>
    <row r="30678" s="16" customFormat="1"/>
    <row r="30679" s="16" customFormat="1"/>
    <row r="30680" s="16" customFormat="1"/>
    <row r="30681" s="16" customFormat="1"/>
    <row r="30682" s="16" customFormat="1"/>
    <row r="30683" s="16" customFormat="1"/>
    <row r="30684" s="16" customFormat="1"/>
    <row r="30685" s="16" customFormat="1"/>
    <row r="30686" s="16" customFormat="1"/>
    <row r="30687" s="16" customFormat="1"/>
    <row r="30688" s="16" customFormat="1"/>
    <row r="30689" s="16" customFormat="1"/>
    <row r="30690" s="16" customFormat="1"/>
    <row r="30691" s="16" customFormat="1"/>
    <row r="30692" s="16" customFormat="1"/>
    <row r="30693" s="16" customFormat="1"/>
    <row r="30694" s="16" customFormat="1"/>
    <row r="30695" s="16" customFormat="1"/>
    <row r="30696" s="16" customFormat="1"/>
    <row r="30697" s="16" customFormat="1"/>
    <row r="30698" s="16" customFormat="1"/>
    <row r="30699" s="16" customFormat="1"/>
    <row r="30700" s="16" customFormat="1"/>
    <row r="30701" s="16" customFormat="1"/>
    <row r="30702" s="16" customFormat="1"/>
    <row r="30703" s="16" customFormat="1"/>
    <row r="30704" s="16" customFormat="1"/>
    <row r="30705" s="16" customFormat="1"/>
    <row r="30706" s="16" customFormat="1"/>
    <row r="30707" s="16" customFormat="1"/>
    <row r="30708" s="16" customFormat="1"/>
    <row r="30709" s="16" customFormat="1"/>
    <row r="30710" s="16" customFormat="1"/>
    <row r="30711" s="16" customFormat="1"/>
    <row r="30712" s="16" customFormat="1"/>
    <row r="30713" s="16" customFormat="1"/>
    <row r="30714" s="16" customFormat="1"/>
    <row r="30715" s="16" customFormat="1"/>
    <row r="30716" s="16" customFormat="1"/>
    <row r="30717" s="16" customFormat="1"/>
    <row r="30718" s="16" customFormat="1"/>
    <row r="30719" s="16" customFormat="1"/>
    <row r="30720" s="16" customFormat="1"/>
    <row r="30721" s="16" customFormat="1"/>
    <row r="30722" s="16" customFormat="1"/>
    <row r="30723" s="16" customFormat="1"/>
    <row r="30724" s="16" customFormat="1"/>
    <row r="30725" s="16" customFormat="1"/>
    <row r="30726" s="16" customFormat="1"/>
    <row r="30727" s="16" customFormat="1"/>
    <row r="30728" s="16" customFormat="1"/>
    <row r="30729" s="16" customFormat="1"/>
    <row r="30730" s="16" customFormat="1"/>
    <row r="30731" s="16" customFormat="1"/>
    <row r="30732" s="16" customFormat="1"/>
    <row r="30733" s="16" customFormat="1"/>
    <row r="30734" s="16" customFormat="1"/>
    <row r="30735" s="16" customFormat="1"/>
    <row r="30736" s="16" customFormat="1"/>
    <row r="30737" s="16" customFormat="1"/>
    <row r="30738" s="16" customFormat="1"/>
    <row r="30739" s="16" customFormat="1"/>
    <row r="30740" s="16" customFormat="1"/>
    <row r="30741" s="16" customFormat="1"/>
    <row r="30742" s="16" customFormat="1"/>
    <row r="30743" s="16" customFormat="1"/>
    <row r="30744" s="16" customFormat="1"/>
    <row r="30745" s="16" customFormat="1"/>
    <row r="30746" s="16" customFormat="1"/>
    <row r="30747" s="16" customFormat="1"/>
    <row r="30748" s="16" customFormat="1"/>
    <row r="30749" s="16" customFormat="1"/>
    <row r="30750" s="16" customFormat="1"/>
    <row r="30751" s="16" customFormat="1"/>
    <row r="30752" s="16" customFormat="1"/>
    <row r="30753" s="16" customFormat="1"/>
    <row r="30754" s="16" customFormat="1"/>
    <row r="30755" s="16" customFormat="1"/>
    <row r="30756" s="16" customFormat="1"/>
    <row r="30757" s="16" customFormat="1"/>
    <row r="30758" s="16" customFormat="1"/>
    <row r="30759" s="16" customFormat="1"/>
    <row r="30760" s="16" customFormat="1"/>
    <row r="30761" s="16" customFormat="1"/>
    <row r="30762" s="16" customFormat="1"/>
    <row r="30763" s="16" customFormat="1"/>
    <row r="30764" s="16" customFormat="1"/>
    <row r="30765" s="16" customFormat="1"/>
    <row r="30766" s="16" customFormat="1"/>
    <row r="30767" s="16" customFormat="1"/>
    <row r="30768" s="16" customFormat="1"/>
    <row r="30769" s="16" customFormat="1"/>
    <row r="30770" s="16" customFormat="1"/>
    <row r="30771" s="16" customFormat="1"/>
    <row r="30772" s="16" customFormat="1"/>
    <row r="30773" s="16" customFormat="1"/>
    <row r="30774" s="16" customFormat="1"/>
    <row r="30775" s="16" customFormat="1"/>
    <row r="30776" s="16" customFormat="1"/>
    <row r="30777" s="16" customFormat="1"/>
    <row r="30778" s="16" customFormat="1"/>
    <row r="30779" s="16" customFormat="1"/>
    <row r="30780" s="16" customFormat="1"/>
    <row r="30781" s="16" customFormat="1"/>
    <row r="30782" s="16" customFormat="1"/>
    <row r="30783" s="16" customFormat="1"/>
    <row r="30784" s="16" customFormat="1"/>
    <row r="30785" s="16" customFormat="1"/>
    <row r="30786" s="16" customFormat="1"/>
    <row r="30787" s="16" customFormat="1"/>
    <row r="30788" s="16" customFormat="1"/>
    <row r="30789" s="16" customFormat="1"/>
    <row r="30790" s="16" customFormat="1"/>
    <row r="30791" s="16" customFormat="1"/>
    <row r="30792" s="16" customFormat="1"/>
    <row r="30793" s="16" customFormat="1"/>
    <row r="30794" s="16" customFormat="1"/>
    <row r="30795" s="16" customFormat="1"/>
    <row r="30796" s="16" customFormat="1"/>
    <row r="30797" s="16" customFormat="1"/>
    <row r="30798" s="16" customFormat="1"/>
    <row r="30799" s="16" customFormat="1"/>
    <row r="30800" s="16" customFormat="1"/>
    <row r="30801" s="16" customFormat="1"/>
    <row r="30802" s="16" customFormat="1"/>
    <row r="30803" s="16" customFormat="1"/>
    <row r="30804" s="16" customFormat="1"/>
    <row r="30805" s="16" customFormat="1"/>
    <row r="30806" s="16" customFormat="1"/>
    <row r="30807" s="16" customFormat="1"/>
    <row r="30808" s="16" customFormat="1"/>
    <row r="30809" s="16" customFormat="1"/>
    <row r="30810" s="16" customFormat="1"/>
    <row r="30811" s="16" customFormat="1"/>
    <row r="30812" s="16" customFormat="1"/>
    <row r="30813" s="16" customFormat="1"/>
    <row r="30814" s="16" customFormat="1"/>
    <row r="30815" s="16" customFormat="1"/>
    <row r="30816" s="16" customFormat="1"/>
    <row r="30817" s="16" customFormat="1"/>
    <row r="30818" s="16" customFormat="1"/>
    <row r="30819" s="16" customFormat="1"/>
    <row r="30820" s="16" customFormat="1"/>
    <row r="30821" s="16" customFormat="1"/>
    <row r="30822" s="16" customFormat="1"/>
    <row r="30823" s="16" customFormat="1"/>
    <row r="30824" s="16" customFormat="1"/>
    <row r="30825" s="16" customFormat="1"/>
    <row r="30826" s="16" customFormat="1"/>
    <row r="30827" s="16" customFormat="1"/>
    <row r="30828" s="16" customFormat="1"/>
    <row r="30829" s="16" customFormat="1"/>
    <row r="30830" s="16" customFormat="1"/>
    <row r="30831" s="16" customFormat="1"/>
    <row r="30832" s="16" customFormat="1"/>
    <row r="30833" s="16" customFormat="1"/>
    <row r="30834" s="16" customFormat="1"/>
    <row r="30835" s="16" customFormat="1"/>
    <row r="30836" s="16" customFormat="1"/>
    <row r="30837" s="16" customFormat="1"/>
    <row r="30838" s="16" customFormat="1"/>
    <row r="30839" s="16" customFormat="1"/>
    <row r="30840" s="16" customFormat="1"/>
    <row r="30841" s="16" customFormat="1"/>
    <row r="30842" s="16" customFormat="1"/>
    <row r="30843" s="16" customFormat="1"/>
    <row r="30844" s="16" customFormat="1"/>
    <row r="30845" s="16" customFormat="1"/>
    <row r="30846" s="16" customFormat="1"/>
    <row r="30847" s="16" customFormat="1"/>
    <row r="30848" s="16" customFormat="1"/>
    <row r="30849" s="16" customFormat="1"/>
    <row r="30850" s="16" customFormat="1"/>
    <row r="30851" s="16" customFormat="1"/>
    <row r="30852" s="16" customFormat="1"/>
    <row r="30853" s="16" customFormat="1"/>
    <row r="30854" s="16" customFormat="1"/>
    <row r="30855" s="16" customFormat="1"/>
    <row r="30856" s="16" customFormat="1"/>
    <row r="30857" s="16" customFormat="1"/>
    <row r="30858" s="16" customFormat="1"/>
    <row r="30859" s="16" customFormat="1"/>
    <row r="30860" s="16" customFormat="1"/>
    <row r="30861" s="16" customFormat="1"/>
    <row r="30862" s="16" customFormat="1"/>
    <row r="30863" s="16" customFormat="1"/>
    <row r="30864" s="16" customFormat="1"/>
    <row r="30865" s="16" customFormat="1"/>
    <row r="30866" s="16" customFormat="1"/>
    <row r="30867" s="16" customFormat="1"/>
    <row r="30868" s="16" customFormat="1"/>
    <row r="30869" s="16" customFormat="1"/>
    <row r="30870" s="16" customFormat="1"/>
    <row r="30871" s="16" customFormat="1"/>
    <row r="30872" s="16" customFormat="1"/>
    <row r="30873" s="16" customFormat="1"/>
    <row r="30874" s="16" customFormat="1"/>
    <row r="30875" s="16" customFormat="1"/>
    <row r="30876" s="16" customFormat="1"/>
    <row r="30877" s="16" customFormat="1"/>
    <row r="30878" s="16" customFormat="1"/>
    <row r="30879" s="16" customFormat="1"/>
    <row r="30880" s="16" customFormat="1"/>
    <row r="30881" s="16" customFormat="1"/>
    <row r="30882" s="16" customFormat="1"/>
    <row r="30883" s="16" customFormat="1"/>
    <row r="30884" s="16" customFormat="1"/>
    <row r="30885" s="16" customFormat="1"/>
    <row r="30886" s="16" customFormat="1"/>
    <row r="30887" s="16" customFormat="1"/>
    <row r="30888" s="16" customFormat="1"/>
    <row r="30889" s="16" customFormat="1"/>
    <row r="30890" s="16" customFormat="1"/>
    <row r="30891" s="16" customFormat="1"/>
    <row r="30892" s="16" customFormat="1"/>
    <row r="30893" s="16" customFormat="1"/>
    <row r="30894" s="16" customFormat="1"/>
    <row r="30895" s="16" customFormat="1"/>
    <row r="30896" s="16" customFormat="1"/>
    <row r="30897" s="16" customFormat="1"/>
    <row r="30898" s="16" customFormat="1"/>
    <row r="30899" s="16" customFormat="1"/>
    <row r="30900" s="16" customFormat="1"/>
    <row r="30901" s="16" customFormat="1"/>
    <row r="30902" s="16" customFormat="1"/>
    <row r="30903" s="16" customFormat="1"/>
    <row r="30904" s="16" customFormat="1"/>
    <row r="30905" s="16" customFormat="1"/>
    <row r="30906" s="16" customFormat="1"/>
    <row r="30907" s="16" customFormat="1"/>
    <row r="30908" s="16" customFormat="1"/>
    <row r="30909" s="16" customFormat="1"/>
    <row r="30910" s="16" customFormat="1"/>
    <row r="30911" s="16" customFormat="1"/>
    <row r="30912" s="16" customFormat="1"/>
    <row r="30913" s="16" customFormat="1"/>
    <row r="30914" s="16" customFormat="1"/>
    <row r="30915" s="16" customFormat="1"/>
    <row r="30916" s="16" customFormat="1"/>
    <row r="30917" s="16" customFormat="1"/>
    <row r="30918" s="16" customFormat="1"/>
    <row r="30919" s="16" customFormat="1"/>
    <row r="30920" s="16" customFormat="1"/>
    <row r="30921" s="16" customFormat="1"/>
    <row r="30922" s="16" customFormat="1"/>
    <row r="30923" s="16" customFormat="1"/>
    <row r="30924" s="16" customFormat="1"/>
    <row r="30925" s="16" customFormat="1"/>
    <row r="30926" s="16" customFormat="1"/>
    <row r="30927" s="16" customFormat="1"/>
    <row r="30928" s="16" customFormat="1"/>
    <row r="30929" s="16" customFormat="1"/>
    <row r="30930" s="16" customFormat="1"/>
    <row r="30931" s="16" customFormat="1"/>
    <row r="30932" s="16" customFormat="1"/>
    <row r="30933" s="16" customFormat="1"/>
    <row r="30934" s="16" customFormat="1"/>
    <row r="30935" s="16" customFormat="1"/>
    <row r="30936" s="16" customFormat="1"/>
    <row r="30937" s="16" customFormat="1"/>
    <row r="30938" s="16" customFormat="1"/>
    <row r="30939" s="16" customFormat="1"/>
    <row r="30940" s="16" customFormat="1"/>
    <row r="30941" s="16" customFormat="1"/>
    <row r="30942" s="16" customFormat="1"/>
    <row r="30943" s="16" customFormat="1"/>
    <row r="30944" s="16" customFormat="1"/>
    <row r="30945" s="16" customFormat="1"/>
    <row r="30946" s="16" customFormat="1"/>
    <row r="30947" s="16" customFormat="1"/>
    <row r="30948" s="16" customFormat="1"/>
    <row r="30949" s="16" customFormat="1"/>
    <row r="30950" s="16" customFormat="1"/>
    <row r="30951" s="16" customFormat="1"/>
    <row r="30952" s="16" customFormat="1"/>
    <row r="30953" s="16" customFormat="1"/>
    <row r="30954" s="16" customFormat="1"/>
    <row r="30955" s="16" customFormat="1"/>
    <row r="30956" s="16" customFormat="1"/>
    <row r="30957" s="16" customFormat="1"/>
    <row r="30958" s="16" customFormat="1"/>
    <row r="30959" s="16" customFormat="1"/>
    <row r="30960" s="16" customFormat="1"/>
    <row r="30961" s="16" customFormat="1"/>
    <row r="30962" s="16" customFormat="1"/>
    <row r="30963" s="16" customFormat="1"/>
    <row r="30964" s="16" customFormat="1"/>
    <row r="30965" s="16" customFormat="1"/>
    <row r="30966" s="16" customFormat="1"/>
    <row r="30967" s="16" customFormat="1"/>
    <row r="30968" s="16" customFormat="1"/>
    <row r="30969" s="16" customFormat="1"/>
    <row r="30970" s="16" customFormat="1"/>
    <row r="30971" s="16" customFormat="1"/>
    <row r="30972" s="16" customFormat="1"/>
    <row r="30973" s="16" customFormat="1"/>
    <row r="30974" s="16" customFormat="1"/>
    <row r="30975" s="16" customFormat="1"/>
    <row r="30976" s="16" customFormat="1"/>
    <row r="30977" s="16" customFormat="1"/>
    <row r="30978" s="16" customFormat="1"/>
    <row r="30979" s="16" customFormat="1"/>
    <row r="30980" s="16" customFormat="1"/>
    <row r="30981" s="16" customFormat="1"/>
    <row r="30982" s="16" customFormat="1"/>
    <row r="30983" s="16" customFormat="1"/>
    <row r="30984" s="16" customFormat="1"/>
    <row r="30985" s="16" customFormat="1"/>
    <row r="30986" s="16" customFormat="1"/>
    <row r="30987" s="16" customFormat="1"/>
    <row r="30988" s="16" customFormat="1"/>
    <row r="30989" s="16" customFormat="1"/>
    <row r="30990" s="16" customFormat="1"/>
    <row r="30991" s="16" customFormat="1"/>
    <row r="30992" s="16" customFormat="1"/>
    <row r="30993" s="16" customFormat="1"/>
    <row r="30994" s="16" customFormat="1"/>
    <row r="30995" s="16" customFormat="1"/>
    <row r="30996" s="16" customFormat="1"/>
    <row r="30997" s="16" customFormat="1"/>
    <row r="30998" s="16" customFormat="1"/>
    <row r="30999" s="16" customFormat="1"/>
    <row r="31000" s="16" customFormat="1"/>
    <row r="31001" s="16" customFormat="1"/>
    <row r="31002" s="16" customFormat="1"/>
    <row r="31003" s="16" customFormat="1"/>
    <row r="31004" s="16" customFormat="1"/>
    <row r="31005" s="16" customFormat="1"/>
    <row r="31006" s="16" customFormat="1"/>
    <row r="31007" s="16" customFormat="1"/>
    <row r="31008" s="16" customFormat="1"/>
    <row r="31009" s="16" customFormat="1"/>
    <row r="31010" s="16" customFormat="1"/>
    <row r="31011" s="16" customFormat="1"/>
    <row r="31012" s="16" customFormat="1"/>
    <row r="31013" s="16" customFormat="1"/>
    <row r="31014" s="16" customFormat="1"/>
    <row r="31015" s="16" customFormat="1"/>
    <row r="31016" s="16" customFormat="1"/>
    <row r="31017" s="16" customFormat="1"/>
    <row r="31018" s="16" customFormat="1"/>
    <row r="31019" s="16" customFormat="1"/>
    <row r="31020" s="16" customFormat="1"/>
    <row r="31021" s="16" customFormat="1"/>
    <row r="31022" s="16" customFormat="1"/>
    <row r="31023" s="16" customFormat="1"/>
    <row r="31024" s="16" customFormat="1"/>
    <row r="31025" s="16" customFormat="1"/>
    <row r="31026" s="16" customFormat="1"/>
    <row r="31027" s="16" customFormat="1"/>
    <row r="31028" s="16" customFormat="1"/>
    <row r="31029" s="16" customFormat="1"/>
    <row r="31030" s="16" customFormat="1"/>
    <row r="31031" s="16" customFormat="1"/>
    <row r="31032" s="16" customFormat="1"/>
    <row r="31033" s="16" customFormat="1"/>
    <row r="31034" s="16" customFormat="1"/>
    <row r="31035" s="16" customFormat="1"/>
    <row r="31036" s="16" customFormat="1"/>
    <row r="31037" s="16" customFormat="1"/>
    <row r="31038" s="16" customFormat="1"/>
    <row r="31039" s="16" customFormat="1"/>
    <row r="31040" s="16" customFormat="1"/>
    <row r="31041" s="16" customFormat="1"/>
    <row r="31042" s="16" customFormat="1"/>
    <row r="31043" s="16" customFormat="1"/>
    <row r="31044" s="16" customFormat="1"/>
    <row r="31045" s="16" customFormat="1"/>
    <row r="31046" s="16" customFormat="1"/>
    <row r="31047" s="16" customFormat="1"/>
    <row r="31048" s="16" customFormat="1"/>
    <row r="31049" s="16" customFormat="1"/>
    <row r="31050" s="16" customFormat="1"/>
    <row r="31051" s="16" customFormat="1"/>
    <row r="31052" s="16" customFormat="1"/>
    <row r="31053" s="16" customFormat="1"/>
    <row r="31054" s="16" customFormat="1"/>
    <row r="31055" s="16" customFormat="1"/>
    <row r="31056" s="16" customFormat="1"/>
    <row r="31057" s="16" customFormat="1"/>
    <row r="31058" s="16" customFormat="1"/>
    <row r="31059" s="16" customFormat="1"/>
    <row r="31060" s="16" customFormat="1"/>
    <row r="31061" s="16" customFormat="1"/>
    <row r="31062" s="16" customFormat="1"/>
    <row r="31063" s="16" customFormat="1"/>
    <row r="31064" s="16" customFormat="1"/>
    <row r="31065" s="16" customFormat="1"/>
    <row r="31066" s="16" customFormat="1"/>
    <row r="31067" s="16" customFormat="1"/>
    <row r="31068" s="16" customFormat="1"/>
    <row r="31069" s="16" customFormat="1"/>
    <row r="31070" s="16" customFormat="1"/>
    <row r="31071" s="16" customFormat="1"/>
    <row r="31072" s="16" customFormat="1"/>
    <row r="31073" s="16" customFormat="1"/>
    <row r="31074" s="16" customFormat="1"/>
    <row r="31075" s="16" customFormat="1"/>
    <row r="31076" s="16" customFormat="1"/>
    <row r="31077" s="16" customFormat="1"/>
    <row r="31078" s="16" customFormat="1"/>
    <row r="31079" s="16" customFormat="1"/>
    <row r="31080" s="16" customFormat="1"/>
    <row r="31081" s="16" customFormat="1"/>
    <row r="31082" s="16" customFormat="1"/>
    <row r="31083" s="16" customFormat="1"/>
    <row r="31084" s="16" customFormat="1"/>
    <row r="31085" s="16" customFormat="1"/>
    <row r="31086" s="16" customFormat="1"/>
    <row r="31087" s="16" customFormat="1"/>
    <row r="31088" s="16" customFormat="1"/>
    <row r="31089" s="16" customFormat="1"/>
    <row r="31090" s="16" customFormat="1"/>
    <row r="31091" s="16" customFormat="1"/>
    <row r="31092" s="16" customFormat="1"/>
    <row r="31093" s="16" customFormat="1"/>
    <row r="31094" s="16" customFormat="1"/>
    <row r="31095" s="16" customFormat="1"/>
    <row r="31096" s="16" customFormat="1"/>
    <row r="31097" s="16" customFormat="1"/>
    <row r="31098" s="16" customFormat="1"/>
    <row r="31099" s="16" customFormat="1"/>
    <row r="31100" s="16" customFormat="1"/>
    <row r="31101" s="16" customFormat="1"/>
    <row r="31102" s="16" customFormat="1"/>
    <row r="31103" s="16" customFormat="1"/>
    <row r="31104" s="16" customFormat="1"/>
    <row r="31105" s="16" customFormat="1"/>
    <row r="31106" s="16" customFormat="1"/>
    <row r="31107" s="16" customFormat="1"/>
    <row r="31108" s="16" customFormat="1"/>
    <row r="31109" s="16" customFormat="1"/>
    <row r="31110" s="16" customFormat="1"/>
    <row r="31111" s="16" customFormat="1"/>
    <row r="31112" s="16" customFormat="1"/>
    <row r="31113" s="16" customFormat="1"/>
    <row r="31114" s="16" customFormat="1"/>
    <row r="31115" s="16" customFormat="1"/>
    <row r="31116" s="16" customFormat="1"/>
    <row r="31117" s="16" customFormat="1"/>
    <row r="31118" s="16" customFormat="1"/>
    <row r="31119" s="16" customFormat="1"/>
    <row r="31120" s="16" customFormat="1"/>
    <row r="31121" s="16" customFormat="1"/>
    <row r="31122" s="16" customFormat="1"/>
    <row r="31123" s="16" customFormat="1"/>
    <row r="31124" s="16" customFormat="1"/>
    <row r="31125" s="16" customFormat="1"/>
    <row r="31126" s="16" customFormat="1"/>
    <row r="31127" s="16" customFormat="1"/>
    <row r="31128" s="16" customFormat="1"/>
    <row r="31129" s="16" customFormat="1"/>
    <row r="31130" s="16" customFormat="1"/>
    <row r="31131" s="16" customFormat="1"/>
    <row r="31132" s="16" customFormat="1"/>
    <row r="31133" s="16" customFormat="1"/>
    <row r="31134" s="16" customFormat="1"/>
    <row r="31135" s="16" customFormat="1"/>
    <row r="31136" s="16" customFormat="1"/>
    <row r="31137" s="16" customFormat="1"/>
    <row r="31138" s="16" customFormat="1"/>
    <row r="31139" s="16" customFormat="1"/>
    <row r="31140" s="16" customFormat="1"/>
    <row r="31141" s="16" customFormat="1"/>
    <row r="31142" s="16" customFormat="1"/>
    <row r="31143" s="16" customFormat="1"/>
    <row r="31144" s="16" customFormat="1"/>
    <row r="31145" s="16" customFormat="1"/>
    <row r="31146" s="16" customFormat="1"/>
    <row r="31147" s="16" customFormat="1"/>
    <row r="31148" s="16" customFormat="1"/>
    <row r="31149" s="16" customFormat="1"/>
    <row r="31150" s="16" customFormat="1"/>
    <row r="31151" s="16" customFormat="1"/>
    <row r="31152" s="16" customFormat="1"/>
    <row r="31153" s="16" customFormat="1"/>
    <row r="31154" s="16" customFormat="1"/>
    <row r="31155" s="16" customFormat="1"/>
    <row r="31156" s="16" customFormat="1"/>
    <row r="31157" s="16" customFormat="1"/>
    <row r="31158" s="16" customFormat="1"/>
    <row r="31159" s="16" customFormat="1"/>
    <row r="31160" s="16" customFormat="1"/>
    <row r="31161" s="16" customFormat="1"/>
    <row r="31162" s="16" customFormat="1"/>
    <row r="31163" s="16" customFormat="1"/>
    <row r="31164" s="16" customFormat="1"/>
    <row r="31165" s="16" customFormat="1"/>
    <row r="31166" s="16" customFormat="1"/>
    <row r="31167" s="16" customFormat="1"/>
    <row r="31168" s="16" customFormat="1"/>
    <row r="31169" s="16" customFormat="1"/>
    <row r="31170" s="16" customFormat="1"/>
    <row r="31171" s="16" customFormat="1"/>
    <row r="31172" s="16" customFormat="1"/>
    <row r="31173" s="16" customFormat="1"/>
    <row r="31174" s="16" customFormat="1"/>
    <row r="31175" s="16" customFormat="1"/>
    <row r="31176" s="16" customFormat="1"/>
    <row r="31177" s="16" customFormat="1"/>
    <row r="31178" s="16" customFormat="1"/>
    <row r="31179" s="16" customFormat="1"/>
    <row r="31180" s="16" customFormat="1"/>
    <row r="31181" s="16" customFormat="1"/>
    <row r="31182" s="16" customFormat="1"/>
    <row r="31183" s="16" customFormat="1"/>
    <row r="31184" s="16" customFormat="1"/>
    <row r="31185" s="16" customFormat="1"/>
    <row r="31186" s="16" customFormat="1"/>
    <row r="31187" s="16" customFormat="1"/>
    <row r="31188" s="16" customFormat="1"/>
    <row r="31189" s="16" customFormat="1"/>
    <row r="31190" s="16" customFormat="1"/>
    <row r="31191" s="16" customFormat="1"/>
    <row r="31192" s="16" customFormat="1"/>
    <row r="31193" s="16" customFormat="1"/>
    <row r="31194" s="16" customFormat="1"/>
    <row r="31195" s="16" customFormat="1"/>
    <row r="31196" s="16" customFormat="1"/>
    <row r="31197" s="16" customFormat="1"/>
    <row r="31198" s="16" customFormat="1"/>
    <row r="31199" s="16" customFormat="1"/>
    <row r="31200" s="16" customFormat="1"/>
    <row r="31201" s="16" customFormat="1"/>
    <row r="31202" s="16" customFormat="1"/>
    <row r="31203" s="16" customFormat="1"/>
    <row r="31204" s="16" customFormat="1"/>
    <row r="31205" s="16" customFormat="1"/>
    <row r="31206" s="16" customFormat="1"/>
    <row r="31207" s="16" customFormat="1"/>
    <row r="31208" s="16" customFormat="1"/>
    <row r="31209" s="16" customFormat="1"/>
    <row r="31210" s="16" customFormat="1"/>
    <row r="31211" s="16" customFormat="1"/>
    <row r="31212" s="16" customFormat="1"/>
    <row r="31213" s="16" customFormat="1"/>
    <row r="31214" s="16" customFormat="1"/>
    <row r="31215" s="16" customFormat="1"/>
    <row r="31216" s="16" customFormat="1"/>
    <row r="31217" s="16" customFormat="1"/>
    <row r="31218" s="16" customFormat="1"/>
    <row r="31219" s="16" customFormat="1"/>
    <row r="31220" s="16" customFormat="1"/>
    <row r="31221" s="16" customFormat="1"/>
    <row r="31222" s="16" customFormat="1"/>
    <row r="31223" s="16" customFormat="1"/>
    <row r="31224" s="16" customFormat="1"/>
    <row r="31225" s="16" customFormat="1"/>
    <row r="31226" s="16" customFormat="1"/>
    <row r="31227" s="16" customFormat="1"/>
    <row r="31228" s="16" customFormat="1"/>
    <row r="31229" s="16" customFormat="1"/>
    <row r="31230" s="16" customFormat="1"/>
    <row r="31231" s="16" customFormat="1"/>
    <row r="31232" s="16" customFormat="1"/>
    <row r="31233" s="16" customFormat="1"/>
    <row r="31234" s="16" customFormat="1"/>
    <row r="31235" s="16" customFormat="1"/>
    <row r="31236" s="16" customFormat="1"/>
    <row r="31237" s="16" customFormat="1"/>
    <row r="31238" s="16" customFormat="1"/>
    <row r="31239" s="16" customFormat="1"/>
    <row r="31240" s="16" customFormat="1"/>
    <row r="31241" s="16" customFormat="1"/>
    <row r="31242" s="16" customFormat="1"/>
    <row r="31243" s="16" customFormat="1"/>
    <row r="31244" s="16" customFormat="1"/>
    <row r="31245" s="16" customFormat="1"/>
    <row r="31246" s="16" customFormat="1"/>
    <row r="31247" s="16" customFormat="1"/>
    <row r="31248" s="16" customFormat="1"/>
    <row r="31249" s="16" customFormat="1"/>
    <row r="31250" s="16" customFormat="1"/>
    <row r="31251" s="16" customFormat="1"/>
    <row r="31252" s="16" customFormat="1"/>
    <row r="31253" s="16" customFormat="1"/>
    <row r="31254" s="16" customFormat="1"/>
    <row r="31255" s="16" customFormat="1"/>
    <row r="31256" s="16" customFormat="1"/>
    <row r="31257" s="16" customFormat="1"/>
    <row r="31258" s="16" customFormat="1"/>
    <row r="31259" s="16" customFormat="1"/>
    <row r="31260" s="16" customFormat="1"/>
    <row r="31261" s="16" customFormat="1"/>
    <row r="31262" s="16" customFormat="1"/>
    <row r="31263" s="16" customFormat="1"/>
    <row r="31264" s="16" customFormat="1"/>
    <row r="31265" s="16" customFormat="1"/>
    <row r="31266" s="16" customFormat="1"/>
    <row r="31267" s="16" customFormat="1"/>
    <row r="31268" s="16" customFormat="1"/>
    <row r="31269" s="16" customFormat="1"/>
    <row r="31270" s="16" customFormat="1"/>
    <row r="31271" s="16" customFormat="1"/>
    <row r="31272" s="16" customFormat="1"/>
    <row r="31273" s="16" customFormat="1"/>
    <row r="31274" s="16" customFormat="1"/>
    <row r="31275" s="16" customFormat="1"/>
    <row r="31276" s="16" customFormat="1"/>
    <row r="31277" s="16" customFormat="1"/>
    <row r="31278" s="16" customFormat="1"/>
    <row r="31279" s="16" customFormat="1"/>
    <row r="31280" s="16" customFormat="1"/>
    <row r="31281" s="16" customFormat="1"/>
    <row r="31282" s="16" customFormat="1"/>
    <row r="31283" s="16" customFormat="1"/>
    <row r="31284" s="16" customFormat="1"/>
    <row r="31285" s="16" customFormat="1"/>
    <row r="31286" s="16" customFormat="1"/>
    <row r="31287" s="16" customFormat="1"/>
    <row r="31288" s="16" customFormat="1"/>
    <row r="31289" s="16" customFormat="1"/>
    <row r="31290" s="16" customFormat="1"/>
    <row r="31291" s="16" customFormat="1"/>
    <row r="31292" s="16" customFormat="1"/>
    <row r="31293" s="16" customFormat="1"/>
    <row r="31294" s="16" customFormat="1"/>
    <row r="31295" s="16" customFormat="1"/>
    <row r="31296" s="16" customFormat="1"/>
    <row r="31297" s="16" customFormat="1"/>
    <row r="31298" s="16" customFormat="1"/>
    <row r="31299" s="16" customFormat="1"/>
    <row r="31300" s="16" customFormat="1"/>
    <row r="31301" s="16" customFormat="1"/>
    <row r="31302" s="16" customFormat="1"/>
    <row r="31303" s="16" customFormat="1"/>
    <row r="31304" s="16" customFormat="1"/>
    <row r="31305" s="16" customFormat="1"/>
    <row r="31306" s="16" customFormat="1"/>
    <row r="31307" s="16" customFormat="1"/>
    <row r="31308" s="16" customFormat="1"/>
    <row r="31309" s="16" customFormat="1"/>
    <row r="31310" s="16" customFormat="1"/>
    <row r="31311" s="16" customFormat="1"/>
    <row r="31312" s="16" customFormat="1"/>
    <row r="31313" s="16" customFormat="1"/>
    <row r="31314" s="16" customFormat="1"/>
    <row r="31315" s="16" customFormat="1"/>
    <row r="31316" s="16" customFormat="1"/>
    <row r="31317" s="16" customFormat="1"/>
    <row r="31318" s="16" customFormat="1"/>
    <row r="31319" s="16" customFormat="1"/>
    <row r="31320" s="16" customFormat="1"/>
    <row r="31321" s="16" customFormat="1"/>
    <row r="31322" s="16" customFormat="1"/>
    <row r="31323" s="16" customFormat="1"/>
    <row r="31324" s="16" customFormat="1"/>
    <row r="31325" s="16" customFormat="1"/>
    <row r="31326" s="16" customFormat="1"/>
    <row r="31327" s="16" customFormat="1"/>
    <row r="31328" s="16" customFormat="1"/>
    <row r="31329" s="16" customFormat="1"/>
    <row r="31330" s="16" customFormat="1"/>
    <row r="31331" s="16" customFormat="1"/>
    <row r="31332" s="16" customFormat="1"/>
    <row r="31333" s="16" customFormat="1"/>
    <row r="31334" s="16" customFormat="1"/>
    <row r="31335" s="16" customFormat="1"/>
    <row r="31336" s="16" customFormat="1"/>
    <row r="31337" s="16" customFormat="1"/>
    <row r="31338" s="16" customFormat="1"/>
    <row r="31339" s="16" customFormat="1"/>
    <row r="31340" s="16" customFormat="1"/>
    <row r="31341" s="16" customFormat="1"/>
    <row r="31342" s="16" customFormat="1"/>
    <row r="31343" s="16" customFormat="1"/>
    <row r="31344" s="16" customFormat="1"/>
    <row r="31345" s="16" customFormat="1"/>
    <row r="31346" s="16" customFormat="1"/>
    <row r="31347" s="16" customFormat="1"/>
    <row r="31348" s="16" customFormat="1"/>
    <row r="31349" s="16" customFormat="1"/>
    <row r="31350" s="16" customFormat="1"/>
    <row r="31351" s="16" customFormat="1"/>
    <row r="31352" s="16" customFormat="1"/>
    <row r="31353" s="16" customFormat="1"/>
    <row r="31354" s="16" customFormat="1"/>
    <row r="31355" s="16" customFormat="1"/>
    <row r="31356" s="16" customFormat="1"/>
    <row r="31357" s="16" customFormat="1"/>
    <row r="31358" s="16" customFormat="1"/>
    <row r="31359" s="16" customFormat="1"/>
    <row r="31360" s="16" customFormat="1"/>
    <row r="31361" s="16" customFormat="1"/>
    <row r="31362" s="16" customFormat="1"/>
    <row r="31363" s="16" customFormat="1"/>
    <row r="31364" s="16" customFormat="1"/>
    <row r="31365" s="16" customFormat="1"/>
    <row r="31366" s="16" customFormat="1"/>
    <row r="31367" s="16" customFormat="1"/>
    <row r="31368" s="16" customFormat="1"/>
    <row r="31369" s="16" customFormat="1"/>
    <row r="31370" s="16" customFormat="1"/>
    <row r="31371" s="16" customFormat="1"/>
    <row r="31372" s="16" customFormat="1"/>
    <row r="31373" s="16" customFormat="1"/>
    <row r="31374" s="16" customFormat="1"/>
    <row r="31375" s="16" customFormat="1"/>
    <row r="31376" s="16" customFormat="1"/>
    <row r="31377" s="16" customFormat="1"/>
    <row r="31378" s="16" customFormat="1"/>
    <row r="31379" s="16" customFormat="1"/>
    <row r="31380" s="16" customFormat="1"/>
    <row r="31381" s="16" customFormat="1"/>
    <row r="31382" s="16" customFormat="1"/>
    <row r="31383" s="16" customFormat="1"/>
    <row r="31384" s="16" customFormat="1"/>
    <row r="31385" s="16" customFormat="1"/>
    <row r="31386" s="16" customFormat="1"/>
    <row r="31387" s="16" customFormat="1"/>
    <row r="31388" s="16" customFormat="1"/>
    <row r="31389" s="16" customFormat="1"/>
    <row r="31390" s="16" customFormat="1"/>
    <row r="31391" s="16" customFormat="1"/>
    <row r="31392" s="16" customFormat="1"/>
    <row r="31393" s="16" customFormat="1"/>
    <row r="31394" s="16" customFormat="1"/>
    <row r="31395" s="16" customFormat="1"/>
    <row r="31396" s="16" customFormat="1"/>
    <row r="31397" s="16" customFormat="1"/>
    <row r="31398" s="16" customFormat="1"/>
    <row r="31399" s="16" customFormat="1"/>
    <row r="31400" s="16" customFormat="1"/>
    <row r="31401" s="16" customFormat="1"/>
    <row r="31402" s="16" customFormat="1"/>
    <row r="31403" s="16" customFormat="1"/>
    <row r="31404" s="16" customFormat="1"/>
    <row r="31405" s="16" customFormat="1"/>
    <row r="31406" s="16" customFormat="1"/>
    <row r="31407" s="16" customFormat="1"/>
    <row r="31408" s="16" customFormat="1"/>
    <row r="31409" s="16" customFormat="1"/>
    <row r="31410" s="16" customFormat="1"/>
    <row r="31411" s="16" customFormat="1"/>
    <row r="31412" s="16" customFormat="1"/>
    <row r="31413" s="16" customFormat="1"/>
    <row r="31414" s="16" customFormat="1"/>
    <row r="31415" s="16" customFormat="1"/>
    <row r="31416" s="16" customFormat="1"/>
    <row r="31417" s="16" customFormat="1"/>
    <row r="31418" s="16" customFormat="1"/>
    <row r="31419" s="16" customFormat="1"/>
    <row r="31420" s="16" customFormat="1"/>
    <row r="31421" s="16" customFormat="1"/>
    <row r="31422" s="16" customFormat="1"/>
    <row r="31423" s="16" customFormat="1"/>
    <row r="31424" s="16" customFormat="1"/>
    <row r="31425" s="16" customFormat="1"/>
    <row r="31426" s="16" customFormat="1"/>
    <row r="31427" s="16" customFormat="1"/>
    <row r="31428" s="16" customFormat="1"/>
    <row r="31429" s="16" customFormat="1"/>
    <row r="31430" s="16" customFormat="1"/>
    <row r="31431" s="16" customFormat="1"/>
    <row r="31432" s="16" customFormat="1"/>
    <row r="31433" s="16" customFormat="1"/>
    <row r="31434" s="16" customFormat="1"/>
    <row r="31435" s="16" customFormat="1"/>
    <row r="31436" s="16" customFormat="1"/>
    <row r="31437" s="16" customFormat="1"/>
    <row r="31438" s="16" customFormat="1"/>
    <row r="31439" s="16" customFormat="1"/>
    <row r="31440" s="16" customFormat="1"/>
    <row r="31441" s="16" customFormat="1"/>
    <row r="31442" s="16" customFormat="1"/>
    <row r="31443" s="16" customFormat="1"/>
    <row r="31444" s="16" customFormat="1"/>
    <row r="31445" s="16" customFormat="1"/>
    <row r="31446" s="16" customFormat="1"/>
    <row r="31447" s="16" customFormat="1"/>
    <row r="31448" s="16" customFormat="1"/>
    <row r="31449" s="16" customFormat="1"/>
    <row r="31450" s="16" customFormat="1"/>
    <row r="31451" s="16" customFormat="1"/>
    <row r="31452" s="16" customFormat="1"/>
    <row r="31453" s="16" customFormat="1"/>
    <row r="31454" s="16" customFormat="1"/>
    <row r="31455" s="16" customFormat="1"/>
    <row r="31456" s="16" customFormat="1"/>
    <row r="31457" s="16" customFormat="1"/>
    <row r="31458" s="16" customFormat="1"/>
    <row r="31459" s="16" customFormat="1"/>
    <row r="31460" s="16" customFormat="1"/>
    <row r="31461" s="16" customFormat="1"/>
    <row r="31462" s="16" customFormat="1"/>
    <row r="31463" s="16" customFormat="1"/>
    <row r="31464" s="16" customFormat="1"/>
    <row r="31465" s="16" customFormat="1"/>
    <row r="31466" s="16" customFormat="1"/>
    <row r="31467" s="16" customFormat="1"/>
    <row r="31468" s="16" customFormat="1"/>
    <row r="31469" s="16" customFormat="1"/>
    <row r="31470" s="16" customFormat="1"/>
    <row r="31471" s="16" customFormat="1"/>
    <row r="31472" s="16" customFormat="1"/>
    <row r="31473" s="16" customFormat="1"/>
    <row r="31474" s="16" customFormat="1"/>
    <row r="31475" s="16" customFormat="1"/>
    <row r="31476" s="16" customFormat="1"/>
    <row r="31477" s="16" customFormat="1"/>
    <row r="31478" s="16" customFormat="1"/>
    <row r="31479" s="16" customFormat="1"/>
    <row r="31480" s="16" customFormat="1"/>
    <row r="31481" s="16" customFormat="1"/>
    <row r="31482" s="16" customFormat="1"/>
    <row r="31483" s="16" customFormat="1"/>
    <row r="31484" s="16" customFormat="1"/>
    <row r="31485" s="16" customFormat="1"/>
    <row r="31486" s="16" customFormat="1"/>
    <row r="31487" s="16" customFormat="1"/>
    <row r="31488" s="16" customFormat="1"/>
    <row r="31489" s="16" customFormat="1"/>
    <row r="31490" s="16" customFormat="1"/>
    <row r="31491" s="16" customFormat="1"/>
    <row r="31492" s="16" customFormat="1"/>
    <row r="31493" s="16" customFormat="1"/>
    <row r="31494" s="16" customFormat="1"/>
    <row r="31495" s="16" customFormat="1"/>
    <row r="31496" s="16" customFormat="1"/>
    <row r="31497" s="16" customFormat="1"/>
    <row r="31498" s="16" customFormat="1"/>
    <row r="31499" s="16" customFormat="1"/>
    <row r="31500" s="16" customFormat="1"/>
    <row r="31501" s="16" customFormat="1"/>
    <row r="31502" s="16" customFormat="1"/>
    <row r="31503" s="16" customFormat="1"/>
    <row r="31504" s="16" customFormat="1"/>
    <row r="31505" s="16" customFormat="1"/>
    <row r="31506" s="16" customFormat="1"/>
    <row r="31507" s="16" customFormat="1"/>
    <row r="31508" s="16" customFormat="1"/>
    <row r="31509" s="16" customFormat="1"/>
    <row r="31510" s="16" customFormat="1"/>
    <row r="31511" s="16" customFormat="1"/>
    <row r="31512" s="16" customFormat="1"/>
    <row r="31513" s="16" customFormat="1"/>
    <row r="31514" s="16" customFormat="1"/>
    <row r="31515" s="16" customFormat="1"/>
    <row r="31516" s="16" customFormat="1"/>
    <row r="31517" s="16" customFormat="1"/>
    <row r="31518" s="16" customFormat="1"/>
    <row r="31519" s="16" customFormat="1"/>
    <row r="31520" s="16" customFormat="1"/>
    <row r="31521" s="16" customFormat="1"/>
    <row r="31522" s="16" customFormat="1"/>
    <row r="31523" s="16" customFormat="1"/>
    <row r="31524" s="16" customFormat="1"/>
    <row r="31525" s="16" customFormat="1"/>
    <row r="31526" s="16" customFormat="1"/>
    <row r="31527" s="16" customFormat="1"/>
    <row r="31528" s="16" customFormat="1"/>
    <row r="31529" s="16" customFormat="1"/>
    <row r="31530" s="16" customFormat="1"/>
    <row r="31531" s="16" customFormat="1"/>
    <row r="31532" s="16" customFormat="1"/>
    <row r="31533" s="16" customFormat="1"/>
    <row r="31534" s="16" customFormat="1"/>
    <row r="31535" s="16" customFormat="1"/>
    <row r="31536" s="16" customFormat="1"/>
    <row r="31537" s="16" customFormat="1"/>
    <row r="31538" s="16" customFormat="1"/>
    <row r="31539" s="16" customFormat="1"/>
    <row r="31540" s="16" customFormat="1"/>
    <row r="31541" s="16" customFormat="1"/>
    <row r="31542" s="16" customFormat="1"/>
    <row r="31543" s="16" customFormat="1"/>
    <row r="31544" s="16" customFormat="1"/>
    <row r="31545" s="16" customFormat="1"/>
    <row r="31546" s="16" customFormat="1"/>
    <row r="31547" s="16" customFormat="1"/>
    <row r="31548" s="16" customFormat="1"/>
    <row r="31549" s="16" customFormat="1"/>
    <row r="31550" s="16" customFormat="1"/>
    <row r="31551" s="16" customFormat="1"/>
    <row r="31552" s="16" customFormat="1"/>
    <row r="31553" s="16" customFormat="1"/>
    <row r="31554" s="16" customFormat="1"/>
    <row r="31555" s="16" customFormat="1"/>
    <row r="31556" s="16" customFormat="1"/>
    <row r="31557" s="16" customFormat="1"/>
    <row r="31558" s="16" customFormat="1"/>
    <row r="31559" s="16" customFormat="1"/>
    <row r="31560" s="16" customFormat="1"/>
    <row r="31561" s="16" customFormat="1"/>
    <row r="31562" s="16" customFormat="1"/>
    <row r="31563" s="16" customFormat="1"/>
    <row r="31564" s="16" customFormat="1"/>
    <row r="31565" s="16" customFormat="1"/>
    <row r="31566" s="16" customFormat="1"/>
    <row r="31567" s="16" customFormat="1"/>
    <row r="31568" s="16" customFormat="1"/>
    <row r="31569" s="16" customFormat="1"/>
    <row r="31570" s="16" customFormat="1"/>
    <row r="31571" s="16" customFormat="1"/>
    <row r="31572" s="16" customFormat="1"/>
    <row r="31573" s="16" customFormat="1"/>
    <row r="31574" s="16" customFormat="1"/>
    <row r="31575" s="16" customFormat="1"/>
    <row r="31576" s="16" customFormat="1"/>
    <row r="31577" s="16" customFormat="1"/>
    <row r="31578" s="16" customFormat="1"/>
    <row r="31579" s="16" customFormat="1"/>
    <row r="31580" s="16" customFormat="1"/>
    <row r="31581" s="16" customFormat="1"/>
    <row r="31582" s="16" customFormat="1"/>
    <row r="31583" s="16" customFormat="1"/>
    <row r="31584" s="16" customFormat="1"/>
    <row r="31585" s="16" customFormat="1"/>
    <row r="31586" s="16" customFormat="1"/>
    <row r="31587" s="16" customFormat="1"/>
    <row r="31588" s="16" customFormat="1"/>
    <row r="31589" s="16" customFormat="1"/>
    <row r="31590" s="16" customFormat="1"/>
    <row r="31591" s="16" customFormat="1"/>
    <row r="31592" s="16" customFormat="1"/>
    <row r="31593" s="16" customFormat="1"/>
    <row r="31594" s="16" customFormat="1"/>
    <row r="31595" s="16" customFormat="1"/>
    <row r="31596" s="16" customFormat="1"/>
    <row r="31597" s="16" customFormat="1"/>
    <row r="31598" s="16" customFormat="1"/>
    <row r="31599" s="16" customFormat="1"/>
    <row r="31600" s="16" customFormat="1"/>
    <row r="31601" s="16" customFormat="1"/>
    <row r="31602" s="16" customFormat="1"/>
    <row r="31603" s="16" customFormat="1"/>
    <row r="31604" s="16" customFormat="1"/>
    <row r="31605" s="16" customFormat="1"/>
    <row r="31606" s="16" customFormat="1"/>
    <row r="31607" s="16" customFormat="1"/>
    <row r="31608" s="16" customFormat="1"/>
    <row r="31609" s="16" customFormat="1"/>
    <row r="31610" s="16" customFormat="1"/>
    <row r="31611" s="16" customFormat="1"/>
    <row r="31612" s="16" customFormat="1"/>
    <row r="31613" s="16" customFormat="1"/>
    <row r="31614" s="16" customFormat="1"/>
    <row r="31615" s="16" customFormat="1"/>
    <row r="31616" s="16" customFormat="1"/>
    <row r="31617" s="16" customFormat="1"/>
    <row r="31618" s="16" customFormat="1"/>
    <row r="31619" s="16" customFormat="1"/>
    <row r="31620" s="16" customFormat="1"/>
    <row r="31621" s="16" customFormat="1"/>
    <row r="31622" s="16" customFormat="1"/>
    <row r="31623" s="16" customFormat="1"/>
    <row r="31624" s="16" customFormat="1"/>
    <row r="31625" s="16" customFormat="1"/>
    <row r="31626" s="16" customFormat="1"/>
    <row r="31627" s="16" customFormat="1"/>
    <row r="31628" s="16" customFormat="1"/>
    <row r="31629" s="16" customFormat="1"/>
    <row r="31630" s="16" customFormat="1"/>
    <row r="31631" s="16" customFormat="1"/>
    <row r="31632" s="16" customFormat="1"/>
    <row r="31633" s="16" customFormat="1"/>
    <row r="31634" s="16" customFormat="1"/>
    <row r="31635" s="16" customFormat="1"/>
    <row r="31636" s="16" customFormat="1"/>
    <row r="31637" s="16" customFormat="1"/>
    <row r="31638" s="16" customFormat="1"/>
    <row r="31639" s="16" customFormat="1"/>
    <row r="31640" s="16" customFormat="1"/>
    <row r="31641" s="16" customFormat="1"/>
    <row r="31642" s="16" customFormat="1"/>
    <row r="31643" s="16" customFormat="1"/>
    <row r="31644" s="16" customFormat="1"/>
    <row r="31645" s="16" customFormat="1"/>
    <row r="31646" s="16" customFormat="1"/>
    <row r="31647" s="16" customFormat="1"/>
    <row r="31648" s="16" customFormat="1"/>
    <row r="31649" s="16" customFormat="1"/>
    <row r="31650" s="16" customFormat="1"/>
    <row r="31651" s="16" customFormat="1"/>
    <row r="31652" s="16" customFormat="1"/>
    <row r="31653" s="16" customFormat="1"/>
    <row r="31654" s="16" customFormat="1"/>
    <row r="31655" s="16" customFormat="1"/>
    <row r="31656" s="16" customFormat="1"/>
    <row r="31657" s="16" customFormat="1"/>
    <row r="31658" s="16" customFormat="1"/>
    <row r="31659" s="16" customFormat="1"/>
    <row r="31660" s="16" customFormat="1"/>
    <row r="31661" s="16" customFormat="1"/>
    <row r="31662" s="16" customFormat="1"/>
    <row r="31663" s="16" customFormat="1"/>
    <row r="31664" s="16" customFormat="1"/>
    <row r="31665" s="16" customFormat="1"/>
    <row r="31666" s="16" customFormat="1"/>
    <row r="31667" s="16" customFormat="1"/>
    <row r="31668" s="16" customFormat="1"/>
    <row r="31669" s="16" customFormat="1"/>
    <row r="31670" s="16" customFormat="1"/>
    <row r="31671" s="16" customFormat="1"/>
    <row r="31672" s="16" customFormat="1"/>
    <row r="31673" s="16" customFormat="1"/>
    <row r="31674" s="16" customFormat="1"/>
    <row r="31675" s="16" customFormat="1"/>
    <row r="31676" s="16" customFormat="1"/>
    <row r="31677" s="16" customFormat="1"/>
    <row r="31678" s="16" customFormat="1"/>
    <row r="31679" s="16" customFormat="1"/>
    <row r="31680" s="16" customFormat="1"/>
    <row r="31681" s="16" customFormat="1"/>
    <row r="31682" s="16" customFormat="1"/>
    <row r="31683" s="16" customFormat="1"/>
    <row r="31684" s="16" customFormat="1"/>
    <row r="31685" s="16" customFormat="1"/>
    <row r="31686" s="16" customFormat="1"/>
    <row r="31687" s="16" customFormat="1"/>
    <row r="31688" s="16" customFormat="1"/>
    <row r="31689" s="16" customFormat="1"/>
    <row r="31690" s="16" customFormat="1"/>
    <row r="31691" s="16" customFormat="1"/>
    <row r="31692" s="16" customFormat="1"/>
    <row r="31693" s="16" customFormat="1"/>
    <row r="31694" s="16" customFormat="1"/>
    <row r="31695" s="16" customFormat="1"/>
    <row r="31696" s="16" customFormat="1"/>
    <row r="31697" s="16" customFormat="1"/>
    <row r="31698" s="16" customFormat="1"/>
    <row r="31699" s="16" customFormat="1"/>
    <row r="31700" s="16" customFormat="1"/>
    <row r="31701" s="16" customFormat="1"/>
    <row r="31702" s="16" customFormat="1"/>
    <row r="31703" s="16" customFormat="1"/>
    <row r="31704" s="16" customFormat="1"/>
    <row r="31705" s="16" customFormat="1"/>
    <row r="31706" s="16" customFormat="1"/>
    <row r="31707" s="16" customFormat="1"/>
    <row r="31708" s="16" customFormat="1"/>
    <row r="31709" s="16" customFormat="1"/>
    <row r="31710" s="16" customFormat="1"/>
    <row r="31711" s="16" customFormat="1"/>
    <row r="31712" s="16" customFormat="1"/>
    <row r="31713" s="16" customFormat="1"/>
    <row r="31714" s="16" customFormat="1"/>
    <row r="31715" s="16" customFormat="1"/>
    <row r="31716" s="16" customFormat="1"/>
    <row r="31717" s="16" customFormat="1"/>
    <row r="31718" s="16" customFormat="1"/>
    <row r="31719" s="16" customFormat="1"/>
    <row r="31720" s="16" customFormat="1"/>
    <row r="31721" s="16" customFormat="1"/>
    <row r="31722" s="16" customFormat="1"/>
    <row r="31723" s="16" customFormat="1"/>
    <row r="31724" s="16" customFormat="1"/>
    <row r="31725" s="16" customFormat="1"/>
    <row r="31726" s="16" customFormat="1"/>
    <row r="31727" s="16" customFormat="1"/>
    <row r="31728" s="16" customFormat="1"/>
    <row r="31729" s="16" customFormat="1"/>
    <row r="31730" s="16" customFormat="1"/>
    <row r="31731" s="16" customFormat="1"/>
    <row r="31732" s="16" customFormat="1"/>
    <row r="31733" s="16" customFormat="1"/>
    <row r="31734" s="16" customFormat="1"/>
    <row r="31735" s="16" customFormat="1"/>
    <row r="31736" s="16" customFormat="1"/>
    <row r="31737" s="16" customFormat="1"/>
    <row r="31738" s="16" customFormat="1"/>
    <row r="31739" s="16" customFormat="1"/>
    <row r="31740" s="16" customFormat="1"/>
    <row r="31741" s="16" customFormat="1"/>
    <row r="31742" s="16" customFormat="1"/>
    <row r="31743" s="16" customFormat="1"/>
    <row r="31744" s="16" customFormat="1"/>
    <row r="31745" s="16" customFormat="1"/>
    <row r="31746" s="16" customFormat="1"/>
    <row r="31747" s="16" customFormat="1"/>
    <row r="31748" s="16" customFormat="1"/>
    <row r="31749" s="16" customFormat="1"/>
    <row r="31750" s="16" customFormat="1"/>
    <row r="31751" s="16" customFormat="1"/>
    <row r="31752" s="16" customFormat="1"/>
    <row r="31753" s="16" customFormat="1"/>
    <row r="31754" s="16" customFormat="1"/>
    <row r="31755" s="16" customFormat="1"/>
    <row r="31756" s="16" customFormat="1"/>
    <row r="31757" s="16" customFormat="1"/>
    <row r="31758" s="16" customFormat="1"/>
    <row r="31759" s="16" customFormat="1"/>
    <row r="31760" s="16" customFormat="1"/>
    <row r="31761" s="16" customFormat="1"/>
    <row r="31762" s="16" customFormat="1"/>
    <row r="31763" s="16" customFormat="1"/>
    <row r="31764" s="16" customFormat="1"/>
    <row r="31765" s="16" customFormat="1"/>
    <row r="31766" s="16" customFormat="1"/>
    <row r="31767" s="16" customFormat="1"/>
    <row r="31768" s="16" customFormat="1"/>
    <row r="31769" s="16" customFormat="1"/>
    <row r="31770" s="16" customFormat="1"/>
    <row r="31771" s="16" customFormat="1"/>
    <row r="31772" s="16" customFormat="1"/>
    <row r="31773" s="16" customFormat="1"/>
    <row r="31774" s="16" customFormat="1"/>
    <row r="31775" s="16" customFormat="1"/>
    <row r="31776" s="16" customFormat="1"/>
    <row r="31777" s="16" customFormat="1"/>
    <row r="31778" s="16" customFormat="1"/>
    <row r="31779" s="16" customFormat="1"/>
    <row r="31780" s="16" customFormat="1"/>
    <row r="31781" s="16" customFormat="1"/>
    <row r="31782" s="16" customFormat="1"/>
    <row r="31783" s="16" customFormat="1"/>
    <row r="31784" s="16" customFormat="1"/>
    <row r="31785" s="16" customFormat="1"/>
    <row r="31786" s="16" customFormat="1"/>
    <row r="31787" s="16" customFormat="1"/>
    <row r="31788" s="16" customFormat="1"/>
    <row r="31789" s="16" customFormat="1"/>
    <row r="31790" s="16" customFormat="1"/>
    <row r="31791" s="16" customFormat="1"/>
    <row r="31792" s="16" customFormat="1"/>
    <row r="31793" s="16" customFormat="1"/>
    <row r="31794" s="16" customFormat="1"/>
    <row r="31795" s="16" customFormat="1"/>
    <row r="31796" s="16" customFormat="1"/>
    <row r="31797" s="16" customFormat="1"/>
    <row r="31798" s="16" customFormat="1"/>
    <row r="31799" s="16" customFormat="1"/>
    <row r="31800" s="16" customFormat="1"/>
    <row r="31801" s="16" customFormat="1"/>
    <row r="31802" s="16" customFormat="1"/>
    <row r="31803" s="16" customFormat="1"/>
    <row r="31804" s="16" customFormat="1"/>
    <row r="31805" s="16" customFormat="1"/>
    <row r="31806" s="16" customFormat="1"/>
    <row r="31807" s="16" customFormat="1"/>
    <row r="31808" s="16" customFormat="1"/>
    <row r="31809" s="16" customFormat="1"/>
    <row r="31810" s="16" customFormat="1"/>
    <row r="31811" s="16" customFormat="1"/>
    <row r="31812" s="16" customFormat="1"/>
    <row r="31813" s="16" customFormat="1"/>
    <row r="31814" s="16" customFormat="1"/>
    <row r="31815" s="16" customFormat="1"/>
    <row r="31816" s="16" customFormat="1"/>
    <row r="31817" s="16" customFormat="1"/>
    <row r="31818" s="16" customFormat="1"/>
    <row r="31819" s="16" customFormat="1"/>
    <row r="31820" s="16" customFormat="1"/>
    <row r="31821" s="16" customFormat="1"/>
    <row r="31822" s="16" customFormat="1"/>
    <row r="31823" s="16" customFormat="1"/>
    <row r="31824" s="16" customFormat="1"/>
    <row r="31825" s="16" customFormat="1"/>
    <row r="31826" s="16" customFormat="1"/>
    <row r="31827" s="16" customFormat="1"/>
    <row r="31828" s="16" customFormat="1"/>
    <row r="31829" s="16" customFormat="1"/>
    <row r="31830" s="16" customFormat="1"/>
    <row r="31831" s="16" customFormat="1"/>
    <row r="31832" s="16" customFormat="1"/>
    <row r="31833" s="16" customFormat="1"/>
    <row r="31834" s="16" customFormat="1"/>
    <row r="31835" s="16" customFormat="1"/>
    <row r="31836" s="16" customFormat="1"/>
    <row r="31837" s="16" customFormat="1"/>
    <row r="31838" s="16" customFormat="1"/>
    <row r="31839" s="16" customFormat="1"/>
    <row r="31840" s="16" customFormat="1"/>
    <row r="31841" s="16" customFormat="1"/>
    <row r="31842" s="16" customFormat="1"/>
    <row r="31843" s="16" customFormat="1"/>
    <row r="31844" s="16" customFormat="1"/>
    <row r="31845" s="16" customFormat="1"/>
    <row r="31846" s="16" customFormat="1"/>
    <row r="31847" s="16" customFormat="1"/>
    <row r="31848" s="16" customFormat="1"/>
    <row r="31849" s="16" customFormat="1"/>
    <row r="31850" s="16" customFormat="1"/>
    <row r="31851" s="16" customFormat="1"/>
    <row r="31852" s="16" customFormat="1"/>
    <row r="31853" s="16" customFormat="1"/>
    <row r="31854" s="16" customFormat="1"/>
    <row r="31855" s="16" customFormat="1"/>
    <row r="31856" s="16" customFormat="1"/>
    <row r="31857" s="16" customFormat="1"/>
    <row r="31858" s="16" customFormat="1"/>
    <row r="31859" s="16" customFormat="1"/>
    <row r="31860" s="16" customFormat="1"/>
    <row r="31861" s="16" customFormat="1"/>
    <row r="31862" s="16" customFormat="1"/>
    <row r="31863" s="16" customFormat="1"/>
    <row r="31864" s="16" customFormat="1"/>
    <row r="31865" s="16" customFormat="1"/>
    <row r="31866" s="16" customFormat="1"/>
    <row r="31867" s="16" customFormat="1"/>
    <row r="31868" s="16" customFormat="1"/>
    <row r="31869" s="16" customFormat="1"/>
    <row r="31870" s="16" customFormat="1"/>
    <row r="31871" s="16" customFormat="1"/>
    <row r="31872" s="16" customFormat="1"/>
    <row r="31873" s="16" customFormat="1"/>
    <row r="31874" s="16" customFormat="1"/>
    <row r="31875" s="16" customFormat="1"/>
    <row r="31876" s="16" customFormat="1"/>
    <row r="31877" s="16" customFormat="1"/>
    <row r="31878" s="16" customFormat="1"/>
    <row r="31879" s="16" customFormat="1"/>
    <row r="31880" s="16" customFormat="1"/>
    <row r="31881" s="16" customFormat="1"/>
    <row r="31882" s="16" customFormat="1"/>
    <row r="31883" s="16" customFormat="1"/>
    <row r="31884" s="16" customFormat="1"/>
    <row r="31885" s="16" customFormat="1"/>
    <row r="31886" s="16" customFormat="1"/>
    <row r="31887" s="16" customFormat="1"/>
    <row r="31888" s="16" customFormat="1"/>
    <row r="31889" s="16" customFormat="1"/>
    <row r="31890" s="16" customFormat="1"/>
    <row r="31891" s="16" customFormat="1"/>
    <row r="31892" s="16" customFormat="1"/>
    <row r="31893" s="16" customFormat="1"/>
    <row r="31894" s="16" customFormat="1"/>
    <row r="31895" s="16" customFormat="1"/>
    <row r="31896" s="16" customFormat="1"/>
    <row r="31897" s="16" customFormat="1"/>
    <row r="31898" s="16" customFormat="1"/>
    <row r="31899" s="16" customFormat="1"/>
    <row r="31900" s="16" customFormat="1"/>
    <row r="31901" s="16" customFormat="1"/>
    <row r="31902" s="16" customFormat="1"/>
    <row r="31903" s="16" customFormat="1"/>
    <row r="31904" s="16" customFormat="1"/>
    <row r="31905" s="16" customFormat="1"/>
    <row r="31906" s="16" customFormat="1"/>
    <row r="31907" s="16" customFormat="1"/>
    <row r="31908" s="16" customFormat="1"/>
    <row r="31909" s="16" customFormat="1"/>
    <row r="31910" s="16" customFormat="1"/>
    <row r="31911" s="16" customFormat="1"/>
    <row r="31912" s="16" customFormat="1"/>
    <row r="31913" s="16" customFormat="1"/>
    <row r="31914" s="16" customFormat="1"/>
    <row r="31915" s="16" customFormat="1"/>
    <row r="31916" s="16" customFormat="1"/>
    <row r="31917" s="16" customFormat="1"/>
    <row r="31918" s="16" customFormat="1"/>
    <row r="31919" s="16" customFormat="1"/>
    <row r="31920" s="16" customFormat="1"/>
    <row r="31921" s="16" customFormat="1"/>
    <row r="31922" s="16" customFormat="1"/>
    <row r="31923" s="16" customFormat="1"/>
    <row r="31924" s="16" customFormat="1"/>
    <row r="31925" s="16" customFormat="1"/>
    <row r="31926" s="16" customFormat="1"/>
    <row r="31927" s="16" customFormat="1"/>
    <row r="31928" s="16" customFormat="1"/>
    <row r="31929" s="16" customFormat="1"/>
    <row r="31930" s="16" customFormat="1"/>
    <row r="31931" s="16" customFormat="1"/>
    <row r="31932" s="16" customFormat="1"/>
    <row r="31933" s="16" customFormat="1"/>
    <row r="31934" s="16" customFormat="1"/>
    <row r="31935" s="16" customFormat="1"/>
    <row r="31936" s="16" customFormat="1"/>
    <row r="31937" s="16" customFormat="1"/>
    <row r="31938" s="16" customFormat="1"/>
    <row r="31939" s="16" customFormat="1"/>
    <row r="31940" s="16" customFormat="1"/>
    <row r="31941" s="16" customFormat="1"/>
    <row r="31942" s="16" customFormat="1"/>
    <row r="31943" s="16" customFormat="1"/>
    <row r="31944" s="16" customFormat="1"/>
    <row r="31945" s="16" customFormat="1"/>
    <row r="31946" s="16" customFormat="1"/>
    <row r="31947" s="16" customFormat="1"/>
    <row r="31948" s="16" customFormat="1"/>
    <row r="31949" s="16" customFormat="1"/>
    <row r="31950" s="16" customFormat="1"/>
    <row r="31951" s="16" customFormat="1"/>
    <row r="31952" s="16" customFormat="1"/>
    <row r="31953" s="16" customFormat="1"/>
    <row r="31954" s="16" customFormat="1"/>
    <row r="31955" s="16" customFormat="1"/>
    <row r="31956" s="16" customFormat="1"/>
    <row r="31957" s="16" customFormat="1"/>
    <row r="31958" s="16" customFormat="1"/>
    <row r="31959" s="16" customFormat="1"/>
    <row r="31960" s="16" customFormat="1"/>
    <row r="31961" s="16" customFormat="1"/>
    <row r="31962" s="16" customFormat="1"/>
    <row r="31963" s="16" customFormat="1"/>
    <row r="31964" s="16" customFormat="1"/>
    <row r="31965" s="16" customFormat="1"/>
    <row r="31966" s="16" customFormat="1"/>
    <row r="31967" s="16" customFormat="1"/>
    <row r="31968" s="16" customFormat="1"/>
    <row r="31969" s="16" customFormat="1"/>
    <row r="31970" s="16" customFormat="1"/>
    <row r="31971" s="16" customFormat="1"/>
    <row r="31972" s="16" customFormat="1"/>
    <row r="31973" s="16" customFormat="1"/>
    <row r="31974" s="16" customFormat="1"/>
    <row r="31975" s="16" customFormat="1"/>
    <row r="31976" s="16" customFormat="1"/>
    <row r="31977" s="16" customFormat="1"/>
    <row r="31978" s="16" customFormat="1"/>
    <row r="31979" s="16" customFormat="1"/>
    <row r="31980" s="16" customFormat="1"/>
    <row r="31981" s="16" customFormat="1"/>
    <row r="31982" s="16" customFormat="1"/>
    <row r="31983" s="16" customFormat="1"/>
    <row r="31984" s="16" customFormat="1"/>
    <row r="31985" s="16" customFormat="1"/>
    <row r="31986" s="16" customFormat="1"/>
    <row r="31987" s="16" customFormat="1"/>
    <row r="31988" s="16" customFormat="1"/>
    <row r="31989" s="16" customFormat="1"/>
    <row r="31990" s="16" customFormat="1"/>
    <row r="31991" s="16" customFormat="1"/>
    <row r="31992" s="16" customFormat="1"/>
    <row r="31993" s="16" customFormat="1"/>
    <row r="31994" s="16" customFormat="1"/>
    <row r="31995" s="16" customFormat="1"/>
    <row r="31996" s="16" customFormat="1"/>
    <row r="31997" s="16" customFormat="1"/>
    <row r="31998" s="16" customFormat="1"/>
    <row r="31999" s="16" customFormat="1"/>
    <row r="32000" s="16" customFormat="1"/>
    <row r="32001" s="16" customFormat="1"/>
    <row r="32002" s="16" customFormat="1"/>
    <row r="32003" s="16" customFormat="1"/>
    <row r="32004" s="16" customFormat="1"/>
    <row r="32005" s="16" customFormat="1"/>
    <row r="32006" s="16" customFormat="1"/>
    <row r="32007" s="16" customFormat="1"/>
    <row r="32008" s="16" customFormat="1"/>
    <row r="32009" s="16" customFormat="1"/>
    <row r="32010" s="16" customFormat="1"/>
    <row r="32011" s="16" customFormat="1"/>
    <row r="32012" s="16" customFormat="1"/>
    <row r="32013" s="16" customFormat="1"/>
    <row r="32014" s="16" customFormat="1"/>
    <row r="32015" s="16" customFormat="1"/>
    <row r="32016" s="16" customFormat="1"/>
    <row r="32017" s="16" customFormat="1"/>
    <row r="32018" s="16" customFormat="1"/>
    <row r="32019" s="16" customFormat="1"/>
    <row r="32020" s="16" customFormat="1"/>
    <row r="32021" s="16" customFormat="1"/>
    <row r="32022" s="16" customFormat="1"/>
    <row r="32023" s="16" customFormat="1"/>
    <row r="32024" s="16" customFormat="1"/>
    <row r="32025" s="16" customFormat="1"/>
    <row r="32026" s="16" customFormat="1"/>
    <row r="32027" s="16" customFormat="1"/>
    <row r="32028" s="16" customFormat="1"/>
    <row r="32029" s="16" customFormat="1"/>
    <row r="32030" s="16" customFormat="1"/>
    <row r="32031" s="16" customFormat="1"/>
    <row r="32032" s="16" customFormat="1"/>
    <row r="32033" s="16" customFormat="1"/>
    <row r="32034" s="16" customFormat="1"/>
    <row r="32035" s="16" customFormat="1"/>
    <row r="32036" s="16" customFormat="1"/>
    <row r="32037" s="16" customFormat="1"/>
    <row r="32038" s="16" customFormat="1"/>
    <row r="32039" s="16" customFormat="1"/>
    <row r="32040" s="16" customFormat="1"/>
    <row r="32041" s="16" customFormat="1"/>
    <row r="32042" s="16" customFormat="1"/>
    <row r="32043" s="16" customFormat="1"/>
    <row r="32044" s="16" customFormat="1"/>
    <row r="32045" s="16" customFormat="1"/>
    <row r="32046" s="16" customFormat="1"/>
    <row r="32047" s="16" customFormat="1"/>
    <row r="32048" s="16" customFormat="1"/>
    <row r="32049" s="16" customFormat="1"/>
    <row r="32050" s="16" customFormat="1"/>
    <row r="32051" s="16" customFormat="1"/>
    <row r="32052" s="16" customFormat="1"/>
    <row r="32053" s="16" customFormat="1"/>
    <row r="32054" s="16" customFormat="1"/>
    <row r="32055" s="16" customFormat="1"/>
    <row r="32056" s="16" customFormat="1"/>
    <row r="32057" s="16" customFormat="1"/>
    <row r="32058" s="16" customFormat="1"/>
    <row r="32059" s="16" customFormat="1"/>
    <row r="32060" s="16" customFormat="1"/>
    <row r="32061" s="16" customFormat="1"/>
    <row r="32062" s="16" customFormat="1"/>
    <row r="32063" s="16" customFormat="1"/>
    <row r="32064" s="16" customFormat="1"/>
    <row r="32065" s="16" customFormat="1"/>
    <row r="32066" s="16" customFormat="1"/>
    <row r="32067" s="16" customFormat="1"/>
    <row r="32068" s="16" customFormat="1"/>
    <row r="32069" s="16" customFormat="1"/>
    <row r="32070" s="16" customFormat="1"/>
    <row r="32071" s="16" customFormat="1"/>
    <row r="32072" s="16" customFormat="1"/>
    <row r="32073" s="16" customFormat="1"/>
    <row r="32074" s="16" customFormat="1"/>
    <row r="32075" s="16" customFormat="1"/>
    <row r="32076" s="16" customFormat="1"/>
    <row r="32077" s="16" customFormat="1"/>
    <row r="32078" s="16" customFormat="1"/>
    <row r="32079" s="16" customFormat="1"/>
    <row r="32080" s="16" customFormat="1"/>
    <row r="32081" s="16" customFormat="1"/>
    <row r="32082" s="16" customFormat="1"/>
    <row r="32083" s="16" customFormat="1"/>
    <row r="32084" s="16" customFormat="1"/>
    <row r="32085" s="16" customFormat="1"/>
    <row r="32086" s="16" customFormat="1"/>
    <row r="32087" s="16" customFormat="1"/>
    <row r="32088" s="16" customFormat="1"/>
    <row r="32089" s="16" customFormat="1"/>
    <row r="32090" s="16" customFormat="1"/>
    <row r="32091" s="16" customFormat="1"/>
    <row r="32092" s="16" customFormat="1"/>
    <row r="32093" s="16" customFormat="1"/>
    <row r="32094" s="16" customFormat="1"/>
    <row r="32095" s="16" customFormat="1"/>
    <row r="32096" s="16" customFormat="1"/>
    <row r="32097" s="16" customFormat="1"/>
    <row r="32098" s="16" customFormat="1"/>
    <row r="32099" s="16" customFormat="1"/>
    <row r="32100" s="16" customFormat="1"/>
    <row r="32101" s="16" customFormat="1"/>
    <row r="32102" s="16" customFormat="1"/>
    <row r="32103" s="16" customFormat="1"/>
    <row r="32104" s="16" customFormat="1"/>
    <row r="32105" s="16" customFormat="1"/>
    <row r="32106" s="16" customFormat="1"/>
    <row r="32107" s="16" customFormat="1"/>
    <row r="32108" s="16" customFormat="1"/>
    <row r="32109" s="16" customFormat="1"/>
    <row r="32110" s="16" customFormat="1"/>
    <row r="32111" s="16" customFormat="1"/>
    <row r="32112" s="16" customFormat="1"/>
    <row r="32113" s="16" customFormat="1"/>
    <row r="32114" s="16" customFormat="1"/>
    <row r="32115" s="16" customFormat="1"/>
    <row r="32116" s="16" customFormat="1"/>
    <row r="32117" s="16" customFormat="1"/>
    <row r="32118" s="16" customFormat="1"/>
    <row r="32119" s="16" customFormat="1"/>
    <row r="32120" s="16" customFormat="1"/>
    <row r="32121" s="16" customFormat="1"/>
    <row r="32122" s="16" customFormat="1"/>
    <row r="32123" s="16" customFormat="1"/>
    <row r="32124" s="16" customFormat="1"/>
    <row r="32125" s="16" customFormat="1"/>
    <row r="32126" s="16" customFormat="1"/>
    <row r="32127" s="16" customFormat="1"/>
    <row r="32128" s="16" customFormat="1"/>
    <row r="32129" s="16" customFormat="1"/>
    <row r="32130" s="16" customFormat="1"/>
    <row r="32131" s="16" customFormat="1"/>
    <row r="32132" s="16" customFormat="1"/>
    <row r="32133" s="16" customFormat="1"/>
    <row r="32134" s="16" customFormat="1"/>
    <row r="32135" s="16" customFormat="1"/>
    <row r="32136" s="16" customFormat="1"/>
    <row r="32137" s="16" customFormat="1"/>
    <row r="32138" s="16" customFormat="1"/>
    <row r="32139" s="16" customFormat="1"/>
    <row r="32140" s="16" customFormat="1"/>
    <row r="32141" s="16" customFormat="1"/>
    <row r="32142" s="16" customFormat="1"/>
    <row r="32143" s="16" customFormat="1"/>
    <row r="32144" s="16" customFormat="1"/>
    <row r="32145" s="16" customFormat="1"/>
    <row r="32146" s="16" customFormat="1"/>
    <row r="32147" s="16" customFormat="1"/>
    <row r="32148" s="16" customFormat="1"/>
    <row r="32149" s="16" customFormat="1"/>
    <row r="32150" s="16" customFormat="1"/>
    <row r="32151" s="16" customFormat="1"/>
    <row r="32152" s="16" customFormat="1"/>
    <row r="32153" s="16" customFormat="1"/>
    <row r="32154" s="16" customFormat="1"/>
    <row r="32155" s="16" customFormat="1"/>
    <row r="32156" s="16" customFormat="1"/>
    <row r="32157" s="16" customFormat="1"/>
    <row r="32158" s="16" customFormat="1"/>
    <row r="32159" s="16" customFormat="1"/>
    <row r="32160" s="16" customFormat="1"/>
    <row r="32161" s="16" customFormat="1"/>
    <row r="32162" s="16" customFormat="1"/>
    <row r="32163" s="16" customFormat="1"/>
    <row r="32164" s="16" customFormat="1"/>
    <row r="32165" s="16" customFormat="1"/>
    <row r="32166" s="16" customFormat="1"/>
    <row r="32167" s="16" customFormat="1"/>
    <row r="32168" s="16" customFormat="1"/>
    <row r="32169" s="16" customFormat="1"/>
    <row r="32170" s="16" customFormat="1"/>
    <row r="32171" s="16" customFormat="1"/>
    <row r="32172" s="16" customFormat="1"/>
    <row r="32173" s="16" customFormat="1"/>
    <row r="32174" s="16" customFormat="1"/>
    <row r="32175" s="16" customFormat="1"/>
    <row r="32176" s="16" customFormat="1"/>
    <row r="32177" s="16" customFormat="1"/>
    <row r="32178" s="16" customFormat="1"/>
    <row r="32179" s="16" customFormat="1"/>
    <row r="32180" s="16" customFormat="1"/>
    <row r="32181" s="16" customFormat="1"/>
    <row r="32182" s="16" customFormat="1"/>
    <row r="32183" s="16" customFormat="1"/>
    <row r="32184" s="16" customFormat="1"/>
    <row r="32185" s="16" customFormat="1"/>
    <row r="32186" s="16" customFormat="1"/>
    <row r="32187" s="16" customFormat="1"/>
    <row r="32188" s="16" customFormat="1"/>
    <row r="32189" s="16" customFormat="1"/>
    <row r="32190" s="16" customFormat="1"/>
    <row r="32191" s="16" customFormat="1"/>
    <row r="32192" s="16" customFormat="1"/>
    <row r="32193" s="16" customFormat="1"/>
    <row r="32194" s="16" customFormat="1"/>
    <row r="32195" s="16" customFormat="1"/>
    <row r="32196" s="16" customFormat="1"/>
    <row r="32197" s="16" customFormat="1"/>
    <row r="32198" s="16" customFormat="1"/>
    <row r="32199" s="16" customFormat="1"/>
    <row r="32200" s="16" customFormat="1"/>
    <row r="32201" s="16" customFormat="1"/>
    <row r="32202" s="16" customFormat="1"/>
    <row r="32203" s="16" customFormat="1"/>
    <row r="32204" s="16" customFormat="1"/>
    <row r="32205" s="16" customFormat="1"/>
    <row r="32206" s="16" customFormat="1"/>
    <row r="32207" s="16" customFormat="1"/>
    <row r="32208" s="16" customFormat="1"/>
    <row r="32209" s="16" customFormat="1"/>
    <row r="32210" s="16" customFormat="1"/>
    <row r="32211" s="16" customFormat="1"/>
    <row r="32212" s="16" customFormat="1"/>
    <row r="32213" s="16" customFormat="1"/>
    <row r="32214" s="16" customFormat="1"/>
    <row r="32215" s="16" customFormat="1"/>
    <row r="32216" s="16" customFormat="1"/>
    <row r="32217" s="16" customFormat="1"/>
    <row r="32218" s="16" customFormat="1"/>
    <row r="32219" s="16" customFormat="1"/>
    <row r="32220" s="16" customFormat="1"/>
    <row r="32221" s="16" customFormat="1"/>
    <row r="32222" s="16" customFormat="1"/>
    <row r="32223" s="16" customFormat="1"/>
    <row r="32224" s="16" customFormat="1"/>
    <row r="32225" s="16" customFormat="1"/>
    <row r="32226" s="16" customFormat="1"/>
    <row r="32227" s="16" customFormat="1"/>
    <row r="32228" s="16" customFormat="1"/>
    <row r="32229" s="16" customFormat="1"/>
    <row r="32230" s="16" customFormat="1"/>
    <row r="32231" s="16" customFormat="1"/>
    <row r="32232" s="16" customFormat="1"/>
    <row r="32233" s="16" customFormat="1"/>
    <row r="32234" s="16" customFormat="1"/>
    <row r="32235" s="16" customFormat="1"/>
    <row r="32236" s="16" customFormat="1"/>
    <row r="32237" s="16" customFormat="1"/>
    <row r="32238" s="16" customFormat="1"/>
    <row r="32239" s="16" customFormat="1"/>
    <row r="32240" s="16" customFormat="1"/>
    <row r="32241" s="16" customFormat="1"/>
    <row r="32242" s="16" customFormat="1"/>
    <row r="32243" s="16" customFormat="1"/>
    <row r="32244" s="16" customFormat="1"/>
    <row r="32245" s="16" customFormat="1"/>
    <row r="32246" s="16" customFormat="1"/>
    <row r="32247" s="16" customFormat="1"/>
    <row r="32248" s="16" customFormat="1"/>
    <row r="32249" s="16" customFormat="1"/>
    <row r="32250" s="16" customFormat="1"/>
    <row r="32251" s="16" customFormat="1"/>
    <row r="32252" s="16" customFormat="1"/>
    <row r="32253" s="16" customFormat="1"/>
    <row r="32254" s="16" customFormat="1"/>
    <row r="32255" s="16" customFormat="1"/>
    <row r="32256" s="16" customFormat="1"/>
    <row r="32257" s="16" customFormat="1"/>
    <row r="32258" s="16" customFormat="1"/>
    <row r="32259" s="16" customFormat="1"/>
    <row r="32260" s="16" customFormat="1"/>
    <row r="32261" s="16" customFormat="1"/>
    <row r="32262" s="16" customFormat="1"/>
    <row r="32263" s="16" customFormat="1"/>
    <row r="32264" s="16" customFormat="1"/>
    <row r="32265" s="16" customFormat="1"/>
    <row r="32266" s="16" customFormat="1"/>
    <row r="32267" s="16" customFormat="1"/>
    <row r="32268" s="16" customFormat="1"/>
    <row r="32269" s="16" customFormat="1"/>
    <row r="32270" s="16" customFormat="1"/>
    <row r="32271" s="16" customFormat="1"/>
    <row r="32272" s="16" customFormat="1"/>
    <row r="32273" s="16" customFormat="1"/>
    <row r="32274" s="16" customFormat="1"/>
    <row r="32275" s="16" customFormat="1"/>
    <row r="32276" s="16" customFormat="1"/>
    <row r="32277" s="16" customFormat="1"/>
    <row r="32278" s="16" customFormat="1"/>
    <row r="32279" s="16" customFormat="1"/>
    <row r="32280" s="16" customFormat="1"/>
    <row r="32281" s="16" customFormat="1"/>
    <row r="32282" s="16" customFormat="1"/>
    <row r="32283" s="16" customFormat="1"/>
    <row r="32284" s="16" customFormat="1"/>
    <row r="32285" s="16" customFormat="1"/>
    <row r="32286" s="16" customFormat="1"/>
    <row r="32287" s="16" customFormat="1"/>
    <row r="32288" s="16" customFormat="1"/>
    <row r="32289" s="16" customFormat="1"/>
    <row r="32290" s="16" customFormat="1"/>
    <row r="32291" s="16" customFormat="1"/>
    <row r="32292" s="16" customFormat="1"/>
    <row r="32293" s="16" customFormat="1"/>
    <row r="32294" s="16" customFormat="1"/>
    <row r="32295" s="16" customFormat="1"/>
    <row r="32296" s="16" customFormat="1"/>
    <row r="32297" s="16" customFormat="1"/>
    <row r="32298" s="16" customFormat="1"/>
    <row r="32299" s="16" customFormat="1"/>
    <row r="32300" s="16" customFormat="1"/>
    <row r="32301" s="16" customFormat="1"/>
    <row r="32302" s="16" customFormat="1"/>
    <row r="32303" s="16" customFormat="1"/>
    <row r="32304" s="16" customFormat="1"/>
    <row r="32305" s="16" customFormat="1"/>
    <row r="32306" s="16" customFormat="1"/>
    <row r="32307" s="16" customFormat="1"/>
    <row r="32308" s="16" customFormat="1"/>
    <row r="32309" s="16" customFormat="1"/>
    <row r="32310" s="16" customFormat="1"/>
    <row r="32311" s="16" customFormat="1"/>
    <row r="32312" s="16" customFormat="1"/>
    <row r="32313" s="16" customFormat="1"/>
    <row r="32314" s="16" customFormat="1"/>
    <row r="32315" s="16" customFormat="1"/>
    <row r="32316" s="16" customFormat="1"/>
    <row r="32317" s="16" customFormat="1"/>
    <row r="32318" s="16" customFormat="1"/>
    <row r="32319" s="16" customFormat="1"/>
    <row r="32320" s="16" customFormat="1"/>
    <row r="32321" s="16" customFormat="1"/>
    <row r="32322" s="16" customFormat="1"/>
    <row r="32323" s="16" customFormat="1"/>
    <row r="32324" s="16" customFormat="1"/>
    <row r="32325" s="16" customFormat="1"/>
    <row r="32326" s="16" customFormat="1"/>
    <row r="32327" s="16" customFormat="1"/>
    <row r="32328" s="16" customFormat="1"/>
    <row r="32329" s="16" customFormat="1"/>
    <row r="32330" s="16" customFormat="1"/>
    <row r="32331" s="16" customFormat="1"/>
    <row r="32332" s="16" customFormat="1"/>
    <row r="32333" s="16" customFormat="1"/>
    <row r="32334" s="16" customFormat="1"/>
    <row r="32335" s="16" customFormat="1"/>
    <row r="32336" s="16" customFormat="1"/>
    <row r="32337" s="16" customFormat="1"/>
    <row r="32338" s="16" customFormat="1"/>
    <row r="32339" s="16" customFormat="1"/>
    <row r="32340" s="16" customFormat="1"/>
    <row r="32341" s="16" customFormat="1"/>
    <row r="32342" s="16" customFormat="1"/>
    <row r="32343" s="16" customFormat="1"/>
    <row r="32344" s="16" customFormat="1"/>
    <row r="32345" s="16" customFormat="1"/>
    <row r="32346" s="16" customFormat="1"/>
    <row r="32347" s="16" customFormat="1"/>
    <row r="32348" s="16" customFormat="1"/>
    <row r="32349" s="16" customFormat="1"/>
    <row r="32350" s="16" customFormat="1"/>
    <row r="32351" s="16" customFormat="1"/>
    <row r="32352" s="16" customFormat="1"/>
    <row r="32353" s="16" customFormat="1"/>
    <row r="32354" s="16" customFormat="1"/>
    <row r="32355" s="16" customFormat="1"/>
    <row r="32356" s="16" customFormat="1"/>
    <row r="32357" s="16" customFormat="1"/>
    <row r="32358" s="16" customFormat="1"/>
    <row r="32359" s="16" customFormat="1"/>
    <row r="32360" s="16" customFormat="1"/>
    <row r="32361" s="16" customFormat="1"/>
    <row r="32362" s="16" customFormat="1"/>
    <row r="32363" s="16" customFormat="1"/>
    <row r="32364" s="16" customFormat="1"/>
    <row r="32365" s="16" customFormat="1"/>
    <row r="32366" s="16" customFormat="1"/>
    <row r="32367" s="16" customFormat="1"/>
    <row r="32368" s="16" customFormat="1"/>
    <row r="32369" s="16" customFormat="1"/>
    <row r="32370" s="16" customFormat="1"/>
    <row r="32371" s="16" customFormat="1"/>
    <row r="32372" s="16" customFormat="1"/>
    <row r="32373" s="16" customFormat="1"/>
    <row r="32374" s="16" customFormat="1"/>
    <row r="32375" s="16" customFormat="1"/>
    <row r="32376" s="16" customFormat="1"/>
    <row r="32377" s="16" customFormat="1"/>
    <row r="32378" s="16" customFormat="1"/>
    <row r="32379" s="16" customFormat="1"/>
    <row r="32380" s="16" customFormat="1"/>
    <row r="32381" s="16" customFormat="1"/>
    <row r="32382" s="16" customFormat="1"/>
    <row r="32383" s="16" customFormat="1"/>
    <row r="32384" s="16" customFormat="1"/>
    <row r="32385" s="16" customFormat="1"/>
    <row r="32386" s="16" customFormat="1"/>
    <row r="32387" s="16" customFormat="1"/>
    <row r="32388" s="16" customFormat="1"/>
    <row r="32389" s="16" customFormat="1"/>
    <row r="32390" s="16" customFormat="1"/>
    <row r="32391" s="16" customFormat="1"/>
    <row r="32392" s="16" customFormat="1"/>
    <row r="32393" s="16" customFormat="1"/>
    <row r="32394" s="16" customFormat="1"/>
    <row r="32395" s="16" customFormat="1"/>
    <row r="32396" s="16" customFormat="1"/>
    <row r="32397" s="16" customFormat="1"/>
    <row r="32398" s="16" customFormat="1"/>
    <row r="32399" s="16" customFormat="1"/>
    <row r="32400" s="16" customFormat="1"/>
    <row r="32401" s="16" customFormat="1"/>
    <row r="32402" s="16" customFormat="1"/>
    <row r="32403" s="16" customFormat="1"/>
    <row r="32404" s="16" customFormat="1"/>
    <row r="32405" s="16" customFormat="1"/>
    <row r="32406" s="16" customFormat="1"/>
    <row r="32407" s="16" customFormat="1"/>
    <row r="32408" s="16" customFormat="1"/>
    <row r="32409" s="16" customFormat="1"/>
    <row r="32410" s="16" customFormat="1"/>
    <row r="32411" s="16" customFormat="1"/>
    <row r="32412" s="16" customFormat="1"/>
    <row r="32413" s="16" customFormat="1"/>
    <row r="32414" s="16" customFormat="1"/>
    <row r="32415" s="16" customFormat="1"/>
    <row r="32416" s="16" customFormat="1"/>
    <row r="32417" s="16" customFormat="1"/>
    <row r="32418" s="16" customFormat="1"/>
    <row r="32419" s="16" customFormat="1"/>
    <row r="32420" s="16" customFormat="1"/>
    <row r="32421" s="16" customFormat="1"/>
    <row r="32422" s="16" customFormat="1"/>
    <row r="32423" s="16" customFormat="1"/>
    <row r="32424" s="16" customFormat="1"/>
    <row r="32425" s="16" customFormat="1"/>
    <row r="32426" s="16" customFormat="1"/>
    <row r="32427" s="16" customFormat="1"/>
    <row r="32428" s="16" customFormat="1"/>
    <row r="32429" s="16" customFormat="1"/>
    <row r="32430" s="16" customFormat="1"/>
    <row r="32431" s="16" customFormat="1"/>
    <row r="32432" s="16" customFormat="1"/>
    <row r="32433" s="16" customFormat="1"/>
    <row r="32434" s="16" customFormat="1"/>
    <row r="32435" s="16" customFormat="1"/>
    <row r="32436" s="16" customFormat="1"/>
    <row r="32437" s="16" customFormat="1"/>
    <row r="32438" s="16" customFormat="1"/>
    <row r="32439" s="16" customFormat="1"/>
    <row r="32440" s="16" customFormat="1"/>
    <row r="32441" s="16" customFormat="1"/>
    <row r="32442" s="16" customFormat="1"/>
    <row r="32443" s="16" customFormat="1"/>
    <row r="32444" s="16" customFormat="1"/>
    <row r="32445" s="16" customFormat="1"/>
    <row r="32446" s="16" customFormat="1"/>
    <row r="32447" s="16" customFormat="1"/>
    <row r="32448" s="16" customFormat="1"/>
    <row r="32449" s="16" customFormat="1"/>
    <row r="32450" s="16" customFormat="1"/>
    <row r="32451" s="16" customFormat="1"/>
    <row r="32452" s="16" customFormat="1"/>
    <row r="32453" s="16" customFormat="1"/>
    <row r="32454" s="16" customFormat="1"/>
    <row r="32455" s="16" customFormat="1"/>
    <row r="32456" s="16" customFormat="1"/>
    <row r="32457" s="16" customFormat="1"/>
    <row r="32458" s="16" customFormat="1"/>
    <row r="32459" s="16" customFormat="1"/>
    <row r="32460" s="16" customFormat="1"/>
    <row r="32461" s="16" customFormat="1"/>
    <row r="32462" s="16" customFormat="1"/>
    <row r="32463" s="16" customFormat="1"/>
    <row r="32464" s="16" customFormat="1"/>
    <row r="32465" s="16" customFormat="1"/>
    <row r="32466" s="16" customFormat="1"/>
    <row r="32467" s="16" customFormat="1"/>
    <row r="32468" s="16" customFormat="1"/>
    <row r="32469" s="16" customFormat="1"/>
    <row r="32470" s="16" customFormat="1"/>
    <row r="32471" s="16" customFormat="1"/>
    <row r="32472" s="16" customFormat="1"/>
    <row r="32473" s="16" customFormat="1"/>
    <row r="32474" s="16" customFormat="1"/>
    <row r="32475" s="16" customFormat="1"/>
    <row r="32476" s="16" customFormat="1"/>
    <row r="32477" s="16" customFormat="1"/>
    <row r="32478" s="16" customFormat="1"/>
    <row r="32479" s="16" customFormat="1"/>
    <row r="32480" s="16" customFormat="1"/>
    <row r="32481" s="16" customFormat="1"/>
    <row r="32482" s="16" customFormat="1"/>
    <row r="32483" s="16" customFormat="1"/>
    <row r="32484" s="16" customFormat="1"/>
    <row r="32485" s="16" customFormat="1"/>
    <row r="32486" s="16" customFormat="1"/>
    <row r="32487" s="16" customFormat="1"/>
    <row r="32488" s="16" customFormat="1"/>
    <row r="32489" s="16" customFormat="1"/>
    <row r="32490" s="16" customFormat="1"/>
    <row r="32491" s="16" customFormat="1"/>
    <row r="32492" s="16" customFormat="1"/>
    <row r="32493" s="16" customFormat="1"/>
    <row r="32494" s="16" customFormat="1"/>
    <row r="32495" s="16" customFormat="1"/>
    <row r="32496" s="16" customFormat="1"/>
    <row r="32497" s="16" customFormat="1"/>
    <row r="32498" s="16" customFormat="1"/>
    <row r="32499" s="16" customFormat="1"/>
    <row r="32500" s="16" customFormat="1"/>
    <row r="32501" s="16" customFormat="1"/>
    <row r="32502" s="16" customFormat="1"/>
    <row r="32503" s="16" customFormat="1"/>
    <row r="32504" s="16" customFormat="1"/>
    <row r="32505" s="16" customFormat="1"/>
    <row r="32506" s="16" customFormat="1"/>
    <row r="32507" s="16" customFormat="1"/>
    <row r="32508" s="16" customFormat="1"/>
    <row r="32509" s="16" customFormat="1"/>
    <row r="32510" s="16" customFormat="1"/>
    <row r="32511" s="16" customFormat="1"/>
    <row r="32512" s="16" customFormat="1"/>
    <row r="32513" s="16" customFormat="1"/>
    <row r="32514" s="16" customFormat="1"/>
    <row r="32515" s="16" customFormat="1"/>
    <row r="32516" s="16" customFormat="1"/>
    <row r="32517" s="16" customFormat="1"/>
    <row r="32518" s="16" customFormat="1"/>
    <row r="32519" s="16" customFormat="1"/>
    <row r="32520" s="16" customFormat="1"/>
    <row r="32521" s="16" customFormat="1"/>
    <row r="32522" s="16" customFormat="1"/>
    <row r="32523" s="16" customFormat="1"/>
    <row r="32524" s="16" customFormat="1"/>
    <row r="32525" s="16" customFormat="1"/>
    <row r="32526" s="16" customFormat="1"/>
    <row r="32527" s="16" customFormat="1"/>
    <row r="32528" s="16" customFormat="1"/>
    <row r="32529" s="16" customFormat="1"/>
    <row r="32530" s="16" customFormat="1"/>
    <row r="32531" s="16" customFormat="1"/>
    <row r="32532" s="16" customFormat="1"/>
    <row r="32533" s="16" customFormat="1"/>
    <row r="32534" s="16" customFormat="1"/>
    <row r="32535" s="16" customFormat="1"/>
    <row r="32536" s="16" customFormat="1"/>
    <row r="32537" s="16" customFormat="1"/>
    <row r="32538" s="16" customFormat="1"/>
    <row r="32539" s="16" customFormat="1"/>
    <row r="32540" s="16" customFormat="1"/>
    <row r="32541" s="16" customFormat="1"/>
    <row r="32542" s="16" customFormat="1"/>
    <row r="32543" s="16" customFormat="1"/>
    <row r="32544" s="16" customFormat="1"/>
    <row r="32545" s="16" customFormat="1"/>
    <row r="32546" s="16" customFormat="1"/>
    <row r="32547" s="16" customFormat="1"/>
    <row r="32548" s="16" customFormat="1"/>
    <row r="32549" s="16" customFormat="1"/>
    <row r="32550" s="16" customFormat="1"/>
    <row r="32551" s="16" customFormat="1"/>
    <row r="32552" s="16" customFormat="1"/>
    <row r="32553" s="16" customFormat="1"/>
    <row r="32554" s="16" customFormat="1"/>
    <row r="32555" s="16" customFormat="1"/>
    <row r="32556" s="16" customFormat="1"/>
    <row r="32557" s="16" customFormat="1"/>
    <row r="32558" s="16" customFormat="1"/>
    <row r="32559" s="16" customFormat="1"/>
    <row r="32560" s="16" customFormat="1"/>
    <row r="32561" s="16" customFormat="1"/>
    <row r="32562" s="16" customFormat="1"/>
    <row r="32563" s="16" customFormat="1"/>
    <row r="32564" s="16" customFormat="1"/>
    <row r="32565" s="16" customFormat="1"/>
    <row r="32566" s="16" customFormat="1"/>
    <row r="32567" s="16" customFormat="1"/>
    <row r="32568" s="16" customFormat="1"/>
    <row r="32569" s="16" customFormat="1"/>
    <row r="32570" s="16" customFormat="1"/>
    <row r="32571" s="16" customFormat="1"/>
    <row r="32572" s="16" customFormat="1"/>
    <row r="32573" s="16" customFormat="1"/>
    <row r="32574" s="16" customFormat="1"/>
    <row r="32575" s="16" customFormat="1"/>
    <row r="32576" s="16" customFormat="1"/>
    <row r="32577" s="16" customFormat="1"/>
    <row r="32578" s="16" customFormat="1"/>
    <row r="32579" s="16" customFormat="1"/>
    <row r="32580" s="16" customFormat="1"/>
    <row r="32581" s="16" customFormat="1"/>
    <row r="32582" s="16" customFormat="1"/>
    <row r="32583" s="16" customFormat="1"/>
    <row r="32584" s="16" customFormat="1"/>
    <row r="32585" s="16" customFormat="1"/>
    <row r="32586" s="16" customFormat="1"/>
    <row r="32587" s="16" customFormat="1"/>
    <row r="32588" s="16" customFormat="1"/>
    <row r="32589" s="16" customFormat="1"/>
    <row r="32590" s="16" customFormat="1"/>
    <row r="32591" s="16" customFormat="1"/>
    <row r="32592" s="16" customFormat="1"/>
    <row r="32593" s="16" customFormat="1"/>
    <row r="32594" s="16" customFormat="1"/>
    <row r="32595" s="16" customFormat="1"/>
    <row r="32596" s="16" customFormat="1"/>
    <row r="32597" s="16" customFormat="1"/>
    <row r="32598" s="16" customFormat="1"/>
    <row r="32599" s="16" customFormat="1"/>
    <row r="32600" s="16" customFormat="1"/>
    <row r="32601" s="16" customFormat="1"/>
    <row r="32602" s="16" customFormat="1"/>
    <row r="32603" s="16" customFormat="1"/>
    <row r="32604" s="16" customFormat="1"/>
    <row r="32605" s="16" customFormat="1"/>
    <row r="32606" s="16" customFormat="1"/>
    <row r="32607" s="16" customFormat="1"/>
    <row r="32608" s="16" customFormat="1"/>
    <row r="32609" s="16" customFormat="1"/>
    <row r="32610" s="16" customFormat="1"/>
    <row r="32611" s="16" customFormat="1"/>
    <row r="32612" s="16" customFormat="1"/>
    <row r="32613" s="16" customFormat="1"/>
    <row r="32614" s="16" customFormat="1"/>
    <row r="32615" s="16" customFormat="1"/>
    <row r="32616" s="16" customFormat="1"/>
    <row r="32617" s="16" customFormat="1"/>
    <row r="32618" s="16" customFormat="1"/>
    <row r="32619" s="16" customFormat="1"/>
    <row r="32620" s="16" customFormat="1"/>
    <row r="32621" s="16" customFormat="1"/>
    <row r="32622" s="16" customFormat="1"/>
    <row r="32623" s="16" customFormat="1"/>
    <row r="32624" s="16" customFormat="1"/>
    <row r="32625" s="16" customFormat="1"/>
    <row r="32626" s="16" customFormat="1"/>
    <row r="32627" s="16" customFormat="1"/>
    <row r="32628" s="16" customFormat="1"/>
    <row r="32629" s="16" customFormat="1"/>
    <row r="32630" s="16" customFormat="1"/>
    <row r="32631" s="16" customFormat="1"/>
    <row r="32632" s="16" customFormat="1"/>
    <row r="32633" s="16" customFormat="1"/>
    <row r="32634" s="16" customFormat="1"/>
    <row r="32635" s="16" customFormat="1"/>
    <row r="32636" s="16" customFormat="1"/>
    <row r="32637" s="16" customFormat="1"/>
    <row r="32638" s="16" customFormat="1"/>
    <row r="32639" s="16" customFormat="1"/>
    <row r="32640" s="16" customFormat="1"/>
    <row r="32641" s="16" customFormat="1"/>
    <row r="32642" s="16" customFormat="1"/>
    <row r="32643" s="16" customFormat="1"/>
    <row r="32644" s="16" customFormat="1"/>
    <row r="32645" s="16" customFormat="1"/>
    <row r="32646" s="16" customFormat="1"/>
    <row r="32647" s="16" customFormat="1"/>
    <row r="32648" s="16" customFormat="1"/>
    <row r="32649" s="16" customFormat="1"/>
    <row r="32650" s="16" customFormat="1"/>
    <row r="32651" s="16" customFormat="1"/>
    <row r="32652" s="16" customFormat="1"/>
    <row r="32653" s="16" customFormat="1"/>
    <row r="32654" s="16" customFormat="1"/>
    <row r="32655" s="16" customFormat="1"/>
    <row r="32656" s="16" customFormat="1"/>
    <row r="32657" s="16" customFormat="1"/>
    <row r="32658" s="16" customFormat="1"/>
    <row r="32659" s="16" customFormat="1"/>
    <row r="32660" s="16" customFormat="1"/>
    <row r="32661" s="16" customFormat="1"/>
    <row r="32662" s="16" customFormat="1"/>
    <row r="32663" s="16" customFormat="1"/>
    <row r="32664" s="16" customFormat="1"/>
    <row r="32665" s="16" customFormat="1"/>
    <row r="32666" s="16" customFormat="1"/>
    <row r="32667" s="16" customFormat="1"/>
    <row r="32668" s="16" customFormat="1"/>
    <row r="32669" s="16" customFormat="1"/>
    <row r="32670" s="16" customFormat="1"/>
    <row r="32671" s="16" customFormat="1"/>
    <row r="32672" s="16" customFormat="1"/>
    <row r="32673" s="16" customFormat="1"/>
    <row r="32674" s="16" customFormat="1"/>
    <row r="32675" s="16" customFormat="1"/>
    <row r="32676" s="16" customFormat="1"/>
    <row r="32677" s="16" customFormat="1"/>
    <row r="32678" s="16" customFormat="1"/>
    <row r="32679" s="16" customFormat="1"/>
    <row r="32680" s="16" customFormat="1"/>
    <row r="32681" s="16" customFormat="1"/>
    <row r="32682" s="16" customFormat="1"/>
    <row r="32683" s="16" customFormat="1"/>
    <row r="32684" s="16" customFormat="1"/>
    <row r="32685" s="16" customFormat="1"/>
    <row r="32686" s="16" customFormat="1"/>
    <row r="32687" s="16" customFormat="1"/>
    <row r="32688" s="16" customFormat="1"/>
    <row r="32689" s="16" customFormat="1"/>
    <row r="32690" s="16" customFormat="1"/>
    <row r="32691" s="16" customFormat="1"/>
    <row r="32692" s="16" customFormat="1"/>
    <row r="32693" s="16" customFormat="1"/>
    <row r="32694" s="16" customFormat="1"/>
    <row r="32695" s="16" customFormat="1"/>
    <row r="32696" s="16" customFormat="1"/>
    <row r="32697" s="16" customFormat="1"/>
    <row r="32698" s="16" customFormat="1"/>
    <row r="32699" s="16" customFormat="1"/>
    <row r="32700" s="16" customFormat="1"/>
    <row r="32701" s="16" customFormat="1"/>
    <row r="32702" s="16" customFormat="1"/>
    <row r="32703" s="16" customFormat="1"/>
    <row r="32704" s="16" customFormat="1"/>
    <row r="32705" s="16" customFormat="1"/>
    <row r="32706" s="16" customFormat="1"/>
    <row r="32707" s="16" customFormat="1"/>
    <row r="32708" s="16" customFormat="1"/>
    <row r="32709" s="16" customFormat="1"/>
    <row r="32710" s="16" customFormat="1"/>
    <row r="32711" s="16" customFormat="1"/>
    <row r="32712" s="16" customFormat="1"/>
    <row r="32713" s="16" customFormat="1"/>
    <row r="32714" s="16" customFormat="1"/>
    <row r="32715" s="16" customFormat="1"/>
    <row r="32716" s="16" customFormat="1"/>
    <row r="32717" s="16" customFormat="1"/>
    <row r="32718" s="16" customFormat="1"/>
    <row r="32719" s="16" customFormat="1"/>
    <row r="32720" s="16" customFormat="1"/>
    <row r="32721" s="16" customFormat="1"/>
    <row r="32722" s="16" customFormat="1"/>
    <row r="32723" s="16" customFormat="1"/>
    <row r="32724" s="16" customFormat="1"/>
    <row r="32725" s="16" customFormat="1"/>
    <row r="32726" s="16" customFormat="1"/>
    <row r="32727" s="16" customFormat="1"/>
    <row r="32728" s="16" customFormat="1"/>
    <row r="32729" s="16" customFormat="1"/>
    <row r="32730" s="16" customFormat="1"/>
    <row r="32731" s="16" customFormat="1"/>
    <row r="32732" s="16" customFormat="1"/>
    <row r="32733" s="16" customFormat="1"/>
    <row r="32734" s="16" customFormat="1"/>
    <row r="32735" s="16" customFormat="1"/>
    <row r="32736" s="16" customFormat="1"/>
    <row r="32737" s="16" customFormat="1"/>
    <row r="32738" s="16" customFormat="1"/>
    <row r="32739" s="16" customFormat="1"/>
    <row r="32740" s="16" customFormat="1"/>
    <row r="32741" s="16" customFormat="1"/>
    <row r="32742" s="16" customFormat="1"/>
    <row r="32743" s="16" customFormat="1"/>
    <row r="32744" s="16" customFormat="1"/>
    <row r="32745" s="16" customFormat="1"/>
    <row r="32746" s="16" customFormat="1"/>
    <row r="32747" s="16" customFormat="1"/>
    <row r="32748" s="16" customFormat="1"/>
    <row r="32749" s="16" customFormat="1"/>
    <row r="32750" s="16" customFormat="1"/>
    <row r="32751" s="16" customFormat="1"/>
    <row r="32752" s="16" customFormat="1"/>
    <row r="32753" s="16" customFormat="1"/>
    <row r="32754" s="16" customFormat="1"/>
    <row r="32755" s="16" customFormat="1"/>
    <row r="32756" s="16" customFormat="1"/>
    <row r="32757" s="16" customFormat="1"/>
    <row r="32758" s="16" customFormat="1"/>
    <row r="32759" s="16" customFormat="1"/>
    <row r="32760" s="16" customFormat="1"/>
    <row r="32761" s="16" customFormat="1"/>
    <row r="32762" s="16" customFormat="1"/>
    <row r="32763" s="16" customFormat="1"/>
    <row r="32764" s="16" customFormat="1"/>
    <row r="32765" s="16" customFormat="1"/>
    <row r="32766" s="16" customFormat="1"/>
    <row r="32767" s="16" customFormat="1"/>
    <row r="32768" s="16" customFormat="1"/>
    <row r="32769" s="16" customFormat="1"/>
    <row r="32770" s="16" customFormat="1"/>
    <row r="32771" s="16" customFormat="1"/>
    <row r="32772" s="16" customFormat="1"/>
    <row r="32773" s="16" customFormat="1"/>
    <row r="32774" s="16" customFormat="1"/>
    <row r="32775" s="16" customFormat="1"/>
    <row r="32776" s="16" customFormat="1"/>
    <row r="32777" s="16" customFormat="1"/>
    <row r="32778" s="16" customFormat="1"/>
    <row r="32779" s="16" customFormat="1"/>
    <row r="32780" s="16" customFormat="1"/>
    <row r="32781" s="16" customFormat="1"/>
    <row r="32782" s="16" customFormat="1"/>
    <row r="32783" s="16" customFormat="1"/>
    <row r="32784" s="16" customFormat="1"/>
    <row r="32785" s="16" customFormat="1"/>
    <row r="32786" s="16" customFormat="1"/>
    <row r="32787" s="16" customFormat="1"/>
    <row r="32788" s="16" customFormat="1"/>
    <row r="32789" s="16" customFormat="1"/>
    <row r="32790" s="16" customFormat="1"/>
    <row r="32791" s="16" customFormat="1"/>
    <row r="32792" s="16" customFormat="1"/>
    <row r="32793" s="16" customFormat="1"/>
    <row r="32794" s="16" customFormat="1"/>
    <row r="32795" s="16" customFormat="1"/>
    <row r="32796" s="16" customFormat="1"/>
    <row r="32797" s="16" customFormat="1"/>
    <row r="32798" s="16" customFormat="1"/>
    <row r="32799" s="16" customFormat="1"/>
    <row r="32800" s="16" customFormat="1"/>
    <row r="32801" s="16" customFormat="1"/>
    <row r="32802" s="16" customFormat="1"/>
    <row r="32803" s="16" customFormat="1"/>
    <row r="32804" s="16" customFormat="1"/>
    <row r="32805" s="16" customFormat="1"/>
    <row r="32806" s="16" customFormat="1"/>
    <row r="32807" s="16" customFormat="1"/>
    <row r="32808" s="16" customFormat="1"/>
    <row r="32809" s="16" customFormat="1"/>
    <row r="32810" s="16" customFormat="1"/>
    <row r="32811" s="16" customFormat="1"/>
    <row r="32812" s="16" customFormat="1"/>
    <row r="32813" s="16" customFormat="1"/>
    <row r="32814" s="16" customFormat="1"/>
    <row r="32815" s="16" customFormat="1"/>
    <row r="32816" s="16" customFormat="1"/>
    <row r="32817" s="16" customFormat="1"/>
    <row r="32818" s="16" customFormat="1"/>
    <row r="32819" s="16" customFormat="1"/>
    <row r="32820" s="16" customFormat="1"/>
    <row r="32821" s="16" customFormat="1"/>
    <row r="32822" s="16" customFormat="1"/>
    <row r="32823" s="16" customFormat="1"/>
    <row r="32824" s="16" customFormat="1"/>
    <row r="32825" s="16" customFormat="1"/>
    <row r="32826" s="16" customFormat="1"/>
    <row r="32827" s="16" customFormat="1"/>
    <row r="32828" s="16" customFormat="1"/>
    <row r="32829" s="16" customFormat="1"/>
    <row r="32830" s="16" customFormat="1"/>
    <row r="32831" s="16" customFormat="1"/>
    <row r="32832" s="16" customFormat="1"/>
    <row r="32833" s="16" customFormat="1"/>
    <row r="32834" s="16" customFormat="1"/>
    <row r="32835" s="16" customFormat="1"/>
    <row r="32836" s="16" customFormat="1"/>
    <row r="32837" s="16" customFormat="1"/>
    <row r="32838" s="16" customFormat="1"/>
    <row r="32839" s="16" customFormat="1"/>
    <row r="32840" s="16" customFormat="1"/>
    <row r="32841" s="16" customFormat="1"/>
    <row r="32842" s="16" customFormat="1"/>
    <row r="32843" s="16" customFormat="1"/>
    <row r="32844" s="16" customFormat="1"/>
    <row r="32845" s="16" customFormat="1"/>
    <row r="32846" s="16" customFormat="1"/>
    <row r="32847" s="16" customFormat="1"/>
    <row r="32848" s="16" customFormat="1"/>
    <row r="32849" s="16" customFormat="1"/>
    <row r="32850" s="16" customFormat="1"/>
    <row r="32851" s="16" customFormat="1"/>
    <row r="32852" s="16" customFormat="1"/>
    <row r="32853" s="16" customFormat="1"/>
    <row r="32854" s="16" customFormat="1"/>
    <row r="32855" s="16" customFormat="1"/>
    <row r="32856" s="16" customFormat="1"/>
    <row r="32857" s="16" customFormat="1"/>
    <row r="32858" s="16" customFormat="1"/>
    <row r="32859" s="16" customFormat="1"/>
    <row r="32860" s="16" customFormat="1"/>
    <row r="32861" s="16" customFormat="1"/>
    <row r="32862" s="16" customFormat="1"/>
    <row r="32863" s="16" customFormat="1"/>
    <row r="32864" s="16" customFormat="1"/>
    <row r="32865" s="16" customFormat="1"/>
    <row r="32866" s="16" customFormat="1"/>
    <row r="32867" s="16" customFormat="1"/>
    <row r="32868" s="16" customFormat="1"/>
    <row r="32869" s="16" customFormat="1"/>
    <row r="32870" s="16" customFormat="1"/>
    <row r="32871" s="16" customFormat="1"/>
    <row r="32872" s="16" customFormat="1"/>
    <row r="32873" s="16" customFormat="1"/>
    <row r="32874" s="16" customFormat="1"/>
    <row r="32875" s="16" customFormat="1"/>
    <row r="32876" s="16" customFormat="1"/>
    <row r="32877" s="16" customFormat="1"/>
    <row r="32878" s="16" customFormat="1"/>
    <row r="32879" s="16" customFormat="1"/>
    <row r="32880" s="16" customFormat="1"/>
    <row r="32881" s="16" customFormat="1"/>
    <row r="32882" s="16" customFormat="1"/>
    <row r="32883" s="16" customFormat="1"/>
    <row r="32884" s="16" customFormat="1"/>
    <row r="32885" s="16" customFormat="1"/>
    <row r="32886" s="16" customFormat="1"/>
    <row r="32887" s="16" customFormat="1"/>
    <row r="32888" s="16" customFormat="1"/>
    <row r="32889" s="16" customFormat="1"/>
    <row r="32890" s="16" customFormat="1"/>
    <row r="32891" s="16" customFormat="1"/>
    <row r="32892" s="16" customFormat="1"/>
    <row r="32893" s="16" customFormat="1"/>
    <row r="32894" s="16" customFormat="1"/>
    <row r="32895" s="16" customFormat="1"/>
    <row r="32896" s="16" customFormat="1"/>
    <row r="32897" s="16" customFormat="1"/>
    <row r="32898" s="16" customFormat="1"/>
    <row r="32899" s="16" customFormat="1"/>
    <row r="32900" s="16" customFormat="1"/>
    <row r="32901" s="16" customFormat="1"/>
    <row r="32902" s="16" customFormat="1"/>
    <row r="32903" s="16" customFormat="1"/>
    <row r="32904" s="16" customFormat="1"/>
    <row r="32905" s="16" customFormat="1"/>
    <row r="32906" s="16" customFormat="1"/>
    <row r="32907" s="16" customFormat="1"/>
    <row r="32908" s="16" customFormat="1"/>
    <row r="32909" s="16" customFormat="1"/>
    <row r="32910" s="16" customFormat="1"/>
    <row r="32911" s="16" customFormat="1"/>
    <row r="32912" s="16" customFormat="1"/>
    <row r="32913" s="16" customFormat="1"/>
    <row r="32914" s="16" customFormat="1"/>
    <row r="32915" s="16" customFormat="1"/>
    <row r="32916" s="16" customFormat="1"/>
    <row r="32917" s="16" customFormat="1"/>
    <row r="32918" s="16" customFormat="1"/>
    <row r="32919" s="16" customFormat="1"/>
    <row r="32920" s="16" customFormat="1"/>
    <row r="32921" s="16" customFormat="1"/>
    <row r="32922" s="16" customFormat="1"/>
    <row r="32923" s="16" customFormat="1"/>
    <row r="32924" s="16" customFormat="1"/>
    <row r="32925" s="16" customFormat="1"/>
    <row r="32926" s="16" customFormat="1"/>
    <row r="32927" s="16" customFormat="1"/>
    <row r="32928" s="16" customFormat="1"/>
    <row r="32929" s="16" customFormat="1"/>
    <row r="32930" s="16" customFormat="1"/>
    <row r="32931" s="16" customFormat="1"/>
    <row r="32932" s="16" customFormat="1"/>
    <row r="32933" s="16" customFormat="1"/>
    <row r="32934" s="16" customFormat="1"/>
    <row r="32935" s="16" customFormat="1"/>
    <row r="32936" s="16" customFormat="1"/>
    <row r="32937" s="16" customFormat="1"/>
    <row r="32938" s="16" customFormat="1"/>
    <row r="32939" s="16" customFormat="1"/>
    <row r="32940" s="16" customFormat="1"/>
    <row r="32941" s="16" customFormat="1"/>
    <row r="32942" s="16" customFormat="1"/>
    <row r="32943" s="16" customFormat="1"/>
    <row r="32944" s="16" customFormat="1"/>
    <row r="32945" s="16" customFormat="1"/>
    <row r="32946" s="16" customFormat="1"/>
    <row r="32947" s="16" customFormat="1"/>
    <row r="32948" s="16" customFormat="1"/>
    <row r="32949" s="16" customFormat="1"/>
    <row r="32950" s="16" customFormat="1"/>
    <row r="32951" s="16" customFormat="1"/>
    <row r="32952" s="16" customFormat="1"/>
    <row r="32953" s="16" customFormat="1"/>
    <row r="32954" s="16" customFormat="1"/>
    <row r="32955" s="16" customFormat="1"/>
    <row r="32956" s="16" customFormat="1"/>
    <row r="32957" s="16" customFormat="1"/>
    <row r="32958" s="16" customFormat="1"/>
    <row r="32959" s="16" customFormat="1"/>
    <row r="32960" s="16" customFormat="1"/>
    <row r="32961" s="16" customFormat="1"/>
    <row r="32962" s="16" customFormat="1"/>
    <row r="32963" s="16" customFormat="1"/>
    <row r="32964" s="16" customFormat="1"/>
    <row r="32965" s="16" customFormat="1"/>
    <row r="32966" s="16" customFormat="1"/>
    <row r="32967" s="16" customFormat="1"/>
    <row r="32968" s="16" customFormat="1"/>
    <row r="32969" s="16" customFormat="1"/>
    <row r="32970" s="16" customFormat="1"/>
    <row r="32971" s="16" customFormat="1"/>
    <row r="32972" s="16" customFormat="1"/>
    <row r="32973" s="16" customFormat="1"/>
    <row r="32974" s="16" customFormat="1"/>
    <row r="32975" s="16" customFormat="1"/>
    <row r="32976" s="16" customFormat="1"/>
    <row r="32977" s="16" customFormat="1"/>
    <row r="32978" s="16" customFormat="1"/>
    <row r="32979" s="16" customFormat="1"/>
    <row r="32980" s="16" customFormat="1"/>
    <row r="32981" s="16" customFormat="1"/>
    <row r="32982" s="16" customFormat="1"/>
    <row r="32983" s="16" customFormat="1"/>
    <row r="32984" s="16" customFormat="1"/>
    <row r="32985" s="16" customFormat="1"/>
    <row r="32986" s="16" customFormat="1"/>
    <row r="32987" s="16" customFormat="1"/>
    <row r="32988" s="16" customFormat="1"/>
    <row r="32989" s="16" customFormat="1"/>
    <row r="32990" s="16" customFormat="1"/>
    <row r="32991" s="16" customFormat="1"/>
    <row r="32992" s="16" customFormat="1"/>
    <row r="32993" s="16" customFormat="1"/>
    <row r="32994" s="16" customFormat="1"/>
    <row r="32995" s="16" customFormat="1"/>
    <row r="32996" s="16" customFormat="1"/>
    <row r="32997" s="16" customFormat="1"/>
    <row r="32998" s="16" customFormat="1"/>
    <row r="32999" s="16" customFormat="1"/>
    <row r="33000" s="16" customFormat="1"/>
    <row r="33001" s="16" customFormat="1"/>
    <row r="33002" s="16" customFormat="1"/>
    <row r="33003" s="16" customFormat="1"/>
    <row r="33004" s="16" customFormat="1"/>
    <row r="33005" s="16" customFormat="1"/>
    <row r="33006" s="16" customFormat="1"/>
    <row r="33007" s="16" customFormat="1"/>
    <row r="33008" s="16" customFormat="1"/>
    <row r="33009" s="16" customFormat="1"/>
    <row r="33010" s="16" customFormat="1"/>
    <row r="33011" s="16" customFormat="1"/>
    <row r="33012" s="16" customFormat="1"/>
    <row r="33013" s="16" customFormat="1"/>
    <row r="33014" s="16" customFormat="1"/>
    <row r="33015" s="16" customFormat="1"/>
    <row r="33016" s="16" customFormat="1"/>
    <row r="33017" s="16" customFormat="1"/>
    <row r="33018" s="16" customFormat="1"/>
    <row r="33019" s="16" customFormat="1"/>
    <row r="33020" s="16" customFormat="1"/>
    <row r="33021" s="16" customFormat="1"/>
    <row r="33022" s="16" customFormat="1"/>
    <row r="33023" s="16" customFormat="1"/>
    <row r="33024" s="16" customFormat="1"/>
    <row r="33025" s="16" customFormat="1"/>
    <row r="33026" s="16" customFormat="1"/>
    <row r="33027" s="16" customFormat="1"/>
    <row r="33028" s="16" customFormat="1"/>
    <row r="33029" s="16" customFormat="1"/>
    <row r="33030" s="16" customFormat="1"/>
    <row r="33031" s="16" customFormat="1"/>
    <row r="33032" s="16" customFormat="1"/>
    <row r="33033" s="16" customFormat="1"/>
    <row r="33034" s="16" customFormat="1"/>
    <row r="33035" s="16" customFormat="1"/>
    <row r="33036" s="16" customFormat="1"/>
    <row r="33037" s="16" customFormat="1"/>
    <row r="33038" s="16" customFormat="1"/>
    <row r="33039" s="16" customFormat="1"/>
    <row r="33040" s="16" customFormat="1"/>
    <row r="33041" s="16" customFormat="1"/>
    <row r="33042" s="16" customFormat="1"/>
    <row r="33043" s="16" customFormat="1"/>
    <row r="33044" s="16" customFormat="1"/>
    <row r="33045" s="16" customFormat="1"/>
    <row r="33046" s="16" customFormat="1"/>
    <row r="33047" s="16" customFormat="1"/>
    <row r="33048" s="16" customFormat="1"/>
    <row r="33049" s="16" customFormat="1"/>
    <row r="33050" s="16" customFormat="1"/>
    <row r="33051" s="16" customFormat="1"/>
    <row r="33052" s="16" customFormat="1"/>
    <row r="33053" s="16" customFormat="1"/>
    <row r="33054" s="16" customFormat="1"/>
    <row r="33055" s="16" customFormat="1"/>
    <row r="33056" s="16" customFormat="1"/>
    <row r="33057" s="16" customFormat="1"/>
    <row r="33058" s="16" customFormat="1"/>
    <row r="33059" s="16" customFormat="1"/>
    <row r="33060" s="16" customFormat="1"/>
    <row r="33061" s="16" customFormat="1"/>
    <row r="33062" s="16" customFormat="1"/>
    <row r="33063" s="16" customFormat="1"/>
    <row r="33064" s="16" customFormat="1"/>
    <row r="33065" s="16" customFormat="1"/>
    <row r="33066" s="16" customFormat="1"/>
    <row r="33067" s="16" customFormat="1"/>
    <row r="33068" s="16" customFormat="1"/>
    <row r="33069" s="16" customFormat="1"/>
    <row r="33070" s="16" customFormat="1"/>
    <row r="33071" s="16" customFormat="1"/>
    <row r="33072" s="16" customFormat="1"/>
    <row r="33073" s="16" customFormat="1"/>
    <row r="33074" s="16" customFormat="1"/>
    <row r="33075" s="16" customFormat="1"/>
    <row r="33076" s="16" customFormat="1"/>
    <row r="33077" s="16" customFormat="1"/>
    <row r="33078" s="16" customFormat="1"/>
    <row r="33079" s="16" customFormat="1"/>
    <row r="33080" s="16" customFormat="1"/>
    <row r="33081" s="16" customFormat="1"/>
    <row r="33082" s="16" customFormat="1"/>
    <row r="33083" s="16" customFormat="1"/>
    <row r="33084" s="16" customFormat="1"/>
    <row r="33085" s="16" customFormat="1"/>
    <row r="33086" s="16" customFormat="1"/>
    <row r="33087" s="16" customFormat="1"/>
    <row r="33088" s="16" customFormat="1"/>
    <row r="33089" s="16" customFormat="1"/>
    <row r="33090" s="16" customFormat="1"/>
    <row r="33091" s="16" customFormat="1"/>
    <row r="33092" s="16" customFormat="1"/>
    <row r="33093" s="16" customFormat="1"/>
    <row r="33094" s="16" customFormat="1"/>
    <row r="33095" s="16" customFormat="1"/>
    <row r="33096" s="16" customFormat="1"/>
    <row r="33097" s="16" customFormat="1"/>
    <row r="33098" s="16" customFormat="1"/>
    <row r="33099" s="16" customFormat="1"/>
    <row r="33100" s="16" customFormat="1"/>
    <row r="33101" s="16" customFormat="1"/>
    <row r="33102" s="16" customFormat="1"/>
    <row r="33103" s="16" customFormat="1"/>
    <row r="33104" s="16" customFormat="1"/>
    <row r="33105" s="16" customFormat="1"/>
    <row r="33106" s="16" customFormat="1"/>
    <row r="33107" s="16" customFormat="1"/>
    <row r="33108" s="16" customFormat="1"/>
    <row r="33109" s="16" customFormat="1"/>
    <row r="33110" s="16" customFormat="1"/>
    <row r="33111" s="16" customFormat="1"/>
    <row r="33112" s="16" customFormat="1"/>
    <row r="33113" s="16" customFormat="1"/>
    <row r="33114" s="16" customFormat="1"/>
    <row r="33115" s="16" customFormat="1"/>
    <row r="33116" s="16" customFormat="1"/>
    <row r="33117" s="16" customFormat="1"/>
    <row r="33118" s="16" customFormat="1"/>
    <row r="33119" s="16" customFormat="1"/>
    <row r="33120" s="16" customFormat="1"/>
    <row r="33121" s="16" customFormat="1"/>
    <row r="33122" s="16" customFormat="1"/>
    <row r="33123" s="16" customFormat="1"/>
    <row r="33124" s="16" customFormat="1"/>
    <row r="33125" s="16" customFormat="1"/>
    <row r="33126" s="16" customFormat="1"/>
    <row r="33127" s="16" customFormat="1"/>
    <row r="33128" s="16" customFormat="1"/>
    <row r="33129" s="16" customFormat="1"/>
    <row r="33130" s="16" customFormat="1"/>
    <row r="33131" s="16" customFormat="1"/>
    <row r="33132" s="16" customFormat="1"/>
    <row r="33133" s="16" customFormat="1"/>
    <row r="33134" s="16" customFormat="1"/>
    <row r="33135" s="16" customFormat="1"/>
    <row r="33136" s="16" customFormat="1"/>
    <row r="33137" s="16" customFormat="1"/>
    <row r="33138" s="16" customFormat="1"/>
    <row r="33139" s="16" customFormat="1"/>
    <row r="33140" s="16" customFormat="1"/>
    <row r="33141" s="16" customFormat="1"/>
    <row r="33142" s="16" customFormat="1"/>
    <row r="33143" s="16" customFormat="1"/>
    <row r="33144" s="16" customFormat="1"/>
    <row r="33145" s="16" customFormat="1"/>
    <row r="33146" s="16" customFormat="1"/>
    <row r="33147" s="16" customFormat="1"/>
    <row r="33148" s="16" customFormat="1"/>
    <row r="33149" s="16" customFormat="1"/>
    <row r="33150" s="16" customFormat="1"/>
    <row r="33151" s="16" customFormat="1"/>
    <row r="33152" s="16" customFormat="1"/>
    <row r="33153" s="16" customFormat="1"/>
    <row r="33154" s="16" customFormat="1"/>
    <row r="33155" s="16" customFormat="1"/>
    <row r="33156" s="16" customFormat="1"/>
    <row r="33157" s="16" customFormat="1"/>
    <row r="33158" s="16" customFormat="1"/>
    <row r="33159" s="16" customFormat="1"/>
    <row r="33160" s="16" customFormat="1"/>
    <row r="33161" s="16" customFormat="1"/>
    <row r="33162" s="16" customFormat="1"/>
    <row r="33163" s="16" customFormat="1"/>
    <row r="33164" s="16" customFormat="1"/>
    <row r="33165" s="16" customFormat="1"/>
    <row r="33166" s="16" customFormat="1"/>
    <row r="33167" s="16" customFormat="1"/>
    <row r="33168" s="16" customFormat="1"/>
    <row r="33169" s="16" customFormat="1"/>
    <row r="33170" s="16" customFormat="1"/>
    <row r="33171" s="16" customFormat="1"/>
    <row r="33172" s="16" customFormat="1"/>
    <row r="33173" s="16" customFormat="1"/>
    <row r="33174" s="16" customFormat="1"/>
    <row r="33175" s="16" customFormat="1"/>
    <row r="33176" s="16" customFormat="1"/>
    <row r="33177" s="16" customFormat="1"/>
    <row r="33178" s="16" customFormat="1"/>
    <row r="33179" s="16" customFormat="1"/>
    <row r="33180" s="16" customFormat="1"/>
    <row r="33181" s="16" customFormat="1"/>
    <row r="33182" s="16" customFormat="1"/>
    <row r="33183" s="16" customFormat="1"/>
    <row r="33184" s="16" customFormat="1"/>
    <row r="33185" s="16" customFormat="1"/>
    <row r="33186" s="16" customFormat="1"/>
    <row r="33187" s="16" customFormat="1"/>
    <row r="33188" s="16" customFormat="1"/>
    <row r="33189" s="16" customFormat="1"/>
    <row r="33190" s="16" customFormat="1"/>
    <row r="33191" s="16" customFormat="1"/>
    <row r="33192" s="16" customFormat="1"/>
    <row r="33193" s="16" customFormat="1"/>
    <row r="33194" s="16" customFormat="1"/>
    <row r="33195" s="16" customFormat="1"/>
    <row r="33196" s="16" customFormat="1"/>
    <row r="33197" s="16" customFormat="1"/>
    <row r="33198" s="16" customFormat="1"/>
    <row r="33199" s="16" customFormat="1"/>
    <row r="33200" s="16" customFormat="1"/>
    <row r="33201" s="16" customFormat="1"/>
    <row r="33202" s="16" customFormat="1"/>
    <row r="33203" s="16" customFormat="1"/>
    <row r="33204" s="16" customFormat="1"/>
    <row r="33205" s="16" customFormat="1"/>
    <row r="33206" s="16" customFormat="1"/>
    <row r="33207" s="16" customFormat="1"/>
    <row r="33208" s="16" customFormat="1"/>
    <row r="33209" s="16" customFormat="1"/>
    <row r="33210" s="16" customFormat="1"/>
    <row r="33211" s="16" customFormat="1"/>
    <row r="33212" s="16" customFormat="1"/>
    <row r="33213" s="16" customFormat="1"/>
    <row r="33214" s="16" customFormat="1"/>
    <row r="33215" s="16" customFormat="1"/>
    <row r="33216" s="16" customFormat="1"/>
    <row r="33217" s="16" customFormat="1"/>
    <row r="33218" s="16" customFormat="1"/>
    <row r="33219" s="16" customFormat="1"/>
    <row r="33220" s="16" customFormat="1"/>
    <row r="33221" s="16" customFormat="1"/>
    <row r="33222" s="16" customFormat="1"/>
    <row r="33223" s="16" customFormat="1"/>
    <row r="33224" s="16" customFormat="1"/>
    <row r="33225" s="16" customFormat="1"/>
    <row r="33226" s="16" customFormat="1"/>
    <row r="33227" s="16" customFormat="1"/>
    <row r="33228" s="16" customFormat="1"/>
    <row r="33229" s="16" customFormat="1"/>
    <row r="33230" s="16" customFormat="1"/>
    <row r="33231" s="16" customFormat="1"/>
    <row r="33232" s="16" customFormat="1"/>
    <row r="33233" s="16" customFormat="1"/>
    <row r="33234" s="16" customFormat="1"/>
    <row r="33235" s="16" customFormat="1"/>
    <row r="33236" s="16" customFormat="1"/>
    <row r="33237" s="16" customFormat="1"/>
    <row r="33238" s="16" customFormat="1"/>
    <row r="33239" s="16" customFormat="1"/>
    <row r="33240" s="16" customFormat="1"/>
    <row r="33241" s="16" customFormat="1"/>
    <row r="33242" s="16" customFormat="1"/>
    <row r="33243" s="16" customFormat="1"/>
    <row r="33244" s="16" customFormat="1"/>
    <row r="33245" s="16" customFormat="1"/>
    <row r="33246" s="16" customFormat="1"/>
    <row r="33247" s="16" customFormat="1"/>
    <row r="33248" s="16" customFormat="1"/>
    <row r="33249" s="16" customFormat="1"/>
    <row r="33250" s="16" customFormat="1"/>
    <row r="33251" s="16" customFormat="1"/>
    <row r="33252" s="16" customFormat="1"/>
    <row r="33253" s="16" customFormat="1"/>
    <row r="33254" s="16" customFormat="1"/>
    <row r="33255" s="16" customFormat="1"/>
    <row r="33256" s="16" customFormat="1"/>
    <row r="33257" s="16" customFormat="1"/>
    <row r="33258" s="16" customFormat="1"/>
    <row r="33259" s="16" customFormat="1"/>
    <row r="33260" s="16" customFormat="1"/>
    <row r="33261" s="16" customFormat="1"/>
    <row r="33262" s="16" customFormat="1"/>
    <row r="33263" s="16" customFormat="1"/>
    <row r="33264" s="16" customFormat="1"/>
    <row r="33265" s="16" customFormat="1"/>
    <row r="33266" s="16" customFormat="1"/>
    <row r="33267" s="16" customFormat="1"/>
    <row r="33268" s="16" customFormat="1"/>
    <row r="33269" s="16" customFormat="1"/>
    <row r="33270" s="16" customFormat="1"/>
    <row r="33271" s="16" customFormat="1"/>
    <row r="33272" s="16" customFormat="1"/>
    <row r="33273" s="16" customFormat="1"/>
    <row r="33274" s="16" customFormat="1"/>
    <row r="33275" s="16" customFormat="1"/>
    <row r="33276" s="16" customFormat="1"/>
    <row r="33277" s="16" customFormat="1"/>
    <row r="33278" s="16" customFormat="1"/>
    <row r="33279" s="16" customFormat="1"/>
    <row r="33280" s="16" customFormat="1"/>
    <row r="33281" s="16" customFormat="1"/>
    <row r="33282" s="16" customFormat="1"/>
    <row r="33283" s="16" customFormat="1"/>
    <row r="33284" s="16" customFormat="1"/>
    <row r="33285" s="16" customFormat="1"/>
    <row r="33286" s="16" customFormat="1"/>
    <row r="33287" s="16" customFormat="1"/>
    <row r="33288" s="16" customFormat="1"/>
    <row r="33289" s="16" customFormat="1"/>
    <row r="33290" s="16" customFormat="1"/>
    <row r="33291" s="16" customFormat="1"/>
    <row r="33292" s="16" customFormat="1"/>
    <row r="33293" s="16" customFormat="1"/>
    <row r="33294" s="16" customFormat="1"/>
    <row r="33295" s="16" customFormat="1"/>
    <row r="33296" s="16" customFormat="1"/>
    <row r="33297" s="16" customFormat="1"/>
    <row r="33298" s="16" customFormat="1"/>
    <row r="33299" s="16" customFormat="1"/>
    <row r="33300" s="16" customFormat="1"/>
    <row r="33301" s="16" customFormat="1"/>
    <row r="33302" s="16" customFormat="1"/>
    <row r="33303" s="16" customFormat="1"/>
    <row r="33304" s="16" customFormat="1"/>
    <row r="33305" s="16" customFormat="1"/>
    <row r="33306" s="16" customFormat="1"/>
    <row r="33307" s="16" customFormat="1"/>
    <row r="33308" s="16" customFormat="1"/>
    <row r="33309" s="16" customFormat="1"/>
    <row r="33310" s="16" customFormat="1"/>
    <row r="33311" s="16" customFormat="1"/>
    <row r="33312" s="16" customFormat="1"/>
    <row r="33313" s="16" customFormat="1"/>
    <row r="33314" s="16" customFormat="1"/>
    <row r="33315" s="16" customFormat="1"/>
    <row r="33316" s="16" customFormat="1"/>
    <row r="33317" s="16" customFormat="1"/>
    <row r="33318" s="16" customFormat="1"/>
    <row r="33319" s="16" customFormat="1"/>
    <row r="33320" s="16" customFormat="1"/>
    <row r="33321" s="16" customFormat="1"/>
    <row r="33322" s="16" customFormat="1"/>
    <row r="33323" s="16" customFormat="1"/>
    <row r="33324" s="16" customFormat="1"/>
    <row r="33325" s="16" customFormat="1"/>
    <row r="33326" s="16" customFormat="1"/>
    <row r="33327" s="16" customFormat="1"/>
    <row r="33328" s="16" customFormat="1"/>
    <row r="33329" s="16" customFormat="1"/>
    <row r="33330" s="16" customFormat="1"/>
    <row r="33331" s="16" customFormat="1"/>
    <row r="33332" s="16" customFormat="1"/>
    <row r="33333" s="16" customFormat="1"/>
    <row r="33334" s="16" customFormat="1"/>
    <row r="33335" s="16" customFormat="1"/>
    <row r="33336" s="16" customFormat="1"/>
    <row r="33337" s="16" customFormat="1"/>
    <row r="33338" s="16" customFormat="1"/>
    <row r="33339" s="16" customFormat="1"/>
    <row r="33340" s="16" customFormat="1"/>
    <row r="33341" s="16" customFormat="1"/>
    <row r="33342" s="16" customFormat="1"/>
    <row r="33343" s="16" customFormat="1"/>
    <row r="33344" s="16" customFormat="1"/>
    <row r="33345" s="16" customFormat="1"/>
    <row r="33346" s="16" customFormat="1"/>
    <row r="33347" s="16" customFormat="1"/>
    <row r="33348" s="16" customFormat="1"/>
    <row r="33349" s="16" customFormat="1"/>
    <row r="33350" s="16" customFormat="1"/>
    <row r="33351" s="16" customFormat="1"/>
    <row r="33352" s="16" customFormat="1"/>
    <row r="33353" s="16" customFormat="1"/>
    <row r="33354" s="16" customFormat="1"/>
    <row r="33355" s="16" customFormat="1"/>
    <row r="33356" s="16" customFormat="1"/>
    <row r="33357" s="16" customFormat="1"/>
    <row r="33358" s="16" customFormat="1"/>
    <row r="33359" s="16" customFormat="1"/>
    <row r="33360" s="16" customFormat="1"/>
    <row r="33361" s="16" customFormat="1"/>
    <row r="33362" s="16" customFormat="1"/>
    <row r="33363" s="16" customFormat="1"/>
    <row r="33364" s="16" customFormat="1"/>
    <row r="33365" s="16" customFormat="1"/>
    <row r="33366" s="16" customFormat="1"/>
    <row r="33367" s="16" customFormat="1"/>
    <row r="33368" s="16" customFormat="1"/>
    <row r="33369" s="16" customFormat="1"/>
    <row r="33370" s="16" customFormat="1"/>
    <row r="33371" s="16" customFormat="1"/>
    <row r="33372" s="16" customFormat="1"/>
    <row r="33373" s="16" customFormat="1"/>
    <row r="33374" s="16" customFormat="1"/>
    <row r="33375" s="16" customFormat="1"/>
    <row r="33376" s="16" customFormat="1"/>
    <row r="33377" s="16" customFormat="1"/>
    <row r="33378" s="16" customFormat="1"/>
    <row r="33379" s="16" customFormat="1"/>
    <row r="33380" s="16" customFormat="1"/>
    <row r="33381" s="16" customFormat="1"/>
    <row r="33382" s="16" customFormat="1"/>
    <row r="33383" s="16" customFormat="1"/>
    <row r="33384" s="16" customFormat="1"/>
    <row r="33385" s="16" customFormat="1"/>
    <row r="33386" s="16" customFormat="1"/>
    <row r="33387" s="16" customFormat="1"/>
    <row r="33388" s="16" customFormat="1"/>
    <row r="33389" s="16" customFormat="1"/>
    <row r="33390" s="16" customFormat="1"/>
    <row r="33391" s="16" customFormat="1"/>
    <row r="33392" s="16" customFormat="1"/>
    <row r="33393" s="16" customFormat="1"/>
    <row r="33394" s="16" customFormat="1"/>
    <row r="33395" s="16" customFormat="1"/>
    <row r="33396" s="16" customFormat="1"/>
    <row r="33397" s="16" customFormat="1"/>
    <row r="33398" s="16" customFormat="1"/>
    <row r="33399" s="16" customFormat="1"/>
    <row r="33400" s="16" customFormat="1"/>
    <row r="33401" s="16" customFormat="1"/>
    <row r="33402" s="16" customFormat="1"/>
    <row r="33403" s="16" customFormat="1"/>
    <row r="33404" s="16" customFormat="1"/>
    <row r="33405" s="16" customFormat="1"/>
    <row r="33406" s="16" customFormat="1"/>
    <row r="33407" s="16" customFormat="1"/>
    <row r="33408" s="16" customFormat="1"/>
    <row r="33409" s="16" customFormat="1"/>
    <row r="33410" s="16" customFormat="1"/>
    <row r="33411" s="16" customFormat="1"/>
    <row r="33412" s="16" customFormat="1"/>
    <row r="33413" s="16" customFormat="1"/>
    <row r="33414" s="16" customFormat="1"/>
    <row r="33415" s="16" customFormat="1"/>
    <row r="33416" s="16" customFormat="1"/>
    <row r="33417" s="16" customFormat="1"/>
    <row r="33418" s="16" customFormat="1"/>
    <row r="33419" s="16" customFormat="1"/>
    <row r="33420" s="16" customFormat="1"/>
    <row r="33421" s="16" customFormat="1"/>
    <row r="33422" s="16" customFormat="1"/>
    <row r="33423" s="16" customFormat="1"/>
    <row r="33424" s="16" customFormat="1"/>
    <row r="33425" s="16" customFormat="1"/>
    <row r="33426" s="16" customFormat="1"/>
    <row r="33427" s="16" customFormat="1"/>
    <row r="33428" s="16" customFormat="1"/>
    <row r="33429" s="16" customFormat="1"/>
    <row r="33430" s="16" customFormat="1"/>
    <row r="33431" s="16" customFormat="1"/>
    <row r="33432" s="16" customFormat="1"/>
    <row r="33433" s="16" customFormat="1"/>
    <row r="33434" s="16" customFormat="1"/>
    <row r="33435" s="16" customFormat="1"/>
    <row r="33436" s="16" customFormat="1"/>
    <row r="33437" s="16" customFormat="1"/>
    <row r="33438" s="16" customFormat="1"/>
    <row r="33439" s="16" customFormat="1"/>
    <row r="33440" s="16" customFormat="1"/>
    <row r="33441" s="16" customFormat="1"/>
    <row r="33442" s="16" customFormat="1"/>
    <row r="33443" s="16" customFormat="1"/>
    <row r="33444" s="16" customFormat="1"/>
    <row r="33445" s="16" customFormat="1"/>
    <row r="33446" s="16" customFormat="1"/>
    <row r="33447" s="16" customFormat="1"/>
    <row r="33448" s="16" customFormat="1"/>
    <row r="33449" s="16" customFormat="1"/>
    <row r="33450" s="16" customFormat="1"/>
    <row r="33451" s="16" customFormat="1"/>
    <row r="33452" s="16" customFormat="1"/>
    <row r="33453" s="16" customFormat="1"/>
    <row r="33454" s="16" customFormat="1"/>
    <row r="33455" s="16" customFormat="1"/>
    <row r="33456" s="16" customFormat="1"/>
    <row r="33457" s="16" customFormat="1"/>
    <row r="33458" s="16" customFormat="1"/>
    <row r="33459" s="16" customFormat="1"/>
    <row r="33460" s="16" customFormat="1"/>
    <row r="33461" s="16" customFormat="1"/>
    <row r="33462" s="16" customFormat="1"/>
    <row r="33463" s="16" customFormat="1"/>
    <row r="33464" s="16" customFormat="1"/>
    <row r="33465" s="16" customFormat="1"/>
    <row r="33466" s="16" customFormat="1"/>
    <row r="33467" s="16" customFormat="1"/>
    <row r="33468" s="16" customFormat="1"/>
    <row r="33469" s="16" customFormat="1"/>
    <row r="33470" s="16" customFormat="1"/>
    <row r="33471" s="16" customFormat="1"/>
    <row r="33472" s="16" customFormat="1"/>
    <row r="33473" s="16" customFormat="1"/>
    <row r="33474" s="16" customFormat="1"/>
    <row r="33475" s="16" customFormat="1"/>
    <row r="33476" s="16" customFormat="1"/>
    <row r="33477" s="16" customFormat="1"/>
    <row r="33478" s="16" customFormat="1"/>
    <row r="33479" s="16" customFormat="1"/>
    <row r="33480" s="16" customFormat="1"/>
    <row r="33481" s="16" customFormat="1"/>
    <row r="33482" s="16" customFormat="1"/>
    <row r="33483" s="16" customFormat="1"/>
    <row r="33484" s="16" customFormat="1"/>
    <row r="33485" s="16" customFormat="1"/>
    <row r="33486" s="16" customFormat="1"/>
    <row r="33487" s="16" customFormat="1"/>
    <row r="33488" s="16" customFormat="1"/>
    <row r="33489" s="16" customFormat="1"/>
    <row r="33490" s="16" customFormat="1"/>
    <row r="33491" s="16" customFormat="1"/>
    <row r="33492" s="16" customFormat="1"/>
    <row r="33493" s="16" customFormat="1"/>
    <row r="33494" s="16" customFormat="1"/>
    <row r="33495" s="16" customFormat="1"/>
    <row r="33496" s="16" customFormat="1"/>
    <row r="33497" s="16" customFormat="1"/>
    <row r="33498" s="16" customFormat="1"/>
    <row r="33499" s="16" customFormat="1"/>
    <row r="33500" s="16" customFormat="1"/>
    <row r="33501" s="16" customFormat="1"/>
    <row r="33502" s="16" customFormat="1"/>
    <row r="33503" s="16" customFormat="1"/>
    <row r="33504" s="16" customFormat="1"/>
    <row r="33505" s="16" customFormat="1"/>
    <row r="33506" s="16" customFormat="1"/>
    <row r="33507" s="16" customFormat="1"/>
    <row r="33508" s="16" customFormat="1"/>
    <row r="33509" s="16" customFormat="1"/>
    <row r="33510" s="16" customFormat="1"/>
    <row r="33511" s="16" customFormat="1"/>
    <row r="33512" s="16" customFormat="1"/>
    <row r="33513" s="16" customFormat="1"/>
    <row r="33514" s="16" customFormat="1"/>
    <row r="33515" s="16" customFormat="1"/>
    <row r="33516" s="16" customFormat="1"/>
    <row r="33517" s="16" customFormat="1"/>
    <row r="33518" s="16" customFormat="1"/>
    <row r="33519" s="16" customFormat="1"/>
    <row r="33520" s="16" customFormat="1"/>
    <row r="33521" s="16" customFormat="1"/>
    <row r="33522" s="16" customFormat="1"/>
    <row r="33523" s="16" customFormat="1"/>
    <row r="33524" s="16" customFormat="1"/>
    <row r="33525" s="16" customFormat="1"/>
    <row r="33526" s="16" customFormat="1"/>
    <row r="33527" s="16" customFormat="1"/>
    <row r="33528" s="16" customFormat="1"/>
    <row r="33529" s="16" customFormat="1"/>
    <row r="33530" s="16" customFormat="1"/>
    <row r="33531" s="16" customFormat="1"/>
    <row r="33532" s="16" customFormat="1"/>
    <row r="33533" s="16" customFormat="1"/>
    <row r="33534" s="16" customFormat="1"/>
    <row r="33535" s="16" customFormat="1"/>
    <row r="33536" s="16" customFormat="1"/>
    <row r="33537" s="16" customFormat="1"/>
    <row r="33538" s="16" customFormat="1"/>
    <row r="33539" s="16" customFormat="1"/>
    <row r="33540" s="16" customFormat="1"/>
    <row r="33541" s="16" customFormat="1"/>
    <row r="33542" s="16" customFormat="1"/>
    <row r="33543" s="16" customFormat="1"/>
    <row r="33544" s="16" customFormat="1"/>
    <row r="33545" s="16" customFormat="1"/>
    <row r="33546" s="16" customFormat="1"/>
    <row r="33547" s="16" customFormat="1"/>
    <row r="33548" s="16" customFormat="1"/>
    <row r="33549" s="16" customFormat="1"/>
    <row r="33550" s="16" customFormat="1"/>
    <row r="33551" s="16" customFormat="1"/>
    <row r="33552" s="16" customFormat="1"/>
    <row r="33553" s="16" customFormat="1"/>
    <row r="33554" s="16" customFormat="1"/>
    <row r="33555" s="16" customFormat="1"/>
    <row r="33556" s="16" customFormat="1"/>
    <row r="33557" s="16" customFormat="1"/>
    <row r="33558" s="16" customFormat="1"/>
    <row r="33559" s="16" customFormat="1"/>
    <row r="33560" s="16" customFormat="1"/>
    <row r="33561" s="16" customFormat="1"/>
    <row r="33562" s="16" customFormat="1"/>
    <row r="33563" s="16" customFormat="1"/>
    <row r="33564" s="16" customFormat="1"/>
    <row r="33565" s="16" customFormat="1"/>
    <row r="33566" s="16" customFormat="1"/>
    <row r="33567" s="16" customFormat="1"/>
    <row r="33568" s="16" customFormat="1"/>
    <row r="33569" s="16" customFormat="1"/>
    <row r="33570" s="16" customFormat="1"/>
    <row r="33571" s="16" customFormat="1"/>
    <row r="33572" s="16" customFormat="1"/>
    <row r="33573" s="16" customFormat="1"/>
    <row r="33574" s="16" customFormat="1"/>
    <row r="33575" s="16" customFormat="1"/>
    <row r="33576" s="16" customFormat="1"/>
    <row r="33577" s="16" customFormat="1"/>
    <row r="33578" s="16" customFormat="1"/>
    <row r="33579" s="16" customFormat="1"/>
    <row r="33580" s="16" customFormat="1"/>
    <row r="33581" s="16" customFormat="1"/>
    <row r="33582" s="16" customFormat="1"/>
    <row r="33583" s="16" customFormat="1"/>
    <row r="33584" s="16" customFormat="1"/>
    <row r="33585" s="16" customFormat="1"/>
    <row r="33586" s="16" customFormat="1"/>
    <row r="33587" s="16" customFormat="1"/>
    <row r="33588" s="16" customFormat="1"/>
    <row r="33589" s="16" customFormat="1"/>
    <row r="33590" s="16" customFormat="1"/>
    <row r="33591" s="16" customFormat="1"/>
    <row r="33592" s="16" customFormat="1"/>
    <row r="33593" s="16" customFormat="1"/>
    <row r="33594" s="16" customFormat="1"/>
    <row r="33595" s="16" customFormat="1"/>
    <row r="33596" s="16" customFormat="1"/>
    <row r="33597" s="16" customFormat="1"/>
    <row r="33598" s="16" customFormat="1"/>
    <row r="33599" s="16" customFormat="1"/>
    <row r="33600" s="16" customFormat="1"/>
    <row r="33601" s="16" customFormat="1"/>
    <row r="33602" s="16" customFormat="1"/>
    <row r="33603" s="16" customFormat="1"/>
    <row r="33604" s="16" customFormat="1"/>
    <row r="33605" s="16" customFormat="1"/>
    <row r="33606" s="16" customFormat="1"/>
    <row r="33607" s="16" customFormat="1"/>
    <row r="33608" s="16" customFormat="1"/>
    <row r="33609" s="16" customFormat="1"/>
    <row r="33610" s="16" customFormat="1"/>
    <row r="33611" s="16" customFormat="1"/>
    <row r="33612" s="16" customFormat="1"/>
    <row r="33613" s="16" customFormat="1"/>
    <row r="33614" s="16" customFormat="1"/>
    <row r="33615" s="16" customFormat="1"/>
    <row r="33616" s="16" customFormat="1"/>
    <row r="33617" s="16" customFormat="1"/>
    <row r="33618" s="16" customFormat="1"/>
    <row r="33619" s="16" customFormat="1"/>
    <row r="33620" s="16" customFormat="1"/>
    <row r="33621" s="16" customFormat="1"/>
    <row r="33622" s="16" customFormat="1"/>
    <row r="33623" s="16" customFormat="1"/>
    <row r="33624" s="16" customFormat="1"/>
    <row r="33625" s="16" customFormat="1"/>
    <row r="33626" s="16" customFormat="1"/>
    <row r="33627" s="16" customFormat="1"/>
    <row r="33628" s="16" customFormat="1"/>
    <row r="33629" s="16" customFormat="1"/>
    <row r="33630" s="16" customFormat="1"/>
    <row r="33631" s="16" customFormat="1"/>
    <row r="33632" s="16" customFormat="1"/>
    <row r="33633" s="16" customFormat="1"/>
    <row r="33634" s="16" customFormat="1"/>
    <row r="33635" s="16" customFormat="1"/>
    <row r="33636" s="16" customFormat="1"/>
    <row r="33637" s="16" customFormat="1"/>
    <row r="33638" s="16" customFormat="1"/>
    <row r="33639" s="16" customFormat="1"/>
    <row r="33640" s="16" customFormat="1"/>
    <row r="33641" s="16" customFormat="1"/>
    <row r="33642" s="16" customFormat="1"/>
    <row r="33643" s="16" customFormat="1"/>
    <row r="33644" s="16" customFormat="1"/>
    <row r="33645" s="16" customFormat="1"/>
    <row r="33646" s="16" customFormat="1"/>
    <row r="33647" s="16" customFormat="1"/>
    <row r="33648" s="16" customFormat="1"/>
    <row r="33649" s="16" customFormat="1"/>
    <row r="33650" s="16" customFormat="1"/>
    <row r="33651" s="16" customFormat="1"/>
    <row r="33652" s="16" customFormat="1"/>
    <row r="33653" s="16" customFormat="1"/>
    <row r="33654" s="16" customFormat="1"/>
    <row r="33655" s="16" customFormat="1"/>
    <row r="33656" s="16" customFormat="1"/>
    <row r="33657" s="16" customFormat="1"/>
    <row r="33658" s="16" customFormat="1"/>
    <row r="33659" s="16" customFormat="1"/>
    <row r="33660" s="16" customFormat="1"/>
    <row r="33661" s="16" customFormat="1"/>
    <row r="33662" s="16" customFormat="1"/>
    <row r="33663" s="16" customFormat="1"/>
    <row r="33664" s="16" customFormat="1"/>
    <row r="33665" s="16" customFormat="1"/>
    <row r="33666" s="16" customFormat="1"/>
    <row r="33667" s="16" customFormat="1"/>
    <row r="33668" s="16" customFormat="1"/>
    <row r="33669" s="16" customFormat="1"/>
    <row r="33670" s="16" customFormat="1"/>
    <row r="33671" s="16" customFormat="1"/>
    <row r="33672" s="16" customFormat="1"/>
    <row r="33673" s="16" customFormat="1"/>
    <row r="33674" s="16" customFormat="1"/>
    <row r="33675" s="16" customFormat="1"/>
    <row r="33676" s="16" customFormat="1"/>
    <row r="33677" s="16" customFormat="1"/>
    <row r="33678" s="16" customFormat="1"/>
    <row r="33679" s="16" customFormat="1"/>
    <row r="33680" s="16" customFormat="1"/>
    <row r="33681" s="16" customFormat="1"/>
    <row r="33682" s="16" customFormat="1"/>
    <row r="33683" s="16" customFormat="1"/>
    <row r="33684" s="16" customFormat="1"/>
    <row r="33685" s="16" customFormat="1"/>
    <row r="33686" s="16" customFormat="1"/>
    <row r="33687" s="16" customFormat="1"/>
    <row r="33688" s="16" customFormat="1"/>
    <row r="33689" s="16" customFormat="1"/>
    <row r="33690" s="16" customFormat="1"/>
    <row r="33691" s="16" customFormat="1"/>
    <row r="33692" s="16" customFormat="1"/>
    <row r="33693" s="16" customFormat="1"/>
    <row r="33694" s="16" customFormat="1"/>
    <row r="33695" s="16" customFormat="1"/>
    <row r="33696" s="16" customFormat="1"/>
    <row r="33697" s="16" customFormat="1"/>
    <row r="33698" s="16" customFormat="1"/>
    <row r="33699" s="16" customFormat="1"/>
    <row r="33700" s="16" customFormat="1"/>
    <row r="33701" s="16" customFormat="1"/>
    <row r="33702" s="16" customFormat="1"/>
    <row r="33703" s="16" customFormat="1"/>
    <row r="33704" s="16" customFormat="1"/>
    <row r="33705" s="16" customFormat="1"/>
    <row r="33706" s="16" customFormat="1"/>
    <row r="33707" s="16" customFormat="1"/>
    <row r="33708" s="16" customFormat="1"/>
    <row r="33709" s="16" customFormat="1"/>
    <row r="33710" s="16" customFormat="1"/>
    <row r="33711" s="16" customFormat="1"/>
    <row r="33712" s="16" customFormat="1"/>
    <row r="33713" s="16" customFormat="1"/>
    <row r="33714" s="16" customFormat="1"/>
    <row r="33715" s="16" customFormat="1"/>
    <row r="33716" s="16" customFormat="1"/>
    <row r="33717" s="16" customFormat="1"/>
    <row r="33718" s="16" customFormat="1"/>
    <row r="33719" s="16" customFormat="1"/>
    <row r="33720" s="16" customFormat="1"/>
    <row r="33721" s="16" customFormat="1"/>
    <row r="33722" s="16" customFormat="1"/>
    <row r="33723" s="16" customFormat="1"/>
    <row r="33724" s="16" customFormat="1"/>
    <row r="33725" s="16" customFormat="1"/>
    <row r="33726" s="16" customFormat="1"/>
    <row r="33727" s="16" customFormat="1"/>
    <row r="33728" s="16" customFormat="1"/>
    <row r="33729" s="16" customFormat="1"/>
    <row r="33730" s="16" customFormat="1"/>
    <row r="33731" s="16" customFormat="1"/>
    <row r="33732" s="16" customFormat="1"/>
    <row r="33733" s="16" customFormat="1"/>
    <row r="33734" s="16" customFormat="1"/>
    <row r="33735" s="16" customFormat="1"/>
    <row r="33736" s="16" customFormat="1"/>
    <row r="33737" s="16" customFormat="1"/>
    <row r="33738" s="16" customFormat="1"/>
    <row r="33739" s="16" customFormat="1"/>
    <row r="33740" s="16" customFormat="1"/>
    <row r="33741" s="16" customFormat="1"/>
    <row r="33742" s="16" customFormat="1"/>
    <row r="33743" s="16" customFormat="1"/>
    <row r="33744" s="16" customFormat="1"/>
    <row r="33745" s="16" customFormat="1"/>
    <row r="33746" s="16" customFormat="1"/>
    <row r="33747" s="16" customFormat="1"/>
    <row r="33748" s="16" customFormat="1"/>
    <row r="33749" s="16" customFormat="1"/>
    <row r="33750" s="16" customFormat="1"/>
    <row r="33751" s="16" customFormat="1"/>
    <row r="33752" s="16" customFormat="1"/>
    <row r="33753" s="16" customFormat="1"/>
    <row r="33754" s="16" customFormat="1"/>
    <row r="33755" s="16" customFormat="1"/>
    <row r="33756" s="16" customFormat="1"/>
    <row r="33757" s="16" customFormat="1"/>
    <row r="33758" s="16" customFormat="1"/>
    <row r="33759" s="16" customFormat="1"/>
    <row r="33760" s="16" customFormat="1"/>
    <row r="33761" s="16" customFormat="1"/>
    <row r="33762" s="16" customFormat="1"/>
    <row r="33763" s="16" customFormat="1"/>
    <row r="33764" s="16" customFormat="1"/>
    <row r="33765" s="16" customFormat="1"/>
    <row r="33766" s="16" customFormat="1"/>
    <row r="33767" s="16" customFormat="1"/>
    <row r="33768" s="16" customFormat="1"/>
    <row r="33769" s="16" customFormat="1"/>
    <row r="33770" s="16" customFormat="1"/>
    <row r="33771" s="16" customFormat="1"/>
    <row r="33772" s="16" customFormat="1"/>
    <row r="33773" s="16" customFormat="1"/>
    <row r="33774" s="16" customFormat="1"/>
    <row r="33775" s="16" customFormat="1"/>
    <row r="33776" s="16" customFormat="1"/>
    <row r="33777" s="16" customFormat="1"/>
    <row r="33778" s="16" customFormat="1"/>
    <row r="33779" s="16" customFormat="1"/>
    <row r="33780" s="16" customFormat="1"/>
    <row r="33781" s="16" customFormat="1"/>
    <row r="33782" s="16" customFormat="1"/>
    <row r="33783" s="16" customFormat="1"/>
    <row r="33784" s="16" customFormat="1"/>
    <row r="33785" s="16" customFormat="1"/>
    <row r="33786" s="16" customFormat="1"/>
    <row r="33787" s="16" customFormat="1"/>
    <row r="33788" s="16" customFormat="1"/>
    <row r="33789" s="16" customFormat="1"/>
    <row r="33790" s="16" customFormat="1"/>
    <row r="33791" s="16" customFormat="1"/>
    <row r="33792" s="16" customFormat="1"/>
    <row r="33793" s="16" customFormat="1"/>
    <row r="33794" s="16" customFormat="1"/>
    <row r="33795" s="16" customFormat="1"/>
    <row r="33796" s="16" customFormat="1"/>
    <row r="33797" s="16" customFormat="1"/>
    <row r="33798" s="16" customFormat="1"/>
    <row r="33799" s="16" customFormat="1"/>
    <row r="33800" s="16" customFormat="1"/>
    <row r="33801" s="16" customFormat="1"/>
    <row r="33802" s="16" customFormat="1"/>
    <row r="33803" s="16" customFormat="1"/>
    <row r="33804" s="16" customFormat="1"/>
    <row r="33805" s="16" customFormat="1"/>
    <row r="33806" s="16" customFormat="1"/>
    <row r="33807" s="16" customFormat="1"/>
    <row r="33808" s="16" customFormat="1"/>
    <row r="33809" s="16" customFormat="1"/>
    <row r="33810" s="16" customFormat="1"/>
    <row r="33811" s="16" customFormat="1"/>
    <row r="33812" s="16" customFormat="1"/>
    <row r="33813" s="16" customFormat="1"/>
    <row r="33814" s="16" customFormat="1"/>
    <row r="33815" s="16" customFormat="1"/>
    <row r="33816" s="16" customFormat="1"/>
    <row r="33817" s="16" customFormat="1"/>
    <row r="33818" s="16" customFormat="1"/>
    <row r="33819" s="16" customFormat="1"/>
    <row r="33820" s="16" customFormat="1"/>
    <row r="33821" s="16" customFormat="1"/>
    <row r="33822" s="16" customFormat="1"/>
    <row r="33823" s="16" customFormat="1"/>
    <row r="33824" s="16" customFormat="1"/>
    <row r="33825" s="16" customFormat="1"/>
    <row r="33826" s="16" customFormat="1"/>
    <row r="33827" s="16" customFormat="1"/>
    <row r="33828" s="16" customFormat="1"/>
    <row r="33829" s="16" customFormat="1"/>
    <row r="33830" s="16" customFormat="1"/>
    <row r="33831" s="16" customFormat="1"/>
    <row r="33832" s="16" customFormat="1"/>
    <row r="33833" s="16" customFormat="1"/>
    <row r="33834" s="16" customFormat="1"/>
    <row r="33835" s="16" customFormat="1"/>
    <row r="33836" s="16" customFormat="1"/>
    <row r="33837" s="16" customFormat="1"/>
    <row r="33838" s="16" customFormat="1"/>
    <row r="33839" s="16" customFormat="1"/>
    <row r="33840" s="16" customFormat="1"/>
    <row r="33841" s="16" customFormat="1"/>
    <row r="33842" s="16" customFormat="1"/>
    <row r="33843" s="16" customFormat="1"/>
    <row r="33844" s="16" customFormat="1"/>
    <row r="33845" s="16" customFormat="1"/>
    <row r="33846" s="16" customFormat="1"/>
    <row r="33847" s="16" customFormat="1"/>
    <row r="33848" s="16" customFormat="1"/>
    <row r="33849" s="16" customFormat="1"/>
    <row r="33850" s="16" customFormat="1"/>
    <row r="33851" s="16" customFormat="1"/>
    <row r="33852" s="16" customFormat="1"/>
    <row r="33853" s="16" customFormat="1"/>
    <row r="33854" s="16" customFormat="1"/>
    <row r="33855" s="16" customFormat="1"/>
    <row r="33856" s="16" customFormat="1"/>
    <row r="33857" s="16" customFormat="1"/>
    <row r="33858" s="16" customFormat="1"/>
    <row r="33859" s="16" customFormat="1"/>
    <row r="33860" s="16" customFormat="1"/>
    <row r="33861" s="16" customFormat="1"/>
    <row r="33862" s="16" customFormat="1"/>
    <row r="33863" s="16" customFormat="1"/>
    <row r="33864" s="16" customFormat="1"/>
    <row r="33865" s="16" customFormat="1"/>
    <row r="33866" s="16" customFormat="1"/>
    <row r="33867" s="16" customFormat="1"/>
    <row r="33868" s="16" customFormat="1"/>
    <row r="33869" s="16" customFormat="1"/>
    <row r="33870" s="16" customFormat="1"/>
    <row r="33871" s="16" customFormat="1"/>
    <row r="33872" s="16" customFormat="1"/>
    <row r="33873" s="16" customFormat="1"/>
    <row r="33874" s="16" customFormat="1"/>
    <row r="33875" s="16" customFormat="1"/>
    <row r="33876" s="16" customFormat="1"/>
    <row r="33877" s="16" customFormat="1"/>
    <row r="33878" s="16" customFormat="1"/>
    <row r="33879" s="16" customFormat="1"/>
    <row r="33880" s="16" customFormat="1"/>
    <row r="33881" s="16" customFormat="1"/>
    <row r="33882" s="16" customFormat="1"/>
    <row r="33883" s="16" customFormat="1"/>
    <row r="33884" s="16" customFormat="1"/>
    <row r="33885" s="16" customFormat="1"/>
    <row r="33886" s="16" customFormat="1"/>
    <row r="33887" s="16" customFormat="1"/>
    <row r="33888" s="16" customFormat="1"/>
    <row r="33889" s="16" customFormat="1"/>
    <row r="33890" s="16" customFormat="1"/>
    <row r="33891" s="16" customFormat="1"/>
    <row r="33892" s="16" customFormat="1"/>
    <row r="33893" s="16" customFormat="1"/>
    <row r="33894" s="16" customFormat="1"/>
    <row r="33895" s="16" customFormat="1"/>
    <row r="33896" s="16" customFormat="1"/>
    <row r="33897" s="16" customFormat="1"/>
    <row r="33898" s="16" customFormat="1"/>
    <row r="33899" s="16" customFormat="1"/>
    <row r="33900" s="16" customFormat="1"/>
    <row r="33901" s="16" customFormat="1"/>
    <row r="33902" s="16" customFormat="1"/>
    <row r="33903" s="16" customFormat="1"/>
    <row r="33904" s="16" customFormat="1"/>
    <row r="33905" s="16" customFormat="1"/>
    <row r="33906" s="16" customFormat="1"/>
    <row r="33907" s="16" customFormat="1"/>
    <row r="33908" s="16" customFormat="1"/>
    <row r="33909" s="16" customFormat="1"/>
    <row r="33910" s="16" customFormat="1"/>
    <row r="33911" s="16" customFormat="1"/>
    <row r="33912" s="16" customFormat="1"/>
    <row r="33913" s="16" customFormat="1"/>
    <row r="33914" s="16" customFormat="1"/>
    <row r="33915" s="16" customFormat="1"/>
    <row r="33916" s="16" customFormat="1"/>
    <row r="33917" s="16" customFormat="1"/>
    <row r="33918" s="16" customFormat="1"/>
    <row r="33919" s="16" customFormat="1"/>
    <row r="33920" s="16" customFormat="1"/>
    <row r="33921" s="16" customFormat="1"/>
    <row r="33922" s="16" customFormat="1"/>
    <row r="33923" s="16" customFormat="1"/>
    <row r="33924" s="16" customFormat="1"/>
    <row r="33925" s="16" customFormat="1"/>
    <row r="33926" s="16" customFormat="1"/>
    <row r="33927" s="16" customFormat="1"/>
    <row r="33928" s="16" customFormat="1"/>
    <row r="33929" s="16" customFormat="1"/>
    <row r="33930" s="16" customFormat="1"/>
    <row r="33931" s="16" customFormat="1"/>
    <row r="33932" s="16" customFormat="1"/>
    <row r="33933" s="16" customFormat="1"/>
    <row r="33934" s="16" customFormat="1"/>
    <row r="33935" s="16" customFormat="1"/>
    <row r="33936" s="16" customFormat="1"/>
    <row r="33937" s="16" customFormat="1"/>
    <row r="33938" s="16" customFormat="1"/>
    <row r="33939" s="16" customFormat="1"/>
    <row r="33940" s="16" customFormat="1"/>
    <row r="33941" s="16" customFormat="1"/>
    <row r="33942" s="16" customFormat="1"/>
    <row r="33943" s="16" customFormat="1"/>
    <row r="33944" s="16" customFormat="1"/>
    <row r="33945" s="16" customFormat="1"/>
    <row r="33946" s="16" customFormat="1"/>
    <row r="33947" s="16" customFormat="1"/>
    <row r="33948" s="16" customFormat="1"/>
    <row r="33949" s="16" customFormat="1"/>
    <row r="33950" s="16" customFormat="1"/>
    <row r="33951" s="16" customFormat="1"/>
    <row r="33952" s="16" customFormat="1"/>
    <row r="33953" s="16" customFormat="1"/>
    <row r="33954" s="16" customFormat="1"/>
    <row r="33955" s="16" customFormat="1"/>
    <row r="33956" s="16" customFormat="1"/>
    <row r="33957" s="16" customFormat="1"/>
    <row r="33958" s="16" customFormat="1"/>
    <row r="33959" s="16" customFormat="1"/>
    <row r="33960" s="16" customFormat="1"/>
    <row r="33961" s="16" customFormat="1"/>
    <row r="33962" s="16" customFormat="1"/>
    <row r="33963" s="16" customFormat="1"/>
    <row r="33964" s="16" customFormat="1"/>
    <row r="33965" s="16" customFormat="1"/>
    <row r="33966" s="16" customFormat="1"/>
    <row r="33967" s="16" customFormat="1"/>
    <row r="33968" s="16" customFormat="1"/>
    <row r="33969" s="16" customFormat="1"/>
    <row r="33970" s="16" customFormat="1"/>
    <row r="33971" s="16" customFormat="1"/>
    <row r="33972" s="16" customFormat="1"/>
    <row r="33973" s="16" customFormat="1"/>
    <row r="33974" s="16" customFormat="1"/>
    <row r="33975" s="16" customFormat="1"/>
    <row r="33976" s="16" customFormat="1"/>
    <row r="33977" s="16" customFormat="1"/>
    <row r="33978" s="16" customFormat="1"/>
    <row r="33979" s="16" customFormat="1"/>
    <row r="33980" s="16" customFormat="1"/>
    <row r="33981" s="16" customFormat="1"/>
    <row r="33982" s="16" customFormat="1"/>
    <row r="33983" s="16" customFormat="1"/>
    <row r="33984" s="16" customFormat="1"/>
    <row r="33985" s="16" customFormat="1"/>
    <row r="33986" s="16" customFormat="1"/>
    <row r="33987" s="16" customFormat="1"/>
    <row r="33988" s="16" customFormat="1"/>
    <row r="33989" s="16" customFormat="1"/>
    <row r="33990" s="16" customFormat="1"/>
    <row r="33991" s="16" customFormat="1"/>
    <row r="33992" s="16" customFormat="1"/>
    <row r="33993" s="16" customFormat="1"/>
    <row r="33994" s="16" customFormat="1"/>
    <row r="33995" s="16" customFormat="1"/>
    <row r="33996" s="16" customFormat="1"/>
    <row r="33997" s="16" customFormat="1"/>
    <row r="33998" s="16" customFormat="1"/>
    <row r="33999" s="16" customFormat="1"/>
    <row r="34000" s="16" customFormat="1"/>
    <row r="34001" s="16" customFormat="1"/>
    <row r="34002" s="16" customFormat="1"/>
    <row r="34003" s="16" customFormat="1"/>
    <row r="34004" s="16" customFormat="1"/>
    <row r="34005" s="16" customFormat="1"/>
    <row r="34006" s="16" customFormat="1"/>
    <row r="34007" s="16" customFormat="1"/>
    <row r="34008" s="16" customFormat="1"/>
    <row r="34009" s="16" customFormat="1"/>
    <row r="34010" s="16" customFormat="1"/>
    <row r="34011" s="16" customFormat="1"/>
    <row r="34012" s="16" customFormat="1"/>
    <row r="34013" s="16" customFormat="1"/>
    <row r="34014" s="16" customFormat="1"/>
    <row r="34015" s="16" customFormat="1"/>
    <row r="34016" s="16" customFormat="1"/>
    <row r="34017" s="16" customFormat="1"/>
    <row r="34018" s="16" customFormat="1"/>
    <row r="34019" s="16" customFormat="1"/>
    <row r="34020" s="16" customFormat="1"/>
    <row r="34021" s="16" customFormat="1"/>
    <row r="34022" s="16" customFormat="1"/>
    <row r="34023" s="16" customFormat="1"/>
    <row r="34024" s="16" customFormat="1"/>
    <row r="34025" s="16" customFormat="1"/>
    <row r="34026" s="16" customFormat="1"/>
    <row r="34027" s="16" customFormat="1"/>
    <row r="34028" s="16" customFormat="1"/>
    <row r="34029" s="16" customFormat="1"/>
    <row r="34030" s="16" customFormat="1"/>
    <row r="34031" s="16" customFormat="1"/>
    <row r="34032" s="16" customFormat="1"/>
    <row r="34033" s="16" customFormat="1"/>
    <row r="34034" s="16" customFormat="1"/>
    <row r="34035" s="16" customFormat="1"/>
    <row r="34036" s="16" customFormat="1"/>
    <row r="34037" s="16" customFormat="1"/>
    <row r="34038" s="16" customFormat="1"/>
    <row r="34039" s="16" customFormat="1"/>
    <row r="34040" s="16" customFormat="1"/>
    <row r="34041" s="16" customFormat="1"/>
    <row r="34042" s="16" customFormat="1"/>
    <row r="34043" s="16" customFormat="1"/>
    <row r="34044" s="16" customFormat="1"/>
    <row r="34045" s="16" customFormat="1"/>
    <row r="34046" s="16" customFormat="1"/>
    <row r="34047" s="16" customFormat="1"/>
    <row r="34048" s="16" customFormat="1"/>
    <row r="34049" s="16" customFormat="1"/>
    <row r="34050" s="16" customFormat="1"/>
    <row r="34051" s="16" customFormat="1"/>
    <row r="34052" s="16" customFormat="1"/>
    <row r="34053" s="16" customFormat="1"/>
    <row r="34054" s="16" customFormat="1"/>
    <row r="34055" s="16" customFormat="1"/>
    <row r="34056" s="16" customFormat="1"/>
    <row r="34057" s="16" customFormat="1"/>
    <row r="34058" s="16" customFormat="1"/>
    <row r="34059" s="16" customFormat="1"/>
    <row r="34060" s="16" customFormat="1"/>
    <row r="34061" s="16" customFormat="1"/>
    <row r="34062" s="16" customFormat="1"/>
    <row r="34063" s="16" customFormat="1"/>
    <row r="34064" s="16" customFormat="1"/>
    <row r="34065" s="16" customFormat="1"/>
    <row r="34066" s="16" customFormat="1"/>
    <row r="34067" s="16" customFormat="1"/>
    <row r="34068" s="16" customFormat="1"/>
    <row r="34069" s="16" customFormat="1"/>
    <row r="34070" s="16" customFormat="1"/>
    <row r="34071" s="16" customFormat="1"/>
    <row r="34072" s="16" customFormat="1"/>
    <row r="34073" s="16" customFormat="1"/>
    <row r="34074" s="16" customFormat="1"/>
    <row r="34075" s="16" customFormat="1"/>
    <row r="34076" s="16" customFormat="1"/>
    <row r="34077" s="16" customFormat="1"/>
    <row r="34078" s="16" customFormat="1"/>
    <row r="34079" s="16" customFormat="1"/>
    <row r="34080" s="16" customFormat="1"/>
    <row r="34081" s="16" customFormat="1"/>
    <row r="34082" s="16" customFormat="1"/>
    <row r="34083" s="16" customFormat="1"/>
    <row r="34084" s="16" customFormat="1"/>
    <row r="34085" s="16" customFormat="1"/>
    <row r="34086" s="16" customFormat="1"/>
    <row r="34087" s="16" customFormat="1"/>
    <row r="34088" s="16" customFormat="1"/>
    <row r="34089" s="16" customFormat="1"/>
    <row r="34090" s="16" customFormat="1"/>
    <row r="34091" s="16" customFormat="1"/>
    <row r="34092" s="16" customFormat="1"/>
    <row r="34093" s="16" customFormat="1"/>
    <row r="34094" s="16" customFormat="1"/>
    <row r="34095" s="16" customFormat="1"/>
    <row r="34096" s="16" customFormat="1"/>
    <row r="34097" s="16" customFormat="1"/>
    <row r="34098" s="16" customFormat="1"/>
    <row r="34099" s="16" customFormat="1"/>
    <row r="34100" s="16" customFormat="1"/>
    <row r="34101" s="16" customFormat="1"/>
    <row r="34102" s="16" customFormat="1"/>
    <row r="34103" s="16" customFormat="1"/>
    <row r="34104" s="16" customFormat="1"/>
    <row r="34105" s="16" customFormat="1"/>
    <row r="34106" s="16" customFormat="1"/>
    <row r="34107" s="16" customFormat="1"/>
    <row r="34108" s="16" customFormat="1"/>
    <row r="34109" s="16" customFormat="1"/>
    <row r="34110" s="16" customFormat="1"/>
    <row r="34111" s="16" customFormat="1"/>
    <row r="34112" s="16" customFormat="1"/>
    <row r="34113" s="16" customFormat="1"/>
    <row r="34114" s="16" customFormat="1"/>
    <row r="34115" s="16" customFormat="1"/>
    <row r="34116" s="16" customFormat="1"/>
    <row r="34117" s="16" customFormat="1"/>
    <row r="34118" s="16" customFormat="1"/>
    <row r="34119" s="16" customFormat="1"/>
    <row r="34120" s="16" customFormat="1"/>
    <row r="34121" s="16" customFormat="1"/>
    <row r="34122" s="16" customFormat="1"/>
    <row r="34123" s="16" customFormat="1"/>
    <row r="34124" s="16" customFormat="1"/>
    <row r="34125" s="16" customFormat="1"/>
    <row r="34126" s="16" customFormat="1"/>
    <row r="34127" s="16" customFormat="1"/>
    <row r="34128" s="16" customFormat="1"/>
    <row r="34129" s="16" customFormat="1"/>
    <row r="34130" s="16" customFormat="1"/>
    <row r="34131" s="16" customFormat="1"/>
    <row r="34132" s="16" customFormat="1"/>
    <row r="34133" s="16" customFormat="1"/>
    <row r="34134" s="16" customFormat="1"/>
    <row r="34135" s="16" customFormat="1"/>
    <row r="34136" s="16" customFormat="1"/>
    <row r="34137" s="16" customFormat="1"/>
    <row r="34138" s="16" customFormat="1"/>
    <row r="34139" s="16" customFormat="1"/>
    <row r="34140" s="16" customFormat="1"/>
    <row r="34141" s="16" customFormat="1"/>
    <row r="34142" s="16" customFormat="1"/>
    <row r="34143" s="16" customFormat="1"/>
    <row r="34144" s="16" customFormat="1"/>
    <row r="34145" s="16" customFormat="1"/>
    <row r="34146" s="16" customFormat="1"/>
    <row r="34147" s="16" customFormat="1"/>
    <row r="34148" s="16" customFormat="1"/>
    <row r="34149" s="16" customFormat="1"/>
    <row r="34150" s="16" customFormat="1"/>
    <row r="34151" s="16" customFormat="1"/>
    <row r="34152" s="16" customFormat="1"/>
    <row r="34153" s="16" customFormat="1"/>
    <row r="34154" s="16" customFormat="1"/>
    <row r="34155" s="16" customFormat="1"/>
    <row r="34156" s="16" customFormat="1"/>
    <row r="34157" s="16" customFormat="1"/>
    <row r="34158" s="16" customFormat="1"/>
    <row r="34159" s="16" customFormat="1"/>
    <row r="34160" s="16" customFormat="1"/>
    <row r="34161" s="16" customFormat="1"/>
    <row r="34162" s="16" customFormat="1"/>
    <row r="34163" s="16" customFormat="1"/>
    <row r="34164" s="16" customFormat="1"/>
    <row r="34165" s="16" customFormat="1"/>
    <row r="34166" s="16" customFormat="1"/>
    <row r="34167" s="16" customFormat="1"/>
    <row r="34168" s="16" customFormat="1"/>
    <row r="34169" s="16" customFormat="1"/>
    <row r="34170" s="16" customFormat="1"/>
    <row r="34171" s="16" customFormat="1"/>
    <row r="34172" s="16" customFormat="1"/>
    <row r="34173" s="16" customFormat="1"/>
    <row r="34174" s="16" customFormat="1"/>
    <row r="34175" s="16" customFormat="1"/>
    <row r="34176" s="16" customFormat="1"/>
    <row r="34177" s="16" customFormat="1"/>
    <row r="34178" s="16" customFormat="1"/>
    <row r="34179" s="16" customFormat="1"/>
    <row r="34180" s="16" customFormat="1"/>
    <row r="34181" s="16" customFormat="1"/>
    <row r="34182" s="16" customFormat="1"/>
    <row r="34183" s="16" customFormat="1"/>
    <row r="34184" s="16" customFormat="1"/>
    <row r="34185" s="16" customFormat="1"/>
    <row r="34186" s="16" customFormat="1"/>
    <row r="34187" s="16" customFormat="1"/>
    <row r="34188" s="16" customFormat="1"/>
    <row r="34189" s="16" customFormat="1"/>
    <row r="34190" s="16" customFormat="1"/>
    <row r="34191" s="16" customFormat="1"/>
    <row r="34192" s="16" customFormat="1"/>
    <row r="34193" s="16" customFormat="1"/>
    <row r="34194" s="16" customFormat="1"/>
    <row r="34195" s="16" customFormat="1"/>
    <row r="34196" s="16" customFormat="1"/>
    <row r="34197" s="16" customFormat="1"/>
    <row r="34198" s="16" customFormat="1"/>
    <row r="34199" s="16" customFormat="1"/>
    <row r="34200" s="16" customFormat="1"/>
    <row r="34201" s="16" customFormat="1"/>
    <row r="34202" s="16" customFormat="1"/>
    <row r="34203" s="16" customFormat="1"/>
    <row r="34204" s="16" customFormat="1"/>
    <row r="34205" s="16" customFormat="1"/>
    <row r="34206" s="16" customFormat="1"/>
    <row r="34207" s="16" customFormat="1"/>
    <row r="34208" s="16" customFormat="1"/>
    <row r="34209" s="16" customFormat="1"/>
    <row r="34210" s="16" customFormat="1"/>
    <row r="34211" s="16" customFormat="1"/>
    <row r="34212" s="16" customFormat="1"/>
    <row r="34213" s="16" customFormat="1"/>
    <row r="34214" s="16" customFormat="1"/>
    <row r="34215" s="16" customFormat="1"/>
    <row r="34216" s="16" customFormat="1"/>
    <row r="34217" s="16" customFormat="1"/>
    <row r="34218" s="16" customFormat="1"/>
    <row r="34219" s="16" customFormat="1"/>
    <row r="34220" s="16" customFormat="1"/>
    <row r="34221" s="16" customFormat="1"/>
    <row r="34222" s="16" customFormat="1"/>
    <row r="34223" s="16" customFormat="1"/>
    <row r="34224" s="16" customFormat="1"/>
    <row r="34225" s="16" customFormat="1"/>
    <row r="34226" s="16" customFormat="1"/>
    <row r="34227" s="16" customFormat="1"/>
    <row r="34228" s="16" customFormat="1"/>
    <row r="34229" s="16" customFormat="1"/>
    <row r="34230" s="16" customFormat="1"/>
    <row r="34231" s="16" customFormat="1"/>
    <row r="34232" s="16" customFormat="1"/>
    <row r="34233" s="16" customFormat="1"/>
    <row r="34234" s="16" customFormat="1"/>
    <row r="34235" s="16" customFormat="1"/>
    <row r="34236" s="16" customFormat="1"/>
    <row r="34237" s="16" customFormat="1"/>
    <row r="34238" s="16" customFormat="1"/>
    <row r="34239" s="16" customFormat="1"/>
    <row r="34240" s="16" customFormat="1"/>
    <row r="34241" s="16" customFormat="1"/>
    <row r="34242" s="16" customFormat="1"/>
    <row r="34243" s="16" customFormat="1"/>
    <row r="34244" s="16" customFormat="1"/>
    <row r="34245" s="16" customFormat="1"/>
    <row r="34246" s="16" customFormat="1"/>
    <row r="34247" s="16" customFormat="1"/>
    <row r="34248" s="16" customFormat="1"/>
    <row r="34249" s="16" customFormat="1"/>
    <row r="34250" s="16" customFormat="1"/>
    <row r="34251" s="16" customFormat="1"/>
    <row r="34252" s="16" customFormat="1"/>
    <row r="34253" s="16" customFormat="1"/>
    <row r="34254" s="16" customFormat="1"/>
    <row r="34255" s="16" customFormat="1"/>
    <row r="34256" s="16" customFormat="1"/>
    <row r="34257" s="16" customFormat="1"/>
    <row r="34258" s="16" customFormat="1"/>
    <row r="34259" s="16" customFormat="1"/>
    <row r="34260" s="16" customFormat="1"/>
    <row r="34261" s="16" customFormat="1"/>
    <row r="34262" s="16" customFormat="1"/>
    <row r="34263" s="16" customFormat="1"/>
    <row r="34264" s="16" customFormat="1"/>
    <row r="34265" s="16" customFormat="1"/>
    <row r="34266" s="16" customFormat="1"/>
    <row r="34267" s="16" customFormat="1"/>
    <row r="34268" s="16" customFormat="1"/>
    <row r="34269" s="16" customFormat="1"/>
    <row r="34270" s="16" customFormat="1"/>
    <row r="34271" s="16" customFormat="1"/>
    <row r="34272" s="16" customFormat="1"/>
    <row r="34273" s="16" customFormat="1"/>
    <row r="34274" s="16" customFormat="1"/>
    <row r="34275" s="16" customFormat="1"/>
    <row r="34276" s="16" customFormat="1"/>
    <row r="34277" s="16" customFormat="1"/>
    <row r="34278" s="16" customFormat="1"/>
    <row r="34279" s="16" customFormat="1"/>
    <row r="34280" s="16" customFormat="1"/>
    <row r="34281" s="16" customFormat="1"/>
    <row r="34282" s="16" customFormat="1"/>
    <row r="34283" s="16" customFormat="1"/>
    <row r="34284" s="16" customFormat="1"/>
    <row r="34285" s="16" customFormat="1"/>
    <row r="34286" s="16" customFormat="1"/>
    <row r="34287" s="16" customFormat="1"/>
    <row r="34288" s="16" customFormat="1"/>
    <row r="34289" s="16" customFormat="1"/>
    <row r="34290" s="16" customFormat="1"/>
    <row r="34291" s="16" customFormat="1"/>
    <row r="34292" s="16" customFormat="1"/>
    <row r="34293" s="16" customFormat="1"/>
    <row r="34294" s="16" customFormat="1"/>
    <row r="34295" s="16" customFormat="1"/>
    <row r="34296" s="16" customFormat="1"/>
    <row r="34297" s="16" customFormat="1"/>
    <row r="34298" s="16" customFormat="1"/>
    <row r="34299" s="16" customFormat="1"/>
    <row r="34300" s="16" customFormat="1"/>
    <row r="34301" s="16" customFormat="1"/>
    <row r="34302" s="16" customFormat="1"/>
    <row r="34303" s="16" customFormat="1"/>
    <row r="34304" s="16" customFormat="1"/>
    <row r="34305" s="16" customFormat="1"/>
    <row r="34306" s="16" customFormat="1"/>
    <row r="34307" s="16" customFormat="1"/>
    <row r="34308" s="16" customFormat="1"/>
    <row r="34309" s="16" customFormat="1"/>
    <row r="34310" s="16" customFormat="1"/>
    <row r="34311" s="16" customFormat="1"/>
    <row r="34312" s="16" customFormat="1"/>
    <row r="34313" s="16" customFormat="1"/>
    <row r="34314" s="16" customFormat="1"/>
    <row r="34315" s="16" customFormat="1"/>
    <row r="34316" s="16" customFormat="1"/>
    <row r="34317" s="16" customFormat="1"/>
    <row r="34318" s="16" customFormat="1"/>
    <row r="34319" s="16" customFormat="1"/>
    <row r="34320" s="16" customFormat="1"/>
    <row r="34321" s="16" customFormat="1"/>
    <row r="34322" s="16" customFormat="1"/>
    <row r="34323" s="16" customFormat="1"/>
    <row r="34324" s="16" customFormat="1"/>
    <row r="34325" s="16" customFormat="1"/>
    <row r="34326" s="16" customFormat="1"/>
    <row r="34327" s="16" customFormat="1"/>
    <row r="34328" s="16" customFormat="1"/>
    <row r="34329" s="16" customFormat="1"/>
    <row r="34330" s="16" customFormat="1"/>
    <row r="34331" s="16" customFormat="1"/>
    <row r="34332" s="16" customFormat="1"/>
    <row r="34333" s="16" customFormat="1"/>
    <row r="34334" s="16" customFormat="1"/>
    <row r="34335" s="16" customFormat="1"/>
    <row r="34336" s="16" customFormat="1"/>
    <row r="34337" s="16" customFormat="1"/>
    <row r="34338" s="16" customFormat="1"/>
    <row r="34339" s="16" customFormat="1"/>
    <row r="34340" s="16" customFormat="1"/>
    <row r="34341" s="16" customFormat="1"/>
    <row r="34342" s="16" customFormat="1"/>
    <row r="34343" s="16" customFormat="1"/>
    <row r="34344" s="16" customFormat="1"/>
    <row r="34345" s="16" customFormat="1"/>
    <row r="34346" s="16" customFormat="1"/>
    <row r="34347" s="16" customFormat="1"/>
    <row r="34348" s="16" customFormat="1"/>
    <row r="34349" s="16" customFormat="1"/>
    <row r="34350" s="16" customFormat="1"/>
    <row r="34351" s="16" customFormat="1"/>
    <row r="34352" s="16" customFormat="1"/>
    <row r="34353" s="16" customFormat="1"/>
    <row r="34354" s="16" customFormat="1"/>
    <row r="34355" s="16" customFormat="1"/>
    <row r="34356" s="16" customFormat="1"/>
    <row r="34357" s="16" customFormat="1"/>
    <row r="34358" s="16" customFormat="1"/>
    <row r="34359" s="16" customFormat="1"/>
    <row r="34360" s="16" customFormat="1"/>
    <row r="34361" s="16" customFormat="1"/>
    <row r="34362" s="16" customFormat="1"/>
    <row r="34363" s="16" customFormat="1"/>
    <row r="34364" s="16" customFormat="1"/>
    <row r="34365" s="16" customFormat="1"/>
    <row r="34366" s="16" customFormat="1"/>
    <row r="34367" s="16" customFormat="1"/>
    <row r="34368" s="16" customFormat="1"/>
    <row r="34369" s="16" customFormat="1"/>
    <row r="34370" s="16" customFormat="1"/>
    <row r="34371" s="16" customFormat="1"/>
    <row r="34372" s="16" customFormat="1"/>
    <row r="34373" s="16" customFormat="1"/>
    <row r="34374" s="16" customFormat="1"/>
    <row r="34375" s="16" customFormat="1"/>
    <row r="34376" s="16" customFormat="1"/>
    <row r="34377" s="16" customFormat="1"/>
    <row r="34378" s="16" customFormat="1"/>
    <row r="34379" s="16" customFormat="1"/>
    <row r="34380" s="16" customFormat="1"/>
    <row r="34381" s="16" customFormat="1"/>
    <row r="34382" s="16" customFormat="1"/>
    <row r="34383" s="16" customFormat="1"/>
    <row r="34384" s="16" customFormat="1"/>
    <row r="34385" s="16" customFormat="1"/>
    <row r="34386" s="16" customFormat="1"/>
    <row r="34387" s="16" customFormat="1"/>
    <row r="34388" s="16" customFormat="1"/>
    <row r="34389" s="16" customFormat="1"/>
    <row r="34390" s="16" customFormat="1"/>
    <row r="34391" s="16" customFormat="1"/>
    <row r="34392" s="16" customFormat="1"/>
    <row r="34393" s="16" customFormat="1"/>
    <row r="34394" s="16" customFormat="1"/>
    <row r="34395" s="16" customFormat="1"/>
    <row r="34396" s="16" customFormat="1"/>
    <row r="34397" s="16" customFormat="1"/>
    <row r="34398" s="16" customFormat="1"/>
    <row r="34399" s="16" customFormat="1"/>
    <row r="34400" s="16" customFormat="1"/>
    <row r="34401" s="16" customFormat="1"/>
    <row r="34402" s="16" customFormat="1"/>
    <row r="34403" s="16" customFormat="1"/>
    <row r="34404" s="16" customFormat="1"/>
    <row r="34405" s="16" customFormat="1"/>
    <row r="34406" s="16" customFormat="1"/>
    <row r="34407" s="16" customFormat="1"/>
    <row r="34408" s="16" customFormat="1"/>
    <row r="34409" s="16" customFormat="1"/>
    <row r="34410" s="16" customFormat="1"/>
    <row r="34411" s="16" customFormat="1"/>
    <row r="34412" s="16" customFormat="1"/>
    <row r="34413" s="16" customFormat="1"/>
    <row r="34414" s="16" customFormat="1"/>
    <row r="34415" s="16" customFormat="1"/>
    <row r="34416" s="16" customFormat="1"/>
    <row r="34417" s="16" customFormat="1"/>
    <row r="34418" s="16" customFormat="1"/>
    <row r="34419" s="16" customFormat="1"/>
    <row r="34420" s="16" customFormat="1"/>
    <row r="34421" s="16" customFormat="1"/>
    <row r="34422" s="16" customFormat="1"/>
    <row r="34423" s="16" customFormat="1"/>
    <row r="34424" s="16" customFormat="1"/>
    <row r="34425" s="16" customFormat="1"/>
    <row r="34426" s="16" customFormat="1"/>
    <row r="34427" s="16" customFormat="1"/>
    <row r="34428" s="16" customFormat="1"/>
    <row r="34429" s="16" customFormat="1"/>
    <row r="34430" s="16" customFormat="1"/>
    <row r="34431" s="16" customFormat="1"/>
    <row r="34432" s="16" customFormat="1"/>
    <row r="34433" s="16" customFormat="1"/>
    <row r="34434" s="16" customFormat="1"/>
    <row r="34435" s="16" customFormat="1"/>
    <row r="34436" s="16" customFormat="1"/>
    <row r="34437" s="16" customFormat="1"/>
    <row r="34438" s="16" customFormat="1"/>
    <row r="34439" s="16" customFormat="1"/>
    <row r="34440" s="16" customFormat="1"/>
    <row r="34441" s="16" customFormat="1"/>
    <row r="34442" s="16" customFormat="1"/>
    <row r="34443" s="16" customFormat="1"/>
    <row r="34444" s="16" customFormat="1"/>
    <row r="34445" s="16" customFormat="1"/>
    <row r="34446" s="16" customFormat="1"/>
    <row r="34447" s="16" customFormat="1"/>
    <row r="34448" s="16" customFormat="1"/>
    <row r="34449" s="16" customFormat="1"/>
    <row r="34450" s="16" customFormat="1"/>
    <row r="34451" s="16" customFormat="1"/>
    <row r="34452" s="16" customFormat="1"/>
    <row r="34453" s="16" customFormat="1"/>
    <row r="34454" s="16" customFormat="1"/>
    <row r="34455" s="16" customFormat="1"/>
    <row r="34456" s="16" customFormat="1"/>
    <row r="34457" s="16" customFormat="1"/>
    <row r="34458" s="16" customFormat="1"/>
    <row r="34459" s="16" customFormat="1"/>
    <row r="34460" s="16" customFormat="1"/>
    <row r="34461" s="16" customFormat="1"/>
    <row r="34462" s="16" customFormat="1"/>
    <row r="34463" s="16" customFormat="1"/>
    <row r="34464" s="16" customFormat="1"/>
    <row r="34465" s="16" customFormat="1"/>
    <row r="34466" s="16" customFormat="1"/>
    <row r="34467" s="16" customFormat="1"/>
    <row r="34468" s="16" customFormat="1"/>
    <row r="34469" s="16" customFormat="1"/>
    <row r="34470" s="16" customFormat="1"/>
    <row r="34471" s="16" customFormat="1"/>
    <row r="34472" s="16" customFormat="1"/>
    <row r="34473" s="16" customFormat="1"/>
    <row r="34474" s="16" customFormat="1"/>
    <row r="34475" s="16" customFormat="1"/>
    <row r="34476" s="16" customFormat="1"/>
    <row r="34477" s="16" customFormat="1"/>
    <row r="34478" s="16" customFormat="1"/>
    <row r="34479" s="16" customFormat="1"/>
    <row r="34480" s="16" customFormat="1"/>
    <row r="34481" s="16" customFormat="1"/>
    <row r="34482" s="16" customFormat="1"/>
    <row r="34483" s="16" customFormat="1"/>
    <row r="34484" s="16" customFormat="1"/>
    <row r="34485" s="16" customFormat="1"/>
    <row r="34486" s="16" customFormat="1"/>
    <row r="34487" s="16" customFormat="1"/>
    <row r="34488" s="16" customFormat="1"/>
    <row r="34489" s="16" customFormat="1"/>
    <row r="34490" s="16" customFormat="1"/>
    <row r="34491" s="16" customFormat="1"/>
    <row r="34492" s="16" customFormat="1"/>
    <row r="34493" s="16" customFormat="1"/>
    <row r="34494" s="16" customFormat="1"/>
    <row r="34495" s="16" customFormat="1"/>
    <row r="34496" s="16" customFormat="1"/>
    <row r="34497" s="16" customFormat="1"/>
    <row r="34498" s="16" customFormat="1"/>
    <row r="34499" s="16" customFormat="1"/>
    <row r="34500" s="16" customFormat="1"/>
    <row r="34501" s="16" customFormat="1"/>
    <row r="34502" s="16" customFormat="1"/>
    <row r="34503" s="16" customFormat="1"/>
    <row r="34504" s="16" customFormat="1"/>
    <row r="34505" s="16" customFormat="1"/>
    <row r="34506" s="16" customFormat="1"/>
    <row r="34507" s="16" customFormat="1"/>
    <row r="34508" s="16" customFormat="1"/>
    <row r="34509" s="16" customFormat="1"/>
    <row r="34510" s="16" customFormat="1"/>
    <row r="34511" s="16" customFormat="1"/>
    <row r="34512" s="16" customFormat="1"/>
    <row r="34513" s="16" customFormat="1"/>
    <row r="34514" s="16" customFormat="1"/>
    <row r="34515" s="16" customFormat="1"/>
    <row r="34516" s="16" customFormat="1"/>
    <row r="34517" s="16" customFormat="1"/>
    <row r="34518" s="16" customFormat="1"/>
    <row r="34519" s="16" customFormat="1"/>
    <row r="34520" s="16" customFormat="1"/>
    <row r="34521" s="16" customFormat="1"/>
    <row r="34522" s="16" customFormat="1"/>
    <row r="34523" s="16" customFormat="1"/>
    <row r="34524" s="16" customFormat="1"/>
    <row r="34525" s="16" customFormat="1"/>
    <row r="34526" s="16" customFormat="1"/>
    <row r="34527" s="16" customFormat="1"/>
    <row r="34528" s="16" customFormat="1"/>
    <row r="34529" s="16" customFormat="1"/>
    <row r="34530" s="16" customFormat="1"/>
    <row r="34531" s="16" customFormat="1"/>
    <row r="34532" s="16" customFormat="1"/>
    <row r="34533" s="16" customFormat="1"/>
    <row r="34534" s="16" customFormat="1"/>
    <row r="34535" s="16" customFormat="1"/>
    <row r="34536" s="16" customFormat="1"/>
    <row r="34537" s="16" customFormat="1"/>
    <row r="34538" s="16" customFormat="1"/>
    <row r="34539" s="16" customFormat="1"/>
    <row r="34540" s="16" customFormat="1"/>
    <row r="34541" s="16" customFormat="1"/>
    <row r="34542" s="16" customFormat="1"/>
    <row r="34543" s="16" customFormat="1"/>
    <row r="34544" s="16" customFormat="1"/>
    <row r="34545" s="16" customFormat="1"/>
    <row r="34546" s="16" customFormat="1"/>
    <row r="34547" s="16" customFormat="1"/>
    <row r="34548" s="16" customFormat="1"/>
    <row r="34549" s="16" customFormat="1"/>
    <row r="34550" s="16" customFormat="1"/>
    <row r="34551" s="16" customFormat="1"/>
    <row r="34552" s="16" customFormat="1"/>
    <row r="34553" s="16" customFormat="1"/>
    <row r="34554" s="16" customFormat="1"/>
    <row r="34555" s="16" customFormat="1"/>
    <row r="34556" s="16" customFormat="1"/>
    <row r="34557" s="16" customFormat="1"/>
    <row r="34558" s="16" customFormat="1"/>
    <row r="34559" s="16" customFormat="1"/>
    <row r="34560" s="16" customFormat="1"/>
    <row r="34561" s="16" customFormat="1"/>
    <row r="34562" s="16" customFormat="1"/>
    <row r="34563" s="16" customFormat="1"/>
    <row r="34564" s="16" customFormat="1"/>
    <row r="34565" s="16" customFormat="1"/>
    <row r="34566" s="16" customFormat="1"/>
    <row r="34567" s="16" customFormat="1"/>
    <row r="34568" s="16" customFormat="1"/>
    <row r="34569" s="16" customFormat="1"/>
    <row r="34570" s="16" customFormat="1"/>
    <row r="34571" s="16" customFormat="1"/>
    <row r="34572" s="16" customFormat="1"/>
    <row r="34573" s="16" customFormat="1"/>
    <row r="34574" s="16" customFormat="1"/>
    <row r="34575" s="16" customFormat="1"/>
    <row r="34576" s="16" customFormat="1"/>
    <row r="34577" s="16" customFormat="1"/>
    <row r="34578" s="16" customFormat="1"/>
    <row r="34579" s="16" customFormat="1"/>
    <row r="34580" s="16" customFormat="1"/>
    <row r="34581" s="16" customFormat="1"/>
    <row r="34582" s="16" customFormat="1"/>
    <row r="34583" s="16" customFormat="1"/>
    <row r="34584" s="16" customFormat="1"/>
    <row r="34585" s="16" customFormat="1"/>
    <row r="34586" s="16" customFormat="1"/>
    <row r="34587" s="16" customFormat="1"/>
    <row r="34588" s="16" customFormat="1"/>
    <row r="34589" s="16" customFormat="1"/>
    <row r="34590" s="16" customFormat="1"/>
    <row r="34591" s="16" customFormat="1"/>
    <row r="34592" s="16" customFormat="1"/>
    <row r="34593" s="16" customFormat="1"/>
    <row r="34594" s="16" customFormat="1"/>
    <row r="34595" s="16" customFormat="1"/>
    <row r="34596" s="16" customFormat="1"/>
    <row r="34597" s="16" customFormat="1"/>
    <row r="34598" s="16" customFormat="1"/>
    <row r="34599" s="16" customFormat="1"/>
    <row r="34600" s="16" customFormat="1"/>
    <row r="34601" s="16" customFormat="1"/>
    <row r="34602" s="16" customFormat="1"/>
    <row r="34603" s="16" customFormat="1"/>
    <row r="34604" s="16" customFormat="1"/>
    <row r="34605" s="16" customFormat="1"/>
    <row r="34606" s="16" customFormat="1"/>
    <row r="34607" s="16" customFormat="1"/>
    <row r="34608" s="16" customFormat="1"/>
    <row r="34609" s="16" customFormat="1"/>
    <row r="34610" s="16" customFormat="1"/>
    <row r="34611" s="16" customFormat="1"/>
    <row r="34612" s="16" customFormat="1"/>
    <row r="34613" s="16" customFormat="1"/>
    <row r="34614" s="16" customFormat="1"/>
    <row r="34615" s="16" customFormat="1"/>
    <row r="34616" s="16" customFormat="1"/>
    <row r="34617" s="16" customFormat="1"/>
    <row r="34618" s="16" customFormat="1"/>
    <row r="34619" s="16" customFormat="1"/>
    <row r="34620" s="16" customFormat="1"/>
    <row r="34621" s="16" customFormat="1"/>
    <row r="34622" s="16" customFormat="1"/>
    <row r="34623" s="16" customFormat="1"/>
    <row r="34624" s="16" customFormat="1"/>
    <row r="34625" s="16" customFormat="1"/>
    <row r="34626" s="16" customFormat="1"/>
    <row r="34627" s="16" customFormat="1"/>
    <row r="34628" s="16" customFormat="1"/>
    <row r="34629" s="16" customFormat="1"/>
    <row r="34630" s="16" customFormat="1"/>
    <row r="34631" s="16" customFormat="1"/>
    <row r="34632" s="16" customFormat="1"/>
    <row r="34633" s="16" customFormat="1"/>
    <row r="34634" s="16" customFormat="1"/>
    <row r="34635" s="16" customFormat="1"/>
    <row r="34636" s="16" customFormat="1"/>
    <row r="34637" s="16" customFormat="1"/>
    <row r="34638" s="16" customFormat="1"/>
    <row r="34639" s="16" customFormat="1"/>
    <row r="34640" s="16" customFormat="1"/>
    <row r="34641" s="16" customFormat="1"/>
    <row r="34642" s="16" customFormat="1"/>
    <row r="34643" s="16" customFormat="1"/>
    <row r="34644" s="16" customFormat="1"/>
    <row r="34645" s="16" customFormat="1"/>
    <row r="34646" s="16" customFormat="1"/>
    <row r="34647" s="16" customFormat="1"/>
    <row r="34648" s="16" customFormat="1"/>
    <row r="34649" s="16" customFormat="1"/>
    <row r="34650" s="16" customFormat="1"/>
    <row r="34651" s="16" customFormat="1"/>
    <row r="34652" s="16" customFormat="1"/>
    <row r="34653" s="16" customFormat="1"/>
    <row r="34654" s="16" customFormat="1"/>
    <row r="34655" s="16" customFormat="1"/>
    <row r="34656" s="16" customFormat="1"/>
    <row r="34657" s="16" customFormat="1"/>
    <row r="34658" s="16" customFormat="1"/>
    <row r="34659" s="16" customFormat="1"/>
    <row r="34660" s="16" customFormat="1"/>
    <row r="34661" s="16" customFormat="1"/>
    <row r="34662" s="16" customFormat="1"/>
    <row r="34663" s="16" customFormat="1"/>
    <row r="34664" s="16" customFormat="1"/>
    <row r="34665" s="16" customFormat="1"/>
    <row r="34666" s="16" customFormat="1"/>
    <row r="34667" s="16" customFormat="1"/>
    <row r="34668" s="16" customFormat="1"/>
    <row r="34669" s="16" customFormat="1"/>
    <row r="34670" s="16" customFormat="1"/>
    <row r="34671" s="16" customFormat="1"/>
    <row r="34672" s="16" customFormat="1"/>
    <row r="34673" s="16" customFormat="1"/>
    <row r="34674" s="16" customFormat="1"/>
    <row r="34675" s="16" customFormat="1"/>
    <row r="34676" s="16" customFormat="1"/>
    <row r="34677" s="16" customFormat="1"/>
    <row r="34678" s="16" customFormat="1"/>
    <row r="34679" s="16" customFormat="1"/>
    <row r="34680" s="16" customFormat="1"/>
    <row r="34681" s="16" customFormat="1"/>
    <row r="34682" s="16" customFormat="1"/>
    <row r="34683" s="16" customFormat="1"/>
    <row r="34684" s="16" customFormat="1"/>
    <row r="34685" s="16" customFormat="1"/>
    <row r="34686" s="16" customFormat="1"/>
    <row r="34687" s="16" customFormat="1"/>
    <row r="34688" s="16" customFormat="1"/>
    <row r="34689" s="16" customFormat="1"/>
    <row r="34690" s="16" customFormat="1"/>
    <row r="34691" s="16" customFormat="1"/>
    <row r="34692" s="16" customFormat="1"/>
    <row r="34693" s="16" customFormat="1"/>
    <row r="34694" s="16" customFormat="1"/>
    <row r="34695" s="16" customFormat="1"/>
    <row r="34696" s="16" customFormat="1"/>
    <row r="34697" s="16" customFormat="1"/>
    <row r="34698" s="16" customFormat="1"/>
    <row r="34699" s="16" customFormat="1"/>
    <row r="34700" s="16" customFormat="1"/>
    <row r="34701" s="16" customFormat="1"/>
    <row r="34702" s="16" customFormat="1"/>
    <row r="34703" s="16" customFormat="1"/>
    <row r="34704" s="16" customFormat="1"/>
    <row r="34705" s="16" customFormat="1"/>
    <row r="34706" s="16" customFormat="1"/>
    <row r="34707" s="16" customFormat="1"/>
    <row r="34708" s="16" customFormat="1"/>
    <row r="34709" s="16" customFormat="1"/>
    <row r="34710" s="16" customFormat="1"/>
    <row r="34711" s="16" customFormat="1"/>
    <row r="34712" s="16" customFormat="1"/>
    <row r="34713" s="16" customFormat="1"/>
    <row r="34714" s="16" customFormat="1"/>
    <row r="34715" s="16" customFormat="1"/>
    <row r="34716" s="16" customFormat="1"/>
    <row r="34717" s="16" customFormat="1"/>
    <row r="34718" s="16" customFormat="1"/>
    <row r="34719" s="16" customFormat="1"/>
    <row r="34720" s="16" customFormat="1"/>
    <row r="34721" s="16" customFormat="1"/>
    <row r="34722" s="16" customFormat="1"/>
    <row r="34723" s="16" customFormat="1"/>
    <row r="34724" s="16" customFormat="1"/>
    <row r="34725" s="16" customFormat="1"/>
    <row r="34726" s="16" customFormat="1"/>
    <row r="34727" s="16" customFormat="1"/>
    <row r="34728" s="16" customFormat="1"/>
    <row r="34729" s="16" customFormat="1"/>
    <row r="34730" s="16" customFormat="1"/>
    <row r="34731" s="16" customFormat="1"/>
    <row r="34732" s="16" customFormat="1"/>
    <row r="34733" s="16" customFormat="1"/>
    <row r="34734" s="16" customFormat="1"/>
    <row r="34735" s="16" customFormat="1"/>
    <row r="34736" s="16" customFormat="1"/>
    <row r="34737" s="16" customFormat="1"/>
    <row r="34738" s="16" customFormat="1"/>
    <row r="34739" s="16" customFormat="1"/>
    <row r="34740" s="16" customFormat="1"/>
    <row r="34741" s="16" customFormat="1"/>
    <row r="34742" s="16" customFormat="1"/>
    <row r="34743" s="16" customFormat="1"/>
    <row r="34744" s="16" customFormat="1"/>
    <row r="34745" s="16" customFormat="1"/>
    <row r="34746" s="16" customFormat="1"/>
    <row r="34747" s="16" customFormat="1"/>
    <row r="34748" s="16" customFormat="1"/>
    <row r="34749" s="16" customFormat="1"/>
    <row r="34750" s="16" customFormat="1"/>
    <row r="34751" s="16" customFormat="1"/>
    <row r="34752" s="16" customFormat="1"/>
    <row r="34753" s="16" customFormat="1"/>
    <row r="34754" s="16" customFormat="1"/>
    <row r="34755" s="16" customFormat="1"/>
    <row r="34756" s="16" customFormat="1"/>
    <row r="34757" s="16" customFormat="1"/>
    <row r="34758" s="16" customFormat="1"/>
    <row r="34759" s="16" customFormat="1"/>
    <row r="34760" s="16" customFormat="1"/>
    <row r="34761" s="16" customFormat="1"/>
    <row r="34762" s="16" customFormat="1"/>
    <row r="34763" s="16" customFormat="1"/>
    <row r="34764" s="16" customFormat="1"/>
    <row r="34765" s="16" customFormat="1"/>
    <row r="34766" s="16" customFormat="1"/>
    <row r="34767" s="16" customFormat="1"/>
    <row r="34768" s="16" customFormat="1"/>
    <row r="34769" s="16" customFormat="1"/>
    <row r="34770" s="16" customFormat="1"/>
    <row r="34771" s="16" customFormat="1"/>
    <row r="34772" s="16" customFormat="1"/>
    <row r="34773" s="16" customFormat="1"/>
    <row r="34774" s="16" customFormat="1"/>
    <row r="34775" s="16" customFormat="1"/>
    <row r="34776" s="16" customFormat="1"/>
    <row r="34777" s="16" customFormat="1"/>
    <row r="34778" s="16" customFormat="1"/>
    <row r="34779" s="16" customFormat="1"/>
    <row r="34780" s="16" customFormat="1"/>
    <row r="34781" s="16" customFormat="1"/>
    <row r="34782" s="16" customFormat="1"/>
    <row r="34783" s="16" customFormat="1"/>
    <row r="34784" s="16" customFormat="1"/>
    <row r="34785" s="16" customFormat="1"/>
    <row r="34786" s="16" customFormat="1"/>
    <row r="34787" s="16" customFormat="1"/>
    <row r="34788" s="16" customFormat="1"/>
    <row r="34789" s="16" customFormat="1"/>
    <row r="34790" s="16" customFormat="1"/>
    <row r="34791" s="16" customFormat="1"/>
    <row r="34792" s="16" customFormat="1"/>
    <row r="34793" s="16" customFormat="1"/>
    <row r="34794" s="16" customFormat="1"/>
    <row r="34795" s="16" customFormat="1"/>
    <row r="34796" s="16" customFormat="1"/>
    <row r="34797" s="16" customFormat="1"/>
    <row r="34798" s="16" customFormat="1"/>
    <row r="34799" s="16" customFormat="1"/>
    <row r="34800" s="16" customFormat="1"/>
    <row r="34801" s="16" customFormat="1"/>
    <row r="34802" s="16" customFormat="1"/>
    <row r="34803" s="16" customFormat="1"/>
    <row r="34804" s="16" customFormat="1"/>
    <row r="34805" s="16" customFormat="1"/>
    <row r="34806" s="16" customFormat="1"/>
    <row r="34807" s="16" customFormat="1"/>
    <row r="34808" s="16" customFormat="1"/>
    <row r="34809" s="16" customFormat="1"/>
    <row r="34810" s="16" customFormat="1"/>
    <row r="34811" s="16" customFormat="1"/>
    <row r="34812" s="16" customFormat="1"/>
    <row r="34813" s="16" customFormat="1"/>
    <row r="34814" s="16" customFormat="1"/>
    <row r="34815" s="16" customFormat="1"/>
    <row r="34816" s="16" customFormat="1"/>
    <row r="34817" s="16" customFormat="1"/>
    <row r="34818" s="16" customFormat="1"/>
    <row r="34819" s="16" customFormat="1"/>
    <row r="34820" s="16" customFormat="1"/>
    <row r="34821" s="16" customFormat="1"/>
    <row r="34822" s="16" customFormat="1"/>
    <row r="34823" s="16" customFormat="1"/>
    <row r="34824" s="16" customFormat="1"/>
    <row r="34825" s="16" customFormat="1"/>
    <row r="34826" s="16" customFormat="1"/>
    <row r="34827" s="16" customFormat="1"/>
    <row r="34828" s="16" customFormat="1"/>
    <row r="34829" s="16" customFormat="1"/>
    <row r="34830" s="16" customFormat="1"/>
    <row r="34831" s="16" customFormat="1"/>
    <row r="34832" s="16" customFormat="1"/>
    <row r="34833" s="16" customFormat="1"/>
    <row r="34834" s="16" customFormat="1"/>
    <row r="34835" s="16" customFormat="1"/>
    <row r="34836" s="16" customFormat="1"/>
    <row r="34837" s="16" customFormat="1"/>
    <row r="34838" s="16" customFormat="1"/>
    <row r="34839" s="16" customFormat="1"/>
    <row r="34840" s="16" customFormat="1"/>
    <row r="34841" s="16" customFormat="1"/>
    <row r="34842" s="16" customFormat="1"/>
    <row r="34843" s="16" customFormat="1"/>
    <row r="34844" s="16" customFormat="1"/>
    <row r="34845" s="16" customFormat="1"/>
    <row r="34846" s="16" customFormat="1"/>
    <row r="34847" s="16" customFormat="1"/>
    <row r="34848" s="16" customFormat="1"/>
    <row r="34849" s="16" customFormat="1"/>
    <row r="34850" s="16" customFormat="1"/>
    <row r="34851" s="16" customFormat="1"/>
    <row r="34852" s="16" customFormat="1"/>
    <row r="34853" s="16" customFormat="1"/>
    <row r="34854" s="16" customFormat="1"/>
    <row r="34855" s="16" customFormat="1"/>
    <row r="34856" s="16" customFormat="1"/>
    <row r="34857" s="16" customFormat="1"/>
    <row r="34858" s="16" customFormat="1"/>
    <row r="34859" s="16" customFormat="1"/>
    <row r="34860" s="16" customFormat="1"/>
    <row r="34861" s="16" customFormat="1"/>
    <row r="34862" s="16" customFormat="1"/>
    <row r="34863" s="16" customFormat="1"/>
    <row r="34864" s="16" customFormat="1"/>
    <row r="34865" s="16" customFormat="1"/>
    <row r="34866" s="16" customFormat="1"/>
    <row r="34867" s="16" customFormat="1"/>
    <row r="34868" s="16" customFormat="1"/>
    <row r="34869" s="16" customFormat="1"/>
    <row r="34870" s="16" customFormat="1"/>
    <row r="34871" s="16" customFormat="1"/>
    <row r="34872" s="16" customFormat="1"/>
    <row r="34873" s="16" customFormat="1"/>
    <row r="34874" s="16" customFormat="1"/>
    <row r="34875" s="16" customFormat="1"/>
    <row r="34876" s="16" customFormat="1"/>
    <row r="34877" s="16" customFormat="1"/>
    <row r="34878" s="16" customFormat="1"/>
    <row r="34879" s="16" customFormat="1"/>
    <row r="34880" s="16" customFormat="1"/>
    <row r="34881" s="16" customFormat="1"/>
    <row r="34882" s="16" customFormat="1"/>
    <row r="34883" s="16" customFormat="1"/>
    <row r="34884" s="16" customFormat="1"/>
    <row r="34885" s="16" customFormat="1"/>
    <row r="34886" s="16" customFormat="1"/>
    <row r="34887" s="16" customFormat="1"/>
    <row r="34888" s="16" customFormat="1"/>
    <row r="34889" s="16" customFormat="1"/>
    <row r="34890" s="16" customFormat="1"/>
    <row r="34891" s="16" customFormat="1"/>
    <row r="34892" s="16" customFormat="1"/>
    <row r="34893" s="16" customFormat="1"/>
    <row r="34894" s="16" customFormat="1"/>
    <row r="34895" s="16" customFormat="1"/>
    <row r="34896" s="16" customFormat="1"/>
    <row r="34897" s="16" customFormat="1"/>
    <row r="34898" s="16" customFormat="1"/>
    <row r="34899" s="16" customFormat="1"/>
    <row r="34900" s="16" customFormat="1"/>
    <row r="34901" s="16" customFormat="1"/>
    <row r="34902" s="16" customFormat="1"/>
    <row r="34903" s="16" customFormat="1"/>
    <row r="34904" s="16" customFormat="1"/>
    <row r="34905" s="16" customFormat="1"/>
    <row r="34906" s="16" customFormat="1"/>
    <row r="34907" s="16" customFormat="1"/>
    <row r="34908" s="16" customFormat="1"/>
    <row r="34909" s="16" customFormat="1"/>
    <row r="34910" s="16" customFormat="1"/>
    <row r="34911" s="16" customFormat="1"/>
    <row r="34912" s="16" customFormat="1"/>
    <row r="34913" s="16" customFormat="1"/>
    <row r="34914" s="16" customFormat="1"/>
    <row r="34915" s="16" customFormat="1"/>
    <row r="34916" s="16" customFormat="1"/>
    <row r="34917" s="16" customFormat="1"/>
    <row r="34918" s="16" customFormat="1"/>
    <row r="34919" s="16" customFormat="1"/>
    <row r="34920" s="16" customFormat="1"/>
    <row r="34921" s="16" customFormat="1"/>
    <row r="34922" s="16" customFormat="1"/>
    <row r="34923" s="16" customFormat="1"/>
    <row r="34924" s="16" customFormat="1"/>
    <row r="34925" s="16" customFormat="1"/>
    <row r="34926" s="16" customFormat="1"/>
    <row r="34927" s="16" customFormat="1"/>
    <row r="34928" s="16" customFormat="1"/>
    <row r="34929" s="16" customFormat="1"/>
    <row r="34930" s="16" customFormat="1"/>
    <row r="34931" s="16" customFormat="1"/>
    <row r="34932" s="16" customFormat="1"/>
    <row r="34933" s="16" customFormat="1"/>
    <row r="34934" s="16" customFormat="1"/>
    <row r="34935" s="16" customFormat="1"/>
    <row r="34936" s="16" customFormat="1"/>
    <row r="34937" s="16" customFormat="1"/>
    <row r="34938" s="16" customFormat="1"/>
    <row r="34939" s="16" customFormat="1"/>
    <row r="34940" s="16" customFormat="1"/>
    <row r="34941" s="16" customFormat="1"/>
    <row r="34942" s="16" customFormat="1"/>
    <row r="34943" s="16" customFormat="1"/>
    <row r="34944" s="16" customFormat="1"/>
    <row r="34945" s="16" customFormat="1"/>
    <row r="34946" s="16" customFormat="1"/>
    <row r="34947" s="16" customFormat="1"/>
    <row r="34948" s="16" customFormat="1"/>
    <row r="34949" s="16" customFormat="1"/>
    <row r="34950" s="16" customFormat="1"/>
    <row r="34951" s="16" customFormat="1"/>
    <row r="34952" s="16" customFormat="1"/>
    <row r="34953" s="16" customFormat="1"/>
    <row r="34954" s="16" customFormat="1"/>
    <row r="34955" s="16" customFormat="1"/>
    <row r="34956" s="16" customFormat="1"/>
    <row r="34957" s="16" customFormat="1"/>
    <row r="34958" s="16" customFormat="1"/>
    <row r="34959" s="16" customFormat="1"/>
    <row r="34960" s="16" customFormat="1"/>
    <row r="34961" s="16" customFormat="1"/>
    <row r="34962" s="16" customFormat="1"/>
    <row r="34963" s="16" customFormat="1"/>
    <row r="34964" s="16" customFormat="1"/>
    <row r="34965" s="16" customFormat="1"/>
    <row r="34966" s="16" customFormat="1"/>
    <row r="34967" s="16" customFormat="1"/>
    <row r="34968" s="16" customFormat="1"/>
    <row r="34969" s="16" customFormat="1"/>
    <row r="34970" s="16" customFormat="1"/>
    <row r="34971" s="16" customFormat="1"/>
    <row r="34972" s="16" customFormat="1"/>
    <row r="34973" s="16" customFormat="1"/>
    <row r="34974" s="16" customFormat="1"/>
    <row r="34975" s="16" customFormat="1"/>
    <row r="34976" s="16" customFormat="1"/>
    <row r="34977" s="16" customFormat="1"/>
    <row r="34978" s="16" customFormat="1"/>
    <row r="34979" s="16" customFormat="1"/>
    <row r="34980" s="16" customFormat="1"/>
    <row r="34981" s="16" customFormat="1"/>
    <row r="34982" s="16" customFormat="1"/>
    <row r="34983" s="16" customFormat="1"/>
    <row r="34984" s="16" customFormat="1"/>
    <row r="34985" s="16" customFormat="1"/>
    <row r="34986" s="16" customFormat="1"/>
    <row r="34987" s="16" customFormat="1"/>
    <row r="34988" s="16" customFormat="1"/>
    <row r="34989" s="16" customFormat="1"/>
    <row r="34990" s="16" customFormat="1"/>
    <row r="34991" s="16" customFormat="1"/>
    <row r="34992" s="16" customFormat="1"/>
    <row r="34993" s="16" customFormat="1"/>
    <row r="34994" s="16" customFormat="1"/>
    <row r="34995" s="16" customFormat="1"/>
    <row r="34996" s="16" customFormat="1"/>
    <row r="34997" s="16" customFormat="1"/>
    <row r="34998" s="16" customFormat="1"/>
    <row r="34999" s="16" customFormat="1"/>
    <row r="35000" s="16" customFormat="1"/>
    <row r="35001" s="16" customFormat="1"/>
    <row r="35002" s="16" customFormat="1"/>
    <row r="35003" s="16" customFormat="1"/>
    <row r="35004" s="16" customFormat="1"/>
    <row r="35005" s="16" customFormat="1"/>
    <row r="35006" s="16" customFormat="1"/>
    <row r="35007" s="16" customFormat="1"/>
    <row r="35008" s="16" customFormat="1"/>
    <row r="35009" s="16" customFormat="1"/>
    <row r="35010" s="16" customFormat="1"/>
    <row r="35011" s="16" customFormat="1"/>
    <row r="35012" s="16" customFormat="1"/>
    <row r="35013" s="16" customFormat="1"/>
    <row r="35014" s="16" customFormat="1"/>
    <row r="35015" s="16" customFormat="1"/>
    <row r="35016" s="16" customFormat="1"/>
    <row r="35017" s="16" customFormat="1"/>
    <row r="35018" s="16" customFormat="1"/>
    <row r="35019" s="16" customFormat="1"/>
    <row r="35020" s="16" customFormat="1"/>
    <row r="35021" s="16" customFormat="1"/>
    <row r="35022" s="16" customFormat="1"/>
    <row r="35023" s="16" customFormat="1"/>
    <row r="35024" s="16" customFormat="1"/>
    <row r="35025" s="16" customFormat="1"/>
    <row r="35026" s="16" customFormat="1"/>
    <row r="35027" s="16" customFormat="1"/>
    <row r="35028" s="16" customFormat="1"/>
    <row r="35029" s="16" customFormat="1"/>
    <row r="35030" s="16" customFormat="1"/>
    <row r="35031" s="16" customFormat="1"/>
    <row r="35032" s="16" customFormat="1"/>
    <row r="35033" s="16" customFormat="1"/>
    <row r="35034" s="16" customFormat="1"/>
    <row r="35035" s="16" customFormat="1"/>
    <row r="35036" s="16" customFormat="1"/>
    <row r="35037" s="16" customFormat="1"/>
    <row r="35038" s="16" customFormat="1"/>
    <row r="35039" s="16" customFormat="1"/>
    <row r="35040" s="16" customFormat="1"/>
    <row r="35041" s="16" customFormat="1"/>
    <row r="35042" s="16" customFormat="1"/>
    <row r="35043" s="16" customFormat="1"/>
    <row r="35044" s="16" customFormat="1"/>
    <row r="35045" s="16" customFormat="1"/>
    <row r="35046" s="16" customFormat="1"/>
    <row r="35047" s="16" customFormat="1"/>
    <row r="35048" s="16" customFormat="1"/>
    <row r="35049" s="16" customFormat="1"/>
    <row r="35050" s="16" customFormat="1"/>
    <row r="35051" s="16" customFormat="1"/>
    <row r="35052" s="16" customFormat="1"/>
    <row r="35053" s="16" customFormat="1"/>
    <row r="35054" s="16" customFormat="1"/>
    <row r="35055" s="16" customFormat="1"/>
    <row r="35056" s="16" customFormat="1"/>
    <row r="35057" s="16" customFormat="1"/>
    <row r="35058" s="16" customFormat="1"/>
    <row r="35059" s="16" customFormat="1"/>
    <row r="35060" s="16" customFormat="1"/>
    <row r="35061" s="16" customFormat="1"/>
    <row r="35062" s="16" customFormat="1"/>
    <row r="35063" s="16" customFormat="1"/>
    <row r="35064" s="16" customFormat="1"/>
    <row r="35065" s="16" customFormat="1"/>
    <row r="35066" s="16" customFormat="1"/>
    <row r="35067" s="16" customFormat="1"/>
    <row r="35068" s="16" customFormat="1"/>
    <row r="35069" s="16" customFormat="1"/>
    <row r="35070" s="16" customFormat="1"/>
    <row r="35071" s="16" customFormat="1"/>
    <row r="35072" s="16" customFormat="1"/>
    <row r="35073" s="16" customFormat="1"/>
    <row r="35074" s="16" customFormat="1"/>
    <row r="35075" s="16" customFormat="1"/>
    <row r="35076" s="16" customFormat="1"/>
    <row r="35077" s="16" customFormat="1"/>
    <row r="35078" s="16" customFormat="1"/>
    <row r="35079" s="16" customFormat="1"/>
    <row r="35080" s="16" customFormat="1"/>
    <row r="35081" s="16" customFormat="1"/>
    <row r="35082" s="16" customFormat="1"/>
    <row r="35083" s="16" customFormat="1"/>
    <row r="35084" s="16" customFormat="1"/>
    <row r="35085" s="16" customFormat="1"/>
    <row r="35086" s="16" customFormat="1"/>
    <row r="35087" s="16" customFormat="1"/>
    <row r="35088" s="16" customFormat="1"/>
    <row r="35089" s="16" customFormat="1"/>
    <row r="35090" s="16" customFormat="1"/>
    <row r="35091" s="16" customFormat="1"/>
    <row r="35092" s="16" customFormat="1"/>
    <row r="35093" s="16" customFormat="1"/>
    <row r="35094" s="16" customFormat="1"/>
    <row r="35095" s="16" customFormat="1"/>
    <row r="35096" s="16" customFormat="1"/>
    <row r="35097" s="16" customFormat="1"/>
    <row r="35098" s="16" customFormat="1"/>
    <row r="35099" s="16" customFormat="1"/>
    <row r="35100" s="16" customFormat="1"/>
    <row r="35101" s="16" customFormat="1"/>
    <row r="35102" s="16" customFormat="1"/>
    <row r="35103" s="16" customFormat="1"/>
    <row r="35104" s="16" customFormat="1"/>
    <row r="35105" s="16" customFormat="1"/>
    <row r="35106" s="16" customFormat="1"/>
    <row r="35107" s="16" customFormat="1"/>
    <row r="35108" s="16" customFormat="1"/>
    <row r="35109" s="16" customFormat="1"/>
    <row r="35110" s="16" customFormat="1"/>
    <row r="35111" s="16" customFormat="1"/>
    <row r="35112" s="16" customFormat="1"/>
    <row r="35113" s="16" customFormat="1"/>
    <row r="35114" s="16" customFormat="1"/>
    <row r="35115" s="16" customFormat="1"/>
    <row r="35116" s="16" customFormat="1"/>
    <row r="35117" s="16" customFormat="1"/>
    <row r="35118" s="16" customFormat="1"/>
    <row r="35119" s="16" customFormat="1"/>
    <row r="35120" s="16" customFormat="1"/>
    <row r="35121" s="16" customFormat="1"/>
    <row r="35122" s="16" customFormat="1"/>
    <row r="35123" s="16" customFormat="1"/>
    <row r="35124" s="16" customFormat="1"/>
    <row r="35125" s="16" customFormat="1"/>
    <row r="35126" s="16" customFormat="1"/>
    <row r="35127" s="16" customFormat="1"/>
    <row r="35128" s="16" customFormat="1"/>
    <row r="35129" s="16" customFormat="1"/>
    <row r="35130" s="16" customFormat="1"/>
    <row r="35131" s="16" customFormat="1"/>
    <row r="35132" s="16" customFormat="1"/>
    <row r="35133" s="16" customFormat="1"/>
    <row r="35134" s="16" customFormat="1"/>
    <row r="35135" s="16" customFormat="1"/>
    <row r="35136" s="16" customFormat="1"/>
    <row r="35137" s="16" customFormat="1"/>
    <row r="35138" s="16" customFormat="1"/>
    <row r="35139" s="16" customFormat="1"/>
    <row r="35140" s="16" customFormat="1"/>
    <row r="35141" s="16" customFormat="1"/>
    <row r="35142" s="16" customFormat="1"/>
    <row r="35143" s="16" customFormat="1"/>
    <row r="35144" s="16" customFormat="1"/>
    <row r="35145" s="16" customFormat="1"/>
    <row r="35146" s="16" customFormat="1"/>
    <row r="35147" s="16" customFormat="1"/>
    <row r="35148" s="16" customFormat="1"/>
    <row r="35149" s="16" customFormat="1"/>
    <row r="35150" s="16" customFormat="1"/>
    <row r="35151" s="16" customFormat="1"/>
    <row r="35152" s="16" customFormat="1"/>
    <row r="35153" s="16" customFormat="1"/>
    <row r="35154" s="16" customFormat="1"/>
    <row r="35155" s="16" customFormat="1"/>
    <row r="35156" s="16" customFormat="1"/>
    <row r="35157" s="16" customFormat="1"/>
    <row r="35158" s="16" customFormat="1"/>
    <row r="35159" s="16" customFormat="1"/>
    <row r="35160" s="16" customFormat="1"/>
    <row r="35161" s="16" customFormat="1"/>
    <row r="35162" s="16" customFormat="1"/>
    <row r="35163" s="16" customFormat="1"/>
    <row r="35164" s="16" customFormat="1"/>
    <row r="35165" s="16" customFormat="1"/>
    <row r="35166" s="16" customFormat="1"/>
    <row r="35167" s="16" customFormat="1"/>
    <row r="35168" s="16" customFormat="1"/>
    <row r="35169" s="16" customFormat="1"/>
    <row r="35170" s="16" customFormat="1"/>
    <row r="35171" s="16" customFormat="1"/>
    <row r="35172" s="16" customFormat="1"/>
    <row r="35173" s="16" customFormat="1"/>
    <row r="35174" s="16" customFormat="1"/>
    <row r="35175" s="16" customFormat="1"/>
    <row r="35176" s="16" customFormat="1"/>
    <row r="35177" s="16" customFormat="1"/>
    <row r="35178" s="16" customFormat="1"/>
    <row r="35179" s="16" customFormat="1"/>
    <row r="35180" s="16" customFormat="1"/>
    <row r="35181" s="16" customFormat="1"/>
    <row r="35182" s="16" customFormat="1"/>
    <row r="35183" s="16" customFormat="1"/>
    <row r="35184" s="16" customFormat="1"/>
    <row r="35185" s="16" customFormat="1"/>
    <row r="35186" s="16" customFormat="1"/>
    <row r="35187" s="16" customFormat="1"/>
    <row r="35188" s="16" customFormat="1"/>
    <row r="35189" s="16" customFormat="1"/>
    <row r="35190" s="16" customFormat="1"/>
    <row r="35191" s="16" customFormat="1"/>
    <row r="35192" s="16" customFormat="1"/>
    <row r="35193" s="16" customFormat="1"/>
    <row r="35194" s="16" customFormat="1"/>
    <row r="35195" s="16" customFormat="1"/>
    <row r="35196" s="16" customFormat="1"/>
    <row r="35197" s="16" customFormat="1"/>
    <row r="35198" s="16" customFormat="1"/>
    <row r="35199" s="16" customFormat="1"/>
    <row r="35200" s="16" customFormat="1"/>
    <row r="35201" s="16" customFormat="1"/>
    <row r="35202" s="16" customFormat="1"/>
    <row r="35203" s="16" customFormat="1"/>
    <row r="35204" s="16" customFormat="1"/>
    <row r="35205" s="16" customFormat="1"/>
    <row r="35206" s="16" customFormat="1"/>
    <row r="35207" s="16" customFormat="1"/>
    <row r="35208" s="16" customFormat="1"/>
    <row r="35209" s="16" customFormat="1"/>
    <row r="35210" s="16" customFormat="1"/>
    <row r="35211" s="16" customFormat="1"/>
    <row r="35212" s="16" customFormat="1"/>
    <row r="35213" s="16" customFormat="1"/>
    <row r="35214" s="16" customFormat="1"/>
    <row r="35215" s="16" customFormat="1"/>
    <row r="35216" s="16" customFormat="1"/>
    <row r="35217" s="16" customFormat="1"/>
    <row r="35218" s="16" customFormat="1"/>
    <row r="35219" s="16" customFormat="1"/>
    <row r="35220" s="16" customFormat="1"/>
    <row r="35221" s="16" customFormat="1"/>
    <row r="35222" s="16" customFormat="1"/>
    <row r="35223" s="16" customFormat="1"/>
    <row r="35224" s="16" customFormat="1"/>
    <row r="35225" s="16" customFormat="1"/>
    <row r="35226" s="16" customFormat="1"/>
    <row r="35227" s="16" customFormat="1"/>
    <row r="35228" s="16" customFormat="1"/>
    <row r="35229" s="16" customFormat="1"/>
    <row r="35230" s="16" customFormat="1"/>
    <row r="35231" s="16" customFormat="1"/>
    <row r="35232" s="16" customFormat="1"/>
    <row r="35233" s="16" customFormat="1"/>
    <row r="35234" s="16" customFormat="1"/>
    <row r="35235" s="16" customFormat="1"/>
    <row r="35236" s="16" customFormat="1"/>
    <row r="35237" s="16" customFormat="1"/>
    <row r="35238" s="16" customFormat="1"/>
    <row r="35239" s="16" customFormat="1"/>
    <row r="35240" s="16" customFormat="1"/>
    <row r="35241" s="16" customFormat="1"/>
    <row r="35242" s="16" customFormat="1"/>
    <row r="35243" s="16" customFormat="1"/>
    <row r="35244" s="16" customFormat="1"/>
    <row r="35245" s="16" customFormat="1"/>
    <row r="35246" s="16" customFormat="1"/>
    <row r="35247" s="16" customFormat="1"/>
    <row r="35248" s="16" customFormat="1"/>
    <row r="35249" s="16" customFormat="1"/>
    <row r="35250" s="16" customFormat="1"/>
    <row r="35251" s="16" customFormat="1"/>
    <row r="35252" s="16" customFormat="1"/>
    <row r="35253" s="16" customFormat="1"/>
    <row r="35254" s="16" customFormat="1"/>
    <row r="35255" s="16" customFormat="1"/>
    <row r="35256" s="16" customFormat="1"/>
    <row r="35257" s="16" customFormat="1"/>
    <row r="35258" s="16" customFormat="1"/>
    <row r="35259" s="16" customFormat="1"/>
    <row r="35260" s="16" customFormat="1"/>
    <row r="35261" s="16" customFormat="1"/>
    <row r="35262" s="16" customFormat="1"/>
    <row r="35263" s="16" customFormat="1"/>
    <row r="35264" s="16" customFormat="1"/>
    <row r="35265" s="16" customFormat="1"/>
    <row r="35266" s="16" customFormat="1"/>
    <row r="35267" s="16" customFormat="1"/>
    <row r="35268" s="16" customFormat="1"/>
    <row r="35269" s="16" customFormat="1"/>
    <row r="35270" s="16" customFormat="1"/>
    <row r="35271" s="16" customFormat="1"/>
    <row r="35272" s="16" customFormat="1"/>
    <row r="35273" s="16" customFormat="1"/>
    <row r="35274" s="16" customFormat="1"/>
    <row r="35275" s="16" customFormat="1"/>
    <row r="35276" s="16" customFormat="1"/>
    <row r="35277" s="16" customFormat="1"/>
    <row r="35278" s="16" customFormat="1"/>
    <row r="35279" s="16" customFormat="1"/>
    <row r="35280" s="16" customFormat="1"/>
    <row r="35281" s="16" customFormat="1"/>
    <row r="35282" s="16" customFormat="1"/>
    <row r="35283" s="16" customFormat="1"/>
    <row r="35284" s="16" customFormat="1"/>
    <row r="35285" s="16" customFormat="1"/>
    <row r="35286" s="16" customFormat="1"/>
    <row r="35287" s="16" customFormat="1"/>
    <row r="35288" s="16" customFormat="1"/>
    <row r="35289" s="16" customFormat="1"/>
    <row r="35290" s="16" customFormat="1"/>
    <row r="35291" s="16" customFormat="1"/>
    <row r="35292" s="16" customFormat="1"/>
    <row r="35293" s="16" customFormat="1"/>
    <row r="35294" s="16" customFormat="1"/>
    <row r="35295" s="16" customFormat="1"/>
    <row r="35296" s="16" customFormat="1"/>
    <row r="35297" s="16" customFormat="1"/>
    <row r="35298" s="16" customFormat="1"/>
    <row r="35299" s="16" customFormat="1"/>
    <row r="35300" s="16" customFormat="1"/>
    <row r="35301" s="16" customFormat="1"/>
    <row r="35302" s="16" customFormat="1"/>
    <row r="35303" s="16" customFormat="1"/>
    <row r="35304" s="16" customFormat="1"/>
    <row r="35305" s="16" customFormat="1"/>
    <row r="35306" s="16" customFormat="1"/>
    <row r="35307" s="16" customFormat="1"/>
    <row r="35308" s="16" customFormat="1"/>
    <row r="35309" s="16" customFormat="1"/>
    <row r="35310" s="16" customFormat="1"/>
    <row r="35311" s="16" customFormat="1"/>
    <row r="35312" s="16" customFormat="1"/>
    <row r="35313" s="16" customFormat="1"/>
    <row r="35314" s="16" customFormat="1"/>
    <row r="35315" s="16" customFormat="1"/>
    <row r="35316" s="16" customFormat="1"/>
    <row r="35317" s="16" customFormat="1"/>
    <row r="35318" s="16" customFormat="1"/>
    <row r="35319" s="16" customFormat="1"/>
    <row r="35320" s="16" customFormat="1"/>
    <row r="35321" s="16" customFormat="1"/>
    <row r="35322" s="16" customFormat="1"/>
    <row r="35323" s="16" customFormat="1"/>
    <row r="35324" s="16" customFormat="1"/>
    <row r="35325" s="16" customFormat="1"/>
    <row r="35326" s="16" customFormat="1"/>
    <row r="35327" s="16" customFormat="1"/>
    <row r="35328" s="16" customFormat="1"/>
    <row r="35329" s="16" customFormat="1"/>
    <row r="35330" s="16" customFormat="1"/>
    <row r="35331" s="16" customFormat="1"/>
    <row r="35332" s="16" customFormat="1"/>
    <row r="35333" s="16" customFormat="1"/>
    <row r="35334" s="16" customFormat="1"/>
    <row r="35335" s="16" customFormat="1"/>
    <row r="35336" s="16" customFormat="1"/>
    <row r="35337" s="16" customFormat="1"/>
    <row r="35338" s="16" customFormat="1"/>
    <row r="35339" s="16" customFormat="1"/>
    <row r="35340" s="16" customFormat="1"/>
    <row r="35341" s="16" customFormat="1"/>
    <row r="35342" s="16" customFormat="1"/>
    <row r="35343" s="16" customFormat="1"/>
    <row r="35344" s="16" customFormat="1"/>
    <row r="35345" s="16" customFormat="1"/>
    <row r="35346" s="16" customFormat="1"/>
    <row r="35347" s="16" customFormat="1"/>
    <row r="35348" s="16" customFormat="1"/>
    <row r="35349" s="16" customFormat="1"/>
    <row r="35350" s="16" customFormat="1"/>
    <row r="35351" s="16" customFormat="1"/>
    <row r="35352" s="16" customFormat="1"/>
    <row r="35353" s="16" customFormat="1"/>
    <row r="35354" s="16" customFormat="1"/>
    <row r="35355" s="16" customFormat="1"/>
    <row r="35356" s="16" customFormat="1"/>
    <row r="35357" s="16" customFormat="1"/>
    <row r="35358" s="16" customFormat="1"/>
    <row r="35359" s="16" customFormat="1"/>
    <row r="35360" s="16" customFormat="1"/>
    <row r="35361" s="16" customFormat="1"/>
    <row r="35362" s="16" customFormat="1"/>
    <row r="35363" s="16" customFormat="1"/>
    <row r="35364" s="16" customFormat="1"/>
    <row r="35365" s="16" customFormat="1"/>
    <row r="35366" s="16" customFormat="1"/>
    <row r="35367" s="16" customFormat="1"/>
    <row r="35368" s="16" customFormat="1"/>
    <row r="35369" s="16" customFormat="1"/>
    <row r="35370" s="16" customFormat="1"/>
    <row r="35371" s="16" customFormat="1"/>
    <row r="35372" s="16" customFormat="1"/>
    <row r="35373" s="16" customFormat="1"/>
    <row r="35374" s="16" customFormat="1"/>
    <row r="35375" s="16" customFormat="1"/>
    <row r="35376" s="16" customFormat="1"/>
    <row r="35377" s="16" customFormat="1"/>
    <row r="35378" s="16" customFormat="1"/>
    <row r="35379" s="16" customFormat="1"/>
    <row r="35380" s="16" customFormat="1"/>
    <row r="35381" s="16" customFormat="1"/>
    <row r="35382" s="16" customFormat="1"/>
    <row r="35383" s="16" customFormat="1"/>
    <row r="35384" s="16" customFormat="1"/>
    <row r="35385" s="16" customFormat="1"/>
    <row r="35386" s="16" customFormat="1"/>
    <row r="35387" s="16" customFormat="1"/>
    <row r="35388" s="16" customFormat="1"/>
    <row r="35389" s="16" customFormat="1"/>
    <row r="35390" s="16" customFormat="1"/>
    <row r="35391" s="16" customFormat="1"/>
    <row r="35392" s="16" customFormat="1"/>
    <row r="35393" s="16" customFormat="1"/>
    <row r="35394" s="16" customFormat="1"/>
    <row r="35395" s="16" customFormat="1"/>
    <row r="35396" s="16" customFormat="1"/>
    <row r="35397" s="16" customFormat="1"/>
    <row r="35398" s="16" customFormat="1"/>
    <row r="35399" s="16" customFormat="1"/>
    <row r="35400" s="16" customFormat="1"/>
    <row r="35401" s="16" customFormat="1"/>
    <row r="35402" s="16" customFormat="1"/>
    <row r="35403" s="16" customFormat="1"/>
    <row r="35404" s="16" customFormat="1"/>
    <row r="35405" s="16" customFormat="1"/>
    <row r="35406" s="16" customFormat="1"/>
    <row r="35407" s="16" customFormat="1"/>
    <row r="35408" s="16" customFormat="1"/>
    <row r="35409" s="16" customFormat="1"/>
    <row r="35410" s="16" customFormat="1"/>
    <row r="35411" s="16" customFormat="1"/>
    <row r="35412" s="16" customFormat="1"/>
    <row r="35413" s="16" customFormat="1"/>
    <row r="35414" s="16" customFormat="1"/>
    <row r="35415" s="16" customFormat="1"/>
    <row r="35416" s="16" customFormat="1"/>
    <row r="35417" s="16" customFormat="1"/>
    <row r="35418" s="16" customFormat="1"/>
    <row r="35419" s="16" customFormat="1"/>
    <row r="35420" s="16" customFormat="1"/>
    <row r="35421" s="16" customFormat="1"/>
    <row r="35422" s="16" customFormat="1"/>
    <row r="35423" s="16" customFormat="1"/>
    <row r="35424" s="16" customFormat="1"/>
    <row r="35425" s="16" customFormat="1"/>
    <row r="35426" s="16" customFormat="1"/>
    <row r="35427" s="16" customFormat="1"/>
    <row r="35428" s="16" customFormat="1"/>
    <row r="35429" s="16" customFormat="1"/>
    <row r="35430" s="16" customFormat="1"/>
    <row r="35431" s="16" customFormat="1"/>
    <row r="35432" s="16" customFormat="1"/>
    <row r="35433" s="16" customFormat="1"/>
    <row r="35434" s="16" customFormat="1"/>
    <row r="35435" s="16" customFormat="1"/>
    <row r="35436" s="16" customFormat="1"/>
    <row r="35437" s="16" customFormat="1"/>
    <row r="35438" s="16" customFormat="1"/>
    <row r="35439" s="16" customFormat="1"/>
    <row r="35440" s="16" customFormat="1"/>
    <row r="35441" s="16" customFormat="1"/>
    <row r="35442" s="16" customFormat="1"/>
    <row r="35443" s="16" customFormat="1"/>
    <row r="35444" s="16" customFormat="1"/>
    <row r="35445" s="16" customFormat="1"/>
    <row r="35446" s="16" customFormat="1"/>
    <row r="35447" s="16" customFormat="1"/>
    <row r="35448" s="16" customFormat="1"/>
    <row r="35449" s="16" customFormat="1"/>
    <row r="35450" s="16" customFormat="1"/>
    <row r="35451" s="16" customFormat="1"/>
    <row r="35452" s="16" customFormat="1"/>
    <row r="35453" s="16" customFormat="1"/>
    <row r="35454" s="16" customFormat="1"/>
    <row r="35455" s="16" customFormat="1"/>
    <row r="35456" s="16" customFormat="1"/>
    <row r="35457" s="16" customFormat="1"/>
    <row r="35458" s="16" customFormat="1"/>
    <row r="35459" s="16" customFormat="1"/>
    <row r="35460" s="16" customFormat="1"/>
    <row r="35461" s="16" customFormat="1"/>
    <row r="35462" s="16" customFormat="1"/>
    <row r="35463" s="16" customFormat="1"/>
    <row r="35464" s="16" customFormat="1"/>
    <row r="35465" s="16" customFormat="1"/>
    <row r="35466" s="16" customFormat="1"/>
    <row r="35467" s="16" customFormat="1"/>
    <row r="35468" s="16" customFormat="1"/>
    <row r="35469" s="16" customFormat="1"/>
    <row r="35470" s="16" customFormat="1"/>
    <row r="35471" s="16" customFormat="1"/>
    <row r="35472" s="16" customFormat="1"/>
    <row r="35473" s="16" customFormat="1"/>
    <row r="35474" s="16" customFormat="1"/>
    <row r="35475" s="16" customFormat="1"/>
    <row r="35476" s="16" customFormat="1"/>
    <row r="35477" s="16" customFormat="1"/>
    <row r="35478" s="16" customFormat="1"/>
    <row r="35479" s="16" customFormat="1"/>
    <row r="35480" s="16" customFormat="1"/>
    <row r="35481" s="16" customFormat="1"/>
    <row r="35482" s="16" customFormat="1"/>
    <row r="35483" s="16" customFormat="1"/>
    <row r="35484" s="16" customFormat="1"/>
    <row r="35485" s="16" customFormat="1"/>
    <row r="35486" s="16" customFormat="1"/>
    <row r="35487" s="16" customFormat="1"/>
    <row r="35488" s="16" customFormat="1"/>
    <row r="35489" s="16" customFormat="1"/>
    <row r="35490" s="16" customFormat="1"/>
    <row r="35491" s="16" customFormat="1"/>
    <row r="35492" s="16" customFormat="1"/>
    <row r="35493" s="16" customFormat="1"/>
    <row r="35494" s="16" customFormat="1"/>
    <row r="35495" s="16" customFormat="1"/>
    <row r="35496" s="16" customFormat="1"/>
    <row r="35497" s="16" customFormat="1"/>
    <row r="35498" s="16" customFormat="1"/>
    <row r="35499" s="16" customFormat="1"/>
    <row r="35500" s="16" customFormat="1"/>
    <row r="35501" s="16" customFormat="1"/>
    <row r="35502" s="16" customFormat="1"/>
    <row r="35503" s="16" customFormat="1"/>
    <row r="35504" s="16" customFormat="1"/>
    <row r="35505" s="16" customFormat="1"/>
    <row r="35506" s="16" customFormat="1"/>
    <row r="35507" s="16" customFormat="1"/>
    <row r="35508" s="16" customFormat="1"/>
    <row r="35509" s="16" customFormat="1"/>
    <row r="35510" s="16" customFormat="1"/>
    <row r="35511" s="16" customFormat="1"/>
    <row r="35512" s="16" customFormat="1"/>
    <row r="35513" s="16" customFormat="1"/>
    <row r="35514" s="16" customFormat="1"/>
    <row r="35515" s="16" customFormat="1"/>
    <row r="35516" s="16" customFormat="1"/>
    <row r="35517" s="16" customFormat="1"/>
    <row r="35518" s="16" customFormat="1"/>
    <row r="35519" s="16" customFormat="1"/>
    <row r="35520" s="16" customFormat="1"/>
    <row r="35521" s="16" customFormat="1"/>
    <row r="35522" s="16" customFormat="1"/>
    <row r="35523" s="16" customFormat="1"/>
    <row r="35524" s="16" customFormat="1"/>
    <row r="35525" s="16" customFormat="1"/>
    <row r="35526" s="16" customFormat="1"/>
    <row r="35527" s="16" customFormat="1"/>
    <row r="35528" s="16" customFormat="1"/>
    <row r="35529" s="16" customFormat="1"/>
    <row r="35530" s="16" customFormat="1"/>
    <row r="35531" s="16" customFormat="1"/>
    <row r="35532" s="16" customFormat="1"/>
    <row r="35533" s="16" customFormat="1"/>
    <row r="35534" s="16" customFormat="1"/>
    <row r="35535" s="16" customFormat="1"/>
    <row r="35536" s="16" customFormat="1"/>
    <row r="35537" s="16" customFormat="1"/>
    <row r="35538" s="16" customFormat="1"/>
    <row r="35539" s="16" customFormat="1"/>
    <row r="35540" s="16" customFormat="1"/>
    <row r="35541" s="16" customFormat="1"/>
    <row r="35542" s="16" customFormat="1"/>
    <row r="35543" s="16" customFormat="1"/>
    <row r="35544" s="16" customFormat="1"/>
    <row r="35545" s="16" customFormat="1"/>
    <row r="35546" s="16" customFormat="1"/>
    <row r="35547" s="16" customFormat="1"/>
    <row r="35548" s="16" customFormat="1"/>
    <row r="35549" s="16" customFormat="1"/>
    <row r="35550" s="16" customFormat="1"/>
    <row r="35551" s="16" customFormat="1"/>
    <row r="35552" s="16" customFormat="1"/>
    <row r="35553" s="16" customFormat="1"/>
    <row r="35554" s="16" customFormat="1"/>
    <row r="35555" s="16" customFormat="1"/>
    <row r="35556" s="16" customFormat="1"/>
    <row r="35557" s="16" customFormat="1"/>
    <row r="35558" s="16" customFormat="1"/>
    <row r="35559" s="16" customFormat="1"/>
    <row r="35560" s="16" customFormat="1"/>
    <row r="35561" s="16" customFormat="1"/>
    <row r="35562" s="16" customFormat="1"/>
    <row r="35563" s="16" customFormat="1"/>
    <row r="35564" s="16" customFormat="1"/>
    <row r="35565" s="16" customFormat="1"/>
    <row r="35566" s="16" customFormat="1"/>
    <row r="35567" s="16" customFormat="1"/>
    <row r="35568" s="16" customFormat="1"/>
    <row r="35569" s="16" customFormat="1"/>
    <row r="35570" s="16" customFormat="1"/>
    <row r="35571" s="16" customFormat="1"/>
    <row r="35572" s="16" customFormat="1"/>
    <row r="35573" s="16" customFormat="1"/>
    <row r="35574" s="16" customFormat="1"/>
    <row r="35575" s="16" customFormat="1"/>
    <row r="35576" s="16" customFormat="1"/>
    <row r="35577" s="16" customFormat="1"/>
    <row r="35578" s="16" customFormat="1"/>
    <row r="35579" s="16" customFormat="1"/>
    <row r="35580" s="16" customFormat="1"/>
    <row r="35581" s="16" customFormat="1"/>
    <row r="35582" s="16" customFormat="1"/>
    <row r="35583" s="16" customFormat="1"/>
    <row r="35584" s="16" customFormat="1"/>
    <row r="35585" s="16" customFormat="1"/>
    <row r="35586" s="16" customFormat="1"/>
    <row r="35587" s="16" customFormat="1"/>
    <row r="35588" s="16" customFormat="1"/>
    <row r="35589" s="16" customFormat="1"/>
    <row r="35590" s="16" customFormat="1"/>
    <row r="35591" s="16" customFormat="1"/>
    <row r="35592" s="16" customFormat="1"/>
    <row r="35593" s="16" customFormat="1"/>
    <row r="35594" s="16" customFormat="1"/>
    <row r="35595" s="16" customFormat="1"/>
    <row r="35596" s="16" customFormat="1"/>
    <row r="35597" s="16" customFormat="1"/>
    <row r="35598" s="16" customFormat="1"/>
    <row r="35599" s="16" customFormat="1"/>
    <row r="35600" s="16" customFormat="1"/>
    <row r="35601" s="16" customFormat="1"/>
    <row r="35602" s="16" customFormat="1"/>
    <row r="35603" s="16" customFormat="1"/>
    <row r="35604" s="16" customFormat="1"/>
    <row r="35605" s="16" customFormat="1"/>
    <row r="35606" s="16" customFormat="1"/>
    <row r="35607" s="16" customFormat="1"/>
    <row r="35608" s="16" customFormat="1"/>
    <row r="35609" s="16" customFormat="1"/>
    <row r="35610" s="16" customFormat="1"/>
    <row r="35611" s="16" customFormat="1"/>
    <row r="35612" s="16" customFormat="1"/>
    <row r="35613" s="16" customFormat="1"/>
    <row r="35614" s="16" customFormat="1"/>
    <row r="35615" s="16" customFormat="1"/>
    <row r="35616" s="16" customFormat="1"/>
    <row r="35617" s="16" customFormat="1"/>
    <row r="35618" s="16" customFormat="1"/>
    <row r="35619" s="16" customFormat="1"/>
    <row r="35620" s="16" customFormat="1"/>
    <row r="35621" s="16" customFormat="1"/>
    <row r="35622" s="16" customFormat="1"/>
    <row r="35623" s="16" customFormat="1"/>
    <row r="35624" s="16" customFormat="1"/>
    <row r="35625" s="16" customFormat="1"/>
    <row r="35626" s="16" customFormat="1"/>
    <row r="35627" s="16" customFormat="1"/>
    <row r="35628" s="16" customFormat="1"/>
    <row r="35629" s="16" customFormat="1"/>
    <row r="35630" s="16" customFormat="1"/>
    <row r="35631" s="16" customFormat="1"/>
    <row r="35632" s="16" customFormat="1"/>
    <row r="35633" s="16" customFormat="1"/>
    <row r="35634" s="16" customFormat="1"/>
    <row r="35635" s="16" customFormat="1"/>
    <row r="35636" s="16" customFormat="1"/>
    <row r="35637" s="16" customFormat="1"/>
    <row r="35638" s="16" customFormat="1"/>
    <row r="35639" s="16" customFormat="1"/>
    <row r="35640" s="16" customFormat="1"/>
    <row r="35641" s="16" customFormat="1"/>
    <row r="35642" s="16" customFormat="1"/>
    <row r="35643" s="16" customFormat="1"/>
    <row r="35644" s="16" customFormat="1"/>
    <row r="35645" s="16" customFormat="1"/>
    <row r="35646" s="16" customFormat="1"/>
    <row r="35647" s="16" customFormat="1"/>
    <row r="35648" s="16" customFormat="1"/>
    <row r="35649" s="16" customFormat="1"/>
    <row r="35650" s="16" customFormat="1"/>
    <row r="35651" s="16" customFormat="1"/>
    <row r="35652" s="16" customFormat="1"/>
    <row r="35653" s="16" customFormat="1"/>
    <row r="35654" s="16" customFormat="1"/>
    <row r="35655" s="16" customFormat="1"/>
    <row r="35656" s="16" customFormat="1"/>
    <row r="35657" s="16" customFormat="1"/>
    <row r="35658" s="16" customFormat="1"/>
    <row r="35659" s="16" customFormat="1"/>
    <row r="35660" s="16" customFormat="1"/>
    <row r="35661" s="16" customFormat="1"/>
    <row r="35662" s="16" customFormat="1"/>
    <row r="35663" s="16" customFormat="1"/>
    <row r="35664" s="16" customFormat="1"/>
    <row r="35665" s="16" customFormat="1"/>
    <row r="35666" s="16" customFormat="1"/>
    <row r="35667" s="16" customFormat="1"/>
    <row r="35668" s="16" customFormat="1"/>
    <row r="35669" s="16" customFormat="1"/>
    <row r="35670" s="16" customFormat="1"/>
    <row r="35671" s="16" customFormat="1"/>
    <row r="35672" s="16" customFormat="1"/>
    <row r="35673" s="16" customFormat="1"/>
    <row r="35674" s="16" customFormat="1"/>
    <row r="35675" s="16" customFormat="1"/>
    <row r="35676" s="16" customFormat="1"/>
    <row r="35677" s="16" customFormat="1"/>
    <row r="35678" s="16" customFormat="1"/>
    <row r="35679" s="16" customFormat="1"/>
    <row r="35680" s="16" customFormat="1"/>
    <row r="35681" s="16" customFormat="1"/>
    <row r="35682" s="16" customFormat="1"/>
    <row r="35683" s="16" customFormat="1"/>
    <row r="35684" s="16" customFormat="1"/>
    <row r="35685" s="16" customFormat="1"/>
    <row r="35686" s="16" customFormat="1"/>
    <row r="35687" s="16" customFormat="1"/>
    <row r="35688" s="16" customFormat="1"/>
    <row r="35689" s="16" customFormat="1"/>
    <row r="35690" s="16" customFormat="1"/>
    <row r="35691" s="16" customFormat="1"/>
    <row r="35692" s="16" customFormat="1"/>
    <row r="35693" s="16" customFormat="1"/>
    <row r="35694" s="16" customFormat="1"/>
    <row r="35695" s="16" customFormat="1"/>
    <row r="35696" s="16" customFormat="1"/>
    <row r="35697" s="16" customFormat="1"/>
    <row r="35698" s="16" customFormat="1"/>
    <row r="35699" s="16" customFormat="1"/>
    <row r="35700" s="16" customFormat="1"/>
    <row r="35701" s="16" customFormat="1"/>
    <row r="35702" s="16" customFormat="1"/>
    <row r="35703" s="16" customFormat="1"/>
    <row r="35704" s="16" customFormat="1"/>
    <row r="35705" s="16" customFormat="1"/>
    <row r="35706" s="16" customFormat="1"/>
    <row r="35707" s="16" customFormat="1"/>
    <row r="35708" s="16" customFormat="1"/>
    <row r="35709" s="16" customFormat="1"/>
    <row r="35710" s="16" customFormat="1"/>
    <row r="35711" s="16" customFormat="1"/>
    <row r="35712" s="16" customFormat="1"/>
    <row r="35713" s="16" customFormat="1"/>
    <row r="35714" s="16" customFormat="1"/>
    <row r="35715" s="16" customFormat="1"/>
    <row r="35716" s="16" customFormat="1"/>
    <row r="35717" s="16" customFormat="1"/>
    <row r="35718" s="16" customFormat="1"/>
    <row r="35719" s="16" customFormat="1"/>
    <row r="35720" s="16" customFormat="1"/>
    <row r="35721" s="16" customFormat="1"/>
    <row r="35722" s="16" customFormat="1"/>
    <row r="35723" s="16" customFormat="1"/>
    <row r="35724" s="16" customFormat="1"/>
    <row r="35725" s="16" customFormat="1"/>
    <row r="35726" s="16" customFormat="1"/>
    <row r="35727" s="16" customFormat="1"/>
    <row r="35728" s="16" customFormat="1"/>
    <row r="35729" s="16" customFormat="1"/>
    <row r="35730" s="16" customFormat="1"/>
    <row r="35731" s="16" customFormat="1"/>
    <row r="35732" s="16" customFormat="1"/>
    <row r="35733" s="16" customFormat="1"/>
    <row r="35734" s="16" customFormat="1"/>
    <row r="35735" s="16" customFormat="1"/>
    <row r="35736" s="16" customFormat="1"/>
    <row r="35737" s="16" customFormat="1"/>
    <row r="35738" s="16" customFormat="1"/>
    <row r="35739" s="16" customFormat="1"/>
    <row r="35740" s="16" customFormat="1"/>
    <row r="35741" s="16" customFormat="1"/>
    <row r="35742" s="16" customFormat="1"/>
    <row r="35743" s="16" customFormat="1"/>
    <row r="35744" s="16" customFormat="1"/>
    <row r="35745" s="16" customFormat="1"/>
    <row r="35746" s="16" customFormat="1"/>
    <row r="35747" s="16" customFormat="1"/>
    <row r="35748" s="16" customFormat="1"/>
    <row r="35749" s="16" customFormat="1"/>
    <row r="35750" s="16" customFormat="1"/>
    <row r="35751" s="16" customFormat="1"/>
    <row r="35752" s="16" customFormat="1"/>
    <row r="35753" s="16" customFormat="1"/>
    <row r="35754" s="16" customFormat="1"/>
    <row r="35755" s="16" customFormat="1"/>
    <row r="35756" s="16" customFormat="1"/>
    <row r="35757" s="16" customFormat="1"/>
    <row r="35758" s="16" customFormat="1"/>
    <row r="35759" s="16" customFormat="1"/>
    <row r="35760" s="16" customFormat="1"/>
    <row r="35761" s="16" customFormat="1"/>
    <row r="35762" s="16" customFormat="1"/>
    <row r="35763" s="16" customFormat="1"/>
    <row r="35764" s="16" customFormat="1"/>
    <row r="35765" s="16" customFormat="1"/>
    <row r="35766" s="16" customFormat="1"/>
    <row r="35767" s="16" customFormat="1"/>
    <row r="35768" s="16" customFormat="1"/>
    <row r="35769" s="16" customFormat="1"/>
    <row r="35770" s="16" customFormat="1"/>
    <row r="35771" s="16" customFormat="1"/>
    <row r="35772" s="16" customFormat="1"/>
    <row r="35773" s="16" customFormat="1"/>
    <row r="35774" s="16" customFormat="1"/>
    <row r="35775" s="16" customFormat="1"/>
    <row r="35776" s="16" customFormat="1"/>
    <row r="35777" s="16" customFormat="1"/>
    <row r="35778" s="16" customFormat="1"/>
    <row r="35779" s="16" customFormat="1"/>
    <row r="35780" s="16" customFormat="1"/>
    <row r="35781" s="16" customFormat="1"/>
    <row r="35782" s="16" customFormat="1"/>
    <row r="35783" s="16" customFormat="1"/>
    <row r="35784" s="16" customFormat="1"/>
    <row r="35785" s="16" customFormat="1"/>
    <row r="35786" s="16" customFormat="1"/>
    <row r="35787" s="16" customFormat="1"/>
    <row r="35788" s="16" customFormat="1"/>
    <row r="35789" s="16" customFormat="1"/>
    <row r="35790" s="16" customFormat="1"/>
    <row r="35791" s="16" customFormat="1"/>
    <row r="35792" s="16" customFormat="1"/>
    <row r="35793" s="16" customFormat="1"/>
    <row r="35794" s="16" customFormat="1"/>
    <row r="35795" s="16" customFormat="1"/>
    <row r="35796" s="16" customFormat="1"/>
    <row r="35797" s="16" customFormat="1"/>
    <row r="35798" s="16" customFormat="1"/>
    <row r="35799" s="16" customFormat="1"/>
    <row r="35800" s="16" customFormat="1"/>
    <row r="35801" s="16" customFormat="1"/>
    <row r="35802" s="16" customFormat="1"/>
    <row r="35803" s="16" customFormat="1"/>
    <row r="35804" s="16" customFormat="1"/>
    <row r="35805" s="16" customFormat="1"/>
    <row r="35806" s="16" customFormat="1"/>
    <row r="35807" s="16" customFormat="1"/>
    <row r="35808" s="16" customFormat="1"/>
    <row r="35809" s="16" customFormat="1"/>
    <row r="35810" s="16" customFormat="1"/>
    <row r="35811" s="16" customFormat="1"/>
    <row r="35812" s="16" customFormat="1"/>
    <row r="35813" s="16" customFormat="1"/>
    <row r="35814" s="16" customFormat="1"/>
    <row r="35815" s="16" customFormat="1"/>
    <row r="35816" s="16" customFormat="1"/>
    <row r="35817" s="16" customFormat="1"/>
    <row r="35818" s="16" customFormat="1"/>
    <row r="35819" s="16" customFormat="1"/>
    <row r="35820" s="16" customFormat="1"/>
    <row r="35821" s="16" customFormat="1"/>
    <row r="35822" s="16" customFormat="1"/>
    <row r="35823" s="16" customFormat="1"/>
    <row r="35824" s="16" customFormat="1"/>
    <row r="35825" s="16" customFormat="1"/>
    <row r="35826" s="16" customFormat="1"/>
    <row r="35827" s="16" customFormat="1"/>
    <row r="35828" s="16" customFormat="1"/>
    <row r="35829" s="16" customFormat="1"/>
    <row r="35830" s="16" customFormat="1"/>
    <row r="35831" s="16" customFormat="1"/>
    <row r="35832" s="16" customFormat="1"/>
    <row r="35833" s="16" customFormat="1"/>
    <row r="35834" s="16" customFormat="1"/>
    <row r="35835" s="16" customFormat="1"/>
    <row r="35836" s="16" customFormat="1"/>
    <row r="35837" s="16" customFormat="1"/>
    <row r="35838" s="16" customFormat="1"/>
    <row r="35839" s="16" customFormat="1"/>
    <row r="35840" s="16" customFormat="1"/>
    <row r="35841" s="16" customFormat="1"/>
    <row r="35842" s="16" customFormat="1"/>
    <row r="35843" s="16" customFormat="1"/>
    <row r="35844" s="16" customFormat="1"/>
    <row r="35845" s="16" customFormat="1"/>
    <row r="35846" s="16" customFormat="1"/>
    <row r="35847" s="16" customFormat="1"/>
    <row r="35848" s="16" customFormat="1"/>
    <row r="35849" s="16" customFormat="1"/>
    <row r="35850" s="16" customFormat="1"/>
    <row r="35851" s="16" customFormat="1"/>
    <row r="35852" s="16" customFormat="1"/>
    <row r="35853" s="16" customFormat="1"/>
    <row r="35854" s="16" customFormat="1"/>
    <row r="35855" s="16" customFormat="1"/>
    <row r="35856" s="16" customFormat="1"/>
    <row r="35857" s="16" customFormat="1"/>
    <row r="35858" s="16" customFormat="1"/>
    <row r="35859" s="16" customFormat="1"/>
    <row r="35860" s="16" customFormat="1"/>
    <row r="35861" s="16" customFormat="1"/>
    <row r="35862" s="16" customFormat="1"/>
    <row r="35863" s="16" customFormat="1"/>
    <row r="35864" s="16" customFormat="1"/>
    <row r="35865" s="16" customFormat="1"/>
    <row r="35866" s="16" customFormat="1"/>
    <row r="35867" s="16" customFormat="1"/>
    <row r="35868" s="16" customFormat="1"/>
    <row r="35869" s="16" customFormat="1"/>
    <row r="35870" s="16" customFormat="1"/>
    <row r="35871" s="16" customFormat="1"/>
    <row r="35872" s="16" customFormat="1"/>
    <row r="35873" s="16" customFormat="1"/>
    <row r="35874" s="16" customFormat="1"/>
    <row r="35875" s="16" customFormat="1"/>
    <row r="35876" s="16" customFormat="1"/>
    <row r="35877" s="16" customFormat="1"/>
    <row r="35878" s="16" customFormat="1"/>
    <row r="35879" s="16" customFormat="1"/>
    <row r="35880" s="16" customFormat="1"/>
    <row r="35881" s="16" customFormat="1"/>
    <row r="35882" s="16" customFormat="1"/>
    <row r="35883" s="16" customFormat="1"/>
    <row r="35884" s="16" customFormat="1"/>
    <row r="35885" s="16" customFormat="1"/>
    <row r="35886" s="16" customFormat="1"/>
    <row r="35887" s="16" customFormat="1"/>
    <row r="35888" s="16" customFormat="1"/>
    <row r="35889" s="16" customFormat="1"/>
    <row r="35890" s="16" customFormat="1"/>
    <row r="35891" s="16" customFormat="1"/>
    <row r="35892" s="16" customFormat="1"/>
    <row r="35893" s="16" customFormat="1"/>
    <row r="35894" s="16" customFormat="1"/>
    <row r="35895" s="16" customFormat="1"/>
    <row r="35896" s="16" customFormat="1"/>
    <row r="35897" s="16" customFormat="1"/>
    <row r="35898" s="16" customFormat="1"/>
    <row r="35899" s="16" customFormat="1"/>
    <row r="35900" s="16" customFormat="1"/>
    <row r="35901" s="16" customFormat="1"/>
    <row r="35902" s="16" customFormat="1"/>
    <row r="35903" s="16" customFormat="1"/>
    <row r="35904" s="16" customFormat="1"/>
    <row r="35905" s="16" customFormat="1"/>
    <row r="35906" s="16" customFormat="1"/>
    <row r="35907" s="16" customFormat="1"/>
    <row r="35908" s="16" customFormat="1"/>
    <row r="35909" s="16" customFormat="1"/>
    <row r="35910" s="16" customFormat="1"/>
    <row r="35911" s="16" customFormat="1"/>
    <row r="35912" s="16" customFormat="1"/>
    <row r="35913" s="16" customFormat="1"/>
    <row r="35914" s="16" customFormat="1"/>
    <row r="35915" s="16" customFormat="1"/>
    <row r="35916" s="16" customFormat="1"/>
    <row r="35917" s="16" customFormat="1"/>
    <row r="35918" s="16" customFormat="1"/>
    <row r="35919" s="16" customFormat="1"/>
    <row r="35920" s="16" customFormat="1"/>
    <row r="35921" s="16" customFormat="1"/>
    <row r="35922" s="16" customFormat="1"/>
    <row r="35923" s="16" customFormat="1"/>
    <row r="35924" s="16" customFormat="1"/>
    <row r="35925" s="16" customFormat="1"/>
    <row r="35926" s="16" customFormat="1"/>
    <row r="35927" s="16" customFormat="1"/>
    <row r="35928" s="16" customFormat="1"/>
    <row r="35929" s="16" customFormat="1"/>
    <row r="35930" s="16" customFormat="1"/>
    <row r="35931" s="16" customFormat="1"/>
    <row r="35932" s="16" customFormat="1"/>
    <row r="35933" s="16" customFormat="1"/>
    <row r="35934" s="16" customFormat="1"/>
    <row r="35935" s="16" customFormat="1"/>
    <row r="35936" s="16" customFormat="1"/>
    <row r="35937" s="16" customFormat="1"/>
    <row r="35938" s="16" customFormat="1"/>
    <row r="35939" s="16" customFormat="1"/>
    <row r="35940" s="16" customFormat="1"/>
    <row r="35941" s="16" customFormat="1"/>
    <row r="35942" s="16" customFormat="1"/>
    <row r="35943" s="16" customFormat="1"/>
    <row r="35944" s="16" customFormat="1"/>
    <row r="35945" s="16" customFormat="1"/>
    <row r="35946" s="16" customFormat="1"/>
    <row r="35947" s="16" customFormat="1"/>
    <row r="35948" s="16" customFormat="1"/>
    <row r="35949" s="16" customFormat="1"/>
    <row r="35950" s="16" customFormat="1"/>
    <row r="35951" s="16" customFormat="1"/>
    <row r="35952" s="16" customFormat="1"/>
    <row r="35953" s="16" customFormat="1"/>
    <row r="35954" s="16" customFormat="1"/>
    <row r="35955" s="16" customFormat="1"/>
    <row r="35956" s="16" customFormat="1"/>
    <row r="35957" s="16" customFormat="1"/>
    <row r="35958" s="16" customFormat="1"/>
    <row r="35959" s="16" customFormat="1"/>
    <row r="35960" s="16" customFormat="1"/>
    <row r="35961" s="16" customFormat="1"/>
    <row r="35962" s="16" customFormat="1"/>
    <row r="35963" s="16" customFormat="1"/>
    <row r="35964" s="16" customFormat="1"/>
    <row r="35965" s="16" customFormat="1"/>
    <row r="35966" s="16" customFormat="1"/>
    <row r="35967" s="16" customFormat="1"/>
    <row r="35968" s="16" customFormat="1"/>
    <row r="35969" s="16" customFormat="1"/>
    <row r="35970" s="16" customFormat="1"/>
    <row r="35971" s="16" customFormat="1"/>
    <row r="35972" s="16" customFormat="1"/>
    <row r="35973" s="16" customFormat="1"/>
    <row r="35974" s="16" customFormat="1"/>
    <row r="35975" s="16" customFormat="1"/>
    <row r="35976" s="16" customFormat="1"/>
    <row r="35977" s="16" customFormat="1"/>
    <row r="35978" s="16" customFormat="1"/>
    <row r="35979" s="16" customFormat="1"/>
    <row r="35980" s="16" customFormat="1"/>
    <row r="35981" s="16" customFormat="1"/>
    <row r="35982" s="16" customFormat="1"/>
    <row r="35983" s="16" customFormat="1"/>
    <row r="35984" s="16" customFormat="1"/>
    <row r="35985" s="16" customFormat="1"/>
    <row r="35986" s="16" customFormat="1"/>
    <row r="35987" s="16" customFormat="1"/>
    <row r="35988" s="16" customFormat="1"/>
    <row r="35989" s="16" customFormat="1"/>
    <row r="35990" s="16" customFormat="1"/>
    <row r="35991" s="16" customFormat="1"/>
    <row r="35992" s="16" customFormat="1"/>
    <row r="35993" s="16" customFormat="1"/>
    <row r="35994" s="16" customFormat="1"/>
    <row r="35995" s="16" customFormat="1"/>
    <row r="35996" s="16" customFormat="1"/>
    <row r="35997" s="16" customFormat="1"/>
    <row r="35998" s="16" customFormat="1"/>
    <row r="35999" s="16" customFormat="1"/>
    <row r="36000" s="16" customFormat="1"/>
    <row r="36001" s="16" customFormat="1"/>
    <row r="36002" s="16" customFormat="1"/>
    <row r="36003" s="16" customFormat="1"/>
    <row r="36004" s="16" customFormat="1"/>
    <row r="36005" s="16" customFormat="1"/>
    <row r="36006" s="16" customFormat="1"/>
    <row r="36007" s="16" customFormat="1"/>
    <row r="36008" s="16" customFormat="1"/>
    <row r="36009" s="16" customFormat="1"/>
    <row r="36010" s="16" customFormat="1"/>
    <row r="36011" s="16" customFormat="1"/>
    <row r="36012" s="16" customFormat="1"/>
    <row r="36013" s="16" customFormat="1"/>
    <row r="36014" s="16" customFormat="1"/>
    <row r="36015" s="16" customFormat="1"/>
    <row r="36016" s="16" customFormat="1"/>
    <row r="36017" s="16" customFormat="1"/>
    <row r="36018" s="16" customFormat="1"/>
    <row r="36019" s="16" customFormat="1"/>
    <row r="36020" s="16" customFormat="1"/>
    <row r="36021" s="16" customFormat="1"/>
    <row r="36022" s="16" customFormat="1"/>
    <row r="36023" s="16" customFormat="1"/>
    <row r="36024" s="16" customFormat="1"/>
    <row r="36025" s="16" customFormat="1"/>
    <row r="36026" s="16" customFormat="1"/>
    <row r="36027" s="16" customFormat="1"/>
    <row r="36028" s="16" customFormat="1"/>
    <row r="36029" s="16" customFormat="1"/>
    <row r="36030" s="16" customFormat="1"/>
    <row r="36031" s="16" customFormat="1"/>
    <row r="36032" s="16" customFormat="1"/>
    <row r="36033" s="16" customFormat="1"/>
    <row r="36034" s="16" customFormat="1"/>
    <row r="36035" s="16" customFormat="1"/>
    <row r="36036" s="16" customFormat="1"/>
    <row r="36037" s="16" customFormat="1"/>
    <row r="36038" s="16" customFormat="1"/>
    <row r="36039" s="16" customFormat="1"/>
    <row r="36040" s="16" customFormat="1"/>
    <row r="36041" s="16" customFormat="1"/>
    <row r="36042" s="16" customFormat="1"/>
    <row r="36043" s="16" customFormat="1"/>
    <row r="36044" s="16" customFormat="1"/>
    <row r="36045" s="16" customFormat="1"/>
    <row r="36046" s="16" customFormat="1"/>
    <row r="36047" s="16" customFormat="1"/>
    <row r="36048" s="16" customFormat="1"/>
    <row r="36049" s="16" customFormat="1"/>
    <row r="36050" s="16" customFormat="1"/>
    <row r="36051" s="16" customFormat="1"/>
    <row r="36052" s="16" customFormat="1"/>
    <row r="36053" s="16" customFormat="1"/>
    <row r="36054" s="16" customFormat="1"/>
    <row r="36055" s="16" customFormat="1"/>
    <row r="36056" s="16" customFormat="1"/>
    <row r="36057" s="16" customFormat="1"/>
    <row r="36058" s="16" customFormat="1"/>
    <row r="36059" s="16" customFormat="1"/>
    <row r="36060" s="16" customFormat="1"/>
    <row r="36061" s="16" customFormat="1"/>
    <row r="36062" s="16" customFormat="1"/>
    <row r="36063" s="16" customFormat="1"/>
    <row r="36064" s="16" customFormat="1"/>
    <row r="36065" s="16" customFormat="1"/>
    <row r="36066" s="16" customFormat="1"/>
    <row r="36067" s="16" customFormat="1"/>
    <row r="36068" s="16" customFormat="1"/>
    <row r="36069" s="16" customFormat="1"/>
    <row r="36070" s="16" customFormat="1"/>
    <row r="36071" s="16" customFormat="1"/>
    <row r="36072" s="16" customFormat="1"/>
    <row r="36073" s="16" customFormat="1"/>
    <row r="36074" s="16" customFormat="1"/>
    <row r="36075" s="16" customFormat="1"/>
    <row r="36076" s="16" customFormat="1"/>
    <row r="36077" s="16" customFormat="1"/>
    <row r="36078" s="16" customFormat="1"/>
    <row r="36079" s="16" customFormat="1"/>
    <row r="36080" s="16" customFormat="1"/>
    <row r="36081" s="16" customFormat="1"/>
    <row r="36082" s="16" customFormat="1"/>
    <row r="36083" s="16" customFormat="1"/>
    <row r="36084" s="16" customFormat="1"/>
    <row r="36085" s="16" customFormat="1"/>
    <row r="36086" s="16" customFormat="1"/>
    <row r="36087" s="16" customFormat="1"/>
    <row r="36088" s="16" customFormat="1"/>
    <row r="36089" s="16" customFormat="1"/>
    <row r="36090" s="16" customFormat="1"/>
    <row r="36091" s="16" customFormat="1"/>
    <row r="36092" s="16" customFormat="1"/>
    <row r="36093" s="16" customFormat="1"/>
    <row r="36094" s="16" customFormat="1"/>
    <row r="36095" s="16" customFormat="1"/>
    <row r="36096" s="16" customFormat="1"/>
    <row r="36097" s="16" customFormat="1"/>
    <row r="36098" s="16" customFormat="1"/>
    <row r="36099" s="16" customFormat="1"/>
    <row r="36100" s="16" customFormat="1"/>
    <row r="36101" s="16" customFormat="1"/>
    <row r="36102" s="16" customFormat="1"/>
    <row r="36103" s="16" customFormat="1"/>
    <row r="36104" s="16" customFormat="1"/>
    <row r="36105" s="16" customFormat="1"/>
    <row r="36106" s="16" customFormat="1"/>
    <row r="36107" s="16" customFormat="1"/>
    <row r="36108" s="16" customFormat="1"/>
    <row r="36109" s="16" customFormat="1"/>
    <row r="36110" s="16" customFormat="1"/>
    <row r="36111" s="16" customFormat="1"/>
    <row r="36112" s="16" customFormat="1"/>
    <row r="36113" s="16" customFormat="1"/>
    <row r="36114" s="16" customFormat="1"/>
    <row r="36115" s="16" customFormat="1"/>
    <row r="36116" s="16" customFormat="1"/>
    <row r="36117" s="16" customFormat="1"/>
    <row r="36118" s="16" customFormat="1"/>
    <row r="36119" s="16" customFormat="1"/>
    <row r="36120" s="16" customFormat="1"/>
    <row r="36121" s="16" customFormat="1"/>
    <row r="36122" s="16" customFormat="1"/>
    <row r="36123" s="16" customFormat="1"/>
    <row r="36124" s="16" customFormat="1"/>
    <row r="36125" s="16" customFormat="1"/>
    <row r="36126" s="16" customFormat="1"/>
    <row r="36127" s="16" customFormat="1"/>
    <row r="36128" s="16" customFormat="1"/>
    <row r="36129" s="16" customFormat="1"/>
    <row r="36130" s="16" customFormat="1"/>
    <row r="36131" s="16" customFormat="1"/>
    <row r="36132" s="16" customFormat="1"/>
    <row r="36133" s="16" customFormat="1"/>
    <row r="36134" s="16" customFormat="1"/>
    <row r="36135" s="16" customFormat="1"/>
    <row r="36136" s="16" customFormat="1"/>
    <row r="36137" s="16" customFormat="1"/>
    <row r="36138" s="16" customFormat="1"/>
    <row r="36139" s="16" customFormat="1"/>
    <row r="36140" s="16" customFormat="1"/>
    <row r="36141" s="16" customFormat="1"/>
    <row r="36142" s="16" customFormat="1"/>
    <row r="36143" s="16" customFormat="1"/>
    <row r="36144" s="16" customFormat="1"/>
    <row r="36145" s="16" customFormat="1"/>
    <row r="36146" s="16" customFormat="1"/>
    <row r="36147" s="16" customFormat="1"/>
    <row r="36148" s="16" customFormat="1"/>
    <row r="36149" s="16" customFormat="1"/>
    <row r="36150" s="16" customFormat="1"/>
    <row r="36151" s="16" customFormat="1"/>
    <row r="36152" s="16" customFormat="1"/>
    <row r="36153" s="16" customFormat="1"/>
    <row r="36154" s="16" customFormat="1"/>
    <row r="36155" s="16" customFormat="1"/>
    <row r="36156" s="16" customFormat="1"/>
    <row r="36157" s="16" customFormat="1"/>
    <row r="36158" s="16" customFormat="1"/>
    <row r="36159" s="16" customFormat="1"/>
    <row r="36160" s="16" customFormat="1"/>
    <row r="36161" s="16" customFormat="1"/>
    <row r="36162" s="16" customFormat="1"/>
    <row r="36163" s="16" customFormat="1"/>
    <row r="36164" s="16" customFormat="1"/>
    <row r="36165" s="16" customFormat="1"/>
    <row r="36166" s="16" customFormat="1"/>
    <row r="36167" s="16" customFormat="1"/>
    <row r="36168" s="16" customFormat="1"/>
    <row r="36169" s="16" customFormat="1"/>
    <row r="36170" s="16" customFormat="1"/>
    <row r="36171" s="16" customFormat="1"/>
    <row r="36172" s="16" customFormat="1"/>
    <row r="36173" s="16" customFormat="1"/>
    <row r="36174" s="16" customFormat="1"/>
    <row r="36175" s="16" customFormat="1"/>
    <row r="36176" s="16" customFormat="1"/>
    <row r="36177" s="16" customFormat="1"/>
    <row r="36178" s="16" customFormat="1"/>
    <row r="36179" s="16" customFormat="1"/>
    <row r="36180" s="16" customFormat="1"/>
    <row r="36181" s="16" customFormat="1"/>
    <row r="36182" s="16" customFormat="1"/>
    <row r="36183" s="16" customFormat="1"/>
    <row r="36184" s="16" customFormat="1"/>
    <row r="36185" s="16" customFormat="1"/>
    <row r="36186" s="16" customFormat="1"/>
    <row r="36187" s="16" customFormat="1"/>
    <row r="36188" s="16" customFormat="1"/>
    <row r="36189" s="16" customFormat="1"/>
    <row r="36190" s="16" customFormat="1"/>
    <row r="36191" s="16" customFormat="1"/>
    <row r="36192" s="16" customFormat="1"/>
    <row r="36193" s="16" customFormat="1"/>
    <row r="36194" s="16" customFormat="1"/>
    <row r="36195" s="16" customFormat="1"/>
    <row r="36196" s="16" customFormat="1"/>
    <row r="36197" s="16" customFormat="1"/>
    <row r="36198" s="16" customFormat="1"/>
    <row r="36199" s="16" customFormat="1"/>
    <row r="36200" s="16" customFormat="1"/>
    <row r="36201" s="16" customFormat="1"/>
    <row r="36202" s="16" customFormat="1"/>
    <row r="36203" s="16" customFormat="1"/>
    <row r="36204" s="16" customFormat="1"/>
    <row r="36205" s="16" customFormat="1"/>
    <row r="36206" s="16" customFormat="1"/>
    <row r="36207" s="16" customFormat="1"/>
    <row r="36208" s="16" customFormat="1"/>
    <row r="36209" s="16" customFormat="1"/>
    <row r="36210" s="16" customFormat="1"/>
    <row r="36211" s="16" customFormat="1"/>
    <row r="36212" s="16" customFormat="1"/>
    <row r="36213" s="16" customFormat="1"/>
    <row r="36214" s="16" customFormat="1"/>
    <row r="36215" s="16" customFormat="1"/>
    <row r="36216" s="16" customFormat="1"/>
    <row r="36217" s="16" customFormat="1"/>
    <row r="36218" s="16" customFormat="1"/>
    <row r="36219" s="16" customFormat="1"/>
    <row r="36220" s="16" customFormat="1"/>
    <row r="36221" s="16" customFormat="1"/>
    <row r="36222" s="16" customFormat="1"/>
    <row r="36223" s="16" customFormat="1"/>
    <row r="36224" s="16" customFormat="1"/>
    <row r="36225" s="16" customFormat="1"/>
    <row r="36226" s="16" customFormat="1"/>
    <row r="36227" s="16" customFormat="1"/>
    <row r="36228" s="16" customFormat="1"/>
    <row r="36229" s="16" customFormat="1"/>
    <row r="36230" s="16" customFormat="1"/>
    <row r="36231" s="16" customFormat="1"/>
    <row r="36232" s="16" customFormat="1"/>
    <row r="36233" s="16" customFormat="1"/>
    <row r="36234" s="16" customFormat="1"/>
    <row r="36235" s="16" customFormat="1"/>
    <row r="36236" s="16" customFormat="1"/>
    <row r="36237" s="16" customFormat="1"/>
    <row r="36238" s="16" customFormat="1"/>
    <row r="36239" s="16" customFormat="1"/>
    <row r="36240" s="16" customFormat="1"/>
    <row r="36241" s="16" customFormat="1"/>
    <row r="36242" s="16" customFormat="1"/>
    <row r="36243" s="16" customFormat="1"/>
    <row r="36244" s="16" customFormat="1"/>
    <row r="36245" s="16" customFormat="1"/>
    <row r="36246" s="16" customFormat="1"/>
    <row r="36247" s="16" customFormat="1"/>
    <row r="36248" s="16" customFormat="1"/>
    <row r="36249" s="16" customFormat="1"/>
    <row r="36250" s="16" customFormat="1"/>
    <row r="36251" s="16" customFormat="1"/>
    <row r="36252" s="16" customFormat="1"/>
    <row r="36253" s="16" customFormat="1"/>
    <row r="36254" s="16" customFormat="1"/>
    <row r="36255" s="16" customFormat="1"/>
    <row r="36256" s="16" customFormat="1"/>
    <row r="36257" s="16" customFormat="1"/>
    <row r="36258" s="16" customFormat="1"/>
    <row r="36259" s="16" customFormat="1"/>
    <row r="36260" s="16" customFormat="1"/>
    <row r="36261" s="16" customFormat="1"/>
    <row r="36262" s="16" customFormat="1"/>
    <row r="36263" s="16" customFormat="1"/>
    <row r="36264" s="16" customFormat="1"/>
    <row r="36265" s="16" customFormat="1"/>
    <row r="36266" s="16" customFormat="1"/>
    <row r="36267" s="16" customFormat="1"/>
    <row r="36268" s="16" customFormat="1"/>
    <row r="36269" s="16" customFormat="1"/>
    <row r="36270" s="16" customFormat="1"/>
    <row r="36271" s="16" customFormat="1"/>
    <row r="36272" s="16" customFormat="1"/>
    <row r="36273" s="16" customFormat="1"/>
    <row r="36274" s="16" customFormat="1"/>
    <row r="36275" s="16" customFormat="1"/>
    <row r="36276" s="16" customFormat="1"/>
    <row r="36277" s="16" customFormat="1"/>
    <row r="36278" s="16" customFormat="1"/>
    <row r="36279" s="16" customFormat="1"/>
    <row r="36280" s="16" customFormat="1"/>
    <row r="36281" s="16" customFormat="1"/>
    <row r="36282" s="16" customFormat="1"/>
    <row r="36283" s="16" customFormat="1"/>
    <row r="36284" s="16" customFormat="1"/>
    <row r="36285" s="16" customFormat="1"/>
    <row r="36286" s="16" customFormat="1"/>
    <row r="36287" s="16" customFormat="1"/>
    <row r="36288" s="16" customFormat="1"/>
    <row r="36289" s="16" customFormat="1"/>
    <row r="36290" s="16" customFormat="1"/>
    <row r="36291" s="16" customFormat="1"/>
    <row r="36292" s="16" customFormat="1"/>
    <row r="36293" s="16" customFormat="1"/>
    <row r="36294" s="16" customFormat="1"/>
    <row r="36295" s="16" customFormat="1"/>
    <row r="36296" s="16" customFormat="1"/>
    <row r="36297" s="16" customFormat="1"/>
    <row r="36298" s="16" customFormat="1"/>
    <row r="36299" s="16" customFormat="1"/>
    <row r="36300" s="16" customFormat="1"/>
    <row r="36301" s="16" customFormat="1"/>
    <row r="36302" s="16" customFormat="1"/>
    <row r="36303" s="16" customFormat="1"/>
    <row r="36304" s="16" customFormat="1"/>
    <row r="36305" s="16" customFormat="1"/>
    <row r="36306" s="16" customFormat="1"/>
    <row r="36307" s="16" customFormat="1"/>
    <row r="36308" s="16" customFormat="1"/>
    <row r="36309" s="16" customFormat="1"/>
    <row r="36310" s="16" customFormat="1"/>
    <row r="36311" s="16" customFormat="1"/>
    <row r="36312" s="16" customFormat="1"/>
    <row r="36313" s="16" customFormat="1"/>
    <row r="36314" s="16" customFormat="1"/>
    <row r="36315" s="16" customFormat="1"/>
    <row r="36316" s="16" customFormat="1"/>
    <row r="36317" s="16" customFormat="1"/>
    <row r="36318" s="16" customFormat="1"/>
    <row r="36319" s="16" customFormat="1"/>
    <row r="36320" s="16" customFormat="1"/>
    <row r="36321" s="16" customFormat="1"/>
    <row r="36322" s="16" customFormat="1"/>
    <row r="36323" s="16" customFormat="1"/>
    <row r="36324" s="16" customFormat="1"/>
    <row r="36325" s="16" customFormat="1"/>
    <row r="36326" s="16" customFormat="1"/>
    <row r="36327" s="16" customFormat="1"/>
    <row r="36328" s="16" customFormat="1"/>
    <row r="36329" s="16" customFormat="1"/>
    <row r="36330" s="16" customFormat="1"/>
    <row r="36331" s="16" customFormat="1"/>
    <row r="36332" s="16" customFormat="1"/>
    <row r="36333" s="16" customFormat="1"/>
    <row r="36334" s="16" customFormat="1"/>
    <row r="36335" s="16" customFormat="1"/>
    <row r="36336" s="16" customFormat="1"/>
    <row r="36337" s="16" customFormat="1"/>
    <row r="36338" s="16" customFormat="1"/>
    <row r="36339" s="16" customFormat="1"/>
    <row r="36340" s="16" customFormat="1"/>
    <row r="36341" s="16" customFormat="1"/>
    <row r="36342" s="16" customFormat="1"/>
    <row r="36343" s="16" customFormat="1"/>
    <row r="36344" s="16" customFormat="1"/>
    <row r="36345" s="16" customFormat="1"/>
    <row r="36346" s="16" customFormat="1"/>
    <row r="36347" s="16" customFormat="1"/>
    <row r="36348" s="16" customFormat="1"/>
    <row r="36349" s="16" customFormat="1"/>
    <row r="36350" s="16" customFormat="1"/>
    <row r="36351" s="16" customFormat="1"/>
    <row r="36352" s="16" customFormat="1"/>
    <row r="36353" s="16" customFormat="1"/>
    <row r="36354" s="16" customFormat="1"/>
    <row r="36355" s="16" customFormat="1"/>
    <row r="36356" s="16" customFormat="1"/>
    <row r="36357" s="16" customFormat="1"/>
    <row r="36358" s="16" customFormat="1"/>
    <row r="36359" s="16" customFormat="1"/>
    <row r="36360" s="16" customFormat="1"/>
    <row r="36361" s="16" customFormat="1"/>
    <row r="36362" s="16" customFormat="1"/>
    <row r="36363" s="16" customFormat="1"/>
    <row r="36364" s="16" customFormat="1"/>
    <row r="36365" s="16" customFormat="1"/>
    <row r="36366" s="16" customFormat="1"/>
    <row r="36367" s="16" customFormat="1"/>
    <row r="36368" s="16" customFormat="1"/>
    <row r="36369" s="16" customFormat="1"/>
    <row r="36370" s="16" customFormat="1"/>
    <row r="36371" s="16" customFormat="1"/>
    <row r="36372" s="16" customFormat="1"/>
    <row r="36373" s="16" customFormat="1"/>
    <row r="36374" s="16" customFormat="1"/>
    <row r="36375" s="16" customFormat="1"/>
    <row r="36376" s="16" customFormat="1"/>
    <row r="36377" s="16" customFormat="1"/>
    <row r="36378" s="16" customFormat="1"/>
    <row r="36379" s="16" customFormat="1"/>
    <row r="36380" s="16" customFormat="1"/>
    <row r="36381" s="16" customFormat="1"/>
    <row r="36382" s="16" customFormat="1"/>
    <row r="36383" s="16" customFormat="1"/>
    <row r="36384" s="16" customFormat="1"/>
    <row r="36385" s="16" customFormat="1"/>
    <row r="36386" s="16" customFormat="1"/>
    <row r="36387" s="16" customFormat="1"/>
    <row r="36388" s="16" customFormat="1"/>
    <row r="36389" s="16" customFormat="1"/>
    <row r="36390" s="16" customFormat="1"/>
    <row r="36391" s="16" customFormat="1"/>
    <row r="36392" s="16" customFormat="1"/>
    <row r="36393" s="16" customFormat="1"/>
    <row r="36394" s="16" customFormat="1"/>
    <row r="36395" s="16" customFormat="1"/>
    <row r="36396" s="16" customFormat="1"/>
    <row r="36397" s="16" customFormat="1"/>
    <row r="36398" s="16" customFormat="1"/>
    <row r="36399" s="16" customFormat="1"/>
    <row r="36400" s="16" customFormat="1"/>
    <row r="36401" s="16" customFormat="1"/>
    <row r="36402" s="16" customFormat="1"/>
    <row r="36403" s="16" customFormat="1"/>
    <row r="36404" s="16" customFormat="1"/>
    <row r="36405" s="16" customFormat="1"/>
    <row r="36406" s="16" customFormat="1"/>
    <row r="36407" s="16" customFormat="1"/>
    <row r="36408" s="16" customFormat="1"/>
    <row r="36409" s="16" customFormat="1"/>
    <row r="36410" s="16" customFormat="1"/>
    <row r="36411" s="16" customFormat="1"/>
    <row r="36412" s="16" customFormat="1"/>
    <row r="36413" s="16" customFormat="1"/>
    <row r="36414" s="16" customFormat="1"/>
    <row r="36415" s="16" customFormat="1"/>
    <row r="36416" s="16" customFormat="1"/>
    <row r="36417" s="16" customFormat="1"/>
    <row r="36418" s="16" customFormat="1"/>
    <row r="36419" s="16" customFormat="1"/>
    <row r="36420" s="16" customFormat="1"/>
    <row r="36421" s="16" customFormat="1"/>
    <row r="36422" s="16" customFormat="1"/>
    <row r="36423" s="16" customFormat="1"/>
    <row r="36424" s="16" customFormat="1"/>
    <row r="36425" s="16" customFormat="1"/>
    <row r="36426" s="16" customFormat="1"/>
    <row r="36427" s="16" customFormat="1"/>
    <row r="36428" s="16" customFormat="1"/>
    <row r="36429" s="16" customFormat="1"/>
    <row r="36430" s="16" customFormat="1"/>
    <row r="36431" s="16" customFormat="1"/>
    <row r="36432" s="16" customFormat="1"/>
    <row r="36433" s="16" customFormat="1"/>
    <row r="36434" s="16" customFormat="1"/>
    <row r="36435" s="16" customFormat="1"/>
    <row r="36436" s="16" customFormat="1"/>
    <row r="36437" s="16" customFormat="1"/>
    <row r="36438" s="16" customFormat="1"/>
    <row r="36439" s="16" customFormat="1"/>
    <row r="36440" s="16" customFormat="1"/>
    <row r="36441" s="16" customFormat="1"/>
    <row r="36442" s="16" customFormat="1"/>
    <row r="36443" s="16" customFormat="1"/>
    <row r="36444" s="16" customFormat="1"/>
    <row r="36445" s="16" customFormat="1"/>
    <row r="36446" s="16" customFormat="1"/>
    <row r="36447" s="16" customFormat="1"/>
    <row r="36448" s="16" customFormat="1"/>
    <row r="36449" s="16" customFormat="1"/>
    <row r="36450" s="16" customFormat="1"/>
    <row r="36451" s="16" customFormat="1"/>
    <row r="36452" s="16" customFormat="1"/>
    <row r="36453" s="16" customFormat="1"/>
    <row r="36454" s="16" customFormat="1"/>
    <row r="36455" s="16" customFormat="1"/>
    <row r="36456" s="16" customFormat="1"/>
    <row r="36457" s="16" customFormat="1"/>
    <row r="36458" s="16" customFormat="1"/>
    <row r="36459" s="16" customFormat="1"/>
    <row r="36460" s="16" customFormat="1"/>
    <row r="36461" s="16" customFormat="1"/>
    <row r="36462" s="16" customFormat="1"/>
    <row r="36463" s="16" customFormat="1"/>
    <row r="36464" s="16" customFormat="1"/>
    <row r="36465" s="16" customFormat="1"/>
    <row r="36466" s="16" customFormat="1"/>
    <row r="36467" s="16" customFormat="1"/>
    <row r="36468" s="16" customFormat="1"/>
    <row r="36469" s="16" customFormat="1"/>
    <row r="36470" s="16" customFormat="1"/>
    <row r="36471" s="16" customFormat="1"/>
    <row r="36472" s="16" customFormat="1"/>
    <row r="36473" s="16" customFormat="1"/>
    <row r="36474" s="16" customFormat="1"/>
    <row r="36475" s="16" customFormat="1"/>
    <row r="36476" s="16" customFormat="1"/>
    <row r="36477" s="16" customFormat="1"/>
    <row r="36478" s="16" customFormat="1"/>
    <row r="36479" s="16" customFormat="1"/>
    <row r="36480" s="16" customFormat="1"/>
    <row r="36481" s="16" customFormat="1"/>
    <row r="36482" s="16" customFormat="1"/>
    <row r="36483" s="16" customFormat="1"/>
    <row r="36484" s="16" customFormat="1"/>
    <row r="36485" s="16" customFormat="1"/>
    <row r="36486" s="16" customFormat="1"/>
    <row r="36487" s="16" customFormat="1"/>
    <row r="36488" s="16" customFormat="1"/>
    <row r="36489" s="16" customFormat="1"/>
    <row r="36490" s="16" customFormat="1"/>
    <row r="36491" s="16" customFormat="1"/>
    <row r="36492" s="16" customFormat="1"/>
    <row r="36493" s="16" customFormat="1"/>
    <row r="36494" s="16" customFormat="1"/>
    <row r="36495" s="16" customFormat="1"/>
    <row r="36496" s="16" customFormat="1"/>
    <row r="36497" s="16" customFormat="1"/>
    <row r="36498" s="16" customFormat="1"/>
    <row r="36499" s="16" customFormat="1"/>
    <row r="36500" s="16" customFormat="1"/>
    <row r="36501" s="16" customFormat="1"/>
    <row r="36502" s="16" customFormat="1"/>
    <row r="36503" s="16" customFormat="1"/>
    <row r="36504" s="16" customFormat="1"/>
    <row r="36505" s="16" customFormat="1"/>
    <row r="36506" s="16" customFormat="1"/>
    <row r="36507" s="16" customFormat="1"/>
    <row r="36508" s="16" customFormat="1"/>
    <row r="36509" s="16" customFormat="1"/>
    <row r="36510" s="16" customFormat="1"/>
    <row r="36511" s="16" customFormat="1"/>
    <row r="36512" s="16" customFormat="1"/>
    <row r="36513" s="16" customFormat="1"/>
    <row r="36514" s="16" customFormat="1"/>
    <row r="36515" s="16" customFormat="1"/>
    <row r="36516" s="16" customFormat="1"/>
    <row r="36517" s="16" customFormat="1"/>
    <row r="36518" s="16" customFormat="1"/>
    <row r="36519" s="16" customFormat="1"/>
    <row r="36520" s="16" customFormat="1"/>
    <row r="36521" s="16" customFormat="1"/>
    <row r="36522" s="16" customFormat="1"/>
    <row r="36523" s="16" customFormat="1"/>
    <row r="36524" s="16" customFormat="1"/>
    <row r="36525" s="16" customFormat="1"/>
    <row r="36526" s="16" customFormat="1"/>
    <row r="36527" s="16" customFormat="1"/>
    <row r="36528" s="16" customFormat="1"/>
    <row r="36529" s="16" customFormat="1"/>
    <row r="36530" s="16" customFormat="1"/>
    <row r="36531" s="16" customFormat="1"/>
    <row r="36532" s="16" customFormat="1"/>
    <row r="36533" s="16" customFormat="1"/>
    <row r="36534" s="16" customFormat="1"/>
    <row r="36535" s="16" customFormat="1"/>
    <row r="36536" s="16" customFormat="1"/>
    <row r="36537" s="16" customFormat="1"/>
    <row r="36538" s="16" customFormat="1"/>
    <row r="36539" s="16" customFormat="1"/>
    <row r="36540" s="16" customFormat="1"/>
    <row r="36541" s="16" customFormat="1"/>
    <row r="36542" s="16" customFormat="1"/>
    <row r="36543" s="16" customFormat="1"/>
    <row r="36544" s="16" customFormat="1"/>
    <row r="36545" s="16" customFormat="1"/>
    <row r="36546" s="16" customFormat="1"/>
    <row r="36547" s="16" customFormat="1"/>
    <row r="36548" s="16" customFormat="1"/>
    <row r="36549" s="16" customFormat="1"/>
    <row r="36550" s="16" customFormat="1"/>
    <row r="36551" s="16" customFormat="1"/>
    <row r="36552" s="16" customFormat="1"/>
    <row r="36553" s="16" customFormat="1"/>
    <row r="36554" s="16" customFormat="1"/>
    <row r="36555" s="16" customFormat="1"/>
    <row r="36556" s="16" customFormat="1"/>
    <row r="36557" s="16" customFormat="1"/>
    <row r="36558" s="16" customFormat="1"/>
    <row r="36559" s="16" customFormat="1"/>
    <row r="36560" s="16" customFormat="1"/>
    <row r="36561" s="16" customFormat="1"/>
    <row r="36562" s="16" customFormat="1"/>
    <row r="36563" s="16" customFormat="1"/>
    <row r="36564" s="16" customFormat="1"/>
    <row r="36565" s="16" customFormat="1"/>
    <row r="36566" s="16" customFormat="1"/>
    <row r="36567" s="16" customFormat="1"/>
    <row r="36568" s="16" customFormat="1"/>
    <row r="36569" s="16" customFormat="1"/>
    <row r="36570" s="16" customFormat="1"/>
    <row r="36571" s="16" customFormat="1"/>
    <row r="36572" s="16" customFormat="1"/>
    <row r="36573" s="16" customFormat="1"/>
    <row r="36574" s="16" customFormat="1"/>
    <row r="36575" s="16" customFormat="1"/>
    <row r="36576" s="16" customFormat="1"/>
    <row r="36577" s="16" customFormat="1"/>
    <row r="36578" s="16" customFormat="1"/>
    <row r="36579" s="16" customFormat="1"/>
    <row r="36580" s="16" customFormat="1"/>
    <row r="36581" s="16" customFormat="1"/>
    <row r="36582" s="16" customFormat="1"/>
    <row r="36583" s="16" customFormat="1"/>
    <row r="36584" s="16" customFormat="1"/>
    <row r="36585" s="16" customFormat="1"/>
    <row r="36586" s="16" customFormat="1"/>
    <row r="36587" s="16" customFormat="1"/>
    <row r="36588" s="16" customFormat="1"/>
    <row r="36589" s="16" customFormat="1"/>
    <row r="36590" s="16" customFormat="1"/>
    <row r="36591" s="16" customFormat="1"/>
    <row r="36592" s="16" customFormat="1"/>
    <row r="36593" s="16" customFormat="1"/>
    <row r="36594" s="16" customFormat="1"/>
    <row r="36595" s="16" customFormat="1"/>
    <row r="36596" s="16" customFormat="1"/>
    <row r="36597" s="16" customFormat="1"/>
    <row r="36598" s="16" customFormat="1"/>
    <row r="36599" s="16" customFormat="1"/>
    <row r="36600" s="16" customFormat="1"/>
    <row r="36601" s="16" customFormat="1"/>
    <row r="36602" s="16" customFormat="1"/>
    <row r="36603" s="16" customFormat="1"/>
    <row r="36604" s="16" customFormat="1"/>
    <row r="36605" s="16" customFormat="1"/>
    <row r="36606" s="16" customFormat="1"/>
    <row r="36607" s="16" customFormat="1"/>
    <row r="36608" s="16" customFormat="1"/>
    <row r="36609" s="16" customFormat="1"/>
    <row r="36610" s="16" customFormat="1"/>
    <row r="36611" s="16" customFormat="1"/>
    <row r="36612" s="16" customFormat="1"/>
    <row r="36613" s="16" customFormat="1"/>
    <row r="36614" s="16" customFormat="1"/>
    <row r="36615" s="16" customFormat="1"/>
    <row r="36616" s="16" customFormat="1"/>
    <row r="36617" s="16" customFormat="1"/>
    <row r="36618" s="16" customFormat="1"/>
    <row r="36619" s="16" customFormat="1"/>
    <row r="36620" s="16" customFormat="1"/>
    <row r="36621" s="16" customFormat="1"/>
    <row r="36622" s="16" customFormat="1"/>
    <row r="36623" s="16" customFormat="1"/>
    <row r="36624" s="16" customFormat="1"/>
    <row r="36625" s="16" customFormat="1"/>
    <row r="36626" s="16" customFormat="1"/>
    <row r="36627" s="16" customFormat="1"/>
    <row r="36628" s="16" customFormat="1"/>
    <row r="36629" s="16" customFormat="1"/>
    <row r="36630" s="16" customFormat="1"/>
    <row r="36631" s="16" customFormat="1"/>
    <row r="36632" s="16" customFormat="1"/>
    <row r="36633" s="16" customFormat="1"/>
    <row r="36634" s="16" customFormat="1"/>
    <row r="36635" s="16" customFormat="1"/>
    <row r="36636" s="16" customFormat="1"/>
    <row r="36637" s="16" customFormat="1"/>
    <row r="36638" s="16" customFormat="1"/>
    <row r="36639" s="16" customFormat="1"/>
    <row r="36640" s="16" customFormat="1"/>
    <row r="36641" s="16" customFormat="1"/>
    <row r="36642" s="16" customFormat="1"/>
    <row r="36643" s="16" customFormat="1"/>
    <row r="36644" s="16" customFormat="1"/>
    <row r="36645" s="16" customFormat="1"/>
    <row r="36646" s="16" customFormat="1"/>
    <row r="36647" s="16" customFormat="1"/>
    <row r="36648" s="16" customFormat="1"/>
    <row r="36649" s="16" customFormat="1"/>
    <row r="36650" s="16" customFormat="1"/>
    <row r="36651" s="16" customFormat="1"/>
    <row r="36652" s="16" customFormat="1"/>
    <row r="36653" s="16" customFormat="1"/>
    <row r="36654" s="16" customFormat="1"/>
    <row r="36655" s="16" customFormat="1"/>
    <row r="36656" s="16" customFormat="1"/>
    <row r="36657" s="16" customFormat="1"/>
    <row r="36658" s="16" customFormat="1"/>
    <row r="36659" s="16" customFormat="1"/>
    <row r="36660" s="16" customFormat="1"/>
    <row r="36661" s="16" customFormat="1"/>
    <row r="36662" s="16" customFormat="1"/>
    <row r="36663" s="16" customFormat="1"/>
    <row r="36664" s="16" customFormat="1"/>
    <row r="36665" s="16" customFormat="1"/>
    <row r="36666" s="16" customFormat="1"/>
    <row r="36667" s="16" customFormat="1"/>
    <row r="36668" s="16" customFormat="1"/>
    <row r="36669" s="16" customFormat="1"/>
    <row r="36670" s="16" customFormat="1"/>
    <row r="36671" s="16" customFormat="1"/>
    <row r="36672" s="16" customFormat="1"/>
    <row r="36673" s="16" customFormat="1"/>
    <row r="36674" s="16" customFormat="1"/>
    <row r="36675" s="16" customFormat="1"/>
    <row r="36676" s="16" customFormat="1"/>
    <row r="36677" s="16" customFormat="1"/>
    <row r="36678" s="16" customFormat="1"/>
    <row r="36679" s="16" customFormat="1"/>
    <row r="36680" s="16" customFormat="1"/>
    <row r="36681" s="16" customFormat="1"/>
    <row r="36682" s="16" customFormat="1"/>
    <row r="36683" s="16" customFormat="1"/>
    <row r="36684" s="16" customFormat="1"/>
    <row r="36685" s="16" customFormat="1"/>
    <row r="36686" s="16" customFormat="1"/>
    <row r="36687" s="16" customFormat="1"/>
    <row r="36688" s="16" customFormat="1"/>
    <row r="36689" s="16" customFormat="1"/>
    <row r="36690" s="16" customFormat="1"/>
    <row r="36691" s="16" customFormat="1"/>
    <row r="36692" s="16" customFormat="1"/>
    <row r="36693" s="16" customFormat="1"/>
    <row r="36694" s="16" customFormat="1"/>
    <row r="36695" s="16" customFormat="1"/>
    <row r="36696" s="16" customFormat="1"/>
    <row r="36697" s="16" customFormat="1"/>
    <row r="36698" s="16" customFormat="1"/>
    <row r="36699" s="16" customFormat="1"/>
    <row r="36700" s="16" customFormat="1"/>
    <row r="36701" s="16" customFormat="1"/>
    <row r="36702" s="16" customFormat="1"/>
    <row r="36703" s="16" customFormat="1"/>
    <row r="36704" s="16" customFormat="1"/>
    <row r="36705" s="16" customFormat="1"/>
    <row r="36706" s="16" customFormat="1"/>
    <row r="36707" s="16" customFormat="1"/>
    <row r="36708" s="16" customFormat="1"/>
    <row r="36709" s="16" customFormat="1"/>
    <row r="36710" s="16" customFormat="1"/>
    <row r="36711" s="16" customFormat="1"/>
    <row r="36712" s="16" customFormat="1"/>
    <row r="36713" s="16" customFormat="1"/>
    <row r="36714" s="16" customFormat="1"/>
    <row r="36715" s="16" customFormat="1"/>
    <row r="36716" s="16" customFormat="1"/>
    <row r="36717" s="16" customFormat="1"/>
    <row r="36718" s="16" customFormat="1"/>
    <row r="36719" s="16" customFormat="1"/>
    <row r="36720" s="16" customFormat="1"/>
    <row r="36721" s="16" customFormat="1"/>
    <row r="36722" s="16" customFormat="1"/>
    <row r="36723" s="16" customFormat="1"/>
    <row r="36724" s="16" customFormat="1"/>
    <row r="36725" s="16" customFormat="1"/>
    <row r="36726" s="16" customFormat="1"/>
    <row r="36727" s="16" customFormat="1"/>
    <row r="36728" s="16" customFormat="1"/>
    <row r="36729" s="16" customFormat="1"/>
    <row r="36730" s="16" customFormat="1"/>
    <row r="36731" s="16" customFormat="1"/>
    <row r="36732" s="16" customFormat="1"/>
    <row r="36733" s="16" customFormat="1"/>
    <row r="36734" s="16" customFormat="1"/>
    <row r="36735" s="16" customFormat="1"/>
    <row r="36736" s="16" customFormat="1"/>
    <row r="36737" s="16" customFormat="1"/>
    <row r="36738" s="16" customFormat="1"/>
    <row r="36739" s="16" customFormat="1"/>
    <row r="36740" s="16" customFormat="1"/>
    <row r="36741" s="16" customFormat="1"/>
    <row r="36742" s="16" customFormat="1"/>
    <row r="36743" s="16" customFormat="1"/>
    <row r="36744" s="16" customFormat="1"/>
    <row r="36745" s="16" customFormat="1"/>
    <row r="36746" s="16" customFormat="1"/>
    <row r="36747" s="16" customFormat="1"/>
    <row r="36748" s="16" customFormat="1"/>
    <row r="36749" s="16" customFormat="1"/>
    <row r="36750" s="16" customFormat="1"/>
    <row r="36751" s="16" customFormat="1"/>
    <row r="36752" s="16" customFormat="1"/>
    <row r="36753" s="16" customFormat="1"/>
    <row r="36754" s="16" customFormat="1"/>
    <row r="36755" s="16" customFormat="1"/>
    <row r="36756" s="16" customFormat="1"/>
    <row r="36757" s="16" customFormat="1"/>
    <row r="36758" s="16" customFormat="1"/>
    <row r="36759" s="16" customFormat="1"/>
    <row r="36760" s="16" customFormat="1"/>
    <row r="36761" s="16" customFormat="1"/>
    <row r="36762" s="16" customFormat="1"/>
    <row r="36763" s="16" customFormat="1"/>
    <row r="36764" s="16" customFormat="1"/>
    <row r="36765" s="16" customFormat="1"/>
    <row r="36766" s="16" customFormat="1"/>
    <row r="36767" s="16" customFormat="1"/>
    <row r="36768" s="16" customFormat="1"/>
    <row r="36769" s="16" customFormat="1"/>
    <row r="36770" s="16" customFormat="1"/>
    <row r="36771" s="16" customFormat="1"/>
    <row r="36772" s="16" customFormat="1"/>
    <row r="36773" s="16" customFormat="1"/>
    <row r="36774" s="16" customFormat="1"/>
    <row r="36775" s="16" customFormat="1"/>
    <row r="36776" s="16" customFormat="1"/>
    <row r="36777" s="16" customFormat="1"/>
    <row r="36778" s="16" customFormat="1"/>
    <row r="36779" s="16" customFormat="1"/>
    <row r="36780" s="16" customFormat="1"/>
    <row r="36781" s="16" customFormat="1"/>
    <row r="36782" s="16" customFormat="1"/>
    <row r="36783" s="16" customFormat="1"/>
    <row r="36784" s="16" customFormat="1"/>
    <row r="36785" s="16" customFormat="1"/>
    <row r="36786" s="16" customFormat="1"/>
    <row r="36787" s="16" customFormat="1"/>
    <row r="36788" s="16" customFormat="1"/>
    <row r="36789" s="16" customFormat="1"/>
    <row r="36790" s="16" customFormat="1"/>
    <row r="36791" s="16" customFormat="1"/>
    <row r="36792" s="16" customFormat="1"/>
    <row r="36793" s="16" customFormat="1"/>
    <row r="36794" s="16" customFormat="1"/>
    <row r="36795" s="16" customFormat="1"/>
    <row r="36796" s="16" customFormat="1"/>
    <row r="36797" s="16" customFormat="1"/>
    <row r="36798" s="16" customFormat="1"/>
    <row r="36799" s="16" customFormat="1"/>
    <row r="36800" s="16" customFormat="1"/>
    <row r="36801" s="16" customFormat="1"/>
    <row r="36802" s="16" customFormat="1"/>
    <row r="36803" s="16" customFormat="1"/>
    <row r="36804" s="16" customFormat="1"/>
    <row r="36805" s="16" customFormat="1"/>
    <row r="36806" s="16" customFormat="1"/>
    <row r="36807" s="16" customFormat="1"/>
    <row r="36808" s="16" customFormat="1"/>
    <row r="36809" s="16" customFormat="1"/>
    <row r="36810" s="16" customFormat="1"/>
    <row r="36811" s="16" customFormat="1"/>
    <row r="36812" s="16" customFormat="1"/>
    <row r="36813" s="16" customFormat="1"/>
    <row r="36814" s="16" customFormat="1"/>
    <row r="36815" s="16" customFormat="1"/>
    <row r="36816" s="16" customFormat="1"/>
    <row r="36817" s="16" customFormat="1"/>
    <row r="36818" s="16" customFormat="1"/>
    <row r="36819" s="16" customFormat="1"/>
    <row r="36820" s="16" customFormat="1"/>
    <row r="36821" s="16" customFormat="1"/>
    <row r="36822" s="16" customFormat="1"/>
    <row r="36823" s="16" customFormat="1"/>
    <row r="36824" s="16" customFormat="1"/>
    <row r="36825" s="16" customFormat="1"/>
    <row r="36826" s="16" customFormat="1"/>
    <row r="36827" s="16" customFormat="1"/>
    <row r="36828" s="16" customFormat="1"/>
    <row r="36829" s="16" customFormat="1"/>
    <row r="36830" s="16" customFormat="1"/>
    <row r="36831" s="16" customFormat="1"/>
    <row r="36832" s="16" customFormat="1"/>
    <row r="36833" s="16" customFormat="1"/>
    <row r="36834" s="16" customFormat="1"/>
    <row r="36835" s="16" customFormat="1"/>
    <row r="36836" s="16" customFormat="1"/>
    <row r="36837" s="16" customFormat="1"/>
    <row r="36838" s="16" customFormat="1"/>
    <row r="36839" s="16" customFormat="1"/>
    <row r="36840" s="16" customFormat="1"/>
    <row r="36841" s="16" customFormat="1"/>
    <row r="36842" s="16" customFormat="1"/>
    <row r="36843" s="16" customFormat="1"/>
    <row r="36844" s="16" customFormat="1"/>
    <row r="36845" s="16" customFormat="1"/>
    <row r="36846" s="16" customFormat="1"/>
    <row r="36847" s="16" customFormat="1"/>
    <row r="36848" s="16" customFormat="1"/>
    <row r="36849" s="16" customFormat="1"/>
    <row r="36850" s="16" customFormat="1"/>
    <row r="36851" s="16" customFormat="1"/>
    <row r="36852" s="16" customFormat="1"/>
    <row r="36853" s="16" customFormat="1"/>
    <row r="36854" s="16" customFormat="1"/>
    <row r="36855" s="16" customFormat="1"/>
    <row r="36856" s="16" customFormat="1"/>
    <row r="36857" s="16" customFormat="1"/>
    <row r="36858" s="16" customFormat="1"/>
    <row r="36859" s="16" customFormat="1"/>
    <row r="36860" s="16" customFormat="1"/>
    <row r="36861" s="16" customFormat="1"/>
    <row r="36862" s="16" customFormat="1"/>
    <row r="36863" s="16" customFormat="1"/>
    <row r="36864" s="16" customFormat="1"/>
    <row r="36865" s="16" customFormat="1"/>
    <row r="36866" s="16" customFormat="1"/>
    <row r="36867" s="16" customFormat="1"/>
    <row r="36868" s="16" customFormat="1"/>
    <row r="36869" s="16" customFormat="1"/>
    <row r="36870" s="16" customFormat="1"/>
    <row r="36871" s="16" customFormat="1"/>
    <row r="36872" s="16" customFormat="1"/>
    <row r="36873" s="16" customFormat="1"/>
    <row r="36874" s="16" customFormat="1"/>
    <row r="36875" s="16" customFormat="1"/>
    <row r="36876" s="16" customFormat="1"/>
    <row r="36877" s="16" customFormat="1"/>
    <row r="36878" s="16" customFormat="1"/>
    <row r="36879" s="16" customFormat="1"/>
    <row r="36880" s="16" customFormat="1"/>
    <row r="36881" s="16" customFormat="1"/>
    <row r="36882" s="16" customFormat="1"/>
    <row r="36883" s="16" customFormat="1"/>
    <row r="36884" s="16" customFormat="1"/>
    <row r="36885" s="16" customFormat="1"/>
    <row r="36886" s="16" customFormat="1"/>
    <row r="36887" s="16" customFormat="1"/>
    <row r="36888" s="16" customFormat="1"/>
    <row r="36889" s="16" customFormat="1"/>
    <row r="36890" s="16" customFormat="1"/>
    <row r="36891" s="16" customFormat="1"/>
    <row r="36892" s="16" customFormat="1"/>
    <row r="36893" s="16" customFormat="1"/>
    <row r="36894" s="16" customFormat="1"/>
    <row r="36895" s="16" customFormat="1"/>
    <row r="36896" s="16" customFormat="1"/>
    <row r="36897" s="16" customFormat="1"/>
    <row r="36898" s="16" customFormat="1"/>
    <row r="36899" s="16" customFormat="1"/>
    <row r="36900" s="16" customFormat="1"/>
    <row r="36901" s="16" customFormat="1"/>
    <row r="36902" s="16" customFormat="1"/>
    <row r="36903" s="16" customFormat="1"/>
    <row r="36904" s="16" customFormat="1"/>
    <row r="36905" s="16" customFormat="1"/>
    <row r="36906" s="16" customFormat="1"/>
    <row r="36907" s="16" customFormat="1"/>
    <row r="36908" s="16" customFormat="1"/>
    <row r="36909" s="16" customFormat="1"/>
    <row r="36910" s="16" customFormat="1"/>
    <row r="36911" s="16" customFormat="1"/>
    <row r="36912" s="16" customFormat="1"/>
    <row r="36913" s="16" customFormat="1"/>
    <row r="36914" s="16" customFormat="1"/>
    <row r="36915" s="16" customFormat="1"/>
    <row r="36916" s="16" customFormat="1"/>
    <row r="36917" s="16" customFormat="1"/>
    <row r="36918" s="16" customFormat="1"/>
    <row r="36919" s="16" customFormat="1"/>
    <row r="36920" s="16" customFormat="1"/>
    <row r="36921" s="16" customFormat="1"/>
    <row r="36922" s="16" customFormat="1"/>
    <row r="36923" s="16" customFormat="1"/>
    <row r="36924" s="16" customFormat="1"/>
    <row r="36925" s="16" customFormat="1"/>
    <row r="36926" s="16" customFormat="1"/>
    <row r="36927" s="16" customFormat="1"/>
    <row r="36928" s="16" customFormat="1"/>
    <row r="36929" s="16" customFormat="1"/>
    <row r="36930" s="16" customFormat="1"/>
    <row r="36931" s="16" customFormat="1"/>
    <row r="36932" s="16" customFormat="1"/>
    <row r="36933" s="16" customFormat="1"/>
    <row r="36934" s="16" customFormat="1"/>
    <row r="36935" s="16" customFormat="1"/>
    <row r="36936" s="16" customFormat="1"/>
    <row r="36937" s="16" customFormat="1"/>
    <row r="36938" s="16" customFormat="1"/>
    <row r="36939" s="16" customFormat="1"/>
    <row r="36940" s="16" customFormat="1"/>
    <row r="36941" s="16" customFormat="1"/>
    <row r="36942" s="16" customFormat="1"/>
    <row r="36943" s="16" customFormat="1"/>
    <row r="36944" s="16" customFormat="1"/>
    <row r="36945" s="16" customFormat="1"/>
    <row r="36946" s="16" customFormat="1"/>
    <row r="36947" s="16" customFormat="1"/>
    <row r="36948" s="16" customFormat="1"/>
    <row r="36949" s="16" customFormat="1"/>
    <row r="36950" s="16" customFormat="1"/>
    <row r="36951" s="16" customFormat="1"/>
    <row r="36952" s="16" customFormat="1"/>
    <row r="36953" s="16" customFormat="1"/>
    <row r="36954" s="16" customFormat="1"/>
    <row r="36955" s="16" customFormat="1"/>
    <row r="36956" s="16" customFormat="1"/>
    <row r="36957" s="16" customFormat="1"/>
    <row r="36958" s="16" customFormat="1"/>
    <row r="36959" s="16" customFormat="1"/>
    <row r="36960" s="16" customFormat="1"/>
    <row r="36961" s="16" customFormat="1"/>
    <row r="36962" s="16" customFormat="1"/>
    <row r="36963" s="16" customFormat="1"/>
    <row r="36964" s="16" customFormat="1"/>
    <row r="36965" s="16" customFormat="1"/>
    <row r="36966" s="16" customFormat="1"/>
    <row r="36967" s="16" customFormat="1"/>
    <row r="36968" s="16" customFormat="1"/>
    <row r="36969" s="16" customFormat="1"/>
    <row r="36970" s="16" customFormat="1"/>
    <row r="36971" s="16" customFormat="1"/>
    <row r="36972" s="16" customFormat="1"/>
    <row r="36973" s="16" customFormat="1"/>
    <row r="36974" s="16" customFormat="1"/>
    <row r="36975" s="16" customFormat="1"/>
    <row r="36976" s="16" customFormat="1"/>
    <row r="36977" s="16" customFormat="1"/>
    <row r="36978" s="16" customFormat="1"/>
    <row r="36979" s="16" customFormat="1"/>
    <row r="36980" s="16" customFormat="1"/>
    <row r="36981" s="16" customFormat="1"/>
    <row r="36982" s="16" customFormat="1"/>
    <row r="36983" s="16" customFormat="1"/>
    <row r="36984" s="16" customFormat="1"/>
    <row r="36985" s="16" customFormat="1"/>
    <row r="36986" s="16" customFormat="1"/>
    <row r="36987" s="16" customFormat="1"/>
    <row r="36988" s="16" customFormat="1"/>
    <row r="36989" s="16" customFormat="1"/>
    <row r="36990" s="16" customFormat="1"/>
    <row r="36991" s="16" customFormat="1"/>
    <row r="36992" s="16" customFormat="1"/>
    <row r="36993" s="16" customFormat="1"/>
    <row r="36994" s="16" customFormat="1"/>
    <row r="36995" s="16" customFormat="1"/>
    <row r="36996" s="16" customFormat="1"/>
    <row r="36997" s="16" customFormat="1"/>
    <row r="36998" s="16" customFormat="1"/>
    <row r="36999" s="16" customFormat="1"/>
    <row r="37000" s="16" customFormat="1"/>
    <row r="37001" s="16" customFormat="1"/>
    <row r="37002" s="16" customFormat="1"/>
    <row r="37003" s="16" customFormat="1"/>
    <row r="37004" s="16" customFormat="1"/>
    <row r="37005" s="16" customFormat="1"/>
    <row r="37006" s="16" customFormat="1"/>
    <row r="37007" s="16" customFormat="1"/>
    <row r="37008" s="16" customFormat="1"/>
    <row r="37009" s="16" customFormat="1"/>
    <row r="37010" s="16" customFormat="1"/>
    <row r="37011" s="16" customFormat="1"/>
    <row r="37012" s="16" customFormat="1"/>
    <row r="37013" s="16" customFormat="1"/>
    <row r="37014" s="16" customFormat="1"/>
    <row r="37015" s="16" customFormat="1"/>
    <row r="37016" s="16" customFormat="1"/>
    <row r="37017" s="16" customFormat="1"/>
    <row r="37018" s="16" customFormat="1"/>
    <row r="37019" s="16" customFormat="1"/>
    <row r="37020" s="16" customFormat="1"/>
    <row r="37021" s="16" customFormat="1"/>
    <row r="37022" s="16" customFormat="1"/>
    <row r="37023" s="16" customFormat="1"/>
    <row r="37024" s="16" customFormat="1"/>
    <row r="37025" s="16" customFormat="1"/>
    <row r="37026" s="16" customFormat="1"/>
    <row r="37027" s="16" customFormat="1"/>
    <row r="37028" s="16" customFormat="1"/>
    <row r="37029" s="16" customFormat="1"/>
    <row r="37030" s="16" customFormat="1"/>
    <row r="37031" s="16" customFormat="1"/>
    <row r="37032" s="16" customFormat="1"/>
    <row r="37033" s="16" customFormat="1"/>
    <row r="37034" s="16" customFormat="1"/>
    <row r="37035" s="16" customFormat="1"/>
    <row r="37036" s="16" customFormat="1"/>
    <row r="37037" s="16" customFormat="1"/>
    <row r="37038" s="16" customFormat="1"/>
    <row r="37039" s="16" customFormat="1"/>
    <row r="37040" s="16" customFormat="1"/>
    <row r="37041" s="16" customFormat="1"/>
    <row r="37042" s="16" customFormat="1"/>
    <row r="37043" s="16" customFormat="1"/>
    <row r="37044" s="16" customFormat="1"/>
    <row r="37045" s="16" customFormat="1"/>
    <row r="37046" s="16" customFormat="1"/>
    <row r="37047" s="16" customFormat="1"/>
    <row r="37048" s="16" customFormat="1"/>
    <row r="37049" s="16" customFormat="1"/>
    <row r="37050" s="16" customFormat="1"/>
    <row r="37051" s="16" customFormat="1"/>
    <row r="37052" s="16" customFormat="1"/>
    <row r="37053" s="16" customFormat="1"/>
    <row r="37054" s="16" customFormat="1"/>
    <row r="37055" s="16" customFormat="1"/>
    <row r="37056" s="16" customFormat="1"/>
    <row r="37057" s="16" customFormat="1"/>
    <row r="37058" s="16" customFormat="1"/>
    <row r="37059" s="16" customFormat="1"/>
    <row r="37060" s="16" customFormat="1"/>
    <row r="37061" s="16" customFormat="1"/>
    <row r="37062" s="16" customFormat="1"/>
    <row r="37063" s="16" customFormat="1"/>
    <row r="37064" s="16" customFormat="1"/>
    <row r="37065" s="16" customFormat="1"/>
    <row r="37066" s="16" customFormat="1"/>
    <row r="37067" s="16" customFormat="1"/>
    <row r="37068" s="16" customFormat="1"/>
    <row r="37069" s="16" customFormat="1"/>
    <row r="37070" s="16" customFormat="1"/>
    <row r="37071" s="16" customFormat="1"/>
    <row r="37072" s="16" customFormat="1"/>
    <row r="37073" s="16" customFormat="1"/>
    <row r="37074" s="16" customFormat="1"/>
    <row r="37075" s="16" customFormat="1"/>
    <row r="37076" s="16" customFormat="1"/>
    <row r="37077" s="16" customFormat="1"/>
    <row r="37078" s="16" customFormat="1"/>
    <row r="37079" s="16" customFormat="1"/>
    <row r="37080" s="16" customFormat="1"/>
    <row r="37081" s="16" customFormat="1"/>
    <row r="37082" s="16" customFormat="1"/>
    <row r="37083" s="16" customFormat="1"/>
    <row r="37084" s="16" customFormat="1"/>
    <row r="37085" s="16" customFormat="1"/>
    <row r="37086" s="16" customFormat="1"/>
    <row r="37087" s="16" customFormat="1"/>
    <row r="37088" s="16" customFormat="1"/>
    <row r="37089" s="16" customFormat="1"/>
    <row r="37090" s="16" customFormat="1"/>
    <row r="37091" s="16" customFormat="1"/>
    <row r="37092" s="16" customFormat="1"/>
    <row r="37093" s="16" customFormat="1"/>
    <row r="37094" s="16" customFormat="1"/>
    <row r="37095" s="16" customFormat="1"/>
    <row r="37096" s="16" customFormat="1"/>
    <row r="37097" s="16" customFormat="1"/>
    <row r="37098" s="16" customFormat="1"/>
    <row r="37099" s="16" customFormat="1"/>
    <row r="37100" s="16" customFormat="1"/>
    <row r="37101" s="16" customFormat="1"/>
    <row r="37102" s="16" customFormat="1"/>
    <row r="37103" s="16" customFormat="1"/>
    <row r="37104" s="16" customFormat="1"/>
    <row r="37105" s="16" customFormat="1"/>
    <row r="37106" s="16" customFormat="1"/>
    <row r="37107" s="16" customFormat="1"/>
    <row r="37108" s="16" customFormat="1"/>
    <row r="37109" s="16" customFormat="1"/>
    <row r="37110" s="16" customFormat="1"/>
    <row r="37111" s="16" customFormat="1"/>
    <row r="37112" s="16" customFormat="1"/>
    <row r="37113" s="16" customFormat="1"/>
    <row r="37114" s="16" customFormat="1"/>
    <row r="37115" s="16" customFormat="1"/>
    <row r="37116" s="16" customFormat="1"/>
    <row r="37117" s="16" customFormat="1"/>
    <row r="37118" s="16" customFormat="1"/>
    <row r="37119" s="16" customFormat="1"/>
    <row r="37120" s="16" customFormat="1"/>
    <row r="37121" s="16" customFormat="1"/>
    <row r="37122" s="16" customFormat="1"/>
    <row r="37123" s="16" customFormat="1"/>
    <row r="37124" s="16" customFormat="1"/>
    <row r="37125" s="16" customFormat="1"/>
    <row r="37126" s="16" customFormat="1"/>
    <row r="37127" s="16" customFormat="1"/>
    <row r="37128" s="16" customFormat="1"/>
    <row r="37129" s="16" customFormat="1"/>
    <row r="37130" s="16" customFormat="1"/>
    <row r="37131" s="16" customFormat="1"/>
    <row r="37132" s="16" customFormat="1"/>
    <row r="37133" s="16" customFormat="1"/>
    <row r="37134" s="16" customFormat="1"/>
    <row r="37135" s="16" customFormat="1"/>
    <row r="37136" s="16" customFormat="1"/>
    <row r="37137" s="16" customFormat="1"/>
    <row r="37138" s="16" customFormat="1"/>
    <row r="37139" s="16" customFormat="1"/>
    <row r="37140" s="16" customFormat="1"/>
    <row r="37141" s="16" customFormat="1"/>
    <row r="37142" s="16" customFormat="1"/>
    <row r="37143" s="16" customFormat="1"/>
    <row r="37144" s="16" customFormat="1"/>
    <row r="37145" s="16" customFormat="1"/>
    <row r="37146" s="16" customFormat="1"/>
    <row r="37147" s="16" customFormat="1"/>
    <row r="37148" s="16" customFormat="1"/>
    <row r="37149" s="16" customFormat="1"/>
    <row r="37150" s="16" customFormat="1"/>
    <row r="37151" s="16" customFormat="1"/>
    <row r="37152" s="16" customFormat="1"/>
    <row r="37153" s="16" customFormat="1"/>
    <row r="37154" s="16" customFormat="1"/>
    <row r="37155" s="16" customFormat="1"/>
    <row r="37156" s="16" customFormat="1"/>
    <row r="37157" s="16" customFormat="1"/>
    <row r="37158" s="16" customFormat="1"/>
    <row r="37159" s="16" customFormat="1"/>
    <row r="37160" s="16" customFormat="1"/>
    <row r="37161" s="16" customFormat="1"/>
    <row r="37162" s="16" customFormat="1"/>
    <row r="37163" s="16" customFormat="1"/>
    <row r="37164" s="16" customFormat="1"/>
    <row r="37165" s="16" customFormat="1"/>
    <row r="37166" s="16" customFormat="1"/>
    <row r="37167" s="16" customFormat="1"/>
    <row r="37168" s="16" customFormat="1"/>
    <row r="37169" s="16" customFormat="1"/>
    <row r="37170" s="16" customFormat="1"/>
    <row r="37171" s="16" customFormat="1"/>
    <row r="37172" s="16" customFormat="1"/>
    <row r="37173" s="16" customFormat="1"/>
    <row r="37174" s="16" customFormat="1"/>
    <row r="37175" s="16" customFormat="1"/>
    <row r="37176" s="16" customFormat="1"/>
    <row r="37177" s="16" customFormat="1"/>
    <row r="37178" s="16" customFormat="1"/>
    <row r="37179" s="16" customFormat="1"/>
    <row r="37180" s="16" customFormat="1"/>
    <row r="37181" s="16" customFormat="1"/>
    <row r="37182" s="16" customFormat="1"/>
    <row r="37183" s="16" customFormat="1"/>
    <row r="37184" s="16" customFormat="1"/>
    <row r="37185" s="16" customFormat="1"/>
    <row r="37186" s="16" customFormat="1"/>
    <row r="37187" s="16" customFormat="1"/>
    <row r="37188" s="16" customFormat="1"/>
    <row r="37189" s="16" customFormat="1"/>
    <row r="37190" s="16" customFormat="1"/>
    <row r="37191" s="16" customFormat="1"/>
    <row r="37192" s="16" customFormat="1"/>
    <row r="37193" s="16" customFormat="1"/>
    <row r="37194" s="16" customFormat="1"/>
    <row r="37195" s="16" customFormat="1"/>
    <row r="37196" s="16" customFormat="1"/>
    <row r="37197" s="16" customFormat="1"/>
    <row r="37198" s="16" customFormat="1"/>
    <row r="37199" s="16" customFormat="1"/>
    <row r="37200" s="16" customFormat="1"/>
    <row r="37201" s="16" customFormat="1"/>
    <row r="37202" s="16" customFormat="1"/>
    <row r="37203" s="16" customFormat="1"/>
    <row r="37204" s="16" customFormat="1"/>
    <row r="37205" s="16" customFormat="1"/>
    <row r="37206" s="16" customFormat="1"/>
    <row r="37207" s="16" customFormat="1"/>
    <row r="37208" s="16" customFormat="1"/>
    <row r="37209" s="16" customFormat="1"/>
    <row r="37210" s="16" customFormat="1"/>
    <row r="37211" s="16" customFormat="1"/>
    <row r="37212" s="16" customFormat="1"/>
    <row r="37213" s="16" customFormat="1"/>
    <row r="37214" s="16" customFormat="1"/>
    <row r="37215" s="16" customFormat="1"/>
    <row r="37216" s="16" customFormat="1"/>
    <row r="37217" s="16" customFormat="1"/>
    <row r="37218" s="16" customFormat="1"/>
    <row r="37219" s="16" customFormat="1"/>
    <row r="37220" s="16" customFormat="1"/>
    <row r="37221" s="16" customFormat="1"/>
    <row r="37222" s="16" customFormat="1"/>
    <row r="37223" s="16" customFormat="1"/>
    <row r="37224" s="16" customFormat="1"/>
    <row r="37225" s="16" customFormat="1"/>
    <row r="37226" s="16" customFormat="1"/>
    <row r="37227" s="16" customFormat="1"/>
    <row r="37228" s="16" customFormat="1"/>
    <row r="37229" s="16" customFormat="1"/>
    <row r="37230" s="16" customFormat="1"/>
    <row r="37231" s="16" customFormat="1"/>
    <row r="37232" s="16" customFormat="1"/>
    <row r="37233" s="16" customFormat="1"/>
    <row r="37234" s="16" customFormat="1"/>
    <row r="37235" s="16" customFormat="1"/>
    <row r="37236" s="16" customFormat="1"/>
    <row r="37237" s="16" customFormat="1"/>
    <row r="37238" s="16" customFormat="1"/>
    <row r="37239" s="16" customFormat="1"/>
    <row r="37240" s="16" customFormat="1"/>
    <row r="37241" s="16" customFormat="1"/>
    <row r="37242" s="16" customFormat="1"/>
    <row r="37243" s="16" customFormat="1"/>
    <row r="37244" s="16" customFormat="1"/>
    <row r="37245" s="16" customFormat="1"/>
    <row r="37246" s="16" customFormat="1"/>
    <row r="37247" s="16" customFormat="1"/>
    <row r="37248" s="16" customFormat="1"/>
    <row r="37249" s="16" customFormat="1"/>
    <row r="37250" s="16" customFormat="1"/>
    <row r="37251" s="16" customFormat="1"/>
    <row r="37252" s="16" customFormat="1"/>
    <row r="37253" s="16" customFormat="1"/>
    <row r="37254" s="16" customFormat="1"/>
    <row r="37255" s="16" customFormat="1"/>
    <row r="37256" s="16" customFormat="1"/>
    <row r="37257" s="16" customFormat="1"/>
    <row r="37258" s="16" customFormat="1"/>
    <row r="37259" s="16" customFormat="1"/>
    <row r="37260" s="16" customFormat="1"/>
    <row r="37261" s="16" customFormat="1"/>
    <row r="37262" s="16" customFormat="1"/>
    <row r="37263" s="16" customFormat="1"/>
    <row r="37264" s="16" customFormat="1"/>
    <row r="37265" s="16" customFormat="1"/>
    <row r="37266" s="16" customFormat="1"/>
    <row r="37267" s="16" customFormat="1"/>
    <row r="37268" s="16" customFormat="1"/>
    <row r="37269" s="16" customFormat="1"/>
    <row r="37270" s="16" customFormat="1"/>
    <row r="37271" s="16" customFormat="1"/>
    <row r="37272" s="16" customFormat="1"/>
    <row r="37273" s="16" customFormat="1"/>
    <row r="37274" s="16" customFormat="1"/>
    <row r="37275" s="16" customFormat="1"/>
    <row r="37276" s="16" customFormat="1"/>
    <row r="37277" s="16" customFormat="1"/>
    <row r="37278" s="16" customFormat="1"/>
    <row r="37279" s="16" customFormat="1"/>
    <row r="37280" s="16" customFormat="1"/>
    <row r="37281" s="16" customFormat="1"/>
    <row r="37282" s="16" customFormat="1"/>
    <row r="37283" s="16" customFormat="1"/>
    <row r="37284" s="16" customFormat="1"/>
    <row r="37285" s="16" customFormat="1"/>
    <row r="37286" s="16" customFormat="1"/>
    <row r="37287" s="16" customFormat="1"/>
    <row r="37288" s="16" customFormat="1"/>
    <row r="37289" s="16" customFormat="1"/>
    <row r="37290" s="16" customFormat="1"/>
    <row r="37291" s="16" customFormat="1"/>
    <row r="37292" s="16" customFormat="1"/>
    <row r="37293" s="16" customFormat="1"/>
    <row r="37294" s="16" customFormat="1"/>
    <row r="37295" s="16" customFormat="1"/>
    <row r="37296" s="16" customFormat="1"/>
    <row r="37297" s="16" customFormat="1"/>
    <row r="37298" s="16" customFormat="1"/>
    <row r="37299" s="16" customFormat="1"/>
    <row r="37300" s="16" customFormat="1"/>
    <row r="37301" s="16" customFormat="1"/>
    <row r="37302" s="16" customFormat="1"/>
    <row r="37303" s="16" customFormat="1"/>
    <row r="37304" s="16" customFormat="1"/>
    <row r="37305" s="16" customFormat="1"/>
    <row r="37306" s="16" customFormat="1"/>
    <row r="37307" s="16" customFormat="1"/>
    <row r="37308" s="16" customFormat="1"/>
    <row r="37309" s="16" customFormat="1"/>
    <row r="37310" s="16" customFormat="1"/>
    <row r="37311" s="16" customFormat="1"/>
    <row r="37312" s="16" customFormat="1"/>
    <row r="37313" s="16" customFormat="1"/>
    <row r="37314" s="16" customFormat="1"/>
    <row r="37315" s="16" customFormat="1"/>
    <row r="37316" s="16" customFormat="1"/>
    <row r="37317" s="16" customFormat="1"/>
    <row r="37318" s="16" customFormat="1"/>
    <row r="37319" s="16" customFormat="1"/>
    <row r="37320" s="16" customFormat="1"/>
    <row r="37321" s="16" customFormat="1"/>
    <row r="37322" s="16" customFormat="1"/>
    <row r="37323" s="16" customFormat="1"/>
    <row r="37324" s="16" customFormat="1"/>
    <row r="37325" s="16" customFormat="1"/>
    <row r="37326" s="16" customFormat="1"/>
    <row r="37327" s="16" customFormat="1"/>
    <row r="37328" s="16" customFormat="1"/>
    <row r="37329" s="16" customFormat="1"/>
    <row r="37330" s="16" customFormat="1"/>
    <row r="37331" s="16" customFormat="1"/>
    <row r="37332" s="16" customFormat="1"/>
    <row r="37333" s="16" customFormat="1"/>
    <row r="37334" s="16" customFormat="1"/>
    <row r="37335" s="16" customFormat="1"/>
    <row r="37336" s="16" customFormat="1"/>
    <row r="37337" s="16" customFormat="1"/>
    <row r="37338" s="16" customFormat="1"/>
    <row r="37339" s="16" customFormat="1"/>
    <row r="37340" s="16" customFormat="1"/>
    <row r="37341" s="16" customFormat="1"/>
    <row r="37342" s="16" customFormat="1"/>
    <row r="37343" s="16" customFormat="1"/>
    <row r="37344" s="16" customFormat="1"/>
    <row r="37345" s="16" customFormat="1"/>
    <row r="37346" s="16" customFormat="1"/>
    <row r="37347" s="16" customFormat="1"/>
    <row r="37348" s="16" customFormat="1"/>
    <row r="37349" s="16" customFormat="1"/>
    <row r="37350" s="16" customFormat="1"/>
    <row r="37351" s="16" customFormat="1"/>
    <row r="37352" s="16" customFormat="1"/>
    <row r="37353" s="16" customFormat="1"/>
    <row r="37354" s="16" customFormat="1"/>
    <row r="37355" s="16" customFormat="1"/>
    <row r="37356" s="16" customFormat="1"/>
    <row r="37357" s="16" customFormat="1"/>
    <row r="37358" s="16" customFormat="1"/>
    <row r="37359" s="16" customFormat="1"/>
    <row r="37360" s="16" customFormat="1"/>
    <row r="37361" s="16" customFormat="1"/>
    <row r="37362" s="16" customFormat="1"/>
    <row r="37363" s="16" customFormat="1"/>
    <row r="37364" s="16" customFormat="1"/>
    <row r="37365" s="16" customFormat="1"/>
    <row r="37366" s="16" customFormat="1"/>
    <row r="37367" s="16" customFormat="1"/>
    <row r="37368" s="16" customFormat="1"/>
    <row r="37369" s="16" customFormat="1"/>
    <row r="37370" s="16" customFormat="1"/>
    <row r="37371" s="16" customFormat="1"/>
    <row r="37372" s="16" customFormat="1"/>
    <row r="37373" s="16" customFormat="1"/>
    <row r="37374" s="16" customFormat="1"/>
    <row r="37375" s="16" customFormat="1"/>
    <row r="37376" s="16" customFormat="1"/>
    <row r="37377" s="16" customFormat="1"/>
    <row r="37378" s="16" customFormat="1"/>
    <row r="37379" s="16" customFormat="1"/>
    <row r="37380" s="16" customFormat="1"/>
    <row r="37381" s="16" customFormat="1"/>
    <row r="37382" s="16" customFormat="1"/>
    <row r="37383" s="16" customFormat="1"/>
    <row r="37384" s="16" customFormat="1"/>
    <row r="37385" s="16" customFormat="1"/>
    <row r="37386" s="16" customFormat="1"/>
    <row r="37387" s="16" customFormat="1"/>
    <row r="37388" s="16" customFormat="1"/>
    <row r="37389" s="16" customFormat="1"/>
    <row r="37390" s="16" customFormat="1"/>
    <row r="37391" s="16" customFormat="1"/>
    <row r="37392" s="16" customFormat="1"/>
    <row r="37393" s="16" customFormat="1"/>
    <row r="37394" s="16" customFormat="1"/>
    <row r="37395" s="16" customFormat="1"/>
    <row r="37396" s="16" customFormat="1"/>
    <row r="37397" s="16" customFormat="1"/>
    <row r="37398" s="16" customFormat="1"/>
    <row r="37399" s="16" customFormat="1"/>
    <row r="37400" s="16" customFormat="1"/>
    <row r="37401" s="16" customFormat="1"/>
    <row r="37402" s="16" customFormat="1"/>
    <row r="37403" s="16" customFormat="1"/>
    <row r="37404" s="16" customFormat="1"/>
    <row r="37405" s="16" customFormat="1"/>
    <row r="37406" s="16" customFormat="1"/>
    <row r="37407" s="16" customFormat="1"/>
    <row r="37408" s="16" customFormat="1"/>
    <row r="37409" s="16" customFormat="1"/>
    <row r="37410" s="16" customFormat="1"/>
    <row r="37411" s="16" customFormat="1"/>
    <row r="37412" s="16" customFormat="1"/>
    <row r="37413" s="16" customFormat="1"/>
    <row r="37414" s="16" customFormat="1"/>
    <row r="37415" s="16" customFormat="1"/>
    <row r="37416" s="16" customFormat="1"/>
    <row r="37417" s="16" customFormat="1"/>
    <row r="37418" s="16" customFormat="1"/>
    <row r="37419" s="16" customFormat="1"/>
    <row r="37420" s="16" customFormat="1"/>
    <row r="37421" s="16" customFormat="1"/>
    <row r="37422" s="16" customFormat="1"/>
    <row r="37423" s="16" customFormat="1"/>
    <row r="37424" s="16" customFormat="1"/>
    <row r="37425" s="16" customFormat="1"/>
    <row r="37426" s="16" customFormat="1"/>
    <row r="37427" s="16" customFormat="1"/>
    <row r="37428" s="16" customFormat="1"/>
    <row r="37429" s="16" customFormat="1"/>
    <row r="37430" s="16" customFormat="1"/>
    <row r="37431" s="16" customFormat="1"/>
    <row r="37432" s="16" customFormat="1"/>
    <row r="37433" s="16" customFormat="1"/>
    <row r="37434" s="16" customFormat="1"/>
    <row r="37435" s="16" customFormat="1"/>
    <row r="37436" s="16" customFormat="1"/>
    <row r="37437" s="16" customFormat="1"/>
    <row r="37438" s="16" customFormat="1"/>
    <row r="37439" s="16" customFormat="1"/>
    <row r="37440" s="16" customFormat="1"/>
    <row r="37441" s="16" customFormat="1"/>
    <row r="37442" s="16" customFormat="1"/>
    <row r="37443" s="16" customFormat="1"/>
    <row r="37444" s="16" customFormat="1"/>
    <row r="37445" s="16" customFormat="1"/>
    <row r="37446" s="16" customFormat="1"/>
    <row r="37447" s="16" customFormat="1"/>
    <row r="37448" s="16" customFormat="1"/>
    <row r="37449" s="16" customFormat="1"/>
    <row r="37450" s="16" customFormat="1"/>
    <row r="37451" s="16" customFormat="1"/>
    <row r="37452" s="16" customFormat="1"/>
    <row r="37453" s="16" customFormat="1"/>
    <row r="37454" s="16" customFormat="1"/>
    <row r="37455" s="16" customFormat="1"/>
    <row r="37456" s="16" customFormat="1"/>
    <row r="37457" s="16" customFormat="1"/>
    <row r="37458" s="16" customFormat="1"/>
    <row r="37459" s="16" customFormat="1"/>
    <row r="37460" s="16" customFormat="1"/>
    <row r="37461" s="16" customFormat="1"/>
    <row r="37462" s="16" customFormat="1"/>
    <row r="37463" s="16" customFormat="1"/>
    <row r="37464" s="16" customFormat="1"/>
    <row r="37465" s="16" customFormat="1"/>
    <row r="37466" s="16" customFormat="1"/>
    <row r="37467" s="16" customFormat="1"/>
    <row r="37468" s="16" customFormat="1"/>
    <row r="37469" s="16" customFormat="1"/>
    <row r="37470" s="16" customFormat="1"/>
    <row r="37471" s="16" customFormat="1"/>
    <row r="37472" s="16" customFormat="1"/>
    <row r="37473" s="16" customFormat="1"/>
    <row r="37474" s="16" customFormat="1"/>
    <row r="37475" s="16" customFormat="1"/>
    <row r="37476" s="16" customFormat="1"/>
    <row r="37477" s="16" customFormat="1"/>
    <row r="37478" s="16" customFormat="1"/>
    <row r="37479" s="16" customFormat="1"/>
    <row r="37480" s="16" customFormat="1"/>
    <row r="37481" s="16" customFormat="1"/>
    <row r="37482" s="16" customFormat="1"/>
    <row r="37483" s="16" customFormat="1"/>
    <row r="37484" s="16" customFormat="1"/>
    <row r="37485" s="16" customFormat="1"/>
    <row r="37486" s="16" customFormat="1"/>
    <row r="37487" s="16" customFormat="1"/>
    <row r="37488" s="16" customFormat="1"/>
    <row r="37489" s="16" customFormat="1"/>
    <row r="37490" s="16" customFormat="1"/>
    <row r="37491" s="16" customFormat="1"/>
    <row r="37492" s="16" customFormat="1"/>
    <row r="37493" s="16" customFormat="1"/>
    <row r="37494" s="16" customFormat="1"/>
    <row r="37495" s="16" customFormat="1"/>
    <row r="37496" s="16" customFormat="1"/>
    <row r="37497" s="16" customFormat="1"/>
    <row r="37498" s="16" customFormat="1"/>
    <row r="37499" s="16" customFormat="1"/>
    <row r="37500" s="16" customFormat="1"/>
    <row r="37501" s="16" customFormat="1"/>
    <row r="37502" s="16" customFormat="1"/>
    <row r="37503" s="16" customFormat="1"/>
    <row r="37504" s="16" customFormat="1"/>
    <row r="37505" s="16" customFormat="1"/>
    <row r="37506" s="16" customFormat="1"/>
    <row r="37507" s="16" customFormat="1"/>
    <row r="37508" s="16" customFormat="1"/>
    <row r="37509" s="16" customFormat="1"/>
    <row r="37510" s="16" customFormat="1"/>
    <row r="37511" s="16" customFormat="1"/>
    <row r="37512" s="16" customFormat="1"/>
    <row r="37513" s="16" customFormat="1"/>
    <row r="37514" s="16" customFormat="1"/>
    <row r="37515" s="16" customFormat="1"/>
    <row r="37516" s="16" customFormat="1"/>
    <row r="37517" s="16" customFormat="1"/>
    <row r="37518" s="16" customFormat="1"/>
    <row r="37519" s="16" customFormat="1"/>
    <row r="37520" s="16" customFormat="1"/>
    <row r="37521" s="16" customFormat="1"/>
    <row r="37522" s="16" customFormat="1"/>
    <row r="37523" s="16" customFormat="1"/>
    <row r="37524" s="16" customFormat="1"/>
    <row r="37525" s="16" customFormat="1"/>
    <row r="37526" s="16" customFormat="1"/>
    <row r="37527" s="16" customFormat="1"/>
    <row r="37528" s="16" customFormat="1"/>
    <row r="37529" s="16" customFormat="1"/>
    <row r="37530" s="16" customFormat="1"/>
    <row r="37531" s="16" customFormat="1"/>
    <row r="37532" s="16" customFormat="1"/>
    <row r="37533" s="16" customFormat="1"/>
    <row r="37534" s="16" customFormat="1"/>
    <row r="37535" s="16" customFormat="1"/>
    <row r="37536" s="16" customFormat="1"/>
    <row r="37537" s="16" customFormat="1"/>
    <row r="37538" s="16" customFormat="1"/>
    <row r="37539" s="16" customFormat="1"/>
    <row r="37540" s="16" customFormat="1"/>
    <row r="37541" s="16" customFormat="1"/>
    <row r="37542" s="16" customFormat="1"/>
    <row r="37543" s="16" customFormat="1"/>
    <row r="37544" s="16" customFormat="1"/>
    <row r="37545" s="16" customFormat="1"/>
    <row r="37546" s="16" customFormat="1"/>
    <row r="37547" s="16" customFormat="1"/>
    <row r="37548" s="16" customFormat="1"/>
    <row r="37549" s="16" customFormat="1"/>
    <row r="37550" s="16" customFormat="1"/>
    <row r="37551" s="16" customFormat="1"/>
    <row r="37552" s="16" customFormat="1"/>
    <row r="37553" s="16" customFormat="1"/>
    <row r="37554" s="16" customFormat="1"/>
    <row r="37555" s="16" customFormat="1"/>
    <row r="37556" s="16" customFormat="1"/>
    <row r="37557" s="16" customFormat="1"/>
    <row r="37558" s="16" customFormat="1"/>
    <row r="37559" s="16" customFormat="1"/>
    <row r="37560" s="16" customFormat="1"/>
    <row r="37561" s="16" customFormat="1"/>
    <row r="37562" s="16" customFormat="1"/>
    <row r="37563" s="16" customFormat="1"/>
    <row r="37564" s="16" customFormat="1"/>
    <row r="37565" s="16" customFormat="1"/>
    <row r="37566" s="16" customFormat="1"/>
    <row r="37567" s="16" customFormat="1"/>
    <row r="37568" s="16" customFormat="1"/>
    <row r="37569" s="16" customFormat="1"/>
    <row r="37570" s="16" customFormat="1"/>
    <row r="37571" s="16" customFormat="1"/>
    <row r="37572" s="16" customFormat="1"/>
    <row r="37573" s="16" customFormat="1"/>
    <row r="37574" s="16" customFormat="1"/>
    <row r="37575" s="16" customFormat="1"/>
    <row r="37576" s="16" customFormat="1"/>
    <row r="37577" s="16" customFormat="1"/>
    <row r="37578" s="16" customFormat="1"/>
    <row r="37579" s="16" customFormat="1"/>
    <row r="37580" s="16" customFormat="1"/>
    <row r="37581" s="16" customFormat="1"/>
    <row r="37582" s="16" customFormat="1"/>
    <row r="37583" s="16" customFormat="1"/>
    <row r="37584" s="16" customFormat="1"/>
    <row r="37585" s="16" customFormat="1"/>
    <row r="37586" s="16" customFormat="1"/>
    <row r="37587" s="16" customFormat="1"/>
    <row r="37588" s="16" customFormat="1"/>
    <row r="37589" s="16" customFormat="1"/>
    <row r="37590" s="16" customFormat="1"/>
    <row r="37591" s="16" customFormat="1"/>
    <row r="37592" s="16" customFormat="1"/>
    <row r="37593" s="16" customFormat="1"/>
    <row r="37594" s="16" customFormat="1"/>
    <row r="37595" s="16" customFormat="1"/>
    <row r="37596" s="16" customFormat="1"/>
    <row r="37597" s="16" customFormat="1"/>
    <row r="37598" s="16" customFormat="1"/>
    <row r="37599" s="16" customFormat="1"/>
    <row r="37600" s="16" customFormat="1"/>
    <row r="37601" s="16" customFormat="1"/>
    <row r="37602" s="16" customFormat="1"/>
    <row r="37603" s="16" customFormat="1"/>
    <row r="37604" s="16" customFormat="1"/>
    <row r="37605" s="16" customFormat="1"/>
    <row r="37606" s="16" customFormat="1"/>
    <row r="37607" s="16" customFormat="1"/>
    <row r="37608" s="16" customFormat="1"/>
    <row r="37609" s="16" customFormat="1"/>
    <row r="37610" s="16" customFormat="1"/>
    <row r="37611" s="16" customFormat="1"/>
    <row r="37612" s="16" customFormat="1"/>
    <row r="37613" s="16" customFormat="1"/>
    <row r="37614" s="16" customFormat="1"/>
    <row r="37615" s="16" customFormat="1"/>
    <row r="37616" s="16" customFormat="1"/>
    <row r="37617" s="16" customFormat="1"/>
    <row r="37618" s="16" customFormat="1"/>
    <row r="37619" s="16" customFormat="1"/>
    <row r="37620" s="16" customFormat="1"/>
    <row r="37621" s="16" customFormat="1"/>
    <row r="37622" s="16" customFormat="1"/>
    <row r="37623" s="16" customFormat="1"/>
    <row r="37624" s="16" customFormat="1"/>
    <row r="37625" s="16" customFormat="1"/>
    <row r="37626" s="16" customFormat="1"/>
    <row r="37627" s="16" customFormat="1"/>
    <row r="37628" s="16" customFormat="1"/>
    <row r="37629" s="16" customFormat="1"/>
    <row r="37630" s="16" customFormat="1"/>
    <row r="37631" s="16" customFormat="1"/>
    <row r="37632" s="16" customFormat="1"/>
    <row r="37633" s="16" customFormat="1"/>
    <row r="37634" s="16" customFormat="1"/>
    <row r="37635" s="16" customFormat="1"/>
    <row r="37636" s="16" customFormat="1"/>
    <row r="37637" s="16" customFormat="1"/>
    <row r="37638" s="16" customFormat="1"/>
    <row r="37639" s="16" customFormat="1"/>
    <row r="37640" s="16" customFormat="1"/>
    <row r="37641" s="16" customFormat="1"/>
    <row r="37642" s="16" customFormat="1"/>
    <row r="37643" s="16" customFormat="1"/>
    <row r="37644" s="16" customFormat="1"/>
    <row r="37645" s="16" customFormat="1"/>
    <row r="37646" s="16" customFormat="1"/>
    <row r="37647" s="16" customFormat="1"/>
    <row r="37648" s="16" customFormat="1"/>
    <row r="37649" s="16" customFormat="1"/>
    <row r="37650" s="16" customFormat="1"/>
    <row r="37651" s="16" customFormat="1"/>
    <row r="37652" s="16" customFormat="1"/>
    <row r="37653" s="16" customFormat="1"/>
    <row r="37654" s="16" customFormat="1"/>
    <row r="37655" s="16" customFormat="1"/>
    <row r="37656" s="16" customFormat="1"/>
    <row r="37657" s="16" customFormat="1"/>
    <row r="37658" s="16" customFormat="1"/>
    <row r="37659" s="16" customFormat="1"/>
    <row r="37660" s="16" customFormat="1"/>
    <row r="37661" s="16" customFormat="1"/>
    <row r="37662" s="16" customFormat="1"/>
    <row r="37663" s="16" customFormat="1"/>
    <row r="37664" s="16" customFormat="1"/>
    <row r="37665" s="16" customFormat="1"/>
    <row r="37666" s="16" customFormat="1"/>
    <row r="37667" s="16" customFormat="1"/>
    <row r="37668" s="16" customFormat="1"/>
    <row r="37669" s="16" customFormat="1"/>
    <row r="37670" s="16" customFormat="1"/>
    <row r="37671" s="16" customFormat="1"/>
    <row r="37672" s="16" customFormat="1"/>
    <row r="37673" s="16" customFormat="1"/>
    <row r="37674" s="16" customFormat="1"/>
    <row r="37675" s="16" customFormat="1"/>
    <row r="37676" s="16" customFormat="1"/>
    <row r="37677" s="16" customFormat="1"/>
    <row r="37678" s="16" customFormat="1"/>
    <row r="37679" s="16" customFormat="1"/>
    <row r="37680" s="16" customFormat="1"/>
    <row r="37681" s="16" customFormat="1"/>
    <row r="37682" s="16" customFormat="1"/>
    <row r="37683" s="16" customFormat="1"/>
    <row r="37684" s="16" customFormat="1"/>
    <row r="37685" s="16" customFormat="1"/>
    <row r="37686" s="16" customFormat="1"/>
    <row r="37687" s="16" customFormat="1"/>
    <row r="37688" s="16" customFormat="1"/>
    <row r="37689" s="16" customFormat="1"/>
    <row r="37690" s="16" customFormat="1"/>
    <row r="37691" s="16" customFormat="1"/>
    <row r="37692" s="16" customFormat="1"/>
    <row r="37693" s="16" customFormat="1"/>
    <row r="37694" s="16" customFormat="1"/>
    <row r="37695" s="16" customFormat="1"/>
    <row r="37696" s="16" customFormat="1"/>
    <row r="37697" s="16" customFormat="1"/>
    <row r="37698" s="16" customFormat="1"/>
    <row r="37699" s="16" customFormat="1"/>
    <row r="37700" s="16" customFormat="1"/>
    <row r="37701" s="16" customFormat="1"/>
    <row r="37702" s="16" customFormat="1"/>
    <row r="37703" s="16" customFormat="1"/>
    <row r="37704" s="16" customFormat="1"/>
    <row r="37705" s="16" customFormat="1"/>
    <row r="37706" s="16" customFormat="1"/>
    <row r="37707" s="16" customFormat="1"/>
    <row r="37708" s="16" customFormat="1"/>
    <row r="37709" s="16" customFormat="1"/>
    <row r="37710" s="16" customFormat="1"/>
    <row r="37711" s="16" customFormat="1"/>
    <row r="37712" s="16" customFormat="1"/>
    <row r="37713" s="16" customFormat="1"/>
    <row r="37714" s="16" customFormat="1"/>
    <row r="37715" s="16" customFormat="1"/>
    <row r="37716" s="16" customFormat="1"/>
    <row r="37717" s="16" customFormat="1"/>
    <row r="37718" s="16" customFormat="1"/>
    <row r="37719" s="16" customFormat="1"/>
    <row r="37720" s="16" customFormat="1"/>
    <row r="37721" s="16" customFormat="1"/>
    <row r="37722" s="16" customFormat="1"/>
    <row r="37723" s="16" customFormat="1"/>
    <row r="37724" s="16" customFormat="1"/>
    <row r="37725" s="16" customFormat="1"/>
    <row r="37726" s="16" customFormat="1"/>
    <row r="37727" s="16" customFormat="1"/>
    <row r="37728" s="16" customFormat="1"/>
    <row r="37729" s="16" customFormat="1"/>
    <row r="37730" s="16" customFormat="1"/>
    <row r="37731" s="16" customFormat="1"/>
    <row r="37732" s="16" customFormat="1"/>
    <row r="37733" s="16" customFormat="1"/>
    <row r="37734" s="16" customFormat="1"/>
    <row r="37735" s="16" customFormat="1"/>
    <row r="37736" s="16" customFormat="1"/>
    <row r="37737" s="16" customFormat="1"/>
    <row r="37738" s="16" customFormat="1"/>
    <row r="37739" s="16" customFormat="1"/>
    <row r="37740" s="16" customFormat="1"/>
    <row r="37741" s="16" customFormat="1"/>
    <row r="37742" s="16" customFormat="1"/>
    <row r="37743" s="16" customFormat="1"/>
    <row r="37744" s="16" customFormat="1"/>
    <row r="37745" s="16" customFormat="1"/>
    <row r="37746" s="16" customFormat="1"/>
    <row r="37747" s="16" customFormat="1"/>
    <row r="37748" s="16" customFormat="1"/>
    <row r="37749" s="16" customFormat="1"/>
    <row r="37750" s="16" customFormat="1"/>
    <row r="37751" s="16" customFormat="1"/>
    <row r="37752" s="16" customFormat="1"/>
    <row r="37753" s="16" customFormat="1"/>
    <row r="37754" s="16" customFormat="1"/>
    <row r="37755" s="16" customFormat="1"/>
    <row r="37756" s="16" customFormat="1"/>
    <row r="37757" s="16" customFormat="1"/>
    <row r="37758" s="16" customFormat="1"/>
    <row r="37759" s="16" customFormat="1"/>
    <row r="37760" s="16" customFormat="1"/>
    <row r="37761" s="16" customFormat="1"/>
    <row r="37762" s="16" customFormat="1"/>
    <row r="37763" s="16" customFormat="1"/>
    <row r="37764" s="16" customFormat="1"/>
    <row r="37765" s="16" customFormat="1"/>
    <row r="37766" s="16" customFormat="1"/>
    <row r="37767" s="16" customFormat="1"/>
    <row r="37768" s="16" customFormat="1"/>
    <row r="37769" s="16" customFormat="1"/>
    <row r="37770" s="16" customFormat="1"/>
    <row r="37771" s="16" customFormat="1"/>
    <row r="37772" s="16" customFormat="1"/>
    <row r="37773" s="16" customFormat="1"/>
    <row r="37774" s="16" customFormat="1"/>
    <row r="37775" s="16" customFormat="1"/>
    <row r="37776" s="16" customFormat="1"/>
    <row r="37777" s="16" customFormat="1"/>
    <row r="37778" s="16" customFormat="1"/>
    <row r="37779" s="16" customFormat="1"/>
    <row r="37780" s="16" customFormat="1"/>
    <row r="37781" s="16" customFormat="1"/>
    <row r="37782" s="16" customFormat="1"/>
    <row r="37783" s="16" customFormat="1"/>
    <row r="37784" s="16" customFormat="1"/>
    <row r="37785" s="16" customFormat="1"/>
    <row r="37786" s="16" customFormat="1"/>
    <row r="37787" s="16" customFormat="1"/>
    <row r="37788" s="16" customFormat="1"/>
    <row r="37789" s="16" customFormat="1"/>
    <row r="37790" s="16" customFormat="1"/>
    <row r="37791" s="16" customFormat="1"/>
    <row r="37792" s="16" customFormat="1"/>
    <row r="37793" s="16" customFormat="1"/>
    <row r="37794" s="16" customFormat="1"/>
    <row r="37795" s="16" customFormat="1"/>
    <row r="37796" s="16" customFormat="1"/>
    <row r="37797" s="16" customFormat="1"/>
    <row r="37798" s="16" customFormat="1"/>
    <row r="37799" s="16" customFormat="1"/>
    <row r="37800" s="16" customFormat="1"/>
    <row r="37801" s="16" customFormat="1"/>
    <row r="37802" s="16" customFormat="1"/>
    <row r="37803" s="16" customFormat="1"/>
    <row r="37804" s="16" customFormat="1"/>
    <row r="37805" s="16" customFormat="1"/>
    <row r="37806" s="16" customFormat="1"/>
    <row r="37807" s="16" customFormat="1"/>
    <row r="37808" s="16" customFormat="1"/>
    <row r="37809" s="16" customFormat="1"/>
    <row r="37810" s="16" customFormat="1"/>
    <row r="37811" s="16" customFormat="1"/>
    <row r="37812" s="16" customFormat="1"/>
    <row r="37813" s="16" customFormat="1"/>
    <row r="37814" s="16" customFormat="1"/>
    <row r="37815" s="16" customFormat="1"/>
    <row r="37816" s="16" customFormat="1"/>
    <row r="37817" s="16" customFormat="1"/>
    <row r="37818" s="16" customFormat="1"/>
    <row r="37819" s="16" customFormat="1"/>
    <row r="37820" s="16" customFormat="1"/>
    <row r="37821" s="16" customFormat="1"/>
    <row r="37822" s="16" customFormat="1"/>
    <row r="37823" s="16" customFormat="1"/>
    <row r="37824" s="16" customFormat="1"/>
    <row r="37825" s="16" customFormat="1"/>
    <row r="37826" s="16" customFormat="1"/>
    <row r="37827" s="16" customFormat="1"/>
    <row r="37828" s="16" customFormat="1"/>
    <row r="37829" s="16" customFormat="1"/>
    <row r="37830" s="16" customFormat="1"/>
    <row r="37831" s="16" customFormat="1"/>
    <row r="37832" s="16" customFormat="1"/>
    <row r="37833" s="16" customFormat="1"/>
    <row r="37834" s="16" customFormat="1"/>
    <row r="37835" s="16" customFormat="1"/>
    <row r="37836" s="16" customFormat="1"/>
    <row r="37837" s="16" customFormat="1"/>
    <row r="37838" s="16" customFormat="1"/>
    <row r="37839" s="16" customFormat="1"/>
    <row r="37840" s="16" customFormat="1"/>
    <row r="37841" s="16" customFormat="1"/>
    <row r="37842" s="16" customFormat="1"/>
    <row r="37843" s="16" customFormat="1"/>
    <row r="37844" s="16" customFormat="1"/>
    <row r="37845" s="16" customFormat="1"/>
    <row r="37846" s="16" customFormat="1"/>
    <row r="37847" s="16" customFormat="1"/>
    <row r="37848" s="16" customFormat="1"/>
    <row r="37849" s="16" customFormat="1"/>
    <row r="37850" s="16" customFormat="1"/>
    <row r="37851" s="16" customFormat="1"/>
    <row r="37852" s="16" customFormat="1"/>
    <row r="37853" s="16" customFormat="1"/>
    <row r="37854" s="16" customFormat="1"/>
    <row r="37855" s="16" customFormat="1"/>
    <row r="37856" s="16" customFormat="1"/>
    <row r="37857" s="16" customFormat="1"/>
    <row r="37858" s="16" customFormat="1"/>
    <row r="37859" s="16" customFormat="1"/>
    <row r="37860" s="16" customFormat="1"/>
    <row r="37861" s="16" customFormat="1"/>
    <row r="37862" s="16" customFormat="1"/>
    <row r="37863" s="16" customFormat="1"/>
    <row r="37864" s="16" customFormat="1"/>
    <row r="37865" s="16" customFormat="1"/>
    <row r="37866" s="16" customFormat="1"/>
    <row r="37867" s="16" customFormat="1"/>
    <row r="37868" s="16" customFormat="1"/>
    <row r="37869" s="16" customFormat="1"/>
    <row r="37870" s="16" customFormat="1"/>
    <row r="37871" s="16" customFormat="1"/>
    <row r="37872" s="16" customFormat="1"/>
    <row r="37873" s="16" customFormat="1"/>
    <row r="37874" s="16" customFormat="1"/>
    <row r="37875" s="16" customFormat="1"/>
    <row r="37876" s="16" customFormat="1"/>
    <row r="37877" s="16" customFormat="1"/>
    <row r="37878" s="16" customFormat="1"/>
    <row r="37879" s="16" customFormat="1"/>
    <row r="37880" s="16" customFormat="1"/>
    <row r="37881" s="16" customFormat="1"/>
    <row r="37882" s="16" customFormat="1"/>
    <row r="37883" s="16" customFormat="1"/>
    <row r="37884" s="16" customFormat="1"/>
    <row r="37885" s="16" customFormat="1"/>
    <row r="37886" s="16" customFormat="1"/>
    <row r="37887" s="16" customFormat="1"/>
    <row r="37888" s="16" customFormat="1"/>
    <row r="37889" s="16" customFormat="1"/>
    <row r="37890" s="16" customFormat="1"/>
    <row r="37891" s="16" customFormat="1"/>
    <row r="37892" s="16" customFormat="1"/>
    <row r="37893" s="16" customFormat="1"/>
    <row r="37894" s="16" customFormat="1"/>
    <row r="37895" s="16" customFormat="1"/>
    <row r="37896" s="16" customFormat="1"/>
    <row r="37897" s="16" customFormat="1"/>
    <row r="37898" s="16" customFormat="1"/>
    <row r="37899" s="16" customFormat="1"/>
    <row r="37900" s="16" customFormat="1"/>
    <row r="37901" s="16" customFormat="1"/>
    <row r="37902" s="16" customFormat="1"/>
    <row r="37903" s="16" customFormat="1"/>
    <row r="37904" s="16" customFormat="1"/>
    <row r="37905" s="16" customFormat="1"/>
    <row r="37906" s="16" customFormat="1"/>
    <row r="37907" s="16" customFormat="1"/>
    <row r="37908" s="16" customFormat="1"/>
    <row r="37909" s="16" customFormat="1"/>
    <row r="37910" s="16" customFormat="1"/>
    <row r="37911" s="16" customFormat="1"/>
    <row r="37912" s="16" customFormat="1"/>
    <row r="37913" s="16" customFormat="1"/>
    <row r="37914" s="16" customFormat="1"/>
    <row r="37915" s="16" customFormat="1"/>
    <row r="37916" s="16" customFormat="1"/>
    <row r="37917" s="16" customFormat="1"/>
    <row r="37918" s="16" customFormat="1"/>
    <row r="37919" s="16" customFormat="1"/>
    <row r="37920" s="16" customFormat="1"/>
    <row r="37921" s="16" customFormat="1"/>
    <row r="37922" s="16" customFormat="1"/>
    <row r="37923" s="16" customFormat="1"/>
    <row r="37924" s="16" customFormat="1"/>
    <row r="37925" s="16" customFormat="1"/>
    <row r="37926" s="16" customFormat="1"/>
    <row r="37927" s="16" customFormat="1"/>
    <row r="37928" s="16" customFormat="1"/>
    <row r="37929" s="16" customFormat="1"/>
    <row r="37930" s="16" customFormat="1"/>
    <row r="37931" s="16" customFormat="1"/>
    <row r="37932" s="16" customFormat="1"/>
    <row r="37933" s="16" customFormat="1"/>
    <row r="37934" s="16" customFormat="1"/>
    <row r="37935" s="16" customFormat="1"/>
    <row r="37936" s="16" customFormat="1"/>
    <row r="37937" s="16" customFormat="1"/>
    <row r="37938" s="16" customFormat="1"/>
    <row r="37939" s="16" customFormat="1"/>
    <row r="37940" s="16" customFormat="1"/>
    <row r="37941" s="16" customFormat="1"/>
    <row r="37942" s="16" customFormat="1"/>
    <row r="37943" s="16" customFormat="1"/>
    <row r="37944" s="16" customFormat="1"/>
    <row r="37945" s="16" customFormat="1"/>
    <row r="37946" s="16" customFormat="1"/>
    <row r="37947" s="16" customFormat="1"/>
    <row r="37948" s="16" customFormat="1"/>
    <row r="37949" s="16" customFormat="1"/>
    <row r="37950" s="16" customFormat="1"/>
    <row r="37951" s="16" customFormat="1"/>
    <row r="37952" s="16" customFormat="1"/>
    <row r="37953" s="16" customFormat="1"/>
    <row r="37954" s="16" customFormat="1"/>
    <row r="37955" s="16" customFormat="1"/>
    <row r="37956" s="16" customFormat="1"/>
    <row r="37957" s="16" customFormat="1"/>
    <row r="37958" s="16" customFormat="1"/>
    <row r="37959" s="16" customFormat="1"/>
    <row r="37960" s="16" customFormat="1"/>
    <row r="37961" s="16" customFormat="1"/>
    <row r="37962" s="16" customFormat="1"/>
    <row r="37963" s="16" customFormat="1"/>
    <row r="37964" s="16" customFormat="1"/>
    <row r="37965" s="16" customFormat="1"/>
    <row r="37966" s="16" customFormat="1"/>
    <row r="37967" s="16" customFormat="1"/>
    <row r="37968" s="16" customFormat="1"/>
    <row r="37969" s="16" customFormat="1"/>
    <row r="37970" s="16" customFormat="1"/>
    <row r="37971" s="16" customFormat="1"/>
    <row r="37972" s="16" customFormat="1"/>
    <row r="37973" s="16" customFormat="1"/>
    <row r="37974" s="16" customFormat="1"/>
    <row r="37975" s="16" customFormat="1"/>
    <row r="37976" s="16" customFormat="1"/>
    <row r="37977" s="16" customFormat="1"/>
    <row r="37978" s="16" customFormat="1"/>
    <row r="37979" s="16" customFormat="1"/>
    <row r="37980" s="16" customFormat="1"/>
    <row r="37981" s="16" customFormat="1"/>
    <row r="37982" s="16" customFormat="1"/>
    <row r="37983" s="16" customFormat="1"/>
    <row r="37984" s="16" customFormat="1"/>
    <row r="37985" s="16" customFormat="1"/>
    <row r="37986" s="16" customFormat="1"/>
    <row r="37987" s="16" customFormat="1"/>
    <row r="37988" s="16" customFormat="1"/>
    <row r="37989" s="16" customFormat="1"/>
    <row r="37990" s="16" customFormat="1"/>
    <row r="37991" s="16" customFormat="1"/>
    <row r="37992" s="16" customFormat="1"/>
    <row r="37993" s="16" customFormat="1"/>
    <row r="37994" s="16" customFormat="1"/>
    <row r="37995" s="16" customFormat="1"/>
    <row r="37996" s="16" customFormat="1"/>
    <row r="37997" s="16" customFormat="1"/>
    <row r="37998" s="16" customFormat="1"/>
    <row r="37999" s="16" customFormat="1"/>
    <row r="38000" s="16" customFormat="1"/>
    <row r="38001" s="16" customFormat="1"/>
    <row r="38002" s="16" customFormat="1"/>
    <row r="38003" s="16" customFormat="1"/>
    <row r="38004" s="16" customFormat="1"/>
    <row r="38005" s="16" customFormat="1"/>
    <row r="38006" s="16" customFormat="1"/>
    <row r="38007" s="16" customFormat="1"/>
    <row r="38008" s="16" customFormat="1"/>
    <row r="38009" s="16" customFormat="1"/>
    <row r="38010" s="16" customFormat="1"/>
    <row r="38011" s="16" customFormat="1"/>
    <row r="38012" s="16" customFormat="1"/>
    <row r="38013" s="16" customFormat="1"/>
    <row r="38014" s="16" customFormat="1"/>
    <row r="38015" s="16" customFormat="1"/>
    <row r="38016" s="16" customFormat="1"/>
    <row r="38017" s="16" customFormat="1"/>
    <row r="38018" s="16" customFormat="1"/>
    <row r="38019" s="16" customFormat="1"/>
    <row r="38020" s="16" customFormat="1"/>
    <row r="38021" s="16" customFormat="1"/>
    <row r="38022" s="16" customFormat="1"/>
    <row r="38023" s="16" customFormat="1"/>
    <row r="38024" s="16" customFormat="1"/>
    <row r="38025" s="16" customFormat="1"/>
    <row r="38026" s="16" customFormat="1"/>
    <row r="38027" s="16" customFormat="1"/>
    <row r="38028" s="16" customFormat="1"/>
    <row r="38029" s="16" customFormat="1"/>
    <row r="38030" s="16" customFormat="1"/>
    <row r="38031" s="16" customFormat="1"/>
    <row r="38032" s="16" customFormat="1"/>
    <row r="38033" s="16" customFormat="1"/>
    <row r="38034" s="16" customFormat="1"/>
    <row r="38035" s="16" customFormat="1"/>
    <row r="38036" s="16" customFormat="1"/>
    <row r="38037" s="16" customFormat="1"/>
    <row r="38038" s="16" customFormat="1"/>
    <row r="38039" s="16" customFormat="1"/>
    <row r="38040" s="16" customFormat="1"/>
    <row r="38041" s="16" customFormat="1"/>
    <row r="38042" s="16" customFormat="1"/>
    <row r="38043" s="16" customFormat="1"/>
    <row r="38044" s="16" customFormat="1"/>
    <row r="38045" s="16" customFormat="1"/>
    <row r="38046" s="16" customFormat="1"/>
    <row r="38047" s="16" customFormat="1"/>
    <row r="38048" s="16" customFormat="1"/>
    <row r="38049" s="16" customFormat="1"/>
    <row r="38050" s="16" customFormat="1"/>
    <row r="38051" s="16" customFormat="1"/>
    <row r="38052" s="16" customFormat="1"/>
    <row r="38053" s="16" customFormat="1"/>
    <row r="38054" s="16" customFormat="1"/>
    <row r="38055" s="16" customFormat="1"/>
    <row r="38056" s="16" customFormat="1"/>
    <row r="38057" s="16" customFormat="1"/>
    <row r="38058" s="16" customFormat="1"/>
    <row r="38059" s="16" customFormat="1"/>
    <row r="38060" s="16" customFormat="1"/>
    <row r="38061" s="16" customFormat="1"/>
    <row r="38062" s="16" customFormat="1"/>
    <row r="38063" s="16" customFormat="1"/>
    <row r="38064" s="16" customFormat="1"/>
    <row r="38065" s="16" customFormat="1"/>
    <row r="38066" s="16" customFormat="1"/>
    <row r="38067" s="16" customFormat="1"/>
    <row r="38068" s="16" customFormat="1"/>
    <row r="38069" s="16" customFormat="1"/>
    <row r="38070" s="16" customFormat="1"/>
    <row r="38071" s="16" customFormat="1"/>
    <row r="38072" s="16" customFormat="1"/>
    <row r="38073" s="16" customFormat="1"/>
    <row r="38074" s="16" customFormat="1"/>
    <row r="38075" s="16" customFormat="1"/>
    <row r="38076" s="16" customFormat="1"/>
    <row r="38077" s="16" customFormat="1"/>
    <row r="38078" s="16" customFormat="1"/>
    <row r="38079" s="16" customFormat="1"/>
    <row r="38080" s="16" customFormat="1"/>
    <row r="38081" s="16" customFormat="1"/>
    <row r="38082" s="16" customFormat="1"/>
    <row r="38083" s="16" customFormat="1"/>
    <row r="38084" s="16" customFormat="1"/>
    <row r="38085" s="16" customFormat="1"/>
    <row r="38086" s="16" customFormat="1"/>
    <row r="38087" s="16" customFormat="1"/>
    <row r="38088" s="16" customFormat="1"/>
    <row r="38089" s="16" customFormat="1"/>
    <row r="38090" s="16" customFormat="1"/>
    <row r="38091" s="16" customFormat="1"/>
    <row r="38092" s="16" customFormat="1"/>
    <row r="38093" s="16" customFormat="1"/>
    <row r="38094" s="16" customFormat="1"/>
    <row r="38095" s="16" customFormat="1"/>
    <row r="38096" s="16" customFormat="1"/>
    <row r="38097" s="16" customFormat="1"/>
    <row r="38098" s="16" customFormat="1"/>
    <row r="38099" s="16" customFormat="1"/>
    <row r="38100" s="16" customFormat="1"/>
    <row r="38101" s="16" customFormat="1"/>
    <row r="38102" s="16" customFormat="1"/>
    <row r="38103" s="16" customFormat="1"/>
    <row r="38104" s="16" customFormat="1"/>
    <row r="38105" s="16" customFormat="1"/>
    <row r="38106" s="16" customFormat="1"/>
    <row r="38107" s="16" customFormat="1"/>
    <row r="38108" s="16" customFormat="1"/>
    <row r="38109" s="16" customFormat="1"/>
    <row r="38110" s="16" customFormat="1"/>
    <row r="38111" s="16" customFormat="1"/>
    <row r="38112" s="16" customFormat="1"/>
    <row r="38113" s="16" customFormat="1"/>
    <row r="38114" s="16" customFormat="1"/>
    <row r="38115" s="16" customFormat="1"/>
    <row r="38116" s="16" customFormat="1"/>
    <row r="38117" s="16" customFormat="1"/>
    <row r="38118" s="16" customFormat="1"/>
    <row r="38119" s="16" customFormat="1"/>
    <row r="38120" s="16" customFormat="1"/>
    <row r="38121" s="16" customFormat="1"/>
    <row r="38122" s="16" customFormat="1"/>
    <row r="38123" s="16" customFormat="1"/>
    <row r="38124" s="16" customFormat="1"/>
    <row r="38125" s="16" customFormat="1"/>
    <row r="38126" s="16" customFormat="1"/>
    <row r="38127" s="16" customFormat="1"/>
    <row r="38128" s="16" customFormat="1"/>
    <row r="38129" s="16" customFormat="1"/>
    <row r="38130" s="16" customFormat="1"/>
    <row r="38131" s="16" customFormat="1"/>
    <row r="38132" s="16" customFormat="1"/>
    <row r="38133" s="16" customFormat="1"/>
    <row r="38134" s="16" customFormat="1"/>
    <row r="38135" s="16" customFormat="1"/>
    <row r="38136" s="16" customFormat="1"/>
    <row r="38137" s="16" customFormat="1"/>
    <row r="38138" s="16" customFormat="1"/>
    <row r="38139" s="16" customFormat="1"/>
    <row r="38140" s="16" customFormat="1"/>
    <row r="38141" s="16" customFormat="1"/>
    <row r="38142" s="16" customFormat="1"/>
    <row r="38143" s="16" customFormat="1"/>
    <row r="38144" s="16" customFormat="1"/>
    <row r="38145" s="16" customFormat="1"/>
    <row r="38146" s="16" customFormat="1"/>
    <row r="38147" s="16" customFormat="1"/>
    <row r="38148" s="16" customFormat="1"/>
    <row r="38149" s="16" customFormat="1"/>
    <row r="38150" s="16" customFormat="1"/>
    <row r="38151" s="16" customFormat="1"/>
    <row r="38152" s="16" customFormat="1"/>
    <row r="38153" s="16" customFormat="1"/>
    <row r="38154" s="16" customFormat="1"/>
    <row r="38155" s="16" customFormat="1"/>
    <row r="38156" s="16" customFormat="1"/>
    <row r="38157" s="16" customFormat="1"/>
    <row r="38158" s="16" customFormat="1"/>
    <row r="38159" s="16" customFormat="1"/>
    <row r="38160" s="16" customFormat="1"/>
    <row r="38161" s="16" customFormat="1"/>
    <row r="38162" s="16" customFormat="1"/>
    <row r="38163" s="16" customFormat="1"/>
    <row r="38164" s="16" customFormat="1"/>
    <row r="38165" s="16" customFormat="1"/>
    <row r="38166" s="16" customFormat="1"/>
    <row r="38167" s="16" customFormat="1"/>
    <row r="38168" s="16" customFormat="1"/>
    <row r="38169" s="16" customFormat="1"/>
    <row r="38170" s="16" customFormat="1"/>
    <row r="38171" s="16" customFormat="1"/>
    <row r="38172" s="16" customFormat="1"/>
    <row r="38173" s="16" customFormat="1"/>
    <row r="38174" s="16" customFormat="1"/>
    <row r="38175" s="16" customFormat="1"/>
    <row r="38176" s="16" customFormat="1"/>
    <row r="38177" s="16" customFormat="1"/>
    <row r="38178" s="16" customFormat="1"/>
    <row r="38179" s="16" customFormat="1"/>
    <row r="38180" s="16" customFormat="1"/>
    <row r="38181" s="16" customFormat="1"/>
    <row r="38182" s="16" customFormat="1"/>
    <row r="38183" s="16" customFormat="1"/>
    <row r="38184" s="16" customFormat="1"/>
    <row r="38185" s="16" customFormat="1"/>
    <row r="38186" s="16" customFormat="1"/>
    <row r="38187" s="16" customFormat="1"/>
    <row r="38188" s="16" customFormat="1"/>
    <row r="38189" s="16" customFormat="1"/>
    <row r="38190" s="16" customFormat="1"/>
    <row r="38191" s="16" customFormat="1"/>
    <row r="38192" s="16" customFormat="1"/>
    <row r="38193" s="16" customFormat="1"/>
    <row r="38194" s="16" customFormat="1"/>
    <row r="38195" s="16" customFormat="1"/>
    <row r="38196" s="16" customFormat="1"/>
    <row r="38197" s="16" customFormat="1"/>
    <row r="38198" s="16" customFormat="1"/>
    <row r="38199" s="16" customFormat="1"/>
    <row r="38200" s="16" customFormat="1"/>
    <row r="38201" s="16" customFormat="1"/>
    <row r="38202" s="16" customFormat="1"/>
    <row r="38203" s="16" customFormat="1"/>
    <row r="38204" s="16" customFormat="1"/>
    <row r="38205" s="16" customFormat="1"/>
    <row r="38206" s="16" customFormat="1"/>
    <row r="38207" s="16" customFormat="1"/>
    <row r="38208" s="16" customFormat="1"/>
    <row r="38209" s="16" customFormat="1"/>
    <row r="38210" s="16" customFormat="1"/>
    <row r="38211" s="16" customFormat="1"/>
    <row r="38212" s="16" customFormat="1"/>
    <row r="38213" s="16" customFormat="1"/>
    <row r="38214" s="16" customFormat="1"/>
    <row r="38215" s="16" customFormat="1"/>
    <row r="38216" s="16" customFormat="1"/>
    <row r="38217" s="16" customFormat="1"/>
    <row r="38218" s="16" customFormat="1"/>
    <row r="38219" s="16" customFormat="1"/>
    <row r="38220" s="16" customFormat="1"/>
    <row r="38221" s="16" customFormat="1"/>
    <row r="38222" s="16" customFormat="1"/>
    <row r="38223" s="16" customFormat="1"/>
    <row r="38224" s="16" customFormat="1"/>
    <row r="38225" s="16" customFormat="1"/>
    <row r="38226" s="16" customFormat="1"/>
    <row r="38227" s="16" customFormat="1"/>
    <row r="38228" s="16" customFormat="1"/>
    <row r="38229" s="16" customFormat="1"/>
    <row r="38230" s="16" customFormat="1"/>
    <row r="38231" s="16" customFormat="1"/>
    <row r="38232" s="16" customFormat="1"/>
    <row r="38233" s="16" customFormat="1"/>
    <row r="38234" s="16" customFormat="1"/>
    <row r="38235" s="16" customFormat="1"/>
    <row r="38236" s="16" customFormat="1"/>
    <row r="38237" s="16" customFormat="1"/>
    <row r="38238" s="16" customFormat="1"/>
    <row r="38239" s="16" customFormat="1"/>
    <row r="38240" s="16" customFormat="1"/>
    <row r="38241" s="16" customFormat="1"/>
    <row r="38242" s="16" customFormat="1"/>
    <row r="38243" s="16" customFormat="1"/>
    <row r="38244" s="16" customFormat="1"/>
    <row r="38245" s="16" customFormat="1"/>
    <row r="38246" s="16" customFormat="1"/>
    <row r="38247" s="16" customFormat="1"/>
    <row r="38248" s="16" customFormat="1"/>
    <row r="38249" s="16" customFormat="1"/>
    <row r="38250" s="16" customFormat="1"/>
    <row r="38251" s="16" customFormat="1"/>
    <row r="38252" s="16" customFormat="1"/>
    <row r="38253" s="16" customFormat="1"/>
    <row r="38254" s="16" customFormat="1"/>
    <row r="38255" s="16" customFormat="1"/>
    <row r="38256" s="16" customFormat="1"/>
    <row r="38257" s="16" customFormat="1"/>
    <row r="38258" s="16" customFormat="1"/>
    <row r="38259" s="16" customFormat="1"/>
    <row r="38260" s="16" customFormat="1"/>
    <row r="38261" s="16" customFormat="1"/>
    <row r="38262" s="16" customFormat="1"/>
    <row r="38263" s="16" customFormat="1"/>
    <row r="38264" s="16" customFormat="1"/>
    <row r="38265" s="16" customFormat="1"/>
    <row r="38266" s="16" customFormat="1"/>
    <row r="38267" s="16" customFormat="1"/>
    <row r="38268" s="16" customFormat="1"/>
    <row r="38269" s="16" customFormat="1"/>
    <row r="38270" s="16" customFormat="1"/>
    <row r="38271" s="16" customFormat="1"/>
    <row r="38272" s="16" customFormat="1"/>
    <row r="38273" s="16" customFormat="1"/>
    <row r="38274" s="16" customFormat="1"/>
    <row r="38275" s="16" customFormat="1"/>
    <row r="38276" s="16" customFormat="1"/>
    <row r="38277" s="16" customFormat="1"/>
    <row r="38278" s="16" customFormat="1"/>
    <row r="38279" s="16" customFormat="1"/>
    <row r="38280" s="16" customFormat="1"/>
    <row r="38281" s="16" customFormat="1"/>
    <row r="38282" s="16" customFormat="1"/>
    <row r="38283" s="16" customFormat="1"/>
    <row r="38284" s="16" customFormat="1"/>
    <row r="38285" s="16" customFormat="1"/>
    <row r="38286" s="16" customFormat="1"/>
    <row r="38287" s="16" customFormat="1"/>
    <row r="38288" s="16" customFormat="1"/>
    <row r="38289" s="16" customFormat="1"/>
    <row r="38290" s="16" customFormat="1"/>
    <row r="38291" s="16" customFormat="1"/>
    <row r="38292" s="16" customFormat="1"/>
    <row r="38293" s="16" customFormat="1"/>
    <row r="38294" s="16" customFormat="1"/>
    <row r="38295" s="16" customFormat="1"/>
    <row r="38296" s="16" customFormat="1"/>
    <row r="38297" s="16" customFormat="1"/>
    <row r="38298" s="16" customFormat="1"/>
    <row r="38299" s="16" customFormat="1"/>
    <row r="38300" s="16" customFormat="1"/>
    <row r="38301" s="16" customFormat="1"/>
    <row r="38302" s="16" customFormat="1"/>
    <row r="38303" s="16" customFormat="1"/>
    <row r="38304" s="16" customFormat="1"/>
    <row r="38305" s="16" customFormat="1"/>
    <row r="38306" s="16" customFormat="1"/>
    <row r="38307" s="16" customFormat="1"/>
    <row r="38308" s="16" customFormat="1"/>
    <row r="38309" s="16" customFormat="1"/>
    <row r="38310" s="16" customFormat="1"/>
    <row r="38311" s="16" customFormat="1"/>
    <row r="38312" s="16" customFormat="1"/>
    <row r="38313" s="16" customFormat="1"/>
    <row r="38314" s="16" customFormat="1"/>
    <row r="38315" s="16" customFormat="1"/>
    <row r="38316" s="16" customFormat="1"/>
    <row r="38317" s="16" customFormat="1"/>
    <row r="38318" s="16" customFormat="1"/>
    <row r="38319" s="16" customFormat="1"/>
    <row r="38320" s="16" customFormat="1"/>
    <row r="38321" s="16" customFormat="1"/>
    <row r="38322" s="16" customFormat="1"/>
    <row r="38323" s="16" customFormat="1"/>
    <row r="38324" s="16" customFormat="1"/>
    <row r="38325" s="16" customFormat="1"/>
    <row r="38326" s="16" customFormat="1"/>
    <row r="38327" s="16" customFormat="1"/>
    <row r="38328" s="16" customFormat="1"/>
    <row r="38329" s="16" customFormat="1"/>
    <row r="38330" s="16" customFormat="1"/>
    <row r="38331" s="16" customFormat="1"/>
    <row r="38332" s="16" customFormat="1"/>
    <row r="38333" s="16" customFormat="1"/>
    <row r="38334" s="16" customFormat="1"/>
    <row r="38335" s="16" customFormat="1"/>
    <row r="38336" s="16" customFormat="1"/>
    <row r="38337" s="16" customFormat="1"/>
    <row r="38338" s="16" customFormat="1"/>
    <row r="38339" s="16" customFormat="1"/>
    <row r="38340" s="16" customFormat="1"/>
    <row r="38341" s="16" customFormat="1"/>
    <row r="38342" s="16" customFormat="1"/>
    <row r="38343" s="16" customFormat="1"/>
    <row r="38344" s="16" customFormat="1"/>
    <row r="38345" s="16" customFormat="1"/>
    <row r="38346" s="16" customFormat="1"/>
    <row r="38347" s="16" customFormat="1"/>
    <row r="38348" s="16" customFormat="1"/>
    <row r="38349" s="16" customFormat="1"/>
    <row r="38350" s="16" customFormat="1"/>
    <row r="38351" s="16" customFormat="1"/>
    <row r="38352" s="16" customFormat="1"/>
    <row r="38353" s="16" customFormat="1"/>
    <row r="38354" s="16" customFormat="1"/>
    <row r="38355" s="16" customFormat="1"/>
    <row r="38356" s="16" customFormat="1"/>
    <row r="38357" s="16" customFormat="1"/>
    <row r="38358" s="16" customFormat="1"/>
    <row r="38359" s="16" customFormat="1"/>
    <row r="38360" s="16" customFormat="1"/>
    <row r="38361" s="16" customFormat="1"/>
    <row r="38362" s="16" customFormat="1"/>
    <row r="38363" s="16" customFormat="1"/>
    <row r="38364" s="16" customFormat="1"/>
    <row r="38365" s="16" customFormat="1"/>
    <row r="38366" s="16" customFormat="1"/>
    <row r="38367" s="16" customFormat="1"/>
    <row r="38368" s="16" customFormat="1"/>
    <row r="38369" s="16" customFormat="1"/>
    <row r="38370" s="16" customFormat="1"/>
    <row r="38371" s="16" customFormat="1"/>
    <row r="38372" s="16" customFormat="1"/>
    <row r="38373" s="16" customFormat="1"/>
    <row r="38374" s="16" customFormat="1"/>
    <row r="38375" s="16" customFormat="1"/>
    <row r="38376" s="16" customFormat="1"/>
    <row r="38377" s="16" customFormat="1"/>
    <row r="38378" s="16" customFormat="1"/>
    <row r="38379" s="16" customFormat="1"/>
    <row r="38380" s="16" customFormat="1"/>
    <row r="38381" s="16" customFormat="1"/>
    <row r="38382" s="16" customFormat="1"/>
    <row r="38383" s="16" customFormat="1"/>
    <row r="38384" s="16" customFormat="1"/>
    <row r="38385" s="16" customFormat="1"/>
    <row r="38386" s="16" customFormat="1"/>
    <row r="38387" s="16" customFormat="1"/>
    <row r="38388" s="16" customFormat="1"/>
    <row r="38389" s="16" customFormat="1"/>
    <row r="38390" s="16" customFormat="1"/>
    <row r="38391" s="16" customFormat="1"/>
    <row r="38392" s="16" customFormat="1"/>
    <row r="38393" s="16" customFormat="1"/>
    <row r="38394" s="16" customFormat="1"/>
    <row r="38395" s="16" customFormat="1"/>
    <row r="38396" s="16" customFormat="1"/>
    <row r="38397" s="16" customFormat="1"/>
    <row r="38398" s="16" customFormat="1"/>
    <row r="38399" s="16" customFormat="1"/>
    <row r="38400" s="16" customFormat="1"/>
    <row r="38401" s="16" customFormat="1"/>
    <row r="38402" s="16" customFormat="1"/>
    <row r="38403" s="16" customFormat="1"/>
    <row r="38404" s="16" customFormat="1"/>
    <row r="38405" s="16" customFormat="1"/>
    <row r="38406" s="16" customFormat="1"/>
    <row r="38407" s="16" customFormat="1"/>
    <row r="38408" s="16" customFormat="1"/>
    <row r="38409" s="16" customFormat="1"/>
    <row r="38410" s="16" customFormat="1"/>
    <row r="38411" s="16" customFormat="1"/>
    <row r="38412" s="16" customFormat="1"/>
    <row r="38413" s="16" customFormat="1"/>
    <row r="38414" s="16" customFormat="1"/>
    <row r="38415" s="16" customFormat="1"/>
    <row r="38416" s="16" customFormat="1"/>
    <row r="38417" s="16" customFormat="1"/>
    <row r="38418" s="16" customFormat="1"/>
    <row r="38419" s="16" customFormat="1"/>
    <row r="38420" s="16" customFormat="1"/>
    <row r="38421" s="16" customFormat="1"/>
    <row r="38422" s="16" customFormat="1"/>
    <row r="38423" s="16" customFormat="1"/>
    <row r="38424" s="16" customFormat="1"/>
    <row r="38425" s="16" customFormat="1"/>
    <row r="38426" s="16" customFormat="1"/>
    <row r="38427" s="16" customFormat="1"/>
    <row r="38428" s="16" customFormat="1"/>
    <row r="38429" s="16" customFormat="1"/>
    <row r="38430" s="16" customFormat="1"/>
    <row r="38431" s="16" customFormat="1"/>
    <row r="38432" s="16" customFormat="1"/>
    <row r="38433" s="16" customFormat="1"/>
    <row r="38434" s="16" customFormat="1"/>
    <row r="38435" s="16" customFormat="1"/>
    <row r="38436" s="16" customFormat="1"/>
    <row r="38437" s="16" customFormat="1"/>
    <row r="38438" s="16" customFormat="1"/>
    <row r="38439" s="16" customFormat="1"/>
    <row r="38440" s="16" customFormat="1"/>
    <row r="38441" s="16" customFormat="1"/>
    <row r="38442" s="16" customFormat="1"/>
    <row r="38443" s="16" customFormat="1"/>
    <row r="38444" s="16" customFormat="1"/>
    <row r="38445" s="16" customFormat="1"/>
    <row r="38446" s="16" customFormat="1"/>
    <row r="38447" s="16" customFormat="1"/>
    <row r="38448" s="16" customFormat="1"/>
    <row r="38449" s="16" customFormat="1"/>
    <row r="38450" s="16" customFormat="1"/>
    <row r="38451" s="16" customFormat="1"/>
    <row r="38452" s="16" customFormat="1"/>
    <row r="38453" s="16" customFormat="1"/>
    <row r="38454" s="16" customFormat="1"/>
    <row r="38455" s="16" customFormat="1"/>
    <row r="38456" s="16" customFormat="1"/>
    <row r="38457" s="16" customFormat="1"/>
    <row r="38458" s="16" customFormat="1"/>
    <row r="38459" s="16" customFormat="1"/>
    <row r="38460" s="16" customFormat="1"/>
    <row r="38461" s="16" customFormat="1"/>
    <row r="38462" s="16" customFormat="1"/>
    <row r="38463" s="16" customFormat="1"/>
    <row r="38464" s="16" customFormat="1"/>
    <row r="38465" s="16" customFormat="1"/>
    <row r="38466" s="16" customFormat="1"/>
    <row r="38467" s="16" customFormat="1"/>
    <row r="38468" s="16" customFormat="1"/>
    <row r="38469" s="16" customFormat="1"/>
    <row r="38470" s="16" customFormat="1"/>
    <row r="38471" s="16" customFormat="1"/>
    <row r="38472" s="16" customFormat="1"/>
    <row r="38473" s="16" customFormat="1"/>
    <row r="38474" s="16" customFormat="1"/>
    <row r="38475" s="16" customFormat="1"/>
    <row r="38476" s="16" customFormat="1"/>
    <row r="38477" s="16" customFormat="1"/>
    <row r="38478" s="16" customFormat="1"/>
    <row r="38479" s="16" customFormat="1"/>
    <row r="38480" s="16" customFormat="1"/>
    <row r="38481" s="16" customFormat="1"/>
    <row r="38482" s="16" customFormat="1"/>
    <row r="38483" s="16" customFormat="1"/>
    <row r="38484" s="16" customFormat="1"/>
    <row r="38485" s="16" customFormat="1"/>
    <row r="38486" s="16" customFormat="1"/>
    <row r="38487" s="16" customFormat="1"/>
    <row r="38488" s="16" customFormat="1"/>
    <row r="38489" s="16" customFormat="1"/>
    <row r="38490" s="16" customFormat="1"/>
    <row r="38491" s="16" customFormat="1"/>
    <row r="38492" s="16" customFormat="1"/>
    <row r="38493" s="16" customFormat="1"/>
    <row r="38494" s="16" customFormat="1"/>
    <row r="38495" s="16" customFormat="1"/>
    <row r="38496" s="16" customFormat="1"/>
    <row r="38497" s="16" customFormat="1"/>
    <row r="38498" s="16" customFormat="1"/>
    <row r="38499" s="16" customFormat="1"/>
    <row r="38500" s="16" customFormat="1"/>
    <row r="38501" s="16" customFormat="1"/>
    <row r="38502" s="16" customFormat="1"/>
    <row r="38503" s="16" customFormat="1"/>
    <row r="38504" s="16" customFormat="1"/>
    <row r="38505" s="16" customFormat="1"/>
    <row r="38506" s="16" customFormat="1"/>
    <row r="38507" s="16" customFormat="1"/>
    <row r="38508" s="16" customFormat="1"/>
    <row r="38509" s="16" customFormat="1"/>
    <row r="38510" s="16" customFormat="1"/>
    <row r="38511" s="16" customFormat="1"/>
    <row r="38512" s="16" customFormat="1"/>
    <row r="38513" s="16" customFormat="1"/>
    <row r="38514" s="16" customFormat="1"/>
    <row r="38515" s="16" customFormat="1"/>
    <row r="38516" s="16" customFormat="1"/>
    <row r="38517" s="16" customFormat="1"/>
    <row r="38518" s="16" customFormat="1"/>
    <row r="38519" s="16" customFormat="1"/>
    <row r="38520" s="16" customFormat="1"/>
    <row r="38521" s="16" customFormat="1"/>
    <row r="38522" s="16" customFormat="1"/>
    <row r="38523" s="16" customFormat="1"/>
    <row r="38524" s="16" customFormat="1"/>
    <row r="38525" s="16" customFormat="1"/>
    <row r="38526" s="16" customFormat="1"/>
    <row r="38527" s="16" customFormat="1"/>
    <row r="38528" s="16" customFormat="1"/>
    <row r="38529" s="16" customFormat="1"/>
    <row r="38530" s="16" customFormat="1"/>
    <row r="38531" s="16" customFormat="1"/>
    <row r="38532" s="16" customFormat="1"/>
    <row r="38533" s="16" customFormat="1"/>
    <row r="38534" s="16" customFormat="1"/>
    <row r="38535" s="16" customFormat="1"/>
    <row r="38536" s="16" customFormat="1"/>
    <row r="38537" s="16" customFormat="1"/>
    <row r="38538" s="16" customFormat="1"/>
    <row r="38539" s="16" customFormat="1"/>
    <row r="38540" s="16" customFormat="1"/>
    <row r="38541" s="16" customFormat="1"/>
    <row r="38542" s="16" customFormat="1"/>
    <row r="38543" s="16" customFormat="1"/>
    <row r="38544" s="16" customFormat="1"/>
    <row r="38545" s="16" customFormat="1"/>
    <row r="38546" s="16" customFormat="1"/>
    <row r="38547" s="16" customFormat="1"/>
    <row r="38548" s="16" customFormat="1"/>
    <row r="38549" s="16" customFormat="1"/>
    <row r="38550" s="16" customFormat="1"/>
    <row r="38551" s="16" customFormat="1"/>
    <row r="38552" s="16" customFormat="1"/>
    <row r="38553" s="16" customFormat="1"/>
    <row r="38554" s="16" customFormat="1"/>
    <row r="38555" s="16" customFormat="1"/>
    <row r="38556" s="16" customFormat="1"/>
    <row r="38557" s="16" customFormat="1"/>
    <row r="38558" s="16" customFormat="1"/>
    <row r="38559" s="16" customFormat="1"/>
    <row r="38560" s="16" customFormat="1"/>
    <row r="38561" s="16" customFormat="1"/>
    <row r="38562" s="16" customFormat="1"/>
    <row r="38563" s="16" customFormat="1"/>
    <row r="38564" s="16" customFormat="1"/>
    <row r="38565" s="16" customFormat="1"/>
    <row r="38566" s="16" customFormat="1"/>
    <row r="38567" s="16" customFormat="1"/>
    <row r="38568" s="16" customFormat="1"/>
    <row r="38569" s="16" customFormat="1"/>
    <row r="38570" s="16" customFormat="1"/>
    <row r="38571" s="16" customFormat="1"/>
    <row r="38572" s="16" customFormat="1"/>
    <row r="38573" s="16" customFormat="1"/>
    <row r="38574" s="16" customFormat="1"/>
    <row r="38575" s="16" customFormat="1"/>
    <row r="38576" s="16" customFormat="1"/>
    <row r="38577" s="16" customFormat="1"/>
    <row r="38578" s="16" customFormat="1"/>
    <row r="38579" s="16" customFormat="1"/>
    <row r="38580" s="16" customFormat="1"/>
    <row r="38581" s="16" customFormat="1"/>
    <row r="38582" s="16" customFormat="1"/>
    <row r="38583" s="16" customFormat="1"/>
    <row r="38584" s="16" customFormat="1"/>
    <row r="38585" s="16" customFormat="1"/>
    <row r="38586" s="16" customFormat="1"/>
    <row r="38587" s="16" customFormat="1"/>
    <row r="38588" s="16" customFormat="1"/>
    <row r="38589" s="16" customFormat="1"/>
    <row r="38590" s="16" customFormat="1"/>
    <row r="38591" s="16" customFormat="1"/>
    <row r="38592" s="16" customFormat="1"/>
    <row r="38593" s="16" customFormat="1"/>
    <row r="38594" s="16" customFormat="1"/>
    <row r="38595" s="16" customFormat="1"/>
    <row r="38596" s="16" customFormat="1"/>
    <row r="38597" s="16" customFormat="1"/>
    <row r="38598" s="16" customFormat="1"/>
    <row r="38599" s="16" customFormat="1"/>
    <row r="38600" s="16" customFormat="1"/>
    <row r="38601" s="16" customFormat="1"/>
    <row r="38602" s="16" customFormat="1"/>
    <row r="38603" s="16" customFormat="1"/>
    <row r="38604" s="16" customFormat="1"/>
    <row r="38605" s="16" customFormat="1"/>
    <row r="38606" s="16" customFormat="1"/>
    <row r="38607" s="16" customFormat="1"/>
    <row r="38608" s="16" customFormat="1"/>
    <row r="38609" s="16" customFormat="1"/>
    <row r="38610" s="16" customFormat="1"/>
    <row r="38611" s="16" customFormat="1"/>
    <row r="38612" s="16" customFormat="1"/>
    <row r="38613" s="16" customFormat="1"/>
    <row r="38614" s="16" customFormat="1"/>
    <row r="38615" s="16" customFormat="1"/>
    <row r="38616" s="16" customFormat="1"/>
    <row r="38617" s="16" customFormat="1"/>
    <row r="38618" s="16" customFormat="1"/>
    <row r="38619" s="16" customFormat="1"/>
    <row r="38620" s="16" customFormat="1"/>
    <row r="38621" s="16" customFormat="1"/>
    <row r="38622" s="16" customFormat="1"/>
    <row r="38623" s="16" customFormat="1"/>
    <row r="38624" s="16" customFormat="1"/>
    <row r="38625" s="16" customFormat="1"/>
    <row r="38626" s="16" customFormat="1"/>
    <row r="38627" s="16" customFormat="1"/>
    <row r="38628" s="16" customFormat="1"/>
    <row r="38629" s="16" customFormat="1"/>
    <row r="38630" s="16" customFormat="1"/>
    <row r="38631" s="16" customFormat="1"/>
    <row r="38632" s="16" customFormat="1"/>
    <row r="38633" s="16" customFormat="1"/>
    <row r="38634" s="16" customFormat="1"/>
    <row r="38635" s="16" customFormat="1"/>
    <row r="38636" s="16" customFormat="1"/>
    <row r="38637" s="16" customFormat="1"/>
    <row r="38638" s="16" customFormat="1"/>
    <row r="38639" s="16" customFormat="1"/>
    <row r="38640" s="16" customFormat="1"/>
    <row r="38641" s="16" customFormat="1"/>
    <row r="38642" s="16" customFormat="1"/>
    <row r="38643" s="16" customFormat="1"/>
    <row r="38644" s="16" customFormat="1"/>
    <row r="38645" s="16" customFormat="1"/>
    <row r="38646" s="16" customFormat="1"/>
    <row r="38647" s="16" customFormat="1"/>
    <row r="38648" s="16" customFormat="1"/>
    <row r="38649" s="16" customFormat="1"/>
    <row r="38650" s="16" customFormat="1"/>
    <row r="38651" s="16" customFormat="1"/>
    <row r="38652" s="16" customFormat="1"/>
    <row r="38653" s="16" customFormat="1"/>
    <row r="38654" s="16" customFormat="1"/>
    <row r="38655" s="16" customFormat="1"/>
    <row r="38656" s="16" customFormat="1"/>
    <row r="38657" s="16" customFormat="1"/>
    <row r="38658" s="16" customFormat="1"/>
    <row r="38659" s="16" customFormat="1"/>
    <row r="38660" s="16" customFormat="1"/>
    <row r="38661" s="16" customFormat="1"/>
    <row r="38662" s="16" customFormat="1"/>
    <row r="38663" s="16" customFormat="1"/>
    <row r="38664" s="16" customFormat="1"/>
    <row r="38665" s="16" customFormat="1"/>
    <row r="38666" s="16" customFormat="1"/>
    <row r="38667" s="16" customFormat="1"/>
    <row r="38668" s="16" customFormat="1"/>
    <row r="38669" s="16" customFormat="1"/>
    <row r="38670" s="16" customFormat="1"/>
    <row r="38671" s="16" customFormat="1"/>
    <row r="38672" s="16" customFormat="1"/>
    <row r="38673" s="16" customFormat="1"/>
    <row r="38674" s="16" customFormat="1"/>
    <row r="38675" s="16" customFormat="1"/>
    <row r="38676" s="16" customFormat="1"/>
    <row r="38677" s="16" customFormat="1"/>
    <row r="38678" s="16" customFormat="1"/>
    <row r="38679" s="16" customFormat="1"/>
    <row r="38680" s="16" customFormat="1"/>
    <row r="38681" s="16" customFormat="1"/>
    <row r="38682" s="16" customFormat="1"/>
    <row r="38683" s="16" customFormat="1"/>
    <row r="38684" s="16" customFormat="1"/>
    <row r="38685" s="16" customFormat="1"/>
    <row r="38686" s="16" customFormat="1"/>
    <row r="38687" s="16" customFormat="1"/>
    <row r="38688" s="16" customFormat="1"/>
    <row r="38689" s="16" customFormat="1"/>
    <row r="38690" s="16" customFormat="1"/>
    <row r="38691" s="16" customFormat="1"/>
    <row r="38692" s="16" customFormat="1"/>
    <row r="38693" s="16" customFormat="1"/>
    <row r="38694" s="16" customFormat="1"/>
    <row r="38695" s="16" customFormat="1"/>
    <row r="38696" s="16" customFormat="1"/>
    <row r="38697" s="16" customFormat="1"/>
    <row r="38698" s="16" customFormat="1"/>
    <row r="38699" s="16" customFormat="1"/>
    <row r="38700" s="16" customFormat="1"/>
    <row r="38701" s="16" customFormat="1"/>
    <row r="38702" s="16" customFormat="1"/>
    <row r="38703" s="16" customFormat="1"/>
    <row r="38704" s="16" customFormat="1"/>
    <row r="38705" s="16" customFormat="1"/>
    <row r="38706" s="16" customFormat="1"/>
    <row r="38707" s="16" customFormat="1"/>
    <row r="38708" s="16" customFormat="1"/>
    <row r="38709" s="16" customFormat="1"/>
    <row r="38710" s="16" customFormat="1"/>
    <row r="38711" s="16" customFormat="1"/>
    <row r="38712" s="16" customFormat="1"/>
    <row r="38713" s="16" customFormat="1"/>
    <row r="38714" s="16" customFormat="1"/>
    <row r="38715" s="16" customFormat="1"/>
    <row r="38716" s="16" customFormat="1"/>
    <row r="38717" s="16" customFormat="1"/>
    <row r="38718" s="16" customFormat="1"/>
    <row r="38719" s="16" customFormat="1"/>
    <row r="38720" s="16" customFormat="1"/>
    <row r="38721" s="16" customFormat="1"/>
    <row r="38722" s="16" customFormat="1"/>
    <row r="38723" s="16" customFormat="1"/>
    <row r="38724" s="16" customFormat="1"/>
    <row r="38725" s="16" customFormat="1"/>
    <row r="38726" s="16" customFormat="1"/>
    <row r="38727" s="16" customFormat="1"/>
    <row r="38728" s="16" customFormat="1"/>
    <row r="38729" s="16" customFormat="1"/>
    <row r="38730" s="16" customFormat="1"/>
    <row r="38731" s="16" customFormat="1"/>
    <row r="38732" s="16" customFormat="1"/>
    <row r="38733" s="16" customFormat="1"/>
    <row r="38734" s="16" customFormat="1"/>
    <row r="38735" s="16" customFormat="1"/>
    <row r="38736" s="16" customFormat="1"/>
    <row r="38737" s="16" customFormat="1"/>
    <row r="38738" s="16" customFormat="1"/>
    <row r="38739" s="16" customFormat="1"/>
    <row r="38740" s="16" customFormat="1"/>
    <row r="38741" s="16" customFormat="1"/>
    <row r="38742" s="16" customFormat="1"/>
    <row r="38743" s="16" customFormat="1"/>
    <row r="38744" s="16" customFormat="1"/>
    <row r="38745" s="16" customFormat="1"/>
    <row r="38746" s="16" customFormat="1"/>
    <row r="38747" s="16" customFormat="1"/>
    <row r="38748" s="16" customFormat="1"/>
    <row r="38749" s="16" customFormat="1"/>
    <row r="38750" s="16" customFormat="1"/>
    <row r="38751" s="16" customFormat="1"/>
    <row r="38752" s="16" customFormat="1"/>
    <row r="38753" s="16" customFormat="1"/>
    <row r="38754" s="16" customFormat="1"/>
    <row r="38755" s="16" customFormat="1"/>
    <row r="38756" s="16" customFormat="1"/>
    <row r="38757" s="16" customFormat="1"/>
    <row r="38758" s="16" customFormat="1"/>
    <row r="38759" s="16" customFormat="1"/>
    <row r="38760" s="16" customFormat="1"/>
    <row r="38761" s="16" customFormat="1"/>
    <row r="38762" s="16" customFormat="1"/>
    <row r="38763" s="16" customFormat="1"/>
    <row r="38764" s="16" customFormat="1"/>
    <row r="38765" s="16" customFormat="1"/>
    <row r="38766" s="16" customFormat="1"/>
    <row r="38767" s="16" customFormat="1"/>
    <row r="38768" s="16" customFormat="1"/>
    <row r="38769" s="16" customFormat="1"/>
    <row r="38770" s="16" customFormat="1"/>
    <row r="38771" s="16" customFormat="1"/>
    <row r="38772" s="16" customFormat="1"/>
    <row r="38773" s="16" customFormat="1"/>
    <row r="38774" s="16" customFormat="1"/>
    <row r="38775" s="16" customFormat="1"/>
    <row r="38776" s="16" customFormat="1"/>
    <row r="38777" s="16" customFormat="1"/>
    <row r="38778" s="16" customFormat="1"/>
    <row r="38779" s="16" customFormat="1"/>
    <row r="38780" s="16" customFormat="1"/>
    <row r="38781" s="16" customFormat="1"/>
    <row r="38782" s="16" customFormat="1"/>
    <row r="38783" s="16" customFormat="1"/>
    <row r="38784" s="16" customFormat="1"/>
    <row r="38785" s="16" customFormat="1"/>
    <row r="38786" s="16" customFormat="1"/>
    <row r="38787" s="16" customFormat="1"/>
    <row r="38788" s="16" customFormat="1"/>
    <row r="38789" s="16" customFormat="1"/>
    <row r="38790" s="16" customFormat="1"/>
    <row r="38791" s="16" customFormat="1"/>
    <row r="38792" s="16" customFormat="1"/>
    <row r="38793" s="16" customFormat="1"/>
    <row r="38794" s="16" customFormat="1"/>
    <row r="38795" s="16" customFormat="1"/>
    <row r="38796" s="16" customFormat="1"/>
    <row r="38797" s="16" customFormat="1"/>
    <row r="38798" s="16" customFormat="1"/>
    <row r="38799" s="16" customFormat="1"/>
    <row r="38800" s="16" customFormat="1"/>
    <row r="38801" s="16" customFormat="1"/>
    <row r="38802" s="16" customFormat="1"/>
    <row r="38803" s="16" customFormat="1"/>
    <row r="38804" s="16" customFormat="1"/>
    <row r="38805" s="16" customFormat="1"/>
    <row r="38806" s="16" customFormat="1"/>
    <row r="38807" s="16" customFormat="1"/>
    <row r="38808" s="16" customFormat="1"/>
    <row r="38809" s="16" customFormat="1"/>
    <row r="38810" s="16" customFormat="1"/>
    <row r="38811" s="16" customFormat="1"/>
    <row r="38812" s="16" customFormat="1"/>
    <row r="38813" s="16" customFormat="1"/>
    <row r="38814" s="16" customFormat="1"/>
    <row r="38815" s="16" customFormat="1"/>
    <row r="38816" s="16" customFormat="1"/>
    <row r="38817" s="16" customFormat="1"/>
    <row r="38818" s="16" customFormat="1"/>
    <row r="38819" s="16" customFormat="1"/>
    <row r="38820" s="16" customFormat="1"/>
    <row r="38821" s="16" customFormat="1"/>
    <row r="38822" s="16" customFormat="1"/>
    <row r="38823" s="16" customFormat="1"/>
    <row r="38824" s="16" customFormat="1"/>
    <row r="38825" s="16" customFormat="1"/>
    <row r="38826" s="16" customFormat="1"/>
    <row r="38827" s="16" customFormat="1"/>
    <row r="38828" s="16" customFormat="1"/>
    <row r="38829" s="16" customFormat="1"/>
    <row r="38830" s="16" customFormat="1"/>
    <row r="38831" s="16" customFormat="1"/>
    <row r="38832" s="16" customFormat="1"/>
    <row r="38833" s="16" customFormat="1"/>
    <row r="38834" s="16" customFormat="1"/>
    <row r="38835" s="16" customFormat="1"/>
    <row r="38836" s="16" customFormat="1"/>
    <row r="38837" s="16" customFormat="1"/>
    <row r="38838" s="16" customFormat="1"/>
    <row r="38839" s="16" customFormat="1"/>
    <row r="38840" s="16" customFormat="1"/>
    <row r="38841" s="16" customFormat="1"/>
    <row r="38842" s="16" customFormat="1"/>
    <row r="38843" s="16" customFormat="1"/>
    <row r="38844" s="16" customFormat="1"/>
    <row r="38845" s="16" customFormat="1"/>
    <row r="38846" s="16" customFormat="1"/>
    <row r="38847" s="16" customFormat="1"/>
    <row r="38848" s="16" customFormat="1"/>
    <row r="38849" s="16" customFormat="1"/>
    <row r="38850" s="16" customFormat="1"/>
    <row r="38851" s="16" customFormat="1"/>
    <row r="38852" s="16" customFormat="1"/>
    <row r="38853" s="16" customFormat="1"/>
    <row r="38854" s="16" customFormat="1"/>
    <row r="38855" s="16" customFormat="1"/>
    <row r="38856" s="16" customFormat="1"/>
    <row r="38857" s="16" customFormat="1"/>
    <row r="38858" s="16" customFormat="1"/>
    <row r="38859" s="16" customFormat="1"/>
    <row r="38860" s="16" customFormat="1"/>
    <row r="38861" s="16" customFormat="1"/>
    <row r="38862" s="16" customFormat="1"/>
    <row r="38863" s="16" customFormat="1"/>
    <row r="38864" s="16" customFormat="1"/>
    <row r="38865" s="16" customFormat="1"/>
    <row r="38866" s="16" customFormat="1"/>
    <row r="38867" s="16" customFormat="1"/>
    <row r="38868" s="16" customFormat="1"/>
    <row r="38869" s="16" customFormat="1"/>
    <row r="38870" s="16" customFormat="1"/>
    <row r="38871" s="16" customFormat="1"/>
    <row r="38872" s="16" customFormat="1"/>
    <row r="38873" s="16" customFormat="1"/>
    <row r="38874" s="16" customFormat="1"/>
    <row r="38875" s="16" customFormat="1"/>
    <row r="38876" s="16" customFormat="1"/>
    <row r="38877" s="16" customFormat="1"/>
    <row r="38878" s="16" customFormat="1"/>
    <row r="38879" s="16" customFormat="1"/>
    <row r="38880" s="16" customFormat="1"/>
    <row r="38881" s="16" customFormat="1"/>
    <row r="38882" s="16" customFormat="1"/>
    <row r="38883" s="16" customFormat="1"/>
    <row r="38884" s="16" customFormat="1"/>
    <row r="38885" s="16" customFormat="1"/>
    <row r="38886" s="16" customFormat="1"/>
    <row r="38887" s="16" customFormat="1"/>
    <row r="38888" s="16" customFormat="1"/>
    <row r="38889" s="16" customFormat="1"/>
    <row r="38890" s="16" customFormat="1"/>
    <row r="38891" s="16" customFormat="1"/>
    <row r="38892" s="16" customFormat="1"/>
    <row r="38893" s="16" customFormat="1"/>
    <row r="38894" s="16" customFormat="1"/>
    <row r="38895" s="16" customFormat="1"/>
    <row r="38896" s="16" customFormat="1"/>
    <row r="38897" s="16" customFormat="1"/>
    <row r="38898" s="16" customFormat="1"/>
    <row r="38899" s="16" customFormat="1"/>
    <row r="38900" s="16" customFormat="1"/>
    <row r="38901" s="16" customFormat="1"/>
    <row r="38902" s="16" customFormat="1"/>
    <row r="38903" s="16" customFormat="1"/>
    <row r="38904" s="16" customFormat="1"/>
    <row r="38905" s="16" customFormat="1"/>
    <row r="38906" s="16" customFormat="1"/>
    <row r="38907" s="16" customFormat="1"/>
    <row r="38908" s="16" customFormat="1"/>
    <row r="38909" s="16" customFormat="1"/>
    <row r="38910" s="16" customFormat="1"/>
    <row r="38911" s="16" customFormat="1"/>
    <row r="38912" s="16" customFormat="1"/>
    <row r="38913" s="16" customFormat="1"/>
    <row r="38914" s="16" customFormat="1"/>
    <row r="38915" s="16" customFormat="1"/>
    <row r="38916" s="16" customFormat="1"/>
    <row r="38917" s="16" customFormat="1"/>
    <row r="38918" s="16" customFormat="1"/>
    <row r="38919" s="16" customFormat="1"/>
    <row r="38920" s="16" customFormat="1"/>
    <row r="38921" s="16" customFormat="1"/>
    <row r="38922" s="16" customFormat="1"/>
    <row r="38923" s="16" customFormat="1"/>
    <row r="38924" s="16" customFormat="1"/>
    <row r="38925" s="16" customFormat="1"/>
    <row r="38926" s="16" customFormat="1"/>
    <row r="38927" s="16" customFormat="1"/>
    <row r="38928" s="16" customFormat="1"/>
    <row r="38929" s="16" customFormat="1"/>
    <row r="38930" s="16" customFormat="1"/>
    <row r="38931" s="16" customFormat="1"/>
    <row r="38932" s="16" customFormat="1"/>
    <row r="38933" s="16" customFormat="1"/>
    <row r="38934" s="16" customFormat="1"/>
    <row r="38935" s="16" customFormat="1"/>
    <row r="38936" s="16" customFormat="1"/>
    <row r="38937" s="16" customFormat="1"/>
    <row r="38938" s="16" customFormat="1"/>
    <row r="38939" s="16" customFormat="1"/>
    <row r="38940" s="16" customFormat="1"/>
    <row r="38941" s="16" customFormat="1"/>
    <row r="38942" s="16" customFormat="1"/>
    <row r="38943" s="16" customFormat="1"/>
    <row r="38944" s="16" customFormat="1"/>
    <row r="38945" s="16" customFormat="1"/>
    <row r="38946" s="16" customFormat="1"/>
    <row r="38947" s="16" customFormat="1"/>
    <row r="38948" s="16" customFormat="1"/>
    <row r="38949" s="16" customFormat="1"/>
    <row r="38950" s="16" customFormat="1"/>
    <row r="38951" s="16" customFormat="1"/>
    <row r="38952" s="16" customFormat="1"/>
    <row r="38953" s="16" customFormat="1"/>
    <row r="38954" s="16" customFormat="1"/>
    <row r="38955" s="16" customFormat="1"/>
    <row r="38956" s="16" customFormat="1"/>
    <row r="38957" s="16" customFormat="1"/>
    <row r="38958" s="16" customFormat="1"/>
    <row r="38959" s="16" customFormat="1"/>
    <row r="38960" s="16" customFormat="1"/>
    <row r="38961" s="16" customFormat="1"/>
    <row r="38962" s="16" customFormat="1"/>
    <row r="38963" s="16" customFormat="1"/>
    <row r="38964" s="16" customFormat="1"/>
    <row r="38965" s="16" customFormat="1"/>
    <row r="38966" s="16" customFormat="1"/>
    <row r="38967" s="16" customFormat="1"/>
    <row r="38968" s="16" customFormat="1"/>
    <row r="38969" s="16" customFormat="1"/>
    <row r="38970" s="16" customFormat="1"/>
    <row r="38971" s="16" customFormat="1"/>
    <row r="38972" s="16" customFormat="1"/>
    <row r="38973" s="16" customFormat="1"/>
    <row r="38974" s="16" customFormat="1"/>
    <row r="38975" s="16" customFormat="1"/>
    <row r="38976" s="16" customFormat="1"/>
    <row r="38977" s="16" customFormat="1"/>
    <row r="38978" s="16" customFormat="1"/>
    <row r="38979" s="16" customFormat="1"/>
    <row r="38980" s="16" customFormat="1"/>
    <row r="38981" s="16" customFormat="1"/>
    <row r="38982" s="16" customFormat="1"/>
    <row r="38983" s="16" customFormat="1"/>
    <row r="38984" s="16" customFormat="1"/>
    <row r="38985" s="16" customFormat="1"/>
    <row r="38986" s="16" customFormat="1"/>
    <row r="38987" s="16" customFormat="1"/>
    <row r="38988" s="16" customFormat="1"/>
    <row r="38989" s="16" customFormat="1"/>
    <row r="38990" s="16" customFormat="1"/>
    <row r="38991" s="16" customFormat="1"/>
    <row r="38992" s="16" customFormat="1"/>
    <row r="38993" s="16" customFormat="1"/>
    <row r="38994" s="16" customFormat="1"/>
    <row r="38995" s="16" customFormat="1"/>
    <row r="38996" s="16" customFormat="1"/>
    <row r="38997" s="16" customFormat="1"/>
    <row r="38998" s="16" customFormat="1"/>
    <row r="38999" s="16" customFormat="1"/>
    <row r="39000" s="16" customFormat="1"/>
    <row r="39001" s="16" customFormat="1"/>
    <row r="39002" s="16" customFormat="1"/>
    <row r="39003" s="16" customFormat="1"/>
    <row r="39004" s="16" customFormat="1"/>
    <row r="39005" s="16" customFormat="1"/>
    <row r="39006" s="16" customFormat="1"/>
    <row r="39007" s="16" customFormat="1"/>
    <row r="39008" s="16" customFormat="1"/>
    <row r="39009" s="16" customFormat="1"/>
    <row r="39010" s="16" customFormat="1"/>
    <row r="39011" s="16" customFormat="1"/>
    <row r="39012" s="16" customFormat="1"/>
    <row r="39013" s="16" customFormat="1"/>
    <row r="39014" s="16" customFormat="1"/>
    <row r="39015" s="16" customFormat="1"/>
    <row r="39016" s="16" customFormat="1"/>
    <row r="39017" s="16" customFormat="1"/>
    <row r="39018" s="16" customFormat="1"/>
    <row r="39019" s="16" customFormat="1"/>
    <row r="39020" s="16" customFormat="1"/>
    <row r="39021" s="16" customFormat="1"/>
    <row r="39022" s="16" customFormat="1"/>
    <row r="39023" s="16" customFormat="1"/>
    <row r="39024" s="16" customFormat="1"/>
    <row r="39025" s="16" customFormat="1"/>
    <row r="39026" s="16" customFormat="1"/>
    <row r="39027" s="16" customFormat="1"/>
    <row r="39028" s="16" customFormat="1"/>
    <row r="39029" s="16" customFormat="1"/>
    <row r="39030" s="16" customFormat="1"/>
    <row r="39031" s="16" customFormat="1"/>
    <row r="39032" s="16" customFormat="1"/>
    <row r="39033" s="16" customFormat="1"/>
    <row r="39034" s="16" customFormat="1"/>
    <row r="39035" s="16" customFormat="1"/>
    <row r="39036" s="16" customFormat="1"/>
    <row r="39037" s="16" customFormat="1"/>
    <row r="39038" s="16" customFormat="1"/>
    <row r="39039" s="16" customFormat="1"/>
    <row r="39040" s="16" customFormat="1"/>
    <row r="39041" s="16" customFormat="1"/>
    <row r="39042" s="16" customFormat="1"/>
    <row r="39043" s="16" customFormat="1"/>
    <row r="39044" s="16" customFormat="1"/>
    <row r="39045" s="16" customFormat="1"/>
    <row r="39046" s="16" customFormat="1"/>
    <row r="39047" s="16" customFormat="1"/>
    <row r="39048" s="16" customFormat="1"/>
    <row r="39049" s="16" customFormat="1"/>
    <row r="39050" s="16" customFormat="1"/>
    <row r="39051" s="16" customFormat="1"/>
    <row r="39052" s="16" customFormat="1"/>
    <row r="39053" s="16" customFormat="1"/>
    <row r="39054" s="16" customFormat="1"/>
    <row r="39055" s="16" customFormat="1"/>
    <row r="39056" s="16" customFormat="1"/>
    <row r="39057" s="16" customFormat="1"/>
    <row r="39058" s="16" customFormat="1"/>
    <row r="39059" s="16" customFormat="1"/>
    <row r="39060" s="16" customFormat="1"/>
    <row r="39061" s="16" customFormat="1"/>
    <row r="39062" s="16" customFormat="1"/>
    <row r="39063" s="16" customFormat="1"/>
    <row r="39064" s="16" customFormat="1"/>
    <row r="39065" s="16" customFormat="1"/>
    <row r="39066" s="16" customFormat="1"/>
    <row r="39067" s="16" customFormat="1"/>
    <row r="39068" s="16" customFormat="1"/>
    <row r="39069" s="16" customFormat="1"/>
    <row r="39070" s="16" customFormat="1"/>
    <row r="39071" s="16" customFormat="1"/>
    <row r="39072" s="16" customFormat="1"/>
    <row r="39073" s="16" customFormat="1"/>
    <row r="39074" s="16" customFormat="1"/>
    <row r="39075" s="16" customFormat="1"/>
    <row r="39076" s="16" customFormat="1"/>
    <row r="39077" s="16" customFormat="1"/>
    <row r="39078" s="16" customFormat="1"/>
    <row r="39079" s="16" customFormat="1"/>
    <row r="39080" s="16" customFormat="1"/>
    <row r="39081" s="16" customFormat="1"/>
    <row r="39082" s="16" customFormat="1"/>
    <row r="39083" s="16" customFormat="1"/>
    <row r="39084" s="16" customFormat="1"/>
    <row r="39085" s="16" customFormat="1"/>
    <row r="39086" s="16" customFormat="1"/>
    <row r="39087" s="16" customFormat="1"/>
    <row r="39088" s="16" customFormat="1"/>
    <row r="39089" s="16" customFormat="1"/>
    <row r="39090" s="16" customFormat="1"/>
    <row r="39091" s="16" customFormat="1"/>
    <row r="39092" s="16" customFormat="1"/>
    <row r="39093" s="16" customFormat="1"/>
    <row r="39094" s="16" customFormat="1"/>
    <row r="39095" s="16" customFormat="1"/>
    <row r="39096" s="16" customFormat="1"/>
    <row r="39097" s="16" customFormat="1"/>
    <row r="39098" s="16" customFormat="1"/>
    <row r="39099" s="16" customFormat="1"/>
    <row r="39100" s="16" customFormat="1"/>
    <row r="39101" s="16" customFormat="1"/>
    <row r="39102" s="16" customFormat="1"/>
    <row r="39103" s="16" customFormat="1"/>
    <row r="39104" s="16" customFormat="1"/>
    <row r="39105" s="16" customFormat="1"/>
    <row r="39106" s="16" customFormat="1"/>
    <row r="39107" s="16" customFormat="1"/>
    <row r="39108" s="16" customFormat="1"/>
    <row r="39109" s="16" customFormat="1"/>
    <row r="39110" s="16" customFormat="1"/>
    <row r="39111" s="16" customFormat="1"/>
    <row r="39112" s="16" customFormat="1"/>
    <row r="39113" s="16" customFormat="1"/>
    <row r="39114" s="16" customFormat="1"/>
    <row r="39115" s="16" customFormat="1"/>
    <row r="39116" s="16" customFormat="1"/>
    <row r="39117" s="16" customFormat="1"/>
    <row r="39118" s="16" customFormat="1"/>
    <row r="39119" s="16" customFormat="1"/>
    <row r="39120" s="16" customFormat="1"/>
    <row r="39121" s="16" customFormat="1"/>
    <row r="39122" s="16" customFormat="1"/>
    <row r="39123" s="16" customFormat="1"/>
    <row r="39124" s="16" customFormat="1"/>
    <row r="39125" s="16" customFormat="1"/>
    <row r="39126" s="16" customFormat="1"/>
    <row r="39127" s="16" customFormat="1"/>
    <row r="39128" s="16" customFormat="1"/>
    <row r="39129" s="16" customFormat="1"/>
    <row r="39130" s="16" customFormat="1"/>
    <row r="39131" s="16" customFormat="1"/>
    <row r="39132" s="16" customFormat="1"/>
    <row r="39133" s="16" customFormat="1"/>
    <row r="39134" s="16" customFormat="1"/>
    <row r="39135" s="16" customFormat="1"/>
    <row r="39136" s="16" customFormat="1"/>
    <row r="39137" s="16" customFormat="1"/>
    <row r="39138" s="16" customFormat="1"/>
    <row r="39139" s="16" customFormat="1"/>
    <row r="39140" s="16" customFormat="1"/>
    <row r="39141" s="16" customFormat="1"/>
    <row r="39142" s="16" customFormat="1"/>
    <row r="39143" s="16" customFormat="1"/>
    <row r="39144" s="16" customFormat="1"/>
    <row r="39145" s="16" customFormat="1"/>
    <row r="39146" s="16" customFormat="1"/>
    <row r="39147" s="16" customFormat="1"/>
    <row r="39148" s="16" customFormat="1"/>
    <row r="39149" s="16" customFormat="1"/>
    <row r="39150" s="16" customFormat="1"/>
    <row r="39151" s="16" customFormat="1"/>
    <row r="39152" s="16" customFormat="1"/>
    <row r="39153" s="16" customFormat="1"/>
    <row r="39154" s="16" customFormat="1"/>
    <row r="39155" s="16" customFormat="1"/>
    <row r="39156" s="16" customFormat="1"/>
    <row r="39157" s="16" customFormat="1"/>
    <row r="39158" s="16" customFormat="1"/>
    <row r="39159" s="16" customFormat="1"/>
    <row r="39160" s="16" customFormat="1"/>
    <row r="39161" s="16" customFormat="1"/>
    <row r="39162" s="16" customFormat="1"/>
    <row r="39163" s="16" customFormat="1"/>
    <row r="39164" s="16" customFormat="1"/>
    <row r="39165" s="16" customFormat="1"/>
    <row r="39166" s="16" customFormat="1"/>
    <row r="39167" s="16" customFormat="1"/>
    <row r="39168" s="16" customFormat="1"/>
    <row r="39169" s="16" customFormat="1"/>
    <row r="39170" s="16" customFormat="1"/>
    <row r="39171" s="16" customFormat="1"/>
    <row r="39172" s="16" customFormat="1"/>
    <row r="39173" s="16" customFormat="1"/>
    <row r="39174" s="16" customFormat="1"/>
    <row r="39175" s="16" customFormat="1"/>
    <row r="39176" s="16" customFormat="1"/>
    <row r="39177" s="16" customFormat="1"/>
    <row r="39178" s="16" customFormat="1"/>
    <row r="39179" s="16" customFormat="1"/>
    <row r="39180" s="16" customFormat="1"/>
    <row r="39181" s="16" customFormat="1"/>
    <row r="39182" s="16" customFormat="1"/>
    <row r="39183" s="16" customFormat="1"/>
    <row r="39184" s="16" customFormat="1"/>
    <row r="39185" s="16" customFormat="1"/>
    <row r="39186" s="16" customFormat="1"/>
    <row r="39187" s="16" customFormat="1"/>
    <row r="39188" s="16" customFormat="1"/>
    <row r="39189" s="16" customFormat="1"/>
    <row r="39190" s="16" customFormat="1"/>
    <row r="39191" s="16" customFormat="1"/>
    <row r="39192" s="16" customFormat="1"/>
    <row r="39193" s="16" customFormat="1"/>
    <row r="39194" s="16" customFormat="1"/>
    <row r="39195" s="16" customFormat="1"/>
    <row r="39196" s="16" customFormat="1"/>
    <row r="39197" s="16" customFormat="1"/>
    <row r="39198" s="16" customFormat="1"/>
    <row r="39199" s="16" customFormat="1"/>
    <row r="39200" s="16" customFormat="1"/>
    <row r="39201" s="16" customFormat="1"/>
    <row r="39202" s="16" customFormat="1"/>
    <row r="39203" s="16" customFormat="1"/>
    <row r="39204" s="16" customFormat="1"/>
    <row r="39205" s="16" customFormat="1"/>
    <row r="39206" s="16" customFormat="1"/>
    <row r="39207" s="16" customFormat="1"/>
    <row r="39208" s="16" customFormat="1"/>
    <row r="39209" s="16" customFormat="1"/>
    <row r="39210" s="16" customFormat="1"/>
    <row r="39211" s="16" customFormat="1"/>
    <row r="39212" s="16" customFormat="1"/>
    <row r="39213" s="16" customFormat="1"/>
    <row r="39214" s="16" customFormat="1"/>
    <row r="39215" s="16" customFormat="1"/>
    <row r="39216" s="16" customFormat="1"/>
    <row r="39217" s="16" customFormat="1"/>
    <row r="39218" s="16" customFormat="1"/>
    <row r="39219" s="16" customFormat="1"/>
    <row r="39220" s="16" customFormat="1"/>
    <row r="39221" s="16" customFormat="1"/>
    <row r="39222" s="16" customFormat="1"/>
    <row r="39223" s="16" customFormat="1"/>
    <row r="39224" s="16" customFormat="1"/>
    <row r="39225" s="16" customFormat="1"/>
    <row r="39226" s="16" customFormat="1"/>
    <row r="39227" s="16" customFormat="1"/>
    <row r="39228" s="16" customFormat="1"/>
    <row r="39229" s="16" customFormat="1"/>
    <row r="39230" s="16" customFormat="1"/>
    <row r="39231" s="16" customFormat="1"/>
    <row r="39232" s="16" customFormat="1"/>
    <row r="39233" s="16" customFormat="1"/>
    <row r="39234" s="16" customFormat="1"/>
    <row r="39235" s="16" customFormat="1"/>
    <row r="39236" s="16" customFormat="1"/>
    <row r="39237" s="16" customFormat="1"/>
    <row r="39238" s="16" customFormat="1"/>
    <row r="39239" s="16" customFormat="1"/>
    <row r="39240" s="16" customFormat="1"/>
    <row r="39241" s="16" customFormat="1"/>
    <row r="39242" s="16" customFormat="1"/>
    <row r="39243" s="16" customFormat="1"/>
    <row r="39244" s="16" customFormat="1"/>
    <row r="39245" s="16" customFormat="1"/>
    <row r="39246" s="16" customFormat="1"/>
    <row r="39247" s="16" customFormat="1"/>
    <row r="39248" s="16" customFormat="1"/>
    <row r="39249" s="16" customFormat="1"/>
    <row r="39250" s="16" customFormat="1"/>
    <row r="39251" s="16" customFormat="1"/>
    <row r="39252" s="16" customFormat="1"/>
    <row r="39253" s="16" customFormat="1"/>
    <row r="39254" s="16" customFormat="1"/>
    <row r="39255" s="16" customFormat="1"/>
    <row r="39256" s="16" customFormat="1"/>
    <row r="39257" s="16" customFormat="1"/>
    <row r="39258" s="16" customFormat="1"/>
    <row r="39259" s="16" customFormat="1"/>
    <row r="39260" s="16" customFormat="1"/>
    <row r="39261" s="16" customFormat="1"/>
    <row r="39262" s="16" customFormat="1"/>
    <row r="39263" s="16" customFormat="1"/>
    <row r="39264" s="16" customFormat="1"/>
    <row r="39265" s="16" customFormat="1"/>
    <row r="39266" s="16" customFormat="1"/>
    <row r="39267" s="16" customFormat="1"/>
    <row r="39268" s="16" customFormat="1"/>
    <row r="39269" s="16" customFormat="1"/>
    <row r="39270" s="16" customFormat="1"/>
    <row r="39271" s="16" customFormat="1"/>
    <row r="39272" s="16" customFormat="1"/>
    <row r="39273" s="16" customFormat="1"/>
    <row r="39274" s="16" customFormat="1"/>
    <row r="39275" s="16" customFormat="1"/>
    <row r="39276" s="16" customFormat="1"/>
    <row r="39277" s="16" customFormat="1"/>
    <row r="39278" s="16" customFormat="1"/>
    <row r="39279" s="16" customFormat="1"/>
    <row r="39280" s="16" customFormat="1"/>
    <row r="39281" s="16" customFormat="1"/>
    <row r="39282" s="16" customFormat="1"/>
    <row r="39283" s="16" customFormat="1"/>
    <row r="39284" s="16" customFormat="1"/>
    <row r="39285" s="16" customFormat="1"/>
    <row r="39286" s="16" customFormat="1"/>
    <row r="39287" s="16" customFormat="1"/>
    <row r="39288" s="16" customFormat="1"/>
    <row r="39289" s="16" customFormat="1"/>
    <row r="39290" s="16" customFormat="1"/>
    <row r="39291" s="16" customFormat="1"/>
    <row r="39292" s="16" customFormat="1"/>
    <row r="39293" s="16" customFormat="1"/>
    <row r="39294" s="16" customFormat="1"/>
    <row r="39295" s="16" customFormat="1"/>
    <row r="39296" s="16" customFormat="1"/>
    <row r="39297" s="16" customFormat="1"/>
    <row r="39298" s="16" customFormat="1"/>
    <row r="39299" s="16" customFormat="1"/>
    <row r="39300" s="16" customFormat="1"/>
    <row r="39301" s="16" customFormat="1"/>
    <row r="39302" s="16" customFormat="1"/>
    <row r="39303" s="16" customFormat="1"/>
    <row r="39304" s="16" customFormat="1"/>
    <row r="39305" s="16" customFormat="1"/>
    <row r="39306" s="16" customFormat="1"/>
    <row r="39307" s="16" customFormat="1"/>
    <row r="39308" s="16" customFormat="1"/>
    <row r="39309" s="16" customFormat="1"/>
    <row r="39310" s="16" customFormat="1"/>
    <row r="39311" s="16" customFormat="1"/>
    <row r="39312" s="16" customFormat="1"/>
    <row r="39313" s="16" customFormat="1"/>
    <row r="39314" s="16" customFormat="1"/>
    <row r="39315" s="16" customFormat="1"/>
    <row r="39316" s="16" customFormat="1"/>
    <row r="39317" s="16" customFormat="1"/>
    <row r="39318" s="16" customFormat="1"/>
    <row r="39319" s="16" customFormat="1"/>
    <row r="39320" s="16" customFormat="1"/>
    <row r="39321" s="16" customFormat="1"/>
    <row r="39322" s="16" customFormat="1"/>
    <row r="39323" s="16" customFormat="1"/>
    <row r="39324" s="16" customFormat="1"/>
    <row r="39325" s="16" customFormat="1"/>
    <row r="39326" s="16" customFormat="1"/>
    <row r="39327" s="16" customFormat="1"/>
    <row r="39328" s="16" customFormat="1"/>
    <row r="39329" s="16" customFormat="1"/>
    <row r="39330" s="16" customFormat="1"/>
    <row r="39331" s="16" customFormat="1"/>
    <row r="39332" s="16" customFormat="1"/>
    <row r="39333" s="16" customFormat="1"/>
    <row r="39334" s="16" customFormat="1"/>
    <row r="39335" s="16" customFormat="1"/>
    <row r="39336" s="16" customFormat="1"/>
    <row r="39337" s="16" customFormat="1"/>
    <row r="39338" s="16" customFormat="1"/>
    <row r="39339" s="16" customFormat="1"/>
    <row r="39340" s="16" customFormat="1"/>
    <row r="39341" s="16" customFormat="1"/>
    <row r="39342" s="16" customFormat="1"/>
    <row r="39343" s="16" customFormat="1"/>
    <row r="39344" s="16" customFormat="1"/>
    <row r="39345" s="16" customFormat="1"/>
    <row r="39346" s="16" customFormat="1"/>
    <row r="39347" s="16" customFormat="1"/>
    <row r="39348" s="16" customFormat="1"/>
    <row r="39349" s="16" customFormat="1"/>
    <row r="39350" s="16" customFormat="1"/>
    <row r="39351" s="16" customFormat="1"/>
    <row r="39352" s="16" customFormat="1"/>
    <row r="39353" s="16" customFormat="1"/>
    <row r="39354" s="16" customFormat="1"/>
    <row r="39355" s="16" customFormat="1"/>
    <row r="39356" s="16" customFormat="1"/>
    <row r="39357" s="16" customFormat="1"/>
    <row r="39358" s="16" customFormat="1"/>
    <row r="39359" s="16" customFormat="1"/>
    <row r="39360" s="16" customFormat="1"/>
    <row r="39361" s="16" customFormat="1"/>
    <row r="39362" s="16" customFormat="1"/>
    <row r="39363" s="16" customFormat="1"/>
    <row r="39364" s="16" customFormat="1"/>
    <row r="39365" s="16" customFormat="1"/>
    <row r="39366" s="16" customFormat="1"/>
    <row r="39367" s="16" customFormat="1"/>
    <row r="39368" s="16" customFormat="1"/>
    <row r="39369" s="16" customFormat="1"/>
    <row r="39370" s="16" customFormat="1"/>
    <row r="39371" s="16" customFormat="1"/>
    <row r="39372" s="16" customFormat="1"/>
    <row r="39373" s="16" customFormat="1"/>
    <row r="39374" s="16" customFormat="1"/>
    <row r="39375" s="16" customFormat="1"/>
    <row r="39376" s="16" customFormat="1"/>
    <row r="39377" s="16" customFormat="1"/>
    <row r="39378" s="16" customFormat="1"/>
    <row r="39379" s="16" customFormat="1"/>
    <row r="39380" s="16" customFormat="1"/>
    <row r="39381" s="16" customFormat="1"/>
    <row r="39382" s="16" customFormat="1"/>
    <row r="39383" s="16" customFormat="1"/>
    <row r="39384" s="16" customFormat="1"/>
    <row r="39385" s="16" customFormat="1"/>
    <row r="39386" s="16" customFormat="1"/>
    <row r="39387" s="16" customFormat="1"/>
    <row r="39388" s="16" customFormat="1"/>
    <row r="39389" s="16" customFormat="1"/>
    <row r="39390" s="16" customFormat="1"/>
    <row r="39391" s="16" customFormat="1"/>
    <row r="39392" s="16" customFormat="1"/>
    <row r="39393" s="16" customFormat="1"/>
    <row r="39394" s="16" customFormat="1"/>
    <row r="39395" s="16" customFormat="1"/>
    <row r="39396" s="16" customFormat="1"/>
    <row r="39397" s="16" customFormat="1"/>
    <row r="39398" s="16" customFormat="1"/>
    <row r="39399" s="16" customFormat="1"/>
    <row r="39400" s="16" customFormat="1"/>
    <row r="39401" s="16" customFormat="1"/>
    <row r="39402" s="16" customFormat="1"/>
    <row r="39403" s="16" customFormat="1"/>
    <row r="39404" s="16" customFormat="1"/>
    <row r="39405" s="16" customFormat="1"/>
    <row r="39406" s="16" customFormat="1"/>
    <row r="39407" s="16" customFormat="1"/>
    <row r="39408" s="16" customFormat="1"/>
    <row r="39409" s="16" customFormat="1"/>
    <row r="39410" s="16" customFormat="1"/>
    <row r="39411" s="16" customFormat="1"/>
    <row r="39412" s="16" customFormat="1"/>
    <row r="39413" s="16" customFormat="1"/>
    <row r="39414" s="16" customFormat="1"/>
    <row r="39415" s="16" customFormat="1"/>
    <row r="39416" s="16" customFormat="1"/>
    <row r="39417" s="16" customFormat="1"/>
    <row r="39418" s="16" customFormat="1"/>
    <row r="39419" s="16" customFormat="1"/>
    <row r="39420" s="16" customFormat="1"/>
    <row r="39421" s="16" customFormat="1"/>
    <row r="39422" s="16" customFormat="1"/>
    <row r="39423" s="16" customFormat="1"/>
    <row r="39424" s="16" customFormat="1"/>
    <row r="39425" s="16" customFormat="1"/>
    <row r="39426" s="16" customFormat="1"/>
    <row r="39427" s="16" customFormat="1"/>
    <row r="39428" s="16" customFormat="1"/>
    <row r="39429" s="16" customFormat="1"/>
    <row r="39430" s="16" customFormat="1"/>
    <row r="39431" s="16" customFormat="1"/>
    <row r="39432" s="16" customFormat="1"/>
    <row r="39433" s="16" customFormat="1"/>
    <row r="39434" s="16" customFormat="1"/>
    <row r="39435" s="16" customFormat="1"/>
    <row r="39436" s="16" customFormat="1"/>
    <row r="39437" s="16" customFormat="1"/>
    <row r="39438" s="16" customFormat="1"/>
    <row r="39439" s="16" customFormat="1"/>
    <row r="39440" s="16" customFormat="1"/>
    <row r="39441" s="16" customFormat="1"/>
    <row r="39442" s="16" customFormat="1"/>
    <row r="39443" s="16" customFormat="1"/>
    <row r="39444" s="16" customFormat="1"/>
    <row r="39445" s="16" customFormat="1"/>
    <row r="39446" s="16" customFormat="1"/>
    <row r="39447" s="16" customFormat="1"/>
    <row r="39448" s="16" customFormat="1"/>
    <row r="39449" s="16" customFormat="1"/>
    <row r="39450" s="16" customFormat="1"/>
    <row r="39451" s="16" customFormat="1"/>
    <row r="39452" s="16" customFormat="1"/>
    <row r="39453" s="16" customFormat="1"/>
    <row r="39454" s="16" customFormat="1"/>
    <row r="39455" s="16" customFormat="1"/>
    <row r="39456" s="16" customFormat="1"/>
    <row r="39457" s="16" customFormat="1"/>
    <row r="39458" s="16" customFormat="1"/>
    <row r="39459" s="16" customFormat="1"/>
    <row r="39460" s="16" customFormat="1"/>
    <row r="39461" s="16" customFormat="1"/>
    <row r="39462" s="16" customFormat="1"/>
    <row r="39463" s="16" customFormat="1"/>
    <row r="39464" s="16" customFormat="1"/>
    <row r="39465" s="16" customFormat="1"/>
    <row r="39466" s="16" customFormat="1"/>
    <row r="39467" s="16" customFormat="1"/>
    <row r="39468" s="16" customFormat="1"/>
    <row r="39469" s="16" customFormat="1"/>
    <row r="39470" s="16" customFormat="1"/>
    <row r="39471" s="16" customFormat="1"/>
    <row r="39472" s="16" customFormat="1"/>
    <row r="39473" s="16" customFormat="1"/>
    <row r="39474" s="16" customFormat="1"/>
    <row r="39475" s="16" customFormat="1"/>
    <row r="39476" s="16" customFormat="1"/>
    <row r="39477" s="16" customFormat="1"/>
    <row r="39478" s="16" customFormat="1"/>
    <row r="39479" s="16" customFormat="1"/>
    <row r="39480" s="16" customFormat="1"/>
    <row r="39481" s="16" customFormat="1"/>
    <row r="39482" s="16" customFormat="1"/>
    <row r="39483" s="16" customFormat="1"/>
    <row r="39484" s="16" customFormat="1"/>
    <row r="39485" s="16" customFormat="1"/>
    <row r="39486" s="16" customFormat="1"/>
    <row r="39487" s="16" customFormat="1"/>
    <row r="39488" s="16" customFormat="1"/>
    <row r="39489" s="16" customFormat="1"/>
    <row r="39490" s="16" customFormat="1"/>
    <row r="39491" s="16" customFormat="1"/>
    <row r="39492" s="16" customFormat="1"/>
    <row r="39493" s="16" customFormat="1"/>
    <row r="39494" s="16" customFormat="1"/>
    <row r="39495" s="16" customFormat="1"/>
    <row r="39496" s="16" customFormat="1"/>
    <row r="39497" s="16" customFormat="1"/>
    <row r="39498" s="16" customFormat="1"/>
    <row r="39499" s="16" customFormat="1"/>
    <row r="39500" s="16" customFormat="1"/>
    <row r="39501" s="16" customFormat="1"/>
    <row r="39502" s="16" customFormat="1"/>
    <row r="39503" s="16" customFormat="1"/>
    <row r="39504" s="16" customFormat="1"/>
    <row r="39505" s="16" customFormat="1"/>
    <row r="39506" s="16" customFormat="1"/>
    <row r="39507" s="16" customFormat="1"/>
    <row r="39508" s="16" customFormat="1"/>
    <row r="39509" s="16" customFormat="1"/>
    <row r="39510" s="16" customFormat="1"/>
    <row r="39511" s="16" customFormat="1"/>
    <row r="39512" s="16" customFormat="1"/>
    <row r="39513" s="16" customFormat="1"/>
    <row r="39514" s="16" customFormat="1"/>
    <row r="39515" s="16" customFormat="1"/>
    <row r="39516" s="16" customFormat="1"/>
    <row r="39517" s="16" customFormat="1"/>
    <row r="39518" s="16" customFormat="1"/>
    <row r="39519" s="16" customFormat="1"/>
    <row r="39520" s="16" customFormat="1"/>
    <row r="39521" s="16" customFormat="1"/>
    <row r="39522" s="16" customFormat="1"/>
    <row r="39523" s="16" customFormat="1"/>
    <row r="39524" s="16" customFormat="1"/>
    <row r="39525" s="16" customFormat="1"/>
    <row r="39526" s="16" customFormat="1"/>
    <row r="39527" s="16" customFormat="1"/>
    <row r="39528" s="16" customFormat="1"/>
    <row r="39529" s="16" customFormat="1"/>
    <row r="39530" s="16" customFormat="1"/>
    <row r="39531" s="16" customFormat="1"/>
    <row r="39532" s="16" customFormat="1"/>
    <row r="39533" s="16" customFormat="1"/>
    <row r="39534" s="16" customFormat="1"/>
    <row r="39535" s="16" customFormat="1"/>
    <row r="39536" s="16" customFormat="1"/>
    <row r="39537" s="16" customFormat="1"/>
    <row r="39538" s="16" customFormat="1"/>
    <row r="39539" s="16" customFormat="1"/>
    <row r="39540" s="16" customFormat="1"/>
    <row r="39541" s="16" customFormat="1"/>
    <row r="39542" s="16" customFormat="1"/>
    <row r="39543" s="16" customFormat="1"/>
    <row r="39544" s="16" customFormat="1"/>
    <row r="39545" s="16" customFormat="1"/>
    <row r="39546" s="16" customFormat="1"/>
    <row r="39547" s="16" customFormat="1"/>
    <row r="39548" s="16" customFormat="1"/>
    <row r="39549" s="16" customFormat="1"/>
    <row r="39550" s="16" customFormat="1"/>
    <row r="39551" s="16" customFormat="1"/>
    <row r="39552" s="16" customFormat="1"/>
    <row r="39553" s="16" customFormat="1"/>
    <row r="39554" s="16" customFormat="1"/>
    <row r="39555" s="16" customFormat="1"/>
    <row r="39556" s="16" customFormat="1"/>
    <row r="39557" s="16" customFormat="1"/>
    <row r="39558" s="16" customFormat="1"/>
    <row r="39559" s="16" customFormat="1"/>
    <row r="39560" s="16" customFormat="1"/>
    <row r="39561" s="16" customFormat="1"/>
    <row r="39562" s="16" customFormat="1"/>
    <row r="39563" s="16" customFormat="1"/>
    <row r="39564" s="16" customFormat="1"/>
    <row r="39565" s="16" customFormat="1"/>
    <row r="39566" s="16" customFormat="1"/>
    <row r="39567" s="16" customFormat="1"/>
    <row r="39568" s="16" customFormat="1"/>
    <row r="39569" s="16" customFormat="1"/>
    <row r="39570" s="16" customFormat="1"/>
    <row r="39571" s="16" customFormat="1"/>
    <row r="39572" s="16" customFormat="1"/>
    <row r="39573" s="16" customFormat="1"/>
    <row r="39574" s="16" customFormat="1"/>
    <row r="39575" s="16" customFormat="1"/>
    <row r="39576" s="16" customFormat="1"/>
    <row r="39577" s="16" customFormat="1"/>
    <row r="39578" s="16" customFormat="1"/>
    <row r="39579" s="16" customFormat="1"/>
    <row r="39580" s="16" customFormat="1"/>
    <row r="39581" s="16" customFormat="1"/>
    <row r="39582" s="16" customFormat="1"/>
    <row r="39583" s="16" customFormat="1"/>
    <row r="39584" s="16" customFormat="1"/>
    <row r="39585" s="16" customFormat="1"/>
    <row r="39586" s="16" customFormat="1"/>
    <row r="39587" s="16" customFormat="1"/>
    <row r="39588" s="16" customFormat="1"/>
    <row r="39589" s="16" customFormat="1"/>
    <row r="39590" s="16" customFormat="1"/>
    <row r="39591" s="16" customFormat="1"/>
    <row r="39592" s="16" customFormat="1"/>
    <row r="39593" s="16" customFormat="1"/>
    <row r="39594" s="16" customFormat="1"/>
    <row r="39595" s="16" customFormat="1"/>
    <row r="39596" s="16" customFormat="1"/>
    <row r="39597" s="16" customFormat="1"/>
    <row r="39598" s="16" customFormat="1"/>
    <row r="39599" s="16" customFormat="1"/>
    <row r="39600" s="16" customFormat="1"/>
    <row r="39601" s="16" customFormat="1"/>
    <row r="39602" s="16" customFormat="1"/>
    <row r="39603" s="16" customFormat="1"/>
    <row r="39604" s="16" customFormat="1"/>
    <row r="39605" s="16" customFormat="1"/>
    <row r="39606" s="16" customFormat="1"/>
    <row r="39607" s="16" customFormat="1"/>
    <row r="39608" s="16" customFormat="1"/>
    <row r="39609" s="16" customFormat="1"/>
    <row r="39610" s="16" customFormat="1"/>
    <row r="39611" s="16" customFormat="1"/>
    <row r="39612" s="16" customFormat="1"/>
    <row r="39613" s="16" customFormat="1"/>
    <row r="39614" s="16" customFormat="1"/>
    <row r="39615" s="16" customFormat="1"/>
    <row r="39616" s="16" customFormat="1"/>
    <row r="39617" s="16" customFormat="1"/>
    <row r="39618" s="16" customFormat="1"/>
    <row r="39619" s="16" customFormat="1"/>
    <row r="39620" s="16" customFormat="1"/>
    <row r="39621" s="16" customFormat="1"/>
    <row r="39622" s="16" customFormat="1"/>
    <row r="39623" s="16" customFormat="1"/>
    <row r="39624" s="16" customFormat="1"/>
    <row r="39625" s="16" customFormat="1"/>
    <row r="39626" s="16" customFormat="1"/>
    <row r="39627" s="16" customFormat="1"/>
    <row r="39628" s="16" customFormat="1"/>
    <row r="39629" s="16" customFormat="1"/>
    <row r="39630" s="16" customFormat="1"/>
    <row r="39631" s="16" customFormat="1"/>
    <row r="39632" s="16" customFormat="1"/>
    <row r="39633" s="16" customFormat="1"/>
    <row r="39634" s="16" customFormat="1"/>
    <row r="39635" s="16" customFormat="1"/>
    <row r="39636" s="16" customFormat="1"/>
    <row r="39637" s="16" customFormat="1"/>
    <row r="39638" s="16" customFormat="1"/>
    <row r="39639" s="16" customFormat="1"/>
    <row r="39640" s="16" customFormat="1"/>
    <row r="39641" s="16" customFormat="1"/>
    <row r="39642" s="16" customFormat="1"/>
    <row r="39643" s="16" customFormat="1"/>
    <row r="39644" s="16" customFormat="1"/>
    <row r="39645" s="16" customFormat="1"/>
    <row r="39646" s="16" customFormat="1"/>
    <row r="39647" s="16" customFormat="1"/>
    <row r="39648" s="16" customFormat="1"/>
    <row r="39649" s="16" customFormat="1"/>
    <row r="39650" s="16" customFormat="1"/>
    <row r="39651" s="16" customFormat="1"/>
    <row r="39652" s="16" customFormat="1"/>
    <row r="39653" s="16" customFormat="1"/>
    <row r="39654" s="16" customFormat="1"/>
    <row r="39655" s="16" customFormat="1"/>
    <row r="39656" s="16" customFormat="1"/>
    <row r="39657" s="16" customFormat="1"/>
    <row r="39658" s="16" customFormat="1"/>
    <row r="39659" s="16" customFormat="1"/>
    <row r="39660" s="16" customFormat="1"/>
    <row r="39661" s="16" customFormat="1"/>
    <row r="39662" s="16" customFormat="1"/>
    <row r="39663" s="16" customFormat="1"/>
    <row r="39664" s="16" customFormat="1"/>
    <row r="39665" s="16" customFormat="1"/>
    <row r="39666" s="16" customFormat="1"/>
    <row r="39667" s="16" customFormat="1"/>
    <row r="39668" s="16" customFormat="1"/>
    <row r="39669" s="16" customFormat="1"/>
    <row r="39670" s="16" customFormat="1"/>
    <row r="39671" s="16" customFormat="1"/>
    <row r="39672" s="16" customFormat="1"/>
    <row r="39673" s="16" customFormat="1"/>
    <row r="39674" s="16" customFormat="1"/>
    <row r="39675" s="16" customFormat="1"/>
    <row r="39676" s="16" customFormat="1"/>
    <row r="39677" s="16" customFormat="1"/>
    <row r="39678" s="16" customFormat="1"/>
    <row r="39679" s="16" customFormat="1"/>
    <row r="39680" s="16" customFormat="1"/>
    <row r="39681" s="16" customFormat="1"/>
    <row r="39682" s="16" customFormat="1"/>
    <row r="39683" s="16" customFormat="1"/>
    <row r="39684" s="16" customFormat="1"/>
    <row r="39685" s="16" customFormat="1"/>
    <row r="39686" s="16" customFormat="1"/>
    <row r="39687" s="16" customFormat="1"/>
    <row r="39688" s="16" customFormat="1"/>
    <row r="39689" s="16" customFormat="1"/>
    <row r="39690" s="16" customFormat="1"/>
    <row r="39691" s="16" customFormat="1"/>
    <row r="39692" s="16" customFormat="1"/>
    <row r="39693" s="16" customFormat="1"/>
    <row r="39694" s="16" customFormat="1"/>
    <row r="39695" s="16" customFormat="1"/>
    <row r="39696" s="16" customFormat="1"/>
    <row r="39697" s="16" customFormat="1"/>
    <row r="39698" s="16" customFormat="1"/>
    <row r="39699" s="16" customFormat="1"/>
    <row r="39700" s="16" customFormat="1"/>
    <row r="39701" s="16" customFormat="1"/>
    <row r="39702" s="16" customFormat="1"/>
    <row r="39703" s="16" customFormat="1"/>
    <row r="39704" s="16" customFormat="1"/>
    <row r="39705" s="16" customFormat="1"/>
    <row r="39706" s="16" customFormat="1"/>
    <row r="39707" s="16" customFormat="1"/>
    <row r="39708" s="16" customFormat="1"/>
    <row r="39709" s="16" customFormat="1"/>
    <row r="39710" s="16" customFormat="1"/>
    <row r="39711" s="16" customFormat="1"/>
    <row r="39712" s="16" customFormat="1"/>
    <row r="39713" s="16" customFormat="1"/>
    <row r="39714" s="16" customFormat="1"/>
    <row r="39715" s="16" customFormat="1"/>
    <row r="39716" s="16" customFormat="1"/>
    <row r="39717" s="16" customFormat="1"/>
    <row r="39718" s="16" customFormat="1"/>
    <row r="39719" s="16" customFormat="1"/>
    <row r="39720" s="16" customFormat="1"/>
    <row r="39721" s="16" customFormat="1"/>
    <row r="39722" s="16" customFormat="1"/>
    <row r="39723" s="16" customFormat="1"/>
    <row r="39724" s="16" customFormat="1"/>
    <row r="39725" s="16" customFormat="1"/>
    <row r="39726" s="16" customFormat="1"/>
    <row r="39727" s="16" customFormat="1"/>
    <row r="39728" s="16" customFormat="1"/>
    <row r="39729" s="16" customFormat="1"/>
    <row r="39730" s="16" customFormat="1"/>
    <row r="39731" s="16" customFormat="1"/>
    <row r="39732" s="16" customFormat="1"/>
    <row r="39733" s="16" customFormat="1"/>
    <row r="39734" s="16" customFormat="1"/>
    <row r="39735" s="16" customFormat="1"/>
    <row r="39736" s="16" customFormat="1"/>
    <row r="39737" s="16" customFormat="1"/>
    <row r="39738" s="16" customFormat="1"/>
    <row r="39739" s="16" customFormat="1"/>
    <row r="39740" s="16" customFormat="1"/>
    <row r="39741" s="16" customFormat="1"/>
    <row r="39742" s="16" customFormat="1"/>
    <row r="39743" s="16" customFormat="1"/>
    <row r="39744" s="16" customFormat="1"/>
    <row r="39745" s="16" customFormat="1"/>
    <row r="39746" s="16" customFormat="1"/>
    <row r="39747" s="16" customFormat="1"/>
    <row r="39748" s="16" customFormat="1"/>
    <row r="39749" s="16" customFormat="1"/>
    <row r="39750" s="16" customFormat="1"/>
    <row r="39751" s="16" customFormat="1"/>
    <row r="39752" s="16" customFormat="1"/>
    <row r="39753" s="16" customFormat="1"/>
    <row r="39754" s="16" customFormat="1"/>
    <row r="39755" s="16" customFormat="1"/>
    <row r="39756" s="16" customFormat="1"/>
    <row r="39757" s="16" customFormat="1"/>
    <row r="39758" s="16" customFormat="1"/>
    <row r="39759" s="16" customFormat="1"/>
    <row r="39760" s="16" customFormat="1"/>
    <row r="39761" s="16" customFormat="1"/>
    <row r="39762" s="16" customFormat="1"/>
    <row r="39763" s="16" customFormat="1"/>
    <row r="39764" s="16" customFormat="1"/>
    <row r="39765" s="16" customFormat="1"/>
    <row r="39766" s="16" customFormat="1"/>
    <row r="39767" s="16" customFormat="1"/>
    <row r="39768" s="16" customFormat="1"/>
    <row r="39769" s="16" customFormat="1"/>
    <row r="39770" s="16" customFormat="1"/>
    <row r="39771" s="16" customFormat="1"/>
    <row r="39772" s="16" customFormat="1"/>
    <row r="39773" s="16" customFormat="1"/>
    <row r="39774" s="16" customFormat="1"/>
    <row r="39775" s="16" customFormat="1"/>
    <row r="39776" s="16" customFormat="1"/>
    <row r="39777" s="16" customFormat="1"/>
    <row r="39778" s="16" customFormat="1"/>
    <row r="39779" s="16" customFormat="1"/>
    <row r="39780" s="16" customFormat="1"/>
    <row r="39781" s="16" customFormat="1"/>
    <row r="39782" s="16" customFormat="1"/>
    <row r="39783" s="16" customFormat="1"/>
    <row r="39784" s="16" customFormat="1"/>
    <row r="39785" s="16" customFormat="1"/>
    <row r="39786" s="16" customFormat="1"/>
    <row r="39787" s="16" customFormat="1"/>
    <row r="39788" s="16" customFormat="1"/>
    <row r="39789" s="16" customFormat="1"/>
    <row r="39790" s="16" customFormat="1"/>
    <row r="39791" s="16" customFormat="1"/>
    <row r="39792" s="16" customFormat="1"/>
    <row r="39793" s="16" customFormat="1"/>
    <row r="39794" s="16" customFormat="1"/>
    <row r="39795" s="16" customFormat="1"/>
    <row r="39796" s="16" customFormat="1"/>
    <row r="39797" s="16" customFormat="1"/>
    <row r="39798" s="16" customFormat="1"/>
    <row r="39799" s="16" customFormat="1"/>
    <row r="39800" s="16" customFormat="1"/>
    <row r="39801" s="16" customFormat="1"/>
    <row r="39802" s="16" customFormat="1"/>
    <row r="39803" s="16" customFormat="1"/>
    <row r="39804" s="16" customFormat="1"/>
    <row r="39805" s="16" customFormat="1"/>
    <row r="39806" s="16" customFormat="1"/>
    <row r="39807" s="16" customFormat="1"/>
    <row r="39808" s="16" customFormat="1"/>
    <row r="39809" s="16" customFormat="1"/>
    <row r="39810" s="16" customFormat="1"/>
    <row r="39811" s="16" customFormat="1"/>
    <row r="39812" s="16" customFormat="1"/>
    <row r="39813" s="16" customFormat="1"/>
    <row r="39814" s="16" customFormat="1"/>
    <row r="39815" s="16" customFormat="1"/>
    <row r="39816" s="16" customFormat="1"/>
    <row r="39817" s="16" customFormat="1"/>
    <row r="39818" s="16" customFormat="1"/>
    <row r="39819" s="16" customFormat="1"/>
    <row r="39820" s="16" customFormat="1"/>
    <row r="39821" s="16" customFormat="1"/>
    <row r="39822" s="16" customFormat="1"/>
    <row r="39823" s="16" customFormat="1"/>
    <row r="39824" s="16" customFormat="1"/>
    <row r="39825" s="16" customFormat="1"/>
    <row r="39826" s="16" customFormat="1"/>
    <row r="39827" s="16" customFormat="1"/>
    <row r="39828" s="16" customFormat="1"/>
    <row r="39829" s="16" customFormat="1"/>
    <row r="39830" s="16" customFormat="1"/>
    <row r="39831" s="16" customFormat="1"/>
    <row r="39832" s="16" customFormat="1"/>
    <row r="39833" s="16" customFormat="1"/>
    <row r="39834" s="16" customFormat="1"/>
    <row r="39835" s="16" customFormat="1"/>
    <row r="39836" s="16" customFormat="1"/>
    <row r="39837" s="16" customFormat="1"/>
    <row r="39838" s="16" customFormat="1"/>
    <row r="39839" s="16" customFormat="1"/>
    <row r="39840" s="16" customFormat="1"/>
    <row r="39841" s="16" customFormat="1"/>
    <row r="39842" s="16" customFormat="1"/>
    <row r="39843" s="16" customFormat="1"/>
    <row r="39844" s="16" customFormat="1"/>
    <row r="39845" s="16" customFormat="1"/>
    <row r="39846" s="16" customFormat="1"/>
    <row r="39847" s="16" customFormat="1"/>
    <row r="39848" s="16" customFormat="1"/>
    <row r="39849" s="16" customFormat="1"/>
    <row r="39850" s="16" customFormat="1"/>
    <row r="39851" s="16" customFormat="1"/>
    <row r="39852" s="16" customFormat="1"/>
    <row r="39853" s="16" customFormat="1"/>
    <row r="39854" s="16" customFormat="1"/>
    <row r="39855" s="16" customFormat="1"/>
    <row r="39856" s="16" customFormat="1"/>
    <row r="39857" s="16" customFormat="1"/>
    <row r="39858" s="16" customFormat="1"/>
    <row r="39859" s="16" customFormat="1"/>
    <row r="39860" s="16" customFormat="1"/>
    <row r="39861" s="16" customFormat="1"/>
    <row r="39862" s="16" customFormat="1"/>
    <row r="39863" s="16" customFormat="1"/>
    <row r="39864" s="16" customFormat="1"/>
    <row r="39865" s="16" customFormat="1"/>
    <row r="39866" s="16" customFormat="1"/>
    <row r="39867" s="16" customFormat="1"/>
    <row r="39868" s="16" customFormat="1"/>
    <row r="39869" s="16" customFormat="1"/>
    <row r="39870" s="16" customFormat="1"/>
    <row r="39871" s="16" customFormat="1"/>
    <row r="39872" s="16" customFormat="1"/>
    <row r="39873" s="16" customFormat="1"/>
    <row r="39874" s="16" customFormat="1"/>
    <row r="39875" s="16" customFormat="1"/>
    <row r="39876" s="16" customFormat="1"/>
    <row r="39877" s="16" customFormat="1"/>
    <row r="39878" s="16" customFormat="1"/>
    <row r="39879" s="16" customFormat="1"/>
    <row r="39880" s="16" customFormat="1"/>
    <row r="39881" s="16" customFormat="1"/>
    <row r="39882" s="16" customFormat="1"/>
    <row r="39883" s="16" customFormat="1"/>
    <row r="39884" s="16" customFormat="1"/>
    <row r="39885" s="16" customFormat="1"/>
    <row r="39886" s="16" customFormat="1"/>
    <row r="39887" s="16" customFormat="1"/>
    <row r="39888" s="16" customFormat="1"/>
    <row r="39889" s="16" customFormat="1"/>
    <row r="39890" s="16" customFormat="1"/>
    <row r="39891" s="16" customFormat="1"/>
    <row r="39892" s="16" customFormat="1"/>
    <row r="39893" s="16" customFormat="1"/>
    <row r="39894" s="16" customFormat="1"/>
    <row r="39895" s="16" customFormat="1"/>
    <row r="39896" s="16" customFormat="1"/>
    <row r="39897" s="16" customFormat="1"/>
    <row r="39898" s="16" customFormat="1"/>
    <row r="39899" s="16" customFormat="1"/>
    <row r="39900" s="16" customFormat="1"/>
    <row r="39901" s="16" customFormat="1"/>
    <row r="39902" s="16" customFormat="1"/>
    <row r="39903" s="16" customFormat="1"/>
    <row r="39904" s="16" customFormat="1"/>
    <row r="39905" s="16" customFormat="1"/>
    <row r="39906" s="16" customFormat="1"/>
    <row r="39907" s="16" customFormat="1"/>
    <row r="39908" s="16" customFormat="1"/>
    <row r="39909" s="16" customFormat="1"/>
    <row r="39910" s="16" customFormat="1"/>
    <row r="39911" s="16" customFormat="1"/>
    <row r="39912" s="16" customFormat="1"/>
    <row r="39913" s="16" customFormat="1"/>
    <row r="39914" s="16" customFormat="1"/>
    <row r="39915" s="16" customFormat="1"/>
    <row r="39916" s="16" customFormat="1"/>
    <row r="39917" s="16" customFormat="1"/>
    <row r="39918" s="16" customFormat="1"/>
    <row r="39919" s="16" customFormat="1"/>
    <row r="39920" s="16" customFormat="1"/>
    <row r="39921" s="16" customFormat="1"/>
    <row r="39922" s="16" customFormat="1"/>
    <row r="39923" s="16" customFormat="1"/>
    <row r="39924" s="16" customFormat="1"/>
    <row r="39925" s="16" customFormat="1"/>
    <row r="39926" s="16" customFormat="1"/>
    <row r="39927" s="16" customFormat="1"/>
    <row r="39928" s="16" customFormat="1"/>
    <row r="39929" s="16" customFormat="1"/>
    <row r="39930" s="16" customFormat="1"/>
    <row r="39931" s="16" customFormat="1"/>
    <row r="39932" s="16" customFormat="1"/>
    <row r="39933" s="16" customFormat="1"/>
    <row r="39934" s="16" customFormat="1"/>
    <row r="39935" s="16" customFormat="1"/>
    <row r="39936" s="16" customFormat="1"/>
    <row r="39937" s="16" customFormat="1"/>
    <row r="39938" s="16" customFormat="1"/>
    <row r="39939" s="16" customFormat="1"/>
    <row r="39940" s="16" customFormat="1"/>
    <row r="39941" s="16" customFormat="1"/>
    <row r="39942" s="16" customFormat="1"/>
    <row r="39943" s="16" customFormat="1"/>
    <row r="39944" s="16" customFormat="1"/>
    <row r="39945" s="16" customFormat="1"/>
    <row r="39946" s="16" customFormat="1"/>
    <row r="39947" s="16" customFormat="1"/>
    <row r="39948" s="16" customFormat="1"/>
    <row r="39949" s="16" customFormat="1"/>
    <row r="39950" s="16" customFormat="1"/>
    <row r="39951" s="16" customFormat="1"/>
    <row r="39952" s="16" customFormat="1"/>
    <row r="39953" s="16" customFormat="1"/>
    <row r="39954" s="16" customFormat="1"/>
    <row r="39955" s="16" customFormat="1"/>
    <row r="39956" s="16" customFormat="1"/>
    <row r="39957" s="16" customFormat="1"/>
    <row r="39958" s="16" customFormat="1"/>
    <row r="39959" s="16" customFormat="1"/>
    <row r="39960" s="16" customFormat="1"/>
    <row r="39961" s="16" customFormat="1"/>
    <row r="39962" s="16" customFormat="1"/>
    <row r="39963" s="16" customFormat="1"/>
    <row r="39964" s="16" customFormat="1"/>
    <row r="39965" s="16" customFormat="1"/>
    <row r="39966" s="16" customFormat="1"/>
    <row r="39967" s="16" customFormat="1"/>
    <row r="39968" s="16" customFormat="1"/>
    <row r="39969" s="16" customFormat="1"/>
    <row r="39970" s="16" customFormat="1"/>
    <row r="39971" s="16" customFormat="1"/>
    <row r="39972" s="16" customFormat="1"/>
    <row r="39973" s="16" customFormat="1"/>
    <row r="39974" s="16" customFormat="1"/>
    <row r="39975" s="16" customFormat="1"/>
    <row r="39976" s="16" customFormat="1"/>
    <row r="39977" s="16" customFormat="1"/>
    <row r="39978" s="16" customFormat="1"/>
    <row r="39979" s="16" customFormat="1"/>
    <row r="39980" s="16" customFormat="1"/>
    <row r="39981" s="16" customFormat="1"/>
    <row r="39982" s="16" customFormat="1"/>
    <row r="39983" s="16" customFormat="1"/>
    <row r="39984" s="16" customFormat="1"/>
    <row r="39985" s="16" customFormat="1"/>
    <row r="39986" s="16" customFormat="1"/>
    <row r="39987" s="16" customFormat="1"/>
    <row r="39988" s="16" customFormat="1"/>
    <row r="39989" s="16" customFormat="1"/>
    <row r="39990" s="16" customFormat="1"/>
    <row r="39991" s="16" customFormat="1"/>
    <row r="39992" s="16" customFormat="1"/>
    <row r="39993" s="16" customFormat="1"/>
    <row r="39994" s="16" customFormat="1"/>
    <row r="39995" s="16" customFormat="1"/>
    <row r="39996" s="16" customFormat="1"/>
    <row r="39997" s="16" customFormat="1"/>
    <row r="39998" s="16" customFormat="1"/>
    <row r="39999" s="16" customFormat="1"/>
    <row r="40000" s="16" customFormat="1"/>
    <row r="40001" s="16" customFormat="1"/>
    <row r="40002" s="16" customFormat="1"/>
    <row r="40003" s="16" customFormat="1"/>
    <row r="40004" s="16" customFormat="1"/>
    <row r="40005" s="16" customFormat="1"/>
    <row r="40006" s="16" customFormat="1"/>
    <row r="40007" s="16" customFormat="1"/>
    <row r="40008" s="16" customFormat="1"/>
    <row r="40009" s="16" customFormat="1"/>
    <row r="40010" s="16" customFormat="1"/>
    <row r="40011" s="16" customFormat="1"/>
    <row r="40012" s="16" customFormat="1"/>
    <row r="40013" s="16" customFormat="1"/>
    <row r="40014" s="16" customFormat="1"/>
    <row r="40015" s="16" customFormat="1"/>
    <row r="40016" s="16" customFormat="1"/>
    <row r="40017" s="16" customFormat="1"/>
    <row r="40018" s="16" customFormat="1"/>
    <row r="40019" s="16" customFormat="1"/>
    <row r="40020" s="16" customFormat="1"/>
    <row r="40021" s="16" customFormat="1"/>
    <row r="40022" s="16" customFormat="1"/>
    <row r="40023" s="16" customFormat="1"/>
    <row r="40024" s="16" customFormat="1"/>
    <row r="40025" s="16" customFormat="1"/>
    <row r="40026" s="16" customFormat="1"/>
    <row r="40027" s="16" customFormat="1"/>
    <row r="40028" s="16" customFormat="1"/>
    <row r="40029" s="16" customFormat="1"/>
    <row r="40030" s="16" customFormat="1"/>
    <row r="40031" s="16" customFormat="1"/>
    <row r="40032" s="16" customFormat="1"/>
    <row r="40033" s="16" customFormat="1"/>
    <row r="40034" s="16" customFormat="1"/>
    <row r="40035" s="16" customFormat="1"/>
    <row r="40036" s="16" customFormat="1"/>
    <row r="40037" s="16" customFormat="1"/>
    <row r="40038" s="16" customFormat="1"/>
    <row r="40039" s="16" customFormat="1"/>
    <row r="40040" s="16" customFormat="1"/>
    <row r="40041" s="16" customFormat="1"/>
    <row r="40042" s="16" customFormat="1"/>
    <row r="40043" s="16" customFormat="1"/>
    <row r="40044" s="16" customFormat="1"/>
    <row r="40045" s="16" customFormat="1"/>
    <row r="40046" s="16" customFormat="1"/>
    <row r="40047" s="16" customFormat="1"/>
    <row r="40048" s="16" customFormat="1"/>
    <row r="40049" s="16" customFormat="1"/>
    <row r="40050" s="16" customFormat="1"/>
    <row r="40051" s="16" customFormat="1"/>
    <row r="40052" s="16" customFormat="1"/>
    <row r="40053" s="16" customFormat="1"/>
    <row r="40054" s="16" customFormat="1"/>
    <row r="40055" s="16" customFormat="1"/>
    <row r="40056" s="16" customFormat="1"/>
    <row r="40057" s="16" customFormat="1"/>
    <row r="40058" s="16" customFormat="1"/>
    <row r="40059" s="16" customFormat="1"/>
    <row r="40060" s="16" customFormat="1"/>
    <row r="40061" s="16" customFormat="1"/>
    <row r="40062" s="16" customFormat="1"/>
    <row r="40063" s="16" customFormat="1"/>
    <row r="40064" s="16" customFormat="1"/>
    <row r="40065" s="16" customFormat="1"/>
    <row r="40066" s="16" customFormat="1"/>
    <row r="40067" s="16" customFormat="1"/>
    <row r="40068" s="16" customFormat="1"/>
    <row r="40069" s="16" customFormat="1"/>
    <row r="40070" s="16" customFormat="1"/>
    <row r="40071" s="16" customFormat="1"/>
    <row r="40072" s="16" customFormat="1"/>
    <row r="40073" s="16" customFormat="1"/>
    <row r="40074" s="16" customFormat="1"/>
    <row r="40075" s="16" customFormat="1"/>
    <row r="40076" s="16" customFormat="1"/>
    <row r="40077" s="16" customFormat="1"/>
    <row r="40078" s="16" customFormat="1"/>
    <row r="40079" s="16" customFormat="1"/>
    <row r="40080" s="16" customFormat="1"/>
    <row r="40081" s="16" customFormat="1"/>
    <row r="40082" s="16" customFormat="1"/>
    <row r="40083" s="16" customFormat="1"/>
    <row r="40084" s="16" customFormat="1"/>
    <row r="40085" s="16" customFormat="1"/>
    <row r="40086" s="16" customFormat="1"/>
    <row r="40087" s="16" customFormat="1"/>
    <row r="40088" s="16" customFormat="1"/>
    <row r="40089" s="16" customFormat="1"/>
    <row r="40090" s="16" customFormat="1"/>
    <row r="40091" s="16" customFormat="1"/>
    <row r="40092" s="16" customFormat="1"/>
    <row r="40093" s="16" customFormat="1"/>
    <row r="40094" s="16" customFormat="1"/>
    <row r="40095" s="16" customFormat="1"/>
    <row r="40096" s="16" customFormat="1"/>
    <row r="40097" s="16" customFormat="1"/>
    <row r="40098" s="16" customFormat="1"/>
    <row r="40099" s="16" customFormat="1"/>
    <row r="40100" s="16" customFormat="1"/>
    <row r="40101" s="16" customFormat="1"/>
    <row r="40102" s="16" customFormat="1"/>
    <row r="40103" s="16" customFormat="1"/>
    <row r="40104" s="16" customFormat="1"/>
    <row r="40105" s="16" customFormat="1"/>
    <row r="40106" s="16" customFormat="1"/>
    <row r="40107" s="16" customFormat="1"/>
    <row r="40108" s="16" customFormat="1"/>
    <row r="40109" s="16" customFormat="1"/>
    <row r="40110" s="16" customFormat="1"/>
    <row r="40111" s="16" customFormat="1"/>
    <row r="40112" s="16" customFormat="1"/>
    <row r="40113" s="16" customFormat="1"/>
    <row r="40114" s="16" customFormat="1"/>
    <row r="40115" s="16" customFormat="1"/>
    <row r="40116" s="16" customFormat="1"/>
    <row r="40117" s="16" customFormat="1"/>
    <row r="40118" s="16" customFormat="1"/>
    <row r="40119" s="16" customFormat="1"/>
    <row r="40120" s="16" customFormat="1"/>
    <row r="40121" s="16" customFormat="1"/>
    <row r="40122" s="16" customFormat="1"/>
    <row r="40123" s="16" customFormat="1"/>
    <row r="40124" s="16" customFormat="1"/>
    <row r="40125" s="16" customFormat="1"/>
    <row r="40126" s="16" customFormat="1"/>
    <row r="40127" s="16" customFormat="1"/>
    <row r="40128" s="16" customFormat="1"/>
    <row r="40129" s="16" customFormat="1"/>
    <row r="40130" s="16" customFormat="1"/>
    <row r="40131" s="16" customFormat="1"/>
    <row r="40132" s="16" customFormat="1"/>
    <row r="40133" s="16" customFormat="1"/>
    <row r="40134" s="16" customFormat="1"/>
    <row r="40135" s="16" customFormat="1"/>
    <row r="40136" s="16" customFormat="1"/>
    <row r="40137" s="16" customFormat="1"/>
    <row r="40138" s="16" customFormat="1"/>
    <row r="40139" s="16" customFormat="1"/>
    <row r="40140" s="16" customFormat="1"/>
    <row r="40141" s="16" customFormat="1"/>
    <row r="40142" s="16" customFormat="1"/>
    <row r="40143" s="16" customFormat="1"/>
    <row r="40144" s="16" customFormat="1"/>
    <row r="40145" s="16" customFormat="1"/>
    <row r="40146" s="16" customFormat="1"/>
    <row r="40147" s="16" customFormat="1"/>
    <row r="40148" s="16" customFormat="1"/>
    <row r="40149" s="16" customFormat="1"/>
    <row r="40150" s="16" customFormat="1"/>
    <row r="40151" s="16" customFormat="1"/>
    <row r="40152" s="16" customFormat="1"/>
    <row r="40153" s="16" customFormat="1"/>
    <row r="40154" s="16" customFormat="1"/>
    <row r="40155" s="16" customFormat="1"/>
    <row r="40156" s="16" customFormat="1"/>
    <row r="40157" s="16" customFormat="1"/>
    <row r="40158" s="16" customFormat="1"/>
    <row r="40159" s="16" customFormat="1"/>
    <row r="40160" s="16" customFormat="1"/>
    <row r="40161" s="16" customFormat="1"/>
    <row r="40162" s="16" customFormat="1"/>
    <row r="40163" s="16" customFormat="1"/>
    <row r="40164" s="16" customFormat="1"/>
    <row r="40165" s="16" customFormat="1"/>
    <row r="40166" s="16" customFormat="1"/>
    <row r="40167" s="16" customFormat="1"/>
    <row r="40168" s="16" customFormat="1"/>
    <row r="40169" s="16" customFormat="1"/>
    <row r="40170" s="16" customFormat="1"/>
    <row r="40171" s="16" customFormat="1"/>
    <row r="40172" s="16" customFormat="1"/>
    <row r="40173" s="16" customFormat="1"/>
    <row r="40174" s="16" customFormat="1"/>
    <row r="40175" s="16" customFormat="1"/>
    <row r="40176" s="16" customFormat="1"/>
    <row r="40177" s="16" customFormat="1"/>
    <row r="40178" s="16" customFormat="1"/>
    <row r="40179" s="16" customFormat="1"/>
    <row r="40180" s="16" customFormat="1"/>
    <row r="40181" s="16" customFormat="1"/>
    <row r="40182" s="16" customFormat="1"/>
    <row r="40183" s="16" customFormat="1"/>
    <row r="40184" s="16" customFormat="1"/>
    <row r="40185" s="16" customFormat="1"/>
    <row r="40186" s="16" customFormat="1"/>
    <row r="40187" s="16" customFormat="1"/>
    <row r="40188" s="16" customFormat="1"/>
    <row r="40189" s="16" customFormat="1"/>
    <row r="40190" s="16" customFormat="1"/>
    <row r="40191" s="16" customFormat="1"/>
    <row r="40192" s="16" customFormat="1"/>
    <row r="40193" s="16" customFormat="1"/>
    <row r="40194" s="16" customFormat="1"/>
    <row r="40195" s="16" customFormat="1"/>
    <row r="40196" s="16" customFormat="1"/>
    <row r="40197" s="16" customFormat="1"/>
    <row r="40198" s="16" customFormat="1"/>
    <row r="40199" s="16" customFormat="1"/>
    <row r="40200" s="16" customFormat="1"/>
    <row r="40201" s="16" customFormat="1"/>
    <row r="40202" s="16" customFormat="1"/>
    <row r="40203" s="16" customFormat="1"/>
    <row r="40204" s="16" customFormat="1"/>
    <row r="40205" s="16" customFormat="1"/>
    <row r="40206" s="16" customFormat="1"/>
    <row r="40207" s="16" customFormat="1"/>
    <row r="40208" s="16" customFormat="1"/>
    <row r="40209" s="16" customFormat="1"/>
    <row r="40210" s="16" customFormat="1"/>
    <row r="40211" s="16" customFormat="1"/>
    <row r="40212" s="16" customFormat="1"/>
    <row r="40213" s="16" customFormat="1"/>
    <row r="40214" s="16" customFormat="1"/>
    <row r="40215" s="16" customFormat="1"/>
    <row r="40216" s="16" customFormat="1"/>
    <row r="40217" s="16" customFormat="1"/>
    <row r="40218" s="16" customFormat="1"/>
    <row r="40219" s="16" customFormat="1"/>
    <row r="40220" s="16" customFormat="1"/>
    <row r="40221" s="16" customFormat="1"/>
    <row r="40222" s="16" customFormat="1"/>
    <row r="40223" s="16" customFormat="1"/>
    <row r="40224" s="16" customFormat="1"/>
    <row r="40225" s="16" customFormat="1"/>
    <row r="40226" s="16" customFormat="1"/>
    <row r="40227" s="16" customFormat="1"/>
    <row r="40228" s="16" customFormat="1"/>
    <row r="40229" s="16" customFormat="1"/>
    <row r="40230" s="16" customFormat="1"/>
    <row r="40231" s="16" customFormat="1"/>
    <row r="40232" s="16" customFormat="1"/>
    <row r="40233" s="16" customFormat="1"/>
    <row r="40234" s="16" customFormat="1"/>
    <row r="40235" s="16" customFormat="1"/>
    <row r="40236" s="16" customFormat="1"/>
    <row r="40237" s="16" customFormat="1"/>
    <row r="40238" s="16" customFormat="1"/>
    <row r="40239" s="16" customFormat="1"/>
    <row r="40240" s="16" customFormat="1"/>
    <row r="40241" s="16" customFormat="1"/>
    <row r="40242" s="16" customFormat="1"/>
    <row r="40243" s="16" customFormat="1"/>
    <row r="40244" s="16" customFormat="1"/>
    <row r="40245" s="16" customFormat="1"/>
    <row r="40246" s="16" customFormat="1"/>
    <row r="40247" s="16" customFormat="1"/>
    <row r="40248" s="16" customFormat="1"/>
    <row r="40249" s="16" customFormat="1"/>
    <row r="40250" s="16" customFormat="1"/>
    <row r="40251" s="16" customFormat="1"/>
    <row r="40252" s="16" customFormat="1"/>
    <row r="40253" s="16" customFormat="1"/>
    <row r="40254" s="16" customFormat="1"/>
    <row r="40255" s="16" customFormat="1"/>
    <row r="40256" s="16" customFormat="1"/>
    <row r="40257" s="16" customFormat="1"/>
    <row r="40258" s="16" customFormat="1"/>
    <row r="40259" s="16" customFormat="1"/>
    <row r="40260" s="16" customFormat="1"/>
    <row r="40261" s="16" customFormat="1"/>
    <row r="40262" s="16" customFormat="1"/>
    <row r="40263" s="16" customFormat="1"/>
    <row r="40264" s="16" customFormat="1"/>
    <row r="40265" s="16" customFormat="1"/>
    <row r="40266" s="16" customFormat="1"/>
    <row r="40267" s="16" customFormat="1"/>
    <row r="40268" s="16" customFormat="1"/>
    <row r="40269" s="16" customFormat="1"/>
    <row r="40270" s="16" customFormat="1"/>
    <row r="40271" s="16" customFormat="1"/>
    <row r="40272" s="16" customFormat="1"/>
    <row r="40273" s="16" customFormat="1"/>
    <row r="40274" s="16" customFormat="1"/>
    <row r="40275" s="16" customFormat="1"/>
    <row r="40276" s="16" customFormat="1"/>
    <row r="40277" s="16" customFormat="1"/>
    <row r="40278" s="16" customFormat="1"/>
    <row r="40279" s="16" customFormat="1"/>
    <row r="40280" s="16" customFormat="1"/>
    <row r="40281" s="16" customFormat="1"/>
    <row r="40282" s="16" customFormat="1"/>
    <row r="40283" s="16" customFormat="1"/>
    <row r="40284" s="16" customFormat="1"/>
    <row r="40285" s="16" customFormat="1"/>
    <row r="40286" s="16" customFormat="1"/>
    <row r="40287" s="16" customFormat="1"/>
    <row r="40288" s="16" customFormat="1"/>
    <row r="40289" s="16" customFormat="1"/>
    <row r="40290" s="16" customFormat="1"/>
    <row r="40291" s="16" customFormat="1"/>
    <row r="40292" s="16" customFormat="1"/>
    <row r="40293" s="16" customFormat="1"/>
    <row r="40294" s="16" customFormat="1"/>
    <row r="40295" s="16" customFormat="1"/>
    <row r="40296" s="16" customFormat="1"/>
    <row r="40297" s="16" customFormat="1"/>
    <row r="40298" s="16" customFormat="1"/>
    <row r="40299" s="16" customFormat="1"/>
    <row r="40300" s="16" customFormat="1"/>
    <row r="40301" s="16" customFormat="1"/>
    <row r="40302" s="16" customFormat="1"/>
    <row r="40303" s="16" customFormat="1"/>
    <row r="40304" s="16" customFormat="1"/>
    <row r="40305" s="16" customFormat="1"/>
    <row r="40306" s="16" customFormat="1"/>
    <row r="40307" s="16" customFormat="1"/>
    <row r="40308" s="16" customFormat="1"/>
    <row r="40309" s="16" customFormat="1"/>
    <row r="40310" s="16" customFormat="1"/>
    <row r="40311" s="16" customFormat="1"/>
    <row r="40312" s="16" customFormat="1"/>
    <row r="40313" s="16" customFormat="1"/>
    <row r="40314" s="16" customFormat="1"/>
    <row r="40315" s="16" customFormat="1"/>
    <row r="40316" s="16" customFormat="1"/>
    <row r="40317" s="16" customFormat="1"/>
    <row r="40318" s="16" customFormat="1"/>
    <row r="40319" s="16" customFormat="1"/>
    <row r="40320" s="16" customFormat="1"/>
    <row r="40321" s="16" customFormat="1"/>
    <row r="40322" s="16" customFormat="1"/>
    <row r="40323" s="16" customFormat="1"/>
    <row r="40324" s="16" customFormat="1"/>
    <row r="40325" s="16" customFormat="1"/>
    <row r="40326" s="16" customFormat="1"/>
    <row r="40327" s="16" customFormat="1"/>
    <row r="40328" s="16" customFormat="1"/>
    <row r="40329" s="16" customFormat="1"/>
    <row r="40330" s="16" customFormat="1"/>
    <row r="40331" s="16" customFormat="1"/>
    <row r="40332" s="16" customFormat="1"/>
    <row r="40333" s="16" customFormat="1"/>
    <row r="40334" s="16" customFormat="1"/>
    <row r="40335" s="16" customFormat="1"/>
    <row r="40336" s="16" customFormat="1"/>
    <row r="40337" s="16" customFormat="1"/>
    <row r="40338" s="16" customFormat="1"/>
    <row r="40339" s="16" customFormat="1"/>
    <row r="40340" s="16" customFormat="1"/>
    <row r="40341" s="16" customFormat="1"/>
    <row r="40342" s="16" customFormat="1"/>
    <row r="40343" s="16" customFormat="1"/>
    <row r="40344" s="16" customFormat="1"/>
    <row r="40345" s="16" customFormat="1"/>
    <row r="40346" s="16" customFormat="1"/>
    <row r="40347" s="16" customFormat="1"/>
    <row r="40348" s="16" customFormat="1"/>
    <row r="40349" s="16" customFormat="1"/>
    <row r="40350" s="16" customFormat="1"/>
    <row r="40351" s="16" customFormat="1"/>
    <row r="40352" s="16" customFormat="1"/>
    <row r="40353" s="16" customFormat="1"/>
    <row r="40354" s="16" customFormat="1"/>
    <row r="40355" s="16" customFormat="1"/>
    <row r="40356" s="16" customFormat="1"/>
    <row r="40357" s="16" customFormat="1"/>
    <row r="40358" s="16" customFormat="1"/>
    <row r="40359" s="16" customFormat="1"/>
    <row r="40360" s="16" customFormat="1"/>
    <row r="40361" s="16" customFormat="1"/>
    <row r="40362" s="16" customFormat="1"/>
    <row r="40363" s="16" customFormat="1"/>
    <row r="40364" s="16" customFormat="1"/>
    <row r="40365" s="16" customFormat="1"/>
    <row r="40366" s="16" customFormat="1"/>
    <row r="40367" s="16" customFormat="1"/>
    <row r="40368" s="16" customFormat="1"/>
    <row r="40369" s="16" customFormat="1"/>
    <row r="40370" s="16" customFormat="1"/>
    <row r="40371" s="16" customFormat="1"/>
    <row r="40372" s="16" customFormat="1"/>
    <row r="40373" s="16" customFormat="1"/>
    <row r="40374" s="16" customFormat="1"/>
    <row r="40375" s="16" customFormat="1"/>
    <row r="40376" s="16" customFormat="1"/>
    <row r="40377" s="16" customFormat="1"/>
    <row r="40378" s="16" customFormat="1"/>
    <row r="40379" s="16" customFormat="1"/>
    <row r="40380" s="16" customFormat="1"/>
    <row r="40381" s="16" customFormat="1"/>
    <row r="40382" s="16" customFormat="1"/>
    <row r="40383" s="16" customFormat="1"/>
    <row r="40384" s="16" customFormat="1"/>
    <row r="40385" s="16" customFormat="1"/>
    <row r="40386" s="16" customFormat="1"/>
    <row r="40387" s="16" customFormat="1"/>
    <row r="40388" s="16" customFormat="1"/>
    <row r="40389" s="16" customFormat="1"/>
    <row r="40390" s="16" customFormat="1"/>
    <row r="40391" s="16" customFormat="1"/>
    <row r="40392" s="16" customFormat="1"/>
    <row r="40393" s="16" customFormat="1"/>
    <row r="40394" s="16" customFormat="1"/>
    <row r="40395" s="16" customFormat="1"/>
    <row r="40396" s="16" customFormat="1"/>
    <row r="40397" s="16" customFormat="1"/>
    <row r="40398" s="16" customFormat="1"/>
    <row r="40399" s="16" customFormat="1"/>
    <row r="40400" s="16" customFormat="1"/>
    <row r="40401" s="16" customFormat="1"/>
    <row r="40402" s="16" customFormat="1"/>
    <row r="40403" s="16" customFormat="1"/>
    <row r="40404" s="16" customFormat="1"/>
    <row r="40405" s="16" customFormat="1"/>
    <row r="40406" s="16" customFormat="1"/>
    <row r="40407" s="16" customFormat="1"/>
    <row r="40408" s="16" customFormat="1"/>
    <row r="40409" s="16" customFormat="1"/>
    <row r="40410" s="16" customFormat="1"/>
    <row r="40411" s="16" customFormat="1"/>
    <row r="40412" s="16" customFormat="1"/>
    <row r="40413" s="16" customFormat="1"/>
    <row r="40414" s="16" customFormat="1"/>
    <row r="40415" s="16" customFormat="1"/>
    <row r="40416" s="16" customFormat="1"/>
    <row r="40417" s="16" customFormat="1"/>
    <row r="40418" s="16" customFormat="1"/>
    <row r="40419" s="16" customFormat="1"/>
    <row r="40420" s="16" customFormat="1"/>
    <row r="40421" s="16" customFormat="1"/>
    <row r="40422" s="16" customFormat="1"/>
    <row r="40423" s="16" customFormat="1"/>
    <row r="40424" s="16" customFormat="1"/>
    <row r="40425" s="16" customFormat="1"/>
    <row r="40426" s="16" customFormat="1"/>
    <row r="40427" s="16" customFormat="1"/>
    <row r="40428" s="16" customFormat="1"/>
    <row r="40429" s="16" customFormat="1"/>
    <row r="40430" s="16" customFormat="1"/>
    <row r="40431" s="16" customFormat="1"/>
    <row r="40432" s="16" customFormat="1"/>
    <row r="40433" s="16" customFormat="1"/>
    <row r="40434" s="16" customFormat="1"/>
    <row r="40435" s="16" customFormat="1"/>
    <row r="40436" s="16" customFormat="1"/>
    <row r="40437" s="16" customFormat="1"/>
    <row r="40438" s="16" customFormat="1"/>
    <row r="40439" s="16" customFormat="1"/>
    <row r="40440" s="16" customFormat="1"/>
    <row r="40441" s="16" customFormat="1"/>
    <row r="40442" s="16" customFormat="1"/>
    <row r="40443" s="16" customFormat="1"/>
    <row r="40444" s="16" customFormat="1"/>
    <row r="40445" s="16" customFormat="1"/>
    <row r="40446" s="16" customFormat="1"/>
    <row r="40447" s="16" customFormat="1"/>
    <row r="40448" s="16" customFormat="1"/>
    <row r="40449" s="16" customFormat="1"/>
    <row r="40450" s="16" customFormat="1"/>
    <row r="40451" s="16" customFormat="1"/>
    <row r="40452" s="16" customFormat="1"/>
    <row r="40453" s="16" customFormat="1"/>
    <row r="40454" s="16" customFormat="1"/>
    <row r="40455" s="16" customFormat="1"/>
    <row r="40456" s="16" customFormat="1"/>
    <row r="40457" s="16" customFormat="1"/>
    <row r="40458" s="16" customFormat="1"/>
    <row r="40459" s="16" customFormat="1"/>
    <row r="40460" s="16" customFormat="1"/>
    <row r="40461" s="16" customFormat="1"/>
    <row r="40462" s="16" customFormat="1"/>
    <row r="40463" s="16" customFormat="1"/>
    <row r="40464" s="16" customFormat="1"/>
    <row r="40465" s="16" customFormat="1"/>
    <row r="40466" s="16" customFormat="1"/>
    <row r="40467" s="16" customFormat="1"/>
    <row r="40468" s="16" customFormat="1"/>
    <row r="40469" s="16" customFormat="1"/>
    <row r="40470" s="16" customFormat="1"/>
    <row r="40471" s="16" customFormat="1"/>
    <row r="40472" s="16" customFormat="1"/>
    <row r="40473" s="16" customFormat="1"/>
    <row r="40474" s="16" customFormat="1"/>
    <row r="40475" s="16" customFormat="1"/>
    <row r="40476" s="16" customFormat="1"/>
    <row r="40477" s="16" customFormat="1"/>
    <row r="40478" s="16" customFormat="1"/>
    <row r="40479" s="16" customFormat="1"/>
    <row r="40480" s="16" customFormat="1"/>
    <row r="40481" s="16" customFormat="1"/>
    <row r="40482" s="16" customFormat="1"/>
    <row r="40483" s="16" customFormat="1"/>
    <row r="40484" s="16" customFormat="1"/>
    <row r="40485" s="16" customFormat="1"/>
    <row r="40486" s="16" customFormat="1"/>
    <row r="40487" s="16" customFormat="1"/>
    <row r="40488" s="16" customFormat="1"/>
    <row r="40489" s="16" customFormat="1"/>
    <row r="40490" s="16" customFormat="1"/>
    <row r="40491" s="16" customFormat="1"/>
    <row r="40492" s="16" customFormat="1"/>
    <row r="40493" s="16" customFormat="1"/>
    <row r="40494" s="16" customFormat="1"/>
    <row r="40495" s="16" customFormat="1"/>
    <row r="40496" s="16" customFormat="1"/>
    <row r="40497" s="16" customFormat="1"/>
    <row r="40498" s="16" customFormat="1"/>
    <row r="40499" s="16" customFormat="1"/>
    <row r="40500" s="16" customFormat="1"/>
    <row r="40501" s="16" customFormat="1"/>
    <row r="40502" s="16" customFormat="1"/>
    <row r="40503" s="16" customFormat="1"/>
    <row r="40504" s="16" customFormat="1"/>
    <row r="40505" s="16" customFormat="1"/>
    <row r="40506" s="16" customFormat="1"/>
    <row r="40507" s="16" customFormat="1"/>
    <row r="40508" s="16" customFormat="1"/>
    <row r="40509" s="16" customFormat="1"/>
    <row r="40510" s="16" customFormat="1"/>
    <row r="40511" s="16" customFormat="1"/>
    <row r="40512" s="16" customFormat="1"/>
    <row r="40513" s="16" customFormat="1"/>
    <row r="40514" s="16" customFormat="1"/>
    <row r="40515" s="16" customFormat="1"/>
    <row r="40516" s="16" customFormat="1"/>
    <row r="40517" s="16" customFormat="1"/>
    <row r="40518" s="16" customFormat="1"/>
    <row r="40519" s="16" customFormat="1"/>
    <row r="40520" s="16" customFormat="1"/>
    <row r="40521" s="16" customFormat="1"/>
    <row r="40522" s="16" customFormat="1"/>
    <row r="40523" s="16" customFormat="1"/>
    <row r="40524" s="16" customFormat="1"/>
    <row r="40525" s="16" customFormat="1"/>
    <row r="40526" s="16" customFormat="1"/>
    <row r="40527" s="16" customFormat="1"/>
    <row r="40528" s="16" customFormat="1"/>
    <row r="40529" s="16" customFormat="1"/>
    <row r="40530" s="16" customFormat="1"/>
    <row r="40531" s="16" customFormat="1"/>
    <row r="40532" s="16" customFormat="1"/>
    <row r="40533" s="16" customFormat="1"/>
    <row r="40534" s="16" customFormat="1"/>
    <row r="40535" s="16" customFormat="1"/>
    <row r="40536" s="16" customFormat="1"/>
    <row r="40537" s="16" customFormat="1"/>
    <row r="40538" s="16" customFormat="1"/>
    <row r="40539" s="16" customFormat="1"/>
    <row r="40540" s="16" customFormat="1"/>
    <row r="40541" s="16" customFormat="1"/>
    <row r="40542" s="16" customFormat="1"/>
    <row r="40543" s="16" customFormat="1"/>
    <row r="40544" s="16" customFormat="1"/>
    <row r="40545" s="16" customFormat="1"/>
    <row r="40546" s="16" customFormat="1"/>
    <row r="40547" s="16" customFormat="1"/>
    <row r="40548" s="16" customFormat="1"/>
    <row r="40549" s="16" customFormat="1"/>
    <row r="40550" s="16" customFormat="1"/>
    <row r="40551" s="16" customFormat="1"/>
    <row r="40552" s="16" customFormat="1"/>
    <row r="40553" s="16" customFormat="1"/>
    <row r="40554" s="16" customFormat="1"/>
    <row r="40555" s="16" customFormat="1"/>
    <row r="40556" s="16" customFormat="1"/>
    <row r="40557" s="16" customFormat="1"/>
    <row r="40558" s="16" customFormat="1"/>
    <row r="40559" s="16" customFormat="1"/>
    <row r="40560" s="16" customFormat="1"/>
    <row r="40561" s="16" customFormat="1"/>
    <row r="40562" s="16" customFormat="1"/>
    <row r="40563" s="16" customFormat="1"/>
    <row r="40564" s="16" customFormat="1"/>
    <row r="40565" s="16" customFormat="1"/>
    <row r="40566" s="16" customFormat="1"/>
    <row r="40567" s="16" customFormat="1"/>
    <row r="40568" s="16" customFormat="1"/>
    <row r="40569" s="16" customFormat="1"/>
    <row r="40570" s="16" customFormat="1"/>
    <row r="40571" s="16" customFormat="1"/>
    <row r="40572" s="16" customFormat="1"/>
    <row r="40573" s="16" customFormat="1"/>
    <row r="40574" s="16" customFormat="1"/>
    <row r="40575" s="16" customFormat="1"/>
    <row r="40576" s="16" customFormat="1"/>
    <row r="40577" s="16" customFormat="1"/>
    <row r="40578" s="16" customFormat="1"/>
    <row r="40579" s="16" customFormat="1"/>
    <row r="40580" s="16" customFormat="1"/>
    <row r="40581" s="16" customFormat="1"/>
    <row r="40582" s="16" customFormat="1"/>
    <row r="40583" s="16" customFormat="1"/>
    <row r="40584" s="16" customFormat="1"/>
    <row r="40585" s="16" customFormat="1"/>
    <row r="40586" s="16" customFormat="1"/>
    <row r="40587" s="16" customFormat="1"/>
    <row r="40588" s="16" customFormat="1"/>
    <row r="40589" s="16" customFormat="1"/>
    <row r="40590" s="16" customFormat="1"/>
    <row r="40591" s="16" customFormat="1"/>
    <row r="40592" s="16" customFormat="1"/>
    <row r="40593" s="16" customFormat="1"/>
    <row r="40594" s="16" customFormat="1"/>
    <row r="40595" s="16" customFormat="1"/>
    <row r="40596" s="16" customFormat="1"/>
    <row r="40597" s="16" customFormat="1"/>
    <row r="40598" s="16" customFormat="1"/>
    <row r="40599" s="16" customFormat="1"/>
    <row r="40600" s="16" customFormat="1"/>
    <row r="40601" s="16" customFormat="1"/>
    <row r="40602" s="16" customFormat="1"/>
    <row r="40603" s="16" customFormat="1"/>
    <row r="40604" s="16" customFormat="1"/>
    <row r="40605" s="16" customFormat="1"/>
    <row r="40606" s="16" customFormat="1"/>
    <row r="40607" s="16" customFormat="1"/>
    <row r="40608" s="16" customFormat="1"/>
    <row r="40609" s="16" customFormat="1"/>
    <row r="40610" s="16" customFormat="1"/>
    <row r="40611" s="16" customFormat="1"/>
    <row r="40612" s="16" customFormat="1"/>
    <row r="40613" s="16" customFormat="1"/>
    <row r="40614" s="16" customFormat="1"/>
    <row r="40615" s="16" customFormat="1"/>
    <row r="40616" s="16" customFormat="1"/>
    <row r="40617" s="16" customFormat="1"/>
    <row r="40618" s="16" customFormat="1"/>
    <row r="40619" s="16" customFormat="1"/>
    <row r="40620" s="16" customFormat="1"/>
    <row r="40621" s="16" customFormat="1"/>
    <row r="40622" s="16" customFormat="1"/>
    <row r="40623" s="16" customFormat="1"/>
    <row r="40624" s="16" customFormat="1"/>
    <row r="40625" s="16" customFormat="1"/>
    <row r="40626" s="16" customFormat="1"/>
    <row r="40627" s="16" customFormat="1"/>
    <row r="40628" s="16" customFormat="1"/>
    <row r="40629" s="16" customFormat="1"/>
    <row r="40630" s="16" customFormat="1"/>
    <row r="40631" s="16" customFormat="1"/>
    <row r="40632" s="16" customFormat="1"/>
    <row r="40633" s="16" customFormat="1"/>
    <row r="40634" s="16" customFormat="1"/>
    <row r="40635" s="16" customFormat="1"/>
    <row r="40636" s="16" customFormat="1"/>
    <row r="40637" s="16" customFormat="1"/>
    <row r="40638" s="16" customFormat="1"/>
    <row r="40639" s="16" customFormat="1"/>
    <row r="40640" s="16" customFormat="1"/>
    <row r="40641" s="16" customFormat="1"/>
    <row r="40642" s="16" customFormat="1"/>
    <row r="40643" s="16" customFormat="1"/>
    <row r="40644" s="16" customFormat="1"/>
    <row r="40645" s="16" customFormat="1"/>
    <row r="40646" s="16" customFormat="1"/>
    <row r="40647" s="16" customFormat="1"/>
    <row r="40648" s="16" customFormat="1"/>
    <row r="40649" s="16" customFormat="1"/>
    <row r="40650" s="16" customFormat="1"/>
    <row r="40651" s="16" customFormat="1"/>
    <row r="40652" s="16" customFormat="1"/>
    <row r="40653" s="16" customFormat="1"/>
    <row r="40654" s="16" customFormat="1"/>
    <row r="40655" s="16" customFormat="1"/>
    <row r="40656" s="16" customFormat="1"/>
    <row r="40657" s="16" customFormat="1"/>
    <row r="40658" s="16" customFormat="1"/>
    <row r="40659" s="16" customFormat="1"/>
    <row r="40660" s="16" customFormat="1"/>
    <row r="40661" s="16" customFormat="1"/>
    <row r="40662" s="16" customFormat="1"/>
    <row r="40663" s="16" customFormat="1"/>
    <row r="40664" s="16" customFormat="1"/>
    <row r="40665" s="16" customFormat="1"/>
    <row r="40666" s="16" customFormat="1"/>
    <row r="40667" s="16" customFormat="1"/>
    <row r="40668" s="16" customFormat="1"/>
    <row r="40669" s="16" customFormat="1"/>
    <row r="40670" s="16" customFormat="1"/>
    <row r="40671" s="16" customFormat="1"/>
    <row r="40672" s="16" customFormat="1"/>
    <row r="40673" s="16" customFormat="1"/>
    <row r="40674" s="16" customFormat="1"/>
    <row r="40675" s="16" customFormat="1"/>
    <row r="40676" s="16" customFormat="1"/>
    <row r="40677" s="16" customFormat="1"/>
    <row r="40678" s="16" customFormat="1"/>
    <row r="40679" s="16" customFormat="1"/>
    <row r="40680" s="16" customFormat="1"/>
    <row r="40681" s="16" customFormat="1"/>
    <row r="40682" s="16" customFormat="1"/>
    <row r="40683" s="16" customFormat="1"/>
    <row r="40684" s="16" customFormat="1"/>
    <row r="40685" s="16" customFormat="1"/>
    <row r="40686" s="16" customFormat="1"/>
    <row r="40687" s="16" customFormat="1"/>
    <row r="40688" s="16" customFormat="1"/>
    <row r="40689" s="16" customFormat="1"/>
    <row r="40690" s="16" customFormat="1"/>
    <row r="40691" s="16" customFormat="1"/>
    <row r="40692" s="16" customFormat="1"/>
    <row r="40693" s="16" customFormat="1"/>
    <row r="40694" s="16" customFormat="1"/>
    <row r="40695" s="16" customFormat="1"/>
    <row r="40696" s="16" customFormat="1"/>
    <row r="40697" s="16" customFormat="1"/>
    <row r="40698" s="16" customFormat="1"/>
    <row r="40699" s="16" customFormat="1"/>
    <row r="40700" s="16" customFormat="1"/>
    <row r="40701" s="16" customFormat="1"/>
    <row r="40702" s="16" customFormat="1"/>
    <row r="40703" s="16" customFormat="1"/>
    <row r="40704" s="16" customFormat="1"/>
    <row r="40705" s="16" customFormat="1"/>
    <row r="40706" s="16" customFormat="1"/>
    <row r="40707" s="16" customFormat="1"/>
    <row r="40708" s="16" customFormat="1"/>
    <row r="40709" s="16" customFormat="1"/>
    <row r="40710" s="16" customFormat="1"/>
    <row r="40711" s="16" customFormat="1"/>
    <row r="40712" s="16" customFormat="1"/>
    <row r="40713" s="16" customFormat="1"/>
    <row r="40714" s="16" customFormat="1"/>
    <row r="40715" s="16" customFormat="1"/>
    <row r="40716" s="16" customFormat="1"/>
    <row r="40717" s="16" customFormat="1"/>
    <row r="40718" s="16" customFormat="1"/>
    <row r="40719" s="16" customFormat="1"/>
    <row r="40720" s="16" customFormat="1"/>
    <row r="40721" s="16" customFormat="1"/>
    <row r="40722" s="16" customFormat="1"/>
    <row r="40723" s="16" customFormat="1"/>
    <row r="40724" s="16" customFormat="1"/>
    <row r="40725" s="16" customFormat="1"/>
    <row r="40726" s="16" customFormat="1"/>
    <row r="40727" s="16" customFormat="1"/>
    <row r="40728" s="16" customFormat="1"/>
    <row r="40729" s="16" customFormat="1"/>
    <row r="40730" s="16" customFormat="1"/>
    <row r="40731" s="16" customFormat="1"/>
    <row r="40732" s="16" customFormat="1"/>
    <row r="40733" s="16" customFormat="1"/>
    <row r="40734" s="16" customFormat="1"/>
    <row r="40735" s="16" customFormat="1"/>
    <row r="40736" s="16" customFormat="1"/>
    <row r="40737" s="16" customFormat="1"/>
    <row r="40738" s="16" customFormat="1"/>
    <row r="40739" s="16" customFormat="1"/>
    <row r="40740" s="16" customFormat="1"/>
    <row r="40741" s="16" customFormat="1"/>
    <row r="40742" s="16" customFormat="1"/>
    <row r="40743" s="16" customFormat="1"/>
    <row r="40744" s="16" customFormat="1"/>
    <row r="40745" s="16" customFormat="1"/>
    <row r="40746" s="16" customFormat="1"/>
    <row r="40747" s="16" customFormat="1"/>
    <row r="40748" s="16" customFormat="1"/>
    <row r="40749" s="16" customFormat="1"/>
    <row r="40750" s="16" customFormat="1"/>
    <row r="40751" s="16" customFormat="1"/>
    <row r="40752" s="16" customFormat="1"/>
    <row r="40753" s="16" customFormat="1"/>
    <row r="40754" s="16" customFormat="1"/>
    <row r="40755" s="16" customFormat="1"/>
    <row r="40756" s="16" customFormat="1"/>
    <row r="40757" s="16" customFormat="1"/>
    <row r="40758" s="16" customFormat="1"/>
    <row r="40759" s="16" customFormat="1"/>
    <row r="40760" s="16" customFormat="1"/>
    <row r="40761" s="16" customFormat="1"/>
    <row r="40762" s="16" customFormat="1"/>
    <row r="40763" s="16" customFormat="1"/>
    <row r="40764" s="16" customFormat="1"/>
    <row r="40765" s="16" customFormat="1"/>
    <row r="40766" s="16" customFormat="1"/>
    <row r="40767" s="16" customFormat="1"/>
    <row r="40768" s="16" customFormat="1"/>
    <row r="40769" s="16" customFormat="1"/>
    <row r="40770" s="16" customFormat="1"/>
    <row r="40771" s="16" customFormat="1"/>
    <row r="40772" s="16" customFormat="1"/>
    <row r="40773" s="16" customFormat="1"/>
    <row r="40774" s="16" customFormat="1"/>
    <row r="40775" s="16" customFormat="1"/>
    <row r="40776" s="16" customFormat="1"/>
    <row r="40777" s="16" customFormat="1"/>
    <row r="40778" s="16" customFormat="1"/>
    <row r="40779" s="16" customFormat="1"/>
    <row r="40780" s="16" customFormat="1"/>
    <row r="40781" s="16" customFormat="1"/>
    <row r="40782" s="16" customFormat="1"/>
    <row r="40783" s="16" customFormat="1"/>
    <row r="40784" s="16" customFormat="1"/>
    <row r="40785" s="16" customFormat="1"/>
    <row r="40786" s="16" customFormat="1"/>
    <row r="40787" s="16" customFormat="1"/>
    <row r="40788" s="16" customFormat="1"/>
    <row r="40789" s="16" customFormat="1"/>
    <row r="40790" s="16" customFormat="1"/>
    <row r="40791" s="16" customFormat="1"/>
    <row r="40792" s="16" customFormat="1"/>
    <row r="40793" s="16" customFormat="1"/>
    <row r="40794" s="16" customFormat="1"/>
    <row r="40795" s="16" customFormat="1"/>
    <row r="40796" s="16" customFormat="1"/>
    <row r="40797" s="16" customFormat="1"/>
    <row r="40798" s="16" customFormat="1"/>
    <row r="40799" s="16" customFormat="1"/>
    <row r="40800" s="16" customFormat="1"/>
    <row r="40801" s="16" customFormat="1"/>
    <row r="40802" s="16" customFormat="1"/>
    <row r="40803" s="16" customFormat="1"/>
    <row r="40804" s="16" customFormat="1"/>
    <row r="40805" s="16" customFormat="1"/>
    <row r="40806" s="16" customFormat="1"/>
    <row r="40807" s="16" customFormat="1"/>
    <row r="40808" s="16" customFormat="1"/>
    <row r="40809" s="16" customFormat="1"/>
    <row r="40810" s="16" customFormat="1"/>
    <row r="40811" s="16" customFormat="1"/>
    <row r="40812" s="16" customFormat="1"/>
    <row r="40813" s="16" customFormat="1"/>
    <row r="40814" s="16" customFormat="1"/>
    <row r="40815" s="16" customFormat="1"/>
    <row r="40816" s="16" customFormat="1"/>
    <row r="40817" s="16" customFormat="1"/>
    <row r="40818" s="16" customFormat="1"/>
    <row r="40819" s="16" customFormat="1"/>
    <row r="40820" s="16" customFormat="1"/>
    <row r="40821" s="16" customFormat="1"/>
    <row r="40822" s="16" customFormat="1"/>
    <row r="40823" s="16" customFormat="1"/>
    <row r="40824" s="16" customFormat="1"/>
    <row r="40825" s="16" customFormat="1"/>
    <row r="40826" s="16" customFormat="1"/>
    <row r="40827" s="16" customFormat="1"/>
    <row r="40828" s="16" customFormat="1"/>
    <row r="40829" s="16" customFormat="1"/>
    <row r="40830" s="16" customFormat="1"/>
    <row r="40831" s="16" customFormat="1"/>
    <row r="40832" s="16" customFormat="1"/>
    <row r="40833" s="16" customFormat="1"/>
    <row r="40834" s="16" customFormat="1"/>
    <row r="40835" s="16" customFormat="1"/>
    <row r="40836" s="16" customFormat="1"/>
    <row r="40837" s="16" customFormat="1"/>
    <row r="40838" s="16" customFormat="1"/>
    <row r="40839" s="16" customFormat="1"/>
    <row r="40840" s="16" customFormat="1"/>
    <row r="40841" s="16" customFormat="1"/>
    <row r="40842" s="16" customFormat="1"/>
    <row r="40843" s="16" customFormat="1"/>
    <row r="40844" s="16" customFormat="1"/>
    <row r="40845" s="16" customFormat="1"/>
    <row r="40846" s="16" customFormat="1"/>
    <row r="40847" s="16" customFormat="1"/>
    <row r="40848" s="16" customFormat="1"/>
    <row r="40849" s="16" customFormat="1"/>
    <row r="40850" s="16" customFormat="1"/>
    <row r="40851" s="16" customFormat="1"/>
    <row r="40852" s="16" customFormat="1"/>
    <row r="40853" s="16" customFormat="1"/>
    <row r="40854" s="16" customFormat="1"/>
    <row r="40855" s="16" customFormat="1"/>
    <row r="40856" s="16" customFormat="1"/>
    <row r="40857" s="16" customFormat="1"/>
    <row r="40858" s="16" customFormat="1"/>
    <row r="40859" s="16" customFormat="1"/>
    <row r="40860" s="16" customFormat="1"/>
    <row r="40861" s="16" customFormat="1"/>
    <row r="40862" s="16" customFormat="1"/>
    <row r="40863" s="16" customFormat="1"/>
    <row r="40864" s="16" customFormat="1"/>
    <row r="40865" s="16" customFormat="1"/>
    <row r="40866" s="16" customFormat="1"/>
    <row r="40867" s="16" customFormat="1"/>
    <row r="40868" s="16" customFormat="1"/>
    <row r="40869" s="16" customFormat="1"/>
    <row r="40870" s="16" customFormat="1"/>
    <row r="40871" s="16" customFormat="1"/>
    <row r="40872" s="16" customFormat="1"/>
    <row r="40873" s="16" customFormat="1"/>
    <row r="40874" s="16" customFormat="1"/>
    <row r="40875" s="16" customFormat="1"/>
    <row r="40876" s="16" customFormat="1"/>
    <row r="40877" s="16" customFormat="1"/>
    <row r="40878" s="16" customFormat="1"/>
    <row r="40879" s="16" customFormat="1"/>
    <row r="40880" s="16" customFormat="1"/>
    <row r="40881" s="16" customFormat="1"/>
    <row r="40882" s="16" customFormat="1"/>
    <row r="40883" s="16" customFormat="1"/>
    <row r="40884" s="16" customFormat="1"/>
    <row r="40885" s="16" customFormat="1"/>
    <row r="40886" s="16" customFormat="1"/>
    <row r="40887" s="16" customFormat="1"/>
    <row r="40888" s="16" customFormat="1"/>
    <row r="40889" s="16" customFormat="1"/>
    <row r="40890" s="16" customFormat="1"/>
    <row r="40891" s="16" customFormat="1"/>
    <row r="40892" s="16" customFormat="1"/>
    <row r="40893" s="16" customFormat="1"/>
    <row r="40894" s="16" customFormat="1"/>
    <row r="40895" s="16" customFormat="1"/>
    <row r="40896" s="16" customFormat="1"/>
    <row r="40897" s="16" customFormat="1"/>
    <row r="40898" s="16" customFormat="1"/>
    <row r="40899" s="16" customFormat="1"/>
    <row r="40900" s="16" customFormat="1"/>
    <row r="40901" s="16" customFormat="1"/>
    <row r="40902" s="16" customFormat="1"/>
    <row r="40903" s="16" customFormat="1"/>
    <row r="40904" s="16" customFormat="1"/>
    <row r="40905" s="16" customFormat="1"/>
    <row r="40906" s="16" customFormat="1"/>
    <row r="40907" s="16" customFormat="1"/>
    <row r="40908" s="16" customFormat="1"/>
    <row r="40909" s="16" customFormat="1"/>
    <row r="40910" s="16" customFormat="1"/>
    <row r="40911" s="16" customFormat="1"/>
    <row r="40912" s="16" customFormat="1"/>
    <row r="40913" s="16" customFormat="1"/>
    <row r="40914" s="16" customFormat="1"/>
    <row r="40915" s="16" customFormat="1"/>
    <row r="40916" s="16" customFormat="1"/>
    <row r="40917" s="16" customFormat="1"/>
    <row r="40918" s="16" customFormat="1"/>
    <row r="40919" s="16" customFormat="1"/>
    <row r="40920" s="16" customFormat="1"/>
    <row r="40921" s="16" customFormat="1"/>
    <row r="40922" s="16" customFormat="1"/>
    <row r="40923" s="16" customFormat="1"/>
    <row r="40924" s="16" customFormat="1"/>
    <row r="40925" s="16" customFormat="1"/>
    <row r="40926" s="16" customFormat="1"/>
    <row r="40927" s="16" customFormat="1"/>
    <row r="40928" s="16" customFormat="1"/>
    <row r="40929" s="16" customFormat="1"/>
    <row r="40930" s="16" customFormat="1"/>
    <row r="40931" s="16" customFormat="1"/>
    <row r="40932" s="16" customFormat="1"/>
    <row r="40933" s="16" customFormat="1"/>
    <row r="40934" s="16" customFormat="1"/>
    <row r="40935" s="16" customFormat="1"/>
    <row r="40936" s="16" customFormat="1"/>
    <row r="40937" s="16" customFormat="1"/>
    <row r="40938" s="16" customFormat="1"/>
    <row r="40939" s="16" customFormat="1"/>
    <row r="40940" s="16" customFormat="1"/>
    <row r="40941" s="16" customFormat="1"/>
    <row r="40942" s="16" customFormat="1"/>
    <row r="40943" s="16" customFormat="1"/>
    <row r="40944" s="16" customFormat="1"/>
    <row r="40945" s="16" customFormat="1"/>
    <row r="40946" s="16" customFormat="1"/>
    <row r="40947" s="16" customFormat="1"/>
    <row r="40948" s="16" customFormat="1"/>
    <row r="40949" s="16" customFormat="1"/>
    <row r="40950" s="16" customFormat="1"/>
    <row r="40951" s="16" customFormat="1"/>
    <row r="40952" s="16" customFormat="1"/>
    <row r="40953" s="16" customFormat="1"/>
    <row r="40954" s="16" customFormat="1"/>
    <row r="40955" s="16" customFormat="1"/>
    <row r="40956" s="16" customFormat="1"/>
    <row r="40957" s="16" customFormat="1"/>
    <row r="40958" s="16" customFormat="1"/>
    <row r="40959" s="16" customFormat="1"/>
    <row r="40960" s="16" customFormat="1"/>
    <row r="40961" s="16" customFormat="1"/>
    <row r="40962" s="16" customFormat="1"/>
    <row r="40963" s="16" customFormat="1"/>
    <row r="40964" s="16" customFormat="1"/>
    <row r="40965" s="16" customFormat="1"/>
    <row r="40966" s="16" customFormat="1"/>
    <row r="40967" s="16" customFormat="1"/>
    <row r="40968" s="16" customFormat="1"/>
    <row r="40969" s="16" customFormat="1"/>
    <row r="40970" s="16" customFormat="1"/>
    <row r="40971" s="16" customFormat="1"/>
    <row r="40972" s="16" customFormat="1"/>
    <row r="40973" s="16" customFormat="1"/>
    <row r="40974" s="16" customFormat="1"/>
    <row r="40975" s="16" customFormat="1"/>
    <row r="40976" s="16" customFormat="1"/>
    <row r="40977" s="16" customFormat="1"/>
    <row r="40978" s="16" customFormat="1"/>
    <row r="40979" s="16" customFormat="1"/>
    <row r="40980" s="16" customFormat="1"/>
    <row r="40981" s="16" customFormat="1"/>
    <row r="40982" s="16" customFormat="1"/>
    <row r="40983" s="16" customFormat="1"/>
    <row r="40984" s="16" customFormat="1"/>
    <row r="40985" s="16" customFormat="1"/>
    <row r="40986" s="16" customFormat="1"/>
    <row r="40987" s="16" customFormat="1"/>
    <row r="40988" s="16" customFormat="1"/>
    <row r="40989" s="16" customFormat="1"/>
    <row r="40990" s="16" customFormat="1"/>
    <row r="40991" s="16" customFormat="1"/>
    <row r="40992" s="16" customFormat="1"/>
    <row r="40993" s="16" customFormat="1"/>
    <row r="40994" s="16" customFormat="1"/>
    <row r="40995" s="16" customFormat="1"/>
    <row r="40996" s="16" customFormat="1"/>
    <row r="40997" s="16" customFormat="1"/>
    <row r="40998" s="16" customFormat="1"/>
    <row r="40999" s="16" customFormat="1"/>
    <row r="41000" s="16" customFormat="1"/>
    <row r="41001" s="16" customFormat="1"/>
    <row r="41002" s="16" customFormat="1"/>
    <row r="41003" s="16" customFormat="1"/>
    <row r="41004" s="16" customFormat="1"/>
    <row r="41005" s="16" customFormat="1"/>
    <row r="41006" s="16" customFormat="1"/>
    <row r="41007" s="16" customFormat="1"/>
    <row r="41008" s="16" customFormat="1"/>
    <row r="41009" s="16" customFormat="1"/>
    <row r="41010" s="16" customFormat="1"/>
    <row r="41011" s="16" customFormat="1"/>
    <row r="41012" s="16" customFormat="1"/>
    <row r="41013" s="16" customFormat="1"/>
    <row r="41014" s="16" customFormat="1"/>
    <row r="41015" s="16" customFormat="1"/>
    <row r="41016" s="16" customFormat="1"/>
    <row r="41017" s="16" customFormat="1"/>
    <row r="41018" s="16" customFormat="1"/>
    <row r="41019" s="16" customFormat="1"/>
    <row r="41020" s="16" customFormat="1"/>
    <row r="41021" s="16" customFormat="1"/>
    <row r="41022" s="16" customFormat="1"/>
    <row r="41023" s="16" customFormat="1"/>
    <row r="41024" s="16" customFormat="1"/>
    <row r="41025" s="16" customFormat="1"/>
    <row r="41026" s="16" customFormat="1"/>
    <row r="41027" s="16" customFormat="1"/>
    <row r="41028" s="16" customFormat="1"/>
    <row r="41029" s="16" customFormat="1"/>
    <row r="41030" s="16" customFormat="1"/>
    <row r="41031" s="16" customFormat="1"/>
    <row r="41032" s="16" customFormat="1"/>
    <row r="41033" s="16" customFormat="1"/>
    <row r="41034" s="16" customFormat="1"/>
    <row r="41035" s="16" customFormat="1"/>
    <row r="41036" s="16" customFormat="1"/>
    <row r="41037" s="16" customFormat="1"/>
    <row r="41038" s="16" customFormat="1"/>
    <row r="41039" s="16" customFormat="1"/>
    <row r="41040" s="16" customFormat="1"/>
    <row r="41041" s="16" customFormat="1"/>
    <row r="41042" s="16" customFormat="1"/>
    <row r="41043" s="16" customFormat="1"/>
    <row r="41044" s="16" customFormat="1"/>
    <row r="41045" s="16" customFormat="1"/>
    <row r="41046" s="16" customFormat="1"/>
    <row r="41047" s="16" customFormat="1"/>
    <row r="41048" s="16" customFormat="1"/>
    <row r="41049" s="16" customFormat="1"/>
    <row r="41050" s="16" customFormat="1"/>
    <row r="41051" s="16" customFormat="1"/>
    <row r="41052" s="16" customFormat="1"/>
    <row r="41053" s="16" customFormat="1"/>
    <row r="41054" s="16" customFormat="1"/>
    <row r="41055" s="16" customFormat="1"/>
    <row r="41056" s="16" customFormat="1"/>
    <row r="41057" s="16" customFormat="1"/>
    <row r="41058" s="16" customFormat="1"/>
    <row r="41059" s="16" customFormat="1"/>
    <row r="41060" s="16" customFormat="1"/>
    <row r="41061" s="16" customFormat="1"/>
    <row r="41062" s="16" customFormat="1"/>
    <row r="41063" s="16" customFormat="1"/>
    <row r="41064" s="16" customFormat="1"/>
    <row r="41065" s="16" customFormat="1"/>
    <row r="41066" s="16" customFormat="1"/>
    <row r="41067" s="16" customFormat="1"/>
    <row r="41068" s="16" customFormat="1"/>
    <row r="41069" s="16" customFormat="1"/>
    <row r="41070" s="16" customFormat="1"/>
    <row r="41071" s="16" customFormat="1"/>
    <row r="41072" s="16" customFormat="1"/>
    <row r="41073" s="16" customFormat="1"/>
    <row r="41074" s="16" customFormat="1"/>
    <row r="41075" s="16" customFormat="1"/>
    <row r="41076" s="16" customFormat="1"/>
    <row r="41077" s="16" customFormat="1"/>
    <row r="41078" s="16" customFormat="1"/>
    <row r="41079" s="16" customFormat="1"/>
    <row r="41080" s="16" customFormat="1"/>
    <row r="41081" s="16" customFormat="1"/>
    <row r="41082" s="16" customFormat="1"/>
    <row r="41083" s="16" customFormat="1"/>
    <row r="41084" s="16" customFormat="1"/>
    <row r="41085" s="16" customFormat="1"/>
    <row r="41086" s="16" customFormat="1"/>
    <row r="41087" s="16" customFormat="1"/>
    <row r="41088" s="16" customFormat="1"/>
    <row r="41089" s="16" customFormat="1"/>
    <row r="41090" s="16" customFormat="1"/>
    <row r="41091" s="16" customFormat="1"/>
    <row r="41092" s="16" customFormat="1"/>
    <row r="41093" s="16" customFormat="1"/>
    <row r="41094" s="16" customFormat="1"/>
    <row r="41095" s="16" customFormat="1"/>
    <row r="41096" s="16" customFormat="1"/>
    <row r="41097" s="16" customFormat="1"/>
    <row r="41098" s="16" customFormat="1"/>
    <row r="41099" s="16" customFormat="1"/>
    <row r="41100" s="16" customFormat="1"/>
    <row r="41101" s="16" customFormat="1"/>
    <row r="41102" s="16" customFormat="1"/>
    <row r="41103" s="16" customFormat="1"/>
    <row r="41104" s="16" customFormat="1"/>
    <row r="41105" s="16" customFormat="1"/>
    <row r="41106" s="16" customFormat="1"/>
    <row r="41107" s="16" customFormat="1"/>
    <row r="41108" s="16" customFormat="1"/>
    <row r="41109" s="16" customFormat="1"/>
    <row r="41110" s="16" customFormat="1"/>
    <row r="41111" s="16" customFormat="1"/>
    <row r="41112" s="16" customFormat="1"/>
    <row r="41113" s="16" customFormat="1"/>
    <row r="41114" s="16" customFormat="1"/>
    <row r="41115" s="16" customFormat="1"/>
    <row r="41116" s="16" customFormat="1"/>
    <row r="41117" s="16" customFormat="1"/>
    <row r="41118" s="16" customFormat="1"/>
    <row r="41119" s="16" customFormat="1"/>
    <row r="41120" s="16" customFormat="1"/>
    <row r="41121" s="16" customFormat="1"/>
    <row r="41122" s="16" customFormat="1"/>
    <row r="41123" s="16" customFormat="1"/>
    <row r="41124" s="16" customFormat="1"/>
    <row r="41125" s="16" customFormat="1"/>
    <row r="41126" s="16" customFormat="1"/>
    <row r="41127" s="16" customFormat="1"/>
    <row r="41128" s="16" customFormat="1"/>
    <row r="41129" s="16" customFormat="1"/>
    <row r="41130" s="16" customFormat="1"/>
    <row r="41131" s="16" customFormat="1"/>
    <row r="41132" s="16" customFormat="1"/>
    <row r="41133" s="16" customFormat="1"/>
    <row r="41134" s="16" customFormat="1"/>
    <row r="41135" s="16" customFormat="1"/>
    <row r="41136" s="16" customFormat="1"/>
    <row r="41137" s="16" customFormat="1"/>
    <row r="41138" s="16" customFormat="1"/>
    <row r="41139" s="16" customFormat="1"/>
    <row r="41140" s="16" customFormat="1"/>
    <row r="41141" s="16" customFormat="1"/>
    <row r="41142" s="16" customFormat="1"/>
    <row r="41143" s="16" customFormat="1"/>
    <row r="41144" s="16" customFormat="1"/>
    <row r="41145" s="16" customFormat="1"/>
    <row r="41146" s="16" customFormat="1"/>
    <row r="41147" s="16" customFormat="1"/>
    <row r="41148" s="16" customFormat="1"/>
    <row r="41149" s="16" customFormat="1"/>
    <row r="41150" s="16" customFormat="1"/>
    <row r="41151" s="16" customFormat="1"/>
    <row r="41152" s="16" customFormat="1"/>
    <row r="41153" s="16" customFormat="1"/>
    <row r="41154" s="16" customFormat="1"/>
    <row r="41155" s="16" customFormat="1"/>
    <row r="41156" s="16" customFormat="1"/>
    <row r="41157" s="16" customFormat="1"/>
    <row r="41158" s="16" customFormat="1"/>
    <row r="41159" s="16" customFormat="1"/>
    <row r="41160" s="16" customFormat="1"/>
    <row r="41161" s="16" customFormat="1"/>
    <row r="41162" s="16" customFormat="1"/>
    <row r="41163" s="16" customFormat="1"/>
    <row r="41164" s="16" customFormat="1"/>
    <row r="41165" s="16" customFormat="1"/>
    <row r="41166" s="16" customFormat="1"/>
    <row r="41167" s="16" customFormat="1"/>
    <row r="41168" s="16" customFormat="1"/>
    <row r="41169" s="16" customFormat="1"/>
    <row r="41170" s="16" customFormat="1"/>
    <row r="41171" s="16" customFormat="1"/>
    <row r="41172" s="16" customFormat="1"/>
    <row r="41173" s="16" customFormat="1"/>
    <row r="41174" s="16" customFormat="1"/>
    <row r="41175" s="16" customFormat="1"/>
    <row r="41176" s="16" customFormat="1"/>
    <row r="41177" s="16" customFormat="1"/>
    <row r="41178" s="16" customFormat="1"/>
    <row r="41179" s="16" customFormat="1"/>
    <row r="41180" s="16" customFormat="1"/>
    <row r="41181" s="16" customFormat="1"/>
    <row r="41182" s="16" customFormat="1"/>
    <row r="41183" s="16" customFormat="1"/>
    <row r="41184" s="16" customFormat="1"/>
    <row r="41185" s="16" customFormat="1"/>
    <row r="41186" s="16" customFormat="1"/>
    <row r="41187" s="16" customFormat="1"/>
    <row r="41188" s="16" customFormat="1"/>
    <row r="41189" s="16" customFormat="1"/>
    <row r="41190" s="16" customFormat="1"/>
    <row r="41191" s="16" customFormat="1"/>
    <row r="41192" s="16" customFormat="1"/>
    <row r="41193" s="16" customFormat="1"/>
    <row r="41194" s="16" customFormat="1"/>
    <row r="41195" s="16" customFormat="1"/>
    <row r="41196" s="16" customFormat="1"/>
    <row r="41197" s="16" customFormat="1"/>
    <row r="41198" s="16" customFormat="1"/>
    <row r="41199" s="16" customFormat="1"/>
    <row r="41200" s="16" customFormat="1"/>
    <row r="41201" s="16" customFormat="1"/>
    <row r="41202" s="16" customFormat="1"/>
    <row r="41203" s="16" customFormat="1"/>
    <row r="41204" s="16" customFormat="1"/>
    <row r="41205" s="16" customFormat="1"/>
    <row r="41206" s="16" customFormat="1"/>
    <row r="41207" s="16" customFormat="1"/>
    <row r="41208" s="16" customFormat="1"/>
    <row r="41209" s="16" customFormat="1"/>
    <row r="41210" s="16" customFormat="1"/>
    <row r="41211" s="16" customFormat="1"/>
    <row r="41212" s="16" customFormat="1"/>
    <row r="41213" s="16" customFormat="1"/>
    <row r="41214" s="16" customFormat="1"/>
    <row r="41215" s="16" customFormat="1"/>
    <row r="41216" s="16" customFormat="1"/>
    <row r="41217" s="16" customFormat="1"/>
    <row r="41218" s="16" customFormat="1"/>
    <row r="41219" s="16" customFormat="1"/>
    <row r="41220" s="16" customFormat="1"/>
    <row r="41221" s="16" customFormat="1"/>
    <row r="41222" s="16" customFormat="1"/>
    <row r="41223" s="16" customFormat="1"/>
    <row r="41224" s="16" customFormat="1"/>
    <row r="41225" s="16" customFormat="1"/>
    <row r="41226" s="16" customFormat="1"/>
    <row r="41227" s="16" customFormat="1"/>
    <row r="41228" s="16" customFormat="1"/>
    <row r="41229" s="16" customFormat="1"/>
    <row r="41230" s="16" customFormat="1"/>
    <row r="41231" s="16" customFormat="1"/>
    <row r="41232" s="16" customFormat="1"/>
    <row r="41233" s="16" customFormat="1"/>
    <row r="41234" s="16" customFormat="1"/>
    <row r="41235" s="16" customFormat="1"/>
    <row r="41236" s="16" customFormat="1"/>
    <row r="41237" s="16" customFormat="1"/>
    <row r="41238" s="16" customFormat="1"/>
    <row r="41239" s="16" customFormat="1"/>
    <row r="41240" s="16" customFormat="1"/>
    <row r="41241" s="16" customFormat="1"/>
    <row r="41242" s="16" customFormat="1"/>
    <row r="41243" s="16" customFormat="1"/>
    <row r="41244" s="16" customFormat="1"/>
    <row r="41245" s="16" customFormat="1"/>
    <row r="41246" s="16" customFormat="1"/>
    <row r="41247" s="16" customFormat="1"/>
    <row r="41248" s="16" customFormat="1"/>
    <row r="41249" s="16" customFormat="1"/>
    <row r="41250" s="16" customFormat="1"/>
    <row r="41251" s="16" customFormat="1"/>
    <row r="41252" s="16" customFormat="1"/>
    <row r="41253" s="16" customFormat="1"/>
    <row r="41254" s="16" customFormat="1"/>
    <row r="41255" s="16" customFormat="1"/>
    <row r="41256" s="16" customFormat="1"/>
    <row r="41257" s="16" customFormat="1"/>
    <row r="41258" s="16" customFormat="1"/>
    <row r="41259" s="16" customFormat="1"/>
    <row r="41260" s="16" customFormat="1"/>
    <row r="41261" s="16" customFormat="1"/>
    <row r="41262" s="16" customFormat="1"/>
    <row r="41263" s="16" customFormat="1"/>
    <row r="41264" s="16" customFormat="1"/>
    <row r="41265" s="16" customFormat="1"/>
    <row r="41266" s="16" customFormat="1"/>
    <row r="41267" s="16" customFormat="1"/>
    <row r="41268" s="16" customFormat="1"/>
    <row r="41269" s="16" customFormat="1"/>
    <row r="41270" s="16" customFormat="1"/>
    <row r="41271" s="16" customFormat="1"/>
    <row r="41272" s="16" customFormat="1"/>
    <row r="41273" s="16" customFormat="1"/>
    <row r="41274" s="16" customFormat="1"/>
    <row r="41275" s="16" customFormat="1"/>
    <row r="41276" s="16" customFormat="1"/>
    <row r="41277" s="16" customFormat="1"/>
    <row r="41278" s="16" customFormat="1"/>
    <row r="41279" s="16" customFormat="1"/>
    <row r="41280" s="16" customFormat="1"/>
    <row r="41281" s="16" customFormat="1"/>
    <row r="41282" s="16" customFormat="1"/>
    <row r="41283" s="16" customFormat="1"/>
    <row r="41284" s="16" customFormat="1"/>
    <row r="41285" s="16" customFormat="1"/>
    <row r="41286" s="16" customFormat="1"/>
    <row r="41287" s="16" customFormat="1"/>
    <row r="41288" s="16" customFormat="1"/>
    <row r="41289" s="16" customFormat="1"/>
    <row r="41290" s="16" customFormat="1"/>
    <row r="41291" s="16" customFormat="1"/>
    <row r="41292" s="16" customFormat="1"/>
    <row r="41293" s="16" customFormat="1"/>
    <row r="41294" s="16" customFormat="1"/>
    <row r="41295" s="16" customFormat="1"/>
    <row r="41296" s="16" customFormat="1"/>
    <row r="41297" s="16" customFormat="1"/>
    <row r="41298" s="16" customFormat="1"/>
    <row r="41299" s="16" customFormat="1"/>
    <row r="41300" s="16" customFormat="1"/>
    <row r="41301" s="16" customFormat="1"/>
    <row r="41302" s="16" customFormat="1"/>
    <row r="41303" s="16" customFormat="1"/>
    <row r="41304" s="16" customFormat="1"/>
    <row r="41305" s="16" customFormat="1"/>
    <row r="41306" s="16" customFormat="1"/>
    <row r="41307" s="16" customFormat="1"/>
    <row r="41308" s="16" customFormat="1"/>
    <row r="41309" s="16" customFormat="1"/>
    <row r="41310" s="16" customFormat="1"/>
    <row r="41311" s="16" customFormat="1"/>
    <row r="41312" s="16" customFormat="1"/>
    <row r="41313" s="16" customFormat="1"/>
    <row r="41314" s="16" customFormat="1"/>
    <row r="41315" s="16" customFormat="1"/>
    <row r="41316" s="16" customFormat="1"/>
    <row r="41317" s="16" customFormat="1"/>
    <row r="41318" s="16" customFormat="1"/>
    <row r="41319" s="16" customFormat="1"/>
    <row r="41320" s="16" customFormat="1"/>
    <row r="41321" s="16" customFormat="1"/>
    <row r="41322" s="16" customFormat="1"/>
    <row r="41323" s="16" customFormat="1"/>
    <row r="41324" s="16" customFormat="1"/>
    <row r="41325" s="16" customFormat="1"/>
    <row r="41326" s="16" customFormat="1"/>
    <row r="41327" s="16" customFormat="1"/>
    <row r="41328" s="16" customFormat="1"/>
    <row r="41329" s="16" customFormat="1"/>
    <row r="41330" s="16" customFormat="1"/>
    <row r="41331" s="16" customFormat="1"/>
    <row r="41332" s="16" customFormat="1"/>
    <row r="41333" s="16" customFormat="1"/>
    <row r="41334" s="16" customFormat="1"/>
    <row r="41335" s="16" customFormat="1"/>
    <row r="41336" s="16" customFormat="1"/>
    <row r="41337" s="16" customFormat="1"/>
    <row r="41338" s="16" customFormat="1"/>
    <row r="41339" s="16" customFormat="1"/>
    <row r="41340" s="16" customFormat="1"/>
    <row r="41341" s="16" customFormat="1"/>
    <row r="41342" s="16" customFormat="1"/>
    <row r="41343" s="16" customFormat="1"/>
    <row r="41344" s="16" customFormat="1"/>
    <row r="41345" spans="2:201">
      <c r="B41345" s="16"/>
      <c r="C41345" s="16"/>
      <c r="GR41345" s="16"/>
      <c r="GS41345" s="16"/>
    </row>
    <row r="41346" spans="2:201">
      <c r="B41346" s="16"/>
      <c r="C41346" s="16"/>
      <c r="GR41346" s="16"/>
      <c r="GS41346" s="16"/>
    </row>
    <row r="41347" spans="2:201">
      <c r="B41347" s="16"/>
      <c r="C41347" s="16"/>
      <c r="GR41347" s="16"/>
      <c r="GS41347" s="16"/>
    </row>
    <row r="41348" spans="2:201">
      <c r="B41348" s="16"/>
      <c r="C41348" s="16"/>
      <c r="GR41348" s="16"/>
      <c r="GS41348" s="16"/>
    </row>
    <row r="41349" spans="2:201">
      <c r="GS41349" s="16"/>
    </row>
    <row r="41350" spans="2:201">
      <c r="GS41350" s="16"/>
    </row>
    <row r="41351" spans="2:201">
      <c r="GS41351" s="16"/>
    </row>
    <row r="41352" spans="2:201">
      <c r="GS41352" s="16"/>
    </row>
    <row r="41353" spans="2:201">
      <c r="GS41353" s="16"/>
    </row>
    <row r="41354" spans="2:201">
      <c r="GS41354" s="16"/>
    </row>
    <row r="41355" spans="2:201">
      <c r="GS41355" s="16"/>
    </row>
    <row r="41356" spans="2:201">
      <c r="GS41356" s="16"/>
    </row>
    <row r="41357" spans="2:201">
      <c r="GS41357" s="16"/>
    </row>
    <row r="41358" spans="2:201">
      <c r="GS41358" s="16"/>
    </row>
    <row r="41359" spans="2:201">
      <c r="GS41359" s="16"/>
    </row>
    <row r="41360" spans="2:201">
      <c r="GS41360" s="16"/>
    </row>
    <row r="41361" spans="201:201">
      <c r="GS41361" s="16"/>
    </row>
    <row r="41362" spans="201:201">
      <c r="GS41362" s="16"/>
    </row>
    <row r="41363" spans="201:201">
      <c r="GS41363" s="16"/>
    </row>
    <row r="41364" spans="201:201">
      <c r="GS41364" s="16"/>
    </row>
    <row r="41365" spans="201:201">
      <c r="GS41365" s="16"/>
    </row>
    <row r="41366" spans="201:201">
      <c r="GS41366" s="16"/>
    </row>
    <row r="41367" spans="201:201">
      <c r="GS41367" s="16"/>
    </row>
    <row r="41368" spans="201:201">
      <c r="GS41368" s="16"/>
    </row>
    <row r="41369" spans="201:201">
      <c r="GS41369" s="16"/>
    </row>
    <row r="41370" spans="201:201">
      <c r="GS41370" s="16"/>
    </row>
    <row r="41371" spans="201:201">
      <c r="GS41371" s="16"/>
    </row>
    <row r="41372" spans="201:201">
      <c r="GS41372" s="16"/>
    </row>
    <row r="41373" spans="201:201">
      <c r="GS41373" s="16"/>
    </row>
    <row r="41374" spans="201:201">
      <c r="GS41374" s="16"/>
    </row>
    <row r="41375" spans="201:201">
      <c r="GS41375" s="16"/>
    </row>
    <row r="41376" spans="201:201">
      <c r="GS41376" s="16"/>
    </row>
    <row r="41377" spans="201:201">
      <c r="GS41377" s="16"/>
    </row>
    <row r="41378" spans="201:201">
      <c r="GS41378" s="16"/>
    </row>
    <row r="41379" spans="201:201">
      <c r="GS41379" s="16"/>
    </row>
    <row r="41380" spans="201:201">
      <c r="GS41380" s="16"/>
    </row>
    <row r="41381" spans="201:201">
      <c r="GS41381" s="16"/>
    </row>
    <row r="41382" spans="201:201">
      <c r="GS41382" s="16"/>
    </row>
    <row r="41383" spans="201:201">
      <c r="GS41383" s="16"/>
    </row>
    <row r="41384" spans="201:201">
      <c r="GS41384" s="16"/>
    </row>
    <row r="41385" spans="201:201">
      <c r="GS41385" s="16"/>
    </row>
    <row r="41386" spans="201:201">
      <c r="GS41386" s="16"/>
    </row>
    <row r="41387" spans="201:201">
      <c r="GS41387" s="16"/>
    </row>
    <row r="41388" spans="201:201">
      <c r="GS41388" s="16"/>
    </row>
    <row r="41389" spans="201:201">
      <c r="GS41389" s="16"/>
    </row>
    <row r="41390" spans="201:201">
      <c r="GS41390" s="16"/>
    </row>
    <row r="41391" spans="201:201">
      <c r="GS41391" s="16"/>
    </row>
    <row r="41392" spans="201:201">
      <c r="GS41392" s="16"/>
    </row>
    <row r="41393" spans="201:201">
      <c r="GS41393" s="16"/>
    </row>
    <row r="41394" spans="201:201">
      <c r="GS41394" s="16"/>
    </row>
    <row r="41395" spans="201:201">
      <c r="GS41395" s="16"/>
    </row>
    <row r="41396" spans="201:201">
      <c r="GS41396" s="16"/>
    </row>
    <row r="41397" spans="201:201">
      <c r="GS41397" s="16"/>
    </row>
    <row r="41398" spans="201:201">
      <c r="GS41398" s="16"/>
    </row>
    <row r="41399" spans="201:201">
      <c r="GS41399" s="16"/>
    </row>
    <row r="41400" spans="201:201">
      <c r="GS41400" s="16"/>
    </row>
    <row r="41401" spans="201:201">
      <c r="GS41401" s="16"/>
    </row>
    <row r="41402" spans="201:201">
      <c r="GS41402" s="16"/>
    </row>
    <row r="41403" spans="201:201">
      <c r="GS41403" s="16"/>
    </row>
    <row r="41404" spans="201:201">
      <c r="GS41404" s="16"/>
    </row>
    <row r="41405" spans="201:201">
      <c r="GS41405" s="16"/>
    </row>
    <row r="41406" spans="201:201">
      <c r="GS41406" s="16"/>
    </row>
    <row r="41407" spans="201:201">
      <c r="GS41407" s="16"/>
    </row>
    <row r="41408" spans="201:201">
      <c r="GS41408" s="16"/>
    </row>
    <row r="41409" spans="201:201">
      <c r="GS41409" s="16"/>
    </row>
    <row r="41410" spans="201:201">
      <c r="GS41410" s="16"/>
    </row>
    <row r="41411" spans="201:201">
      <c r="GS41411" s="16"/>
    </row>
    <row r="41412" spans="201:201">
      <c r="GS41412" s="16"/>
    </row>
    <row r="41413" spans="201:201">
      <c r="GS41413" s="16"/>
    </row>
    <row r="41414" spans="201:201">
      <c r="GS41414" s="16"/>
    </row>
    <row r="41415" spans="201:201">
      <c r="GS41415" s="16"/>
    </row>
    <row r="41416" spans="201:201">
      <c r="GS41416" s="16"/>
    </row>
    <row r="41417" spans="201:201">
      <c r="GS41417" s="16"/>
    </row>
    <row r="41418" spans="201:201">
      <c r="GS41418" s="16"/>
    </row>
    <row r="41419" spans="201:201">
      <c r="GS41419" s="16"/>
    </row>
    <row r="41420" spans="201:201">
      <c r="GS41420" s="16"/>
    </row>
    <row r="41421" spans="201:201">
      <c r="GS41421" s="16"/>
    </row>
    <row r="41422" spans="201:201">
      <c r="GS41422" s="16"/>
    </row>
    <row r="41423" spans="201:201">
      <c r="GS41423" s="16"/>
    </row>
    <row r="41424" spans="201:201">
      <c r="GS41424" s="16"/>
    </row>
    <row r="41425" spans="201:201">
      <c r="GS41425" s="16"/>
    </row>
    <row r="41426" spans="201:201">
      <c r="GS41426" s="16"/>
    </row>
    <row r="41427" spans="201:201">
      <c r="GS41427" s="16"/>
    </row>
    <row r="41428" spans="201:201">
      <c r="GS41428" s="16"/>
    </row>
    <row r="41429" spans="201:201">
      <c r="GS41429" s="16"/>
    </row>
    <row r="41430" spans="201:201">
      <c r="GS41430" s="16"/>
    </row>
    <row r="41431" spans="201:201">
      <c r="GS41431" s="16"/>
    </row>
    <row r="41432" spans="201:201">
      <c r="GS41432" s="16"/>
    </row>
    <row r="41433" spans="201:201">
      <c r="GS41433" s="16"/>
    </row>
    <row r="41434" spans="201:201">
      <c r="GS41434" s="16"/>
    </row>
    <row r="41435" spans="201:201">
      <c r="GS41435" s="16"/>
    </row>
    <row r="41436" spans="201:201">
      <c r="GS41436" s="16"/>
    </row>
    <row r="41437" spans="201:201">
      <c r="GS41437" s="16"/>
    </row>
    <row r="41438" spans="201:201">
      <c r="GS41438" s="16"/>
    </row>
    <row r="41439" spans="201:201">
      <c r="GS41439" s="16"/>
    </row>
    <row r="41440" spans="201:201">
      <c r="GS41440" s="16"/>
    </row>
    <row r="41441" spans="201:201">
      <c r="GS41441" s="16"/>
    </row>
    <row r="41442" spans="201:201">
      <c r="GS41442" s="16"/>
    </row>
    <row r="41443" spans="201:201">
      <c r="GS41443" s="16"/>
    </row>
    <row r="41444" spans="201:201">
      <c r="GS41444" s="16"/>
    </row>
    <row r="41445" spans="201:201">
      <c r="GS41445" s="16"/>
    </row>
    <row r="41446" spans="201:201">
      <c r="GS41446" s="16"/>
    </row>
    <row r="41447" spans="201:201">
      <c r="GS41447" s="16"/>
    </row>
    <row r="41448" spans="201:201">
      <c r="GS41448" s="16"/>
    </row>
    <row r="41449" spans="201:201">
      <c r="GS41449" s="16"/>
    </row>
    <row r="41450" spans="201:201">
      <c r="GS41450" s="16"/>
    </row>
    <row r="41451" spans="201:201">
      <c r="GS41451" s="16"/>
    </row>
    <row r="41452" spans="201:201">
      <c r="GS41452" s="16"/>
    </row>
    <row r="41453" spans="201:201">
      <c r="GS41453" s="16"/>
    </row>
    <row r="41454" spans="201:201">
      <c r="GS41454" s="16"/>
    </row>
    <row r="41455" spans="201:201">
      <c r="GS41455" s="16"/>
    </row>
    <row r="41456" spans="201:201">
      <c r="GS41456" s="16"/>
    </row>
    <row r="41457" spans="201:201">
      <c r="GS41457" s="16"/>
    </row>
    <row r="41458" spans="201:201">
      <c r="GS41458" s="16"/>
    </row>
    <row r="41459" spans="201:201">
      <c r="GS41459" s="16"/>
    </row>
    <row r="41460" spans="201:201">
      <c r="GS41460" s="16"/>
    </row>
    <row r="41461" spans="201:201">
      <c r="GS41461" s="16"/>
    </row>
    <row r="41462" spans="201:201">
      <c r="GS41462" s="16"/>
    </row>
    <row r="41463" spans="201:201">
      <c r="GS41463" s="16"/>
    </row>
    <row r="41464" spans="201:201">
      <c r="GS41464" s="16"/>
    </row>
    <row r="41465" spans="201:201">
      <c r="GS41465" s="16"/>
    </row>
    <row r="41466" spans="201:201">
      <c r="GS41466" s="16"/>
    </row>
    <row r="41467" spans="201:201">
      <c r="GS41467" s="16"/>
    </row>
    <row r="41468" spans="201:201">
      <c r="GS41468" s="16"/>
    </row>
    <row r="41469" spans="201:201">
      <c r="GS41469" s="16"/>
    </row>
    <row r="41470" spans="201:201">
      <c r="GS41470" s="16"/>
    </row>
    <row r="41471" spans="201:201">
      <c r="GS41471" s="16"/>
    </row>
    <row r="41472" spans="201:201">
      <c r="GS41472" s="16"/>
    </row>
    <row r="41473" spans="201:201">
      <c r="GS41473" s="16"/>
    </row>
    <row r="41474" spans="201:201">
      <c r="GS41474" s="16"/>
    </row>
    <row r="41475" spans="201:201">
      <c r="GS41475" s="16"/>
    </row>
    <row r="41476" spans="201:201">
      <c r="GS41476" s="16"/>
    </row>
    <row r="41477" spans="201:201">
      <c r="GS41477" s="16"/>
    </row>
    <row r="41478" spans="201:201">
      <c r="GS41478" s="16"/>
    </row>
    <row r="41479" spans="201:201">
      <c r="GS41479" s="16"/>
    </row>
    <row r="41480" spans="201:201">
      <c r="GS41480" s="16"/>
    </row>
    <row r="41481" spans="201:201">
      <c r="GS41481" s="16"/>
    </row>
    <row r="41482" spans="201:201">
      <c r="GS41482" s="16"/>
    </row>
    <row r="41483" spans="201:201">
      <c r="GS41483" s="16"/>
    </row>
    <row r="41484" spans="201:201">
      <c r="GS41484" s="16"/>
    </row>
    <row r="41485" spans="201:201">
      <c r="GS41485" s="16"/>
    </row>
    <row r="41486" spans="201:201">
      <c r="GS41486" s="16"/>
    </row>
    <row r="41487" spans="201:201">
      <c r="GS41487" s="16"/>
    </row>
    <row r="41488" spans="201:201">
      <c r="GS41488" s="16"/>
    </row>
    <row r="41489" spans="201:201">
      <c r="GS41489" s="16"/>
    </row>
    <row r="41490" spans="201:201">
      <c r="GS41490" s="16"/>
    </row>
    <row r="41491" spans="201:201">
      <c r="GS41491" s="16"/>
    </row>
    <row r="41492" spans="201:201">
      <c r="GS41492" s="16"/>
    </row>
    <row r="41493" spans="201:201">
      <c r="GS41493" s="16"/>
    </row>
    <row r="41494" spans="201:201">
      <c r="GS41494" s="16"/>
    </row>
    <row r="41495" spans="201:201">
      <c r="GS41495" s="16"/>
    </row>
    <row r="41496" spans="201:201">
      <c r="GS41496" s="16"/>
    </row>
    <row r="41497" spans="201:201">
      <c r="GS41497" s="16"/>
    </row>
    <row r="41498" spans="201:201">
      <c r="GS41498" s="16"/>
    </row>
    <row r="41499" spans="201:201">
      <c r="GS41499" s="16"/>
    </row>
    <row r="41500" spans="201:201">
      <c r="GS41500" s="16"/>
    </row>
    <row r="41501" spans="201:201">
      <c r="GS41501" s="16"/>
    </row>
    <row r="41502" spans="201:201">
      <c r="GS41502" s="16"/>
    </row>
    <row r="41503" spans="201:201">
      <c r="GS41503" s="16"/>
    </row>
    <row r="41504" spans="201:201">
      <c r="GS41504" s="16"/>
    </row>
    <row r="41505" spans="201:201">
      <c r="GS41505" s="16"/>
    </row>
    <row r="41506" spans="201:201">
      <c r="GS41506" s="16"/>
    </row>
    <row r="41507" spans="201:201">
      <c r="GS41507" s="16"/>
    </row>
    <row r="41508" spans="201:201">
      <c r="GS41508" s="16"/>
    </row>
    <row r="41509" spans="201:201">
      <c r="GS41509" s="16"/>
    </row>
    <row r="41510" spans="201:201">
      <c r="GS41510" s="16"/>
    </row>
    <row r="41511" spans="201:201">
      <c r="GS41511" s="16"/>
    </row>
    <row r="41512" spans="201:201">
      <c r="GS41512" s="16"/>
    </row>
    <row r="41513" spans="201:201">
      <c r="GS41513" s="16"/>
    </row>
    <row r="41514" spans="201:201">
      <c r="GS41514" s="16"/>
    </row>
    <row r="41515" spans="201:201">
      <c r="GS41515" s="16"/>
    </row>
    <row r="41516" spans="201:201">
      <c r="GS41516" s="16"/>
    </row>
    <row r="41517" spans="201:201">
      <c r="GS41517" s="16"/>
    </row>
    <row r="41518" spans="201:201">
      <c r="GS41518" s="16"/>
    </row>
    <row r="41519" spans="201:201">
      <c r="GS41519" s="16"/>
    </row>
    <row r="41520" spans="201:201">
      <c r="GS41520" s="16"/>
    </row>
    <row r="41521" spans="201:201">
      <c r="GS41521" s="16"/>
    </row>
    <row r="41522" spans="201:201">
      <c r="GS41522" s="16"/>
    </row>
    <row r="41523" spans="201:201">
      <c r="GS41523" s="16"/>
    </row>
    <row r="41524" spans="201:201">
      <c r="GS41524" s="16"/>
    </row>
    <row r="41525" spans="201:201">
      <c r="GS41525" s="16"/>
    </row>
    <row r="41526" spans="201:201">
      <c r="GS41526" s="16"/>
    </row>
    <row r="41527" spans="201:201">
      <c r="GS41527" s="16"/>
    </row>
    <row r="41528" spans="201:201">
      <c r="GS41528" s="16"/>
    </row>
    <row r="41529" spans="201:201">
      <c r="GS41529" s="16"/>
    </row>
    <row r="41530" spans="201:201">
      <c r="GS41530" s="16"/>
    </row>
    <row r="41531" spans="201:201">
      <c r="GS41531" s="16"/>
    </row>
    <row r="41532" spans="201:201">
      <c r="GS41532" s="16"/>
    </row>
    <row r="41533" spans="201:201">
      <c r="GS41533" s="16"/>
    </row>
    <row r="41534" spans="201:201">
      <c r="GS41534" s="16"/>
    </row>
    <row r="41535" spans="201:201">
      <c r="GS41535" s="16"/>
    </row>
    <row r="41536" spans="201:201">
      <c r="GS41536" s="16"/>
    </row>
    <row r="41537" spans="201:201">
      <c r="GS41537" s="16"/>
    </row>
    <row r="41538" spans="201:201">
      <c r="GS41538" s="16"/>
    </row>
    <row r="41539" spans="201:201">
      <c r="GS41539" s="16"/>
    </row>
    <row r="41540" spans="201:201">
      <c r="GS41540" s="16"/>
    </row>
    <row r="41541" spans="201:201">
      <c r="GS41541" s="16"/>
    </row>
    <row r="41542" spans="201:201">
      <c r="GS41542" s="16"/>
    </row>
    <row r="41543" spans="201:201">
      <c r="GS41543" s="16"/>
    </row>
    <row r="41544" spans="201:201">
      <c r="GS41544" s="16"/>
    </row>
    <row r="41545" spans="201:201">
      <c r="GS41545" s="16"/>
    </row>
    <row r="41546" spans="201:201">
      <c r="GS41546" s="16"/>
    </row>
    <row r="41547" spans="201:201">
      <c r="GS41547" s="16"/>
    </row>
    <row r="41548" spans="201:201">
      <c r="GS41548" s="16"/>
    </row>
    <row r="41549" spans="201:201">
      <c r="GS41549" s="16"/>
    </row>
    <row r="41550" spans="201:201">
      <c r="GS41550" s="16"/>
    </row>
    <row r="41551" spans="201:201">
      <c r="GS41551" s="16"/>
    </row>
    <row r="41552" spans="201:201">
      <c r="GS41552" s="16"/>
    </row>
    <row r="41553" spans="201:201">
      <c r="GS41553" s="16"/>
    </row>
    <row r="41554" spans="201:201">
      <c r="GS41554" s="16"/>
    </row>
    <row r="41555" spans="201:201">
      <c r="GS41555" s="16"/>
    </row>
    <row r="41556" spans="201:201">
      <c r="GS41556" s="16"/>
    </row>
    <row r="41557" spans="201:201">
      <c r="GS41557" s="16"/>
    </row>
    <row r="41558" spans="201:201">
      <c r="GS41558" s="16"/>
    </row>
    <row r="41559" spans="201:201">
      <c r="GS41559" s="16"/>
    </row>
    <row r="41560" spans="201:201">
      <c r="GS41560" s="16"/>
    </row>
    <row r="41561" spans="201:201">
      <c r="GS41561" s="16"/>
    </row>
    <row r="41562" spans="201:201">
      <c r="GS41562" s="16"/>
    </row>
    <row r="41563" spans="201:201">
      <c r="GS41563" s="16"/>
    </row>
    <row r="41564" spans="201:201">
      <c r="GS41564" s="16"/>
    </row>
    <row r="41565" spans="201:201">
      <c r="GS41565" s="16"/>
    </row>
    <row r="41566" spans="201:201">
      <c r="GS41566" s="16"/>
    </row>
    <row r="41567" spans="201:201">
      <c r="GS41567" s="16"/>
    </row>
    <row r="41568" spans="201:201">
      <c r="GS41568" s="16"/>
    </row>
    <row r="41569" spans="201:201">
      <c r="GS41569" s="16"/>
    </row>
    <row r="41570" spans="201:201">
      <c r="GS41570" s="16"/>
    </row>
    <row r="41571" spans="201:201">
      <c r="GS41571" s="16"/>
    </row>
    <row r="41572" spans="201:201">
      <c r="GS41572" s="16"/>
    </row>
    <row r="41573" spans="201:201">
      <c r="GS41573" s="16"/>
    </row>
    <row r="41574" spans="201:201">
      <c r="GS41574" s="16"/>
    </row>
    <row r="41575" spans="201:201">
      <c r="GS41575" s="16"/>
    </row>
    <row r="41576" spans="201:201">
      <c r="GS41576" s="16"/>
    </row>
    <row r="41577" spans="201:201">
      <c r="GS41577" s="16"/>
    </row>
    <row r="41578" spans="201:201">
      <c r="GS41578" s="16"/>
    </row>
    <row r="41579" spans="201:201">
      <c r="GS41579" s="16"/>
    </row>
    <row r="41580" spans="201:201">
      <c r="GS41580" s="16"/>
    </row>
    <row r="41581" spans="201:201">
      <c r="GS41581" s="16"/>
    </row>
    <row r="41582" spans="201:201">
      <c r="GS41582" s="16"/>
    </row>
    <row r="41583" spans="201:201">
      <c r="GS41583" s="16"/>
    </row>
    <row r="41584" spans="201:201">
      <c r="GS41584" s="16"/>
    </row>
    <row r="41585" spans="201:201">
      <c r="GS41585" s="16"/>
    </row>
    <row r="41586" spans="201:201">
      <c r="GS41586" s="16"/>
    </row>
    <row r="41587" spans="201:201">
      <c r="GS41587" s="16"/>
    </row>
    <row r="41588" spans="201:201">
      <c r="GS41588" s="16"/>
    </row>
    <row r="41589" spans="201:201">
      <c r="GS41589" s="16"/>
    </row>
    <row r="41590" spans="201:201">
      <c r="GS41590" s="16"/>
    </row>
    <row r="41591" spans="201:201">
      <c r="GS41591" s="16"/>
    </row>
    <row r="41592" spans="201:201">
      <c r="GS41592" s="16"/>
    </row>
    <row r="41593" spans="201:201">
      <c r="GS41593" s="16"/>
    </row>
    <row r="41594" spans="201:201">
      <c r="GS41594" s="16"/>
    </row>
    <row r="41595" spans="201:201">
      <c r="GS41595" s="16"/>
    </row>
    <row r="41596" spans="201:201">
      <c r="GS41596" s="16"/>
    </row>
    <row r="41597" spans="201:201">
      <c r="GS41597" s="16"/>
    </row>
    <row r="41598" spans="201:201">
      <c r="GS41598" s="16"/>
    </row>
    <row r="41599" spans="201:201">
      <c r="GS41599" s="16"/>
    </row>
    <row r="41600" spans="201:201">
      <c r="GS41600" s="16"/>
    </row>
    <row r="41601" spans="201:201">
      <c r="GS41601" s="16"/>
    </row>
    <row r="41602" spans="201:201">
      <c r="GS41602" s="16"/>
    </row>
    <row r="41603" spans="201:201">
      <c r="GS41603" s="16"/>
    </row>
    <row r="41604" spans="201:201">
      <c r="GS41604" s="16"/>
    </row>
    <row r="41605" spans="201:201">
      <c r="GS41605" s="16"/>
    </row>
    <row r="41606" spans="201:201">
      <c r="GS41606" s="16"/>
    </row>
    <row r="41607" spans="201:201">
      <c r="GS41607" s="16"/>
    </row>
    <row r="41608" spans="201:201">
      <c r="GS41608" s="16"/>
    </row>
    <row r="41609" spans="201:201">
      <c r="GS41609" s="16"/>
    </row>
    <row r="41610" spans="201:201">
      <c r="GS41610" s="16"/>
    </row>
    <row r="41611" spans="201:201">
      <c r="GS41611" s="16"/>
    </row>
    <row r="41612" spans="201:201">
      <c r="GS41612" s="16"/>
    </row>
    <row r="41613" spans="201:201">
      <c r="GS41613" s="16"/>
    </row>
    <row r="41614" spans="201:201">
      <c r="GS41614" s="16"/>
    </row>
    <row r="41615" spans="201:201">
      <c r="GS41615" s="16"/>
    </row>
    <row r="41616" spans="201:201">
      <c r="GS41616" s="16"/>
    </row>
    <row r="41617" spans="201:201">
      <c r="GS41617" s="16"/>
    </row>
    <row r="41618" spans="201:201">
      <c r="GS41618" s="16"/>
    </row>
    <row r="41619" spans="201:201">
      <c r="GS41619" s="16"/>
    </row>
    <row r="41620" spans="201:201">
      <c r="GS41620" s="16"/>
    </row>
    <row r="41621" spans="201:201">
      <c r="GS41621" s="16"/>
    </row>
    <row r="41622" spans="201:201">
      <c r="GS41622" s="16"/>
    </row>
    <row r="41623" spans="201:201">
      <c r="GS41623" s="16"/>
    </row>
    <row r="41624" spans="201:201">
      <c r="GS41624" s="16"/>
    </row>
    <row r="41625" spans="201:201">
      <c r="GS41625" s="16"/>
    </row>
    <row r="41626" spans="201:201">
      <c r="GS41626" s="16"/>
    </row>
    <row r="41627" spans="201:201">
      <c r="GS41627" s="16"/>
    </row>
    <row r="41628" spans="201:201">
      <c r="GS41628" s="16"/>
    </row>
    <row r="41629" spans="201:201">
      <c r="GS41629" s="16"/>
    </row>
    <row r="41630" spans="201:201">
      <c r="GS41630" s="16"/>
    </row>
    <row r="41631" spans="201:201">
      <c r="GS41631" s="16"/>
    </row>
    <row r="41632" spans="201:201">
      <c r="GS41632" s="16"/>
    </row>
    <row r="41633" spans="201:201">
      <c r="GS41633" s="16"/>
    </row>
    <row r="41634" spans="201:201">
      <c r="GS41634" s="16"/>
    </row>
    <row r="41635" spans="201:201">
      <c r="GS41635" s="16"/>
    </row>
    <row r="41636" spans="201:201">
      <c r="GS41636" s="16"/>
    </row>
    <row r="41637" spans="201:201">
      <c r="GS41637" s="16"/>
    </row>
    <row r="41638" spans="201:201">
      <c r="GS41638" s="16"/>
    </row>
    <row r="41639" spans="201:201">
      <c r="GS41639" s="16"/>
    </row>
    <row r="41640" spans="201:201">
      <c r="GS41640" s="16"/>
    </row>
    <row r="41641" spans="201:201">
      <c r="GS41641" s="16"/>
    </row>
    <row r="41642" spans="201:201">
      <c r="GS41642" s="16"/>
    </row>
    <row r="41643" spans="201:201">
      <c r="GS41643" s="16"/>
    </row>
    <row r="41644" spans="201:201">
      <c r="GS41644" s="16"/>
    </row>
    <row r="41645" spans="201:201">
      <c r="GS41645" s="16"/>
    </row>
    <row r="41646" spans="201:201">
      <c r="GS41646" s="16"/>
    </row>
    <row r="41647" spans="201:201">
      <c r="GS41647" s="16"/>
    </row>
    <row r="41648" spans="201:201">
      <c r="GS41648" s="16"/>
    </row>
    <row r="41649" spans="201:201">
      <c r="GS41649" s="16"/>
    </row>
    <row r="41650" spans="201:201">
      <c r="GS41650" s="16"/>
    </row>
    <row r="41651" spans="201:201">
      <c r="GS41651" s="16"/>
    </row>
    <row r="41652" spans="201:201">
      <c r="GS41652" s="16"/>
    </row>
    <row r="41653" spans="201:201">
      <c r="GS41653" s="16"/>
    </row>
    <row r="41654" spans="201:201">
      <c r="GS41654" s="16"/>
    </row>
    <row r="41655" spans="201:201">
      <c r="GS41655" s="16"/>
    </row>
    <row r="41656" spans="201:201">
      <c r="GS41656" s="16"/>
    </row>
    <row r="41657" spans="201:201">
      <c r="GS41657" s="16"/>
    </row>
    <row r="41658" spans="201:201">
      <c r="GS41658" s="16"/>
    </row>
    <row r="41659" spans="201:201">
      <c r="GS41659" s="16"/>
    </row>
    <row r="41660" spans="201:201">
      <c r="GS41660" s="16"/>
    </row>
    <row r="41661" spans="201:201">
      <c r="GS41661" s="16"/>
    </row>
    <row r="41662" spans="201:201">
      <c r="GS41662" s="16"/>
    </row>
    <row r="41663" spans="201:201">
      <c r="GS41663" s="16"/>
    </row>
    <row r="41664" spans="201:201">
      <c r="GS41664" s="16"/>
    </row>
    <row r="41665" spans="201:201">
      <c r="GS41665" s="16"/>
    </row>
    <row r="41666" spans="201:201">
      <c r="GS41666" s="16"/>
    </row>
    <row r="41667" spans="201:201">
      <c r="GS41667" s="16"/>
    </row>
    <row r="41668" spans="201:201">
      <c r="GS41668" s="16"/>
    </row>
    <row r="41669" spans="201:201">
      <c r="GS41669" s="16"/>
    </row>
    <row r="41670" spans="201:201">
      <c r="GS41670" s="16"/>
    </row>
    <row r="41671" spans="201:201">
      <c r="GS41671" s="16"/>
    </row>
    <row r="41672" spans="201:201">
      <c r="GS41672" s="16"/>
    </row>
    <row r="41673" spans="201:201">
      <c r="GS41673" s="16"/>
    </row>
    <row r="41674" spans="201:201">
      <c r="GS41674" s="16"/>
    </row>
    <row r="41675" spans="201:201">
      <c r="GS41675" s="16"/>
    </row>
    <row r="41676" spans="201:201">
      <c r="GS41676" s="16"/>
    </row>
    <row r="41677" spans="201:201">
      <c r="GS41677" s="16"/>
    </row>
    <row r="41678" spans="201:201">
      <c r="GS41678" s="16"/>
    </row>
    <row r="41679" spans="201:201">
      <c r="GS41679" s="16"/>
    </row>
    <row r="41680" spans="201:201">
      <c r="GS41680" s="16"/>
    </row>
    <row r="41681" spans="201:201">
      <c r="GS41681" s="16"/>
    </row>
    <row r="41682" spans="201:201">
      <c r="GS41682" s="16"/>
    </row>
    <row r="41683" spans="201:201">
      <c r="GS41683" s="16"/>
    </row>
    <row r="41684" spans="201:201">
      <c r="GS41684" s="16"/>
    </row>
    <row r="41685" spans="201:201">
      <c r="GS41685" s="16"/>
    </row>
    <row r="41686" spans="201:201">
      <c r="GS41686" s="16"/>
    </row>
    <row r="41687" spans="201:201">
      <c r="GS41687" s="16"/>
    </row>
    <row r="41688" spans="201:201">
      <c r="GS41688" s="16"/>
    </row>
    <row r="41689" spans="201:201">
      <c r="GS41689" s="16"/>
    </row>
    <row r="41690" spans="201:201">
      <c r="GS41690" s="16"/>
    </row>
    <row r="41691" spans="201:201">
      <c r="GS41691" s="16"/>
    </row>
    <row r="41692" spans="201:201">
      <c r="GS41692" s="16"/>
    </row>
    <row r="41693" spans="201:201">
      <c r="GS41693" s="16"/>
    </row>
    <row r="41694" spans="201:201">
      <c r="GS41694" s="16"/>
    </row>
    <row r="41695" spans="201:201">
      <c r="GS41695" s="16"/>
    </row>
    <row r="41696" spans="201:201">
      <c r="GS41696" s="16"/>
    </row>
    <row r="41697" spans="201:201">
      <c r="GS41697" s="16"/>
    </row>
    <row r="41698" spans="201:201">
      <c r="GS41698" s="16"/>
    </row>
    <row r="41699" spans="201:201">
      <c r="GS41699" s="16"/>
    </row>
    <row r="41700" spans="201:201">
      <c r="GS41700" s="16"/>
    </row>
    <row r="41701" spans="201:201">
      <c r="GS41701" s="16"/>
    </row>
    <row r="41702" spans="201:201">
      <c r="GS41702" s="16"/>
    </row>
    <row r="41703" spans="201:201">
      <c r="GS41703" s="16"/>
    </row>
    <row r="41704" spans="201:201">
      <c r="GS41704" s="16"/>
    </row>
    <row r="41705" spans="201:201">
      <c r="GS41705" s="16"/>
    </row>
    <row r="41706" spans="201:201">
      <c r="GS41706" s="16"/>
    </row>
    <row r="41707" spans="201:201">
      <c r="GS41707" s="16"/>
    </row>
    <row r="41708" spans="201:201">
      <c r="GS41708" s="16"/>
    </row>
    <row r="41709" spans="201:201">
      <c r="GS41709" s="16"/>
    </row>
    <row r="41710" spans="201:201">
      <c r="GS41710" s="16"/>
    </row>
    <row r="41711" spans="201:201">
      <c r="GS41711" s="16"/>
    </row>
    <row r="41712" spans="201:201">
      <c r="GS41712" s="16"/>
    </row>
    <row r="41713" spans="201:201">
      <c r="GS41713" s="16"/>
    </row>
    <row r="41714" spans="201:201">
      <c r="GS41714" s="16"/>
    </row>
    <row r="41715" spans="201:201">
      <c r="GS41715" s="16"/>
    </row>
    <row r="41716" spans="201:201">
      <c r="GS41716" s="16"/>
    </row>
    <row r="41717" spans="201:201">
      <c r="GS41717" s="16"/>
    </row>
    <row r="41718" spans="201:201">
      <c r="GS41718" s="16"/>
    </row>
    <row r="41719" spans="201:201">
      <c r="GS41719" s="16"/>
    </row>
    <row r="41720" spans="201:201">
      <c r="GS41720" s="16"/>
    </row>
    <row r="41721" spans="201:201">
      <c r="GS41721" s="16"/>
    </row>
    <row r="41722" spans="201:201">
      <c r="GS41722" s="16"/>
    </row>
    <row r="41723" spans="201:201">
      <c r="GS41723" s="16"/>
    </row>
    <row r="41724" spans="201:201">
      <c r="GS41724" s="16"/>
    </row>
    <row r="41725" spans="201:201">
      <c r="GS41725" s="16"/>
    </row>
    <row r="41726" spans="201:201">
      <c r="GS41726" s="16"/>
    </row>
    <row r="41727" spans="201:201">
      <c r="GS41727" s="16"/>
    </row>
    <row r="41728" spans="201:201">
      <c r="GS41728" s="16"/>
    </row>
    <row r="41729" spans="201:201">
      <c r="GS41729" s="16"/>
    </row>
    <row r="41730" spans="201:201">
      <c r="GS41730" s="16"/>
    </row>
    <row r="41731" spans="201:201">
      <c r="GS41731" s="16"/>
    </row>
    <row r="41732" spans="201:201">
      <c r="GS41732" s="16"/>
    </row>
    <row r="41733" spans="201:201">
      <c r="GS41733" s="16"/>
    </row>
    <row r="41734" spans="201:201">
      <c r="GS41734" s="16"/>
    </row>
    <row r="41735" spans="201:201">
      <c r="GS41735" s="16"/>
    </row>
    <row r="41736" spans="201:201">
      <c r="GS41736" s="16"/>
    </row>
    <row r="41737" spans="201:201">
      <c r="GS41737" s="16"/>
    </row>
    <row r="41738" spans="201:201">
      <c r="GS41738" s="16"/>
    </row>
    <row r="41739" spans="201:201">
      <c r="GS41739" s="16"/>
    </row>
    <row r="41740" spans="201:201">
      <c r="GS41740" s="16"/>
    </row>
    <row r="41741" spans="201:201">
      <c r="GS41741" s="16"/>
    </row>
    <row r="41742" spans="201:201">
      <c r="GS41742" s="16"/>
    </row>
    <row r="41743" spans="201:201">
      <c r="GS41743" s="16"/>
    </row>
    <row r="41744" spans="201:201">
      <c r="GS41744" s="16"/>
    </row>
    <row r="41745" spans="201:201">
      <c r="GS41745" s="16"/>
    </row>
    <row r="41746" spans="201:201">
      <c r="GS41746" s="16"/>
    </row>
    <row r="41747" spans="201:201">
      <c r="GS41747" s="16"/>
    </row>
    <row r="41748" spans="201:201">
      <c r="GS41748" s="16"/>
    </row>
    <row r="41749" spans="201:201">
      <c r="GS41749" s="16"/>
    </row>
    <row r="41750" spans="201:201">
      <c r="GS41750" s="16"/>
    </row>
    <row r="41751" spans="201:201">
      <c r="GS41751" s="16"/>
    </row>
    <row r="41752" spans="201:201">
      <c r="GS41752" s="16"/>
    </row>
    <row r="41753" spans="201:201">
      <c r="GS41753" s="16"/>
    </row>
    <row r="41754" spans="201:201">
      <c r="GS41754" s="16"/>
    </row>
    <row r="41755" spans="201:201">
      <c r="GS41755" s="16"/>
    </row>
    <row r="41756" spans="201:201">
      <c r="GS41756" s="16"/>
    </row>
    <row r="41757" spans="201:201">
      <c r="GS41757" s="16"/>
    </row>
    <row r="41758" spans="201:201">
      <c r="GS41758" s="16"/>
    </row>
    <row r="41759" spans="201:201">
      <c r="GS41759" s="16"/>
    </row>
    <row r="41760" spans="201:201">
      <c r="GS41760" s="16"/>
    </row>
    <row r="41761" spans="201:201">
      <c r="GS41761" s="16"/>
    </row>
    <row r="41762" spans="201:201">
      <c r="GS41762" s="16"/>
    </row>
    <row r="41763" spans="201:201">
      <c r="GS41763" s="16"/>
    </row>
    <row r="41764" spans="201:201">
      <c r="GS41764" s="16"/>
    </row>
    <row r="41765" spans="201:201">
      <c r="GS41765" s="16"/>
    </row>
    <row r="41766" spans="201:201">
      <c r="GS41766" s="16"/>
    </row>
    <row r="41767" spans="201:201">
      <c r="GS41767" s="16"/>
    </row>
    <row r="41768" spans="201:201">
      <c r="GS41768" s="16"/>
    </row>
    <row r="41769" spans="201:201">
      <c r="GS41769" s="16"/>
    </row>
    <row r="41770" spans="201:201">
      <c r="GS41770" s="16"/>
    </row>
    <row r="41771" spans="201:201">
      <c r="GS41771" s="16"/>
    </row>
    <row r="41772" spans="201:201">
      <c r="GS41772" s="16"/>
    </row>
    <row r="41773" spans="201:201">
      <c r="GS41773" s="16"/>
    </row>
    <row r="41774" spans="201:201">
      <c r="GS41774" s="16"/>
    </row>
    <row r="41775" spans="201:201">
      <c r="GS41775" s="16"/>
    </row>
    <row r="41776" spans="201:201">
      <c r="GS41776" s="16"/>
    </row>
    <row r="41777" spans="201:201">
      <c r="GS41777" s="16"/>
    </row>
    <row r="41778" spans="201:201">
      <c r="GS41778" s="16"/>
    </row>
    <row r="41779" spans="201:201">
      <c r="GS41779" s="16"/>
    </row>
    <row r="41780" spans="201:201">
      <c r="GS41780" s="16"/>
    </row>
    <row r="41781" spans="201:201">
      <c r="GS41781" s="16"/>
    </row>
    <row r="41782" spans="201:201">
      <c r="GS41782" s="16"/>
    </row>
    <row r="41783" spans="201:201">
      <c r="GS41783" s="16"/>
    </row>
    <row r="41784" spans="201:201">
      <c r="GS41784" s="16"/>
    </row>
    <row r="41785" spans="201:201">
      <c r="GS41785" s="16"/>
    </row>
    <row r="41786" spans="201:201">
      <c r="GS41786" s="16"/>
    </row>
    <row r="41787" spans="201:201">
      <c r="GS41787" s="16"/>
    </row>
    <row r="41788" spans="201:201">
      <c r="GS41788" s="16"/>
    </row>
    <row r="41789" spans="201:201">
      <c r="GS41789" s="16"/>
    </row>
    <row r="41790" spans="201:201">
      <c r="GS41790" s="16"/>
    </row>
    <row r="41791" spans="201:201">
      <c r="GS41791" s="16"/>
    </row>
    <row r="41792" spans="201:201">
      <c r="GS41792" s="16"/>
    </row>
    <row r="41793" spans="201:201">
      <c r="GS41793" s="16"/>
    </row>
    <row r="41794" spans="201:201">
      <c r="GS41794" s="16"/>
    </row>
    <row r="41795" spans="201:201">
      <c r="GS41795" s="16"/>
    </row>
    <row r="41796" spans="201:201">
      <c r="GS41796" s="16"/>
    </row>
    <row r="41797" spans="201:201">
      <c r="GS41797" s="16"/>
    </row>
    <row r="41798" spans="201:201">
      <c r="GS41798" s="16"/>
    </row>
    <row r="41799" spans="201:201">
      <c r="GS41799" s="16"/>
    </row>
    <row r="41800" spans="201:201">
      <c r="GS41800" s="16"/>
    </row>
    <row r="41801" spans="201:201">
      <c r="GS41801" s="16"/>
    </row>
    <row r="41802" spans="201:201">
      <c r="GS41802" s="16"/>
    </row>
    <row r="41803" spans="201:201">
      <c r="GS41803" s="16"/>
    </row>
    <row r="41804" spans="201:201">
      <c r="GS41804" s="16"/>
    </row>
    <row r="41805" spans="201:201">
      <c r="GS41805" s="16"/>
    </row>
    <row r="41806" spans="201:201">
      <c r="GS41806" s="16"/>
    </row>
    <row r="41807" spans="201:201">
      <c r="GS41807" s="16"/>
    </row>
    <row r="41808" spans="201:201">
      <c r="GS41808" s="16"/>
    </row>
    <row r="41809" spans="201:201">
      <c r="GS41809" s="16"/>
    </row>
    <row r="41810" spans="201:201">
      <c r="GS41810" s="16"/>
    </row>
    <row r="41811" spans="201:201">
      <c r="GS41811" s="16"/>
    </row>
    <row r="41812" spans="201:201">
      <c r="GS41812" s="16"/>
    </row>
    <row r="41813" spans="201:201">
      <c r="GS41813" s="16"/>
    </row>
    <row r="41814" spans="201:201">
      <c r="GS41814" s="16"/>
    </row>
    <row r="41815" spans="201:201">
      <c r="GS41815" s="16"/>
    </row>
    <row r="41816" spans="201:201">
      <c r="GS41816" s="16"/>
    </row>
    <row r="41817" spans="201:201">
      <c r="GS41817" s="16"/>
    </row>
    <row r="41818" spans="201:201">
      <c r="GS41818" s="16"/>
    </row>
    <row r="41819" spans="201:201">
      <c r="GS41819" s="16"/>
    </row>
    <row r="41820" spans="201:201">
      <c r="GS41820" s="16"/>
    </row>
    <row r="41821" spans="201:201">
      <c r="GS41821" s="16"/>
    </row>
    <row r="41822" spans="201:201">
      <c r="GS41822" s="16"/>
    </row>
    <row r="41823" spans="201:201">
      <c r="GS41823" s="16"/>
    </row>
    <row r="41824" spans="201:201">
      <c r="GS41824" s="16"/>
    </row>
    <row r="41825" spans="201:201">
      <c r="GS41825" s="16"/>
    </row>
    <row r="41826" spans="201:201">
      <c r="GS41826" s="16"/>
    </row>
    <row r="41827" spans="201:201">
      <c r="GS41827" s="16"/>
    </row>
    <row r="41828" spans="201:201">
      <c r="GS41828" s="16"/>
    </row>
    <row r="41829" spans="201:201">
      <c r="GS41829" s="16"/>
    </row>
    <row r="41830" spans="201:201">
      <c r="GS41830" s="16"/>
    </row>
    <row r="41831" spans="201:201">
      <c r="GS41831" s="16"/>
    </row>
    <row r="41832" spans="201:201">
      <c r="GS41832" s="16"/>
    </row>
    <row r="41833" spans="201:201">
      <c r="GS41833" s="16"/>
    </row>
    <row r="41834" spans="201:201">
      <c r="GS41834" s="16"/>
    </row>
    <row r="41835" spans="201:201">
      <c r="GS41835" s="16"/>
    </row>
    <row r="41836" spans="201:201">
      <c r="GS41836" s="16"/>
    </row>
    <row r="41837" spans="201:201">
      <c r="GS41837" s="16"/>
    </row>
    <row r="41838" spans="201:201">
      <c r="GS41838" s="16"/>
    </row>
    <row r="41839" spans="201:201">
      <c r="GS41839" s="16"/>
    </row>
    <row r="41840" spans="201:201">
      <c r="GS41840" s="16"/>
    </row>
    <row r="41841" spans="201:201">
      <c r="GS41841" s="16"/>
    </row>
    <row r="41842" spans="201:201">
      <c r="GS41842" s="16"/>
    </row>
    <row r="41843" spans="201:201">
      <c r="GS41843" s="16"/>
    </row>
    <row r="41844" spans="201:201">
      <c r="GS41844" s="16"/>
    </row>
    <row r="41845" spans="201:201">
      <c r="GS41845" s="16"/>
    </row>
    <row r="41846" spans="201:201">
      <c r="GS41846" s="16"/>
    </row>
    <row r="41847" spans="201:201">
      <c r="GS41847" s="16"/>
    </row>
    <row r="41848" spans="201:201">
      <c r="GS41848" s="16"/>
    </row>
    <row r="41849" spans="201:201">
      <c r="GS41849" s="16"/>
    </row>
    <row r="41850" spans="201:201">
      <c r="GS41850" s="16"/>
    </row>
    <row r="41851" spans="201:201">
      <c r="GS41851" s="16"/>
    </row>
    <row r="41852" spans="201:201">
      <c r="GS41852" s="16"/>
    </row>
    <row r="41853" spans="201:201">
      <c r="GS41853" s="16"/>
    </row>
    <row r="41854" spans="201:201">
      <c r="GS41854" s="16"/>
    </row>
    <row r="41855" spans="201:201">
      <c r="GS41855" s="16"/>
    </row>
    <row r="41856" spans="201:201">
      <c r="GS41856" s="16"/>
    </row>
    <row r="41857" spans="201:201">
      <c r="GS41857" s="16"/>
    </row>
    <row r="41858" spans="201:201">
      <c r="GS41858" s="16"/>
    </row>
    <row r="41859" spans="201:201">
      <c r="GS41859" s="16"/>
    </row>
    <row r="41860" spans="201:201">
      <c r="GS41860" s="16"/>
    </row>
    <row r="41861" spans="201:201">
      <c r="GS41861" s="16"/>
    </row>
    <row r="41862" spans="201:201">
      <c r="GS41862" s="16"/>
    </row>
    <row r="41863" spans="201:201">
      <c r="GS41863" s="16"/>
    </row>
    <row r="41864" spans="201:201">
      <c r="GS41864" s="16"/>
    </row>
    <row r="41865" spans="201:201">
      <c r="GS41865" s="16"/>
    </row>
    <row r="41866" spans="201:201">
      <c r="GS41866" s="16"/>
    </row>
    <row r="41867" spans="201:201">
      <c r="GS41867" s="16"/>
    </row>
    <row r="41868" spans="201:201">
      <c r="GS41868" s="16"/>
    </row>
    <row r="41869" spans="201:201">
      <c r="GS41869" s="16"/>
    </row>
    <row r="41870" spans="201:201">
      <c r="GS41870" s="16"/>
    </row>
    <row r="41871" spans="201:201">
      <c r="GS41871" s="16"/>
    </row>
    <row r="41872" spans="201:201">
      <c r="GS41872" s="16"/>
    </row>
    <row r="41873" spans="201:201">
      <c r="GS41873" s="16"/>
    </row>
    <row r="41874" spans="201:201">
      <c r="GS41874" s="16"/>
    </row>
    <row r="41875" spans="201:201">
      <c r="GS41875" s="16"/>
    </row>
    <row r="41876" spans="201:201">
      <c r="GS41876" s="16"/>
    </row>
    <row r="41877" spans="201:201">
      <c r="GS41877" s="16"/>
    </row>
    <row r="41878" spans="201:201">
      <c r="GS41878" s="16"/>
    </row>
    <row r="41879" spans="201:201">
      <c r="GS41879" s="16"/>
    </row>
    <row r="41880" spans="201:201">
      <c r="GS41880" s="16"/>
    </row>
    <row r="41881" spans="201:201">
      <c r="GS41881" s="16"/>
    </row>
    <row r="41882" spans="201:201">
      <c r="GS41882" s="16"/>
    </row>
    <row r="41883" spans="201:201">
      <c r="GS41883" s="16"/>
    </row>
    <row r="41884" spans="201:201">
      <c r="GS41884" s="16"/>
    </row>
    <row r="41885" spans="201:201">
      <c r="GS41885" s="16"/>
    </row>
    <row r="41886" spans="201:201">
      <c r="GS41886" s="16"/>
    </row>
    <row r="41887" spans="201:201">
      <c r="GS41887" s="16"/>
    </row>
    <row r="41888" spans="201:201">
      <c r="GS41888" s="16"/>
    </row>
    <row r="41889" spans="201:201">
      <c r="GS41889" s="16"/>
    </row>
    <row r="41890" spans="201:201">
      <c r="GS41890" s="16"/>
    </row>
    <row r="41891" spans="201:201">
      <c r="GS41891" s="16"/>
    </row>
    <row r="41892" spans="201:201">
      <c r="GS41892" s="16"/>
    </row>
    <row r="41893" spans="201:201">
      <c r="GS41893" s="16"/>
    </row>
    <row r="41894" spans="201:201">
      <c r="GS41894" s="16"/>
    </row>
    <row r="41895" spans="201:201">
      <c r="GS41895" s="16"/>
    </row>
    <row r="41896" spans="201:201">
      <c r="GS41896" s="16"/>
    </row>
    <row r="41897" spans="201:201">
      <c r="GS41897" s="16"/>
    </row>
    <row r="41898" spans="201:201">
      <c r="GS41898" s="16"/>
    </row>
    <row r="41899" spans="201:201">
      <c r="GS41899" s="16"/>
    </row>
    <row r="41900" spans="201:201">
      <c r="GS41900" s="16"/>
    </row>
    <row r="41901" spans="201:201">
      <c r="GS41901" s="16"/>
    </row>
    <row r="41902" spans="201:201">
      <c r="GS41902" s="16"/>
    </row>
    <row r="41903" spans="201:201">
      <c r="GS41903" s="16"/>
    </row>
    <row r="41904" spans="201:201">
      <c r="GS41904" s="16"/>
    </row>
    <row r="41905" spans="201:201">
      <c r="GS41905" s="16"/>
    </row>
    <row r="41906" spans="201:201">
      <c r="GS41906" s="16"/>
    </row>
    <row r="41907" spans="201:201">
      <c r="GS41907" s="16"/>
    </row>
    <row r="41908" spans="201:201">
      <c r="GS41908" s="16"/>
    </row>
    <row r="41909" spans="201:201">
      <c r="GS41909" s="16"/>
    </row>
    <row r="41910" spans="201:201">
      <c r="GS41910" s="16"/>
    </row>
    <row r="41911" spans="201:201">
      <c r="GS41911" s="16"/>
    </row>
    <row r="41912" spans="201:201">
      <c r="GS41912" s="16"/>
    </row>
    <row r="41913" spans="201:201">
      <c r="GS41913" s="16"/>
    </row>
    <row r="41914" spans="201:201">
      <c r="GS41914" s="16"/>
    </row>
    <row r="41915" spans="201:201">
      <c r="GS41915" s="16"/>
    </row>
    <row r="41916" spans="201:201">
      <c r="GS41916" s="16"/>
    </row>
    <row r="41917" spans="201:201">
      <c r="GS41917" s="16"/>
    </row>
    <row r="41918" spans="201:201">
      <c r="GS41918" s="16"/>
    </row>
    <row r="41919" spans="201:201">
      <c r="GS41919" s="16"/>
    </row>
    <row r="41920" spans="201:201">
      <c r="GS41920" s="16"/>
    </row>
    <row r="41921" spans="201:201">
      <c r="GS41921" s="16"/>
    </row>
    <row r="41922" spans="201:201">
      <c r="GS41922" s="16"/>
    </row>
    <row r="41923" spans="201:201">
      <c r="GS41923" s="16"/>
    </row>
    <row r="41924" spans="201:201">
      <c r="GS41924" s="16"/>
    </row>
    <row r="41925" spans="201:201">
      <c r="GS41925" s="16"/>
    </row>
    <row r="41926" spans="201:201">
      <c r="GS41926" s="16"/>
    </row>
    <row r="41927" spans="201:201">
      <c r="GS41927" s="16"/>
    </row>
    <row r="41928" spans="201:201">
      <c r="GS41928" s="16"/>
    </row>
    <row r="41929" spans="201:201">
      <c r="GS41929" s="16"/>
    </row>
    <row r="41930" spans="201:201">
      <c r="GS41930" s="16"/>
    </row>
    <row r="41931" spans="201:201">
      <c r="GS41931" s="16"/>
    </row>
    <row r="41932" spans="201:201">
      <c r="GS41932" s="16"/>
    </row>
    <row r="41933" spans="201:201">
      <c r="GS41933" s="16"/>
    </row>
    <row r="41934" spans="201:201">
      <c r="GS41934" s="16"/>
    </row>
    <row r="41935" spans="201:201">
      <c r="GS41935" s="16"/>
    </row>
    <row r="41936" spans="201:201">
      <c r="GS41936" s="16"/>
    </row>
    <row r="41937" spans="201:201">
      <c r="GS41937" s="16"/>
    </row>
    <row r="41938" spans="201:201">
      <c r="GS41938" s="16"/>
    </row>
    <row r="41939" spans="201:201">
      <c r="GS41939" s="16"/>
    </row>
    <row r="41940" spans="201:201">
      <c r="GS41940" s="16"/>
    </row>
    <row r="41941" spans="201:201">
      <c r="GS41941" s="16"/>
    </row>
    <row r="41942" spans="201:201">
      <c r="GS41942" s="16"/>
    </row>
    <row r="41943" spans="201:201">
      <c r="GS41943" s="16"/>
    </row>
    <row r="41944" spans="201:201">
      <c r="GS41944" s="16"/>
    </row>
    <row r="41945" spans="201:201">
      <c r="GS41945" s="16"/>
    </row>
    <row r="41946" spans="201:201">
      <c r="GS41946" s="16"/>
    </row>
    <row r="41947" spans="201:201">
      <c r="GS41947" s="16"/>
    </row>
    <row r="41948" spans="201:201">
      <c r="GS41948" s="16"/>
    </row>
    <row r="41949" spans="201:201">
      <c r="GS41949" s="16"/>
    </row>
    <row r="41950" spans="201:201">
      <c r="GS41950" s="16"/>
    </row>
    <row r="41951" spans="201:201">
      <c r="GS41951" s="16"/>
    </row>
    <row r="41952" spans="201:201">
      <c r="GS41952" s="16"/>
    </row>
    <row r="41953" spans="201:201">
      <c r="GS41953" s="16"/>
    </row>
    <row r="41954" spans="201:201">
      <c r="GS41954" s="16"/>
    </row>
    <row r="41955" spans="201:201">
      <c r="GS41955" s="16"/>
    </row>
    <row r="41956" spans="201:201">
      <c r="GS41956" s="16"/>
    </row>
    <row r="41957" spans="201:201">
      <c r="GS41957" s="16"/>
    </row>
    <row r="41958" spans="201:201">
      <c r="GS41958" s="16"/>
    </row>
    <row r="41959" spans="201:201">
      <c r="GS41959" s="16"/>
    </row>
    <row r="41960" spans="201:201">
      <c r="GS41960" s="16"/>
    </row>
    <row r="41961" spans="201:201">
      <c r="GS41961" s="16"/>
    </row>
    <row r="41962" spans="201:201">
      <c r="GS41962" s="16"/>
    </row>
    <row r="41963" spans="201:201">
      <c r="GS41963" s="16"/>
    </row>
    <row r="41964" spans="201:201">
      <c r="GS41964" s="16"/>
    </row>
    <row r="41965" spans="201:201">
      <c r="GS41965" s="16"/>
    </row>
    <row r="41966" spans="201:201">
      <c r="GS41966" s="16"/>
    </row>
    <row r="41967" spans="201:201">
      <c r="GS41967" s="16"/>
    </row>
    <row r="41968" spans="201:201">
      <c r="GS41968" s="16"/>
    </row>
    <row r="41969" spans="201:201">
      <c r="GS41969" s="16"/>
    </row>
    <row r="41970" spans="201:201">
      <c r="GS41970" s="16"/>
    </row>
    <row r="41971" spans="201:201">
      <c r="GS41971" s="16"/>
    </row>
    <row r="41972" spans="201:201">
      <c r="GS41972" s="16"/>
    </row>
    <row r="41973" spans="201:201">
      <c r="GS41973" s="16"/>
    </row>
    <row r="41974" spans="201:201">
      <c r="GS41974" s="16"/>
    </row>
    <row r="41975" spans="201:201">
      <c r="GS41975" s="16"/>
    </row>
    <row r="41976" spans="201:201">
      <c r="GS41976" s="16"/>
    </row>
    <row r="41977" spans="201:201">
      <c r="GS41977" s="16"/>
    </row>
    <row r="41978" spans="201:201">
      <c r="GS41978" s="16"/>
    </row>
    <row r="41979" spans="201:201">
      <c r="GS41979" s="16"/>
    </row>
    <row r="41980" spans="201:201">
      <c r="GS41980" s="16"/>
    </row>
    <row r="41981" spans="201:201">
      <c r="GS41981" s="16"/>
    </row>
    <row r="41982" spans="201:201">
      <c r="GS41982" s="16"/>
    </row>
    <row r="41983" spans="201:201">
      <c r="GS41983" s="16"/>
    </row>
    <row r="41984" spans="201:201">
      <c r="GS41984" s="16"/>
    </row>
    <row r="41985" spans="201:201">
      <c r="GS41985" s="16"/>
    </row>
    <row r="41986" spans="201:201">
      <c r="GS41986" s="16"/>
    </row>
    <row r="41987" spans="201:201">
      <c r="GS41987" s="16"/>
    </row>
    <row r="41988" spans="201:201">
      <c r="GS41988" s="16"/>
    </row>
    <row r="41989" spans="201:201">
      <c r="GS41989" s="16"/>
    </row>
    <row r="41990" spans="201:201">
      <c r="GS41990" s="16"/>
    </row>
    <row r="41991" spans="201:201">
      <c r="GS41991" s="16"/>
    </row>
    <row r="41992" spans="201:201">
      <c r="GS41992" s="16"/>
    </row>
    <row r="41993" spans="201:201">
      <c r="GS41993" s="16"/>
    </row>
    <row r="41994" spans="201:201">
      <c r="GS41994" s="16"/>
    </row>
    <row r="41995" spans="201:201">
      <c r="GS41995" s="16"/>
    </row>
    <row r="41996" spans="201:201">
      <c r="GS41996" s="16"/>
    </row>
    <row r="41997" spans="201:201">
      <c r="GS41997" s="16"/>
    </row>
    <row r="41998" spans="201:201">
      <c r="GS41998" s="16"/>
    </row>
    <row r="41999" spans="201:201">
      <c r="GS41999" s="16"/>
    </row>
    <row r="42000" spans="201:201">
      <c r="GS42000" s="16"/>
    </row>
    <row r="42001" spans="201:201">
      <c r="GS42001" s="16"/>
    </row>
    <row r="42002" spans="201:201">
      <c r="GS42002" s="16"/>
    </row>
    <row r="42003" spans="201:201">
      <c r="GS42003" s="16"/>
    </row>
    <row r="42004" spans="201:201">
      <c r="GS42004" s="16"/>
    </row>
    <row r="42005" spans="201:201">
      <c r="GS42005" s="16"/>
    </row>
    <row r="42006" spans="201:201">
      <c r="GS42006" s="16"/>
    </row>
    <row r="42007" spans="201:201">
      <c r="GS42007" s="16"/>
    </row>
    <row r="42008" spans="201:201">
      <c r="GS42008" s="16"/>
    </row>
    <row r="42009" spans="201:201">
      <c r="GS42009" s="16"/>
    </row>
    <row r="42010" spans="201:201">
      <c r="GS42010" s="16"/>
    </row>
    <row r="42011" spans="201:201">
      <c r="GS42011" s="16"/>
    </row>
    <row r="42012" spans="201:201">
      <c r="GS42012" s="16"/>
    </row>
    <row r="42013" spans="201:201">
      <c r="GS42013" s="16"/>
    </row>
    <row r="42014" spans="201:201">
      <c r="GS42014" s="16"/>
    </row>
    <row r="42015" spans="201:201">
      <c r="GS42015" s="16"/>
    </row>
    <row r="42016" spans="201:201">
      <c r="GS42016" s="16"/>
    </row>
    <row r="42017" spans="201:201">
      <c r="GS42017" s="16"/>
    </row>
    <row r="42018" spans="201:201">
      <c r="GS42018" s="16"/>
    </row>
    <row r="42019" spans="201:201">
      <c r="GS42019" s="16"/>
    </row>
    <row r="42020" spans="201:201">
      <c r="GS42020" s="16"/>
    </row>
    <row r="42021" spans="201:201">
      <c r="GS42021" s="16"/>
    </row>
    <row r="42022" spans="201:201">
      <c r="GS42022" s="16"/>
    </row>
    <row r="42023" spans="201:201">
      <c r="GS42023" s="16"/>
    </row>
    <row r="42024" spans="201:201">
      <c r="GS42024" s="16"/>
    </row>
    <row r="42025" spans="201:201">
      <c r="GS42025" s="16"/>
    </row>
    <row r="42026" spans="201:201">
      <c r="GS42026" s="16"/>
    </row>
    <row r="42027" spans="201:201">
      <c r="GS42027" s="16"/>
    </row>
    <row r="42028" spans="201:201">
      <c r="GS42028" s="16"/>
    </row>
    <row r="42029" spans="201:201">
      <c r="GS42029" s="16"/>
    </row>
    <row r="42030" spans="201:201">
      <c r="GS42030" s="16"/>
    </row>
    <row r="42031" spans="201:201">
      <c r="GS42031" s="16"/>
    </row>
    <row r="42032" spans="201:201">
      <c r="GS42032" s="16"/>
    </row>
    <row r="42033" spans="201:201">
      <c r="GS42033" s="16"/>
    </row>
    <row r="42034" spans="201:201">
      <c r="GS42034" s="16"/>
    </row>
    <row r="42035" spans="201:201">
      <c r="GS42035" s="16"/>
    </row>
    <row r="42036" spans="201:201">
      <c r="GS42036" s="16"/>
    </row>
    <row r="42037" spans="201:201">
      <c r="GS42037" s="16"/>
    </row>
    <row r="42038" spans="201:201">
      <c r="GS42038" s="16"/>
    </row>
    <row r="42039" spans="201:201">
      <c r="GS42039" s="16"/>
    </row>
    <row r="42040" spans="201:201">
      <c r="GS42040" s="16"/>
    </row>
    <row r="42041" spans="201:201">
      <c r="GS42041" s="16"/>
    </row>
    <row r="42042" spans="201:201">
      <c r="GS42042" s="16"/>
    </row>
    <row r="42043" spans="201:201">
      <c r="GS42043" s="16"/>
    </row>
    <row r="42044" spans="201:201">
      <c r="GS42044" s="16"/>
    </row>
    <row r="42045" spans="201:201">
      <c r="GS42045" s="16"/>
    </row>
    <row r="42046" spans="201:201">
      <c r="GS42046" s="16"/>
    </row>
    <row r="42047" spans="201:201">
      <c r="GS42047" s="16"/>
    </row>
    <row r="42048" spans="201:201">
      <c r="GS42048" s="16"/>
    </row>
    <row r="42049" spans="201:201">
      <c r="GS42049" s="16"/>
    </row>
    <row r="42050" spans="201:201">
      <c r="GS42050" s="16"/>
    </row>
    <row r="42051" spans="201:201">
      <c r="GS42051" s="16"/>
    </row>
    <row r="42052" spans="201:201">
      <c r="GS42052" s="16"/>
    </row>
    <row r="42053" spans="201:201">
      <c r="GS42053" s="16"/>
    </row>
    <row r="42054" spans="201:201">
      <c r="GS42054" s="16"/>
    </row>
    <row r="42055" spans="201:201">
      <c r="GS42055" s="16"/>
    </row>
    <row r="42056" spans="201:201">
      <c r="GS42056" s="16"/>
    </row>
    <row r="42057" spans="201:201">
      <c r="GS42057" s="16"/>
    </row>
    <row r="42058" spans="201:201">
      <c r="GS42058" s="16"/>
    </row>
    <row r="42059" spans="201:201">
      <c r="GS42059" s="16"/>
    </row>
    <row r="42060" spans="201:201">
      <c r="GS42060" s="16"/>
    </row>
    <row r="42061" spans="201:201">
      <c r="GS42061" s="16"/>
    </row>
    <row r="42062" spans="201:201">
      <c r="GS42062" s="16"/>
    </row>
    <row r="42063" spans="201:201">
      <c r="GS42063" s="16"/>
    </row>
    <row r="42064" spans="201:201">
      <c r="GS42064" s="16"/>
    </row>
    <row r="42065" spans="201:201">
      <c r="GS42065" s="16"/>
    </row>
    <row r="42066" spans="201:201">
      <c r="GS42066" s="16"/>
    </row>
    <row r="42067" spans="201:201">
      <c r="GS42067" s="16"/>
    </row>
    <row r="42068" spans="201:201">
      <c r="GS42068" s="16"/>
    </row>
    <row r="42069" spans="201:201">
      <c r="GS42069" s="16"/>
    </row>
    <row r="42070" spans="201:201">
      <c r="GS42070" s="16"/>
    </row>
    <row r="42071" spans="201:201">
      <c r="GS42071" s="16"/>
    </row>
    <row r="42072" spans="201:201">
      <c r="GS42072" s="16"/>
    </row>
    <row r="42073" spans="201:201">
      <c r="GS42073" s="16"/>
    </row>
    <row r="42074" spans="201:201">
      <c r="GS42074" s="16"/>
    </row>
    <row r="42075" spans="201:201">
      <c r="GS42075" s="16"/>
    </row>
    <row r="42076" spans="201:201">
      <c r="GS42076" s="16"/>
    </row>
    <row r="42077" spans="201:201">
      <c r="GS42077" s="16"/>
    </row>
    <row r="42078" spans="201:201">
      <c r="GS42078" s="16"/>
    </row>
    <row r="42079" spans="201:201">
      <c r="GS42079" s="16"/>
    </row>
    <row r="42080" spans="201:201">
      <c r="GS42080" s="16"/>
    </row>
    <row r="42081" spans="201:201">
      <c r="GS42081" s="16"/>
    </row>
    <row r="42082" spans="201:201">
      <c r="GS42082" s="16"/>
    </row>
    <row r="42083" spans="201:201">
      <c r="GS42083" s="16"/>
    </row>
    <row r="42084" spans="201:201">
      <c r="GS42084" s="16"/>
    </row>
    <row r="42085" spans="201:201">
      <c r="GS42085" s="16"/>
    </row>
    <row r="42086" spans="201:201">
      <c r="GS42086" s="16"/>
    </row>
    <row r="42087" spans="201:201">
      <c r="GS42087" s="16"/>
    </row>
    <row r="42088" spans="201:201">
      <c r="GS42088" s="16"/>
    </row>
    <row r="42089" spans="201:201">
      <c r="GS42089" s="16"/>
    </row>
    <row r="42090" spans="201:201">
      <c r="GS42090" s="16"/>
    </row>
    <row r="42091" spans="201:201">
      <c r="GS42091" s="16"/>
    </row>
    <row r="42092" spans="201:201">
      <c r="GS42092" s="16"/>
    </row>
    <row r="42093" spans="201:201">
      <c r="GS42093" s="16"/>
    </row>
    <row r="42094" spans="201:201">
      <c r="GS42094" s="16"/>
    </row>
    <row r="42095" spans="201:201">
      <c r="GS42095" s="16"/>
    </row>
    <row r="42096" spans="201:201">
      <c r="GS42096" s="16"/>
    </row>
    <row r="42097" spans="201:201">
      <c r="GS42097" s="16"/>
    </row>
    <row r="42098" spans="201:201">
      <c r="GS42098" s="16"/>
    </row>
    <row r="42099" spans="201:201">
      <c r="GS42099" s="16"/>
    </row>
    <row r="42100" spans="201:201">
      <c r="GS42100" s="16"/>
    </row>
    <row r="42101" spans="201:201">
      <c r="GS42101" s="16"/>
    </row>
    <row r="42102" spans="201:201">
      <c r="GS42102" s="16"/>
    </row>
    <row r="42103" spans="201:201">
      <c r="GS42103" s="16"/>
    </row>
    <row r="42104" spans="201:201">
      <c r="GS42104" s="16"/>
    </row>
    <row r="42105" spans="201:201">
      <c r="GS42105" s="16"/>
    </row>
    <row r="42106" spans="201:201">
      <c r="GS42106" s="16"/>
    </row>
    <row r="42107" spans="201:201">
      <c r="GS42107" s="16"/>
    </row>
    <row r="42108" spans="201:201">
      <c r="GS42108" s="16"/>
    </row>
    <row r="42109" spans="201:201">
      <c r="GS42109" s="16"/>
    </row>
    <row r="42110" spans="201:201">
      <c r="GS42110" s="16"/>
    </row>
    <row r="42111" spans="201:201">
      <c r="GS42111" s="16"/>
    </row>
    <row r="42112" spans="201:201">
      <c r="GS42112" s="16"/>
    </row>
    <row r="42113" spans="201:201">
      <c r="GS42113" s="16"/>
    </row>
    <row r="42114" spans="201:201">
      <c r="GS42114" s="16"/>
    </row>
    <row r="42115" spans="201:201">
      <c r="GS42115" s="16"/>
    </row>
    <row r="42116" spans="201:201">
      <c r="GS42116" s="16"/>
    </row>
    <row r="42117" spans="201:201">
      <c r="GS42117" s="16"/>
    </row>
    <row r="42118" spans="201:201">
      <c r="GS42118" s="16"/>
    </row>
    <row r="42119" spans="201:201">
      <c r="GS42119" s="16"/>
    </row>
    <row r="42120" spans="201:201">
      <c r="GS42120" s="16"/>
    </row>
    <row r="42121" spans="201:201">
      <c r="GS42121" s="16"/>
    </row>
    <row r="42122" spans="201:201">
      <c r="GS42122" s="16"/>
    </row>
    <row r="42123" spans="201:201">
      <c r="GS42123" s="16"/>
    </row>
    <row r="42124" spans="201:201">
      <c r="GS42124" s="16"/>
    </row>
    <row r="42125" spans="201:201">
      <c r="GS42125" s="16"/>
    </row>
    <row r="42126" spans="201:201">
      <c r="GS42126" s="16"/>
    </row>
    <row r="42127" spans="201:201">
      <c r="GS42127" s="16"/>
    </row>
    <row r="42128" spans="201:201">
      <c r="GS42128" s="16"/>
    </row>
    <row r="42129" spans="201:201">
      <c r="GS42129" s="16"/>
    </row>
    <row r="42130" spans="201:201">
      <c r="GS42130" s="16"/>
    </row>
    <row r="42131" spans="201:201">
      <c r="GS42131" s="16"/>
    </row>
    <row r="42132" spans="201:201">
      <c r="GS42132" s="16"/>
    </row>
    <row r="42133" spans="201:201">
      <c r="GS42133" s="16"/>
    </row>
    <row r="42134" spans="201:201">
      <c r="GS42134" s="16"/>
    </row>
    <row r="42135" spans="201:201">
      <c r="GS42135" s="16"/>
    </row>
    <row r="42136" spans="201:201">
      <c r="GS42136" s="16"/>
    </row>
    <row r="42137" spans="201:201">
      <c r="GS42137" s="16"/>
    </row>
    <row r="42138" spans="201:201">
      <c r="GS42138" s="16"/>
    </row>
    <row r="42139" spans="201:201">
      <c r="GS42139" s="16"/>
    </row>
    <row r="42140" spans="201:201">
      <c r="GS42140" s="16"/>
    </row>
    <row r="42141" spans="201:201">
      <c r="GS42141" s="16"/>
    </row>
    <row r="42142" spans="201:201">
      <c r="GS42142" s="16"/>
    </row>
    <row r="42143" spans="201:201">
      <c r="GS42143" s="16"/>
    </row>
    <row r="42144" spans="201:201">
      <c r="GS42144" s="16"/>
    </row>
    <row r="42145" spans="201:201">
      <c r="GS42145" s="16"/>
    </row>
    <row r="42146" spans="201:201">
      <c r="GS42146" s="16"/>
    </row>
    <row r="42147" spans="201:201">
      <c r="GS42147" s="16"/>
    </row>
    <row r="42148" spans="201:201">
      <c r="GS42148" s="16"/>
    </row>
    <row r="42149" spans="201:201">
      <c r="GS42149" s="16"/>
    </row>
    <row r="42150" spans="201:201">
      <c r="GS42150" s="16"/>
    </row>
    <row r="42151" spans="201:201">
      <c r="GS42151" s="16"/>
    </row>
    <row r="42152" spans="201:201">
      <c r="GS42152" s="16"/>
    </row>
    <row r="42153" spans="201:201">
      <c r="GS42153" s="16"/>
    </row>
    <row r="42154" spans="201:201">
      <c r="GS42154" s="16"/>
    </row>
    <row r="42155" spans="201:201">
      <c r="GS42155" s="16"/>
    </row>
    <row r="42156" spans="201:201">
      <c r="GS42156" s="16"/>
    </row>
    <row r="42157" spans="201:201">
      <c r="GS42157" s="16"/>
    </row>
    <row r="42158" spans="201:201">
      <c r="GS42158" s="16"/>
    </row>
    <row r="42159" spans="201:201">
      <c r="GS42159" s="16"/>
    </row>
    <row r="42160" spans="201:201">
      <c r="GS42160" s="16"/>
    </row>
    <row r="42161" spans="201:201">
      <c r="GS42161" s="16"/>
    </row>
    <row r="42162" spans="201:201">
      <c r="GS42162" s="16"/>
    </row>
    <row r="42163" spans="201:201">
      <c r="GS42163" s="16"/>
    </row>
    <row r="42164" spans="201:201">
      <c r="GS42164" s="16"/>
    </row>
    <row r="42165" spans="201:201">
      <c r="GS42165" s="16"/>
    </row>
    <row r="42166" spans="201:201">
      <c r="GS42166" s="16"/>
    </row>
    <row r="42167" spans="201:201">
      <c r="GS42167" s="16"/>
    </row>
    <row r="42168" spans="201:201">
      <c r="GS42168" s="16"/>
    </row>
    <row r="42169" spans="201:201">
      <c r="GS42169" s="16"/>
    </row>
    <row r="42170" spans="201:201">
      <c r="GS42170" s="16"/>
    </row>
    <row r="42171" spans="201:201">
      <c r="GS42171" s="16"/>
    </row>
    <row r="42172" spans="201:201">
      <c r="GS42172" s="16"/>
    </row>
    <row r="42173" spans="201:201">
      <c r="GS42173" s="16"/>
    </row>
    <row r="42174" spans="201:201">
      <c r="GS42174" s="16"/>
    </row>
    <row r="42175" spans="201:201">
      <c r="GS42175" s="16"/>
    </row>
    <row r="42176" spans="201:201">
      <c r="GS42176" s="16"/>
    </row>
    <row r="42177" spans="201:201">
      <c r="GS42177" s="16"/>
    </row>
    <row r="42178" spans="201:201">
      <c r="GS42178" s="16"/>
    </row>
    <row r="42179" spans="201:201">
      <c r="GS42179" s="16"/>
    </row>
    <row r="42180" spans="201:201">
      <c r="GS42180" s="16"/>
    </row>
    <row r="42181" spans="201:201">
      <c r="GS42181" s="16"/>
    </row>
    <row r="42182" spans="201:201">
      <c r="GS42182" s="16"/>
    </row>
    <row r="42183" spans="201:201">
      <c r="GS42183" s="16"/>
    </row>
    <row r="42184" spans="201:201">
      <c r="GS42184" s="16"/>
    </row>
    <row r="42185" spans="201:201">
      <c r="GS42185" s="16"/>
    </row>
    <row r="42186" spans="201:201">
      <c r="GS42186" s="16"/>
    </row>
    <row r="42187" spans="201:201">
      <c r="GS42187" s="16"/>
    </row>
    <row r="42188" spans="201:201">
      <c r="GS42188" s="16"/>
    </row>
    <row r="42189" spans="201:201">
      <c r="GS42189" s="16"/>
    </row>
    <row r="42190" spans="201:201">
      <c r="GS42190" s="16"/>
    </row>
    <row r="42191" spans="201:201">
      <c r="GS42191" s="16"/>
    </row>
    <row r="42192" spans="201:201">
      <c r="GS42192" s="16"/>
    </row>
    <row r="42193" spans="201:201">
      <c r="GS42193" s="16"/>
    </row>
    <row r="42194" spans="201:201">
      <c r="GS42194" s="16"/>
    </row>
    <row r="42195" spans="201:201">
      <c r="GS42195" s="16"/>
    </row>
    <row r="42196" spans="201:201">
      <c r="GS42196" s="16"/>
    </row>
    <row r="42197" spans="201:201">
      <c r="GS42197" s="16"/>
    </row>
    <row r="42198" spans="201:201">
      <c r="GS42198" s="16"/>
    </row>
    <row r="42199" spans="201:201">
      <c r="GS42199" s="16"/>
    </row>
    <row r="42200" spans="201:201">
      <c r="GS42200" s="16"/>
    </row>
    <row r="42201" spans="201:201">
      <c r="GS42201" s="16"/>
    </row>
    <row r="42202" spans="201:201">
      <c r="GS42202" s="16"/>
    </row>
    <row r="42203" spans="201:201">
      <c r="GS42203" s="16"/>
    </row>
    <row r="42204" spans="201:201">
      <c r="GS42204" s="16"/>
    </row>
    <row r="42205" spans="201:201">
      <c r="GS42205" s="16"/>
    </row>
    <row r="42206" spans="201:201">
      <c r="GS42206" s="16"/>
    </row>
    <row r="42207" spans="201:201">
      <c r="GS42207" s="16"/>
    </row>
    <row r="42208" spans="201:201">
      <c r="GS42208" s="16"/>
    </row>
    <row r="42209" spans="201:201">
      <c r="GS42209" s="16"/>
    </row>
    <row r="42210" spans="201:201">
      <c r="GS42210" s="16"/>
    </row>
    <row r="42211" spans="201:201">
      <c r="GS42211" s="16"/>
    </row>
    <row r="42212" spans="201:201">
      <c r="GS42212" s="16"/>
    </row>
    <row r="42213" spans="201:201">
      <c r="GS42213" s="16"/>
    </row>
    <row r="42214" spans="201:201">
      <c r="GS42214" s="16"/>
    </row>
    <row r="42215" spans="201:201">
      <c r="GS42215" s="16"/>
    </row>
    <row r="42216" spans="201:201">
      <c r="GS42216" s="16"/>
    </row>
    <row r="42217" spans="201:201">
      <c r="GS42217" s="16"/>
    </row>
    <row r="42218" spans="201:201">
      <c r="GS42218" s="16"/>
    </row>
    <row r="42219" spans="201:201">
      <c r="GS42219" s="16"/>
    </row>
    <row r="42220" spans="201:201">
      <c r="GS42220" s="16"/>
    </row>
    <row r="42221" spans="201:201">
      <c r="GS42221" s="16"/>
    </row>
    <row r="42222" spans="201:201">
      <c r="GS42222" s="16"/>
    </row>
    <row r="42223" spans="201:201">
      <c r="GS42223" s="16"/>
    </row>
    <row r="42224" spans="201:201">
      <c r="GS42224" s="16"/>
    </row>
    <row r="42225" spans="201:201">
      <c r="GS42225" s="16"/>
    </row>
    <row r="42226" spans="201:201">
      <c r="GS42226" s="16"/>
    </row>
    <row r="42227" spans="201:201">
      <c r="GS42227" s="16"/>
    </row>
    <row r="42228" spans="201:201">
      <c r="GS42228" s="16"/>
    </row>
    <row r="42229" spans="201:201">
      <c r="GS42229" s="16"/>
    </row>
    <row r="42230" spans="201:201">
      <c r="GS42230" s="16"/>
    </row>
    <row r="42231" spans="201:201">
      <c r="GS42231" s="16"/>
    </row>
    <row r="42232" spans="201:201">
      <c r="GS42232" s="16"/>
    </row>
    <row r="42233" spans="201:201">
      <c r="GS42233" s="16"/>
    </row>
    <row r="42234" spans="201:201">
      <c r="GS42234" s="16"/>
    </row>
    <row r="42235" spans="201:201">
      <c r="GS42235" s="16"/>
    </row>
    <row r="42236" spans="201:201">
      <c r="GS42236" s="16"/>
    </row>
    <row r="42237" spans="201:201">
      <c r="GS42237" s="16"/>
    </row>
    <row r="42238" spans="201:201">
      <c r="GS42238" s="16"/>
    </row>
    <row r="42239" spans="201:201">
      <c r="GS42239" s="16"/>
    </row>
    <row r="42240" spans="201:201">
      <c r="GS42240" s="16"/>
    </row>
    <row r="42241" spans="201:201">
      <c r="GS42241" s="16"/>
    </row>
    <row r="42242" spans="201:201">
      <c r="GS42242" s="16"/>
    </row>
    <row r="42243" spans="201:201">
      <c r="GS42243" s="16"/>
    </row>
    <row r="42244" spans="201:201">
      <c r="GS42244" s="16"/>
    </row>
    <row r="42245" spans="201:201">
      <c r="GS42245" s="16"/>
    </row>
    <row r="42246" spans="201:201">
      <c r="GS42246" s="16"/>
    </row>
    <row r="42247" spans="201:201">
      <c r="GS42247" s="16"/>
    </row>
    <row r="42248" spans="201:201">
      <c r="GS42248" s="16"/>
    </row>
    <row r="42249" spans="201:201">
      <c r="GS42249" s="16"/>
    </row>
    <row r="42250" spans="201:201">
      <c r="GS42250" s="16"/>
    </row>
    <row r="42251" spans="201:201">
      <c r="GS42251" s="16"/>
    </row>
    <row r="42252" spans="201:201">
      <c r="GS42252" s="16"/>
    </row>
    <row r="42253" spans="201:201">
      <c r="GS42253" s="16"/>
    </row>
    <row r="42254" spans="201:201">
      <c r="GS42254" s="16"/>
    </row>
    <row r="42255" spans="201:201">
      <c r="GS42255" s="16"/>
    </row>
    <row r="42256" spans="201:201">
      <c r="GS42256" s="16"/>
    </row>
    <row r="42257" spans="201:201">
      <c r="GS42257" s="16"/>
    </row>
    <row r="42258" spans="201:201">
      <c r="GS42258" s="16"/>
    </row>
    <row r="42259" spans="201:201">
      <c r="GS42259" s="16"/>
    </row>
    <row r="42260" spans="201:201">
      <c r="GS42260" s="16"/>
    </row>
    <row r="42261" spans="201:201">
      <c r="GS42261" s="16"/>
    </row>
    <row r="42262" spans="201:201">
      <c r="GS42262" s="16"/>
    </row>
    <row r="42263" spans="201:201">
      <c r="GS42263" s="16"/>
    </row>
    <row r="42264" spans="201:201">
      <c r="GS42264" s="16"/>
    </row>
    <row r="42265" spans="201:201">
      <c r="GS42265" s="16"/>
    </row>
    <row r="42266" spans="201:201">
      <c r="GS42266" s="16"/>
    </row>
    <row r="42267" spans="201:201">
      <c r="GS42267" s="16"/>
    </row>
    <row r="42268" spans="201:201">
      <c r="GS42268" s="16"/>
    </row>
    <row r="42269" spans="201:201">
      <c r="GS42269" s="16"/>
    </row>
    <row r="42270" spans="201:201">
      <c r="GS42270" s="16"/>
    </row>
    <row r="42271" spans="201:201">
      <c r="GS42271" s="16"/>
    </row>
    <row r="42272" spans="201:201">
      <c r="GS42272" s="16"/>
    </row>
    <row r="42273" spans="201:201">
      <c r="GS42273" s="16"/>
    </row>
    <row r="42274" spans="201:201">
      <c r="GS42274" s="16"/>
    </row>
    <row r="42275" spans="201:201">
      <c r="GS42275" s="16"/>
    </row>
    <row r="42276" spans="201:201">
      <c r="GS42276" s="16"/>
    </row>
    <row r="42277" spans="201:201">
      <c r="GS42277" s="16"/>
    </row>
    <row r="42278" spans="201:201">
      <c r="GS42278" s="16"/>
    </row>
    <row r="42279" spans="201:201">
      <c r="GS42279" s="16"/>
    </row>
    <row r="42280" spans="201:201">
      <c r="GS42280" s="16"/>
    </row>
    <row r="42281" spans="201:201">
      <c r="GS42281" s="16"/>
    </row>
    <row r="42282" spans="201:201">
      <c r="GS42282" s="16"/>
    </row>
    <row r="42283" spans="201:201">
      <c r="GS42283" s="16"/>
    </row>
    <row r="42284" spans="201:201">
      <c r="GS42284" s="16"/>
    </row>
    <row r="42285" spans="201:201">
      <c r="GS42285" s="16"/>
    </row>
    <row r="42286" spans="201:201">
      <c r="GS42286" s="16"/>
    </row>
    <row r="42287" spans="201:201">
      <c r="GS42287" s="16"/>
    </row>
    <row r="42288" spans="201:201">
      <c r="GS42288" s="16"/>
    </row>
    <row r="42289" spans="201:201">
      <c r="GS42289" s="16"/>
    </row>
    <row r="42290" spans="201:201">
      <c r="GS42290" s="16"/>
    </row>
    <row r="42291" spans="201:201">
      <c r="GS42291" s="16"/>
    </row>
    <row r="42292" spans="201:201">
      <c r="GS42292" s="16"/>
    </row>
    <row r="42293" spans="201:201">
      <c r="GS42293" s="16"/>
    </row>
    <row r="42294" spans="201:201">
      <c r="GS42294" s="16"/>
    </row>
    <row r="42295" spans="201:201">
      <c r="GS42295" s="16"/>
    </row>
    <row r="42296" spans="201:201">
      <c r="GS42296" s="16"/>
    </row>
    <row r="42297" spans="201:201">
      <c r="GS42297" s="16"/>
    </row>
    <row r="42298" spans="201:201">
      <c r="GS42298" s="16"/>
    </row>
    <row r="42299" spans="201:201">
      <c r="GS42299" s="16"/>
    </row>
    <row r="42300" spans="201:201">
      <c r="GS42300" s="16"/>
    </row>
    <row r="42301" spans="201:201">
      <c r="GS42301" s="16"/>
    </row>
    <row r="42302" spans="201:201">
      <c r="GS42302" s="16"/>
    </row>
    <row r="42303" spans="201:201">
      <c r="GS42303" s="16"/>
    </row>
    <row r="42304" spans="201:201">
      <c r="GS42304" s="16"/>
    </row>
    <row r="42305" spans="201:201">
      <c r="GS42305" s="16"/>
    </row>
    <row r="42306" spans="201:201">
      <c r="GS42306" s="16"/>
    </row>
    <row r="42307" spans="201:201">
      <c r="GS42307" s="16"/>
    </row>
    <row r="42308" spans="201:201">
      <c r="GS42308" s="16"/>
    </row>
    <row r="42309" spans="201:201">
      <c r="GS42309" s="16"/>
    </row>
    <row r="42310" spans="201:201">
      <c r="GS42310" s="16"/>
    </row>
    <row r="42311" spans="201:201">
      <c r="GS42311" s="16"/>
    </row>
    <row r="42312" spans="201:201">
      <c r="GS42312" s="16"/>
    </row>
    <row r="42313" spans="201:201">
      <c r="GS42313" s="16"/>
    </row>
    <row r="42314" spans="201:201">
      <c r="GS42314" s="16"/>
    </row>
    <row r="42315" spans="201:201">
      <c r="GS42315" s="16"/>
    </row>
    <row r="42316" spans="201:201">
      <c r="GS42316" s="16"/>
    </row>
    <row r="42317" spans="201:201">
      <c r="GS42317" s="16"/>
    </row>
    <row r="42318" spans="201:201">
      <c r="GS42318" s="16"/>
    </row>
    <row r="42319" spans="201:201">
      <c r="GS42319" s="16"/>
    </row>
    <row r="42320" spans="201:201">
      <c r="GS42320" s="16"/>
    </row>
    <row r="42321" spans="201:201">
      <c r="GS42321" s="16"/>
    </row>
    <row r="42322" spans="201:201">
      <c r="GS42322" s="16"/>
    </row>
    <row r="42323" spans="201:201">
      <c r="GS42323" s="16"/>
    </row>
    <row r="42324" spans="201:201">
      <c r="GS42324" s="16"/>
    </row>
    <row r="42325" spans="201:201">
      <c r="GS42325" s="16"/>
    </row>
    <row r="42326" spans="201:201">
      <c r="GS42326" s="16"/>
    </row>
    <row r="42327" spans="201:201">
      <c r="GS42327" s="16"/>
    </row>
    <row r="42328" spans="201:201">
      <c r="GS42328" s="16"/>
    </row>
    <row r="42329" spans="201:201">
      <c r="GS42329" s="16"/>
    </row>
    <row r="42330" spans="201:201">
      <c r="GS42330" s="16"/>
    </row>
    <row r="42331" spans="201:201">
      <c r="GS42331" s="16"/>
    </row>
    <row r="42332" spans="201:201">
      <c r="GS42332" s="16"/>
    </row>
    <row r="42333" spans="201:201">
      <c r="GS42333" s="16"/>
    </row>
    <row r="42334" spans="201:201">
      <c r="GS42334" s="16"/>
    </row>
    <row r="42335" spans="201:201">
      <c r="GS42335" s="16"/>
    </row>
    <row r="42336" spans="201:201">
      <c r="GS42336" s="16"/>
    </row>
    <row r="42337" spans="201:201">
      <c r="GS42337" s="16"/>
    </row>
    <row r="42338" spans="201:201">
      <c r="GS42338" s="16"/>
    </row>
    <row r="42339" spans="201:201">
      <c r="GS42339" s="16"/>
    </row>
    <row r="42340" spans="201:201">
      <c r="GS42340" s="16"/>
    </row>
    <row r="42341" spans="201:201">
      <c r="GS42341" s="16"/>
    </row>
    <row r="42342" spans="201:201">
      <c r="GS42342" s="16"/>
    </row>
    <row r="42343" spans="201:201">
      <c r="GS42343" s="16"/>
    </row>
    <row r="42344" spans="201:201">
      <c r="GS42344" s="16"/>
    </row>
    <row r="42345" spans="201:201">
      <c r="GS42345" s="16"/>
    </row>
    <row r="42346" spans="201:201">
      <c r="GS42346" s="16"/>
    </row>
    <row r="42347" spans="201:201">
      <c r="GS42347" s="16"/>
    </row>
    <row r="42348" spans="201:201">
      <c r="GS42348" s="16"/>
    </row>
    <row r="42349" spans="201:201">
      <c r="GS42349" s="16"/>
    </row>
    <row r="42350" spans="201:201">
      <c r="GS42350" s="16"/>
    </row>
    <row r="42351" spans="201:201">
      <c r="GS42351" s="16"/>
    </row>
    <row r="42352" spans="201:201">
      <c r="GS42352" s="16"/>
    </row>
    <row r="42353" spans="201:201">
      <c r="GS42353" s="16"/>
    </row>
    <row r="42354" spans="201:201">
      <c r="GS42354" s="16"/>
    </row>
    <row r="42355" spans="201:201">
      <c r="GS42355" s="16"/>
    </row>
    <row r="42356" spans="201:201">
      <c r="GS42356" s="16"/>
    </row>
    <row r="42357" spans="201:201">
      <c r="GS42357" s="16"/>
    </row>
    <row r="42358" spans="201:201">
      <c r="GS42358" s="16"/>
    </row>
    <row r="42359" spans="201:201">
      <c r="GS42359" s="16"/>
    </row>
    <row r="42360" spans="201:201">
      <c r="GS42360" s="16"/>
    </row>
    <row r="42361" spans="201:201">
      <c r="GS42361" s="16"/>
    </row>
    <row r="42362" spans="201:201">
      <c r="GS42362" s="16"/>
    </row>
    <row r="42363" spans="201:201">
      <c r="GS42363" s="16"/>
    </row>
    <row r="42364" spans="201:201">
      <c r="GS42364" s="16"/>
    </row>
    <row r="42365" spans="201:201">
      <c r="GS42365" s="16"/>
    </row>
    <row r="42366" spans="201:201">
      <c r="GS42366" s="16"/>
    </row>
    <row r="42367" spans="201:201">
      <c r="GS42367" s="16"/>
    </row>
    <row r="42368" spans="201:201">
      <c r="GS42368" s="16"/>
    </row>
    <row r="42369" spans="201:201">
      <c r="GS42369" s="16"/>
    </row>
    <row r="42370" spans="201:201">
      <c r="GS42370" s="16"/>
    </row>
    <row r="42371" spans="201:201">
      <c r="GS42371" s="16"/>
    </row>
    <row r="42372" spans="201:201">
      <c r="GS42372" s="16"/>
    </row>
    <row r="42373" spans="201:201">
      <c r="GS42373" s="16"/>
    </row>
    <row r="42374" spans="201:201">
      <c r="GS42374" s="16"/>
    </row>
    <row r="42375" spans="201:201">
      <c r="GS42375" s="16"/>
    </row>
    <row r="42376" spans="201:201">
      <c r="GS42376" s="16"/>
    </row>
    <row r="42377" spans="201:201">
      <c r="GS42377" s="16"/>
    </row>
    <row r="42378" spans="201:201">
      <c r="GS42378" s="16"/>
    </row>
    <row r="42379" spans="201:201">
      <c r="GS42379" s="16"/>
    </row>
    <row r="42380" spans="201:201">
      <c r="GS42380" s="16"/>
    </row>
    <row r="42381" spans="201:201">
      <c r="GS42381" s="16"/>
    </row>
    <row r="42382" spans="201:201">
      <c r="GS42382" s="16"/>
    </row>
    <row r="42383" spans="201:201">
      <c r="GS42383" s="16"/>
    </row>
    <row r="42384" spans="201:201">
      <c r="GS42384" s="16"/>
    </row>
    <row r="42385" spans="201:201">
      <c r="GS42385" s="16"/>
    </row>
    <row r="42386" spans="201:201">
      <c r="GS42386" s="16"/>
    </row>
    <row r="42387" spans="201:201">
      <c r="GS42387" s="16"/>
    </row>
    <row r="42388" spans="201:201">
      <c r="GS42388" s="16"/>
    </row>
    <row r="42389" spans="201:201">
      <c r="GS42389" s="16"/>
    </row>
    <row r="42390" spans="201:201">
      <c r="GS42390" s="16"/>
    </row>
    <row r="42391" spans="201:201">
      <c r="GS42391" s="16"/>
    </row>
    <row r="42392" spans="201:201">
      <c r="GS42392" s="16"/>
    </row>
    <row r="42393" spans="201:201">
      <c r="GS42393" s="16"/>
    </row>
    <row r="42394" spans="201:201">
      <c r="GS42394" s="16"/>
    </row>
    <row r="42395" spans="201:201">
      <c r="GS42395" s="16"/>
    </row>
    <row r="42396" spans="201:201">
      <c r="GS42396" s="16"/>
    </row>
    <row r="42397" spans="201:201">
      <c r="GS42397" s="16"/>
    </row>
    <row r="42398" spans="201:201">
      <c r="GS42398" s="16"/>
    </row>
    <row r="42399" spans="201:201">
      <c r="GS42399" s="16"/>
    </row>
    <row r="42400" spans="201:201">
      <c r="GS42400" s="16"/>
    </row>
    <row r="42401" spans="201:201">
      <c r="GS42401" s="16"/>
    </row>
    <row r="42402" spans="201:201">
      <c r="GS42402" s="16"/>
    </row>
    <row r="42403" spans="201:201">
      <c r="GS42403" s="16"/>
    </row>
    <row r="42404" spans="201:201">
      <c r="GS42404" s="16"/>
    </row>
    <row r="42405" spans="201:201">
      <c r="GS42405" s="16"/>
    </row>
    <row r="42406" spans="201:201">
      <c r="GS42406" s="16"/>
    </row>
    <row r="42407" spans="201:201">
      <c r="GS42407" s="16"/>
    </row>
    <row r="42408" spans="201:201">
      <c r="GS42408" s="16"/>
    </row>
    <row r="42409" spans="201:201">
      <c r="GS42409" s="16"/>
    </row>
    <row r="42410" spans="201:201">
      <c r="GS42410" s="16"/>
    </row>
    <row r="42411" spans="201:201">
      <c r="GS42411" s="16"/>
    </row>
    <row r="42412" spans="201:201">
      <c r="GS42412" s="16"/>
    </row>
    <row r="42413" spans="201:201">
      <c r="GS42413" s="16"/>
    </row>
    <row r="42414" spans="201:201">
      <c r="GS42414" s="16"/>
    </row>
    <row r="42415" spans="201:201">
      <c r="GS42415" s="16"/>
    </row>
    <row r="42416" spans="201:201">
      <c r="GS42416" s="16"/>
    </row>
    <row r="42417" spans="201:201">
      <c r="GS42417" s="16"/>
    </row>
    <row r="42418" spans="201:201">
      <c r="GS42418" s="16"/>
    </row>
    <row r="42419" spans="201:201">
      <c r="GS42419" s="16"/>
    </row>
    <row r="42420" spans="201:201">
      <c r="GS42420" s="16"/>
    </row>
    <row r="42421" spans="201:201">
      <c r="GS42421" s="16"/>
    </row>
    <row r="42422" spans="201:201">
      <c r="GS42422" s="16"/>
    </row>
    <row r="42423" spans="201:201">
      <c r="GS42423" s="16"/>
    </row>
    <row r="42424" spans="201:201">
      <c r="GS42424" s="16"/>
    </row>
    <row r="42425" spans="201:201">
      <c r="GS42425" s="16"/>
    </row>
    <row r="42426" spans="201:201">
      <c r="GS42426" s="16"/>
    </row>
    <row r="42427" spans="201:201">
      <c r="GS42427" s="16"/>
    </row>
    <row r="42428" spans="201:201">
      <c r="GS42428" s="16"/>
    </row>
    <row r="42429" spans="201:201">
      <c r="GS42429" s="16"/>
    </row>
    <row r="42430" spans="201:201">
      <c r="GS42430" s="16"/>
    </row>
    <row r="42431" spans="201:201">
      <c r="GS42431" s="16"/>
    </row>
    <row r="42432" spans="201:201">
      <c r="GS42432" s="16"/>
    </row>
    <row r="42433" spans="201:201">
      <c r="GS42433" s="16"/>
    </row>
    <row r="42434" spans="201:201">
      <c r="GS42434" s="16"/>
    </row>
    <row r="42435" spans="201:201">
      <c r="GS42435" s="16"/>
    </row>
    <row r="42436" spans="201:201">
      <c r="GS42436" s="16"/>
    </row>
    <row r="42437" spans="201:201">
      <c r="GS42437" s="16"/>
    </row>
    <row r="42438" spans="201:201">
      <c r="GS42438" s="16"/>
    </row>
    <row r="42439" spans="201:201">
      <c r="GS42439" s="16"/>
    </row>
    <row r="42440" spans="201:201">
      <c r="GS42440" s="16"/>
    </row>
    <row r="42441" spans="201:201">
      <c r="GS42441" s="16"/>
    </row>
    <row r="42442" spans="201:201">
      <c r="GS42442" s="16"/>
    </row>
    <row r="42443" spans="201:201">
      <c r="GS42443" s="16"/>
    </row>
    <row r="42444" spans="201:201">
      <c r="GS42444" s="16"/>
    </row>
    <row r="42445" spans="201:201">
      <c r="GS42445" s="16"/>
    </row>
    <row r="42446" spans="201:201">
      <c r="GS42446" s="16"/>
    </row>
    <row r="42447" spans="201:201">
      <c r="GS42447" s="16"/>
    </row>
    <row r="42448" spans="201:201">
      <c r="GS42448" s="16"/>
    </row>
    <row r="42449" spans="201:201">
      <c r="GS42449" s="16"/>
    </row>
    <row r="42450" spans="201:201">
      <c r="GS42450" s="16"/>
    </row>
    <row r="42451" spans="201:201">
      <c r="GS42451" s="16"/>
    </row>
    <row r="42452" spans="201:201">
      <c r="GS42452" s="16"/>
    </row>
    <row r="42453" spans="201:201">
      <c r="GS42453" s="16"/>
    </row>
    <row r="42454" spans="201:201">
      <c r="GS42454" s="16"/>
    </row>
    <row r="42455" spans="201:201">
      <c r="GS42455" s="16"/>
    </row>
    <row r="42456" spans="201:201">
      <c r="GS42456" s="16"/>
    </row>
    <row r="42457" spans="201:201">
      <c r="GS42457" s="16"/>
    </row>
    <row r="42458" spans="201:201">
      <c r="GS42458" s="16"/>
    </row>
    <row r="42459" spans="201:201">
      <c r="GS42459" s="16"/>
    </row>
    <row r="42460" spans="201:201">
      <c r="GS42460" s="16"/>
    </row>
    <row r="42461" spans="201:201">
      <c r="GS42461" s="16"/>
    </row>
    <row r="42462" spans="201:201">
      <c r="GS42462" s="16"/>
    </row>
    <row r="42463" spans="201:201">
      <c r="GS42463" s="16"/>
    </row>
    <row r="42464" spans="201:201">
      <c r="GS42464" s="16"/>
    </row>
    <row r="42465" spans="201:201">
      <c r="GS42465" s="16"/>
    </row>
    <row r="42466" spans="201:201">
      <c r="GS42466" s="16"/>
    </row>
    <row r="42467" spans="201:201">
      <c r="GS42467" s="16"/>
    </row>
    <row r="42468" spans="201:201">
      <c r="GS42468" s="16"/>
    </row>
    <row r="42469" spans="201:201">
      <c r="GS42469" s="16"/>
    </row>
    <row r="42470" spans="201:201">
      <c r="GS42470" s="16"/>
    </row>
    <row r="42471" spans="201:201">
      <c r="GS42471" s="16"/>
    </row>
    <row r="42472" spans="201:201">
      <c r="GS42472" s="16"/>
    </row>
    <row r="42473" spans="201:201">
      <c r="GS42473" s="16"/>
    </row>
    <row r="42474" spans="201:201">
      <c r="GS42474" s="16"/>
    </row>
    <row r="42475" spans="201:201">
      <c r="GS42475" s="16"/>
    </row>
    <row r="42476" spans="201:201">
      <c r="GS42476" s="16"/>
    </row>
    <row r="42477" spans="201:201">
      <c r="GS42477" s="16"/>
    </row>
    <row r="42478" spans="201:201">
      <c r="GS42478" s="16"/>
    </row>
    <row r="42479" spans="201:201">
      <c r="GS42479" s="16"/>
    </row>
    <row r="42480" spans="201:201">
      <c r="GS42480" s="16"/>
    </row>
    <row r="42481" spans="201:201">
      <c r="GS42481" s="16"/>
    </row>
    <row r="42482" spans="201:201">
      <c r="GS42482" s="16"/>
    </row>
    <row r="42483" spans="201:201">
      <c r="GS42483" s="16"/>
    </row>
    <row r="42484" spans="201:201">
      <c r="GS42484" s="16"/>
    </row>
    <row r="42485" spans="201:201">
      <c r="GS42485" s="16"/>
    </row>
    <row r="42486" spans="201:201">
      <c r="GS42486" s="16"/>
    </row>
    <row r="42487" spans="201:201">
      <c r="GS42487" s="16"/>
    </row>
    <row r="42488" spans="201:201">
      <c r="GS42488" s="16"/>
    </row>
    <row r="42489" spans="201:201">
      <c r="GS42489" s="16"/>
    </row>
    <row r="42490" spans="201:201">
      <c r="GS42490" s="16"/>
    </row>
    <row r="42491" spans="201:201">
      <c r="GS42491" s="16"/>
    </row>
    <row r="42492" spans="201:201">
      <c r="GS42492" s="16"/>
    </row>
    <row r="42493" spans="201:201">
      <c r="GS42493" s="16"/>
    </row>
    <row r="42494" spans="201:201">
      <c r="GS42494" s="16"/>
    </row>
    <row r="42495" spans="201:201">
      <c r="GS42495" s="16"/>
    </row>
    <row r="42496" spans="201:201">
      <c r="GS42496" s="16"/>
    </row>
    <row r="42497" spans="201:201">
      <c r="GS42497" s="16"/>
    </row>
    <row r="42498" spans="201:201">
      <c r="GS42498" s="16"/>
    </row>
    <row r="42499" spans="201:201">
      <c r="GS42499" s="16"/>
    </row>
    <row r="42500" spans="201:201">
      <c r="GS42500" s="16"/>
    </row>
    <row r="42501" spans="201:201">
      <c r="GS42501" s="16"/>
    </row>
    <row r="42502" spans="201:201">
      <c r="GS42502" s="16"/>
    </row>
    <row r="42503" spans="201:201">
      <c r="GS42503" s="16"/>
    </row>
    <row r="42504" spans="201:201">
      <c r="GS42504" s="16"/>
    </row>
    <row r="42505" spans="201:201">
      <c r="GS42505" s="16"/>
    </row>
    <row r="42506" spans="201:201">
      <c r="GS42506" s="16"/>
    </row>
    <row r="42507" spans="201:201">
      <c r="GS42507" s="16"/>
    </row>
    <row r="42508" spans="201:201">
      <c r="GS42508" s="16"/>
    </row>
    <row r="42509" spans="201:201">
      <c r="GS42509" s="16"/>
    </row>
    <row r="42510" spans="201:201">
      <c r="GS42510" s="16"/>
    </row>
    <row r="42511" spans="201:201">
      <c r="GS42511" s="16"/>
    </row>
    <row r="42512" spans="201:201">
      <c r="GS42512" s="16"/>
    </row>
    <row r="42513" spans="201:201">
      <c r="GS42513" s="16"/>
    </row>
    <row r="42514" spans="201:201">
      <c r="GS42514" s="16"/>
    </row>
    <row r="42515" spans="201:201">
      <c r="GS42515" s="16"/>
    </row>
    <row r="42516" spans="201:201">
      <c r="GS42516" s="16"/>
    </row>
    <row r="42517" spans="201:201">
      <c r="GS42517" s="16"/>
    </row>
    <row r="42518" spans="201:201">
      <c r="GS42518" s="16"/>
    </row>
    <row r="42519" spans="201:201">
      <c r="GS42519" s="16"/>
    </row>
    <row r="42520" spans="201:201">
      <c r="GS42520" s="16"/>
    </row>
    <row r="42521" spans="201:201">
      <c r="GS42521" s="16"/>
    </row>
    <row r="42522" spans="201:201">
      <c r="GS42522" s="16"/>
    </row>
    <row r="42523" spans="201:201">
      <c r="GS42523" s="16"/>
    </row>
    <row r="42524" spans="201:201">
      <c r="GS42524" s="16"/>
    </row>
    <row r="42525" spans="201:201">
      <c r="GS42525" s="16"/>
    </row>
    <row r="42526" spans="201:201">
      <c r="GS42526" s="16"/>
    </row>
    <row r="42527" spans="201:201">
      <c r="GS42527" s="16"/>
    </row>
    <row r="42528" spans="201:201">
      <c r="GS42528" s="16"/>
    </row>
    <row r="42529" spans="201:201">
      <c r="GS42529" s="16"/>
    </row>
    <row r="42530" spans="201:201">
      <c r="GS42530" s="16"/>
    </row>
    <row r="42531" spans="201:201">
      <c r="GS42531" s="16"/>
    </row>
    <row r="42532" spans="201:201">
      <c r="GS42532" s="16"/>
    </row>
    <row r="42533" spans="201:201">
      <c r="GS42533" s="16"/>
    </row>
    <row r="42534" spans="201:201">
      <c r="GS42534" s="16"/>
    </row>
    <row r="42535" spans="201:201">
      <c r="GS42535" s="16"/>
    </row>
    <row r="42536" spans="201:201">
      <c r="GS42536" s="16"/>
    </row>
    <row r="42537" spans="201:201">
      <c r="GS42537" s="16"/>
    </row>
    <row r="42538" spans="201:201">
      <c r="GS42538" s="16"/>
    </row>
    <row r="42539" spans="201:201">
      <c r="GS42539" s="16"/>
    </row>
    <row r="42540" spans="201:201">
      <c r="GS42540" s="16"/>
    </row>
    <row r="42541" spans="201:201">
      <c r="GS42541" s="16"/>
    </row>
    <row r="42542" spans="201:201">
      <c r="GS42542" s="16"/>
    </row>
    <row r="42543" spans="201:201">
      <c r="GS42543" s="16"/>
    </row>
    <row r="42544" spans="201:201">
      <c r="GS42544" s="16"/>
    </row>
    <row r="42545" spans="201:201">
      <c r="GS42545" s="16"/>
    </row>
    <row r="42546" spans="201:201">
      <c r="GS42546" s="16"/>
    </row>
    <row r="42547" spans="201:201">
      <c r="GS42547" s="16"/>
    </row>
    <row r="42548" spans="201:201">
      <c r="GS42548" s="16"/>
    </row>
    <row r="42549" spans="201:201">
      <c r="GS42549" s="16"/>
    </row>
    <row r="42550" spans="201:201">
      <c r="GS42550" s="16"/>
    </row>
    <row r="42551" spans="201:201">
      <c r="GS42551" s="16"/>
    </row>
    <row r="42552" spans="201:201">
      <c r="GS42552" s="16"/>
    </row>
    <row r="42553" spans="201:201">
      <c r="GS42553" s="16"/>
    </row>
    <row r="42554" spans="201:201">
      <c r="GS42554" s="16"/>
    </row>
    <row r="42555" spans="201:201">
      <c r="GS42555" s="16"/>
    </row>
    <row r="42556" spans="201:201">
      <c r="GS42556" s="16"/>
    </row>
    <row r="42557" spans="201:201">
      <c r="GS42557" s="16"/>
    </row>
    <row r="42558" spans="201:201">
      <c r="GS42558" s="16"/>
    </row>
    <row r="42559" spans="201:201">
      <c r="GS42559" s="16"/>
    </row>
    <row r="42560" spans="201:201">
      <c r="GS42560" s="16"/>
    </row>
    <row r="42561" spans="201:201">
      <c r="GS42561" s="16"/>
    </row>
    <row r="42562" spans="201:201">
      <c r="GS42562" s="16"/>
    </row>
    <row r="42563" spans="201:201">
      <c r="GS42563" s="16"/>
    </row>
    <row r="42564" spans="201:201">
      <c r="GS42564" s="16"/>
    </row>
    <row r="42565" spans="201:201">
      <c r="GS42565" s="16"/>
    </row>
    <row r="42566" spans="201:201">
      <c r="GS42566" s="16"/>
    </row>
    <row r="42567" spans="201:201">
      <c r="GS42567" s="16"/>
    </row>
    <row r="42568" spans="201:201">
      <c r="GS42568" s="16"/>
    </row>
    <row r="42569" spans="201:201">
      <c r="GS42569" s="16"/>
    </row>
    <row r="42570" spans="201:201">
      <c r="GS42570" s="16"/>
    </row>
    <row r="42571" spans="201:201">
      <c r="GS42571" s="16"/>
    </row>
    <row r="42572" spans="201:201">
      <c r="GS42572" s="16"/>
    </row>
    <row r="42573" spans="201:201">
      <c r="GS42573" s="16"/>
    </row>
    <row r="42574" spans="201:201">
      <c r="GS42574" s="16"/>
    </row>
    <row r="42575" spans="201:201">
      <c r="GS42575" s="16"/>
    </row>
    <row r="42576" spans="201:201">
      <c r="GS42576" s="16"/>
    </row>
    <row r="42577" spans="201:201">
      <c r="GS42577" s="16"/>
    </row>
    <row r="42578" spans="201:201">
      <c r="GS42578" s="16"/>
    </row>
    <row r="42579" spans="201:201">
      <c r="GS42579" s="16"/>
    </row>
    <row r="42580" spans="201:201">
      <c r="GS42580" s="16"/>
    </row>
    <row r="42581" spans="201:201">
      <c r="GS42581" s="16"/>
    </row>
    <row r="42582" spans="201:201">
      <c r="GS42582" s="16"/>
    </row>
    <row r="42583" spans="201:201">
      <c r="GS42583" s="16"/>
    </row>
    <row r="42584" spans="201:201">
      <c r="GS42584" s="16"/>
    </row>
    <row r="42585" spans="201:201">
      <c r="GS42585" s="16"/>
    </row>
    <row r="42586" spans="201:201">
      <c r="GS42586" s="16"/>
    </row>
    <row r="42587" spans="201:201">
      <c r="GS42587" s="16"/>
    </row>
    <row r="42588" spans="201:201">
      <c r="GS42588" s="16"/>
    </row>
    <row r="42589" spans="201:201">
      <c r="GS42589" s="16"/>
    </row>
    <row r="42590" spans="201:201">
      <c r="GS42590" s="16"/>
    </row>
    <row r="42591" spans="201:201">
      <c r="GS42591" s="16"/>
    </row>
    <row r="42592" spans="201:201">
      <c r="GS42592" s="16"/>
    </row>
    <row r="42593" spans="201:201">
      <c r="GS42593" s="16"/>
    </row>
    <row r="42594" spans="201:201">
      <c r="GS42594" s="16"/>
    </row>
    <row r="42595" spans="201:201">
      <c r="GS42595" s="16"/>
    </row>
    <row r="42596" spans="201:201">
      <c r="GS42596" s="16"/>
    </row>
    <row r="42597" spans="201:201">
      <c r="GS42597" s="16"/>
    </row>
    <row r="42598" spans="201:201">
      <c r="GS42598" s="16"/>
    </row>
    <row r="42599" spans="201:201">
      <c r="GS42599" s="16"/>
    </row>
    <row r="42600" spans="201:201">
      <c r="GS42600" s="16"/>
    </row>
    <row r="42601" spans="201:201">
      <c r="GS42601" s="16"/>
    </row>
    <row r="42602" spans="201:201">
      <c r="GS42602" s="16"/>
    </row>
    <row r="42603" spans="201:201">
      <c r="GS42603" s="16"/>
    </row>
    <row r="42604" spans="201:201">
      <c r="GS42604" s="16"/>
    </row>
    <row r="42605" spans="201:201">
      <c r="GS42605" s="16"/>
    </row>
    <row r="42606" spans="201:201">
      <c r="GS42606" s="16"/>
    </row>
    <row r="42607" spans="201:201">
      <c r="GS42607" s="16"/>
    </row>
    <row r="42608" spans="201:201">
      <c r="GS42608" s="16"/>
    </row>
    <row r="42609" spans="201:201">
      <c r="GS42609" s="16"/>
    </row>
    <row r="42610" spans="201:201">
      <c r="GS42610" s="16"/>
    </row>
    <row r="42611" spans="201:201">
      <c r="GS42611" s="16"/>
    </row>
    <row r="42612" spans="201:201">
      <c r="GS42612" s="16"/>
    </row>
    <row r="42613" spans="201:201">
      <c r="GS42613" s="16"/>
    </row>
    <row r="42614" spans="201:201">
      <c r="GS42614" s="16"/>
    </row>
    <row r="42615" spans="201:201">
      <c r="GS42615" s="16"/>
    </row>
    <row r="42616" spans="201:201">
      <c r="GS42616" s="16"/>
    </row>
    <row r="42617" spans="201:201">
      <c r="GS42617" s="16"/>
    </row>
    <row r="42618" spans="201:201">
      <c r="GS42618" s="16"/>
    </row>
    <row r="42619" spans="201:201">
      <c r="GS42619" s="16"/>
    </row>
    <row r="42620" spans="201:201">
      <c r="GS42620" s="16"/>
    </row>
    <row r="42621" spans="201:201">
      <c r="GS42621" s="16"/>
    </row>
    <row r="42622" spans="201:201">
      <c r="GS42622" s="16"/>
    </row>
    <row r="42623" spans="201:201">
      <c r="GS42623" s="16"/>
    </row>
    <row r="42624" spans="201:201">
      <c r="GS42624" s="16"/>
    </row>
    <row r="42625" spans="201:201">
      <c r="GS42625" s="16"/>
    </row>
    <row r="42626" spans="201:201">
      <c r="GS42626" s="16"/>
    </row>
    <row r="42627" spans="201:201">
      <c r="GS42627" s="16"/>
    </row>
    <row r="42628" spans="201:201">
      <c r="GS42628" s="16"/>
    </row>
    <row r="42629" spans="201:201">
      <c r="GS42629" s="16"/>
    </row>
    <row r="42630" spans="201:201">
      <c r="GS42630" s="16"/>
    </row>
    <row r="42631" spans="201:201">
      <c r="GS42631" s="16"/>
    </row>
    <row r="42632" spans="201:201">
      <c r="GS42632" s="16"/>
    </row>
    <row r="42633" spans="201:201">
      <c r="GS42633" s="16"/>
    </row>
    <row r="42634" spans="201:201">
      <c r="GS42634" s="16"/>
    </row>
    <row r="42635" spans="201:201">
      <c r="GS42635" s="16"/>
    </row>
    <row r="42636" spans="201:201">
      <c r="GS42636" s="16"/>
    </row>
    <row r="42637" spans="201:201">
      <c r="GS42637" s="16"/>
    </row>
    <row r="42638" spans="201:201">
      <c r="GS42638" s="16"/>
    </row>
    <row r="42639" spans="201:201">
      <c r="GS42639" s="16"/>
    </row>
    <row r="42640" spans="201:201">
      <c r="GS42640" s="16"/>
    </row>
    <row r="42641" spans="201:201">
      <c r="GS42641" s="16"/>
    </row>
    <row r="42642" spans="201:201">
      <c r="GS42642" s="16"/>
    </row>
    <row r="42643" spans="201:201">
      <c r="GS42643" s="16"/>
    </row>
    <row r="42644" spans="201:201">
      <c r="GS42644" s="16"/>
    </row>
    <row r="42645" spans="201:201">
      <c r="GS42645" s="16"/>
    </row>
    <row r="42646" spans="201:201">
      <c r="GS42646" s="16"/>
    </row>
    <row r="42647" spans="201:201">
      <c r="GS42647" s="16"/>
    </row>
    <row r="42648" spans="201:201">
      <c r="GS42648" s="16"/>
    </row>
    <row r="42649" spans="201:201">
      <c r="GS42649" s="16"/>
    </row>
    <row r="42650" spans="201:201">
      <c r="GS42650" s="16"/>
    </row>
    <row r="42651" spans="201:201">
      <c r="GS42651" s="16"/>
    </row>
    <row r="42652" spans="201:201">
      <c r="GS42652" s="16"/>
    </row>
    <row r="42653" spans="201:201">
      <c r="GS42653" s="16"/>
    </row>
    <row r="42654" spans="201:201">
      <c r="GS42654" s="16"/>
    </row>
    <row r="42655" spans="201:201">
      <c r="GS42655" s="16"/>
    </row>
    <row r="42656" spans="201:201">
      <c r="GS42656" s="16"/>
    </row>
    <row r="42657" spans="201:201">
      <c r="GS42657" s="16"/>
    </row>
    <row r="42658" spans="201:201">
      <c r="GS42658" s="16"/>
    </row>
    <row r="42659" spans="201:201">
      <c r="GS42659" s="16"/>
    </row>
    <row r="42660" spans="201:201">
      <c r="GS42660" s="16"/>
    </row>
    <row r="42661" spans="201:201">
      <c r="GS42661" s="16"/>
    </row>
    <row r="42662" spans="201:201">
      <c r="GS42662" s="16"/>
    </row>
    <row r="42663" spans="201:201">
      <c r="GS42663" s="16"/>
    </row>
    <row r="42664" spans="201:201">
      <c r="GS42664" s="16"/>
    </row>
    <row r="42665" spans="201:201">
      <c r="GS42665" s="16"/>
    </row>
    <row r="42666" spans="201:201">
      <c r="GS42666" s="16"/>
    </row>
    <row r="42667" spans="201:201">
      <c r="GS42667" s="16"/>
    </row>
    <row r="42668" spans="201:201">
      <c r="GS42668" s="16"/>
    </row>
    <row r="42669" spans="201:201">
      <c r="GS42669" s="16"/>
    </row>
    <row r="42670" spans="201:201">
      <c r="GS42670" s="16"/>
    </row>
    <row r="42671" spans="201:201">
      <c r="GS42671" s="16"/>
    </row>
    <row r="42672" spans="201:201">
      <c r="GS42672" s="16"/>
    </row>
    <row r="42673" spans="201:201">
      <c r="GS42673" s="16"/>
    </row>
    <row r="42674" spans="201:201">
      <c r="GS42674" s="16"/>
    </row>
    <row r="42675" spans="201:201">
      <c r="GS42675" s="16"/>
    </row>
    <row r="42676" spans="201:201">
      <c r="GS42676" s="16"/>
    </row>
    <row r="42677" spans="201:201">
      <c r="GS42677" s="16"/>
    </row>
    <row r="42678" spans="201:201">
      <c r="GS42678" s="16"/>
    </row>
    <row r="42679" spans="201:201">
      <c r="GS42679" s="16"/>
    </row>
    <row r="42680" spans="201:201">
      <c r="GS42680" s="16"/>
    </row>
    <row r="42681" spans="201:201">
      <c r="GS42681" s="16"/>
    </row>
    <row r="42682" spans="201:201">
      <c r="GS42682" s="16"/>
    </row>
    <row r="42683" spans="201:201">
      <c r="GS42683" s="16"/>
    </row>
    <row r="42684" spans="201:201">
      <c r="GS42684" s="16"/>
    </row>
    <row r="42685" spans="201:201">
      <c r="GS42685" s="16"/>
    </row>
    <row r="42686" spans="201:201">
      <c r="GS42686" s="16"/>
    </row>
    <row r="42687" spans="201:201">
      <c r="GS42687" s="16"/>
    </row>
    <row r="42688" spans="201:201">
      <c r="GS42688" s="16"/>
    </row>
    <row r="42689" spans="201:201">
      <c r="GS42689" s="16"/>
    </row>
    <row r="42690" spans="201:201">
      <c r="GS42690" s="16"/>
    </row>
    <row r="42691" spans="201:201">
      <c r="GS42691" s="16"/>
    </row>
    <row r="42692" spans="201:201">
      <c r="GS42692" s="16"/>
    </row>
    <row r="42693" spans="201:201">
      <c r="GS42693" s="16"/>
    </row>
    <row r="42694" spans="201:201">
      <c r="GS42694" s="16"/>
    </row>
    <row r="42695" spans="201:201">
      <c r="GS42695" s="16"/>
    </row>
    <row r="42696" spans="201:201">
      <c r="GS42696" s="16"/>
    </row>
    <row r="42697" spans="201:201">
      <c r="GS42697" s="16"/>
    </row>
    <row r="42698" spans="201:201">
      <c r="GS42698" s="16"/>
    </row>
    <row r="42699" spans="201:201">
      <c r="GS42699" s="16"/>
    </row>
    <row r="42700" spans="201:201">
      <c r="GS42700" s="16"/>
    </row>
    <row r="42701" spans="201:201">
      <c r="GS42701" s="16"/>
    </row>
    <row r="42702" spans="201:201">
      <c r="GS42702" s="16"/>
    </row>
    <row r="42703" spans="201:201">
      <c r="GS42703" s="16"/>
    </row>
    <row r="42704" spans="201:201">
      <c r="GS42704" s="16"/>
    </row>
    <row r="42705" spans="201:201">
      <c r="GS42705" s="16"/>
    </row>
    <row r="42706" spans="201:201">
      <c r="GS42706" s="16"/>
    </row>
    <row r="42707" spans="201:201">
      <c r="GS42707" s="16"/>
    </row>
    <row r="42708" spans="201:201">
      <c r="GS42708" s="16"/>
    </row>
    <row r="42709" spans="201:201">
      <c r="GS42709" s="16"/>
    </row>
    <row r="42710" spans="201:201">
      <c r="GS42710" s="16"/>
    </row>
    <row r="42711" spans="201:201">
      <c r="GS42711" s="16"/>
    </row>
    <row r="42712" spans="201:201">
      <c r="GS42712" s="16"/>
    </row>
    <row r="42713" spans="201:201">
      <c r="GS42713" s="16"/>
    </row>
    <row r="42714" spans="201:201">
      <c r="GS42714" s="16"/>
    </row>
    <row r="42715" spans="201:201">
      <c r="GS42715" s="16"/>
    </row>
    <row r="42716" spans="201:201">
      <c r="GS42716" s="16"/>
    </row>
    <row r="42717" spans="201:201">
      <c r="GS42717" s="16"/>
    </row>
    <row r="42718" spans="201:201">
      <c r="GS42718" s="16"/>
    </row>
    <row r="42719" spans="201:201">
      <c r="GS42719" s="16"/>
    </row>
    <row r="42720" spans="201:201">
      <c r="GS42720" s="16"/>
    </row>
    <row r="42721" spans="201:201">
      <c r="GS42721" s="16"/>
    </row>
    <row r="42722" spans="201:201">
      <c r="GS42722" s="16"/>
    </row>
    <row r="42723" spans="201:201">
      <c r="GS42723" s="16"/>
    </row>
    <row r="42724" spans="201:201">
      <c r="GS42724" s="16"/>
    </row>
    <row r="42725" spans="201:201">
      <c r="GS42725" s="16"/>
    </row>
    <row r="42726" spans="201:201">
      <c r="GS42726" s="16"/>
    </row>
    <row r="42727" spans="201:201">
      <c r="GS42727" s="16"/>
    </row>
    <row r="42728" spans="201:201">
      <c r="GS42728" s="16"/>
    </row>
    <row r="42729" spans="201:201">
      <c r="GS42729" s="16"/>
    </row>
    <row r="42730" spans="201:201">
      <c r="GS42730" s="16"/>
    </row>
    <row r="42731" spans="201:201">
      <c r="GS42731" s="16"/>
    </row>
    <row r="42732" spans="201:201">
      <c r="GS42732" s="16"/>
    </row>
    <row r="42733" spans="201:201">
      <c r="GS42733" s="16"/>
    </row>
    <row r="42734" spans="201:201">
      <c r="GS42734" s="16"/>
    </row>
    <row r="42735" spans="201:201">
      <c r="GS42735" s="16"/>
    </row>
    <row r="42736" spans="201:201">
      <c r="GS42736" s="16"/>
    </row>
    <row r="42737" spans="201:201">
      <c r="GS42737" s="16"/>
    </row>
    <row r="42738" spans="201:201">
      <c r="GS42738" s="16"/>
    </row>
    <row r="42739" spans="201:201">
      <c r="GS42739" s="16"/>
    </row>
    <row r="42740" spans="201:201">
      <c r="GS42740" s="16"/>
    </row>
    <row r="42741" spans="201:201">
      <c r="GS42741" s="16"/>
    </row>
    <row r="42742" spans="201:201">
      <c r="GS42742" s="16"/>
    </row>
    <row r="42743" spans="201:201">
      <c r="GS42743" s="16"/>
    </row>
    <row r="42744" spans="201:201">
      <c r="GS42744" s="16"/>
    </row>
    <row r="42745" spans="201:201">
      <c r="GS42745" s="16"/>
    </row>
    <row r="42746" spans="201:201">
      <c r="GS42746" s="16"/>
    </row>
    <row r="42747" spans="201:201">
      <c r="GS42747" s="16"/>
    </row>
    <row r="42748" spans="201:201">
      <c r="GS42748" s="16"/>
    </row>
    <row r="42749" spans="201:201">
      <c r="GS42749" s="16"/>
    </row>
    <row r="42750" spans="201:201">
      <c r="GS42750" s="16"/>
    </row>
    <row r="42751" spans="201:201">
      <c r="GS42751" s="16"/>
    </row>
    <row r="42752" spans="201:201">
      <c r="GS42752" s="16"/>
    </row>
    <row r="42753" spans="201:201">
      <c r="GS42753" s="16"/>
    </row>
    <row r="42754" spans="201:201">
      <c r="GS42754" s="16"/>
    </row>
    <row r="42755" spans="201:201">
      <c r="GS42755" s="16"/>
    </row>
    <row r="42756" spans="201:201">
      <c r="GS42756" s="16"/>
    </row>
    <row r="42757" spans="201:201">
      <c r="GS42757" s="16"/>
    </row>
    <row r="42758" spans="201:201">
      <c r="GS42758" s="16"/>
    </row>
    <row r="42759" spans="201:201">
      <c r="GS42759" s="16"/>
    </row>
    <row r="42760" spans="201:201">
      <c r="GS42760" s="16"/>
    </row>
    <row r="42761" spans="201:201">
      <c r="GS42761" s="16"/>
    </row>
    <row r="42762" spans="201:201">
      <c r="GS42762" s="16"/>
    </row>
    <row r="42763" spans="201:201">
      <c r="GS42763" s="16"/>
    </row>
    <row r="42764" spans="201:201">
      <c r="GS42764" s="16"/>
    </row>
    <row r="42765" spans="201:201">
      <c r="GS42765" s="16"/>
    </row>
    <row r="42766" spans="201:201">
      <c r="GS42766" s="16"/>
    </row>
    <row r="42767" spans="201:201">
      <c r="GS42767" s="16"/>
    </row>
    <row r="42768" spans="201:201">
      <c r="GS42768" s="16"/>
    </row>
    <row r="42769" spans="201:201">
      <c r="GS42769" s="16"/>
    </row>
    <row r="42770" spans="201:201">
      <c r="GS42770" s="16"/>
    </row>
    <row r="42771" spans="201:201">
      <c r="GS42771" s="16"/>
    </row>
    <row r="42772" spans="201:201">
      <c r="GS42772" s="16"/>
    </row>
    <row r="42773" spans="201:201">
      <c r="GS42773" s="16"/>
    </row>
    <row r="42774" spans="201:201">
      <c r="GS42774" s="16"/>
    </row>
    <row r="42775" spans="201:201">
      <c r="GS42775" s="16"/>
    </row>
    <row r="42776" spans="201:201">
      <c r="GS42776" s="16"/>
    </row>
    <row r="42777" spans="201:201">
      <c r="GS42777" s="16"/>
    </row>
    <row r="42778" spans="201:201">
      <c r="GS42778" s="16"/>
    </row>
    <row r="42779" spans="201:201">
      <c r="GS42779" s="16"/>
    </row>
    <row r="42780" spans="201:201">
      <c r="GS42780" s="16"/>
    </row>
    <row r="42781" spans="201:201">
      <c r="GS42781" s="16"/>
    </row>
    <row r="42782" spans="201:201">
      <c r="GS42782" s="16"/>
    </row>
    <row r="42783" spans="201:201">
      <c r="GS42783" s="16"/>
    </row>
    <row r="42784" spans="201:201">
      <c r="GS42784" s="16"/>
    </row>
    <row r="42785" spans="201:201">
      <c r="GS42785" s="16"/>
    </row>
    <row r="42786" spans="201:201">
      <c r="GS42786" s="16"/>
    </row>
    <row r="42787" spans="201:201">
      <c r="GS42787" s="16"/>
    </row>
    <row r="42788" spans="201:201">
      <c r="GS42788" s="16"/>
    </row>
    <row r="42789" spans="201:201">
      <c r="GS42789" s="16"/>
    </row>
    <row r="42790" spans="201:201">
      <c r="GS42790" s="16"/>
    </row>
    <row r="42791" spans="201:201">
      <c r="GS42791" s="16"/>
    </row>
    <row r="42792" spans="201:201">
      <c r="GS42792" s="16"/>
    </row>
    <row r="42793" spans="201:201">
      <c r="GS42793" s="16"/>
    </row>
    <row r="42794" spans="201:201">
      <c r="GS42794" s="16"/>
    </row>
    <row r="42795" spans="201:201">
      <c r="GS42795" s="16"/>
    </row>
    <row r="42796" spans="201:201">
      <c r="GS42796" s="16"/>
    </row>
    <row r="42797" spans="201:201">
      <c r="GS42797" s="16"/>
    </row>
    <row r="42798" spans="201:201">
      <c r="GS42798" s="16"/>
    </row>
    <row r="42799" spans="201:201">
      <c r="GS42799" s="16"/>
    </row>
    <row r="42800" spans="201:201">
      <c r="GS42800" s="16"/>
    </row>
    <row r="42801" spans="201:201">
      <c r="GS42801" s="16"/>
    </row>
    <row r="42802" spans="201:201">
      <c r="GS42802" s="16"/>
    </row>
    <row r="42803" spans="201:201">
      <c r="GS42803" s="16"/>
    </row>
    <row r="42804" spans="201:201">
      <c r="GS42804" s="16"/>
    </row>
    <row r="42805" spans="201:201">
      <c r="GS42805" s="16"/>
    </row>
    <row r="42806" spans="201:201">
      <c r="GS42806" s="16"/>
    </row>
    <row r="42807" spans="201:201">
      <c r="GS42807" s="16"/>
    </row>
    <row r="42808" spans="201:201">
      <c r="GS42808" s="16"/>
    </row>
    <row r="42809" spans="201:201">
      <c r="GS42809" s="16"/>
    </row>
    <row r="42810" spans="201:201">
      <c r="GS42810" s="16"/>
    </row>
    <row r="42811" spans="201:201">
      <c r="GS42811" s="16"/>
    </row>
    <row r="42812" spans="201:201">
      <c r="GS42812" s="16"/>
    </row>
    <row r="42813" spans="201:201">
      <c r="GS42813" s="16"/>
    </row>
    <row r="42814" spans="201:201">
      <c r="GS42814" s="16"/>
    </row>
    <row r="42815" spans="201:201">
      <c r="GS42815" s="16"/>
    </row>
    <row r="42816" spans="201:201">
      <c r="GS42816" s="16"/>
    </row>
    <row r="42817" spans="201:201">
      <c r="GS42817" s="16"/>
    </row>
    <row r="42818" spans="201:201">
      <c r="GS42818" s="16"/>
    </row>
    <row r="42819" spans="201:201">
      <c r="GS42819" s="16"/>
    </row>
    <row r="42820" spans="201:201">
      <c r="GS42820" s="16"/>
    </row>
    <row r="42821" spans="201:201">
      <c r="GS42821" s="16"/>
    </row>
    <row r="42822" spans="201:201">
      <c r="GS42822" s="16"/>
    </row>
    <row r="42823" spans="201:201">
      <c r="GS42823" s="16"/>
    </row>
    <row r="42824" spans="201:201">
      <c r="GS42824" s="16"/>
    </row>
    <row r="42825" spans="201:201">
      <c r="GS42825" s="16"/>
    </row>
    <row r="42826" spans="201:201">
      <c r="GS42826" s="16"/>
    </row>
    <row r="42827" spans="201:201">
      <c r="GS42827" s="16"/>
    </row>
    <row r="42828" spans="201:201">
      <c r="GS42828" s="16"/>
    </row>
    <row r="42829" spans="201:201">
      <c r="GS42829" s="16"/>
    </row>
    <row r="42830" spans="201:201">
      <c r="GS42830" s="16"/>
    </row>
    <row r="42831" spans="201:201">
      <c r="GS42831" s="16"/>
    </row>
    <row r="42832" spans="201:201">
      <c r="GS42832" s="16"/>
    </row>
    <row r="42833" spans="201:201">
      <c r="GS42833" s="16"/>
    </row>
    <row r="42834" spans="201:201">
      <c r="GS42834" s="16"/>
    </row>
    <row r="42835" spans="201:201">
      <c r="GS42835" s="16"/>
    </row>
    <row r="42836" spans="201:201">
      <c r="GS42836" s="16"/>
    </row>
    <row r="42837" spans="201:201">
      <c r="GS42837" s="16"/>
    </row>
    <row r="42838" spans="201:201">
      <c r="GS42838" s="16"/>
    </row>
    <row r="42839" spans="201:201">
      <c r="GS42839" s="16"/>
    </row>
    <row r="42840" spans="201:201">
      <c r="GS42840" s="16"/>
    </row>
    <row r="42841" spans="201:201">
      <c r="GS42841" s="16"/>
    </row>
    <row r="42842" spans="201:201">
      <c r="GS42842" s="16"/>
    </row>
    <row r="42843" spans="201:201">
      <c r="GS42843" s="16"/>
    </row>
    <row r="42844" spans="201:201">
      <c r="GS42844" s="16"/>
    </row>
    <row r="42845" spans="201:201">
      <c r="GS42845" s="16"/>
    </row>
    <row r="42846" spans="201:201">
      <c r="GS42846" s="16"/>
    </row>
    <row r="42847" spans="201:201">
      <c r="GS42847" s="16"/>
    </row>
    <row r="42848" spans="201:201">
      <c r="GS42848" s="16"/>
    </row>
    <row r="42849" spans="201:201">
      <c r="GS42849" s="16"/>
    </row>
    <row r="42850" spans="201:201">
      <c r="GS42850" s="16"/>
    </row>
    <row r="42851" spans="201:201">
      <c r="GS42851" s="16"/>
    </row>
    <row r="42852" spans="201:201">
      <c r="GS42852" s="16"/>
    </row>
    <row r="42853" spans="201:201">
      <c r="GS42853" s="16"/>
    </row>
    <row r="42854" spans="201:201">
      <c r="GS42854" s="16"/>
    </row>
    <row r="42855" spans="201:201">
      <c r="GS42855" s="16"/>
    </row>
    <row r="42856" spans="201:201">
      <c r="GS42856" s="16"/>
    </row>
    <row r="42857" spans="201:201">
      <c r="GS42857" s="16"/>
    </row>
    <row r="42858" spans="201:201">
      <c r="GS42858" s="16"/>
    </row>
    <row r="42859" spans="201:201">
      <c r="GS42859" s="16"/>
    </row>
    <row r="42860" spans="201:201">
      <c r="GS42860" s="16"/>
    </row>
    <row r="42861" spans="201:201">
      <c r="GS42861" s="16"/>
    </row>
    <row r="42862" spans="201:201">
      <c r="GS42862" s="16"/>
    </row>
    <row r="42863" spans="201:201">
      <c r="GS42863" s="16"/>
    </row>
    <row r="42864" spans="201:201">
      <c r="GS42864" s="16"/>
    </row>
    <row r="42865" spans="201:201">
      <c r="GS42865" s="16"/>
    </row>
    <row r="42866" spans="201:201">
      <c r="GS42866" s="16"/>
    </row>
    <row r="42867" spans="201:201">
      <c r="GS42867" s="16"/>
    </row>
    <row r="42868" spans="201:201">
      <c r="GS42868" s="16"/>
    </row>
    <row r="42869" spans="201:201">
      <c r="GS42869" s="16"/>
    </row>
    <row r="42870" spans="201:201">
      <c r="GS42870" s="16"/>
    </row>
    <row r="42871" spans="201:201">
      <c r="GS42871" s="16"/>
    </row>
    <row r="42872" spans="201:201">
      <c r="GS42872" s="16"/>
    </row>
    <row r="42873" spans="201:201">
      <c r="GS42873" s="16"/>
    </row>
    <row r="42874" spans="201:201">
      <c r="GS42874" s="16"/>
    </row>
    <row r="42875" spans="201:201">
      <c r="GS42875" s="16"/>
    </row>
    <row r="42876" spans="201:201">
      <c r="GS42876" s="16"/>
    </row>
    <row r="42877" spans="201:201">
      <c r="GS42877" s="16"/>
    </row>
    <row r="42878" spans="201:201">
      <c r="GS42878" s="16"/>
    </row>
    <row r="42879" spans="201:201">
      <c r="GS42879" s="16"/>
    </row>
    <row r="42880" spans="201:201">
      <c r="GS42880" s="16"/>
    </row>
    <row r="42881" spans="201:201">
      <c r="GS42881" s="16"/>
    </row>
    <row r="42882" spans="201:201">
      <c r="GS42882" s="16"/>
    </row>
    <row r="42883" spans="201:201">
      <c r="GS42883" s="16"/>
    </row>
    <row r="42884" spans="201:201">
      <c r="GS42884" s="16"/>
    </row>
    <row r="42885" spans="201:201">
      <c r="GS42885" s="16"/>
    </row>
    <row r="42886" spans="201:201">
      <c r="GS42886" s="16"/>
    </row>
    <row r="42887" spans="201:201">
      <c r="GS42887" s="16"/>
    </row>
    <row r="42888" spans="201:201">
      <c r="GS42888" s="16"/>
    </row>
    <row r="42889" spans="201:201">
      <c r="GS42889" s="16"/>
    </row>
    <row r="42890" spans="201:201">
      <c r="GS42890" s="16"/>
    </row>
    <row r="42891" spans="201:201">
      <c r="GS42891" s="16"/>
    </row>
    <row r="42892" spans="201:201">
      <c r="GS42892" s="16"/>
    </row>
    <row r="42893" spans="201:201">
      <c r="GS42893" s="16"/>
    </row>
    <row r="42894" spans="201:201">
      <c r="GS42894" s="16"/>
    </row>
    <row r="42895" spans="201:201">
      <c r="GS42895" s="16"/>
    </row>
    <row r="42896" spans="201:201">
      <c r="GS42896" s="16"/>
    </row>
    <row r="42897" spans="201:201">
      <c r="GS42897" s="16"/>
    </row>
    <row r="42898" spans="201:201">
      <c r="GS42898" s="16"/>
    </row>
    <row r="42899" spans="201:201">
      <c r="GS42899" s="16"/>
    </row>
    <row r="42900" spans="201:201">
      <c r="GS42900" s="16"/>
    </row>
    <row r="42901" spans="201:201">
      <c r="GS42901" s="16"/>
    </row>
    <row r="42902" spans="201:201">
      <c r="GS42902" s="16"/>
    </row>
    <row r="42903" spans="201:201">
      <c r="GS42903" s="16"/>
    </row>
    <row r="42904" spans="201:201">
      <c r="GS42904" s="16"/>
    </row>
    <row r="42905" spans="201:201">
      <c r="GS42905" s="16"/>
    </row>
    <row r="42906" spans="201:201">
      <c r="GS42906" s="16"/>
    </row>
    <row r="42907" spans="201:201">
      <c r="GS42907" s="16"/>
    </row>
    <row r="42908" spans="201:201">
      <c r="GS42908" s="16"/>
    </row>
    <row r="42909" spans="201:201">
      <c r="GS42909" s="16"/>
    </row>
    <row r="42910" spans="201:201">
      <c r="GS42910" s="16"/>
    </row>
    <row r="42911" spans="201:201">
      <c r="GS42911" s="16"/>
    </row>
    <row r="42912" spans="201:201">
      <c r="GS42912" s="16"/>
    </row>
    <row r="42913" spans="201:201">
      <c r="GS42913" s="16"/>
    </row>
    <row r="42914" spans="201:201">
      <c r="GS42914" s="16"/>
    </row>
    <row r="42915" spans="201:201">
      <c r="GS42915" s="16"/>
    </row>
    <row r="42916" spans="201:201">
      <c r="GS42916" s="16"/>
    </row>
    <row r="42917" spans="201:201">
      <c r="GS42917" s="16"/>
    </row>
    <row r="42918" spans="201:201">
      <c r="GS42918" s="16"/>
    </row>
    <row r="42919" spans="201:201">
      <c r="GS42919" s="16"/>
    </row>
    <row r="42920" spans="201:201">
      <c r="GS42920" s="16"/>
    </row>
    <row r="42921" spans="201:201">
      <c r="GS42921" s="16"/>
    </row>
    <row r="42922" spans="201:201">
      <c r="GS42922" s="16"/>
    </row>
    <row r="42923" spans="201:201">
      <c r="GS42923" s="16"/>
    </row>
    <row r="42924" spans="201:201">
      <c r="GS42924" s="16"/>
    </row>
    <row r="42925" spans="201:201">
      <c r="GS42925" s="16"/>
    </row>
    <row r="42926" spans="201:201">
      <c r="GS42926" s="16"/>
    </row>
    <row r="42927" spans="201:201">
      <c r="GS42927" s="16"/>
    </row>
    <row r="42928" spans="201:201">
      <c r="GS42928" s="16"/>
    </row>
    <row r="42929" spans="201:201">
      <c r="GS42929" s="16"/>
    </row>
    <row r="42930" spans="201:201">
      <c r="GS42930" s="16"/>
    </row>
    <row r="42931" spans="201:201">
      <c r="GS42931" s="16"/>
    </row>
    <row r="42932" spans="201:201">
      <c r="GS42932" s="16"/>
    </row>
    <row r="42933" spans="201:201">
      <c r="GS42933" s="16"/>
    </row>
    <row r="42934" spans="201:201">
      <c r="GS42934" s="16"/>
    </row>
    <row r="42935" spans="201:201">
      <c r="GS42935" s="16"/>
    </row>
    <row r="42936" spans="201:201">
      <c r="GS42936" s="16"/>
    </row>
    <row r="42937" spans="201:201">
      <c r="GS42937" s="16"/>
    </row>
    <row r="42938" spans="201:201">
      <c r="GS42938" s="16"/>
    </row>
    <row r="42939" spans="201:201">
      <c r="GS42939" s="16"/>
    </row>
    <row r="42940" spans="201:201">
      <c r="GS42940" s="16"/>
    </row>
    <row r="42941" spans="201:201">
      <c r="GS42941" s="16"/>
    </row>
    <row r="42942" spans="201:201">
      <c r="GS42942" s="16"/>
    </row>
    <row r="42943" spans="201:201">
      <c r="GS42943" s="16"/>
    </row>
    <row r="42944" spans="201:201">
      <c r="GS42944" s="16"/>
    </row>
    <row r="42945" spans="201:201">
      <c r="GS42945" s="16"/>
    </row>
    <row r="42946" spans="201:201">
      <c r="GS42946" s="16"/>
    </row>
    <row r="42947" spans="201:201">
      <c r="GS42947" s="16"/>
    </row>
    <row r="42948" spans="201:201">
      <c r="GS42948" s="16"/>
    </row>
    <row r="42949" spans="201:201">
      <c r="GS42949" s="16"/>
    </row>
    <row r="42950" spans="201:201">
      <c r="GS42950" s="16"/>
    </row>
    <row r="42951" spans="201:201">
      <c r="GS42951" s="16"/>
    </row>
    <row r="42952" spans="201:201">
      <c r="GS42952" s="16"/>
    </row>
    <row r="42953" spans="201:201">
      <c r="GS42953" s="16"/>
    </row>
    <row r="42954" spans="201:201">
      <c r="GS42954" s="16"/>
    </row>
    <row r="42955" spans="201:201">
      <c r="GS42955" s="16"/>
    </row>
    <row r="42956" spans="201:201">
      <c r="GS42956" s="16"/>
    </row>
    <row r="42957" spans="201:201">
      <c r="GS42957" s="16"/>
    </row>
    <row r="42958" spans="201:201">
      <c r="GS42958" s="16"/>
    </row>
    <row r="42959" spans="201:201">
      <c r="GS42959" s="16"/>
    </row>
    <row r="42960" spans="201:201">
      <c r="GS42960" s="16"/>
    </row>
    <row r="42961" spans="201:201">
      <c r="GS42961" s="16"/>
    </row>
    <row r="42962" spans="201:201">
      <c r="GS42962" s="16"/>
    </row>
    <row r="42963" spans="201:201">
      <c r="GS42963" s="16"/>
    </row>
    <row r="42964" spans="201:201">
      <c r="GS42964" s="16"/>
    </row>
    <row r="42965" spans="201:201">
      <c r="GS42965" s="16"/>
    </row>
    <row r="42966" spans="201:201">
      <c r="GS42966" s="16"/>
    </row>
    <row r="42967" spans="201:201">
      <c r="GS42967" s="16"/>
    </row>
    <row r="42968" spans="201:201">
      <c r="GS42968" s="16"/>
    </row>
    <row r="42969" spans="201:201">
      <c r="GS42969" s="16"/>
    </row>
    <row r="42970" spans="201:201">
      <c r="GS42970" s="16"/>
    </row>
    <row r="42971" spans="201:201">
      <c r="GS42971" s="16"/>
    </row>
    <row r="42972" spans="201:201">
      <c r="GS42972" s="16"/>
    </row>
    <row r="42973" spans="201:201">
      <c r="GS42973" s="16"/>
    </row>
    <row r="42974" spans="201:201">
      <c r="GS42974" s="16"/>
    </row>
    <row r="42975" spans="201:201">
      <c r="GS42975" s="16"/>
    </row>
    <row r="42976" spans="201:201">
      <c r="GS42976" s="16"/>
    </row>
    <row r="42977" spans="201:201">
      <c r="GS42977" s="16"/>
    </row>
    <row r="42978" spans="201:201">
      <c r="GS42978" s="16"/>
    </row>
    <row r="42979" spans="201:201">
      <c r="GS42979" s="16"/>
    </row>
    <row r="42980" spans="201:201">
      <c r="GS42980" s="16"/>
    </row>
    <row r="42981" spans="201:201">
      <c r="GS42981" s="16"/>
    </row>
    <row r="42982" spans="201:201">
      <c r="GS42982" s="16"/>
    </row>
    <row r="42983" spans="201:201">
      <c r="GS42983" s="16"/>
    </row>
    <row r="42984" spans="201:201">
      <c r="GS42984" s="16"/>
    </row>
    <row r="42985" spans="201:201">
      <c r="GS42985" s="16"/>
    </row>
    <row r="42986" spans="201:201">
      <c r="GS42986" s="16"/>
    </row>
    <row r="42987" spans="201:201">
      <c r="GS42987" s="16"/>
    </row>
    <row r="42988" spans="201:201">
      <c r="GS42988" s="16"/>
    </row>
    <row r="42989" spans="201:201">
      <c r="GS42989" s="16"/>
    </row>
    <row r="42990" spans="201:201">
      <c r="GS42990" s="16"/>
    </row>
    <row r="42991" spans="201:201">
      <c r="GS42991" s="16"/>
    </row>
    <row r="42992" spans="201:201">
      <c r="GS42992" s="16"/>
    </row>
    <row r="42993" spans="201:201">
      <c r="GS42993" s="16"/>
    </row>
    <row r="42994" spans="201:201">
      <c r="GS42994" s="16"/>
    </row>
    <row r="42995" spans="201:201">
      <c r="GS42995" s="16"/>
    </row>
    <row r="42996" spans="201:201">
      <c r="GS42996" s="16"/>
    </row>
    <row r="42997" spans="201:201">
      <c r="GS42997" s="16"/>
    </row>
    <row r="42998" spans="201:201">
      <c r="GS42998" s="16"/>
    </row>
    <row r="42999" spans="201:201">
      <c r="GS42999" s="16"/>
    </row>
    <row r="43000" spans="201:201">
      <c r="GS43000" s="16"/>
    </row>
    <row r="43001" spans="201:201">
      <c r="GS43001" s="16"/>
    </row>
    <row r="43002" spans="201:201">
      <c r="GS43002" s="16"/>
    </row>
    <row r="43003" spans="201:201">
      <c r="GS43003" s="16"/>
    </row>
    <row r="43004" spans="201:201">
      <c r="GS43004" s="16"/>
    </row>
    <row r="43005" spans="201:201">
      <c r="GS43005" s="16"/>
    </row>
    <row r="43006" spans="201:201">
      <c r="GS43006" s="16"/>
    </row>
    <row r="43007" spans="201:201">
      <c r="GS43007" s="16"/>
    </row>
    <row r="43008" spans="201:201">
      <c r="GS43008" s="16"/>
    </row>
    <row r="43009" spans="201:201">
      <c r="GS43009" s="16"/>
    </row>
    <row r="43010" spans="201:201">
      <c r="GS43010" s="16"/>
    </row>
    <row r="43011" spans="201:201">
      <c r="GS43011" s="16"/>
    </row>
    <row r="43012" spans="201:201">
      <c r="GS43012" s="16"/>
    </row>
    <row r="43013" spans="201:201">
      <c r="GS43013" s="16"/>
    </row>
    <row r="43014" spans="201:201">
      <c r="GS43014" s="16"/>
    </row>
    <row r="43015" spans="201:201">
      <c r="GS43015" s="16"/>
    </row>
    <row r="43016" spans="201:201">
      <c r="GS43016" s="16"/>
    </row>
    <row r="43017" spans="201:201">
      <c r="GS43017" s="16"/>
    </row>
    <row r="43018" spans="201:201">
      <c r="GS43018" s="16"/>
    </row>
    <row r="43019" spans="201:201">
      <c r="GS43019" s="16"/>
    </row>
    <row r="43020" spans="201:201">
      <c r="GS43020" s="16"/>
    </row>
    <row r="43021" spans="201:201">
      <c r="GS43021" s="16"/>
    </row>
    <row r="43022" spans="201:201">
      <c r="GS43022" s="16"/>
    </row>
    <row r="43023" spans="201:201">
      <c r="GS43023" s="16"/>
    </row>
    <row r="43024" spans="201:201">
      <c r="GS43024" s="16"/>
    </row>
    <row r="43025" spans="201:201">
      <c r="GS43025" s="16"/>
    </row>
    <row r="43026" spans="201:201">
      <c r="GS43026" s="16"/>
    </row>
    <row r="43027" spans="201:201">
      <c r="GS43027" s="16"/>
    </row>
    <row r="43028" spans="201:201">
      <c r="GS43028" s="16"/>
    </row>
    <row r="43029" spans="201:201">
      <c r="GS43029" s="16"/>
    </row>
    <row r="43030" spans="201:201">
      <c r="GS43030" s="16"/>
    </row>
    <row r="43031" spans="201:201">
      <c r="GS43031" s="16"/>
    </row>
    <row r="43032" spans="201:201">
      <c r="GS43032" s="16"/>
    </row>
    <row r="43033" spans="201:201">
      <c r="GS43033" s="16"/>
    </row>
    <row r="43034" spans="201:201">
      <c r="GS43034" s="16"/>
    </row>
    <row r="43035" spans="201:201">
      <c r="GS43035" s="16"/>
    </row>
    <row r="43036" spans="201:201">
      <c r="GS43036" s="16"/>
    </row>
    <row r="43037" spans="201:201">
      <c r="GS43037" s="16"/>
    </row>
    <row r="43038" spans="201:201">
      <c r="GS43038" s="16"/>
    </row>
    <row r="43039" spans="201:201">
      <c r="GS43039" s="16"/>
    </row>
    <row r="43040" spans="201:201">
      <c r="GS43040" s="16"/>
    </row>
    <row r="43041" spans="201:201">
      <c r="GS43041" s="16"/>
    </row>
    <row r="43042" spans="201:201">
      <c r="GS43042" s="16"/>
    </row>
    <row r="43043" spans="201:201">
      <c r="GS43043" s="16"/>
    </row>
    <row r="43044" spans="201:201">
      <c r="GS43044" s="16"/>
    </row>
    <row r="43045" spans="201:201">
      <c r="GS43045" s="16"/>
    </row>
    <row r="43046" spans="201:201">
      <c r="GS43046" s="16"/>
    </row>
    <row r="43047" spans="201:201">
      <c r="GS43047" s="16"/>
    </row>
    <row r="43048" spans="201:201">
      <c r="GS43048" s="16"/>
    </row>
    <row r="43049" spans="201:201">
      <c r="GS43049" s="16"/>
    </row>
    <row r="43050" spans="201:201">
      <c r="GS43050" s="16"/>
    </row>
    <row r="43051" spans="201:201">
      <c r="GS43051" s="16"/>
    </row>
    <row r="43052" spans="201:201">
      <c r="GS43052" s="16"/>
    </row>
    <row r="43053" spans="201:201">
      <c r="GS43053" s="16"/>
    </row>
    <row r="43054" spans="201:201">
      <c r="GS43054" s="16"/>
    </row>
    <row r="43055" spans="201:201">
      <c r="GS43055" s="16"/>
    </row>
    <row r="43056" spans="201:201">
      <c r="GS43056" s="16"/>
    </row>
    <row r="43057" spans="201:201">
      <c r="GS43057" s="16"/>
    </row>
    <row r="43058" spans="201:201">
      <c r="GS43058" s="16"/>
    </row>
    <row r="43059" spans="201:201">
      <c r="GS43059" s="16"/>
    </row>
    <row r="43060" spans="201:201">
      <c r="GS43060" s="16"/>
    </row>
    <row r="43061" spans="201:201">
      <c r="GS43061" s="16"/>
    </row>
    <row r="43062" spans="201:201">
      <c r="GS43062" s="16"/>
    </row>
    <row r="43063" spans="201:201">
      <c r="GS43063" s="16"/>
    </row>
    <row r="43064" spans="201:201">
      <c r="GS43064" s="16"/>
    </row>
    <row r="43065" spans="201:201">
      <c r="GS43065" s="16"/>
    </row>
    <row r="43066" spans="201:201">
      <c r="GS43066" s="16"/>
    </row>
    <row r="43067" spans="201:201">
      <c r="GS43067" s="16"/>
    </row>
    <row r="43068" spans="201:201">
      <c r="GS43068" s="16"/>
    </row>
    <row r="43069" spans="201:201">
      <c r="GS43069" s="16"/>
    </row>
    <row r="43070" spans="201:201">
      <c r="GS43070" s="16"/>
    </row>
    <row r="43071" spans="201:201">
      <c r="GS43071" s="16"/>
    </row>
    <row r="43072" spans="201:201">
      <c r="GS43072" s="16"/>
    </row>
    <row r="43073" spans="201:201">
      <c r="GS43073" s="16"/>
    </row>
    <row r="43074" spans="201:201">
      <c r="GS43074" s="16"/>
    </row>
    <row r="43075" spans="201:201">
      <c r="GS43075" s="16"/>
    </row>
    <row r="43076" spans="201:201">
      <c r="GS43076" s="16"/>
    </row>
    <row r="43077" spans="201:201">
      <c r="GS43077" s="16"/>
    </row>
    <row r="43078" spans="201:201">
      <c r="GS43078" s="16"/>
    </row>
    <row r="43079" spans="201:201">
      <c r="GS43079" s="16"/>
    </row>
    <row r="43080" spans="201:201">
      <c r="GS43080" s="16"/>
    </row>
    <row r="43081" spans="201:201">
      <c r="GS43081" s="16"/>
    </row>
    <row r="43082" spans="201:201">
      <c r="GS43082" s="16"/>
    </row>
    <row r="43083" spans="201:201">
      <c r="GS43083" s="16"/>
    </row>
    <row r="43084" spans="201:201">
      <c r="GS43084" s="16"/>
    </row>
    <row r="43085" spans="201:201">
      <c r="GS43085" s="16"/>
    </row>
    <row r="43086" spans="201:201">
      <c r="GS43086" s="16"/>
    </row>
    <row r="43087" spans="201:201">
      <c r="GS43087" s="16"/>
    </row>
    <row r="43088" spans="201:201">
      <c r="GS43088" s="16"/>
    </row>
    <row r="43089" spans="201:201">
      <c r="GS43089" s="16"/>
    </row>
    <row r="43090" spans="201:201">
      <c r="GS43090" s="16"/>
    </row>
    <row r="43091" spans="201:201">
      <c r="GS43091" s="16"/>
    </row>
    <row r="43092" spans="201:201">
      <c r="GS43092" s="16"/>
    </row>
    <row r="43093" spans="201:201">
      <c r="GS43093" s="16"/>
    </row>
    <row r="43094" spans="201:201">
      <c r="GS43094" s="16"/>
    </row>
    <row r="43095" spans="201:201">
      <c r="GS43095" s="16"/>
    </row>
    <row r="43096" spans="201:201">
      <c r="GS43096" s="16"/>
    </row>
    <row r="43097" spans="201:201">
      <c r="GS43097" s="16"/>
    </row>
    <row r="43098" spans="201:201">
      <c r="GS43098" s="16"/>
    </row>
    <row r="43099" spans="201:201">
      <c r="GS43099" s="16"/>
    </row>
    <row r="43100" spans="201:201">
      <c r="GS43100" s="16"/>
    </row>
    <row r="43101" spans="201:201">
      <c r="GS43101" s="16"/>
    </row>
    <row r="43102" spans="201:201">
      <c r="GS43102" s="16"/>
    </row>
    <row r="43103" spans="201:201">
      <c r="GS43103" s="16"/>
    </row>
    <row r="43104" spans="201:201">
      <c r="GS43104" s="16"/>
    </row>
    <row r="43105" spans="201:201">
      <c r="GS43105" s="16"/>
    </row>
    <row r="43106" spans="201:201">
      <c r="GS43106" s="16"/>
    </row>
    <row r="43107" spans="201:201">
      <c r="GS43107" s="16"/>
    </row>
    <row r="43108" spans="201:201">
      <c r="GS43108" s="16"/>
    </row>
    <row r="43109" spans="201:201">
      <c r="GS43109" s="16"/>
    </row>
    <row r="43110" spans="201:201">
      <c r="GS43110" s="16"/>
    </row>
    <row r="43111" spans="201:201">
      <c r="GS43111" s="16"/>
    </row>
    <row r="43112" spans="201:201">
      <c r="GS43112" s="16"/>
    </row>
    <row r="43113" spans="201:201">
      <c r="GS43113" s="16"/>
    </row>
    <row r="43114" spans="201:201">
      <c r="GS43114" s="16"/>
    </row>
    <row r="43115" spans="201:201">
      <c r="GS43115" s="16"/>
    </row>
    <row r="43116" spans="201:201">
      <c r="GS43116" s="16"/>
    </row>
    <row r="43117" spans="201:201">
      <c r="GS43117" s="16"/>
    </row>
    <row r="43118" spans="201:201">
      <c r="GS43118" s="16"/>
    </row>
    <row r="43119" spans="201:201">
      <c r="GS43119" s="16"/>
    </row>
    <row r="43120" spans="201:201">
      <c r="GS43120" s="16"/>
    </row>
    <row r="43121" spans="201:201">
      <c r="GS43121" s="16"/>
    </row>
    <row r="43122" spans="201:201">
      <c r="GS43122" s="16"/>
    </row>
    <row r="43123" spans="201:201">
      <c r="GS43123" s="16"/>
    </row>
    <row r="43124" spans="201:201">
      <c r="GS43124" s="16"/>
    </row>
    <row r="43125" spans="201:201">
      <c r="GS43125" s="16"/>
    </row>
    <row r="43126" spans="201:201">
      <c r="GS43126" s="16"/>
    </row>
    <row r="43127" spans="201:201">
      <c r="GS43127" s="16"/>
    </row>
    <row r="43128" spans="201:201">
      <c r="GS43128" s="16"/>
    </row>
    <row r="43129" spans="201:201">
      <c r="GS43129" s="16"/>
    </row>
    <row r="43130" spans="201:201">
      <c r="GS43130" s="16"/>
    </row>
    <row r="43131" spans="201:201">
      <c r="GS43131" s="16"/>
    </row>
    <row r="43132" spans="201:201">
      <c r="GS43132" s="16"/>
    </row>
    <row r="43133" spans="201:201">
      <c r="GS43133" s="16"/>
    </row>
    <row r="43134" spans="201:201">
      <c r="GS43134" s="16"/>
    </row>
    <row r="43135" spans="201:201">
      <c r="GS43135" s="16"/>
    </row>
    <row r="43136" spans="201:201">
      <c r="GS43136" s="16"/>
    </row>
    <row r="43137" spans="201:201">
      <c r="GS43137" s="16"/>
    </row>
    <row r="43138" spans="201:201">
      <c r="GS43138" s="16"/>
    </row>
    <row r="43139" spans="201:201">
      <c r="GS43139" s="16"/>
    </row>
    <row r="43140" spans="201:201">
      <c r="GS43140" s="16"/>
    </row>
    <row r="43141" spans="201:201">
      <c r="GS43141" s="16"/>
    </row>
    <row r="43142" spans="201:201">
      <c r="GS43142" s="16"/>
    </row>
    <row r="43143" spans="201:201">
      <c r="GS43143" s="16"/>
    </row>
    <row r="43144" spans="201:201">
      <c r="GS43144" s="16"/>
    </row>
    <row r="43145" spans="201:201">
      <c r="GS43145" s="16"/>
    </row>
    <row r="43146" spans="201:201">
      <c r="GS43146" s="16"/>
    </row>
    <row r="43147" spans="201:201">
      <c r="GS43147" s="16"/>
    </row>
    <row r="43148" spans="201:201">
      <c r="GS43148" s="16"/>
    </row>
    <row r="43149" spans="201:201">
      <c r="GS43149" s="16"/>
    </row>
    <row r="43150" spans="201:201">
      <c r="GS43150" s="16"/>
    </row>
    <row r="43151" spans="201:201">
      <c r="GS43151" s="16"/>
    </row>
    <row r="43152" spans="201:201">
      <c r="GS43152" s="16"/>
    </row>
    <row r="43153" spans="201:201">
      <c r="GS43153" s="16"/>
    </row>
    <row r="43154" spans="201:201">
      <c r="GS43154" s="16"/>
    </row>
    <row r="43155" spans="201:201">
      <c r="GS43155" s="16"/>
    </row>
    <row r="43156" spans="201:201">
      <c r="GS43156" s="16"/>
    </row>
    <row r="43157" spans="201:201">
      <c r="GS43157" s="16"/>
    </row>
    <row r="43158" spans="201:201">
      <c r="GS43158" s="16"/>
    </row>
    <row r="43159" spans="201:201">
      <c r="GS43159" s="16"/>
    </row>
    <row r="43160" spans="201:201">
      <c r="GS43160" s="16"/>
    </row>
    <row r="43161" spans="201:201">
      <c r="GS43161" s="16"/>
    </row>
    <row r="43162" spans="201:201">
      <c r="GS43162" s="16"/>
    </row>
    <row r="43163" spans="201:201">
      <c r="GS43163" s="16"/>
    </row>
    <row r="43164" spans="201:201">
      <c r="GS43164" s="16"/>
    </row>
    <row r="43165" spans="201:201">
      <c r="GS43165" s="16"/>
    </row>
    <row r="43166" spans="201:201">
      <c r="GS43166" s="16"/>
    </row>
    <row r="43167" spans="201:201">
      <c r="GS43167" s="16"/>
    </row>
    <row r="43168" spans="201:201">
      <c r="GS43168" s="16"/>
    </row>
    <row r="43169" spans="201:201">
      <c r="GS43169" s="16"/>
    </row>
    <row r="43170" spans="201:201">
      <c r="GS43170" s="16"/>
    </row>
    <row r="43171" spans="201:201">
      <c r="GS43171" s="16"/>
    </row>
    <row r="43172" spans="201:201">
      <c r="GS43172" s="16"/>
    </row>
    <row r="43173" spans="201:201">
      <c r="GS43173" s="16"/>
    </row>
    <row r="43174" spans="201:201">
      <c r="GS43174" s="16"/>
    </row>
    <row r="43175" spans="201:201">
      <c r="GS43175" s="16"/>
    </row>
    <row r="43176" spans="201:201">
      <c r="GS43176" s="16"/>
    </row>
    <row r="43177" spans="201:201">
      <c r="GS43177" s="16"/>
    </row>
    <row r="43178" spans="201:201">
      <c r="GS43178" s="16"/>
    </row>
    <row r="43179" spans="201:201">
      <c r="GS43179" s="16"/>
    </row>
    <row r="43180" spans="201:201">
      <c r="GS43180" s="16"/>
    </row>
    <row r="43181" spans="201:201">
      <c r="GS43181" s="16"/>
    </row>
    <row r="43182" spans="201:201">
      <c r="GS43182" s="16"/>
    </row>
    <row r="43183" spans="201:201">
      <c r="GS43183" s="16"/>
    </row>
    <row r="43184" spans="201:201">
      <c r="GS43184" s="16"/>
    </row>
    <row r="43185" spans="201:201">
      <c r="GS43185" s="16"/>
    </row>
    <row r="43186" spans="201:201">
      <c r="GS43186" s="16"/>
    </row>
    <row r="43187" spans="201:201">
      <c r="GS43187" s="16"/>
    </row>
    <row r="43188" spans="201:201">
      <c r="GS43188" s="16"/>
    </row>
    <row r="43189" spans="201:201">
      <c r="GS43189" s="16"/>
    </row>
    <row r="43190" spans="201:201">
      <c r="GS43190" s="16"/>
    </row>
    <row r="43191" spans="201:201">
      <c r="GS43191" s="16"/>
    </row>
    <row r="43192" spans="201:201">
      <c r="GS43192" s="16"/>
    </row>
    <row r="43193" spans="201:201">
      <c r="GS43193" s="16"/>
    </row>
    <row r="43194" spans="201:201">
      <c r="GS43194" s="16"/>
    </row>
    <row r="43195" spans="201:201">
      <c r="GS43195" s="16"/>
    </row>
    <row r="43196" spans="201:201">
      <c r="GS43196" s="16"/>
    </row>
    <row r="43197" spans="201:201">
      <c r="GS43197" s="16"/>
    </row>
    <row r="43198" spans="201:201">
      <c r="GS43198" s="16"/>
    </row>
    <row r="43199" spans="201:201">
      <c r="GS43199" s="16"/>
    </row>
    <row r="43200" spans="201:201">
      <c r="GS43200" s="16"/>
    </row>
    <row r="43201" spans="201:201">
      <c r="GS43201" s="16"/>
    </row>
    <row r="43202" spans="201:201">
      <c r="GS43202" s="16"/>
    </row>
    <row r="43203" spans="201:201">
      <c r="GS43203" s="16"/>
    </row>
    <row r="43204" spans="201:201">
      <c r="GS43204" s="16"/>
    </row>
    <row r="43205" spans="201:201">
      <c r="GS43205" s="16"/>
    </row>
    <row r="43206" spans="201:201">
      <c r="GS43206" s="16"/>
    </row>
    <row r="43207" spans="201:201">
      <c r="GS43207" s="16"/>
    </row>
    <row r="43208" spans="201:201">
      <c r="GS43208" s="16"/>
    </row>
    <row r="43209" spans="201:201">
      <c r="GS43209" s="16"/>
    </row>
    <row r="43210" spans="201:201">
      <c r="GS43210" s="16"/>
    </row>
    <row r="43211" spans="201:201">
      <c r="GS43211" s="16"/>
    </row>
    <row r="43212" spans="201:201">
      <c r="GS43212" s="16"/>
    </row>
    <row r="43213" spans="201:201">
      <c r="GS43213" s="16"/>
    </row>
    <row r="43214" spans="201:201">
      <c r="GS43214" s="16"/>
    </row>
    <row r="43215" spans="201:201">
      <c r="GS43215" s="16"/>
    </row>
    <row r="43216" spans="201:201">
      <c r="GS43216" s="16"/>
    </row>
    <row r="43217" spans="201:201">
      <c r="GS43217" s="16"/>
    </row>
    <row r="43218" spans="201:201">
      <c r="GS43218" s="16"/>
    </row>
    <row r="43219" spans="201:201">
      <c r="GS43219" s="16"/>
    </row>
    <row r="43220" spans="201:201">
      <c r="GS43220" s="16"/>
    </row>
    <row r="43221" spans="201:201">
      <c r="GS43221" s="16"/>
    </row>
    <row r="43222" spans="201:201">
      <c r="GS43222" s="16"/>
    </row>
    <row r="43223" spans="201:201">
      <c r="GS43223" s="16"/>
    </row>
    <row r="43224" spans="201:201">
      <c r="GS43224" s="16"/>
    </row>
    <row r="43225" spans="201:201">
      <c r="GS43225" s="16"/>
    </row>
    <row r="43226" spans="201:201">
      <c r="GS43226" s="16"/>
    </row>
    <row r="43227" spans="201:201">
      <c r="GS43227" s="16"/>
    </row>
    <row r="43228" spans="201:201">
      <c r="GS43228" s="16"/>
    </row>
    <row r="43229" spans="201:201">
      <c r="GS43229" s="16"/>
    </row>
    <row r="43230" spans="201:201">
      <c r="GS43230" s="16"/>
    </row>
    <row r="43231" spans="201:201">
      <c r="GS43231" s="16"/>
    </row>
    <row r="43232" spans="201:201">
      <c r="GS43232" s="16"/>
    </row>
    <row r="43233" spans="201:201">
      <c r="GS43233" s="16"/>
    </row>
    <row r="43234" spans="201:201">
      <c r="GS43234" s="16"/>
    </row>
    <row r="43235" spans="201:201">
      <c r="GS43235" s="16"/>
    </row>
    <row r="43236" spans="201:201">
      <c r="GS43236" s="16"/>
    </row>
    <row r="43237" spans="201:201">
      <c r="GS43237" s="16"/>
    </row>
    <row r="43238" spans="201:201">
      <c r="GS43238" s="16"/>
    </row>
    <row r="43239" spans="201:201">
      <c r="GS43239" s="16"/>
    </row>
    <row r="43240" spans="201:201">
      <c r="GS43240" s="16"/>
    </row>
    <row r="43241" spans="201:201">
      <c r="GS43241" s="16"/>
    </row>
    <row r="43242" spans="201:201">
      <c r="GS43242" s="16"/>
    </row>
    <row r="43243" spans="201:201">
      <c r="GS43243" s="16"/>
    </row>
    <row r="43244" spans="201:201">
      <c r="GS43244" s="16"/>
    </row>
    <row r="43245" spans="201:201">
      <c r="GS43245" s="16"/>
    </row>
    <row r="43246" spans="201:201">
      <c r="GS43246" s="16"/>
    </row>
    <row r="43247" spans="201:201">
      <c r="GS43247" s="16"/>
    </row>
    <row r="43248" spans="201:201">
      <c r="GS43248" s="16"/>
    </row>
    <row r="43249" spans="201:201">
      <c r="GS43249" s="16"/>
    </row>
    <row r="43250" spans="201:201">
      <c r="GS43250" s="16"/>
    </row>
    <row r="43251" spans="201:201">
      <c r="GS43251" s="16"/>
    </row>
    <row r="43252" spans="201:201">
      <c r="GS43252" s="16"/>
    </row>
    <row r="43253" spans="201:201">
      <c r="GS43253" s="16"/>
    </row>
    <row r="43254" spans="201:201">
      <c r="GS43254" s="16"/>
    </row>
    <row r="43255" spans="201:201">
      <c r="GS43255" s="16"/>
    </row>
    <row r="43256" spans="201:201">
      <c r="GS43256" s="16"/>
    </row>
    <row r="43257" spans="201:201">
      <c r="GS43257" s="16"/>
    </row>
    <row r="43258" spans="201:201">
      <c r="GS43258" s="16"/>
    </row>
    <row r="43259" spans="201:201">
      <c r="GS43259" s="16"/>
    </row>
    <row r="43260" spans="201:201">
      <c r="GS43260" s="16"/>
    </row>
    <row r="43261" spans="201:201">
      <c r="GS43261" s="16"/>
    </row>
    <row r="43262" spans="201:201">
      <c r="GS43262" s="16"/>
    </row>
    <row r="43263" spans="201:201">
      <c r="GS43263" s="16"/>
    </row>
    <row r="43264" spans="201:201">
      <c r="GS43264" s="16"/>
    </row>
    <row r="43265" spans="201:201">
      <c r="GS43265" s="16"/>
    </row>
    <row r="43266" spans="201:201">
      <c r="GS43266" s="16"/>
    </row>
    <row r="43267" spans="201:201">
      <c r="GS43267" s="16"/>
    </row>
    <row r="43268" spans="201:201">
      <c r="GS43268" s="16"/>
    </row>
    <row r="43269" spans="201:201">
      <c r="GS43269" s="16"/>
    </row>
    <row r="43270" spans="201:201">
      <c r="GS43270" s="16"/>
    </row>
    <row r="43271" spans="201:201">
      <c r="GS43271" s="16"/>
    </row>
    <row r="43272" spans="201:201">
      <c r="GS43272" s="16"/>
    </row>
    <row r="43273" spans="201:201">
      <c r="GS43273" s="16"/>
    </row>
    <row r="43274" spans="201:201">
      <c r="GS43274" s="16"/>
    </row>
    <row r="43275" spans="201:201">
      <c r="GS43275" s="16"/>
    </row>
    <row r="43276" spans="201:201">
      <c r="GS43276" s="16"/>
    </row>
    <row r="43277" spans="201:201">
      <c r="GS43277" s="16"/>
    </row>
    <row r="43278" spans="201:201">
      <c r="GS43278" s="16"/>
    </row>
    <row r="43279" spans="201:201">
      <c r="GS43279" s="16"/>
    </row>
    <row r="43280" spans="201:201">
      <c r="GS43280" s="16"/>
    </row>
    <row r="43281" spans="201:201">
      <c r="GS43281" s="16"/>
    </row>
    <row r="43282" spans="201:201">
      <c r="GS43282" s="16"/>
    </row>
    <row r="43283" spans="201:201">
      <c r="GS43283" s="16"/>
    </row>
    <row r="43284" spans="201:201">
      <c r="GS43284" s="16"/>
    </row>
    <row r="43285" spans="201:201">
      <c r="GS43285" s="16"/>
    </row>
    <row r="43286" spans="201:201">
      <c r="GS43286" s="16"/>
    </row>
    <row r="43287" spans="201:201">
      <c r="GS43287" s="16"/>
    </row>
    <row r="43288" spans="201:201">
      <c r="GS43288" s="16"/>
    </row>
    <row r="43289" spans="201:201">
      <c r="GS43289" s="16"/>
    </row>
    <row r="43290" spans="201:201">
      <c r="GS43290" s="16"/>
    </row>
    <row r="43291" spans="201:201">
      <c r="GS43291" s="16"/>
    </row>
    <row r="43292" spans="201:201">
      <c r="GS43292" s="16"/>
    </row>
    <row r="43293" spans="201:201">
      <c r="GS43293" s="16"/>
    </row>
    <row r="43294" spans="201:201">
      <c r="GS43294" s="16"/>
    </row>
    <row r="43295" spans="201:201">
      <c r="GS43295" s="16"/>
    </row>
    <row r="43296" spans="201:201">
      <c r="GS43296" s="16"/>
    </row>
    <row r="43297" spans="201:201">
      <c r="GS43297" s="16"/>
    </row>
    <row r="43298" spans="201:201">
      <c r="GS43298" s="16"/>
    </row>
    <row r="43299" spans="201:201">
      <c r="GS43299" s="16"/>
    </row>
    <row r="43300" spans="201:201">
      <c r="GS43300" s="16"/>
    </row>
    <row r="43301" spans="201:201">
      <c r="GS43301" s="16"/>
    </row>
    <row r="43302" spans="201:201">
      <c r="GS43302" s="16"/>
    </row>
    <row r="43303" spans="201:201">
      <c r="GS43303" s="16"/>
    </row>
    <row r="43304" spans="201:201">
      <c r="GS43304" s="16"/>
    </row>
    <row r="43305" spans="201:201">
      <c r="GS43305" s="16"/>
    </row>
    <row r="43306" spans="201:201">
      <c r="GS43306" s="16"/>
    </row>
    <row r="43307" spans="201:201">
      <c r="GS43307" s="16"/>
    </row>
    <row r="43308" spans="201:201">
      <c r="GS43308" s="16"/>
    </row>
    <row r="43309" spans="201:201">
      <c r="GS43309" s="16"/>
    </row>
    <row r="43310" spans="201:201">
      <c r="GS43310" s="16"/>
    </row>
    <row r="43311" spans="201:201">
      <c r="GS43311" s="16"/>
    </row>
    <row r="43312" spans="201:201">
      <c r="GS43312" s="16"/>
    </row>
    <row r="43313" spans="201:201">
      <c r="GS43313" s="16"/>
    </row>
    <row r="43314" spans="201:201">
      <c r="GS43314" s="16"/>
    </row>
    <row r="43315" spans="201:201">
      <c r="GS43315" s="16"/>
    </row>
    <row r="43316" spans="201:201">
      <c r="GS43316" s="16"/>
    </row>
    <row r="43317" spans="201:201">
      <c r="GS43317" s="16"/>
    </row>
    <row r="43318" spans="201:201">
      <c r="GS43318" s="16"/>
    </row>
    <row r="43319" spans="201:201">
      <c r="GS43319" s="16"/>
    </row>
    <row r="43320" spans="201:201">
      <c r="GS43320" s="16"/>
    </row>
    <row r="43321" spans="201:201">
      <c r="GS43321" s="16"/>
    </row>
    <row r="43322" spans="201:201">
      <c r="GS43322" s="16"/>
    </row>
    <row r="43323" spans="201:201">
      <c r="GS43323" s="16"/>
    </row>
    <row r="43324" spans="201:201">
      <c r="GS43324" s="16"/>
    </row>
    <row r="43325" spans="201:201">
      <c r="GS43325" s="16"/>
    </row>
    <row r="43326" spans="201:201">
      <c r="GS43326" s="16"/>
    </row>
    <row r="43327" spans="201:201">
      <c r="GS43327" s="16"/>
    </row>
    <row r="43328" spans="201:201">
      <c r="GS43328" s="16"/>
    </row>
    <row r="43329" spans="201:201">
      <c r="GS43329" s="16"/>
    </row>
    <row r="43330" spans="201:201">
      <c r="GS43330" s="16"/>
    </row>
    <row r="43331" spans="201:201">
      <c r="GS43331" s="16"/>
    </row>
    <row r="43332" spans="201:201">
      <c r="GS43332" s="16"/>
    </row>
    <row r="43333" spans="201:201">
      <c r="GS43333" s="16"/>
    </row>
    <row r="43334" spans="201:201">
      <c r="GS43334" s="16"/>
    </row>
    <row r="43335" spans="201:201">
      <c r="GS43335" s="16"/>
    </row>
    <row r="43336" spans="201:201">
      <c r="GS43336" s="16"/>
    </row>
    <row r="43337" spans="201:201">
      <c r="GS43337" s="16"/>
    </row>
    <row r="43338" spans="201:201">
      <c r="GS43338" s="16"/>
    </row>
    <row r="43339" spans="201:201">
      <c r="GS43339" s="16"/>
    </row>
    <row r="43340" spans="201:201">
      <c r="GS43340" s="16"/>
    </row>
    <row r="43341" spans="201:201">
      <c r="GS43341" s="16"/>
    </row>
    <row r="43342" spans="201:201">
      <c r="GS43342" s="16"/>
    </row>
    <row r="43343" spans="201:201">
      <c r="GS43343" s="16"/>
    </row>
    <row r="43344" spans="201:201">
      <c r="GS43344" s="16"/>
    </row>
    <row r="43345" spans="201:201">
      <c r="GS43345" s="16"/>
    </row>
    <row r="43346" spans="201:201">
      <c r="GS43346" s="16"/>
    </row>
    <row r="43347" spans="201:201">
      <c r="GS43347" s="16"/>
    </row>
    <row r="43348" spans="201:201">
      <c r="GS43348" s="16"/>
    </row>
    <row r="43349" spans="201:201">
      <c r="GS43349" s="16"/>
    </row>
    <row r="43350" spans="201:201">
      <c r="GS43350" s="16"/>
    </row>
    <row r="43351" spans="201:201">
      <c r="GS43351" s="16"/>
    </row>
    <row r="43352" spans="201:201">
      <c r="GS43352" s="16"/>
    </row>
    <row r="43353" spans="201:201">
      <c r="GS43353" s="16"/>
    </row>
    <row r="43354" spans="201:201">
      <c r="GS43354" s="16"/>
    </row>
    <row r="43355" spans="201:201">
      <c r="GS43355" s="16"/>
    </row>
    <row r="43356" spans="201:201">
      <c r="GS43356" s="16"/>
    </row>
    <row r="43357" spans="201:201">
      <c r="GS43357" s="16"/>
    </row>
    <row r="43358" spans="201:201">
      <c r="GS43358" s="16"/>
    </row>
    <row r="43359" spans="201:201">
      <c r="GS43359" s="16"/>
    </row>
    <row r="43360" spans="201:201">
      <c r="GS43360" s="16"/>
    </row>
    <row r="43361" spans="201:201">
      <c r="GS43361" s="16"/>
    </row>
    <row r="43362" spans="201:201">
      <c r="GS43362" s="16"/>
    </row>
    <row r="43363" spans="201:201">
      <c r="GS43363" s="16"/>
    </row>
    <row r="43364" spans="201:201">
      <c r="GS43364" s="16"/>
    </row>
    <row r="43365" spans="201:201">
      <c r="GS43365" s="16"/>
    </row>
    <row r="43366" spans="201:201">
      <c r="GS43366" s="16"/>
    </row>
    <row r="43367" spans="201:201">
      <c r="GS43367" s="16"/>
    </row>
    <row r="43368" spans="201:201">
      <c r="GS43368" s="16"/>
    </row>
    <row r="43369" spans="201:201">
      <c r="GS43369" s="16"/>
    </row>
    <row r="43370" spans="201:201">
      <c r="GS43370" s="16"/>
    </row>
    <row r="43371" spans="201:201">
      <c r="GS43371" s="16"/>
    </row>
    <row r="43372" spans="201:201">
      <c r="GS43372" s="16"/>
    </row>
    <row r="43373" spans="201:201">
      <c r="GS43373" s="16"/>
    </row>
    <row r="43374" spans="201:201">
      <c r="GS43374" s="16"/>
    </row>
    <row r="43375" spans="201:201">
      <c r="GS43375" s="16"/>
    </row>
    <row r="43376" spans="201:201">
      <c r="GS43376" s="16"/>
    </row>
    <row r="43377" spans="201:201">
      <c r="GS43377" s="16"/>
    </row>
    <row r="43378" spans="201:201">
      <c r="GS43378" s="16"/>
    </row>
    <row r="43379" spans="201:201">
      <c r="GS43379" s="16"/>
    </row>
    <row r="43380" spans="201:201">
      <c r="GS43380" s="16"/>
    </row>
    <row r="43381" spans="201:201">
      <c r="GS43381" s="16"/>
    </row>
    <row r="43382" spans="201:201">
      <c r="GS43382" s="16"/>
    </row>
    <row r="43383" spans="201:201">
      <c r="GS43383" s="16"/>
    </row>
    <row r="43384" spans="201:201">
      <c r="GS43384" s="16"/>
    </row>
    <row r="43385" spans="201:201">
      <c r="GS43385" s="16"/>
    </row>
    <row r="43386" spans="201:201">
      <c r="GS43386" s="16"/>
    </row>
    <row r="43387" spans="201:201">
      <c r="GS43387" s="16"/>
    </row>
    <row r="43388" spans="201:201">
      <c r="GS43388" s="16"/>
    </row>
    <row r="43389" spans="201:201">
      <c r="GS43389" s="16"/>
    </row>
    <row r="43390" spans="201:201">
      <c r="GS43390" s="16"/>
    </row>
    <row r="43391" spans="201:201">
      <c r="GS43391" s="16"/>
    </row>
    <row r="43392" spans="201:201">
      <c r="GS43392" s="16"/>
    </row>
    <row r="43393" spans="201:201">
      <c r="GS43393" s="16"/>
    </row>
    <row r="43394" spans="201:201">
      <c r="GS43394" s="16"/>
    </row>
    <row r="43395" spans="201:201">
      <c r="GS43395" s="16"/>
    </row>
    <row r="43396" spans="201:201">
      <c r="GS43396" s="16"/>
    </row>
    <row r="43397" spans="201:201">
      <c r="GS43397" s="16"/>
    </row>
    <row r="43398" spans="201:201">
      <c r="GS43398" s="16"/>
    </row>
    <row r="43399" spans="201:201">
      <c r="GS43399" s="16"/>
    </row>
    <row r="43400" spans="201:201">
      <c r="GS43400" s="16"/>
    </row>
    <row r="43401" spans="201:201">
      <c r="GS43401" s="16"/>
    </row>
    <row r="43402" spans="201:201">
      <c r="GS43402" s="16"/>
    </row>
    <row r="43403" spans="201:201">
      <c r="GS43403" s="16"/>
    </row>
    <row r="43404" spans="201:201">
      <c r="GS43404" s="16"/>
    </row>
    <row r="43405" spans="201:201">
      <c r="GS43405" s="16"/>
    </row>
    <row r="43406" spans="201:201">
      <c r="GS43406" s="16"/>
    </row>
    <row r="43407" spans="201:201">
      <c r="GS43407" s="16"/>
    </row>
    <row r="43408" spans="201:201">
      <c r="GS43408" s="16"/>
    </row>
    <row r="43409" spans="201:201">
      <c r="GS43409" s="16"/>
    </row>
    <row r="43410" spans="201:201">
      <c r="GS43410" s="16"/>
    </row>
    <row r="43411" spans="201:201">
      <c r="GS43411" s="16"/>
    </row>
    <row r="43412" spans="201:201">
      <c r="GS43412" s="16"/>
    </row>
    <row r="43413" spans="201:201">
      <c r="GS43413" s="16"/>
    </row>
    <row r="43414" spans="201:201">
      <c r="GS43414" s="16"/>
    </row>
    <row r="43415" spans="201:201">
      <c r="GS43415" s="16"/>
    </row>
    <row r="43416" spans="201:201">
      <c r="GS43416" s="16"/>
    </row>
    <row r="43417" spans="201:201">
      <c r="GS43417" s="16"/>
    </row>
    <row r="43418" spans="201:201">
      <c r="GS43418" s="16"/>
    </row>
    <row r="43419" spans="201:201">
      <c r="GS43419" s="16"/>
    </row>
    <row r="43420" spans="201:201">
      <c r="GS43420" s="16"/>
    </row>
    <row r="43421" spans="201:201">
      <c r="GS43421" s="16"/>
    </row>
    <row r="43422" spans="201:201">
      <c r="GS43422" s="16"/>
    </row>
    <row r="43423" spans="201:201">
      <c r="GS43423" s="16"/>
    </row>
    <row r="43424" spans="201:201">
      <c r="GS43424" s="16"/>
    </row>
    <row r="43425" spans="201:201">
      <c r="GS43425" s="16"/>
    </row>
    <row r="43426" spans="201:201">
      <c r="GS43426" s="16"/>
    </row>
    <row r="43427" spans="201:201">
      <c r="GS43427" s="16"/>
    </row>
    <row r="43428" spans="201:201">
      <c r="GS43428" s="16"/>
    </row>
    <row r="43429" spans="201:201">
      <c r="GS43429" s="16"/>
    </row>
    <row r="43430" spans="201:201">
      <c r="GS43430" s="16"/>
    </row>
    <row r="43431" spans="201:201">
      <c r="GS43431" s="16"/>
    </row>
    <row r="43432" spans="201:201">
      <c r="GS43432" s="16"/>
    </row>
    <row r="43433" spans="201:201">
      <c r="GS43433" s="16"/>
    </row>
    <row r="43434" spans="201:201">
      <c r="GS43434" s="16"/>
    </row>
    <row r="43435" spans="201:201">
      <c r="GS43435" s="16"/>
    </row>
    <row r="43436" spans="201:201">
      <c r="GS43436" s="16"/>
    </row>
    <row r="43437" spans="201:201">
      <c r="GS43437" s="16"/>
    </row>
    <row r="43438" spans="201:201">
      <c r="GS43438" s="16"/>
    </row>
    <row r="43439" spans="201:201">
      <c r="GS43439" s="16"/>
    </row>
    <row r="43440" spans="201:201">
      <c r="GS43440" s="16"/>
    </row>
    <row r="43441" spans="201:201">
      <c r="GS43441" s="16"/>
    </row>
    <row r="43442" spans="201:201">
      <c r="GS43442" s="16"/>
    </row>
    <row r="43443" spans="201:201">
      <c r="GS43443" s="16"/>
    </row>
    <row r="43444" spans="201:201">
      <c r="GS43444" s="16"/>
    </row>
    <row r="43445" spans="201:201">
      <c r="GS43445" s="16"/>
    </row>
    <row r="43446" spans="201:201">
      <c r="GS43446" s="16"/>
    </row>
    <row r="43447" spans="201:201">
      <c r="GS43447" s="16"/>
    </row>
    <row r="43448" spans="201:201">
      <c r="GS43448" s="16"/>
    </row>
    <row r="43449" spans="201:201">
      <c r="GS43449" s="16"/>
    </row>
    <row r="43450" spans="201:201">
      <c r="GS43450" s="16"/>
    </row>
    <row r="43451" spans="201:201">
      <c r="GS43451" s="16"/>
    </row>
    <row r="43452" spans="201:201">
      <c r="GS43452" s="16"/>
    </row>
    <row r="43453" spans="201:201">
      <c r="GS43453" s="16"/>
    </row>
    <row r="43454" spans="201:201">
      <c r="GS43454" s="16"/>
    </row>
    <row r="43455" spans="201:201">
      <c r="GS43455" s="16"/>
    </row>
    <row r="43456" spans="201:201">
      <c r="GS43456" s="16"/>
    </row>
    <row r="43457" spans="201:201">
      <c r="GS43457" s="16"/>
    </row>
    <row r="43458" spans="201:201">
      <c r="GS43458" s="16"/>
    </row>
    <row r="43459" spans="201:201">
      <c r="GS43459" s="16"/>
    </row>
    <row r="43460" spans="201:201">
      <c r="GS43460" s="16"/>
    </row>
    <row r="43461" spans="201:201">
      <c r="GS43461" s="16"/>
    </row>
    <row r="43462" spans="201:201">
      <c r="GS43462" s="16"/>
    </row>
    <row r="43463" spans="201:201">
      <c r="GS43463" s="16"/>
    </row>
    <row r="43464" spans="201:201">
      <c r="GS43464" s="16"/>
    </row>
    <row r="43465" spans="201:201">
      <c r="GS43465" s="16"/>
    </row>
    <row r="43466" spans="201:201">
      <c r="GS43466" s="16"/>
    </row>
    <row r="43467" spans="201:201">
      <c r="GS43467" s="16"/>
    </row>
    <row r="43468" spans="201:201">
      <c r="GS43468" s="16"/>
    </row>
    <row r="43469" spans="201:201">
      <c r="GS43469" s="16"/>
    </row>
    <row r="43470" spans="201:201">
      <c r="GS43470" s="16"/>
    </row>
    <row r="43471" spans="201:201">
      <c r="GS43471" s="16"/>
    </row>
    <row r="43472" spans="201:201">
      <c r="GS43472" s="16"/>
    </row>
    <row r="43473" spans="201:201">
      <c r="GS43473" s="16"/>
    </row>
    <row r="43474" spans="201:201">
      <c r="GS43474" s="16"/>
    </row>
    <row r="43475" spans="201:201">
      <c r="GS43475" s="16"/>
    </row>
    <row r="43476" spans="201:201">
      <c r="GS43476" s="16"/>
    </row>
    <row r="43477" spans="201:201">
      <c r="GS43477" s="16"/>
    </row>
    <row r="43478" spans="201:201">
      <c r="GS43478" s="16"/>
    </row>
    <row r="43479" spans="201:201">
      <c r="GS43479" s="16"/>
    </row>
    <row r="43480" spans="201:201">
      <c r="GS43480" s="16"/>
    </row>
    <row r="43481" spans="201:201">
      <c r="GS43481" s="16"/>
    </row>
    <row r="43482" spans="201:201">
      <c r="GS43482" s="16"/>
    </row>
    <row r="43483" spans="201:201">
      <c r="GS43483" s="16"/>
    </row>
    <row r="43484" spans="201:201">
      <c r="GS43484" s="16"/>
    </row>
    <row r="43485" spans="201:201">
      <c r="GS43485" s="16"/>
    </row>
    <row r="43486" spans="201:201">
      <c r="GS43486" s="16"/>
    </row>
    <row r="43487" spans="201:201">
      <c r="GS43487" s="16"/>
    </row>
    <row r="43488" spans="201:201">
      <c r="GS43488" s="16"/>
    </row>
    <row r="43489" spans="201:201">
      <c r="GS43489" s="16"/>
    </row>
    <row r="43490" spans="201:201">
      <c r="GS43490" s="16"/>
    </row>
    <row r="43491" spans="201:201">
      <c r="GS43491" s="16"/>
    </row>
    <row r="43492" spans="201:201">
      <c r="GS43492" s="16"/>
    </row>
    <row r="43493" spans="201:201">
      <c r="GS43493" s="16"/>
    </row>
    <row r="43494" spans="201:201">
      <c r="GS43494" s="16"/>
    </row>
    <row r="43495" spans="201:201">
      <c r="GS43495" s="16"/>
    </row>
    <row r="43496" spans="201:201">
      <c r="GS43496" s="16"/>
    </row>
    <row r="43497" spans="201:201">
      <c r="GS43497" s="16"/>
    </row>
    <row r="43498" spans="201:201">
      <c r="GS43498" s="16"/>
    </row>
    <row r="43499" spans="201:201">
      <c r="GS43499" s="16"/>
    </row>
    <row r="43500" spans="201:201">
      <c r="GS43500" s="16"/>
    </row>
    <row r="43501" spans="201:201">
      <c r="GS43501" s="16"/>
    </row>
    <row r="43502" spans="201:201">
      <c r="GS43502" s="16"/>
    </row>
    <row r="43503" spans="201:201">
      <c r="GS43503" s="16"/>
    </row>
    <row r="43504" spans="201:201">
      <c r="GS43504" s="16"/>
    </row>
    <row r="43505" spans="201:201">
      <c r="GS43505" s="16"/>
    </row>
    <row r="43506" spans="201:201">
      <c r="GS43506" s="16"/>
    </row>
    <row r="43507" spans="201:201">
      <c r="GS43507" s="16"/>
    </row>
    <row r="43508" spans="201:201">
      <c r="GS43508" s="16"/>
    </row>
    <row r="43509" spans="201:201">
      <c r="GS43509" s="16"/>
    </row>
    <row r="43510" spans="201:201">
      <c r="GS43510" s="16"/>
    </row>
    <row r="43511" spans="201:201">
      <c r="GS43511" s="16"/>
    </row>
    <row r="43512" spans="201:201">
      <c r="GS43512" s="16"/>
    </row>
    <row r="43513" spans="201:201">
      <c r="GS43513" s="16"/>
    </row>
    <row r="43514" spans="201:201">
      <c r="GS43514" s="16"/>
    </row>
    <row r="43515" spans="201:201">
      <c r="GS43515" s="16"/>
    </row>
    <row r="43516" spans="201:201">
      <c r="GS43516" s="16"/>
    </row>
    <row r="43517" spans="201:201">
      <c r="GS43517" s="16"/>
    </row>
    <row r="43518" spans="201:201">
      <c r="GS43518" s="16"/>
    </row>
    <row r="43519" spans="201:201">
      <c r="GS43519" s="16"/>
    </row>
    <row r="43520" spans="201:201">
      <c r="GS43520" s="16"/>
    </row>
    <row r="43521" spans="201:201">
      <c r="GS43521" s="16"/>
    </row>
    <row r="43522" spans="201:201">
      <c r="GS43522" s="16"/>
    </row>
    <row r="43523" spans="201:201">
      <c r="GS43523" s="16"/>
    </row>
    <row r="43524" spans="201:201">
      <c r="GS43524" s="16"/>
    </row>
    <row r="43525" spans="201:201">
      <c r="GS43525" s="16"/>
    </row>
    <row r="43526" spans="201:201">
      <c r="GS43526" s="16"/>
    </row>
    <row r="43527" spans="201:201">
      <c r="GS43527" s="16"/>
    </row>
    <row r="43528" spans="201:201">
      <c r="GS43528" s="16"/>
    </row>
    <row r="43529" spans="201:201">
      <c r="GS43529" s="16"/>
    </row>
    <row r="43530" spans="201:201">
      <c r="GS43530" s="16"/>
    </row>
    <row r="43531" spans="201:201">
      <c r="GS43531" s="16"/>
    </row>
    <row r="43532" spans="201:201">
      <c r="GS43532" s="16"/>
    </row>
    <row r="43533" spans="201:201">
      <c r="GS43533" s="16"/>
    </row>
    <row r="43534" spans="201:201">
      <c r="GS43534" s="16"/>
    </row>
    <row r="43535" spans="201:201">
      <c r="GS43535" s="16"/>
    </row>
    <row r="43536" spans="201:201">
      <c r="GS43536" s="16"/>
    </row>
    <row r="43537" spans="201:201">
      <c r="GS43537" s="16"/>
    </row>
    <row r="43538" spans="201:201">
      <c r="GS43538" s="16"/>
    </row>
    <row r="43539" spans="201:201">
      <c r="GS43539" s="16"/>
    </row>
    <row r="43540" spans="201:201">
      <c r="GS43540" s="16"/>
    </row>
    <row r="43541" spans="201:201">
      <c r="GS43541" s="16"/>
    </row>
    <row r="43542" spans="201:201">
      <c r="GS43542" s="16"/>
    </row>
    <row r="43543" spans="201:201">
      <c r="GS43543" s="16"/>
    </row>
    <row r="43544" spans="201:201">
      <c r="GS43544" s="16"/>
    </row>
    <row r="43545" spans="201:201">
      <c r="GS43545" s="16"/>
    </row>
    <row r="43546" spans="201:201">
      <c r="GS43546" s="16"/>
    </row>
    <row r="43547" spans="201:201">
      <c r="GS43547" s="16"/>
    </row>
    <row r="43548" spans="201:201">
      <c r="GS43548" s="16"/>
    </row>
    <row r="43549" spans="201:201">
      <c r="GS43549" s="16"/>
    </row>
    <row r="43550" spans="201:201">
      <c r="GS43550" s="16"/>
    </row>
    <row r="43551" spans="201:201">
      <c r="GS43551" s="16"/>
    </row>
    <row r="43552" spans="201:201">
      <c r="GS43552" s="16"/>
    </row>
    <row r="43553" spans="201:201">
      <c r="GS43553" s="16"/>
    </row>
    <row r="43554" spans="201:201">
      <c r="GS43554" s="16"/>
    </row>
    <row r="43555" spans="201:201">
      <c r="GS43555" s="16"/>
    </row>
    <row r="43556" spans="201:201">
      <c r="GS43556" s="16"/>
    </row>
    <row r="43557" spans="201:201">
      <c r="GS43557" s="16"/>
    </row>
    <row r="43558" spans="201:201">
      <c r="GS43558" s="16"/>
    </row>
    <row r="43559" spans="201:201">
      <c r="GS43559" s="16"/>
    </row>
    <row r="43560" spans="201:201">
      <c r="GS43560" s="16"/>
    </row>
    <row r="43561" spans="201:201">
      <c r="GS43561" s="16"/>
    </row>
    <row r="43562" spans="201:201">
      <c r="GS43562" s="16"/>
    </row>
    <row r="43563" spans="201:201">
      <c r="GS43563" s="16"/>
    </row>
    <row r="43564" spans="201:201">
      <c r="GS43564" s="16"/>
    </row>
    <row r="43565" spans="201:201">
      <c r="GS43565" s="16"/>
    </row>
    <row r="43566" spans="201:201">
      <c r="GS43566" s="16"/>
    </row>
    <row r="43567" spans="201:201">
      <c r="GS43567" s="16"/>
    </row>
    <row r="43568" spans="201:201">
      <c r="GS43568" s="16"/>
    </row>
    <row r="43569" spans="201:201">
      <c r="GS43569" s="16"/>
    </row>
    <row r="43570" spans="201:201">
      <c r="GS43570" s="16"/>
    </row>
    <row r="43571" spans="201:201">
      <c r="GS43571" s="16"/>
    </row>
    <row r="43572" spans="201:201">
      <c r="GS43572" s="16"/>
    </row>
    <row r="43573" spans="201:201">
      <c r="GS43573" s="16"/>
    </row>
    <row r="43574" spans="201:201">
      <c r="GS43574" s="16"/>
    </row>
    <row r="43575" spans="201:201">
      <c r="GS43575" s="16"/>
    </row>
    <row r="43576" spans="201:201">
      <c r="GS43576" s="16"/>
    </row>
    <row r="43577" spans="201:201">
      <c r="GS43577" s="16"/>
    </row>
    <row r="43578" spans="201:201">
      <c r="GS43578" s="16"/>
    </row>
    <row r="43579" spans="201:201">
      <c r="GS43579" s="16"/>
    </row>
    <row r="43580" spans="201:201">
      <c r="GS43580" s="16"/>
    </row>
    <row r="43581" spans="201:201">
      <c r="GS43581" s="16"/>
    </row>
    <row r="43582" spans="201:201">
      <c r="GS43582" s="16"/>
    </row>
    <row r="43583" spans="201:201">
      <c r="GS43583" s="16"/>
    </row>
    <row r="43584" spans="201:201">
      <c r="GS43584" s="16"/>
    </row>
    <row r="43585" spans="201:201">
      <c r="GS43585" s="16"/>
    </row>
    <row r="43586" spans="201:201">
      <c r="GS43586" s="16"/>
    </row>
    <row r="43587" spans="201:201">
      <c r="GS43587" s="16"/>
    </row>
    <row r="43588" spans="201:201">
      <c r="GS43588" s="16"/>
    </row>
    <row r="43589" spans="201:201">
      <c r="GS43589" s="16"/>
    </row>
    <row r="43590" spans="201:201">
      <c r="GS43590" s="16"/>
    </row>
    <row r="43591" spans="201:201">
      <c r="GS43591" s="16"/>
    </row>
    <row r="43592" spans="201:201">
      <c r="GS43592" s="16"/>
    </row>
    <row r="43593" spans="201:201">
      <c r="GS43593" s="16"/>
    </row>
    <row r="43594" spans="201:201">
      <c r="GS43594" s="16"/>
    </row>
    <row r="43595" spans="201:201">
      <c r="GS43595" s="16"/>
    </row>
    <row r="43596" spans="201:201">
      <c r="GS43596" s="16"/>
    </row>
    <row r="43597" spans="201:201">
      <c r="GS43597" s="16"/>
    </row>
    <row r="43598" spans="201:201">
      <c r="GS43598" s="16"/>
    </row>
    <row r="43599" spans="201:201">
      <c r="GS43599" s="16"/>
    </row>
    <row r="43600" spans="201:201">
      <c r="GS43600" s="16"/>
    </row>
    <row r="43601" spans="201:201">
      <c r="GS43601" s="16"/>
    </row>
    <row r="43602" spans="201:201">
      <c r="GS43602" s="16"/>
    </row>
    <row r="43603" spans="201:201">
      <c r="GS43603" s="16"/>
    </row>
    <row r="43604" spans="201:201">
      <c r="GS43604" s="16"/>
    </row>
    <row r="43605" spans="201:201">
      <c r="GS43605" s="16"/>
    </row>
    <row r="43606" spans="201:201">
      <c r="GS43606" s="16"/>
    </row>
    <row r="43607" spans="201:201">
      <c r="GS43607" s="16"/>
    </row>
    <row r="43608" spans="201:201">
      <c r="GS43608" s="16"/>
    </row>
    <row r="43609" spans="201:201">
      <c r="GS43609" s="16"/>
    </row>
    <row r="43610" spans="201:201">
      <c r="GS43610" s="16"/>
    </row>
    <row r="43611" spans="201:201">
      <c r="GS43611" s="16"/>
    </row>
    <row r="43612" spans="201:201">
      <c r="GS43612" s="16"/>
    </row>
    <row r="43613" spans="201:201">
      <c r="GS43613" s="16"/>
    </row>
    <row r="43614" spans="201:201">
      <c r="GS43614" s="16"/>
    </row>
    <row r="43615" spans="201:201">
      <c r="GS43615" s="16"/>
    </row>
    <row r="43616" spans="201:201">
      <c r="GS43616" s="16"/>
    </row>
    <row r="43617" spans="201:201">
      <c r="GS43617" s="16"/>
    </row>
    <row r="43618" spans="201:201">
      <c r="GS43618" s="16"/>
    </row>
    <row r="43619" spans="201:201">
      <c r="GS43619" s="16"/>
    </row>
    <row r="43620" spans="201:201">
      <c r="GS43620" s="16"/>
    </row>
    <row r="43621" spans="201:201">
      <c r="GS43621" s="16"/>
    </row>
    <row r="43622" spans="201:201">
      <c r="GS43622" s="16"/>
    </row>
    <row r="43623" spans="201:201">
      <c r="GS43623" s="16"/>
    </row>
    <row r="43624" spans="201:201">
      <c r="GS43624" s="16"/>
    </row>
    <row r="43625" spans="201:201">
      <c r="GS43625" s="16"/>
    </row>
    <row r="43626" spans="201:201">
      <c r="GS43626" s="16"/>
    </row>
    <row r="43627" spans="201:201">
      <c r="GS43627" s="16"/>
    </row>
    <row r="43628" spans="201:201">
      <c r="GS43628" s="16"/>
    </row>
    <row r="43629" spans="201:201">
      <c r="GS43629" s="16"/>
    </row>
    <row r="43630" spans="201:201">
      <c r="GS43630" s="16"/>
    </row>
    <row r="43631" spans="201:201">
      <c r="GS43631" s="16"/>
    </row>
    <row r="43632" spans="201:201">
      <c r="GS43632" s="16"/>
    </row>
    <row r="43633" spans="201:201">
      <c r="GS43633" s="16"/>
    </row>
    <row r="43634" spans="201:201">
      <c r="GS43634" s="16"/>
    </row>
    <row r="43635" spans="201:201">
      <c r="GS43635" s="16"/>
    </row>
    <row r="43636" spans="201:201">
      <c r="GS43636" s="16"/>
    </row>
    <row r="43637" spans="201:201">
      <c r="GS43637" s="16"/>
    </row>
    <row r="43638" spans="201:201">
      <c r="GS43638" s="16"/>
    </row>
    <row r="43639" spans="201:201">
      <c r="GS43639" s="16"/>
    </row>
    <row r="43640" spans="201:201">
      <c r="GS43640" s="16"/>
    </row>
    <row r="43641" spans="201:201">
      <c r="GS43641" s="16"/>
    </row>
    <row r="43642" spans="201:201">
      <c r="GS43642" s="16"/>
    </row>
    <row r="43643" spans="201:201">
      <c r="GS43643" s="16"/>
    </row>
    <row r="43644" spans="201:201">
      <c r="GS43644" s="16"/>
    </row>
    <row r="43645" spans="201:201">
      <c r="GS43645" s="16"/>
    </row>
    <row r="43646" spans="201:201">
      <c r="GS43646" s="16"/>
    </row>
    <row r="43647" spans="201:201">
      <c r="GS43647" s="16"/>
    </row>
    <row r="43648" spans="201:201">
      <c r="GS43648" s="16"/>
    </row>
    <row r="43649" spans="201:201">
      <c r="GS43649" s="16"/>
    </row>
    <row r="43650" spans="201:201">
      <c r="GS43650" s="16"/>
    </row>
    <row r="43651" spans="201:201">
      <c r="GS43651" s="16"/>
    </row>
    <row r="43652" spans="201:201">
      <c r="GS43652" s="16"/>
    </row>
    <row r="43653" spans="201:201">
      <c r="GS43653" s="16"/>
    </row>
    <row r="43654" spans="201:201">
      <c r="GS43654" s="16"/>
    </row>
    <row r="43655" spans="201:201">
      <c r="GS43655" s="16"/>
    </row>
    <row r="43656" spans="201:201">
      <c r="GS43656" s="16"/>
    </row>
    <row r="43657" spans="201:201">
      <c r="GS43657" s="16"/>
    </row>
    <row r="43658" spans="201:201">
      <c r="GS43658" s="16"/>
    </row>
    <row r="43659" spans="201:201">
      <c r="GS43659" s="16"/>
    </row>
    <row r="43660" spans="201:201">
      <c r="GS43660" s="16"/>
    </row>
    <row r="43661" spans="201:201">
      <c r="GS43661" s="16"/>
    </row>
    <row r="43662" spans="201:201">
      <c r="GS43662" s="16"/>
    </row>
    <row r="43663" spans="201:201">
      <c r="GS43663" s="16"/>
    </row>
    <row r="43664" spans="201:201">
      <c r="GS43664" s="16"/>
    </row>
    <row r="43665" spans="201:201">
      <c r="GS43665" s="16"/>
    </row>
    <row r="43666" spans="201:201">
      <c r="GS43666" s="16"/>
    </row>
    <row r="43667" spans="201:201">
      <c r="GS43667" s="16"/>
    </row>
    <row r="43668" spans="201:201">
      <c r="GS43668" s="16"/>
    </row>
    <row r="43669" spans="201:201">
      <c r="GS43669" s="16"/>
    </row>
    <row r="43670" spans="201:201">
      <c r="GS43670" s="16"/>
    </row>
    <row r="43671" spans="201:201">
      <c r="GS43671" s="16"/>
    </row>
    <row r="43672" spans="201:201">
      <c r="GS43672" s="16"/>
    </row>
    <row r="43673" spans="201:201">
      <c r="GS43673" s="16"/>
    </row>
    <row r="43674" spans="201:201">
      <c r="GS43674" s="16"/>
    </row>
    <row r="43675" spans="201:201">
      <c r="GS43675" s="16"/>
    </row>
    <row r="43676" spans="201:201">
      <c r="GS43676" s="16"/>
    </row>
    <row r="43677" spans="201:201">
      <c r="GS43677" s="16"/>
    </row>
    <row r="43678" spans="201:201">
      <c r="GS43678" s="16"/>
    </row>
    <row r="43679" spans="201:201">
      <c r="GS43679" s="16"/>
    </row>
    <row r="43680" spans="201:201">
      <c r="GS43680" s="16"/>
    </row>
    <row r="43681" spans="201:201">
      <c r="GS43681" s="16"/>
    </row>
    <row r="43682" spans="201:201">
      <c r="GS43682" s="16"/>
    </row>
    <row r="43683" spans="201:201">
      <c r="GS43683" s="16"/>
    </row>
    <row r="43684" spans="201:201">
      <c r="GS43684" s="16"/>
    </row>
    <row r="43685" spans="201:201">
      <c r="GS43685" s="16"/>
    </row>
    <row r="43686" spans="201:201">
      <c r="GS43686" s="16"/>
    </row>
    <row r="43687" spans="201:201">
      <c r="GS43687" s="16"/>
    </row>
    <row r="43688" spans="201:201">
      <c r="GS43688" s="16"/>
    </row>
    <row r="43689" spans="201:201">
      <c r="GS43689" s="16"/>
    </row>
    <row r="43690" spans="201:201">
      <c r="GS43690" s="16"/>
    </row>
    <row r="43691" spans="201:201">
      <c r="GS43691" s="16"/>
    </row>
    <row r="43692" spans="201:201">
      <c r="GS43692" s="16"/>
    </row>
    <row r="43693" spans="201:201">
      <c r="GS43693" s="16"/>
    </row>
    <row r="43694" spans="201:201">
      <c r="GS43694" s="16"/>
    </row>
    <row r="43695" spans="201:201">
      <c r="GS43695" s="16"/>
    </row>
    <row r="43696" spans="201:201">
      <c r="GS43696" s="16"/>
    </row>
    <row r="43697" spans="201:201">
      <c r="GS43697" s="16"/>
    </row>
    <row r="43698" spans="201:201">
      <c r="GS43698" s="16"/>
    </row>
    <row r="43699" spans="201:201">
      <c r="GS43699" s="16"/>
    </row>
    <row r="43700" spans="201:201">
      <c r="GS43700" s="16"/>
    </row>
    <row r="43701" spans="201:201">
      <c r="GS43701" s="16"/>
    </row>
    <row r="43702" spans="201:201">
      <c r="GS43702" s="16"/>
    </row>
    <row r="43703" spans="201:201">
      <c r="GS43703" s="16"/>
    </row>
    <row r="43704" spans="201:201">
      <c r="GS43704" s="16"/>
    </row>
    <row r="43705" spans="201:201">
      <c r="GS43705" s="16"/>
    </row>
    <row r="43706" spans="201:201">
      <c r="GS43706" s="16"/>
    </row>
    <row r="43707" spans="201:201">
      <c r="GS43707" s="16"/>
    </row>
    <row r="43708" spans="201:201">
      <c r="GS43708" s="16"/>
    </row>
    <row r="43709" spans="201:201">
      <c r="GS43709" s="16"/>
    </row>
    <row r="43710" spans="201:201">
      <c r="GS43710" s="16"/>
    </row>
    <row r="43711" spans="201:201">
      <c r="GS43711" s="16"/>
    </row>
    <row r="43712" spans="201:201">
      <c r="GS43712" s="16"/>
    </row>
    <row r="43713" spans="201:201">
      <c r="GS43713" s="16"/>
    </row>
    <row r="43714" spans="201:201">
      <c r="GS43714" s="16"/>
    </row>
    <row r="43715" spans="201:201">
      <c r="GS43715" s="16"/>
    </row>
    <row r="43716" spans="201:201">
      <c r="GS43716" s="16"/>
    </row>
    <row r="43717" spans="201:201">
      <c r="GS43717" s="16"/>
    </row>
    <row r="43718" spans="201:201">
      <c r="GS43718" s="16"/>
    </row>
    <row r="43719" spans="201:201">
      <c r="GS43719" s="16"/>
    </row>
    <row r="43720" spans="201:201">
      <c r="GS43720" s="16"/>
    </row>
    <row r="43721" spans="201:201">
      <c r="GS43721" s="16"/>
    </row>
    <row r="43722" spans="201:201">
      <c r="GS43722" s="16"/>
    </row>
    <row r="43723" spans="201:201">
      <c r="GS43723" s="16"/>
    </row>
    <row r="43724" spans="201:201">
      <c r="GS43724" s="16"/>
    </row>
    <row r="43725" spans="201:201">
      <c r="GS43725" s="16"/>
    </row>
    <row r="43726" spans="201:201">
      <c r="GS43726" s="16"/>
    </row>
    <row r="43727" spans="201:201">
      <c r="GS43727" s="16"/>
    </row>
    <row r="43728" spans="201:201">
      <c r="GS43728" s="16"/>
    </row>
    <row r="43729" spans="201:201">
      <c r="GS43729" s="16"/>
    </row>
    <row r="43730" spans="201:201">
      <c r="GS43730" s="16"/>
    </row>
    <row r="43731" spans="201:201">
      <c r="GS43731" s="16"/>
    </row>
    <row r="43732" spans="201:201">
      <c r="GS43732" s="16"/>
    </row>
    <row r="43733" spans="201:201">
      <c r="GS43733" s="16"/>
    </row>
    <row r="43734" spans="201:201">
      <c r="GS43734" s="16"/>
    </row>
    <row r="43735" spans="201:201">
      <c r="GS43735" s="16"/>
    </row>
    <row r="43736" spans="201:201">
      <c r="GS43736" s="16"/>
    </row>
    <row r="43737" spans="201:201">
      <c r="GS43737" s="16"/>
    </row>
    <row r="43738" spans="201:201">
      <c r="GS43738" s="16"/>
    </row>
    <row r="43739" spans="201:201">
      <c r="GS43739" s="16"/>
    </row>
    <row r="43740" spans="201:201">
      <c r="GS43740" s="16"/>
    </row>
    <row r="43741" spans="201:201">
      <c r="GS43741" s="16"/>
    </row>
    <row r="43742" spans="201:201">
      <c r="GS43742" s="16"/>
    </row>
    <row r="43743" spans="201:201">
      <c r="GS43743" s="16"/>
    </row>
    <row r="43744" spans="201:201">
      <c r="GS43744" s="16"/>
    </row>
    <row r="43745" spans="201:201">
      <c r="GS43745" s="16"/>
    </row>
    <row r="43746" spans="201:201">
      <c r="GS43746" s="16"/>
    </row>
    <row r="43747" spans="201:201">
      <c r="GS43747" s="16"/>
    </row>
    <row r="43748" spans="201:201">
      <c r="GS43748" s="16"/>
    </row>
    <row r="43749" spans="201:201">
      <c r="GS43749" s="16"/>
    </row>
    <row r="43750" spans="201:201">
      <c r="GS43750" s="16"/>
    </row>
    <row r="43751" spans="201:201">
      <c r="GS43751" s="16"/>
    </row>
    <row r="43752" spans="201:201">
      <c r="GS43752" s="16"/>
    </row>
    <row r="43753" spans="201:201">
      <c r="GS43753" s="16"/>
    </row>
    <row r="43754" spans="201:201">
      <c r="GS43754" s="16"/>
    </row>
    <row r="43755" spans="201:201">
      <c r="GS43755" s="16"/>
    </row>
    <row r="43756" spans="201:201">
      <c r="GS43756" s="16"/>
    </row>
    <row r="43757" spans="201:201">
      <c r="GS43757" s="16"/>
    </row>
    <row r="43758" spans="201:201">
      <c r="GS43758" s="16"/>
    </row>
    <row r="43759" spans="201:201">
      <c r="GS43759" s="16"/>
    </row>
    <row r="43760" spans="201:201">
      <c r="GS43760" s="16"/>
    </row>
    <row r="43761" spans="201:201">
      <c r="GS43761" s="16"/>
    </row>
    <row r="43762" spans="201:201">
      <c r="GS43762" s="16"/>
    </row>
    <row r="43763" spans="201:201">
      <c r="GS43763" s="16"/>
    </row>
    <row r="43764" spans="201:201">
      <c r="GS43764" s="16"/>
    </row>
    <row r="43765" spans="201:201">
      <c r="GS43765" s="16"/>
    </row>
    <row r="43766" spans="201:201">
      <c r="GS43766" s="16"/>
    </row>
    <row r="43767" spans="201:201">
      <c r="GS43767" s="16"/>
    </row>
    <row r="43768" spans="201:201">
      <c r="GS43768" s="16"/>
    </row>
    <row r="43769" spans="201:201">
      <c r="GS43769" s="16"/>
    </row>
    <row r="43770" spans="201:201">
      <c r="GS43770" s="16"/>
    </row>
    <row r="43771" spans="201:201">
      <c r="GS43771" s="16"/>
    </row>
    <row r="43772" spans="201:201">
      <c r="GS43772" s="16"/>
    </row>
    <row r="43773" spans="201:201">
      <c r="GS43773" s="16"/>
    </row>
    <row r="43774" spans="201:201">
      <c r="GS43774" s="16"/>
    </row>
    <row r="43775" spans="201:201">
      <c r="GS43775" s="16"/>
    </row>
    <row r="43776" spans="201:201">
      <c r="GS43776" s="16"/>
    </row>
    <row r="43777" spans="201:201">
      <c r="GS43777" s="16"/>
    </row>
    <row r="43778" spans="201:201">
      <c r="GS43778" s="16"/>
    </row>
    <row r="43779" spans="201:201">
      <c r="GS43779" s="16"/>
    </row>
    <row r="43780" spans="201:201">
      <c r="GS43780" s="16"/>
    </row>
    <row r="43781" spans="201:201">
      <c r="GS43781" s="16"/>
    </row>
    <row r="43782" spans="201:201">
      <c r="GS43782" s="16"/>
    </row>
    <row r="43783" spans="201:201">
      <c r="GS43783" s="16"/>
    </row>
    <row r="43784" spans="201:201">
      <c r="GS43784" s="16"/>
    </row>
    <row r="43785" spans="201:201">
      <c r="GS43785" s="16"/>
    </row>
    <row r="43786" spans="201:201">
      <c r="GS43786" s="16"/>
    </row>
    <row r="43787" spans="201:201">
      <c r="GS43787" s="16"/>
    </row>
    <row r="43788" spans="201:201">
      <c r="GS43788" s="16"/>
    </row>
    <row r="43789" spans="201:201">
      <c r="GS43789" s="16"/>
    </row>
    <row r="43790" spans="201:201">
      <c r="GS43790" s="16"/>
    </row>
    <row r="43791" spans="201:201">
      <c r="GS43791" s="16"/>
    </row>
    <row r="43792" spans="201:201">
      <c r="GS43792" s="16"/>
    </row>
    <row r="43793" spans="201:201">
      <c r="GS43793" s="16"/>
    </row>
    <row r="43794" spans="201:201">
      <c r="GS43794" s="16"/>
    </row>
    <row r="43795" spans="201:201">
      <c r="GS43795" s="16"/>
    </row>
    <row r="43796" spans="201:201">
      <c r="GS43796" s="16"/>
    </row>
    <row r="43797" spans="201:201">
      <c r="GS43797" s="16"/>
    </row>
    <row r="43798" spans="201:201">
      <c r="GS43798" s="16"/>
    </row>
    <row r="43799" spans="201:201">
      <c r="GS43799" s="16"/>
    </row>
    <row r="43800" spans="201:201">
      <c r="GS43800" s="16"/>
    </row>
    <row r="43801" spans="201:201">
      <c r="GS43801" s="16"/>
    </row>
    <row r="43802" spans="201:201">
      <c r="GS43802" s="16"/>
    </row>
    <row r="43803" spans="201:201">
      <c r="GS43803" s="16"/>
    </row>
    <row r="43804" spans="201:201">
      <c r="GS43804" s="16"/>
    </row>
    <row r="43805" spans="201:201">
      <c r="GS43805" s="16"/>
    </row>
    <row r="43806" spans="201:201">
      <c r="GS43806" s="16"/>
    </row>
    <row r="43807" spans="201:201">
      <c r="GS43807" s="16"/>
    </row>
    <row r="43808" spans="201:201">
      <c r="GS43808" s="16"/>
    </row>
    <row r="43809" spans="201:201">
      <c r="GS43809" s="16"/>
    </row>
    <row r="43810" spans="201:201">
      <c r="GS43810" s="16"/>
    </row>
    <row r="43811" spans="201:201">
      <c r="GS43811" s="16"/>
    </row>
    <row r="43812" spans="201:201">
      <c r="GS43812" s="16"/>
    </row>
    <row r="43813" spans="201:201">
      <c r="GS43813" s="16"/>
    </row>
    <row r="43814" spans="201:201">
      <c r="GS43814" s="16"/>
    </row>
    <row r="43815" spans="201:201">
      <c r="GS43815" s="16"/>
    </row>
    <row r="43816" spans="201:201">
      <c r="GS43816" s="16"/>
    </row>
    <row r="43817" spans="201:201">
      <c r="GS43817" s="16"/>
    </row>
    <row r="43818" spans="201:201">
      <c r="GS43818" s="16"/>
    </row>
    <row r="43819" spans="201:201">
      <c r="GS43819" s="16"/>
    </row>
    <row r="43820" spans="201:201">
      <c r="GS43820" s="16"/>
    </row>
    <row r="43821" spans="201:201">
      <c r="GS43821" s="16"/>
    </row>
    <row r="43822" spans="201:201">
      <c r="GS43822" s="16"/>
    </row>
    <row r="43823" spans="201:201">
      <c r="GS43823" s="16"/>
    </row>
    <row r="43824" spans="201:201">
      <c r="GS43824" s="16"/>
    </row>
    <row r="43825" spans="201:201">
      <c r="GS43825" s="16"/>
    </row>
    <row r="43826" spans="201:201">
      <c r="GS43826" s="16"/>
    </row>
    <row r="43827" spans="201:201">
      <c r="GS43827" s="16"/>
    </row>
    <row r="43828" spans="201:201">
      <c r="GS43828" s="16"/>
    </row>
    <row r="43829" spans="201:201">
      <c r="GS43829" s="16"/>
    </row>
    <row r="43830" spans="201:201">
      <c r="GS43830" s="16"/>
    </row>
    <row r="43831" spans="201:201">
      <c r="GS43831" s="16"/>
    </row>
    <row r="43832" spans="201:201">
      <c r="GS43832" s="16"/>
    </row>
    <row r="43833" spans="201:201">
      <c r="GS43833" s="16"/>
    </row>
    <row r="43834" spans="201:201">
      <c r="GS43834" s="16"/>
    </row>
    <row r="43835" spans="201:201">
      <c r="GS43835" s="16"/>
    </row>
    <row r="43836" spans="201:201">
      <c r="GS43836" s="16"/>
    </row>
    <row r="43837" spans="201:201">
      <c r="GS43837" s="16"/>
    </row>
    <row r="43838" spans="201:201">
      <c r="GS43838" s="16"/>
    </row>
    <row r="43839" spans="201:201">
      <c r="GS43839" s="16"/>
    </row>
    <row r="43840" spans="201:201">
      <c r="GS43840" s="16"/>
    </row>
    <row r="43841" spans="201:201">
      <c r="GS43841" s="16"/>
    </row>
    <row r="43842" spans="201:201">
      <c r="GS43842" s="16"/>
    </row>
    <row r="43843" spans="201:201">
      <c r="GS43843" s="16"/>
    </row>
    <row r="43844" spans="201:201">
      <c r="GS43844" s="16"/>
    </row>
    <row r="43845" spans="201:201">
      <c r="GS43845" s="16"/>
    </row>
    <row r="43846" spans="201:201">
      <c r="GS43846" s="16"/>
    </row>
    <row r="43847" spans="201:201">
      <c r="GS43847" s="16"/>
    </row>
    <row r="43848" spans="201:201">
      <c r="GS43848" s="16"/>
    </row>
    <row r="43849" spans="201:201">
      <c r="GS43849" s="16"/>
    </row>
    <row r="43850" spans="201:201">
      <c r="GS43850" s="16"/>
    </row>
    <row r="43851" spans="201:201">
      <c r="GS43851" s="16"/>
    </row>
    <row r="43852" spans="201:201">
      <c r="GS43852" s="16"/>
    </row>
    <row r="43853" spans="201:201">
      <c r="GS43853" s="16"/>
    </row>
    <row r="43854" spans="201:201">
      <c r="GS43854" s="16"/>
    </row>
    <row r="43855" spans="201:201">
      <c r="GS43855" s="16"/>
    </row>
    <row r="43856" spans="201:201">
      <c r="GS43856" s="16"/>
    </row>
    <row r="43857" spans="201:201">
      <c r="GS43857" s="16"/>
    </row>
    <row r="43858" spans="201:201">
      <c r="GS43858" s="16"/>
    </row>
    <row r="43859" spans="201:201">
      <c r="GS43859" s="16"/>
    </row>
    <row r="43860" spans="201:201">
      <c r="GS43860" s="16"/>
    </row>
    <row r="43861" spans="201:201">
      <c r="GS43861" s="16"/>
    </row>
    <row r="43862" spans="201:201">
      <c r="GS43862" s="16"/>
    </row>
    <row r="43863" spans="201:201">
      <c r="GS43863" s="16"/>
    </row>
    <row r="43864" spans="201:201">
      <c r="GS43864" s="16"/>
    </row>
    <row r="43865" spans="201:201">
      <c r="GS43865" s="16"/>
    </row>
    <row r="43866" spans="201:201">
      <c r="GS43866" s="16"/>
    </row>
    <row r="43867" spans="201:201">
      <c r="GS43867" s="16"/>
    </row>
    <row r="43868" spans="201:201">
      <c r="GS43868" s="16"/>
    </row>
    <row r="43869" spans="201:201">
      <c r="GS43869" s="16"/>
    </row>
    <row r="43870" spans="201:201">
      <c r="GS43870" s="16"/>
    </row>
    <row r="43871" spans="201:201">
      <c r="GS43871" s="16"/>
    </row>
    <row r="43872" spans="201:201">
      <c r="GS43872" s="16"/>
    </row>
    <row r="43873" spans="201:201">
      <c r="GS43873" s="16"/>
    </row>
    <row r="43874" spans="201:201">
      <c r="GS43874" s="16"/>
    </row>
    <row r="43875" spans="201:201">
      <c r="GS43875" s="16"/>
    </row>
    <row r="43876" spans="201:201">
      <c r="GS43876" s="16"/>
    </row>
    <row r="43877" spans="201:201">
      <c r="GS43877" s="16"/>
    </row>
    <row r="43878" spans="201:201">
      <c r="GS43878" s="16"/>
    </row>
    <row r="43879" spans="201:201">
      <c r="GS43879" s="16"/>
    </row>
    <row r="43880" spans="201:201">
      <c r="GS43880" s="16"/>
    </row>
    <row r="43881" spans="201:201">
      <c r="GS43881" s="16"/>
    </row>
    <row r="43882" spans="201:201">
      <c r="GS43882" s="16"/>
    </row>
    <row r="43883" spans="201:201">
      <c r="GS43883" s="16"/>
    </row>
    <row r="43884" spans="201:201">
      <c r="GS43884" s="16"/>
    </row>
    <row r="43885" spans="201:201">
      <c r="GS43885" s="16"/>
    </row>
    <row r="43886" spans="201:201">
      <c r="GS43886" s="16"/>
    </row>
    <row r="43887" spans="201:201">
      <c r="GS43887" s="16"/>
    </row>
    <row r="43888" spans="201:201">
      <c r="GS43888" s="16"/>
    </row>
    <row r="43889" spans="201:201">
      <c r="GS43889" s="16"/>
    </row>
    <row r="43890" spans="201:201">
      <c r="GS43890" s="16"/>
    </row>
    <row r="43891" spans="201:201">
      <c r="GS43891" s="16"/>
    </row>
    <row r="43892" spans="201:201">
      <c r="GS43892" s="16"/>
    </row>
    <row r="43893" spans="201:201">
      <c r="GS43893" s="16"/>
    </row>
    <row r="43894" spans="201:201">
      <c r="GS43894" s="16"/>
    </row>
    <row r="43895" spans="201:201">
      <c r="GS43895" s="16"/>
    </row>
    <row r="43896" spans="201:201">
      <c r="GS43896" s="16"/>
    </row>
    <row r="43897" spans="201:201">
      <c r="GS43897" s="16"/>
    </row>
    <row r="43898" spans="201:201">
      <c r="GS43898" s="16"/>
    </row>
    <row r="43899" spans="201:201">
      <c r="GS43899" s="16"/>
    </row>
    <row r="43900" spans="201:201">
      <c r="GS43900" s="16"/>
    </row>
    <row r="43901" spans="201:201">
      <c r="GS43901" s="16"/>
    </row>
    <row r="43902" spans="201:201">
      <c r="GS43902" s="16"/>
    </row>
    <row r="43903" spans="201:201">
      <c r="GS43903" s="16"/>
    </row>
    <row r="43904" spans="201:201">
      <c r="GS43904" s="16"/>
    </row>
    <row r="43905" spans="201:201">
      <c r="GS43905" s="16"/>
    </row>
    <row r="43906" spans="201:201">
      <c r="GS43906" s="16"/>
    </row>
    <row r="43907" spans="201:201">
      <c r="GS43907" s="16"/>
    </row>
    <row r="43908" spans="201:201">
      <c r="GS43908" s="16"/>
    </row>
    <row r="43909" spans="201:201">
      <c r="GS43909" s="16"/>
    </row>
    <row r="43910" spans="201:201">
      <c r="GS43910" s="16"/>
    </row>
    <row r="43911" spans="201:201">
      <c r="GS43911" s="16"/>
    </row>
    <row r="43912" spans="201:201">
      <c r="GS43912" s="16"/>
    </row>
    <row r="43913" spans="201:201">
      <c r="GS43913" s="16"/>
    </row>
    <row r="43914" spans="201:201">
      <c r="GS43914" s="16"/>
    </row>
    <row r="43915" spans="201:201">
      <c r="GS43915" s="16"/>
    </row>
    <row r="43916" spans="201:201">
      <c r="GS43916" s="16"/>
    </row>
    <row r="43917" spans="201:201">
      <c r="GS43917" s="16"/>
    </row>
    <row r="43918" spans="201:201">
      <c r="GS43918" s="16"/>
    </row>
    <row r="43919" spans="201:201">
      <c r="GS43919" s="16"/>
    </row>
    <row r="43920" spans="201:201">
      <c r="GS43920" s="16"/>
    </row>
    <row r="43921" spans="201:201">
      <c r="GS43921" s="16"/>
    </row>
    <row r="43922" spans="201:201">
      <c r="GS43922" s="16"/>
    </row>
    <row r="43923" spans="201:201">
      <c r="GS43923" s="16"/>
    </row>
    <row r="43924" spans="201:201">
      <c r="GS43924" s="16"/>
    </row>
    <row r="43925" spans="201:201">
      <c r="GS43925" s="16"/>
    </row>
    <row r="43926" spans="201:201">
      <c r="GS43926" s="16"/>
    </row>
    <row r="43927" spans="201:201">
      <c r="GS43927" s="16"/>
    </row>
    <row r="43928" spans="201:201">
      <c r="GS43928" s="16"/>
    </row>
    <row r="43929" spans="201:201">
      <c r="GS43929" s="16"/>
    </row>
    <row r="43930" spans="201:201">
      <c r="GS43930" s="16"/>
    </row>
    <row r="43931" spans="201:201">
      <c r="GS43931" s="16"/>
    </row>
    <row r="43932" spans="201:201">
      <c r="GS43932" s="16"/>
    </row>
    <row r="43933" spans="201:201">
      <c r="GS43933" s="16"/>
    </row>
    <row r="43934" spans="201:201">
      <c r="GS43934" s="16"/>
    </row>
    <row r="43935" spans="201:201">
      <c r="GS43935" s="16"/>
    </row>
    <row r="43936" spans="201:201">
      <c r="GS43936" s="16"/>
    </row>
    <row r="43937" spans="201:201">
      <c r="GS43937" s="16"/>
    </row>
    <row r="43938" spans="201:201">
      <c r="GS43938" s="16"/>
    </row>
    <row r="43939" spans="201:201">
      <c r="GS43939" s="16"/>
    </row>
    <row r="43940" spans="201:201">
      <c r="GS43940" s="16"/>
    </row>
    <row r="43941" spans="201:201">
      <c r="GS43941" s="16"/>
    </row>
    <row r="43942" spans="201:201">
      <c r="GS43942" s="16"/>
    </row>
    <row r="43943" spans="201:201">
      <c r="GS43943" s="16"/>
    </row>
    <row r="43944" spans="201:201">
      <c r="GS43944" s="16"/>
    </row>
    <row r="43945" spans="201:201">
      <c r="GS43945" s="16"/>
    </row>
    <row r="43946" spans="201:201">
      <c r="GS43946" s="16"/>
    </row>
    <row r="43947" spans="201:201">
      <c r="GS43947" s="16"/>
    </row>
    <row r="43948" spans="201:201">
      <c r="GS43948" s="16"/>
    </row>
    <row r="43949" spans="201:201">
      <c r="GS43949" s="16"/>
    </row>
    <row r="43950" spans="201:201">
      <c r="GS43950" s="16"/>
    </row>
    <row r="43951" spans="201:201">
      <c r="GS43951" s="16"/>
    </row>
    <row r="43952" spans="201:201">
      <c r="GS43952" s="16"/>
    </row>
    <row r="43953" spans="201:201">
      <c r="GS43953" s="16"/>
    </row>
    <row r="43954" spans="201:201">
      <c r="GS43954" s="16"/>
    </row>
    <row r="43955" spans="201:201">
      <c r="GS43955" s="16"/>
    </row>
    <row r="43956" spans="201:201">
      <c r="GS43956" s="16"/>
    </row>
    <row r="43957" spans="201:201">
      <c r="GS43957" s="16"/>
    </row>
    <row r="43958" spans="201:201">
      <c r="GS43958" s="16"/>
    </row>
    <row r="43959" spans="201:201">
      <c r="GS43959" s="16"/>
    </row>
    <row r="43960" spans="201:201">
      <c r="GS43960" s="16"/>
    </row>
    <row r="43961" spans="201:201">
      <c r="GS43961" s="16"/>
    </row>
    <row r="43962" spans="201:201">
      <c r="GS43962" s="16"/>
    </row>
    <row r="43963" spans="201:201">
      <c r="GS43963" s="16"/>
    </row>
    <row r="43964" spans="201:201">
      <c r="GS43964" s="16"/>
    </row>
    <row r="43965" spans="201:201">
      <c r="GS43965" s="16"/>
    </row>
    <row r="43966" spans="201:201">
      <c r="GS43966" s="16"/>
    </row>
    <row r="43967" spans="201:201">
      <c r="GS43967" s="16"/>
    </row>
    <row r="43968" spans="201:201">
      <c r="GS43968" s="16"/>
    </row>
    <row r="43969" spans="201:201">
      <c r="GS43969" s="16"/>
    </row>
    <row r="43970" spans="201:201">
      <c r="GS43970" s="16"/>
    </row>
    <row r="43971" spans="201:201">
      <c r="GS43971" s="16"/>
    </row>
    <row r="43972" spans="201:201">
      <c r="GS43972" s="16"/>
    </row>
    <row r="43973" spans="201:201">
      <c r="GS43973" s="16"/>
    </row>
    <row r="43974" spans="201:201">
      <c r="GS43974" s="16"/>
    </row>
    <row r="43975" spans="201:201">
      <c r="GS43975" s="16"/>
    </row>
    <row r="43976" spans="201:201">
      <c r="GS43976" s="16"/>
    </row>
    <row r="43977" spans="201:201">
      <c r="GS43977" s="16"/>
    </row>
    <row r="43978" spans="201:201">
      <c r="GS43978" s="16"/>
    </row>
    <row r="43979" spans="201:201">
      <c r="GS43979" s="16"/>
    </row>
    <row r="43980" spans="201:201">
      <c r="GS43980" s="16"/>
    </row>
    <row r="43981" spans="201:201">
      <c r="GS43981" s="16"/>
    </row>
    <row r="43982" spans="201:201">
      <c r="GS43982" s="16"/>
    </row>
    <row r="43983" spans="201:201">
      <c r="GS43983" s="16"/>
    </row>
    <row r="43984" spans="201:201">
      <c r="GS43984" s="16"/>
    </row>
    <row r="43985" spans="201:201">
      <c r="GS43985" s="16"/>
    </row>
    <row r="43986" spans="201:201">
      <c r="GS43986" s="16"/>
    </row>
    <row r="43987" spans="201:201">
      <c r="GS43987" s="16"/>
    </row>
    <row r="43988" spans="201:201">
      <c r="GS43988" s="16"/>
    </row>
    <row r="43989" spans="201:201">
      <c r="GS43989" s="16"/>
    </row>
    <row r="43990" spans="201:201">
      <c r="GS43990" s="16"/>
    </row>
    <row r="43991" spans="201:201">
      <c r="GS43991" s="16"/>
    </row>
    <row r="43992" spans="201:201">
      <c r="GS43992" s="16"/>
    </row>
    <row r="43993" spans="201:201">
      <c r="GS43993" s="16"/>
    </row>
    <row r="43994" spans="201:201">
      <c r="GS43994" s="16"/>
    </row>
    <row r="43995" spans="201:201">
      <c r="GS43995" s="16"/>
    </row>
    <row r="43996" spans="201:201">
      <c r="GS43996" s="16"/>
    </row>
    <row r="43997" spans="201:201">
      <c r="GS43997" s="16"/>
    </row>
    <row r="43998" spans="201:201">
      <c r="GS43998" s="16"/>
    </row>
    <row r="43999" spans="201:201">
      <c r="GS43999" s="16"/>
    </row>
    <row r="44000" spans="201:201">
      <c r="GS44000" s="16"/>
    </row>
    <row r="44001" spans="201:201">
      <c r="GS44001" s="16"/>
    </row>
    <row r="44002" spans="201:201">
      <c r="GS44002" s="16"/>
    </row>
    <row r="44003" spans="201:201">
      <c r="GS44003" s="16"/>
    </row>
    <row r="44004" spans="201:201">
      <c r="GS44004" s="16"/>
    </row>
    <row r="44005" spans="201:201">
      <c r="GS44005" s="16"/>
    </row>
    <row r="44006" spans="201:201">
      <c r="GS44006" s="16"/>
    </row>
    <row r="44007" spans="201:201">
      <c r="GS44007" s="16"/>
    </row>
    <row r="44008" spans="201:201">
      <c r="GS44008" s="16"/>
    </row>
    <row r="44009" spans="201:201">
      <c r="GS44009" s="16"/>
    </row>
    <row r="44010" spans="201:201">
      <c r="GS44010" s="16"/>
    </row>
    <row r="44011" spans="201:201">
      <c r="GS44011" s="16"/>
    </row>
    <row r="44012" spans="201:201">
      <c r="GS44012" s="16"/>
    </row>
    <row r="44013" spans="201:201">
      <c r="GS44013" s="16"/>
    </row>
    <row r="44014" spans="201:201">
      <c r="GS44014" s="16"/>
    </row>
    <row r="44015" spans="201:201">
      <c r="GS44015" s="16"/>
    </row>
    <row r="44016" spans="201:201">
      <c r="GS44016" s="16"/>
    </row>
    <row r="44017" spans="201:201">
      <c r="GS44017" s="16"/>
    </row>
    <row r="44018" spans="201:201">
      <c r="GS44018" s="16"/>
    </row>
    <row r="44019" spans="201:201">
      <c r="GS44019" s="16"/>
    </row>
    <row r="44020" spans="201:201">
      <c r="GS44020" s="16"/>
    </row>
    <row r="44021" spans="201:201">
      <c r="GS44021" s="16"/>
    </row>
    <row r="44022" spans="201:201">
      <c r="GS44022" s="16"/>
    </row>
    <row r="44023" spans="201:201">
      <c r="GS44023" s="16"/>
    </row>
    <row r="44024" spans="201:201">
      <c r="GS44024" s="16"/>
    </row>
    <row r="44025" spans="201:201">
      <c r="GS44025" s="16"/>
    </row>
    <row r="44026" spans="201:201">
      <c r="GS44026" s="16"/>
    </row>
    <row r="44027" spans="201:201">
      <c r="GS44027" s="16"/>
    </row>
    <row r="44028" spans="201:201">
      <c r="GS44028" s="16"/>
    </row>
    <row r="44029" spans="201:201">
      <c r="GS44029" s="16"/>
    </row>
    <row r="44030" spans="201:201">
      <c r="GS44030" s="16"/>
    </row>
    <row r="44031" spans="201:201">
      <c r="GS44031" s="16"/>
    </row>
    <row r="44032" spans="201:201">
      <c r="GS44032" s="16"/>
    </row>
    <row r="44033" spans="201:201">
      <c r="GS44033" s="16"/>
    </row>
    <row r="44034" spans="201:201">
      <c r="GS44034" s="16"/>
    </row>
    <row r="44035" spans="201:201">
      <c r="GS44035" s="16"/>
    </row>
    <row r="44036" spans="201:201">
      <c r="GS44036" s="16"/>
    </row>
    <row r="44037" spans="201:201">
      <c r="GS44037" s="16"/>
    </row>
    <row r="44038" spans="201:201">
      <c r="GS44038" s="16"/>
    </row>
    <row r="44039" spans="201:201">
      <c r="GS44039" s="16"/>
    </row>
    <row r="44040" spans="201:201">
      <c r="GS44040" s="16"/>
    </row>
    <row r="44041" spans="201:201">
      <c r="GS44041" s="16"/>
    </row>
    <row r="44042" spans="201:201">
      <c r="GS44042" s="16"/>
    </row>
    <row r="44043" spans="201:201">
      <c r="GS44043" s="16"/>
    </row>
    <row r="44044" spans="201:201">
      <c r="GS44044" s="16"/>
    </row>
    <row r="44045" spans="201:201">
      <c r="GS44045" s="16"/>
    </row>
    <row r="44046" spans="201:201">
      <c r="GS44046" s="16"/>
    </row>
    <row r="44047" spans="201:201">
      <c r="GS44047" s="16"/>
    </row>
    <row r="44048" spans="201:201">
      <c r="GS44048" s="16"/>
    </row>
    <row r="44049" spans="201:201">
      <c r="GS44049" s="16"/>
    </row>
    <row r="44050" spans="201:201">
      <c r="GS44050" s="16"/>
    </row>
    <row r="44051" spans="201:201">
      <c r="GS44051" s="16"/>
    </row>
    <row r="44052" spans="201:201">
      <c r="GS44052" s="16"/>
    </row>
    <row r="44053" spans="201:201">
      <c r="GS44053" s="16"/>
    </row>
    <row r="44054" spans="201:201">
      <c r="GS44054" s="16"/>
    </row>
    <row r="44055" spans="201:201">
      <c r="GS44055" s="16"/>
    </row>
    <row r="44056" spans="201:201">
      <c r="GS44056" s="16"/>
    </row>
    <row r="44057" spans="201:201">
      <c r="GS44057" s="16"/>
    </row>
    <row r="44058" spans="201:201">
      <c r="GS44058" s="16"/>
    </row>
    <row r="44059" spans="201:201">
      <c r="GS44059" s="16"/>
    </row>
    <row r="44060" spans="201:201">
      <c r="GS44060" s="16"/>
    </row>
    <row r="44061" spans="201:201">
      <c r="GS44061" s="16"/>
    </row>
    <row r="44062" spans="201:201">
      <c r="GS44062" s="16"/>
    </row>
    <row r="44063" spans="201:201">
      <c r="GS44063" s="16"/>
    </row>
    <row r="44064" spans="201:201">
      <c r="GS44064" s="16"/>
    </row>
    <row r="44065" spans="201:201">
      <c r="GS44065" s="16"/>
    </row>
    <row r="44066" spans="201:201">
      <c r="GS44066" s="16"/>
    </row>
    <row r="44067" spans="201:201">
      <c r="GS44067" s="16"/>
    </row>
    <row r="44068" spans="201:201">
      <c r="GS44068" s="16"/>
    </row>
    <row r="44069" spans="201:201">
      <c r="GS44069" s="16"/>
    </row>
    <row r="44070" spans="201:201">
      <c r="GS44070" s="16"/>
    </row>
    <row r="44071" spans="201:201">
      <c r="GS44071" s="16"/>
    </row>
    <row r="44072" spans="201:201">
      <c r="GS44072" s="16"/>
    </row>
    <row r="44073" spans="201:201">
      <c r="GS44073" s="16"/>
    </row>
    <row r="44074" spans="201:201">
      <c r="GS44074" s="16"/>
    </row>
    <row r="44075" spans="201:201">
      <c r="GS44075" s="16"/>
    </row>
    <row r="44076" spans="201:201">
      <c r="GS44076" s="16"/>
    </row>
    <row r="44077" spans="201:201">
      <c r="GS44077" s="16"/>
    </row>
    <row r="44078" spans="201:201">
      <c r="GS44078" s="16"/>
    </row>
    <row r="44079" spans="201:201">
      <c r="GS44079" s="16"/>
    </row>
    <row r="44080" spans="201:201">
      <c r="GS44080" s="16"/>
    </row>
    <row r="44081" spans="201:201">
      <c r="GS44081" s="16"/>
    </row>
    <row r="44082" spans="201:201">
      <c r="GS44082" s="16"/>
    </row>
    <row r="44083" spans="201:201">
      <c r="GS44083" s="16"/>
    </row>
    <row r="44084" spans="201:201">
      <c r="GS44084" s="16"/>
    </row>
    <row r="44085" spans="201:201">
      <c r="GS44085" s="16"/>
    </row>
    <row r="44086" spans="201:201">
      <c r="GS44086" s="16"/>
    </row>
    <row r="44087" spans="201:201">
      <c r="GS44087" s="16"/>
    </row>
    <row r="44088" spans="201:201">
      <c r="GS44088" s="16"/>
    </row>
    <row r="44089" spans="201:201">
      <c r="GS44089" s="16"/>
    </row>
    <row r="44090" spans="201:201">
      <c r="GS44090" s="16"/>
    </row>
    <row r="44091" spans="201:201">
      <c r="GS44091" s="16"/>
    </row>
    <row r="44092" spans="201:201">
      <c r="GS44092" s="16"/>
    </row>
    <row r="44093" spans="201:201">
      <c r="GS44093" s="16"/>
    </row>
    <row r="44094" spans="201:201">
      <c r="GS44094" s="16"/>
    </row>
    <row r="44095" spans="201:201">
      <c r="GS44095" s="16"/>
    </row>
    <row r="44096" spans="201:201">
      <c r="GS44096" s="16"/>
    </row>
    <row r="44097" spans="201:201">
      <c r="GS44097" s="16"/>
    </row>
    <row r="44098" spans="201:201">
      <c r="GS44098" s="16"/>
    </row>
    <row r="44099" spans="201:201">
      <c r="GS44099" s="16"/>
    </row>
    <row r="44100" spans="201:201">
      <c r="GS44100" s="16"/>
    </row>
    <row r="44101" spans="201:201">
      <c r="GS44101" s="16"/>
    </row>
    <row r="44102" spans="201:201">
      <c r="GS44102" s="16"/>
    </row>
    <row r="44103" spans="201:201">
      <c r="GS44103" s="16"/>
    </row>
    <row r="44104" spans="201:201">
      <c r="GS44104" s="16"/>
    </row>
    <row r="44105" spans="201:201">
      <c r="GS44105" s="16"/>
    </row>
    <row r="44106" spans="201:201">
      <c r="GS44106" s="16"/>
    </row>
    <row r="44107" spans="201:201">
      <c r="GS44107" s="16"/>
    </row>
    <row r="44108" spans="201:201">
      <c r="GS44108" s="16"/>
    </row>
    <row r="44109" spans="201:201">
      <c r="GS44109" s="16"/>
    </row>
    <row r="44110" spans="201:201">
      <c r="GS44110" s="16"/>
    </row>
    <row r="44111" spans="201:201">
      <c r="GS44111" s="16"/>
    </row>
    <row r="44112" spans="201:201">
      <c r="GS44112" s="16"/>
    </row>
    <row r="44113" spans="201:201">
      <c r="GS44113" s="16"/>
    </row>
    <row r="44114" spans="201:201">
      <c r="GS44114" s="16"/>
    </row>
    <row r="44115" spans="201:201">
      <c r="GS44115" s="16"/>
    </row>
    <row r="44116" spans="201:201">
      <c r="GS44116" s="16"/>
    </row>
    <row r="44117" spans="201:201">
      <c r="GS44117" s="16"/>
    </row>
    <row r="44118" spans="201:201">
      <c r="GS44118" s="16"/>
    </row>
    <row r="44119" spans="201:201">
      <c r="GS44119" s="16"/>
    </row>
    <row r="44120" spans="201:201">
      <c r="GS44120" s="16"/>
    </row>
    <row r="44121" spans="201:201">
      <c r="GS44121" s="16"/>
    </row>
    <row r="44122" spans="201:201">
      <c r="GS44122" s="16"/>
    </row>
    <row r="44123" spans="201:201">
      <c r="GS44123" s="16"/>
    </row>
    <row r="44124" spans="201:201">
      <c r="GS44124" s="16"/>
    </row>
    <row r="44125" spans="201:201">
      <c r="GS44125" s="16"/>
    </row>
    <row r="44126" spans="201:201">
      <c r="GS44126" s="16"/>
    </row>
    <row r="44127" spans="201:201">
      <c r="GS44127" s="16"/>
    </row>
    <row r="44128" spans="201:201">
      <c r="GS44128" s="16"/>
    </row>
    <row r="44129" spans="201:201">
      <c r="GS44129" s="16"/>
    </row>
    <row r="44130" spans="201:201">
      <c r="GS44130" s="16"/>
    </row>
    <row r="44131" spans="201:201">
      <c r="GS44131" s="16"/>
    </row>
    <row r="44132" spans="201:201">
      <c r="GS44132" s="16"/>
    </row>
    <row r="44133" spans="201:201">
      <c r="GS44133" s="16"/>
    </row>
    <row r="44134" spans="201:201">
      <c r="GS44134" s="16"/>
    </row>
    <row r="44135" spans="201:201">
      <c r="GS44135" s="16"/>
    </row>
    <row r="44136" spans="201:201">
      <c r="GS44136" s="16"/>
    </row>
    <row r="44137" spans="201:201">
      <c r="GS44137" s="16"/>
    </row>
    <row r="44138" spans="201:201">
      <c r="GS44138" s="16"/>
    </row>
    <row r="44139" spans="201:201">
      <c r="GS44139" s="16"/>
    </row>
    <row r="44140" spans="201:201">
      <c r="GS44140" s="16"/>
    </row>
    <row r="44141" spans="201:201">
      <c r="GS44141" s="16"/>
    </row>
    <row r="44142" spans="201:201">
      <c r="GS44142" s="16"/>
    </row>
    <row r="44143" spans="201:201">
      <c r="GS44143" s="16"/>
    </row>
    <row r="44144" spans="201:201">
      <c r="GS44144" s="16"/>
    </row>
    <row r="44145" spans="201:201">
      <c r="GS44145" s="16"/>
    </row>
    <row r="44146" spans="201:201">
      <c r="GS44146" s="16"/>
    </row>
    <row r="44147" spans="201:201">
      <c r="GS44147" s="16"/>
    </row>
    <row r="44148" spans="201:201">
      <c r="GS44148" s="16"/>
    </row>
    <row r="44149" spans="201:201">
      <c r="GS44149" s="16"/>
    </row>
    <row r="44150" spans="201:201">
      <c r="GS44150" s="16"/>
    </row>
    <row r="44151" spans="201:201">
      <c r="GS44151" s="16"/>
    </row>
    <row r="44152" spans="201:201">
      <c r="GS44152" s="16"/>
    </row>
    <row r="44153" spans="201:201">
      <c r="GS44153" s="16"/>
    </row>
    <row r="44154" spans="201:201">
      <c r="GS44154" s="16"/>
    </row>
    <row r="44155" spans="201:201">
      <c r="GS44155" s="16"/>
    </row>
    <row r="44156" spans="201:201">
      <c r="GS44156" s="16"/>
    </row>
    <row r="44157" spans="201:201">
      <c r="GS44157" s="16"/>
    </row>
    <row r="44158" spans="201:201">
      <c r="GS44158" s="16"/>
    </row>
    <row r="44159" spans="201:201">
      <c r="GS44159" s="16"/>
    </row>
    <row r="44160" spans="201:201">
      <c r="GS44160" s="16"/>
    </row>
    <row r="44161" spans="201:201">
      <c r="GS44161" s="16"/>
    </row>
    <row r="44162" spans="201:201">
      <c r="GS44162" s="16"/>
    </row>
    <row r="44163" spans="201:201">
      <c r="GS44163" s="16"/>
    </row>
    <row r="44164" spans="201:201">
      <c r="GS44164" s="16"/>
    </row>
    <row r="44165" spans="201:201">
      <c r="GS44165" s="16"/>
    </row>
    <row r="44166" spans="201:201">
      <c r="GS44166" s="16"/>
    </row>
    <row r="44167" spans="201:201">
      <c r="GS44167" s="16"/>
    </row>
    <row r="44168" spans="201:201">
      <c r="GS44168" s="16"/>
    </row>
    <row r="44169" spans="201:201">
      <c r="GS44169" s="16"/>
    </row>
    <row r="44170" spans="201:201">
      <c r="GS44170" s="16"/>
    </row>
    <row r="44171" spans="201:201">
      <c r="GS44171" s="16"/>
    </row>
    <row r="44172" spans="201:201">
      <c r="GS44172" s="16"/>
    </row>
    <row r="44173" spans="201:201">
      <c r="GS44173" s="16"/>
    </row>
    <row r="44174" spans="201:201">
      <c r="GS44174" s="16"/>
    </row>
    <row r="44175" spans="201:201">
      <c r="GS44175" s="16"/>
    </row>
    <row r="44176" spans="201:201">
      <c r="GS44176" s="16"/>
    </row>
    <row r="44177" spans="201:201">
      <c r="GS44177" s="16"/>
    </row>
    <row r="44178" spans="201:201">
      <c r="GS44178" s="16"/>
    </row>
    <row r="44179" spans="201:201">
      <c r="GS44179" s="16"/>
    </row>
    <row r="44180" spans="201:201">
      <c r="GS44180" s="16"/>
    </row>
    <row r="44181" spans="201:201">
      <c r="GS44181" s="16"/>
    </row>
    <row r="44182" spans="201:201">
      <c r="GS44182" s="16"/>
    </row>
    <row r="44183" spans="201:201">
      <c r="GS44183" s="16"/>
    </row>
    <row r="44184" spans="201:201">
      <c r="GS44184" s="16"/>
    </row>
    <row r="44185" spans="201:201">
      <c r="GS44185" s="16"/>
    </row>
    <row r="44186" spans="201:201">
      <c r="GS44186" s="16"/>
    </row>
    <row r="44187" spans="201:201">
      <c r="GS44187" s="16"/>
    </row>
    <row r="44188" spans="201:201">
      <c r="GS44188" s="16"/>
    </row>
    <row r="44189" spans="201:201">
      <c r="GS44189" s="16"/>
    </row>
    <row r="44190" spans="201:201">
      <c r="GS44190" s="16"/>
    </row>
    <row r="44191" spans="201:201">
      <c r="GS44191" s="16"/>
    </row>
    <row r="44192" spans="201:201">
      <c r="GS44192" s="16"/>
    </row>
    <row r="44193" spans="201:201">
      <c r="GS44193" s="16"/>
    </row>
    <row r="44194" spans="201:201">
      <c r="GS44194" s="16"/>
    </row>
    <row r="44195" spans="201:201">
      <c r="GS44195" s="16"/>
    </row>
    <row r="44196" spans="201:201">
      <c r="GS44196" s="16"/>
    </row>
    <row r="44197" spans="201:201">
      <c r="GS44197" s="16"/>
    </row>
    <row r="44198" spans="201:201">
      <c r="GS44198" s="16"/>
    </row>
    <row r="44199" spans="201:201">
      <c r="GS44199" s="16"/>
    </row>
    <row r="44200" spans="201:201">
      <c r="GS44200" s="16"/>
    </row>
    <row r="44201" spans="201:201">
      <c r="GS44201" s="16"/>
    </row>
    <row r="44202" spans="201:201">
      <c r="GS44202" s="16"/>
    </row>
    <row r="44203" spans="201:201">
      <c r="GS44203" s="16"/>
    </row>
    <row r="44204" spans="201:201">
      <c r="GS44204" s="16"/>
    </row>
    <row r="44205" spans="201:201">
      <c r="GS44205" s="16"/>
    </row>
    <row r="44206" spans="201:201">
      <c r="GS44206" s="16"/>
    </row>
    <row r="44207" spans="201:201">
      <c r="GS44207" s="16"/>
    </row>
    <row r="44208" spans="201:201">
      <c r="GS44208" s="16"/>
    </row>
    <row r="44209" spans="201:201">
      <c r="GS44209" s="16"/>
    </row>
    <row r="44210" spans="201:201">
      <c r="GS44210" s="16"/>
    </row>
    <row r="44211" spans="201:201">
      <c r="GS44211" s="16"/>
    </row>
    <row r="44212" spans="201:201">
      <c r="GS44212" s="16"/>
    </row>
    <row r="44213" spans="201:201">
      <c r="GS44213" s="16"/>
    </row>
    <row r="44214" spans="201:201">
      <c r="GS44214" s="16"/>
    </row>
    <row r="44215" spans="201:201">
      <c r="GS44215" s="16"/>
    </row>
    <row r="44216" spans="201:201">
      <c r="GS44216" s="16"/>
    </row>
    <row r="44217" spans="201:201">
      <c r="GS44217" s="16"/>
    </row>
    <row r="44218" spans="201:201">
      <c r="GS44218" s="16"/>
    </row>
    <row r="44219" spans="201:201">
      <c r="GS44219" s="16"/>
    </row>
    <row r="44220" spans="201:201">
      <c r="GS44220" s="16"/>
    </row>
    <row r="44221" spans="201:201">
      <c r="GS44221" s="16"/>
    </row>
    <row r="44222" spans="201:201">
      <c r="GS44222" s="16"/>
    </row>
    <row r="44223" spans="201:201">
      <c r="GS44223" s="16"/>
    </row>
    <row r="44224" spans="201:201">
      <c r="GS44224" s="16"/>
    </row>
    <row r="44225" spans="201:201">
      <c r="GS44225" s="16"/>
    </row>
    <row r="44226" spans="201:201">
      <c r="GS44226" s="16"/>
    </row>
    <row r="44227" spans="201:201">
      <c r="GS44227" s="16"/>
    </row>
    <row r="44228" spans="201:201">
      <c r="GS44228" s="16"/>
    </row>
    <row r="44229" spans="201:201">
      <c r="GS44229" s="16"/>
    </row>
    <row r="44230" spans="201:201">
      <c r="GS44230" s="16"/>
    </row>
    <row r="44231" spans="201:201">
      <c r="GS44231" s="16"/>
    </row>
    <row r="44232" spans="201:201">
      <c r="GS44232" s="16"/>
    </row>
    <row r="44233" spans="201:201">
      <c r="GS44233" s="16"/>
    </row>
    <row r="44234" spans="201:201">
      <c r="GS44234" s="16"/>
    </row>
    <row r="44235" spans="201:201">
      <c r="GS44235" s="16"/>
    </row>
    <row r="44236" spans="201:201">
      <c r="GS44236" s="16"/>
    </row>
    <row r="44237" spans="201:201">
      <c r="GS44237" s="16"/>
    </row>
    <row r="44238" spans="201:201">
      <c r="GS44238" s="16"/>
    </row>
    <row r="44239" spans="201:201">
      <c r="GS44239" s="16"/>
    </row>
    <row r="44240" spans="201:201">
      <c r="GS44240" s="16"/>
    </row>
    <row r="44241" spans="201:201">
      <c r="GS44241" s="16"/>
    </row>
    <row r="44242" spans="201:201">
      <c r="GS44242" s="16"/>
    </row>
    <row r="44243" spans="201:201">
      <c r="GS44243" s="16"/>
    </row>
    <row r="44244" spans="201:201">
      <c r="GS44244" s="16"/>
    </row>
    <row r="44245" spans="201:201">
      <c r="GS44245" s="16"/>
    </row>
    <row r="44246" spans="201:201">
      <c r="GS44246" s="16"/>
    </row>
    <row r="44247" spans="201:201">
      <c r="GS44247" s="16"/>
    </row>
    <row r="44248" spans="201:201">
      <c r="GS44248" s="16"/>
    </row>
    <row r="44249" spans="201:201">
      <c r="GS44249" s="16"/>
    </row>
    <row r="44250" spans="201:201">
      <c r="GS44250" s="16"/>
    </row>
    <row r="44251" spans="201:201">
      <c r="GS44251" s="16"/>
    </row>
    <row r="44252" spans="201:201">
      <c r="GS44252" s="16"/>
    </row>
    <row r="44253" spans="201:201">
      <c r="GS44253" s="16"/>
    </row>
    <row r="44254" spans="201:201">
      <c r="GS44254" s="16"/>
    </row>
    <row r="44255" spans="201:201">
      <c r="GS44255" s="16"/>
    </row>
    <row r="44256" spans="201:201">
      <c r="GS44256" s="16"/>
    </row>
    <row r="44257" spans="201:201">
      <c r="GS44257" s="16"/>
    </row>
    <row r="44258" spans="201:201">
      <c r="GS44258" s="16"/>
    </row>
    <row r="44259" spans="201:201">
      <c r="GS44259" s="16"/>
    </row>
    <row r="44260" spans="201:201">
      <c r="GS44260" s="16"/>
    </row>
    <row r="44261" spans="201:201">
      <c r="GS44261" s="16"/>
    </row>
    <row r="44262" spans="201:201">
      <c r="GS44262" s="16"/>
    </row>
    <row r="44263" spans="201:201">
      <c r="GS44263" s="16"/>
    </row>
    <row r="44264" spans="201:201">
      <c r="GS44264" s="16"/>
    </row>
    <row r="44265" spans="201:201">
      <c r="GS44265" s="16"/>
    </row>
    <row r="44266" spans="201:201">
      <c r="GS44266" s="16"/>
    </row>
    <row r="44267" spans="201:201">
      <c r="GS44267" s="16"/>
    </row>
    <row r="44268" spans="201:201">
      <c r="GS44268" s="16"/>
    </row>
    <row r="44269" spans="201:201">
      <c r="GS44269" s="16"/>
    </row>
    <row r="44270" spans="201:201">
      <c r="GS44270" s="16"/>
    </row>
    <row r="44271" spans="201:201">
      <c r="GS44271" s="16"/>
    </row>
    <row r="44272" spans="201:201">
      <c r="GS44272" s="16"/>
    </row>
    <row r="44273" spans="201:201">
      <c r="GS44273" s="16"/>
    </row>
    <row r="44274" spans="201:201">
      <c r="GS44274" s="16"/>
    </row>
    <row r="44275" spans="201:201">
      <c r="GS44275" s="16"/>
    </row>
    <row r="44276" spans="201:201">
      <c r="GS44276" s="16"/>
    </row>
    <row r="44277" spans="201:201">
      <c r="GS44277" s="16"/>
    </row>
    <row r="44278" spans="201:201">
      <c r="GS44278" s="16"/>
    </row>
    <row r="44279" spans="201:201">
      <c r="GS44279" s="16"/>
    </row>
    <row r="44280" spans="201:201">
      <c r="GS44280" s="16"/>
    </row>
    <row r="44281" spans="201:201">
      <c r="GS44281" s="16"/>
    </row>
    <row r="44282" spans="201:201">
      <c r="GS44282" s="16"/>
    </row>
    <row r="44283" spans="201:201">
      <c r="GS44283" s="16"/>
    </row>
    <row r="44284" spans="201:201">
      <c r="GS44284" s="16"/>
    </row>
    <row r="44285" spans="201:201">
      <c r="GS44285" s="16"/>
    </row>
    <row r="44286" spans="201:201">
      <c r="GS44286" s="16"/>
    </row>
    <row r="44287" spans="201:201">
      <c r="GS44287" s="16"/>
    </row>
    <row r="44288" spans="201:201">
      <c r="GS44288" s="16"/>
    </row>
    <row r="44289" spans="201:201">
      <c r="GS44289" s="16"/>
    </row>
    <row r="44290" spans="201:201">
      <c r="GS44290" s="16"/>
    </row>
    <row r="44291" spans="201:201">
      <c r="GS44291" s="16"/>
    </row>
    <row r="44292" spans="201:201">
      <c r="GS44292" s="16"/>
    </row>
    <row r="44293" spans="201:201">
      <c r="GS44293" s="16"/>
    </row>
    <row r="44294" spans="201:201">
      <c r="GS44294" s="16"/>
    </row>
    <row r="44295" spans="201:201">
      <c r="GS44295" s="16"/>
    </row>
    <row r="44296" spans="201:201">
      <c r="GS44296" s="16"/>
    </row>
    <row r="44297" spans="201:201">
      <c r="GS44297" s="16"/>
    </row>
    <row r="44298" spans="201:201">
      <c r="GS44298" s="16"/>
    </row>
    <row r="44299" spans="201:201">
      <c r="GS44299" s="16"/>
    </row>
    <row r="44300" spans="201:201">
      <c r="GS44300" s="16"/>
    </row>
    <row r="44301" spans="201:201">
      <c r="GS44301" s="16"/>
    </row>
    <row r="44302" spans="201:201">
      <c r="GS44302" s="16"/>
    </row>
    <row r="44303" spans="201:201">
      <c r="GS44303" s="16"/>
    </row>
    <row r="44304" spans="201:201">
      <c r="GS44304" s="16"/>
    </row>
    <row r="44305" spans="201:201">
      <c r="GS44305" s="16"/>
    </row>
    <row r="44306" spans="201:201">
      <c r="GS44306" s="16"/>
    </row>
    <row r="44307" spans="201:201">
      <c r="GS44307" s="16"/>
    </row>
    <row r="44308" spans="201:201">
      <c r="GS44308" s="16"/>
    </row>
    <row r="44309" spans="201:201">
      <c r="GS44309" s="16"/>
    </row>
    <row r="44310" spans="201:201">
      <c r="GS44310" s="16"/>
    </row>
    <row r="44311" spans="201:201">
      <c r="GS44311" s="16"/>
    </row>
    <row r="44312" spans="201:201">
      <c r="GS44312" s="16"/>
    </row>
    <row r="44313" spans="201:201">
      <c r="GS44313" s="16"/>
    </row>
    <row r="44314" spans="201:201">
      <c r="GS44314" s="16"/>
    </row>
    <row r="44315" spans="201:201">
      <c r="GS44315" s="16"/>
    </row>
    <row r="44316" spans="201:201">
      <c r="GS44316" s="16"/>
    </row>
    <row r="44317" spans="201:201">
      <c r="GS44317" s="16"/>
    </row>
    <row r="44318" spans="201:201">
      <c r="GS44318" s="16"/>
    </row>
    <row r="44319" spans="201:201">
      <c r="GS44319" s="16"/>
    </row>
    <row r="44320" spans="201:201">
      <c r="GS44320" s="16"/>
    </row>
    <row r="44321" spans="201:201">
      <c r="GS44321" s="16"/>
    </row>
    <row r="44322" spans="201:201">
      <c r="GS44322" s="16"/>
    </row>
    <row r="44323" spans="201:201">
      <c r="GS44323" s="16"/>
    </row>
    <row r="44324" spans="201:201">
      <c r="GS44324" s="16"/>
    </row>
    <row r="44325" spans="201:201">
      <c r="GS44325" s="16"/>
    </row>
    <row r="44326" spans="201:201">
      <c r="GS44326" s="16"/>
    </row>
    <row r="44327" spans="201:201">
      <c r="GS44327" s="16"/>
    </row>
    <row r="44328" spans="201:201">
      <c r="GS44328" s="16"/>
    </row>
    <row r="44329" spans="201:201">
      <c r="GS44329" s="16"/>
    </row>
    <row r="44330" spans="201:201">
      <c r="GS44330" s="16"/>
    </row>
    <row r="44331" spans="201:201">
      <c r="GS44331" s="16"/>
    </row>
    <row r="44332" spans="201:201">
      <c r="GS44332" s="16"/>
    </row>
    <row r="44333" spans="201:201">
      <c r="GS44333" s="16"/>
    </row>
    <row r="44334" spans="201:201">
      <c r="GS44334" s="16"/>
    </row>
    <row r="44335" spans="201:201">
      <c r="GS44335" s="16"/>
    </row>
    <row r="44336" spans="201:201">
      <c r="GS44336" s="16"/>
    </row>
    <row r="44337" spans="201:201">
      <c r="GS44337" s="16"/>
    </row>
    <row r="44338" spans="201:201">
      <c r="GS44338" s="16"/>
    </row>
    <row r="44339" spans="201:201">
      <c r="GS44339" s="16"/>
    </row>
    <row r="44340" spans="201:201">
      <c r="GS44340" s="16"/>
    </row>
    <row r="44341" spans="201:201">
      <c r="GS44341" s="16"/>
    </row>
    <row r="44342" spans="201:201">
      <c r="GS44342" s="16"/>
    </row>
    <row r="44343" spans="201:201">
      <c r="GS44343" s="16"/>
    </row>
    <row r="44344" spans="201:201">
      <c r="GS44344" s="16"/>
    </row>
    <row r="44345" spans="201:201">
      <c r="GS44345" s="16"/>
    </row>
    <row r="44346" spans="201:201">
      <c r="GS44346" s="16"/>
    </row>
    <row r="44347" spans="201:201">
      <c r="GS44347" s="16"/>
    </row>
    <row r="44348" spans="201:201">
      <c r="GS44348" s="16"/>
    </row>
    <row r="44349" spans="201:201">
      <c r="GS44349" s="16"/>
    </row>
    <row r="44350" spans="201:201">
      <c r="GS44350" s="16"/>
    </row>
    <row r="44351" spans="201:201">
      <c r="GS44351" s="16"/>
    </row>
    <row r="44352" spans="201:201">
      <c r="GS44352" s="16"/>
    </row>
    <row r="44353" spans="201:201">
      <c r="GS44353" s="16"/>
    </row>
    <row r="44354" spans="201:201">
      <c r="GS44354" s="16"/>
    </row>
    <row r="44355" spans="201:201">
      <c r="GS44355" s="16"/>
    </row>
    <row r="44356" spans="201:201">
      <c r="GS44356" s="16"/>
    </row>
    <row r="44357" spans="201:201">
      <c r="GS44357" s="16"/>
    </row>
    <row r="44358" spans="201:201">
      <c r="GS44358" s="16"/>
    </row>
    <row r="44359" spans="201:201">
      <c r="GS44359" s="16"/>
    </row>
    <row r="44360" spans="201:201">
      <c r="GS44360" s="16"/>
    </row>
    <row r="44361" spans="201:201">
      <c r="GS44361" s="16"/>
    </row>
    <row r="44362" spans="201:201">
      <c r="GS44362" s="16"/>
    </row>
    <row r="44363" spans="201:201">
      <c r="GS44363" s="16"/>
    </row>
    <row r="44364" spans="201:201">
      <c r="GS44364" s="16"/>
    </row>
    <row r="44365" spans="201:201">
      <c r="GS44365" s="16"/>
    </row>
    <row r="44366" spans="201:201">
      <c r="GS44366" s="16"/>
    </row>
    <row r="44367" spans="201:201">
      <c r="GS44367" s="16"/>
    </row>
    <row r="44368" spans="201:201">
      <c r="GS44368" s="16"/>
    </row>
    <row r="44369" spans="201:201">
      <c r="GS44369" s="16"/>
    </row>
    <row r="44370" spans="201:201">
      <c r="GS44370" s="16"/>
    </row>
    <row r="44371" spans="201:201">
      <c r="GS44371" s="16"/>
    </row>
    <row r="44372" spans="201:201">
      <c r="GS44372" s="16"/>
    </row>
    <row r="44373" spans="201:201">
      <c r="GS44373" s="16"/>
    </row>
    <row r="44374" spans="201:201">
      <c r="GS44374" s="16"/>
    </row>
    <row r="44375" spans="201:201">
      <c r="GS44375" s="16"/>
    </row>
    <row r="44376" spans="201:201">
      <c r="GS44376" s="16"/>
    </row>
    <row r="44377" spans="201:201">
      <c r="GS44377" s="16"/>
    </row>
    <row r="44378" spans="201:201">
      <c r="GS44378" s="16"/>
    </row>
    <row r="44379" spans="201:201">
      <c r="GS44379" s="16"/>
    </row>
    <row r="44380" spans="201:201">
      <c r="GS44380" s="16"/>
    </row>
    <row r="44381" spans="201:201">
      <c r="GS44381" s="16"/>
    </row>
    <row r="44382" spans="201:201">
      <c r="GS44382" s="16"/>
    </row>
    <row r="44383" spans="201:201">
      <c r="GS44383" s="16"/>
    </row>
    <row r="44384" spans="201:201">
      <c r="GS44384" s="16"/>
    </row>
    <row r="44385" spans="201:201">
      <c r="GS44385" s="16"/>
    </row>
    <row r="44386" spans="201:201">
      <c r="GS44386" s="16"/>
    </row>
    <row r="44387" spans="201:201">
      <c r="GS44387" s="16"/>
    </row>
    <row r="44388" spans="201:201">
      <c r="GS44388" s="16"/>
    </row>
    <row r="44389" spans="201:201">
      <c r="GS44389" s="16"/>
    </row>
    <row r="44390" spans="201:201">
      <c r="GS44390" s="16"/>
    </row>
    <row r="44391" spans="201:201">
      <c r="GS44391" s="16"/>
    </row>
    <row r="44392" spans="201:201">
      <c r="GS44392" s="16"/>
    </row>
    <row r="44393" spans="201:201">
      <c r="GS44393" s="16"/>
    </row>
    <row r="44394" spans="201:201">
      <c r="GS44394" s="16"/>
    </row>
    <row r="44395" spans="201:201">
      <c r="GS44395" s="16"/>
    </row>
    <row r="44396" spans="201:201">
      <c r="GS44396" s="16"/>
    </row>
    <row r="44397" spans="201:201">
      <c r="GS44397" s="16"/>
    </row>
    <row r="44398" spans="201:201">
      <c r="GS44398" s="16"/>
    </row>
    <row r="44399" spans="201:201">
      <c r="GS44399" s="16"/>
    </row>
    <row r="44400" spans="201:201">
      <c r="GS44400" s="16"/>
    </row>
    <row r="44401" spans="201:201">
      <c r="GS44401" s="16"/>
    </row>
    <row r="44402" spans="201:201">
      <c r="GS44402" s="16"/>
    </row>
    <row r="44403" spans="201:201">
      <c r="GS44403" s="16"/>
    </row>
    <row r="44404" spans="201:201">
      <c r="GS44404" s="16"/>
    </row>
    <row r="44405" spans="201:201">
      <c r="GS44405" s="16"/>
    </row>
    <row r="44406" spans="201:201">
      <c r="GS44406" s="16"/>
    </row>
    <row r="44407" spans="201:201">
      <c r="GS44407" s="16"/>
    </row>
    <row r="44408" spans="201:201">
      <c r="GS44408" s="16"/>
    </row>
    <row r="44409" spans="201:201">
      <c r="GS44409" s="16"/>
    </row>
    <row r="44410" spans="201:201">
      <c r="GS44410" s="16"/>
    </row>
    <row r="44411" spans="201:201">
      <c r="GS44411" s="16"/>
    </row>
    <row r="44412" spans="201:201">
      <c r="GS44412" s="16"/>
    </row>
    <row r="44413" spans="201:201">
      <c r="GS44413" s="16"/>
    </row>
    <row r="44414" spans="201:201">
      <c r="GS44414" s="16"/>
    </row>
    <row r="44415" spans="201:201">
      <c r="GS44415" s="16"/>
    </row>
    <row r="44416" spans="201:201">
      <c r="GS44416" s="16"/>
    </row>
    <row r="44417" spans="201:201">
      <c r="GS44417" s="16"/>
    </row>
    <row r="44418" spans="201:201">
      <c r="GS44418" s="16"/>
    </row>
    <row r="44419" spans="201:201">
      <c r="GS44419" s="16"/>
    </row>
    <row r="44420" spans="201:201">
      <c r="GS44420" s="16"/>
    </row>
    <row r="44421" spans="201:201">
      <c r="GS44421" s="16"/>
    </row>
    <row r="44422" spans="201:201">
      <c r="GS44422" s="16"/>
    </row>
    <row r="44423" spans="201:201">
      <c r="GS44423" s="16"/>
    </row>
    <row r="44424" spans="201:201">
      <c r="GS44424" s="16"/>
    </row>
    <row r="44425" spans="201:201">
      <c r="GS44425" s="16"/>
    </row>
    <row r="44426" spans="201:201">
      <c r="GS44426" s="16"/>
    </row>
    <row r="44427" spans="201:201">
      <c r="GS44427" s="16"/>
    </row>
    <row r="44428" spans="201:201">
      <c r="GS44428" s="16"/>
    </row>
    <row r="44429" spans="201:201">
      <c r="GS44429" s="16"/>
    </row>
    <row r="44430" spans="201:201">
      <c r="GS44430" s="16"/>
    </row>
    <row r="44431" spans="201:201">
      <c r="GS44431" s="16"/>
    </row>
    <row r="44432" spans="201:201">
      <c r="GS44432" s="16"/>
    </row>
    <row r="44433" spans="201:201">
      <c r="GS44433" s="16"/>
    </row>
    <row r="44434" spans="201:201">
      <c r="GS44434" s="16"/>
    </row>
    <row r="44435" spans="201:201">
      <c r="GS44435" s="16"/>
    </row>
    <row r="44436" spans="201:201">
      <c r="GS44436" s="16"/>
    </row>
    <row r="44437" spans="201:201">
      <c r="GS44437" s="16"/>
    </row>
    <row r="44438" spans="201:201">
      <c r="GS44438" s="16"/>
    </row>
    <row r="44439" spans="201:201">
      <c r="GS44439" s="16"/>
    </row>
    <row r="44440" spans="201:201">
      <c r="GS44440" s="16"/>
    </row>
    <row r="44441" spans="201:201">
      <c r="GS44441" s="16"/>
    </row>
    <row r="44442" spans="201:201">
      <c r="GS44442" s="16"/>
    </row>
    <row r="44443" spans="201:201">
      <c r="GS44443" s="16"/>
    </row>
    <row r="44444" spans="201:201">
      <c r="GS44444" s="16"/>
    </row>
    <row r="44445" spans="201:201">
      <c r="GS44445" s="16"/>
    </row>
    <row r="44446" spans="201:201">
      <c r="GS44446" s="16"/>
    </row>
    <row r="44447" spans="201:201">
      <c r="GS44447" s="16"/>
    </row>
    <row r="44448" spans="201:201">
      <c r="GS44448" s="16"/>
    </row>
    <row r="44449" spans="201:201">
      <c r="GS44449" s="16"/>
    </row>
    <row r="44450" spans="201:201">
      <c r="GS44450" s="16"/>
    </row>
    <row r="44451" spans="201:201">
      <c r="GS44451" s="16"/>
    </row>
    <row r="44452" spans="201:201">
      <c r="GS44452" s="16"/>
    </row>
    <row r="44453" spans="201:201">
      <c r="GS44453" s="16"/>
    </row>
    <row r="44454" spans="201:201">
      <c r="GS44454" s="16"/>
    </row>
    <row r="44455" spans="201:201">
      <c r="GS44455" s="16"/>
    </row>
    <row r="44456" spans="201:201">
      <c r="GS44456" s="16"/>
    </row>
    <row r="44457" spans="201:201">
      <c r="GS44457" s="16"/>
    </row>
    <row r="44458" spans="201:201">
      <c r="GS44458" s="16"/>
    </row>
    <row r="44459" spans="201:201">
      <c r="GS44459" s="16"/>
    </row>
    <row r="44460" spans="201:201">
      <c r="GS44460" s="16"/>
    </row>
    <row r="44461" spans="201:201">
      <c r="GS44461" s="16"/>
    </row>
    <row r="44462" spans="201:201">
      <c r="GS44462" s="16"/>
    </row>
    <row r="44463" spans="201:201">
      <c r="GS44463" s="16"/>
    </row>
    <row r="44464" spans="201:201">
      <c r="GS44464" s="16"/>
    </row>
    <row r="44465" spans="201:201">
      <c r="GS44465" s="16"/>
    </row>
    <row r="44466" spans="201:201">
      <c r="GS44466" s="16"/>
    </row>
    <row r="44467" spans="201:201">
      <c r="GS44467" s="16"/>
    </row>
    <row r="44468" spans="201:201">
      <c r="GS44468" s="16"/>
    </row>
    <row r="44469" spans="201:201">
      <c r="GS44469" s="16"/>
    </row>
    <row r="44470" spans="201:201">
      <c r="GS44470" s="16"/>
    </row>
    <row r="44471" spans="201:201">
      <c r="GS44471" s="16"/>
    </row>
    <row r="44472" spans="201:201">
      <c r="GS44472" s="16"/>
    </row>
    <row r="44473" spans="201:201">
      <c r="GS44473" s="16"/>
    </row>
    <row r="44474" spans="201:201">
      <c r="GS44474" s="16"/>
    </row>
    <row r="44475" spans="201:201">
      <c r="GS44475" s="16"/>
    </row>
    <row r="44476" spans="201:201">
      <c r="GS44476" s="16"/>
    </row>
    <row r="44477" spans="201:201">
      <c r="GS44477" s="16"/>
    </row>
    <row r="44478" spans="201:201">
      <c r="GS44478" s="16"/>
    </row>
    <row r="44479" spans="201:201">
      <c r="GS44479" s="16"/>
    </row>
    <row r="44480" spans="201:201">
      <c r="GS44480" s="16"/>
    </row>
    <row r="44481" spans="201:201">
      <c r="GS44481" s="16"/>
    </row>
    <row r="44482" spans="201:201">
      <c r="GS44482" s="16"/>
    </row>
    <row r="44483" spans="201:201">
      <c r="GS44483" s="16"/>
    </row>
    <row r="44484" spans="201:201">
      <c r="GS44484" s="16"/>
    </row>
    <row r="44485" spans="201:201">
      <c r="GS44485" s="16"/>
    </row>
    <row r="44486" spans="201:201">
      <c r="GS44486" s="16"/>
    </row>
    <row r="44487" spans="201:201">
      <c r="GS44487" s="16"/>
    </row>
    <row r="44488" spans="201:201">
      <c r="GS44488" s="16"/>
    </row>
    <row r="44489" spans="201:201">
      <c r="GS44489" s="16"/>
    </row>
    <row r="44490" spans="201:201">
      <c r="GS44490" s="16"/>
    </row>
    <row r="44491" spans="201:201">
      <c r="GS44491" s="16"/>
    </row>
    <row r="44492" spans="201:201">
      <c r="GS44492" s="16"/>
    </row>
    <row r="44493" spans="201:201">
      <c r="GS44493" s="16"/>
    </row>
    <row r="44494" spans="201:201">
      <c r="GS44494" s="16"/>
    </row>
    <row r="44495" spans="201:201">
      <c r="GS44495" s="16"/>
    </row>
    <row r="44496" spans="201:201">
      <c r="GS44496" s="16"/>
    </row>
    <row r="44497" spans="201:201">
      <c r="GS44497" s="16"/>
    </row>
    <row r="44498" spans="201:201">
      <c r="GS44498" s="16"/>
    </row>
    <row r="44499" spans="201:201">
      <c r="GS44499" s="16"/>
    </row>
    <row r="44500" spans="201:201">
      <c r="GS44500" s="16"/>
    </row>
    <row r="44501" spans="201:201">
      <c r="GS44501" s="16"/>
    </row>
    <row r="44502" spans="201:201">
      <c r="GS44502" s="16"/>
    </row>
    <row r="44503" spans="201:201">
      <c r="GS44503" s="16"/>
    </row>
    <row r="44504" spans="201:201">
      <c r="GS44504" s="16"/>
    </row>
    <row r="44505" spans="201:201">
      <c r="GS44505" s="16"/>
    </row>
    <row r="44506" spans="201:201">
      <c r="GS44506" s="16"/>
    </row>
    <row r="44507" spans="201:201">
      <c r="GS44507" s="16"/>
    </row>
    <row r="44508" spans="201:201">
      <c r="GS44508" s="16"/>
    </row>
    <row r="44509" spans="201:201">
      <c r="GS44509" s="16"/>
    </row>
    <row r="44510" spans="201:201">
      <c r="GS44510" s="16"/>
    </row>
    <row r="44511" spans="201:201">
      <c r="GS44511" s="16"/>
    </row>
    <row r="44512" spans="201:201">
      <c r="GS44512" s="16"/>
    </row>
    <row r="44513" spans="201:201">
      <c r="GS44513" s="16"/>
    </row>
    <row r="44514" spans="201:201">
      <c r="GS44514" s="16"/>
    </row>
    <row r="44515" spans="201:201">
      <c r="GS44515" s="16"/>
    </row>
    <row r="44516" spans="201:201">
      <c r="GS44516" s="16"/>
    </row>
    <row r="44517" spans="201:201">
      <c r="GS44517" s="16"/>
    </row>
    <row r="44518" spans="201:201">
      <c r="GS44518" s="16"/>
    </row>
    <row r="44519" spans="201:201">
      <c r="GS44519" s="16"/>
    </row>
    <row r="44520" spans="201:201">
      <c r="GS44520" s="16"/>
    </row>
    <row r="44521" spans="201:201">
      <c r="GS44521" s="16"/>
    </row>
    <row r="44522" spans="201:201">
      <c r="GS44522" s="16"/>
    </row>
    <row r="44523" spans="201:201">
      <c r="GS44523" s="16"/>
    </row>
    <row r="44524" spans="201:201">
      <c r="GS44524" s="16"/>
    </row>
    <row r="44525" spans="201:201">
      <c r="GS44525" s="16"/>
    </row>
    <row r="44526" spans="201:201">
      <c r="GS44526" s="16"/>
    </row>
    <row r="44527" spans="201:201">
      <c r="GS44527" s="16"/>
    </row>
    <row r="44528" spans="201:201">
      <c r="GS44528" s="16"/>
    </row>
    <row r="44529" spans="201:201">
      <c r="GS44529" s="16"/>
    </row>
    <row r="44530" spans="201:201">
      <c r="GS44530" s="16"/>
    </row>
    <row r="44531" spans="201:201">
      <c r="GS44531" s="16"/>
    </row>
    <row r="44532" spans="201:201">
      <c r="GS44532" s="16"/>
    </row>
    <row r="44533" spans="201:201">
      <c r="GS44533" s="16"/>
    </row>
    <row r="44534" spans="201:201">
      <c r="GS44534" s="16"/>
    </row>
    <row r="44535" spans="201:201">
      <c r="GS44535" s="16"/>
    </row>
    <row r="44536" spans="201:201">
      <c r="GS44536" s="16"/>
    </row>
    <row r="44537" spans="201:201">
      <c r="GS44537" s="16"/>
    </row>
    <row r="44538" spans="201:201">
      <c r="GS44538" s="16"/>
    </row>
    <row r="44539" spans="201:201">
      <c r="GS44539" s="16"/>
    </row>
    <row r="44540" spans="201:201">
      <c r="GS44540" s="16"/>
    </row>
    <row r="44541" spans="201:201">
      <c r="GS44541" s="16"/>
    </row>
    <row r="44542" spans="201:201">
      <c r="GS44542" s="16"/>
    </row>
    <row r="44543" spans="201:201">
      <c r="GS44543" s="16"/>
    </row>
    <row r="44544" spans="201:201">
      <c r="GS44544" s="16"/>
    </row>
    <row r="44545" spans="201:201">
      <c r="GS44545" s="16"/>
    </row>
    <row r="44546" spans="201:201">
      <c r="GS44546" s="16"/>
    </row>
    <row r="44547" spans="201:201">
      <c r="GS44547" s="16"/>
    </row>
    <row r="44548" spans="201:201">
      <c r="GS44548" s="16"/>
    </row>
    <row r="44549" spans="201:201">
      <c r="GS44549" s="16"/>
    </row>
    <row r="44550" spans="201:201">
      <c r="GS44550" s="16"/>
    </row>
    <row r="44551" spans="201:201">
      <c r="GS44551" s="16"/>
    </row>
    <row r="44552" spans="201:201">
      <c r="GS44552" s="16"/>
    </row>
    <row r="44553" spans="201:201">
      <c r="GS44553" s="16"/>
    </row>
    <row r="44554" spans="201:201">
      <c r="GS44554" s="16"/>
    </row>
    <row r="44555" spans="201:201">
      <c r="GS44555" s="16"/>
    </row>
    <row r="44556" spans="201:201">
      <c r="GS44556" s="16"/>
    </row>
    <row r="44557" spans="201:201">
      <c r="GS44557" s="16"/>
    </row>
    <row r="44558" spans="201:201">
      <c r="GS44558" s="16"/>
    </row>
    <row r="44559" spans="201:201">
      <c r="GS44559" s="16"/>
    </row>
    <row r="44560" spans="201:201">
      <c r="GS44560" s="16"/>
    </row>
    <row r="44561" spans="201:201">
      <c r="GS44561" s="16"/>
    </row>
    <row r="44562" spans="201:201">
      <c r="GS44562" s="16"/>
    </row>
    <row r="44563" spans="201:201">
      <c r="GS44563" s="16"/>
    </row>
    <row r="44564" spans="201:201">
      <c r="GS44564" s="16"/>
    </row>
    <row r="44565" spans="201:201">
      <c r="GS44565" s="16"/>
    </row>
    <row r="44566" spans="201:201">
      <c r="GS44566" s="16"/>
    </row>
    <row r="44567" spans="201:201">
      <c r="GS44567" s="16"/>
    </row>
    <row r="44568" spans="201:201">
      <c r="GS44568" s="16"/>
    </row>
    <row r="44569" spans="201:201">
      <c r="GS44569" s="16"/>
    </row>
    <row r="44570" spans="201:201">
      <c r="GS44570" s="16"/>
    </row>
    <row r="44571" spans="201:201">
      <c r="GS44571" s="16"/>
    </row>
    <row r="44572" spans="201:201">
      <c r="GS44572" s="16"/>
    </row>
    <row r="44573" spans="201:201">
      <c r="GS44573" s="16"/>
    </row>
    <row r="44574" spans="201:201">
      <c r="GS44574" s="16"/>
    </row>
    <row r="44575" spans="201:201">
      <c r="GS44575" s="16"/>
    </row>
    <row r="44576" spans="201:201">
      <c r="GS44576" s="16"/>
    </row>
    <row r="44577" spans="201:201">
      <c r="GS44577" s="16"/>
    </row>
    <row r="44578" spans="201:201">
      <c r="GS44578" s="16"/>
    </row>
    <row r="44579" spans="201:201">
      <c r="GS44579" s="16"/>
    </row>
    <row r="44580" spans="201:201">
      <c r="GS44580" s="16"/>
    </row>
    <row r="44581" spans="201:201">
      <c r="GS44581" s="16"/>
    </row>
    <row r="44582" spans="201:201">
      <c r="GS44582" s="16"/>
    </row>
    <row r="44583" spans="201:201">
      <c r="GS44583" s="16"/>
    </row>
    <row r="44584" spans="201:201">
      <c r="GS44584" s="16"/>
    </row>
    <row r="44585" spans="201:201">
      <c r="GS44585" s="16"/>
    </row>
    <row r="44586" spans="201:201">
      <c r="GS44586" s="16"/>
    </row>
    <row r="44587" spans="201:201">
      <c r="GS44587" s="16"/>
    </row>
    <row r="44588" spans="201:201">
      <c r="GS44588" s="16"/>
    </row>
    <row r="44589" spans="201:201">
      <c r="GS44589" s="16"/>
    </row>
    <row r="44590" spans="201:201">
      <c r="GS44590" s="16"/>
    </row>
    <row r="44591" spans="201:201">
      <c r="GS44591" s="16"/>
    </row>
    <row r="44592" spans="201:201">
      <c r="GS44592" s="16"/>
    </row>
    <row r="44593" spans="201:201">
      <c r="GS44593" s="16"/>
    </row>
    <row r="44594" spans="201:201">
      <c r="GS44594" s="16"/>
    </row>
    <row r="44595" spans="201:201">
      <c r="GS44595" s="16"/>
    </row>
    <row r="44596" spans="201:201">
      <c r="GS44596" s="16"/>
    </row>
    <row r="44597" spans="201:201">
      <c r="GS44597" s="16"/>
    </row>
    <row r="44598" spans="201:201">
      <c r="GS44598" s="16"/>
    </row>
    <row r="44599" spans="201:201">
      <c r="GS44599" s="16"/>
    </row>
    <row r="44600" spans="201:201">
      <c r="GS44600" s="16"/>
    </row>
    <row r="44601" spans="201:201">
      <c r="GS44601" s="16"/>
    </row>
    <row r="44602" spans="201:201">
      <c r="GS44602" s="16"/>
    </row>
    <row r="44603" spans="201:201">
      <c r="GS44603" s="16"/>
    </row>
    <row r="44604" spans="201:201">
      <c r="GS44604" s="16"/>
    </row>
    <row r="44605" spans="201:201">
      <c r="GS44605" s="16"/>
    </row>
    <row r="44606" spans="201:201">
      <c r="GS44606" s="16"/>
    </row>
    <row r="44607" spans="201:201">
      <c r="GS44607" s="16"/>
    </row>
    <row r="44608" spans="201:201">
      <c r="GS44608" s="16"/>
    </row>
    <row r="44609" spans="201:201">
      <c r="GS44609" s="16"/>
    </row>
    <row r="44610" spans="201:201">
      <c r="GS44610" s="16"/>
    </row>
    <row r="44611" spans="201:201">
      <c r="GS44611" s="16"/>
    </row>
    <row r="44612" spans="201:201">
      <c r="GS44612" s="16"/>
    </row>
    <row r="44613" spans="201:201">
      <c r="GS44613" s="16"/>
    </row>
    <row r="44614" spans="201:201">
      <c r="GS44614" s="16"/>
    </row>
    <row r="44615" spans="201:201">
      <c r="GS44615" s="16"/>
    </row>
    <row r="44616" spans="201:201">
      <c r="GS44616" s="16"/>
    </row>
    <row r="44617" spans="201:201">
      <c r="GS44617" s="16"/>
    </row>
    <row r="44618" spans="201:201">
      <c r="GS44618" s="16"/>
    </row>
    <row r="44619" spans="201:201">
      <c r="GS44619" s="16"/>
    </row>
    <row r="44620" spans="201:201">
      <c r="GS44620" s="16"/>
    </row>
    <row r="44621" spans="201:201">
      <c r="GS44621" s="16"/>
    </row>
    <row r="44622" spans="201:201">
      <c r="GS44622" s="16"/>
    </row>
    <row r="44623" spans="201:201">
      <c r="GS44623" s="16"/>
    </row>
    <row r="44624" spans="201:201">
      <c r="GS44624" s="16"/>
    </row>
    <row r="44625" spans="201:201">
      <c r="GS44625" s="16"/>
    </row>
    <row r="44626" spans="201:201">
      <c r="GS44626" s="16"/>
    </row>
    <row r="44627" spans="201:201">
      <c r="GS44627" s="16"/>
    </row>
    <row r="44628" spans="201:201">
      <c r="GS44628" s="16"/>
    </row>
    <row r="44629" spans="201:201">
      <c r="GS44629" s="16"/>
    </row>
    <row r="44630" spans="201:201">
      <c r="GS44630" s="16"/>
    </row>
    <row r="44631" spans="201:201">
      <c r="GS44631" s="16"/>
    </row>
    <row r="44632" spans="201:201">
      <c r="GS44632" s="16"/>
    </row>
    <row r="44633" spans="201:201">
      <c r="GS44633" s="16"/>
    </row>
    <row r="44634" spans="201:201">
      <c r="GS44634" s="16"/>
    </row>
    <row r="44635" spans="201:201">
      <c r="GS44635" s="16"/>
    </row>
    <row r="44636" spans="201:201">
      <c r="GS44636" s="16"/>
    </row>
    <row r="44637" spans="201:201">
      <c r="GS44637" s="16"/>
    </row>
    <row r="44638" spans="201:201">
      <c r="GS44638" s="16"/>
    </row>
    <row r="44639" spans="201:201">
      <c r="GS44639" s="16"/>
    </row>
    <row r="44640" spans="201:201">
      <c r="GS44640" s="16"/>
    </row>
    <row r="44641" spans="201:201">
      <c r="GS44641" s="16"/>
    </row>
    <row r="44642" spans="201:201">
      <c r="GS44642" s="16"/>
    </row>
    <row r="44643" spans="201:201">
      <c r="GS44643" s="16"/>
    </row>
    <row r="44644" spans="201:201">
      <c r="GS44644" s="16"/>
    </row>
    <row r="44645" spans="201:201">
      <c r="GS44645" s="16"/>
    </row>
    <row r="44646" spans="201:201">
      <c r="GS44646" s="16"/>
    </row>
    <row r="44647" spans="201:201">
      <c r="GS44647" s="16"/>
    </row>
    <row r="44648" spans="201:201">
      <c r="GS44648" s="16"/>
    </row>
    <row r="44649" spans="201:201">
      <c r="GS44649" s="16"/>
    </row>
    <row r="44650" spans="201:201">
      <c r="GS44650" s="16"/>
    </row>
    <row r="44651" spans="201:201">
      <c r="GS44651" s="16"/>
    </row>
    <row r="44652" spans="201:201">
      <c r="GS44652" s="16"/>
    </row>
    <row r="44653" spans="201:201">
      <c r="GS44653" s="16"/>
    </row>
    <row r="44654" spans="201:201">
      <c r="GS44654" s="16"/>
    </row>
    <row r="44655" spans="201:201">
      <c r="GS44655" s="16"/>
    </row>
    <row r="44656" spans="201:201">
      <c r="GS44656" s="16"/>
    </row>
    <row r="44657" spans="201:201">
      <c r="GS44657" s="16"/>
    </row>
    <row r="44658" spans="201:201">
      <c r="GS44658" s="16"/>
    </row>
    <row r="44659" spans="201:201">
      <c r="GS44659" s="16"/>
    </row>
    <row r="44660" spans="201:201">
      <c r="GS44660" s="16"/>
    </row>
    <row r="44661" spans="201:201">
      <c r="GS44661" s="16"/>
    </row>
    <row r="44662" spans="201:201">
      <c r="GS44662" s="16"/>
    </row>
    <row r="44663" spans="201:201">
      <c r="GS44663" s="16"/>
    </row>
    <row r="44664" spans="201:201">
      <c r="GS44664" s="16"/>
    </row>
    <row r="44665" spans="201:201">
      <c r="GS44665" s="16"/>
    </row>
    <row r="44666" spans="201:201">
      <c r="GS44666" s="16"/>
    </row>
    <row r="44667" spans="201:201">
      <c r="GS44667" s="16"/>
    </row>
    <row r="44668" spans="201:201">
      <c r="GS44668" s="16"/>
    </row>
    <row r="44669" spans="201:201">
      <c r="GS44669" s="16"/>
    </row>
    <row r="44670" spans="201:201">
      <c r="GS44670" s="16"/>
    </row>
    <row r="44671" spans="201:201">
      <c r="GS44671" s="16"/>
    </row>
    <row r="44672" spans="201:201">
      <c r="GS44672" s="16"/>
    </row>
    <row r="44673" spans="201:201">
      <c r="GS44673" s="16"/>
    </row>
    <row r="44674" spans="201:201">
      <c r="GS44674" s="16"/>
    </row>
    <row r="44675" spans="201:201">
      <c r="GS44675" s="16"/>
    </row>
    <row r="44676" spans="201:201">
      <c r="GS44676" s="16"/>
    </row>
    <row r="44677" spans="201:201">
      <c r="GS44677" s="16"/>
    </row>
    <row r="44678" spans="201:201">
      <c r="GS44678" s="16"/>
    </row>
    <row r="44679" spans="201:201">
      <c r="GS44679" s="16"/>
    </row>
    <row r="44680" spans="201:201">
      <c r="GS44680" s="16"/>
    </row>
    <row r="44681" spans="201:201">
      <c r="GS44681" s="16"/>
    </row>
    <row r="44682" spans="201:201">
      <c r="GS44682" s="16"/>
    </row>
    <row r="44683" spans="201:201">
      <c r="GS44683" s="16"/>
    </row>
    <row r="44684" spans="201:201">
      <c r="GS44684" s="16"/>
    </row>
    <row r="44685" spans="201:201">
      <c r="GS44685" s="16"/>
    </row>
    <row r="44686" spans="201:201">
      <c r="GS44686" s="16"/>
    </row>
    <row r="44687" spans="201:201">
      <c r="GS44687" s="16"/>
    </row>
    <row r="44688" spans="201:201">
      <c r="GS44688" s="16"/>
    </row>
    <row r="44689" spans="201:201">
      <c r="GS44689" s="16"/>
    </row>
    <row r="44690" spans="201:201">
      <c r="GS44690" s="16"/>
    </row>
    <row r="44691" spans="201:201">
      <c r="GS44691" s="16"/>
    </row>
    <row r="44692" spans="201:201">
      <c r="GS44692" s="16"/>
    </row>
    <row r="44693" spans="201:201">
      <c r="GS44693" s="16"/>
    </row>
    <row r="44694" spans="201:201">
      <c r="GS44694" s="16"/>
    </row>
    <row r="44695" spans="201:201">
      <c r="GS44695" s="16"/>
    </row>
    <row r="44696" spans="201:201">
      <c r="GS44696" s="16"/>
    </row>
    <row r="44697" spans="201:201">
      <c r="GS44697" s="16"/>
    </row>
    <row r="44698" spans="201:201">
      <c r="GS44698" s="16"/>
    </row>
    <row r="44699" spans="201:201">
      <c r="GS44699" s="16"/>
    </row>
    <row r="44700" spans="201:201">
      <c r="GS44700" s="16"/>
    </row>
    <row r="44701" spans="201:201">
      <c r="GS44701" s="16"/>
    </row>
    <row r="44702" spans="201:201">
      <c r="GS44702" s="16"/>
    </row>
    <row r="44703" spans="201:201">
      <c r="GS44703" s="16"/>
    </row>
    <row r="44704" spans="201:201">
      <c r="GS44704" s="16"/>
    </row>
    <row r="44705" spans="201:201">
      <c r="GS44705" s="16"/>
    </row>
    <row r="44706" spans="201:201">
      <c r="GS44706" s="16"/>
    </row>
    <row r="44707" spans="201:201">
      <c r="GS44707" s="16"/>
    </row>
    <row r="44708" spans="201:201">
      <c r="GS44708" s="16"/>
    </row>
    <row r="44709" spans="201:201">
      <c r="GS44709" s="16"/>
    </row>
    <row r="44710" spans="201:201">
      <c r="GS44710" s="16"/>
    </row>
    <row r="44711" spans="201:201">
      <c r="GS44711" s="16"/>
    </row>
    <row r="44712" spans="201:201">
      <c r="GS44712" s="16"/>
    </row>
    <row r="44713" spans="201:201">
      <c r="GS44713" s="16"/>
    </row>
    <row r="44714" spans="201:201">
      <c r="GS44714" s="16"/>
    </row>
    <row r="44715" spans="201:201">
      <c r="GS44715" s="16"/>
    </row>
    <row r="44716" spans="201:201">
      <c r="GS44716" s="16"/>
    </row>
    <row r="44717" spans="201:201">
      <c r="GS44717" s="16"/>
    </row>
    <row r="44718" spans="201:201">
      <c r="GS44718" s="16"/>
    </row>
    <row r="44719" spans="201:201">
      <c r="GS44719" s="16"/>
    </row>
    <row r="44720" spans="201:201">
      <c r="GS44720" s="16"/>
    </row>
    <row r="44721" spans="201:201">
      <c r="GS44721" s="16"/>
    </row>
    <row r="44722" spans="201:201">
      <c r="GS44722" s="16"/>
    </row>
    <row r="44723" spans="201:201">
      <c r="GS44723" s="16"/>
    </row>
    <row r="44724" spans="201:201">
      <c r="GS44724" s="16"/>
    </row>
    <row r="44725" spans="201:201">
      <c r="GS44725" s="16"/>
    </row>
    <row r="44726" spans="201:201">
      <c r="GS44726" s="16"/>
    </row>
    <row r="44727" spans="201:201">
      <c r="GS44727" s="16"/>
    </row>
    <row r="44728" spans="201:201">
      <c r="GS44728" s="16"/>
    </row>
    <row r="44729" spans="201:201">
      <c r="GS44729" s="16"/>
    </row>
    <row r="44730" spans="201:201">
      <c r="GS44730" s="16"/>
    </row>
    <row r="44731" spans="201:201">
      <c r="GS44731" s="16"/>
    </row>
    <row r="44732" spans="201:201">
      <c r="GS44732" s="16"/>
    </row>
    <row r="44733" spans="201:201">
      <c r="GS44733" s="16"/>
    </row>
    <row r="44734" spans="201:201">
      <c r="GS44734" s="16"/>
    </row>
    <row r="44735" spans="201:201">
      <c r="GS44735" s="16"/>
    </row>
    <row r="44736" spans="201:201">
      <c r="GS44736" s="16"/>
    </row>
    <row r="44737" spans="201:201">
      <c r="GS44737" s="16"/>
    </row>
    <row r="44738" spans="201:201">
      <c r="GS44738" s="16"/>
    </row>
    <row r="44739" spans="201:201">
      <c r="GS44739" s="16"/>
    </row>
    <row r="44740" spans="201:201">
      <c r="GS44740" s="16"/>
    </row>
    <row r="44741" spans="201:201">
      <c r="GS44741" s="16"/>
    </row>
    <row r="44742" spans="201:201">
      <c r="GS44742" s="16"/>
    </row>
    <row r="44743" spans="201:201">
      <c r="GS44743" s="16"/>
    </row>
    <row r="44744" spans="201:201">
      <c r="GS44744" s="16"/>
    </row>
    <row r="44745" spans="201:201">
      <c r="GS44745" s="16"/>
    </row>
    <row r="44746" spans="201:201">
      <c r="GS44746" s="16"/>
    </row>
    <row r="44747" spans="201:201">
      <c r="GS44747" s="16"/>
    </row>
    <row r="44748" spans="201:201">
      <c r="GS44748" s="16"/>
    </row>
    <row r="44749" spans="201:201">
      <c r="GS44749" s="16"/>
    </row>
    <row r="44750" spans="201:201">
      <c r="GS44750" s="16"/>
    </row>
    <row r="44751" spans="201:201">
      <c r="GS44751" s="16"/>
    </row>
    <row r="44752" spans="201:201">
      <c r="GS44752" s="16"/>
    </row>
    <row r="44753" spans="201:201">
      <c r="GS44753" s="16"/>
    </row>
    <row r="44754" spans="201:201">
      <c r="GS44754" s="16"/>
    </row>
    <row r="44755" spans="201:201">
      <c r="GS44755" s="16"/>
    </row>
    <row r="44756" spans="201:201">
      <c r="GS44756" s="16"/>
    </row>
    <row r="44757" spans="201:201">
      <c r="GS44757" s="16"/>
    </row>
    <row r="44758" spans="201:201">
      <c r="GS44758" s="16"/>
    </row>
    <row r="44759" spans="201:201">
      <c r="GS44759" s="16"/>
    </row>
    <row r="44760" spans="201:201">
      <c r="GS44760" s="16"/>
    </row>
    <row r="44761" spans="201:201">
      <c r="GS44761" s="16"/>
    </row>
    <row r="44762" spans="201:201">
      <c r="GS44762" s="16"/>
    </row>
    <row r="44763" spans="201:201">
      <c r="GS44763" s="16"/>
    </row>
    <row r="44764" spans="201:201">
      <c r="GS44764" s="16"/>
    </row>
    <row r="44765" spans="201:201">
      <c r="GS44765" s="16"/>
    </row>
    <row r="44766" spans="201:201">
      <c r="GS44766" s="16"/>
    </row>
    <row r="44767" spans="201:201">
      <c r="GS44767" s="16"/>
    </row>
    <row r="44768" spans="201:201">
      <c r="GS44768" s="16"/>
    </row>
    <row r="44769" spans="201:201">
      <c r="GS44769" s="16"/>
    </row>
    <row r="44770" spans="201:201">
      <c r="GS44770" s="16"/>
    </row>
    <row r="44771" spans="201:201">
      <c r="GS44771" s="16"/>
    </row>
    <row r="44772" spans="201:201">
      <c r="GS44772" s="16"/>
    </row>
    <row r="44773" spans="201:201">
      <c r="GS44773" s="16"/>
    </row>
    <row r="44774" spans="201:201">
      <c r="GS44774" s="16"/>
    </row>
    <row r="44775" spans="201:201">
      <c r="GS44775" s="16"/>
    </row>
    <row r="44776" spans="201:201">
      <c r="GS44776" s="16"/>
    </row>
    <row r="44777" spans="201:201">
      <c r="GS44777" s="16"/>
    </row>
    <row r="44778" spans="201:201">
      <c r="GS44778" s="16"/>
    </row>
    <row r="44779" spans="201:201">
      <c r="GS44779" s="16"/>
    </row>
    <row r="44780" spans="201:201">
      <c r="GS44780" s="16"/>
    </row>
    <row r="44781" spans="201:201">
      <c r="GS44781" s="16"/>
    </row>
    <row r="44782" spans="201:201">
      <c r="GS44782" s="16"/>
    </row>
    <row r="44783" spans="201:201">
      <c r="GS44783" s="16"/>
    </row>
    <row r="44784" spans="201:201">
      <c r="GS44784" s="16"/>
    </row>
    <row r="44785" spans="201:201">
      <c r="GS44785" s="16"/>
    </row>
    <row r="44786" spans="201:201">
      <c r="GS44786" s="16"/>
    </row>
    <row r="44787" spans="201:201">
      <c r="GS44787" s="16"/>
    </row>
    <row r="44788" spans="201:201">
      <c r="GS44788" s="16"/>
    </row>
    <row r="44789" spans="201:201">
      <c r="GS44789" s="16"/>
    </row>
    <row r="44790" spans="201:201">
      <c r="GS44790" s="16"/>
    </row>
    <row r="44791" spans="201:201">
      <c r="GS44791" s="16"/>
    </row>
    <row r="44792" spans="201:201">
      <c r="GS44792" s="16"/>
    </row>
    <row r="44793" spans="201:201">
      <c r="GS44793" s="16"/>
    </row>
    <row r="44794" spans="201:201">
      <c r="GS44794" s="16"/>
    </row>
    <row r="44795" spans="201:201">
      <c r="GS44795" s="16"/>
    </row>
    <row r="44796" spans="201:201">
      <c r="GS44796" s="16"/>
    </row>
    <row r="44797" spans="201:201">
      <c r="GS44797" s="16"/>
    </row>
    <row r="44798" spans="201:201">
      <c r="GS44798" s="16"/>
    </row>
    <row r="44799" spans="201:201">
      <c r="GS44799" s="16"/>
    </row>
    <row r="44800" spans="201:201">
      <c r="GS44800" s="16"/>
    </row>
    <row r="44801" spans="201:201">
      <c r="GS44801" s="16"/>
    </row>
    <row r="44802" spans="201:201">
      <c r="GS44802" s="16"/>
    </row>
    <row r="44803" spans="201:201">
      <c r="GS44803" s="16"/>
    </row>
    <row r="44804" spans="201:201">
      <c r="GS44804" s="16"/>
    </row>
    <row r="44805" spans="201:201">
      <c r="GS44805" s="16"/>
    </row>
    <row r="44806" spans="201:201">
      <c r="GS44806" s="16"/>
    </row>
    <row r="44807" spans="201:201">
      <c r="GS44807" s="16"/>
    </row>
    <row r="44808" spans="201:201">
      <c r="GS44808" s="16"/>
    </row>
    <row r="44809" spans="201:201">
      <c r="GS44809" s="16"/>
    </row>
    <row r="44810" spans="201:201">
      <c r="GS44810" s="16"/>
    </row>
    <row r="44811" spans="201:201">
      <c r="GS44811" s="16"/>
    </row>
    <row r="44812" spans="201:201">
      <c r="GS44812" s="16"/>
    </row>
    <row r="44813" spans="201:201">
      <c r="GS44813" s="16"/>
    </row>
    <row r="44814" spans="201:201">
      <c r="GS44814" s="16"/>
    </row>
    <row r="44815" spans="201:201">
      <c r="GS44815" s="16"/>
    </row>
    <row r="44816" spans="201:201">
      <c r="GS44816" s="16"/>
    </row>
    <row r="44817" spans="201:201">
      <c r="GS44817" s="16"/>
    </row>
    <row r="44818" spans="201:201">
      <c r="GS44818" s="16"/>
    </row>
    <row r="44819" spans="201:201">
      <c r="GS44819" s="16"/>
    </row>
    <row r="44820" spans="201:201">
      <c r="GS44820" s="16"/>
    </row>
    <row r="44821" spans="201:201">
      <c r="GS44821" s="16"/>
    </row>
    <row r="44822" spans="201:201">
      <c r="GS44822" s="16"/>
    </row>
    <row r="44823" spans="201:201">
      <c r="GS44823" s="16"/>
    </row>
    <row r="44824" spans="201:201">
      <c r="GS44824" s="16"/>
    </row>
    <row r="44825" spans="201:201">
      <c r="GS44825" s="16"/>
    </row>
    <row r="44826" spans="201:201">
      <c r="GS44826" s="16"/>
    </row>
    <row r="44827" spans="201:201">
      <c r="GS44827" s="16"/>
    </row>
    <row r="44828" spans="201:201">
      <c r="GS44828" s="16"/>
    </row>
    <row r="44829" spans="201:201">
      <c r="GS44829" s="16"/>
    </row>
    <row r="44830" spans="201:201">
      <c r="GS44830" s="16"/>
    </row>
    <row r="44831" spans="201:201">
      <c r="GS44831" s="16"/>
    </row>
    <row r="44832" spans="201:201">
      <c r="GS44832" s="16"/>
    </row>
    <row r="44833" spans="201:201">
      <c r="GS44833" s="16"/>
    </row>
    <row r="44834" spans="201:201">
      <c r="GS44834" s="16"/>
    </row>
    <row r="44835" spans="201:201">
      <c r="GS44835" s="16"/>
    </row>
    <row r="44836" spans="201:201">
      <c r="GS44836" s="16"/>
    </row>
    <row r="44837" spans="201:201">
      <c r="GS44837" s="16"/>
    </row>
    <row r="44838" spans="201:201">
      <c r="GS44838" s="16"/>
    </row>
    <row r="44839" spans="201:201">
      <c r="GS44839" s="16"/>
    </row>
    <row r="44840" spans="201:201">
      <c r="GS44840" s="16"/>
    </row>
    <row r="44841" spans="201:201">
      <c r="GS44841" s="16"/>
    </row>
    <row r="44842" spans="201:201">
      <c r="GS44842" s="16"/>
    </row>
    <row r="44843" spans="201:201">
      <c r="GS44843" s="16"/>
    </row>
    <row r="44844" spans="201:201">
      <c r="GS44844" s="16"/>
    </row>
    <row r="44845" spans="201:201">
      <c r="GS44845" s="16"/>
    </row>
    <row r="44846" spans="201:201">
      <c r="GS44846" s="16"/>
    </row>
    <row r="44847" spans="201:201">
      <c r="GS44847" s="16"/>
    </row>
    <row r="44848" spans="201:201">
      <c r="GS44848" s="16"/>
    </row>
    <row r="44849" spans="201:201">
      <c r="GS44849" s="16"/>
    </row>
    <row r="44850" spans="201:201">
      <c r="GS44850" s="16"/>
    </row>
    <row r="44851" spans="201:201">
      <c r="GS44851" s="16"/>
    </row>
    <row r="44852" spans="201:201">
      <c r="GS44852" s="16"/>
    </row>
    <row r="44853" spans="201:201">
      <c r="GS44853" s="16"/>
    </row>
    <row r="44854" spans="201:201">
      <c r="GS44854" s="16"/>
    </row>
    <row r="44855" spans="201:201">
      <c r="GS44855" s="16"/>
    </row>
    <row r="44856" spans="201:201">
      <c r="GS44856" s="16"/>
    </row>
    <row r="44857" spans="201:201">
      <c r="GS44857" s="16"/>
    </row>
    <row r="44858" spans="201:201">
      <c r="GS44858" s="16"/>
    </row>
    <row r="44859" spans="201:201">
      <c r="GS44859" s="16"/>
    </row>
    <row r="44860" spans="201:201">
      <c r="GS44860" s="16"/>
    </row>
    <row r="44861" spans="201:201">
      <c r="GS44861" s="16"/>
    </row>
    <row r="44862" spans="201:201">
      <c r="GS44862" s="16"/>
    </row>
    <row r="44863" spans="201:201">
      <c r="GS44863" s="16"/>
    </row>
    <row r="44864" spans="201:201">
      <c r="GS44864" s="16"/>
    </row>
    <row r="44865" spans="201:201">
      <c r="GS44865" s="16"/>
    </row>
    <row r="44866" spans="201:201">
      <c r="GS44866" s="16"/>
    </row>
    <row r="44867" spans="201:201">
      <c r="GS44867" s="16"/>
    </row>
    <row r="44868" spans="201:201">
      <c r="GS44868" s="16"/>
    </row>
    <row r="44869" spans="201:201">
      <c r="GS44869" s="16"/>
    </row>
    <row r="44870" spans="201:201">
      <c r="GS44870" s="16"/>
    </row>
    <row r="44871" spans="201:201">
      <c r="GS44871" s="16"/>
    </row>
    <row r="44872" spans="201:201">
      <c r="GS44872" s="16"/>
    </row>
    <row r="44873" spans="201:201">
      <c r="GS44873" s="16"/>
    </row>
    <row r="44874" spans="201:201">
      <c r="GS44874" s="16"/>
    </row>
    <row r="44875" spans="201:201">
      <c r="GS44875" s="16"/>
    </row>
    <row r="44876" spans="201:201">
      <c r="GS44876" s="16"/>
    </row>
    <row r="44877" spans="201:201">
      <c r="GS44877" s="16"/>
    </row>
    <row r="44878" spans="201:201">
      <c r="GS44878" s="16"/>
    </row>
    <row r="44879" spans="201:201">
      <c r="GS44879" s="16"/>
    </row>
    <row r="44880" spans="201:201">
      <c r="GS44880" s="16"/>
    </row>
    <row r="44881" spans="201:201">
      <c r="GS44881" s="16"/>
    </row>
    <row r="44882" spans="201:201">
      <c r="GS44882" s="16"/>
    </row>
    <row r="44883" spans="201:201">
      <c r="GS44883" s="16"/>
    </row>
    <row r="44884" spans="201:201">
      <c r="GS44884" s="16"/>
    </row>
    <row r="44885" spans="201:201">
      <c r="GS44885" s="16"/>
    </row>
    <row r="44886" spans="201:201">
      <c r="GS44886" s="16"/>
    </row>
    <row r="44887" spans="201:201">
      <c r="GS44887" s="16"/>
    </row>
    <row r="44888" spans="201:201">
      <c r="GS44888" s="16"/>
    </row>
    <row r="44889" spans="201:201">
      <c r="GS44889" s="16"/>
    </row>
    <row r="44890" spans="201:201">
      <c r="GS44890" s="16"/>
    </row>
    <row r="44891" spans="201:201">
      <c r="GS44891" s="16"/>
    </row>
    <row r="44892" spans="201:201">
      <c r="GS44892" s="16"/>
    </row>
    <row r="44893" spans="201:201">
      <c r="GS44893" s="16"/>
    </row>
    <row r="44894" spans="201:201">
      <c r="GS44894" s="16"/>
    </row>
    <row r="44895" spans="201:201">
      <c r="GS44895" s="16"/>
    </row>
    <row r="44896" spans="201:201">
      <c r="GS44896" s="16"/>
    </row>
    <row r="44897" spans="201:201">
      <c r="GS44897" s="16"/>
    </row>
    <row r="44898" spans="201:201">
      <c r="GS44898" s="16"/>
    </row>
    <row r="44899" spans="201:201">
      <c r="GS44899" s="16"/>
    </row>
    <row r="44900" spans="201:201">
      <c r="GS44900" s="16"/>
    </row>
    <row r="44901" spans="201:201">
      <c r="GS44901" s="16"/>
    </row>
    <row r="44902" spans="201:201">
      <c r="GS44902" s="16"/>
    </row>
    <row r="44903" spans="201:201">
      <c r="GS44903" s="16"/>
    </row>
    <row r="44904" spans="201:201">
      <c r="GS44904" s="16"/>
    </row>
    <row r="44905" spans="201:201">
      <c r="GS44905" s="16"/>
    </row>
    <row r="44906" spans="201:201">
      <c r="GS44906" s="16"/>
    </row>
    <row r="44907" spans="201:201">
      <c r="GS44907" s="16"/>
    </row>
    <row r="44908" spans="201:201">
      <c r="GS44908" s="16"/>
    </row>
    <row r="44909" spans="201:201">
      <c r="GS44909" s="16"/>
    </row>
    <row r="44910" spans="201:201">
      <c r="GS44910" s="16"/>
    </row>
    <row r="44911" spans="201:201">
      <c r="GS44911" s="16"/>
    </row>
    <row r="44912" spans="201:201">
      <c r="GS44912" s="16"/>
    </row>
    <row r="44913" spans="201:201">
      <c r="GS44913" s="16"/>
    </row>
    <row r="44914" spans="201:201">
      <c r="GS44914" s="16"/>
    </row>
    <row r="44915" spans="201:201">
      <c r="GS44915" s="16"/>
    </row>
    <row r="44916" spans="201:201">
      <c r="GS44916" s="16"/>
    </row>
    <row r="44917" spans="201:201">
      <c r="GS44917" s="16"/>
    </row>
    <row r="44918" spans="201:201">
      <c r="GS44918" s="16"/>
    </row>
    <row r="44919" spans="201:201">
      <c r="GS44919" s="16"/>
    </row>
    <row r="44920" spans="201:201">
      <c r="GS44920" s="16"/>
    </row>
    <row r="44921" spans="201:201">
      <c r="GS44921" s="16"/>
    </row>
    <row r="44922" spans="201:201">
      <c r="GS44922" s="16"/>
    </row>
    <row r="44923" spans="201:201">
      <c r="GS44923" s="16"/>
    </row>
    <row r="44924" spans="201:201">
      <c r="GS44924" s="16"/>
    </row>
    <row r="44925" spans="201:201">
      <c r="GS44925" s="16"/>
    </row>
    <row r="44926" spans="201:201">
      <c r="GS44926" s="16"/>
    </row>
    <row r="44927" spans="201:201">
      <c r="GS44927" s="16"/>
    </row>
    <row r="44928" spans="201:201">
      <c r="GS44928" s="16"/>
    </row>
    <row r="44929" spans="201:201">
      <c r="GS44929" s="16"/>
    </row>
    <row r="44930" spans="201:201">
      <c r="GS44930" s="16"/>
    </row>
    <row r="44931" spans="201:201">
      <c r="GS44931" s="16"/>
    </row>
    <row r="44932" spans="201:201">
      <c r="GS44932" s="16"/>
    </row>
    <row r="44933" spans="201:201">
      <c r="GS44933" s="16"/>
    </row>
    <row r="44934" spans="201:201">
      <c r="GS44934" s="16"/>
    </row>
    <row r="44935" spans="201:201">
      <c r="GS44935" s="16"/>
    </row>
    <row r="44936" spans="201:201">
      <c r="GS44936" s="16"/>
    </row>
    <row r="44937" spans="201:201">
      <c r="GS44937" s="16"/>
    </row>
    <row r="44938" spans="201:201">
      <c r="GS44938" s="16"/>
    </row>
    <row r="44939" spans="201:201">
      <c r="GS44939" s="16"/>
    </row>
    <row r="44940" spans="201:201">
      <c r="GS44940" s="16"/>
    </row>
    <row r="44941" spans="201:201">
      <c r="GS44941" s="16"/>
    </row>
    <row r="44942" spans="201:201">
      <c r="GS44942" s="16"/>
    </row>
    <row r="44943" spans="201:201">
      <c r="GS44943" s="16"/>
    </row>
    <row r="44944" spans="201:201">
      <c r="GS44944" s="16"/>
    </row>
    <row r="44945" spans="201:201">
      <c r="GS44945" s="16"/>
    </row>
    <row r="44946" spans="201:201">
      <c r="GS44946" s="16"/>
    </row>
    <row r="44947" spans="201:201">
      <c r="GS44947" s="16"/>
    </row>
    <row r="44948" spans="201:201">
      <c r="GS44948" s="16"/>
    </row>
    <row r="44949" spans="201:201">
      <c r="GS44949" s="16"/>
    </row>
    <row r="44950" spans="201:201">
      <c r="GS44950" s="16"/>
    </row>
    <row r="44951" spans="201:201">
      <c r="GS44951" s="16"/>
    </row>
    <row r="44952" spans="201:201">
      <c r="GS44952" s="16"/>
    </row>
    <row r="44953" spans="201:201">
      <c r="GS44953" s="16"/>
    </row>
    <row r="44954" spans="201:201">
      <c r="GS44954" s="16"/>
    </row>
    <row r="44955" spans="201:201">
      <c r="GS44955" s="16"/>
    </row>
    <row r="44956" spans="201:201">
      <c r="GS44956" s="16"/>
    </row>
    <row r="44957" spans="201:201">
      <c r="GS44957" s="16"/>
    </row>
    <row r="44958" spans="201:201">
      <c r="GS44958" s="16"/>
    </row>
    <row r="44959" spans="201:201">
      <c r="GS44959" s="16"/>
    </row>
    <row r="44960" spans="201:201">
      <c r="GS44960" s="16"/>
    </row>
    <row r="44961" spans="201:201">
      <c r="GS44961" s="16"/>
    </row>
    <row r="44962" spans="201:201">
      <c r="GS44962" s="16"/>
    </row>
    <row r="44963" spans="201:201">
      <c r="GS44963" s="16"/>
    </row>
    <row r="44964" spans="201:201">
      <c r="GS44964" s="16"/>
    </row>
    <row r="44965" spans="201:201">
      <c r="GS44965" s="16"/>
    </row>
    <row r="44966" spans="201:201">
      <c r="GS44966" s="16"/>
    </row>
    <row r="44967" spans="201:201">
      <c r="GS44967" s="16"/>
    </row>
    <row r="44968" spans="201:201">
      <c r="GS44968" s="16"/>
    </row>
    <row r="44969" spans="201:201">
      <c r="GS44969" s="16"/>
    </row>
    <row r="44970" spans="201:201">
      <c r="GS44970" s="16"/>
    </row>
    <row r="44971" spans="201:201">
      <c r="GS44971" s="16"/>
    </row>
    <row r="44972" spans="201:201">
      <c r="GS44972" s="16"/>
    </row>
    <row r="44973" spans="201:201">
      <c r="GS44973" s="16"/>
    </row>
    <row r="44974" spans="201:201">
      <c r="GS44974" s="16"/>
    </row>
    <row r="44975" spans="201:201">
      <c r="GS44975" s="16"/>
    </row>
    <row r="44976" spans="201:201">
      <c r="GS44976" s="16"/>
    </row>
    <row r="44977" spans="201:201">
      <c r="GS44977" s="16"/>
    </row>
    <row r="44978" spans="201:201">
      <c r="GS44978" s="16"/>
    </row>
    <row r="44979" spans="201:201">
      <c r="GS44979" s="16"/>
    </row>
    <row r="44980" spans="201:201">
      <c r="GS44980" s="16"/>
    </row>
    <row r="44981" spans="201:201">
      <c r="GS44981" s="16"/>
    </row>
    <row r="44982" spans="201:201">
      <c r="GS44982" s="16"/>
    </row>
    <row r="44983" spans="201:201">
      <c r="GS44983" s="16"/>
    </row>
    <row r="44984" spans="201:201">
      <c r="GS44984" s="16"/>
    </row>
    <row r="44985" spans="201:201">
      <c r="GS44985" s="16"/>
    </row>
    <row r="44986" spans="201:201">
      <c r="GS44986" s="16"/>
    </row>
    <row r="44987" spans="201:201">
      <c r="GS44987" s="16"/>
    </row>
    <row r="44988" spans="201:201">
      <c r="GS44988" s="16"/>
    </row>
    <row r="44989" spans="201:201">
      <c r="GS44989" s="16"/>
    </row>
    <row r="44990" spans="201:201">
      <c r="GS44990" s="16"/>
    </row>
    <row r="44991" spans="201:201">
      <c r="GS44991" s="16"/>
    </row>
    <row r="44992" spans="201:201">
      <c r="GS44992" s="16"/>
    </row>
    <row r="44993" spans="201:201">
      <c r="GS44993" s="16"/>
    </row>
    <row r="44994" spans="201:201">
      <c r="GS44994" s="16"/>
    </row>
    <row r="44995" spans="201:201">
      <c r="GS44995" s="16"/>
    </row>
    <row r="44996" spans="201:201">
      <c r="GS44996" s="16"/>
    </row>
    <row r="44997" spans="201:201">
      <c r="GS44997" s="16"/>
    </row>
    <row r="44998" spans="201:201">
      <c r="GS44998" s="16"/>
    </row>
    <row r="44999" spans="201:201">
      <c r="GS44999" s="16"/>
    </row>
    <row r="45000" spans="201:201">
      <c r="GS45000" s="16"/>
    </row>
    <row r="45001" spans="201:201">
      <c r="GS45001" s="16"/>
    </row>
    <row r="45002" spans="201:201">
      <c r="GS45002" s="16"/>
    </row>
    <row r="45003" spans="201:201">
      <c r="GS45003" s="16"/>
    </row>
    <row r="45004" spans="201:201">
      <c r="GS45004" s="16"/>
    </row>
    <row r="45005" spans="201:201">
      <c r="GS45005" s="16"/>
    </row>
    <row r="45006" spans="201:201">
      <c r="GS45006" s="16"/>
    </row>
    <row r="45007" spans="201:201">
      <c r="GS45007" s="16"/>
    </row>
    <row r="45008" spans="201:201">
      <c r="GS45008" s="16"/>
    </row>
    <row r="45009" spans="201:201">
      <c r="GS45009" s="16"/>
    </row>
    <row r="45010" spans="201:201">
      <c r="GS45010" s="16"/>
    </row>
    <row r="45011" spans="201:201">
      <c r="GS45011" s="16"/>
    </row>
    <row r="45012" spans="201:201">
      <c r="GS45012" s="16"/>
    </row>
    <row r="45013" spans="201:201">
      <c r="GS45013" s="16"/>
    </row>
    <row r="45014" spans="201:201">
      <c r="GS45014" s="16"/>
    </row>
    <row r="45015" spans="201:201">
      <c r="GS45015" s="16"/>
    </row>
    <row r="45016" spans="201:201">
      <c r="GS45016" s="16"/>
    </row>
    <row r="45017" spans="201:201">
      <c r="GS45017" s="16"/>
    </row>
    <row r="45018" spans="201:201">
      <c r="GS45018" s="16"/>
    </row>
    <row r="45019" spans="201:201">
      <c r="GS45019" s="16"/>
    </row>
    <row r="45020" spans="201:201">
      <c r="GS45020" s="16"/>
    </row>
    <row r="45021" spans="201:201">
      <c r="GS45021" s="16"/>
    </row>
    <row r="45022" spans="201:201">
      <c r="GS45022" s="16"/>
    </row>
    <row r="45023" spans="201:201">
      <c r="GS45023" s="16"/>
    </row>
    <row r="45024" spans="201:201">
      <c r="GS45024" s="16"/>
    </row>
    <row r="45025" spans="201:201">
      <c r="GS45025" s="16"/>
    </row>
    <row r="45026" spans="201:201">
      <c r="GS45026" s="16"/>
    </row>
    <row r="45027" spans="201:201">
      <c r="GS45027" s="16"/>
    </row>
    <row r="45028" spans="201:201">
      <c r="GS45028" s="16"/>
    </row>
    <row r="45029" spans="201:201">
      <c r="GS45029" s="16"/>
    </row>
    <row r="45030" spans="201:201">
      <c r="GS45030" s="16"/>
    </row>
    <row r="45031" spans="201:201">
      <c r="GS45031" s="16"/>
    </row>
    <row r="45032" spans="201:201">
      <c r="GS45032" s="16"/>
    </row>
    <row r="45033" spans="201:201">
      <c r="GS45033" s="16"/>
    </row>
    <row r="45034" spans="201:201">
      <c r="GS45034" s="16"/>
    </row>
    <row r="45035" spans="201:201">
      <c r="GS45035" s="16"/>
    </row>
    <row r="45036" spans="201:201">
      <c r="GS45036" s="16"/>
    </row>
    <row r="45037" spans="201:201">
      <c r="GS45037" s="16"/>
    </row>
    <row r="45038" spans="201:201">
      <c r="GS45038" s="16"/>
    </row>
    <row r="45039" spans="201:201">
      <c r="GS45039" s="16"/>
    </row>
    <row r="45040" spans="201:201">
      <c r="GS45040" s="16"/>
    </row>
    <row r="45041" spans="201:201">
      <c r="GS45041" s="16"/>
    </row>
    <row r="45042" spans="201:201">
      <c r="GS45042" s="16"/>
    </row>
    <row r="45043" spans="201:201">
      <c r="GS45043" s="16"/>
    </row>
    <row r="45044" spans="201:201">
      <c r="GS45044" s="16"/>
    </row>
    <row r="45045" spans="201:201">
      <c r="GS45045" s="16"/>
    </row>
    <row r="45046" spans="201:201">
      <c r="GS45046" s="16"/>
    </row>
    <row r="45047" spans="201:201">
      <c r="GS45047" s="16"/>
    </row>
    <row r="45048" spans="201:201">
      <c r="GS45048" s="16"/>
    </row>
    <row r="45049" spans="201:201">
      <c r="GS45049" s="16"/>
    </row>
    <row r="45050" spans="201:201">
      <c r="GS45050" s="16"/>
    </row>
    <row r="45051" spans="201:201">
      <c r="GS45051" s="16"/>
    </row>
    <row r="45052" spans="201:201">
      <c r="GS45052" s="16"/>
    </row>
    <row r="45053" spans="201:201">
      <c r="GS45053" s="16"/>
    </row>
    <row r="45054" spans="201:201">
      <c r="GS45054" s="16"/>
    </row>
    <row r="45055" spans="201:201">
      <c r="GS45055" s="16"/>
    </row>
    <row r="45056" spans="201:201">
      <c r="GS45056" s="16"/>
    </row>
    <row r="45057" spans="201:201">
      <c r="GS45057" s="16"/>
    </row>
    <row r="45058" spans="201:201">
      <c r="GS45058" s="16"/>
    </row>
    <row r="45059" spans="201:201">
      <c r="GS45059" s="16"/>
    </row>
    <row r="45060" spans="201:201">
      <c r="GS45060" s="16"/>
    </row>
    <row r="45061" spans="201:201">
      <c r="GS45061" s="16"/>
    </row>
    <row r="45062" spans="201:201">
      <c r="GS45062" s="16"/>
    </row>
    <row r="45063" spans="201:201">
      <c r="GS45063" s="16"/>
    </row>
    <row r="45064" spans="201:201">
      <c r="GS45064" s="16"/>
    </row>
    <row r="45065" spans="201:201">
      <c r="GS45065" s="16"/>
    </row>
    <row r="45066" spans="201:201">
      <c r="GS45066" s="16"/>
    </row>
    <row r="45067" spans="201:201">
      <c r="GS45067" s="16"/>
    </row>
    <row r="45068" spans="201:201">
      <c r="GS45068" s="16"/>
    </row>
    <row r="45069" spans="201:201">
      <c r="GS45069" s="16"/>
    </row>
    <row r="45070" spans="201:201">
      <c r="GS45070" s="16"/>
    </row>
    <row r="45071" spans="201:201">
      <c r="GS45071" s="16"/>
    </row>
    <row r="45072" spans="201:201">
      <c r="GS45072" s="16"/>
    </row>
    <row r="45073" spans="201:201">
      <c r="GS45073" s="16"/>
    </row>
    <row r="45074" spans="201:201">
      <c r="GS45074" s="16"/>
    </row>
    <row r="45075" spans="201:201">
      <c r="GS45075" s="16"/>
    </row>
    <row r="45076" spans="201:201">
      <c r="GS45076" s="16"/>
    </row>
    <row r="45077" spans="201:201">
      <c r="GS45077" s="16"/>
    </row>
    <row r="45078" spans="201:201">
      <c r="GS45078" s="16"/>
    </row>
    <row r="45079" spans="201:201">
      <c r="GS45079" s="16"/>
    </row>
    <row r="45080" spans="201:201">
      <c r="GS45080" s="16"/>
    </row>
    <row r="45081" spans="201:201">
      <c r="GS45081" s="16"/>
    </row>
    <row r="45082" spans="201:201">
      <c r="GS45082" s="16"/>
    </row>
    <row r="45083" spans="201:201">
      <c r="GS45083" s="16"/>
    </row>
    <row r="45084" spans="201:201">
      <c r="GS45084" s="16"/>
    </row>
    <row r="45085" spans="201:201">
      <c r="GS45085" s="16"/>
    </row>
    <row r="45086" spans="201:201">
      <c r="GS45086" s="16"/>
    </row>
    <row r="45087" spans="201:201">
      <c r="GS45087" s="16"/>
    </row>
    <row r="45088" spans="201:201">
      <c r="GS45088" s="16"/>
    </row>
    <row r="45089" spans="201:201">
      <c r="GS45089" s="16"/>
    </row>
    <row r="45090" spans="201:201">
      <c r="GS45090" s="16"/>
    </row>
    <row r="45091" spans="201:201">
      <c r="GS45091" s="16"/>
    </row>
    <row r="45092" spans="201:201">
      <c r="GS45092" s="16"/>
    </row>
    <row r="45093" spans="201:201">
      <c r="GS45093" s="16"/>
    </row>
    <row r="45094" spans="201:201">
      <c r="GS45094" s="16"/>
    </row>
    <row r="45095" spans="201:201">
      <c r="GS45095" s="16"/>
    </row>
    <row r="45096" spans="201:201">
      <c r="GS45096" s="16"/>
    </row>
    <row r="45097" spans="201:201">
      <c r="GS45097" s="16"/>
    </row>
    <row r="45098" spans="201:201">
      <c r="GS45098" s="16"/>
    </row>
    <row r="45099" spans="201:201">
      <c r="GS45099" s="16"/>
    </row>
    <row r="45100" spans="201:201">
      <c r="GS45100" s="16"/>
    </row>
    <row r="45101" spans="201:201">
      <c r="GS45101" s="16"/>
    </row>
    <row r="45102" spans="201:201">
      <c r="GS45102" s="16"/>
    </row>
    <row r="45103" spans="201:201">
      <c r="GS45103" s="16"/>
    </row>
    <row r="45104" spans="201:201">
      <c r="GS45104" s="16"/>
    </row>
    <row r="45105" spans="201:201">
      <c r="GS45105" s="16"/>
    </row>
    <row r="45106" spans="201:201">
      <c r="GS45106" s="16"/>
    </row>
    <row r="45107" spans="201:201">
      <c r="GS45107" s="16"/>
    </row>
    <row r="45108" spans="201:201">
      <c r="GS45108" s="16"/>
    </row>
    <row r="45109" spans="201:201">
      <c r="GS45109" s="16"/>
    </row>
    <row r="45110" spans="201:201">
      <c r="GS45110" s="16"/>
    </row>
    <row r="45111" spans="201:201">
      <c r="GS45111" s="16"/>
    </row>
    <row r="45112" spans="201:201">
      <c r="GS45112" s="16"/>
    </row>
    <row r="45113" spans="201:201">
      <c r="GS45113" s="16"/>
    </row>
    <row r="45114" spans="201:201">
      <c r="GS45114" s="16"/>
    </row>
    <row r="45115" spans="201:201">
      <c r="GS45115" s="16"/>
    </row>
    <row r="45116" spans="201:201">
      <c r="GS45116" s="16"/>
    </row>
    <row r="45117" spans="201:201">
      <c r="GS45117" s="16"/>
    </row>
    <row r="45118" spans="201:201">
      <c r="GS45118" s="16"/>
    </row>
    <row r="45119" spans="201:201">
      <c r="GS45119" s="16"/>
    </row>
    <row r="45120" spans="201:201">
      <c r="GS45120" s="16"/>
    </row>
    <row r="45121" spans="201:201">
      <c r="GS45121" s="16"/>
    </row>
    <row r="45122" spans="201:201">
      <c r="GS45122" s="16"/>
    </row>
    <row r="45123" spans="201:201">
      <c r="GS45123" s="16"/>
    </row>
    <row r="45124" spans="201:201">
      <c r="GS45124" s="16"/>
    </row>
    <row r="45125" spans="201:201">
      <c r="GS45125" s="16"/>
    </row>
    <row r="45126" spans="201:201">
      <c r="GS45126" s="16"/>
    </row>
    <row r="45127" spans="201:201">
      <c r="GS45127" s="16"/>
    </row>
    <row r="45128" spans="201:201">
      <c r="GS45128" s="16"/>
    </row>
    <row r="45129" spans="201:201">
      <c r="GS45129" s="16"/>
    </row>
    <row r="45130" spans="201:201">
      <c r="GS45130" s="16"/>
    </row>
    <row r="45131" spans="201:201">
      <c r="GS45131" s="16"/>
    </row>
    <row r="45132" spans="201:201">
      <c r="GS45132" s="16"/>
    </row>
    <row r="45133" spans="201:201">
      <c r="GS45133" s="16"/>
    </row>
    <row r="45134" spans="201:201">
      <c r="GS45134" s="16"/>
    </row>
    <row r="45135" spans="201:201">
      <c r="GS45135" s="16"/>
    </row>
    <row r="45136" spans="201:201">
      <c r="GS45136" s="16"/>
    </row>
    <row r="45137" spans="201:201">
      <c r="GS45137" s="16"/>
    </row>
    <row r="45138" spans="201:201">
      <c r="GS45138" s="16"/>
    </row>
    <row r="45139" spans="201:201">
      <c r="GS45139" s="16"/>
    </row>
    <row r="45140" spans="201:201">
      <c r="GS45140" s="16"/>
    </row>
    <row r="45141" spans="201:201">
      <c r="GS45141" s="16"/>
    </row>
    <row r="45142" spans="201:201">
      <c r="GS45142" s="16"/>
    </row>
    <row r="45143" spans="201:201">
      <c r="GS45143" s="16"/>
    </row>
    <row r="45144" spans="201:201">
      <c r="GS45144" s="16"/>
    </row>
    <row r="45145" spans="201:201">
      <c r="GS45145" s="16"/>
    </row>
    <row r="45146" spans="201:201">
      <c r="GS45146" s="16"/>
    </row>
    <row r="45147" spans="201:201">
      <c r="GS45147" s="16"/>
    </row>
    <row r="45148" spans="201:201">
      <c r="GS45148" s="16"/>
    </row>
    <row r="45149" spans="201:201">
      <c r="GS45149" s="16"/>
    </row>
    <row r="45150" spans="201:201">
      <c r="GS45150" s="16"/>
    </row>
    <row r="45151" spans="201:201">
      <c r="GS45151" s="16"/>
    </row>
    <row r="45152" spans="201:201">
      <c r="GS45152" s="16"/>
    </row>
    <row r="45153" spans="201:201">
      <c r="GS45153" s="16"/>
    </row>
    <row r="45154" spans="201:201">
      <c r="GS45154" s="16"/>
    </row>
    <row r="45155" spans="201:201">
      <c r="GS45155" s="16"/>
    </row>
    <row r="45156" spans="201:201">
      <c r="GS45156" s="16"/>
    </row>
    <row r="45157" spans="201:201">
      <c r="GS45157" s="16"/>
    </row>
    <row r="45158" spans="201:201">
      <c r="GS45158" s="16"/>
    </row>
    <row r="45159" spans="201:201">
      <c r="GS45159" s="16"/>
    </row>
    <row r="45160" spans="201:201">
      <c r="GS45160" s="16"/>
    </row>
    <row r="45161" spans="201:201">
      <c r="GS45161" s="16"/>
    </row>
    <row r="45162" spans="201:201">
      <c r="GS45162" s="16"/>
    </row>
    <row r="45163" spans="201:201">
      <c r="GS45163" s="16"/>
    </row>
    <row r="45164" spans="201:201">
      <c r="GS45164" s="16"/>
    </row>
    <row r="45165" spans="201:201">
      <c r="GS45165" s="16"/>
    </row>
    <row r="45166" spans="201:201">
      <c r="GS45166" s="16"/>
    </row>
    <row r="45167" spans="201:201">
      <c r="GS45167" s="16"/>
    </row>
    <row r="45168" spans="201:201">
      <c r="GS45168" s="16"/>
    </row>
    <row r="45169" spans="201:201">
      <c r="GS45169" s="16"/>
    </row>
    <row r="45170" spans="201:201">
      <c r="GS45170" s="16"/>
    </row>
    <row r="45171" spans="201:201">
      <c r="GS45171" s="16"/>
    </row>
    <row r="45172" spans="201:201">
      <c r="GS45172" s="16"/>
    </row>
    <row r="45173" spans="201:201">
      <c r="GS45173" s="16"/>
    </row>
    <row r="45174" spans="201:201">
      <c r="GS45174" s="16"/>
    </row>
    <row r="45175" spans="201:201">
      <c r="GS45175" s="16"/>
    </row>
    <row r="45176" spans="201:201">
      <c r="GS45176" s="16"/>
    </row>
    <row r="45177" spans="201:201">
      <c r="GS45177" s="16"/>
    </row>
    <row r="45178" spans="201:201">
      <c r="GS45178" s="16"/>
    </row>
    <row r="45179" spans="201:201">
      <c r="GS45179" s="16"/>
    </row>
    <row r="45180" spans="201:201">
      <c r="GS45180" s="16"/>
    </row>
    <row r="45181" spans="201:201">
      <c r="GS45181" s="16"/>
    </row>
    <row r="45182" spans="201:201">
      <c r="GS45182" s="16"/>
    </row>
    <row r="45183" spans="201:201">
      <c r="GS45183" s="16"/>
    </row>
    <row r="45184" spans="201:201">
      <c r="GS45184" s="16"/>
    </row>
    <row r="45185" spans="201:201">
      <c r="GS45185" s="16"/>
    </row>
    <row r="45186" spans="201:201">
      <c r="GS45186" s="16"/>
    </row>
    <row r="45187" spans="201:201">
      <c r="GS45187" s="16"/>
    </row>
    <row r="45188" spans="201:201">
      <c r="GS45188" s="16"/>
    </row>
    <row r="45189" spans="201:201">
      <c r="GS45189" s="16"/>
    </row>
    <row r="45190" spans="201:201">
      <c r="GS45190" s="16"/>
    </row>
    <row r="45191" spans="201:201">
      <c r="GS45191" s="16"/>
    </row>
    <row r="45192" spans="201:201">
      <c r="GS45192" s="16"/>
    </row>
    <row r="45193" spans="201:201">
      <c r="GS45193" s="16"/>
    </row>
    <row r="45194" spans="201:201">
      <c r="GS45194" s="16"/>
    </row>
    <row r="45195" spans="201:201">
      <c r="GS45195" s="16"/>
    </row>
    <row r="45196" spans="201:201">
      <c r="GS45196" s="16"/>
    </row>
    <row r="45197" spans="201:201">
      <c r="GS45197" s="16"/>
    </row>
    <row r="45198" spans="201:201">
      <c r="GS45198" s="16"/>
    </row>
    <row r="45199" spans="201:201">
      <c r="GS45199" s="16"/>
    </row>
    <row r="45200" spans="201:201">
      <c r="GS45200" s="16"/>
    </row>
    <row r="45201" spans="201:201">
      <c r="GS45201" s="16"/>
    </row>
    <row r="45202" spans="201:201">
      <c r="GS45202" s="16"/>
    </row>
    <row r="45203" spans="201:201">
      <c r="GS45203" s="16"/>
    </row>
    <row r="45204" spans="201:201">
      <c r="GS45204" s="16"/>
    </row>
    <row r="45205" spans="201:201">
      <c r="GS45205" s="16"/>
    </row>
    <row r="45206" spans="201:201">
      <c r="GS45206" s="16"/>
    </row>
    <row r="45207" spans="201:201">
      <c r="GS45207" s="16"/>
    </row>
    <row r="45208" spans="201:201">
      <c r="GS45208" s="16"/>
    </row>
    <row r="45209" spans="201:201">
      <c r="GS45209" s="16"/>
    </row>
    <row r="45210" spans="201:201">
      <c r="GS45210" s="16"/>
    </row>
    <row r="45211" spans="201:201">
      <c r="GS45211" s="16"/>
    </row>
    <row r="45212" spans="201:201">
      <c r="GS45212" s="16"/>
    </row>
    <row r="45213" spans="201:201">
      <c r="GS45213" s="16"/>
    </row>
    <row r="45214" spans="201:201">
      <c r="GS45214" s="16"/>
    </row>
    <row r="45215" spans="201:201">
      <c r="GS45215" s="16"/>
    </row>
    <row r="45216" spans="201:201">
      <c r="GS45216" s="16"/>
    </row>
    <row r="45217" spans="201:201">
      <c r="GS45217" s="16"/>
    </row>
    <row r="45218" spans="201:201">
      <c r="GS45218" s="16"/>
    </row>
    <row r="45219" spans="201:201">
      <c r="GS45219" s="16"/>
    </row>
    <row r="45220" spans="201:201">
      <c r="GS45220" s="16"/>
    </row>
    <row r="45221" spans="201:201">
      <c r="GS45221" s="16"/>
    </row>
    <row r="45222" spans="201:201">
      <c r="GS45222" s="16"/>
    </row>
    <row r="45223" spans="201:201">
      <c r="GS45223" s="16"/>
    </row>
    <row r="45224" spans="201:201">
      <c r="GS45224" s="16"/>
    </row>
    <row r="45225" spans="201:201">
      <c r="GS45225" s="16"/>
    </row>
    <row r="45226" spans="201:201">
      <c r="GS45226" s="16"/>
    </row>
    <row r="45227" spans="201:201">
      <c r="GS45227" s="16"/>
    </row>
    <row r="45228" spans="201:201">
      <c r="GS45228" s="16"/>
    </row>
    <row r="45229" spans="201:201">
      <c r="GS45229" s="16"/>
    </row>
    <row r="45230" spans="201:201">
      <c r="GS45230" s="16"/>
    </row>
    <row r="45231" spans="201:201">
      <c r="GS45231" s="16"/>
    </row>
    <row r="45232" spans="201:201">
      <c r="GS45232" s="16"/>
    </row>
    <row r="45233" spans="201:201">
      <c r="GS45233" s="16"/>
    </row>
    <row r="45234" spans="201:201">
      <c r="GS45234" s="16"/>
    </row>
    <row r="45235" spans="201:201">
      <c r="GS45235" s="16"/>
    </row>
    <row r="45236" spans="201:201">
      <c r="GS45236" s="16"/>
    </row>
    <row r="45237" spans="201:201">
      <c r="GS45237" s="16"/>
    </row>
    <row r="45238" spans="201:201">
      <c r="GS45238" s="16"/>
    </row>
    <row r="45239" spans="201:201">
      <c r="GS45239" s="16"/>
    </row>
    <row r="45240" spans="201:201">
      <c r="GS45240" s="16"/>
    </row>
    <row r="45241" spans="201:201">
      <c r="GS45241" s="16"/>
    </row>
    <row r="45242" spans="201:201">
      <c r="GS45242" s="16"/>
    </row>
    <row r="45243" spans="201:201">
      <c r="GS45243" s="16"/>
    </row>
    <row r="45244" spans="201:201">
      <c r="GS45244" s="16"/>
    </row>
    <row r="45245" spans="201:201">
      <c r="GS45245" s="16"/>
    </row>
    <row r="45246" spans="201:201">
      <c r="GS45246" s="16"/>
    </row>
    <row r="45247" spans="201:201">
      <c r="GS45247" s="16"/>
    </row>
    <row r="45248" spans="201:201">
      <c r="GS45248" s="16"/>
    </row>
    <row r="45249" spans="201:201">
      <c r="GS45249" s="16"/>
    </row>
    <row r="45250" spans="201:201">
      <c r="GS45250" s="16"/>
    </row>
    <row r="45251" spans="201:201">
      <c r="GS45251" s="16"/>
    </row>
    <row r="45252" spans="201:201">
      <c r="GS45252" s="16"/>
    </row>
    <row r="45253" spans="201:201">
      <c r="GS45253" s="16"/>
    </row>
    <row r="45254" spans="201:201">
      <c r="GS45254" s="16"/>
    </row>
    <row r="45255" spans="201:201">
      <c r="GS45255" s="16"/>
    </row>
    <row r="45256" spans="201:201">
      <c r="GS45256" s="16"/>
    </row>
    <row r="45257" spans="201:201">
      <c r="GS45257" s="16"/>
    </row>
    <row r="45258" spans="201:201">
      <c r="GS45258" s="16"/>
    </row>
    <row r="45259" spans="201:201">
      <c r="GS45259" s="16"/>
    </row>
    <row r="45260" spans="201:201">
      <c r="GS45260" s="16"/>
    </row>
    <row r="45261" spans="201:201">
      <c r="GS45261" s="16"/>
    </row>
    <row r="45262" spans="201:201">
      <c r="GS45262" s="16"/>
    </row>
    <row r="45263" spans="201:201">
      <c r="GS45263" s="16"/>
    </row>
    <row r="45264" spans="201:201">
      <c r="GS45264" s="16"/>
    </row>
    <row r="45265" spans="201:201">
      <c r="GS45265" s="16"/>
    </row>
    <row r="45266" spans="201:201">
      <c r="GS45266" s="16"/>
    </row>
    <row r="45267" spans="201:201">
      <c r="GS45267" s="16"/>
    </row>
    <row r="45268" spans="201:201">
      <c r="GS45268" s="16"/>
    </row>
    <row r="45269" spans="201:201">
      <c r="GS45269" s="16"/>
    </row>
    <row r="45270" spans="201:201">
      <c r="GS45270" s="16"/>
    </row>
    <row r="45271" spans="201:201">
      <c r="GS45271" s="16"/>
    </row>
    <row r="45272" spans="201:201">
      <c r="GS45272" s="16"/>
    </row>
    <row r="45273" spans="201:201">
      <c r="GS45273" s="16"/>
    </row>
    <row r="45274" spans="201:201">
      <c r="GS45274" s="16"/>
    </row>
    <row r="45275" spans="201:201">
      <c r="GS45275" s="16"/>
    </row>
    <row r="45276" spans="201:201">
      <c r="GS45276" s="16"/>
    </row>
    <row r="45277" spans="201:201">
      <c r="GS45277" s="16"/>
    </row>
    <row r="45278" spans="201:201">
      <c r="GS45278" s="16"/>
    </row>
    <row r="45279" spans="201:201">
      <c r="GS45279" s="16"/>
    </row>
    <row r="45280" spans="201:201">
      <c r="GS45280" s="16"/>
    </row>
    <row r="45281" spans="201:201">
      <c r="GS45281" s="16"/>
    </row>
    <row r="45282" spans="201:201">
      <c r="GS45282" s="16"/>
    </row>
    <row r="45283" spans="201:201">
      <c r="GS45283" s="16"/>
    </row>
    <row r="45284" spans="201:201">
      <c r="GS45284" s="16"/>
    </row>
    <row r="45285" spans="201:201">
      <c r="GS45285" s="16"/>
    </row>
    <row r="45286" spans="201:201">
      <c r="GS45286" s="16"/>
    </row>
    <row r="45287" spans="201:201">
      <c r="GS45287" s="16"/>
    </row>
    <row r="45288" spans="201:201">
      <c r="GS45288" s="16"/>
    </row>
    <row r="45289" spans="201:201">
      <c r="GS45289" s="16"/>
    </row>
    <row r="45290" spans="201:201">
      <c r="GS45290" s="16"/>
    </row>
    <row r="45291" spans="201:201">
      <c r="GS45291" s="16"/>
    </row>
    <row r="45292" spans="201:201">
      <c r="GS45292" s="16"/>
    </row>
    <row r="45293" spans="201:201">
      <c r="GS45293" s="16"/>
    </row>
    <row r="45294" spans="201:201">
      <c r="GS45294" s="16"/>
    </row>
    <row r="45295" spans="201:201">
      <c r="GS45295" s="16"/>
    </row>
    <row r="45296" spans="201:201">
      <c r="GS45296" s="16"/>
    </row>
    <row r="45297" spans="201:201">
      <c r="GS45297" s="16"/>
    </row>
    <row r="45298" spans="201:201">
      <c r="GS45298" s="16"/>
    </row>
    <row r="45299" spans="201:201">
      <c r="GS45299" s="16"/>
    </row>
    <row r="45300" spans="201:201">
      <c r="GS45300" s="16"/>
    </row>
    <row r="45301" spans="201:201">
      <c r="GS45301" s="16"/>
    </row>
    <row r="45302" spans="201:201">
      <c r="GS45302" s="16"/>
    </row>
    <row r="45303" spans="201:201">
      <c r="GS45303" s="16"/>
    </row>
    <row r="45304" spans="201:201">
      <c r="GS45304" s="16"/>
    </row>
    <row r="45305" spans="201:201">
      <c r="GS45305" s="16"/>
    </row>
    <row r="45306" spans="201:201">
      <c r="GS45306" s="16"/>
    </row>
    <row r="45307" spans="201:201">
      <c r="GS45307" s="16"/>
    </row>
    <row r="45308" spans="201:201">
      <c r="GS45308" s="16"/>
    </row>
    <row r="45309" spans="201:201">
      <c r="GS45309" s="16"/>
    </row>
    <row r="45310" spans="201:201">
      <c r="GS45310" s="16"/>
    </row>
    <row r="45311" spans="201:201">
      <c r="GS45311" s="16"/>
    </row>
    <row r="45312" spans="201:201">
      <c r="GS45312" s="16"/>
    </row>
    <row r="45313" spans="201:201">
      <c r="GS45313" s="16"/>
    </row>
    <row r="45314" spans="201:201">
      <c r="GS45314" s="16"/>
    </row>
    <row r="45315" spans="201:201">
      <c r="GS45315" s="16"/>
    </row>
    <row r="45316" spans="201:201">
      <c r="GS45316" s="16"/>
    </row>
    <row r="45317" spans="201:201">
      <c r="GS45317" s="16"/>
    </row>
    <row r="45318" spans="201:201">
      <c r="GS45318" s="16"/>
    </row>
    <row r="45319" spans="201:201">
      <c r="GS45319" s="16"/>
    </row>
    <row r="45320" spans="201:201">
      <c r="GS45320" s="16"/>
    </row>
    <row r="45321" spans="201:201">
      <c r="GS45321" s="16"/>
    </row>
    <row r="45322" spans="201:201">
      <c r="GS45322" s="16"/>
    </row>
    <row r="45323" spans="201:201">
      <c r="GS45323" s="16"/>
    </row>
    <row r="45324" spans="201:201">
      <c r="GS45324" s="16"/>
    </row>
    <row r="45325" spans="201:201">
      <c r="GS45325" s="16"/>
    </row>
    <row r="45326" spans="201:201">
      <c r="GS45326" s="16"/>
    </row>
    <row r="45327" spans="201:201">
      <c r="GS45327" s="16"/>
    </row>
    <row r="45328" spans="201:201">
      <c r="GS45328" s="16"/>
    </row>
    <row r="45329" spans="201:201">
      <c r="GS45329" s="16"/>
    </row>
    <row r="45330" spans="201:201">
      <c r="GS45330" s="16"/>
    </row>
    <row r="45331" spans="201:201">
      <c r="GS45331" s="16"/>
    </row>
    <row r="45332" spans="201:201">
      <c r="GS45332" s="16"/>
    </row>
    <row r="45333" spans="201:201">
      <c r="GS45333" s="16"/>
    </row>
    <row r="45334" spans="201:201">
      <c r="GS45334" s="16"/>
    </row>
    <row r="45335" spans="201:201">
      <c r="GS45335" s="16"/>
    </row>
    <row r="45336" spans="201:201">
      <c r="GS45336" s="16"/>
    </row>
    <row r="45337" spans="201:201">
      <c r="GS45337" s="16"/>
    </row>
    <row r="45338" spans="201:201">
      <c r="GS45338" s="16"/>
    </row>
    <row r="45339" spans="201:201">
      <c r="GS45339" s="16"/>
    </row>
    <row r="45340" spans="201:201">
      <c r="GS45340" s="16"/>
    </row>
    <row r="45341" spans="201:201">
      <c r="GS45341" s="16"/>
    </row>
    <row r="45342" spans="201:201">
      <c r="GS45342" s="16"/>
    </row>
    <row r="45343" spans="201:201">
      <c r="GS45343" s="16"/>
    </row>
    <row r="45344" spans="201:201">
      <c r="GS45344" s="16"/>
    </row>
    <row r="45345" spans="201:201">
      <c r="GS45345" s="16"/>
    </row>
    <row r="45346" spans="201:201">
      <c r="GS45346" s="16"/>
    </row>
    <row r="45347" spans="201:201">
      <c r="GS45347" s="16"/>
    </row>
    <row r="45348" spans="201:201">
      <c r="GS45348" s="16"/>
    </row>
    <row r="45349" spans="201:201">
      <c r="GS45349" s="16"/>
    </row>
    <row r="45350" spans="201:201">
      <c r="GS45350" s="16"/>
    </row>
    <row r="45351" spans="201:201">
      <c r="GS45351" s="16"/>
    </row>
    <row r="45352" spans="201:201">
      <c r="GS45352" s="16"/>
    </row>
    <row r="45353" spans="201:201">
      <c r="GS45353" s="16"/>
    </row>
    <row r="45354" spans="201:201">
      <c r="GS45354" s="16"/>
    </row>
    <row r="45355" spans="201:201">
      <c r="GS45355" s="16"/>
    </row>
    <row r="45356" spans="201:201">
      <c r="GS45356" s="16"/>
    </row>
    <row r="45357" spans="201:201">
      <c r="GS45357" s="16"/>
    </row>
    <row r="45358" spans="201:201">
      <c r="GS45358" s="16"/>
    </row>
    <row r="45359" spans="201:201">
      <c r="GS45359" s="16"/>
    </row>
    <row r="45360" spans="201:201">
      <c r="GS45360" s="16"/>
    </row>
    <row r="45361" spans="201:201">
      <c r="GS45361" s="16"/>
    </row>
    <row r="45362" spans="201:201">
      <c r="GS45362" s="16"/>
    </row>
    <row r="45363" spans="201:201">
      <c r="GS45363" s="16"/>
    </row>
    <row r="45364" spans="201:201">
      <c r="GS45364" s="16"/>
    </row>
    <row r="45365" spans="201:201">
      <c r="GS45365" s="16"/>
    </row>
    <row r="45366" spans="201:201">
      <c r="GS45366" s="16"/>
    </row>
    <row r="45367" spans="201:201">
      <c r="GS45367" s="16"/>
    </row>
    <row r="45368" spans="201:201">
      <c r="GS45368" s="16"/>
    </row>
    <row r="45369" spans="201:201">
      <c r="GS45369" s="16"/>
    </row>
    <row r="45370" spans="201:201">
      <c r="GS45370" s="16"/>
    </row>
    <row r="45371" spans="201:201">
      <c r="GS45371" s="16"/>
    </row>
    <row r="45372" spans="201:201">
      <c r="GS45372" s="16"/>
    </row>
    <row r="45373" spans="201:201">
      <c r="GS45373" s="16"/>
    </row>
    <row r="45374" spans="201:201">
      <c r="GS45374" s="16"/>
    </row>
    <row r="45375" spans="201:201">
      <c r="GS45375" s="16"/>
    </row>
    <row r="45376" spans="201:201">
      <c r="GS45376" s="16"/>
    </row>
    <row r="45377" spans="201:201">
      <c r="GS45377" s="16"/>
    </row>
    <row r="45378" spans="201:201">
      <c r="GS45378" s="16"/>
    </row>
    <row r="45379" spans="201:201">
      <c r="GS45379" s="16"/>
    </row>
    <row r="45380" spans="201:201">
      <c r="GS45380" s="16"/>
    </row>
    <row r="45381" spans="201:201">
      <c r="GS45381" s="16"/>
    </row>
    <row r="45382" spans="201:201">
      <c r="GS45382" s="16"/>
    </row>
    <row r="45383" spans="201:201">
      <c r="GS45383" s="16"/>
    </row>
    <row r="45384" spans="201:201">
      <c r="GS45384" s="16"/>
    </row>
    <row r="45385" spans="201:201">
      <c r="GS45385" s="16"/>
    </row>
    <row r="45386" spans="201:201">
      <c r="GS45386" s="16"/>
    </row>
    <row r="45387" spans="201:201">
      <c r="GS45387" s="16"/>
    </row>
    <row r="45388" spans="201:201">
      <c r="GS45388" s="16"/>
    </row>
    <row r="45389" spans="201:201">
      <c r="GS45389" s="16"/>
    </row>
    <row r="45390" spans="201:201">
      <c r="GS45390" s="16"/>
    </row>
    <row r="45391" spans="201:201">
      <c r="GS45391" s="16"/>
    </row>
    <row r="45392" spans="201:201">
      <c r="GS45392" s="16"/>
    </row>
    <row r="45393" spans="201:201">
      <c r="GS45393" s="16"/>
    </row>
    <row r="45394" spans="201:201">
      <c r="GS45394" s="16"/>
    </row>
    <row r="45395" spans="201:201">
      <c r="GS45395" s="16"/>
    </row>
    <row r="45396" spans="201:201">
      <c r="GS45396" s="16"/>
    </row>
    <row r="45397" spans="201:201">
      <c r="GS45397" s="16"/>
    </row>
    <row r="45398" spans="201:201">
      <c r="GS45398" s="16"/>
    </row>
    <row r="45399" spans="201:201">
      <c r="GS45399" s="16"/>
    </row>
    <row r="45400" spans="201:201">
      <c r="GS45400" s="16"/>
    </row>
    <row r="45401" spans="201:201">
      <c r="GS45401" s="16"/>
    </row>
    <row r="45402" spans="201:201">
      <c r="GS45402" s="16"/>
    </row>
    <row r="45403" spans="201:201">
      <c r="GS45403" s="16"/>
    </row>
    <row r="45404" spans="201:201">
      <c r="GS45404" s="16"/>
    </row>
    <row r="45405" spans="201:201">
      <c r="GS45405" s="16"/>
    </row>
    <row r="45406" spans="201:201">
      <c r="GS45406" s="16"/>
    </row>
    <row r="45407" spans="201:201">
      <c r="GS45407" s="16"/>
    </row>
    <row r="45408" spans="201:201">
      <c r="GS45408" s="16"/>
    </row>
    <row r="45409" spans="201:201">
      <c r="GS45409" s="16"/>
    </row>
    <row r="45410" spans="201:201">
      <c r="GS45410" s="16"/>
    </row>
    <row r="45411" spans="201:201">
      <c r="GS45411" s="16"/>
    </row>
    <row r="45412" spans="201:201">
      <c r="GS45412" s="16"/>
    </row>
    <row r="45413" spans="201:201">
      <c r="GS45413" s="16"/>
    </row>
    <row r="45414" spans="201:201">
      <c r="GS45414" s="16"/>
    </row>
    <row r="45415" spans="201:201">
      <c r="GS45415" s="16"/>
    </row>
    <row r="45416" spans="201:201">
      <c r="GS45416" s="16"/>
    </row>
    <row r="45417" spans="201:201">
      <c r="GS45417" s="16"/>
    </row>
    <row r="45418" spans="201:201">
      <c r="GS45418" s="16"/>
    </row>
    <row r="45419" spans="201:201">
      <c r="GS45419" s="16"/>
    </row>
    <row r="45420" spans="201:201">
      <c r="GS45420" s="16"/>
    </row>
    <row r="45421" spans="201:201">
      <c r="GS45421" s="16"/>
    </row>
    <row r="45422" spans="201:201">
      <c r="GS45422" s="16"/>
    </row>
    <row r="45423" spans="201:201">
      <c r="GS45423" s="16"/>
    </row>
    <row r="45424" spans="201:201">
      <c r="GS45424" s="16"/>
    </row>
    <row r="45425" spans="201:201">
      <c r="GS45425" s="16"/>
    </row>
    <row r="45426" spans="201:201">
      <c r="GS45426" s="16"/>
    </row>
    <row r="45427" spans="201:201">
      <c r="GS45427" s="16"/>
    </row>
    <row r="45428" spans="201:201">
      <c r="GS45428" s="16"/>
    </row>
    <row r="45429" spans="201:201">
      <c r="GS45429" s="16"/>
    </row>
    <row r="45430" spans="201:201">
      <c r="GS45430" s="16"/>
    </row>
    <row r="45431" spans="201:201">
      <c r="GS45431" s="16"/>
    </row>
    <row r="45432" spans="201:201">
      <c r="GS45432" s="16"/>
    </row>
    <row r="45433" spans="201:201">
      <c r="GS45433" s="16"/>
    </row>
    <row r="45434" spans="201:201">
      <c r="GS45434" s="16"/>
    </row>
    <row r="45435" spans="201:201">
      <c r="GS45435" s="16"/>
    </row>
    <row r="45436" spans="201:201">
      <c r="GS45436" s="16"/>
    </row>
    <row r="45437" spans="201:201">
      <c r="GS45437" s="16"/>
    </row>
    <row r="45438" spans="201:201">
      <c r="GS45438" s="16"/>
    </row>
    <row r="45439" spans="201:201">
      <c r="GS45439" s="16"/>
    </row>
    <row r="45440" spans="201:201">
      <c r="GS45440" s="16"/>
    </row>
    <row r="45441" spans="201:201">
      <c r="GS45441" s="16"/>
    </row>
    <row r="45442" spans="201:201">
      <c r="GS45442" s="16"/>
    </row>
    <row r="45443" spans="201:201">
      <c r="GS45443" s="16"/>
    </row>
    <row r="45444" spans="201:201">
      <c r="GS45444" s="16"/>
    </row>
    <row r="45445" spans="201:201">
      <c r="GS45445" s="16"/>
    </row>
    <row r="45446" spans="201:201">
      <c r="GS45446" s="16"/>
    </row>
    <row r="45447" spans="201:201">
      <c r="GS45447" s="16"/>
    </row>
    <row r="45448" spans="201:201">
      <c r="GS45448" s="16"/>
    </row>
    <row r="45449" spans="201:201">
      <c r="GS45449" s="16"/>
    </row>
    <row r="45450" spans="201:201">
      <c r="GS45450" s="16"/>
    </row>
    <row r="45451" spans="201:201">
      <c r="GS45451" s="16"/>
    </row>
    <row r="45452" spans="201:201">
      <c r="GS45452" s="16"/>
    </row>
    <row r="45453" spans="201:201">
      <c r="GS45453" s="16"/>
    </row>
    <row r="45454" spans="201:201">
      <c r="GS45454" s="16"/>
    </row>
    <row r="45455" spans="201:201">
      <c r="GS45455" s="16"/>
    </row>
    <row r="45456" spans="201:201">
      <c r="GS45456" s="16"/>
    </row>
    <row r="45457" spans="201:201">
      <c r="GS45457" s="16"/>
    </row>
    <row r="45458" spans="201:201">
      <c r="GS45458" s="16"/>
    </row>
    <row r="45459" spans="201:201">
      <c r="GS45459" s="16"/>
    </row>
    <row r="45460" spans="201:201">
      <c r="GS45460" s="16"/>
    </row>
    <row r="45461" spans="201:201">
      <c r="GS45461" s="16"/>
    </row>
    <row r="45462" spans="201:201">
      <c r="GS45462" s="16"/>
    </row>
    <row r="45463" spans="201:201">
      <c r="GS45463" s="16"/>
    </row>
    <row r="45464" spans="201:201">
      <c r="GS45464" s="16"/>
    </row>
    <row r="45465" spans="201:201">
      <c r="GS45465" s="16"/>
    </row>
    <row r="45466" spans="201:201">
      <c r="GS45466" s="16"/>
    </row>
    <row r="45467" spans="201:201">
      <c r="GS45467" s="16"/>
    </row>
    <row r="45468" spans="201:201">
      <c r="GS45468" s="16"/>
    </row>
    <row r="45469" spans="201:201">
      <c r="GS45469" s="16"/>
    </row>
    <row r="45470" spans="201:201">
      <c r="GS45470" s="16"/>
    </row>
    <row r="45471" spans="201:201">
      <c r="GS45471" s="16"/>
    </row>
    <row r="45472" spans="201:201">
      <c r="GS45472" s="16"/>
    </row>
    <row r="45473" spans="201:201">
      <c r="GS45473" s="16"/>
    </row>
    <row r="45474" spans="201:201">
      <c r="GS45474" s="16"/>
    </row>
    <row r="45475" spans="201:201">
      <c r="GS45475" s="16"/>
    </row>
    <row r="45476" spans="201:201">
      <c r="GS45476" s="16"/>
    </row>
    <row r="45477" spans="201:201">
      <c r="GS45477" s="16"/>
    </row>
    <row r="45478" spans="201:201">
      <c r="GS45478" s="16"/>
    </row>
    <row r="45479" spans="201:201">
      <c r="GS45479" s="16"/>
    </row>
    <row r="45480" spans="201:201">
      <c r="GS45480" s="16"/>
    </row>
    <row r="45481" spans="201:201">
      <c r="GS45481" s="16"/>
    </row>
    <row r="45482" spans="201:201">
      <c r="GS45482" s="16"/>
    </row>
    <row r="45483" spans="201:201">
      <c r="GS45483" s="16"/>
    </row>
    <row r="45484" spans="201:201">
      <c r="GS45484" s="16"/>
    </row>
    <row r="45485" spans="201:201">
      <c r="GS45485" s="16"/>
    </row>
    <row r="45486" spans="201:201">
      <c r="GS45486" s="16"/>
    </row>
    <row r="45487" spans="201:201">
      <c r="GS45487" s="16"/>
    </row>
    <row r="45488" spans="201:201">
      <c r="GS45488" s="16"/>
    </row>
    <row r="45489" spans="201:201">
      <c r="GS45489" s="16"/>
    </row>
    <row r="45490" spans="201:201">
      <c r="GS45490" s="16"/>
    </row>
    <row r="45491" spans="201:201">
      <c r="GS45491" s="16"/>
    </row>
    <row r="45492" spans="201:201">
      <c r="GS45492" s="16"/>
    </row>
    <row r="45493" spans="201:201">
      <c r="GS45493" s="16"/>
    </row>
    <row r="45494" spans="201:201">
      <c r="GS45494" s="16"/>
    </row>
    <row r="45495" spans="201:201">
      <c r="GS45495" s="16"/>
    </row>
    <row r="45496" spans="201:201">
      <c r="GS45496" s="16"/>
    </row>
    <row r="45497" spans="201:201">
      <c r="GS45497" s="16"/>
    </row>
    <row r="45498" spans="201:201">
      <c r="GS45498" s="16"/>
    </row>
    <row r="45499" spans="201:201">
      <c r="GS45499" s="16"/>
    </row>
    <row r="45500" spans="201:201">
      <c r="GS45500" s="16"/>
    </row>
    <row r="45501" spans="201:201">
      <c r="GS45501" s="16"/>
    </row>
    <row r="45502" spans="201:201">
      <c r="GS45502" s="16"/>
    </row>
    <row r="45503" spans="201:201">
      <c r="GS45503" s="16"/>
    </row>
    <row r="45504" spans="201:201">
      <c r="GS45504" s="16"/>
    </row>
    <row r="45505" spans="201:201">
      <c r="GS45505" s="16"/>
    </row>
    <row r="45506" spans="201:201">
      <c r="GS45506" s="16"/>
    </row>
    <row r="45507" spans="201:201">
      <c r="GS45507" s="16"/>
    </row>
    <row r="45508" spans="201:201">
      <c r="GS45508" s="16"/>
    </row>
    <row r="45509" spans="201:201">
      <c r="GS45509" s="16"/>
    </row>
    <row r="45510" spans="201:201">
      <c r="GS45510" s="16"/>
    </row>
    <row r="45511" spans="201:201">
      <c r="GS45511" s="16"/>
    </row>
    <row r="45512" spans="201:201">
      <c r="GS45512" s="16"/>
    </row>
    <row r="45513" spans="201:201">
      <c r="GS45513" s="16"/>
    </row>
    <row r="45514" spans="201:201">
      <c r="GS45514" s="16"/>
    </row>
    <row r="45515" spans="201:201">
      <c r="GS45515" s="16"/>
    </row>
    <row r="45516" spans="201:201">
      <c r="GS45516" s="16"/>
    </row>
    <row r="45517" spans="201:201">
      <c r="GS45517" s="16"/>
    </row>
    <row r="45518" spans="201:201">
      <c r="GS45518" s="16"/>
    </row>
    <row r="45519" spans="201:201">
      <c r="GS45519" s="16"/>
    </row>
    <row r="45520" spans="201:201">
      <c r="GS45520" s="16"/>
    </row>
    <row r="45521" spans="201:201">
      <c r="GS45521" s="16"/>
    </row>
    <row r="45522" spans="201:201">
      <c r="GS45522" s="16"/>
    </row>
    <row r="45523" spans="201:201">
      <c r="GS45523" s="16"/>
    </row>
    <row r="45524" spans="201:201">
      <c r="GS45524" s="16"/>
    </row>
    <row r="45525" spans="201:201">
      <c r="GS45525" s="16"/>
    </row>
    <row r="45526" spans="201:201">
      <c r="GS45526" s="16"/>
    </row>
    <row r="45527" spans="201:201">
      <c r="GS45527" s="16"/>
    </row>
    <row r="45528" spans="201:201">
      <c r="GS45528" s="16"/>
    </row>
    <row r="45529" spans="201:201">
      <c r="GS45529" s="16"/>
    </row>
    <row r="45530" spans="201:201">
      <c r="GS45530" s="16"/>
    </row>
    <row r="45531" spans="201:201">
      <c r="GS45531" s="16"/>
    </row>
    <row r="45532" spans="201:201">
      <c r="GS45532" s="16"/>
    </row>
    <row r="45533" spans="201:201">
      <c r="GS45533" s="16"/>
    </row>
    <row r="45534" spans="201:201">
      <c r="GS45534" s="16"/>
    </row>
    <row r="45535" spans="201:201">
      <c r="GS45535" s="16"/>
    </row>
    <row r="45536" spans="201:201">
      <c r="GS45536" s="16"/>
    </row>
    <row r="45537" spans="201:201">
      <c r="GS45537" s="16"/>
    </row>
    <row r="45538" spans="201:201">
      <c r="GS45538" s="16"/>
    </row>
    <row r="45539" spans="201:201">
      <c r="GS45539" s="16"/>
    </row>
    <row r="45540" spans="201:201">
      <c r="GS45540" s="16"/>
    </row>
    <row r="45541" spans="201:201">
      <c r="GS45541" s="16"/>
    </row>
    <row r="45542" spans="201:201">
      <c r="GS45542" s="16"/>
    </row>
    <row r="45543" spans="201:201">
      <c r="GS45543" s="16"/>
    </row>
    <row r="45544" spans="201:201">
      <c r="GS45544" s="16"/>
    </row>
    <row r="45545" spans="201:201">
      <c r="GS45545" s="16"/>
    </row>
    <row r="45546" spans="201:201">
      <c r="GS45546" s="16"/>
    </row>
    <row r="45547" spans="201:201">
      <c r="GS45547" s="16"/>
    </row>
    <row r="45548" spans="201:201">
      <c r="GS45548" s="16"/>
    </row>
    <row r="45549" spans="201:201">
      <c r="GS45549" s="16"/>
    </row>
    <row r="45550" spans="201:201">
      <c r="GS45550" s="16"/>
    </row>
    <row r="45551" spans="201:201">
      <c r="GS45551" s="16"/>
    </row>
    <row r="45552" spans="201:201">
      <c r="GS45552" s="16"/>
    </row>
    <row r="45553" spans="201:201">
      <c r="GS45553" s="16"/>
    </row>
    <row r="45554" spans="201:201">
      <c r="GS45554" s="16"/>
    </row>
    <row r="45555" spans="201:201">
      <c r="GS45555" s="16"/>
    </row>
    <row r="45556" spans="201:201">
      <c r="GS45556" s="16"/>
    </row>
    <row r="45557" spans="201:201">
      <c r="GS45557" s="16"/>
    </row>
    <row r="45558" spans="201:201">
      <c r="GS45558" s="16"/>
    </row>
    <row r="45559" spans="201:201">
      <c r="GS45559" s="16"/>
    </row>
    <row r="45560" spans="201:201">
      <c r="GS45560" s="16"/>
    </row>
    <row r="45561" spans="201:201">
      <c r="GS45561" s="16"/>
    </row>
    <row r="45562" spans="201:201">
      <c r="GS45562" s="16"/>
    </row>
    <row r="45563" spans="201:201">
      <c r="GS45563" s="16"/>
    </row>
    <row r="45564" spans="201:201">
      <c r="GS45564" s="16"/>
    </row>
    <row r="45565" spans="201:201">
      <c r="GS45565" s="16"/>
    </row>
    <row r="45566" spans="201:201">
      <c r="GS45566" s="16"/>
    </row>
    <row r="45567" spans="201:201">
      <c r="GS45567" s="16"/>
    </row>
    <row r="45568" spans="201:201">
      <c r="GS45568" s="16"/>
    </row>
    <row r="45569" spans="201:201">
      <c r="GS45569" s="16"/>
    </row>
    <row r="45570" spans="201:201">
      <c r="GS45570" s="16"/>
    </row>
    <row r="45571" spans="201:201">
      <c r="GS45571" s="16"/>
    </row>
    <row r="45572" spans="201:201">
      <c r="GS45572" s="16"/>
    </row>
    <row r="45573" spans="201:201">
      <c r="GS45573" s="16"/>
    </row>
    <row r="45574" spans="201:201">
      <c r="GS45574" s="16"/>
    </row>
    <row r="45575" spans="201:201">
      <c r="GS45575" s="16"/>
    </row>
    <row r="45576" spans="201:201">
      <c r="GS45576" s="16"/>
    </row>
    <row r="45577" spans="201:201">
      <c r="GS45577" s="16"/>
    </row>
    <row r="45578" spans="201:201">
      <c r="GS45578" s="16"/>
    </row>
    <row r="45579" spans="201:201">
      <c r="GS45579" s="16"/>
    </row>
    <row r="45580" spans="201:201">
      <c r="GS45580" s="16"/>
    </row>
    <row r="45581" spans="201:201">
      <c r="GS45581" s="16"/>
    </row>
    <row r="45582" spans="201:201">
      <c r="GS45582" s="16"/>
    </row>
    <row r="45583" spans="201:201">
      <c r="GS45583" s="16"/>
    </row>
    <row r="45584" spans="201:201">
      <c r="GS45584" s="16"/>
    </row>
    <row r="45585" spans="201:201">
      <c r="GS45585" s="16"/>
    </row>
    <row r="45586" spans="201:201">
      <c r="GS45586" s="16"/>
    </row>
    <row r="45587" spans="201:201">
      <c r="GS45587" s="16"/>
    </row>
    <row r="45588" spans="201:201">
      <c r="GS45588" s="16"/>
    </row>
    <row r="45589" spans="201:201">
      <c r="GS45589" s="16"/>
    </row>
    <row r="45590" spans="201:201">
      <c r="GS45590" s="16"/>
    </row>
    <row r="45591" spans="201:201">
      <c r="GS45591" s="16"/>
    </row>
    <row r="45592" spans="201:201">
      <c r="GS45592" s="16"/>
    </row>
    <row r="45593" spans="201:201">
      <c r="GS45593" s="16"/>
    </row>
    <row r="45594" spans="201:201">
      <c r="GS45594" s="16"/>
    </row>
    <row r="45595" spans="201:201">
      <c r="GS45595" s="16"/>
    </row>
    <row r="45596" spans="201:201">
      <c r="GS45596" s="16"/>
    </row>
    <row r="45597" spans="201:201">
      <c r="GS45597" s="16"/>
    </row>
    <row r="45598" spans="201:201">
      <c r="GS45598" s="16"/>
    </row>
    <row r="45599" spans="201:201">
      <c r="GS45599" s="16"/>
    </row>
    <row r="45600" spans="201:201">
      <c r="GS45600" s="16"/>
    </row>
    <row r="45601" spans="201:201">
      <c r="GS45601" s="16"/>
    </row>
    <row r="45602" spans="201:201">
      <c r="GS45602" s="16"/>
    </row>
    <row r="45603" spans="201:201">
      <c r="GS45603" s="16"/>
    </row>
    <row r="45604" spans="201:201">
      <c r="GS45604" s="16"/>
    </row>
    <row r="45605" spans="201:201">
      <c r="GS45605" s="16"/>
    </row>
    <row r="45606" spans="201:201">
      <c r="GS45606" s="16"/>
    </row>
    <row r="45607" spans="201:201">
      <c r="GS45607" s="16"/>
    </row>
    <row r="45608" spans="201:201">
      <c r="GS45608" s="16"/>
    </row>
    <row r="45609" spans="201:201">
      <c r="GS45609" s="16"/>
    </row>
    <row r="45610" spans="201:201">
      <c r="GS45610" s="16"/>
    </row>
    <row r="45611" spans="201:201">
      <c r="GS45611" s="16"/>
    </row>
    <row r="45612" spans="201:201">
      <c r="GS45612" s="16"/>
    </row>
    <row r="45613" spans="201:201">
      <c r="GS45613" s="16"/>
    </row>
    <row r="45614" spans="201:201">
      <c r="GS45614" s="16"/>
    </row>
    <row r="45615" spans="201:201">
      <c r="GS45615" s="16"/>
    </row>
    <row r="45616" spans="201:201">
      <c r="GS45616" s="16"/>
    </row>
    <row r="45617" spans="201:201">
      <c r="GS45617" s="16"/>
    </row>
    <row r="45618" spans="201:201">
      <c r="GS45618" s="16"/>
    </row>
    <row r="45619" spans="201:201">
      <c r="GS45619" s="16"/>
    </row>
    <row r="45620" spans="201:201">
      <c r="GS45620" s="16"/>
    </row>
    <row r="45621" spans="201:201">
      <c r="GS45621" s="16"/>
    </row>
    <row r="45622" spans="201:201">
      <c r="GS45622" s="16"/>
    </row>
    <row r="45623" spans="201:201">
      <c r="GS45623" s="16"/>
    </row>
    <row r="45624" spans="201:201">
      <c r="GS45624" s="16"/>
    </row>
    <row r="45625" spans="201:201">
      <c r="GS45625" s="16"/>
    </row>
    <row r="45626" spans="201:201">
      <c r="GS45626" s="16"/>
    </row>
    <row r="45627" spans="201:201">
      <c r="GS45627" s="16"/>
    </row>
    <row r="45628" spans="201:201">
      <c r="GS45628" s="16"/>
    </row>
    <row r="45629" spans="201:201">
      <c r="GS45629" s="16"/>
    </row>
    <row r="45630" spans="201:201">
      <c r="GS45630" s="16"/>
    </row>
    <row r="45631" spans="201:201">
      <c r="GS45631" s="16"/>
    </row>
    <row r="45632" spans="201:201">
      <c r="GS45632" s="16"/>
    </row>
    <row r="45633" spans="201:201">
      <c r="GS45633" s="16"/>
    </row>
    <row r="45634" spans="201:201">
      <c r="GS45634" s="16"/>
    </row>
    <row r="45635" spans="201:201">
      <c r="GS45635" s="16"/>
    </row>
    <row r="45636" spans="201:201">
      <c r="GS45636" s="16"/>
    </row>
    <row r="45637" spans="201:201">
      <c r="GS45637" s="16"/>
    </row>
    <row r="45638" spans="201:201">
      <c r="GS45638" s="16"/>
    </row>
    <row r="45639" spans="201:201">
      <c r="GS45639" s="16"/>
    </row>
    <row r="45640" spans="201:201">
      <c r="GS45640" s="16"/>
    </row>
    <row r="45641" spans="201:201">
      <c r="GS45641" s="16"/>
    </row>
    <row r="45642" spans="201:201">
      <c r="GS45642" s="16"/>
    </row>
    <row r="45643" spans="201:201">
      <c r="GS45643" s="16"/>
    </row>
    <row r="45644" spans="201:201">
      <c r="GS45644" s="16"/>
    </row>
    <row r="45645" spans="201:201">
      <c r="GS45645" s="16"/>
    </row>
    <row r="45646" spans="201:201">
      <c r="GS45646" s="16"/>
    </row>
    <row r="45647" spans="201:201">
      <c r="GS45647" s="16"/>
    </row>
    <row r="45648" spans="201:201">
      <c r="GS45648" s="16"/>
    </row>
    <row r="45649" spans="201:201">
      <c r="GS45649" s="16"/>
    </row>
    <row r="45650" spans="201:201">
      <c r="GS45650" s="16"/>
    </row>
    <row r="45651" spans="201:201">
      <c r="GS45651" s="16"/>
    </row>
    <row r="45652" spans="201:201">
      <c r="GS45652" s="16"/>
    </row>
    <row r="45653" spans="201:201">
      <c r="GS45653" s="16"/>
    </row>
    <row r="45654" spans="201:201">
      <c r="GS45654" s="16"/>
    </row>
    <row r="45655" spans="201:201">
      <c r="GS45655" s="16"/>
    </row>
    <row r="45656" spans="201:201">
      <c r="GS45656" s="16"/>
    </row>
    <row r="45657" spans="201:201">
      <c r="GS45657" s="16"/>
    </row>
    <row r="45658" spans="201:201">
      <c r="GS45658" s="16"/>
    </row>
    <row r="45659" spans="201:201">
      <c r="GS45659" s="16"/>
    </row>
    <row r="45660" spans="201:201">
      <c r="GS45660" s="16"/>
    </row>
    <row r="45661" spans="201:201">
      <c r="GS45661" s="16"/>
    </row>
    <row r="45662" spans="201:201">
      <c r="GS45662" s="16"/>
    </row>
    <row r="45663" spans="201:201">
      <c r="GS45663" s="16"/>
    </row>
    <row r="45664" spans="201:201">
      <c r="GS45664" s="16"/>
    </row>
    <row r="45665" spans="201:201">
      <c r="GS45665" s="16"/>
    </row>
    <row r="45666" spans="201:201">
      <c r="GS45666" s="16"/>
    </row>
    <row r="45667" spans="201:201">
      <c r="GS45667" s="16"/>
    </row>
    <row r="45668" spans="201:201">
      <c r="GS45668" s="16"/>
    </row>
    <row r="45669" spans="201:201">
      <c r="GS45669" s="16"/>
    </row>
    <row r="45670" spans="201:201">
      <c r="GS45670" s="16"/>
    </row>
    <row r="45671" spans="201:201">
      <c r="GS45671" s="16"/>
    </row>
    <row r="45672" spans="201:201">
      <c r="GS45672" s="16"/>
    </row>
    <row r="45673" spans="201:201">
      <c r="GS45673" s="16"/>
    </row>
    <row r="45674" spans="201:201">
      <c r="GS45674" s="16"/>
    </row>
    <row r="45675" spans="201:201">
      <c r="GS45675" s="16"/>
    </row>
    <row r="45676" spans="201:201">
      <c r="GS45676" s="16"/>
    </row>
    <row r="45677" spans="201:201">
      <c r="GS45677" s="16"/>
    </row>
    <row r="45678" spans="201:201">
      <c r="GS45678" s="16"/>
    </row>
    <row r="45679" spans="201:201">
      <c r="GS45679" s="16"/>
    </row>
    <row r="45680" spans="201:201">
      <c r="GS45680" s="16"/>
    </row>
    <row r="45681" spans="201:201">
      <c r="GS45681" s="16"/>
    </row>
    <row r="45682" spans="201:201">
      <c r="GS45682" s="16"/>
    </row>
    <row r="45683" spans="201:201">
      <c r="GS45683" s="16"/>
    </row>
    <row r="45684" spans="201:201">
      <c r="GS45684" s="16"/>
    </row>
    <row r="45685" spans="201:201">
      <c r="GS45685" s="16"/>
    </row>
    <row r="45686" spans="201:201">
      <c r="GS45686" s="16"/>
    </row>
    <row r="45687" spans="201:201">
      <c r="GS45687" s="16"/>
    </row>
    <row r="45688" spans="201:201">
      <c r="GS45688" s="16"/>
    </row>
    <row r="45689" spans="201:201">
      <c r="GS45689" s="16"/>
    </row>
    <row r="45690" spans="201:201">
      <c r="GS45690" s="16"/>
    </row>
    <row r="45691" spans="201:201">
      <c r="GS45691" s="16"/>
    </row>
    <row r="45692" spans="201:201">
      <c r="GS45692" s="16"/>
    </row>
    <row r="45693" spans="201:201">
      <c r="GS45693" s="16"/>
    </row>
    <row r="45694" spans="201:201">
      <c r="GS45694" s="16"/>
    </row>
    <row r="45695" spans="201:201">
      <c r="GS45695" s="16"/>
    </row>
    <row r="45696" spans="201:201">
      <c r="GS45696" s="16"/>
    </row>
    <row r="45697" spans="201:201">
      <c r="GS45697" s="16"/>
    </row>
    <row r="45698" spans="201:201">
      <c r="GS45698" s="16"/>
    </row>
    <row r="45699" spans="201:201">
      <c r="GS45699" s="16"/>
    </row>
    <row r="45700" spans="201:201">
      <c r="GS45700" s="16"/>
    </row>
    <row r="45701" spans="201:201">
      <c r="GS45701" s="16"/>
    </row>
    <row r="45702" spans="201:201">
      <c r="GS45702" s="16"/>
    </row>
    <row r="45703" spans="201:201">
      <c r="GS45703" s="16"/>
    </row>
    <row r="45704" spans="201:201">
      <c r="GS45704" s="16"/>
    </row>
    <row r="45705" spans="201:201">
      <c r="GS45705" s="16"/>
    </row>
    <row r="45706" spans="201:201">
      <c r="GS45706" s="16"/>
    </row>
    <row r="45707" spans="201:201">
      <c r="GS45707" s="16"/>
    </row>
    <row r="45708" spans="201:201">
      <c r="GS45708" s="16"/>
    </row>
    <row r="45709" spans="201:201">
      <c r="GS45709" s="16"/>
    </row>
    <row r="45710" spans="201:201">
      <c r="GS45710" s="16"/>
    </row>
    <row r="45711" spans="201:201">
      <c r="GS45711" s="16"/>
    </row>
    <row r="45712" spans="201:201">
      <c r="GS45712" s="16"/>
    </row>
    <row r="45713" spans="201:201">
      <c r="GS45713" s="16"/>
    </row>
    <row r="45714" spans="201:201">
      <c r="GS45714" s="16"/>
    </row>
    <row r="45715" spans="201:201">
      <c r="GS45715" s="16"/>
    </row>
    <row r="45716" spans="201:201">
      <c r="GS45716" s="16"/>
    </row>
    <row r="45717" spans="201:201">
      <c r="GS45717" s="16"/>
    </row>
    <row r="45718" spans="201:201">
      <c r="GS45718" s="16"/>
    </row>
    <row r="45719" spans="201:201">
      <c r="GS45719" s="16"/>
    </row>
    <row r="45720" spans="201:201">
      <c r="GS45720" s="16"/>
    </row>
    <row r="45721" spans="201:201">
      <c r="GS45721" s="16"/>
    </row>
    <row r="45722" spans="201:201">
      <c r="GS45722" s="16"/>
    </row>
    <row r="45723" spans="201:201">
      <c r="GS45723" s="16"/>
    </row>
    <row r="45724" spans="201:201">
      <c r="GS45724" s="16"/>
    </row>
    <row r="45725" spans="201:201">
      <c r="GS45725" s="16"/>
    </row>
    <row r="45726" spans="201:201">
      <c r="GS45726" s="16"/>
    </row>
    <row r="45727" spans="201:201">
      <c r="GS45727" s="16"/>
    </row>
    <row r="45728" spans="201:201">
      <c r="GS45728" s="16"/>
    </row>
    <row r="45729" spans="201:201">
      <c r="GS45729" s="16"/>
    </row>
    <row r="45730" spans="201:201">
      <c r="GS45730" s="16"/>
    </row>
    <row r="45731" spans="201:201">
      <c r="GS45731" s="16"/>
    </row>
    <row r="45732" spans="201:201">
      <c r="GS45732" s="16"/>
    </row>
    <row r="45733" spans="201:201">
      <c r="GS45733" s="16"/>
    </row>
    <row r="45734" spans="201:201">
      <c r="GS45734" s="16"/>
    </row>
    <row r="45735" spans="201:201">
      <c r="GS45735" s="16"/>
    </row>
    <row r="45736" spans="201:201">
      <c r="GS45736" s="16"/>
    </row>
    <row r="45737" spans="201:201">
      <c r="GS45737" s="16"/>
    </row>
    <row r="45738" spans="201:201">
      <c r="GS45738" s="16"/>
    </row>
    <row r="45739" spans="201:201">
      <c r="GS45739" s="16"/>
    </row>
    <row r="45740" spans="201:201">
      <c r="GS45740" s="16"/>
    </row>
    <row r="45741" spans="201:201">
      <c r="GS45741" s="16"/>
    </row>
    <row r="45742" spans="201:201">
      <c r="GS45742" s="16"/>
    </row>
    <row r="45743" spans="201:201">
      <c r="GS45743" s="16"/>
    </row>
    <row r="45744" spans="201:201">
      <c r="GS45744" s="16"/>
    </row>
    <row r="45745" spans="201:201">
      <c r="GS45745" s="16"/>
    </row>
    <row r="45746" spans="201:201">
      <c r="GS45746" s="16"/>
    </row>
    <row r="45747" spans="201:201">
      <c r="GS45747" s="16"/>
    </row>
    <row r="45748" spans="201:201">
      <c r="GS45748" s="16"/>
    </row>
    <row r="45749" spans="201:201">
      <c r="GS45749" s="16"/>
    </row>
    <row r="45750" spans="201:201">
      <c r="GS45750" s="16"/>
    </row>
    <row r="45751" spans="201:201">
      <c r="GS45751" s="16"/>
    </row>
    <row r="45752" spans="201:201">
      <c r="GS45752" s="16"/>
    </row>
    <row r="45753" spans="201:201">
      <c r="GS45753" s="16"/>
    </row>
    <row r="45754" spans="201:201">
      <c r="GS45754" s="16"/>
    </row>
    <row r="45755" spans="201:201">
      <c r="GS45755" s="16"/>
    </row>
    <row r="45756" spans="201:201">
      <c r="GS45756" s="16"/>
    </row>
    <row r="45757" spans="201:201">
      <c r="GS45757" s="16"/>
    </row>
    <row r="45758" spans="201:201">
      <c r="GS45758" s="16"/>
    </row>
    <row r="45759" spans="201:201">
      <c r="GS45759" s="16"/>
    </row>
    <row r="45760" spans="201:201">
      <c r="GS45760" s="16"/>
    </row>
    <row r="45761" spans="201:201">
      <c r="GS45761" s="16"/>
    </row>
    <row r="45762" spans="201:201">
      <c r="GS45762" s="16"/>
    </row>
    <row r="45763" spans="201:201">
      <c r="GS45763" s="16"/>
    </row>
    <row r="45764" spans="201:201">
      <c r="GS45764" s="16"/>
    </row>
    <row r="45765" spans="201:201">
      <c r="GS45765" s="16"/>
    </row>
    <row r="45766" spans="201:201">
      <c r="GS45766" s="16"/>
    </row>
    <row r="45767" spans="201:201">
      <c r="GS45767" s="16"/>
    </row>
    <row r="45768" spans="201:201">
      <c r="GS45768" s="16"/>
    </row>
    <row r="45769" spans="201:201">
      <c r="GS45769" s="16"/>
    </row>
    <row r="45770" spans="201:201">
      <c r="GS45770" s="16"/>
    </row>
    <row r="45771" spans="201:201">
      <c r="GS45771" s="16"/>
    </row>
    <row r="45772" spans="201:201">
      <c r="GS45772" s="16"/>
    </row>
    <row r="45773" spans="201:201">
      <c r="GS45773" s="16"/>
    </row>
    <row r="45774" spans="201:201">
      <c r="GS45774" s="16"/>
    </row>
    <row r="45775" spans="201:201">
      <c r="GS45775" s="16"/>
    </row>
    <row r="45776" spans="201:201">
      <c r="GS45776" s="16"/>
    </row>
    <row r="45777" spans="201:201">
      <c r="GS45777" s="16"/>
    </row>
    <row r="45778" spans="201:201">
      <c r="GS45778" s="16"/>
    </row>
    <row r="45779" spans="201:201">
      <c r="GS45779" s="16"/>
    </row>
    <row r="45780" spans="201:201">
      <c r="GS45780" s="16"/>
    </row>
    <row r="45781" spans="201:201">
      <c r="GS45781" s="16"/>
    </row>
    <row r="45782" spans="201:201">
      <c r="GS45782" s="16"/>
    </row>
    <row r="45783" spans="201:201">
      <c r="GS45783" s="16"/>
    </row>
    <row r="45784" spans="201:201">
      <c r="GS45784" s="16"/>
    </row>
    <row r="45785" spans="201:201">
      <c r="GS45785" s="16"/>
    </row>
    <row r="45786" spans="201:201">
      <c r="GS45786" s="16"/>
    </row>
    <row r="45787" spans="201:201">
      <c r="GS45787" s="16"/>
    </row>
    <row r="45788" spans="201:201">
      <c r="GS45788" s="16"/>
    </row>
    <row r="45789" spans="201:201">
      <c r="GS45789" s="16"/>
    </row>
    <row r="45790" spans="201:201">
      <c r="GS45790" s="16"/>
    </row>
    <row r="45791" spans="201:201">
      <c r="GS45791" s="16"/>
    </row>
    <row r="45792" spans="201:201">
      <c r="GS45792" s="16"/>
    </row>
    <row r="45793" spans="201:201">
      <c r="GS45793" s="16"/>
    </row>
    <row r="45794" spans="201:201">
      <c r="GS45794" s="16"/>
    </row>
    <row r="45795" spans="201:201">
      <c r="GS45795" s="16"/>
    </row>
    <row r="45796" spans="201:201">
      <c r="GS45796" s="16"/>
    </row>
    <row r="45797" spans="201:201">
      <c r="GS45797" s="16"/>
    </row>
    <row r="45798" spans="201:201">
      <c r="GS45798" s="16"/>
    </row>
    <row r="45799" spans="201:201">
      <c r="GS45799" s="16"/>
    </row>
    <row r="45800" spans="201:201">
      <c r="GS45800" s="16"/>
    </row>
    <row r="45801" spans="201:201">
      <c r="GS45801" s="16"/>
    </row>
    <row r="45802" spans="201:201">
      <c r="GS45802" s="16"/>
    </row>
    <row r="45803" spans="201:201">
      <c r="GS45803" s="16"/>
    </row>
    <row r="45804" spans="201:201">
      <c r="GS45804" s="16"/>
    </row>
    <row r="45805" spans="201:201">
      <c r="GS45805" s="16"/>
    </row>
    <row r="45806" spans="201:201">
      <c r="GS45806" s="16"/>
    </row>
    <row r="45807" spans="201:201">
      <c r="GS45807" s="16"/>
    </row>
    <row r="45808" spans="201:201">
      <c r="GS45808" s="16"/>
    </row>
    <row r="45809" spans="201:201">
      <c r="GS45809" s="16"/>
    </row>
    <row r="45810" spans="201:201">
      <c r="GS45810" s="16"/>
    </row>
    <row r="45811" spans="201:201">
      <c r="GS45811" s="16"/>
    </row>
    <row r="45812" spans="201:201">
      <c r="GS45812" s="16"/>
    </row>
    <row r="45813" spans="201:201">
      <c r="GS45813" s="16"/>
    </row>
    <row r="45814" spans="201:201">
      <c r="GS45814" s="16"/>
    </row>
    <row r="45815" spans="201:201">
      <c r="GS45815" s="16"/>
    </row>
    <row r="45816" spans="201:201">
      <c r="GS45816" s="16"/>
    </row>
    <row r="45817" spans="201:201">
      <c r="GS45817" s="16"/>
    </row>
    <row r="45818" spans="201:201">
      <c r="GS45818" s="16"/>
    </row>
    <row r="45819" spans="201:201">
      <c r="GS45819" s="16"/>
    </row>
    <row r="45820" spans="201:201">
      <c r="GS45820" s="16"/>
    </row>
    <row r="45821" spans="201:201">
      <c r="GS45821" s="16"/>
    </row>
    <row r="45822" spans="201:201">
      <c r="GS45822" s="16"/>
    </row>
    <row r="45823" spans="201:201">
      <c r="GS45823" s="16"/>
    </row>
    <row r="45824" spans="201:201">
      <c r="GS45824" s="16"/>
    </row>
    <row r="45825" spans="201:201">
      <c r="GS45825" s="16"/>
    </row>
    <row r="45826" spans="201:201">
      <c r="GS45826" s="16"/>
    </row>
    <row r="45827" spans="201:201">
      <c r="GS45827" s="16"/>
    </row>
    <row r="45828" spans="201:201">
      <c r="GS45828" s="16"/>
    </row>
    <row r="45829" spans="201:201">
      <c r="GS45829" s="16"/>
    </row>
    <row r="45830" spans="201:201">
      <c r="GS45830" s="16"/>
    </row>
    <row r="45831" spans="201:201">
      <c r="GS45831" s="16"/>
    </row>
    <row r="45832" spans="201:201">
      <c r="GS45832" s="16"/>
    </row>
    <row r="45833" spans="201:201">
      <c r="GS45833" s="16"/>
    </row>
    <row r="45834" spans="201:201">
      <c r="GS45834" s="16"/>
    </row>
    <row r="45835" spans="201:201">
      <c r="GS45835" s="16"/>
    </row>
    <row r="45836" spans="201:201">
      <c r="GS45836" s="16"/>
    </row>
    <row r="45837" spans="201:201">
      <c r="GS45837" s="16"/>
    </row>
    <row r="45838" spans="201:201">
      <c r="GS45838" s="16"/>
    </row>
    <row r="45839" spans="201:201">
      <c r="GS45839" s="16"/>
    </row>
    <row r="45840" spans="201:201">
      <c r="GS45840" s="16"/>
    </row>
    <row r="45841" spans="201:201">
      <c r="GS45841" s="16"/>
    </row>
    <row r="45842" spans="201:201">
      <c r="GS45842" s="16"/>
    </row>
    <row r="45843" spans="201:201">
      <c r="GS45843" s="16"/>
    </row>
    <row r="45844" spans="201:201">
      <c r="GS45844" s="16"/>
    </row>
    <row r="45845" spans="201:201">
      <c r="GS45845" s="16"/>
    </row>
    <row r="45846" spans="201:201">
      <c r="GS45846" s="16"/>
    </row>
    <row r="45847" spans="201:201">
      <c r="GS45847" s="16"/>
    </row>
    <row r="45848" spans="201:201">
      <c r="GS45848" s="16"/>
    </row>
    <row r="45849" spans="201:201">
      <c r="GS45849" s="16"/>
    </row>
    <row r="45850" spans="201:201">
      <c r="GS45850" s="16"/>
    </row>
    <row r="45851" spans="201:201">
      <c r="GS45851" s="16"/>
    </row>
    <row r="45852" spans="201:201">
      <c r="GS45852" s="16"/>
    </row>
    <row r="45853" spans="201:201">
      <c r="GS45853" s="16"/>
    </row>
    <row r="45854" spans="201:201">
      <c r="GS45854" s="16"/>
    </row>
    <row r="45855" spans="201:201">
      <c r="GS45855" s="16"/>
    </row>
    <row r="45856" spans="201:201">
      <c r="GS45856" s="16"/>
    </row>
    <row r="45857" spans="201:201">
      <c r="GS45857" s="16"/>
    </row>
    <row r="45858" spans="201:201">
      <c r="GS45858" s="16"/>
    </row>
    <row r="45859" spans="201:201">
      <c r="GS45859" s="16"/>
    </row>
    <row r="45860" spans="201:201">
      <c r="GS45860" s="16"/>
    </row>
    <row r="45861" spans="201:201">
      <c r="GS45861" s="16"/>
    </row>
    <row r="45862" spans="201:201">
      <c r="GS45862" s="16"/>
    </row>
    <row r="45863" spans="201:201">
      <c r="GS45863" s="16"/>
    </row>
    <row r="45864" spans="201:201">
      <c r="GS45864" s="16"/>
    </row>
    <row r="45865" spans="201:201">
      <c r="GS45865" s="16"/>
    </row>
    <row r="45866" spans="201:201">
      <c r="GS45866" s="16"/>
    </row>
    <row r="45867" spans="201:201">
      <c r="GS45867" s="16"/>
    </row>
    <row r="45868" spans="201:201">
      <c r="GS45868" s="16"/>
    </row>
    <row r="45869" spans="201:201">
      <c r="GS45869" s="16"/>
    </row>
    <row r="45870" spans="201:201">
      <c r="GS45870" s="16"/>
    </row>
    <row r="45871" spans="201:201">
      <c r="GS45871" s="16"/>
    </row>
    <row r="45872" spans="201:201">
      <c r="GS45872" s="16"/>
    </row>
    <row r="45873" spans="201:201">
      <c r="GS45873" s="16"/>
    </row>
    <row r="45874" spans="201:201">
      <c r="GS45874" s="16"/>
    </row>
    <row r="45875" spans="201:201">
      <c r="GS45875" s="16"/>
    </row>
    <row r="45876" spans="201:201">
      <c r="GS45876" s="16"/>
    </row>
    <row r="45877" spans="201:201">
      <c r="GS45877" s="16"/>
    </row>
    <row r="45878" spans="201:201">
      <c r="GS45878" s="16"/>
    </row>
    <row r="45879" spans="201:201">
      <c r="GS45879" s="16"/>
    </row>
    <row r="45880" spans="201:201">
      <c r="GS45880" s="16"/>
    </row>
    <row r="45881" spans="201:201">
      <c r="GS45881" s="16"/>
    </row>
    <row r="45882" spans="201:201">
      <c r="GS45882" s="16"/>
    </row>
    <row r="45883" spans="201:201">
      <c r="GS45883" s="16"/>
    </row>
    <row r="45884" spans="201:201">
      <c r="GS45884" s="16"/>
    </row>
    <row r="45885" spans="201:201">
      <c r="GS45885" s="16"/>
    </row>
    <row r="45886" spans="201:201">
      <c r="GS45886" s="16"/>
    </row>
    <row r="45887" spans="201:201">
      <c r="GS45887" s="16"/>
    </row>
    <row r="45888" spans="201:201">
      <c r="GS45888" s="16"/>
    </row>
    <row r="45889" spans="201:201">
      <c r="GS45889" s="16"/>
    </row>
    <row r="45890" spans="201:201">
      <c r="GS45890" s="16"/>
    </row>
    <row r="45891" spans="201:201">
      <c r="GS45891" s="16"/>
    </row>
    <row r="45892" spans="201:201">
      <c r="GS45892" s="16"/>
    </row>
    <row r="45893" spans="201:201">
      <c r="GS45893" s="16"/>
    </row>
    <row r="45894" spans="201:201">
      <c r="GS45894" s="16"/>
    </row>
    <row r="45895" spans="201:201">
      <c r="GS45895" s="16"/>
    </row>
    <row r="45896" spans="201:201">
      <c r="GS45896" s="16"/>
    </row>
    <row r="45897" spans="201:201">
      <c r="GS45897" s="16"/>
    </row>
    <row r="45898" spans="201:201">
      <c r="GS45898" s="16"/>
    </row>
    <row r="45899" spans="201:201">
      <c r="GS45899" s="16"/>
    </row>
    <row r="45900" spans="201:201">
      <c r="GS45900" s="16"/>
    </row>
    <row r="45901" spans="201:201">
      <c r="GS45901" s="16"/>
    </row>
    <row r="45902" spans="201:201">
      <c r="GS45902" s="16"/>
    </row>
    <row r="45903" spans="201:201">
      <c r="GS45903" s="16"/>
    </row>
    <row r="45904" spans="201:201">
      <c r="GS45904" s="16"/>
    </row>
    <row r="45905" spans="201:201">
      <c r="GS45905" s="16"/>
    </row>
    <row r="45906" spans="201:201">
      <c r="GS45906" s="16"/>
    </row>
    <row r="45907" spans="201:201">
      <c r="GS45907" s="16"/>
    </row>
    <row r="45908" spans="201:201">
      <c r="GS45908" s="16"/>
    </row>
    <row r="45909" spans="201:201">
      <c r="GS45909" s="16"/>
    </row>
    <row r="45910" spans="201:201">
      <c r="GS45910" s="16"/>
    </row>
    <row r="45911" spans="201:201">
      <c r="GS45911" s="16"/>
    </row>
    <row r="45912" spans="201:201">
      <c r="GS45912" s="16"/>
    </row>
    <row r="45913" spans="201:201">
      <c r="GS45913" s="16"/>
    </row>
    <row r="45914" spans="201:201">
      <c r="GS45914" s="16"/>
    </row>
    <row r="45915" spans="201:201">
      <c r="GS45915" s="16"/>
    </row>
    <row r="45916" spans="201:201">
      <c r="GS45916" s="16"/>
    </row>
    <row r="45917" spans="201:201">
      <c r="GS45917" s="16"/>
    </row>
    <row r="45918" spans="201:201">
      <c r="GS45918" s="16"/>
    </row>
    <row r="45919" spans="201:201">
      <c r="GS45919" s="16"/>
    </row>
    <row r="45920" spans="201:201">
      <c r="GS45920" s="16"/>
    </row>
    <row r="45921" spans="201:201">
      <c r="GS45921" s="16"/>
    </row>
    <row r="45922" spans="201:201">
      <c r="GS45922" s="16"/>
    </row>
    <row r="45923" spans="201:201">
      <c r="GS45923" s="16"/>
    </row>
    <row r="45924" spans="201:201">
      <c r="GS45924" s="16"/>
    </row>
    <row r="45925" spans="201:201">
      <c r="GS45925" s="16"/>
    </row>
    <row r="45926" spans="201:201">
      <c r="GS45926" s="16"/>
    </row>
    <row r="45927" spans="201:201">
      <c r="GS45927" s="16"/>
    </row>
    <row r="45928" spans="201:201">
      <c r="GS45928" s="16"/>
    </row>
    <row r="45929" spans="201:201">
      <c r="GS45929" s="16"/>
    </row>
    <row r="45930" spans="201:201">
      <c r="GS45930" s="16"/>
    </row>
    <row r="45931" spans="201:201">
      <c r="GS45931" s="16"/>
    </row>
    <row r="45932" spans="201:201">
      <c r="GS45932" s="16"/>
    </row>
    <row r="45933" spans="201:201">
      <c r="GS45933" s="16"/>
    </row>
    <row r="45934" spans="201:201">
      <c r="GS45934" s="16"/>
    </row>
    <row r="45935" spans="201:201">
      <c r="GS45935" s="16"/>
    </row>
    <row r="45936" spans="201:201">
      <c r="GS45936" s="16"/>
    </row>
    <row r="45937" spans="201:201">
      <c r="GS45937" s="16"/>
    </row>
    <row r="45938" spans="201:201">
      <c r="GS45938" s="16"/>
    </row>
    <row r="45939" spans="201:201">
      <c r="GS45939" s="16"/>
    </row>
    <row r="45940" spans="201:201">
      <c r="GS45940" s="16"/>
    </row>
    <row r="45941" spans="201:201">
      <c r="GS45941" s="16"/>
    </row>
    <row r="45942" spans="201:201">
      <c r="GS45942" s="16"/>
    </row>
    <row r="45943" spans="201:201">
      <c r="GS45943" s="16"/>
    </row>
    <row r="45944" spans="201:201">
      <c r="GS45944" s="16"/>
    </row>
    <row r="45945" spans="201:201">
      <c r="GS45945" s="16"/>
    </row>
    <row r="45946" spans="201:201">
      <c r="GS45946" s="16"/>
    </row>
    <row r="45947" spans="201:201">
      <c r="GS45947" s="16"/>
    </row>
    <row r="45948" spans="201:201">
      <c r="GS45948" s="16"/>
    </row>
    <row r="45949" spans="201:201">
      <c r="GS45949" s="16"/>
    </row>
    <row r="45950" spans="201:201">
      <c r="GS45950" s="16"/>
    </row>
    <row r="45951" spans="201:201">
      <c r="GS45951" s="16"/>
    </row>
    <row r="45952" spans="201:201">
      <c r="GS45952" s="16"/>
    </row>
    <row r="45953" spans="201:201">
      <c r="GS45953" s="16"/>
    </row>
    <row r="45954" spans="201:201">
      <c r="GS45954" s="16"/>
    </row>
    <row r="45955" spans="201:201">
      <c r="GS45955" s="16"/>
    </row>
    <row r="45956" spans="201:201">
      <c r="GS45956" s="16"/>
    </row>
    <row r="45957" spans="201:201">
      <c r="GS45957" s="16"/>
    </row>
    <row r="45958" spans="201:201">
      <c r="GS45958" s="16"/>
    </row>
    <row r="45959" spans="201:201">
      <c r="GS45959" s="16"/>
    </row>
    <row r="45960" spans="201:201">
      <c r="GS45960" s="16"/>
    </row>
    <row r="45961" spans="201:201">
      <c r="GS45961" s="16"/>
    </row>
    <row r="45962" spans="201:201">
      <c r="GS45962" s="16"/>
    </row>
    <row r="45963" spans="201:201">
      <c r="GS45963" s="16"/>
    </row>
    <row r="45964" spans="201:201">
      <c r="GS45964" s="16"/>
    </row>
    <row r="45965" spans="201:201">
      <c r="GS45965" s="16"/>
    </row>
    <row r="45966" spans="201:201">
      <c r="GS45966" s="16"/>
    </row>
    <row r="45967" spans="201:201">
      <c r="GS45967" s="16"/>
    </row>
    <row r="45968" spans="201:201">
      <c r="GS45968" s="16"/>
    </row>
    <row r="45969" spans="201:201">
      <c r="GS45969" s="16"/>
    </row>
    <row r="45970" spans="201:201">
      <c r="GS45970" s="16"/>
    </row>
    <row r="45971" spans="201:201">
      <c r="GS45971" s="16"/>
    </row>
    <row r="45972" spans="201:201">
      <c r="GS45972" s="16"/>
    </row>
    <row r="45973" spans="201:201">
      <c r="GS45973" s="16"/>
    </row>
    <row r="45974" spans="201:201">
      <c r="GS45974" s="16"/>
    </row>
    <row r="45975" spans="201:201">
      <c r="GS45975" s="16"/>
    </row>
    <row r="45976" spans="201:201">
      <c r="GS45976" s="16"/>
    </row>
    <row r="45977" spans="201:201">
      <c r="GS45977" s="16"/>
    </row>
    <row r="45978" spans="201:201">
      <c r="GS45978" s="16"/>
    </row>
    <row r="45979" spans="201:201">
      <c r="GS45979" s="16"/>
    </row>
    <row r="45980" spans="201:201">
      <c r="GS45980" s="16"/>
    </row>
    <row r="45981" spans="201:201">
      <c r="GS45981" s="16"/>
    </row>
    <row r="45982" spans="201:201">
      <c r="GS45982" s="16"/>
    </row>
    <row r="45983" spans="201:201">
      <c r="GS45983" s="16"/>
    </row>
    <row r="45984" spans="201:201">
      <c r="GS45984" s="16"/>
    </row>
    <row r="45985" spans="201:201">
      <c r="GS45985" s="16"/>
    </row>
    <row r="45986" spans="201:201">
      <c r="GS45986" s="16"/>
    </row>
    <row r="45987" spans="201:201">
      <c r="GS45987" s="16"/>
    </row>
    <row r="45988" spans="201:201">
      <c r="GS45988" s="16"/>
    </row>
    <row r="45989" spans="201:201">
      <c r="GS45989" s="16"/>
    </row>
    <row r="45990" spans="201:201">
      <c r="GS45990" s="16"/>
    </row>
    <row r="45991" spans="201:201">
      <c r="GS45991" s="16"/>
    </row>
    <row r="45992" spans="201:201">
      <c r="GS45992" s="16"/>
    </row>
    <row r="45993" spans="201:201">
      <c r="GS45993" s="16"/>
    </row>
    <row r="45994" spans="201:201">
      <c r="GS45994" s="16"/>
    </row>
    <row r="45995" spans="201:201">
      <c r="GS45995" s="16"/>
    </row>
    <row r="45996" spans="201:201">
      <c r="GS45996" s="16"/>
    </row>
    <row r="45997" spans="201:201">
      <c r="GS45997" s="16"/>
    </row>
    <row r="45998" spans="201:201">
      <c r="GS45998" s="16"/>
    </row>
    <row r="45999" spans="201:201">
      <c r="GS45999" s="16"/>
    </row>
    <row r="46000" spans="201:201">
      <c r="GS46000" s="16"/>
    </row>
    <row r="46001" spans="201:201">
      <c r="GS46001" s="16"/>
    </row>
    <row r="46002" spans="201:201">
      <c r="GS46002" s="16"/>
    </row>
    <row r="46003" spans="201:201">
      <c r="GS46003" s="16"/>
    </row>
    <row r="46004" spans="201:201">
      <c r="GS46004" s="16"/>
    </row>
    <row r="46005" spans="201:201">
      <c r="GS46005" s="16"/>
    </row>
    <row r="46006" spans="201:201">
      <c r="GS46006" s="16"/>
    </row>
    <row r="46007" spans="201:201">
      <c r="GS46007" s="16"/>
    </row>
    <row r="46008" spans="201:201">
      <c r="GS46008" s="16"/>
    </row>
    <row r="46009" spans="201:201">
      <c r="GS46009" s="16"/>
    </row>
    <row r="46010" spans="201:201">
      <c r="GS46010" s="16"/>
    </row>
    <row r="46011" spans="201:201">
      <c r="GS46011" s="16"/>
    </row>
    <row r="46012" spans="201:201">
      <c r="GS46012" s="16"/>
    </row>
    <row r="46013" spans="201:201">
      <c r="GS46013" s="16"/>
    </row>
    <row r="46014" spans="201:201">
      <c r="GS46014" s="16"/>
    </row>
    <row r="46015" spans="201:201">
      <c r="GS46015" s="16"/>
    </row>
    <row r="46016" spans="201:201">
      <c r="GS46016" s="16"/>
    </row>
    <row r="46017" spans="201:201">
      <c r="GS46017" s="16"/>
    </row>
    <row r="46018" spans="201:201">
      <c r="GS46018" s="16"/>
    </row>
    <row r="46019" spans="201:201">
      <c r="GS46019" s="16"/>
    </row>
    <row r="46020" spans="201:201">
      <c r="GS46020" s="16"/>
    </row>
    <row r="46021" spans="201:201">
      <c r="GS46021" s="16"/>
    </row>
    <row r="46022" spans="201:201">
      <c r="GS46022" s="16"/>
    </row>
    <row r="46023" spans="201:201">
      <c r="GS46023" s="16"/>
    </row>
    <row r="46024" spans="201:201">
      <c r="GS46024" s="16"/>
    </row>
    <row r="46025" spans="201:201">
      <c r="GS46025" s="16"/>
    </row>
    <row r="46026" spans="201:201">
      <c r="GS46026" s="16"/>
    </row>
    <row r="46027" spans="201:201">
      <c r="GS46027" s="16"/>
    </row>
    <row r="46028" spans="201:201">
      <c r="GS46028" s="16"/>
    </row>
    <row r="46029" spans="201:201">
      <c r="GS46029" s="16"/>
    </row>
    <row r="46030" spans="201:201">
      <c r="GS46030" s="16"/>
    </row>
    <row r="46031" spans="201:201">
      <c r="GS46031" s="16"/>
    </row>
    <row r="46032" spans="201:201">
      <c r="GS46032" s="16"/>
    </row>
    <row r="46033" spans="201:201">
      <c r="GS46033" s="16"/>
    </row>
    <row r="46034" spans="201:201">
      <c r="GS46034" s="16"/>
    </row>
    <row r="46035" spans="201:201">
      <c r="GS46035" s="16"/>
    </row>
    <row r="46036" spans="201:201">
      <c r="GS46036" s="16"/>
    </row>
    <row r="46037" spans="201:201">
      <c r="GS46037" s="16"/>
    </row>
    <row r="46038" spans="201:201">
      <c r="GS46038" s="16"/>
    </row>
    <row r="46039" spans="201:201">
      <c r="GS46039" s="16"/>
    </row>
    <row r="46040" spans="201:201">
      <c r="GS46040" s="16"/>
    </row>
    <row r="46041" spans="201:201">
      <c r="GS46041" s="16"/>
    </row>
    <row r="46042" spans="201:201">
      <c r="GS46042" s="16"/>
    </row>
    <row r="46043" spans="201:201">
      <c r="GS46043" s="16"/>
    </row>
    <row r="46044" spans="201:201">
      <c r="GS46044" s="16"/>
    </row>
    <row r="46045" spans="201:201">
      <c r="GS46045" s="16"/>
    </row>
    <row r="46046" spans="201:201">
      <c r="GS46046" s="16"/>
    </row>
    <row r="46047" spans="201:201">
      <c r="GS46047" s="16"/>
    </row>
    <row r="46048" spans="201:201">
      <c r="GS46048" s="16"/>
    </row>
    <row r="46049" spans="201:201">
      <c r="GS46049" s="16"/>
    </row>
    <row r="46050" spans="201:201">
      <c r="GS46050" s="16"/>
    </row>
    <row r="46051" spans="201:201">
      <c r="GS46051" s="16"/>
    </row>
    <row r="46052" spans="201:201">
      <c r="GS46052" s="16"/>
    </row>
    <row r="46053" spans="201:201">
      <c r="GS46053" s="16"/>
    </row>
    <row r="46054" spans="201:201">
      <c r="GS46054" s="16"/>
    </row>
    <row r="46055" spans="201:201">
      <c r="GS46055" s="16"/>
    </row>
    <row r="46056" spans="201:201">
      <c r="GS46056" s="16"/>
    </row>
    <row r="46057" spans="201:201">
      <c r="GS46057" s="16"/>
    </row>
    <row r="46058" spans="201:201">
      <c r="GS46058" s="16"/>
    </row>
    <row r="46059" spans="201:201">
      <c r="GS46059" s="16"/>
    </row>
    <row r="46060" spans="201:201">
      <c r="GS46060" s="16"/>
    </row>
    <row r="46061" spans="201:201">
      <c r="GS46061" s="16"/>
    </row>
    <row r="46062" spans="201:201">
      <c r="GS46062" s="16"/>
    </row>
    <row r="46063" spans="201:201">
      <c r="GS46063" s="16"/>
    </row>
    <row r="46064" spans="201:201">
      <c r="GS46064" s="16"/>
    </row>
    <row r="46065" spans="201:201">
      <c r="GS46065" s="16"/>
    </row>
    <row r="46066" spans="201:201">
      <c r="GS46066" s="16"/>
    </row>
    <row r="46067" spans="201:201">
      <c r="GS46067" s="16"/>
    </row>
    <row r="46068" spans="201:201">
      <c r="GS46068" s="16"/>
    </row>
    <row r="46069" spans="201:201">
      <c r="GS46069" s="16"/>
    </row>
    <row r="46070" spans="201:201">
      <c r="GS46070" s="16"/>
    </row>
    <row r="46071" spans="201:201">
      <c r="GS46071" s="16"/>
    </row>
    <row r="46072" spans="201:201">
      <c r="GS46072" s="16"/>
    </row>
    <row r="46073" spans="201:201">
      <c r="GS46073" s="16"/>
    </row>
    <row r="46074" spans="201:201">
      <c r="GS46074" s="16"/>
    </row>
    <row r="46075" spans="201:201">
      <c r="GS46075" s="16"/>
    </row>
    <row r="46076" spans="201:201">
      <c r="GS46076" s="16"/>
    </row>
    <row r="46077" spans="201:201">
      <c r="GS46077" s="16"/>
    </row>
    <row r="46078" spans="201:201">
      <c r="GS46078" s="16"/>
    </row>
    <row r="46079" spans="201:201">
      <c r="GS46079" s="16"/>
    </row>
    <row r="46080" spans="201:201">
      <c r="GS46080" s="16"/>
    </row>
    <row r="46081" spans="201:201">
      <c r="GS46081" s="16"/>
    </row>
    <row r="46082" spans="201:201">
      <c r="GS46082" s="16"/>
    </row>
    <row r="46083" spans="201:201">
      <c r="GS46083" s="16"/>
    </row>
    <row r="46084" spans="201:201">
      <c r="GS46084" s="16"/>
    </row>
    <row r="46085" spans="201:201">
      <c r="GS46085" s="16"/>
    </row>
    <row r="46086" spans="201:201">
      <c r="GS46086" s="16"/>
    </row>
    <row r="46087" spans="201:201">
      <c r="GS46087" s="16"/>
    </row>
    <row r="46088" spans="201:201">
      <c r="GS46088" s="16"/>
    </row>
    <row r="46089" spans="201:201">
      <c r="GS46089" s="16"/>
    </row>
    <row r="46090" spans="201:201">
      <c r="GS46090" s="16"/>
    </row>
    <row r="46091" spans="201:201">
      <c r="GS46091" s="16"/>
    </row>
    <row r="46092" spans="201:201">
      <c r="GS46092" s="16"/>
    </row>
    <row r="46093" spans="201:201">
      <c r="GS46093" s="16"/>
    </row>
    <row r="46094" spans="201:201">
      <c r="GS46094" s="16"/>
    </row>
    <row r="46095" spans="201:201">
      <c r="GS46095" s="16"/>
    </row>
    <row r="46096" spans="201:201">
      <c r="GS46096" s="16"/>
    </row>
    <row r="46097" spans="201:201">
      <c r="GS46097" s="16"/>
    </row>
    <row r="46098" spans="201:201">
      <c r="GS46098" s="16"/>
    </row>
    <row r="46099" spans="201:201">
      <c r="GS46099" s="16"/>
    </row>
    <row r="46100" spans="201:201">
      <c r="GS46100" s="16"/>
    </row>
    <row r="46101" spans="201:201">
      <c r="GS46101" s="16"/>
    </row>
    <row r="46102" spans="201:201">
      <c r="GS46102" s="16"/>
    </row>
    <row r="46103" spans="201:201">
      <c r="GS46103" s="16"/>
    </row>
    <row r="46104" spans="201:201">
      <c r="GS46104" s="16"/>
    </row>
    <row r="46105" spans="201:201">
      <c r="GS46105" s="16"/>
    </row>
    <row r="46106" spans="201:201">
      <c r="GS46106" s="16"/>
    </row>
    <row r="46107" spans="201:201">
      <c r="GS46107" s="16"/>
    </row>
    <row r="46108" spans="201:201">
      <c r="GS46108" s="16"/>
    </row>
    <row r="46109" spans="201:201">
      <c r="GS46109" s="16"/>
    </row>
    <row r="46110" spans="201:201">
      <c r="GS46110" s="16"/>
    </row>
    <row r="46111" spans="201:201">
      <c r="GS46111" s="16"/>
    </row>
    <row r="46112" spans="201:201">
      <c r="GS46112" s="16"/>
    </row>
    <row r="46113" spans="201:201">
      <c r="GS46113" s="16"/>
    </row>
    <row r="46114" spans="201:201">
      <c r="GS46114" s="16"/>
    </row>
    <row r="46115" spans="201:201">
      <c r="GS46115" s="16"/>
    </row>
    <row r="46116" spans="201:201">
      <c r="GS46116" s="16"/>
    </row>
    <row r="46117" spans="201:201">
      <c r="GS46117" s="16"/>
    </row>
    <row r="46118" spans="201:201">
      <c r="GS46118" s="16"/>
    </row>
    <row r="46119" spans="201:201">
      <c r="GS46119" s="16"/>
    </row>
    <row r="46120" spans="201:201">
      <c r="GS46120" s="16"/>
    </row>
    <row r="46121" spans="201:201">
      <c r="GS46121" s="16"/>
    </row>
    <row r="46122" spans="201:201">
      <c r="GS46122" s="16"/>
    </row>
    <row r="46123" spans="201:201">
      <c r="GS46123" s="16"/>
    </row>
    <row r="46124" spans="201:201">
      <c r="GS46124" s="16"/>
    </row>
    <row r="46125" spans="201:201">
      <c r="GS46125" s="16"/>
    </row>
    <row r="46126" spans="201:201">
      <c r="GS46126" s="16"/>
    </row>
    <row r="46127" spans="201:201">
      <c r="GS46127" s="16"/>
    </row>
    <row r="46128" spans="201:201">
      <c r="GS46128" s="16"/>
    </row>
    <row r="46129" spans="201:201">
      <c r="GS46129" s="16"/>
    </row>
    <row r="46130" spans="201:201">
      <c r="GS46130" s="16"/>
    </row>
    <row r="46131" spans="201:201">
      <c r="GS46131" s="16"/>
    </row>
    <row r="46132" spans="201:201">
      <c r="GS46132" s="16"/>
    </row>
    <row r="46133" spans="201:201">
      <c r="GS46133" s="16"/>
    </row>
    <row r="46134" spans="201:201">
      <c r="GS46134" s="16"/>
    </row>
    <row r="46135" spans="201:201">
      <c r="GS46135" s="16"/>
    </row>
    <row r="46136" spans="201:201">
      <c r="GS46136" s="16"/>
    </row>
    <row r="46137" spans="201:201">
      <c r="GS46137" s="16"/>
    </row>
    <row r="46138" spans="201:201">
      <c r="GS46138" s="16"/>
    </row>
    <row r="46139" spans="201:201">
      <c r="GS46139" s="16"/>
    </row>
    <row r="46140" spans="201:201">
      <c r="GS46140" s="16"/>
    </row>
    <row r="46141" spans="201:201">
      <c r="GS46141" s="16"/>
    </row>
    <row r="46142" spans="201:201">
      <c r="GS46142" s="16"/>
    </row>
    <row r="46143" spans="201:201">
      <c r="GS46143" s="16"/>
    </row>
    <row r="46144" spans="201:201">
      <c r="GS46144" s="16"/>
    </row>
    <row r="46145" spans="201:201">
      <c r="GS46145" s="16"/>
    </row>
    <row r="46146" spans="201:201">
      <c r="GS46146" s="16"/>
    </row>
    <row r="46147" spans="201:201">
      <c r="GS46147" s="16"/>
    </row>
    <row r="46148" spans="201:201">
      <c r="GS46148" s="16"/>
    </row>
    <row r="46149" spans="201:201">
      <c r="GS46149" s="16"/>
    </row>
    <row r="46150" spans="201:201">
      <c r="GS46150" s="16"/>
    </row>
    <row r="46151" spans="201:201">
      <c r="GS46151" s="16"/>
    </row>
    <row r="46152" spans="201:201">
      <c r="GS46152" s="16"/>
    </row>
    <row r="46153" spans="201:201">
      <c r="GS46153" s="16"/>
    </row>
    <row r="46154" spans="201:201">
      <c r="GS46154" s="16"/>
    </row>
    <row r="46155" spans="201:201">
      <c r="GS46155" s="16"/>
    </row>
    <row r="46156" spans="201:201">
      <c r="GS46156" s="16"/>
    </row>
    <row r="46157" spans="201:201">
      <c r="GS46157" s="16"/>
    </row>
    <row r="46158" spans="201:201">
      <c r="GS46158" s="16"/>
    </row>
    <row r="46159" spans="201:201">
      <c r="GS46159" s="16"/>
    </row>
    <row r="46160" spans="201:201">
      <c r="GS46160" s="16"/>
    </row>
    <row r="46161" spans="201:201">
      <c r="GS46161" s="16"/>
    </row>
    <row r="46162" spans="201:201">
      <c r="GS46162" s="16"/>
    </row>
    <row r="46163" spans="201:201">
      <c r="GS46163" s="16"/>
    </row>
    <row r="46164" spans="201:201">
      <c r="GS46164" s="16"/>
    </row>
    <row r="46165" spans="201:201">
      <c r="GS46165" s="16"/>
    </row>
    <row r="46166" spans="201:201">
      <c r="GS46166" s="16"/>
    </row>
    <row r="46167" spans="201:201">
      <c r="GS46167" s="16"/>
    </row>
    <row r="46168" spans="201:201">
      <c r="GS46168" s="16"/>
    </row>
    <row r="46169" spans="201:201">
      <c r="GS46169" s="16"/>
    </row>
    <row r="46170" spans="201:201">
      <c r="GS46170" s="16"/>
    </row>
    <row r="46171" spans="201:201">
      <c r="GS46171" s="16"/>
    </row>
    <row r="46172" spans="201:201">
      <c r="GS46172" s="16"/>
    </row>
    <row r="46173" spans="201:201">
      <c r="GS46173" s="16"/>
    </row>
    <row r="46174" spans="201:201">
      <c r="GS46174" s="16"/>
    </row>
    <row r="46175" spans="201:201">
      <c r="GS46175" s="16"/>
    </row>
    <row r="46176" spans="201:201">
      <c r="GS46176" s="16"/>
    </row>
    <row r="46177" spans="201:201">
      <c r="GS46177" s="16"/>
    </row>
    <row r="46178" spans="201:201">
      <c r="GS46178" s="16"/>
    </row>
    <row r="46179" spans="201:201">
      <c r="GS46179" s="16"/>
    </row>
    <row r="46180" spans="201:201">
      <c r="GS46180" s="16"/>
    </row>
    <row r="46181" spans="201:201">
      <c r="GS46181" s="16"/>
    </row>
    <row r="46182" spans="201:201">
      <c r="GS46182" s="16"/>
    </row>
    <row r="46183" spans="201:201">
      <c r="GS46183" s="16"/>
    </row>
    <row r="46184" spans="201:201">
      <c r="GS46184" s="16"/>
    </row>
    <row r="46185" spans="201:201">
      <c r="GS46185" s="16"/>
    </row>
    <row r="46186" spans="201:201">
      <c r="GS46186" s="16"/>
    </row>
    <row r="46187" spans="201:201">
      <c r="GS46187" s="16"/>
    </row>
    <row r="46188" spans="201:201">
      <c r="GS46188" s="16"/>
    </row>
    <row r="46189" spans="201:201">
      <c r="GS46189" s="16"/>
    </row>
    <row r="46190" spans="201:201">
      <c r="GS46190" s="16"/>
    </row>
    <row r="46191" spans="201:201">
      <c r="GS46191" s="16"/>
    </row>
    <row r="46192" spans="201:201">
      <c r="GS46192" s="16"/>
    </row>
    <row r="46193" spans="201:201">
      <c r="GS46193" s="16"/>
    </row>
    <row r="46194" spans="201:201">
      <c r="GS46194" s="16"/>
    </row>
    <row r="46195" spans="201:201">
      <c r="GS46195" s="16"/>
    </row>
    <row r="46196" spans="201:201">
      <c r="GS46196" s="16"/>
    </row>
    <row r="46197" spans="201:201">
      <c r="GS46197" s="16"/>
    </row>
    <row r="46198" spans="201:201">
      <c r="GS46198" s="16"/>
    </row>
    <row r="46199" spans="201:201">
      <c r="GS46199" s="16"/>
    </row>
    <row r="46200" spans="201:201">
      <c r="GS46200" s="16"/>
    </row>
    <row r="46201" spans="201:201">
      <c r="GS46201" s="16"/>
    </row>
    <row r="46202" spans="201:201">
      <c r="GS46202" s="16"/>
    </row>
    <row r="46203" spans="201:201">
      <c r="GS46203" s="16"/>
    </row>
    <row r="46204" spans="201:201">
      <c r="GS46204" s="16"/>
    </row>
    <row r="46205" spans="201:201">
      <c r="GS46205" s="16"/>
    </row>
    <row r="46206" spans="201:201">
      <c r="GS46206" s="16"/>
    </row>
    <row r="46207" spans="201:201">
      <c r="GS46207" s="16"/>
    </row>
    <row r="46208" spans="201:201">
      <c r="GS46208" s="16"/>
    </row>
    <row r="46209" spans="201:201">
      <c r="GS46209" s="16"/>
    </row>
    <row r="46210" spans="201:201">
      <c r="GS46210" s="16"/>
    </row>
    <row r="46211" spans="201:201">
      <c r="GS46211" s="16"/>
    </row>
    <row r="46212" spans="201:201">
      <c r="GS46212" s="16"/>
    </row>
    <row r="46213" spans="201:201">
      <c r="GS46213" s="16"/>
    </row>
    <row r="46214" spans="201:201">
      <c r="GS46214" s="16"/>
    </row>
    <row r="46215" spans="201:201">
      <c r="GS46215" s="16"/>
    </row>
    <row r="46216" spans="201:201">
      <c r="GS46216" s="16"/>
    </row>
    <row r="46217" spans="201:201">
      <c r="GS46217" s="16"/>
    </row>
    <row r="46218" spans="201:201">
      <c r="GS46218" s="16"/>
    </row>
    <row r="46219" spans="201:201">
      <c r="GS46219" s="16"/>
    </row>
    <row r="46220" spans="201:201">
      <c r="GS46220" s="16"/>
    </row>
    <row r="46221" spans="201:201">
      <c r="GS46221" s="16"/>
    </row>
    <row r="46222" spans="201:201">
      <c r="GS46222" s="16"/>
    </row>
    <row r="46223" spans="201:201">
      <c r="GS46223" s="16"/>
    </row>
    <row r="46224" spans="201:201">
      <c r="GS46224" s="16"/>
    </row>
    <row r="46225" spans="201:201">
      <c r="GS46225" s="16"/>
    </row>
    <row r="46226" spans="201:201">
      <c r="GS46226" s="16"/>
    </row>
    <row r="46227" spans="201:201">
      <c r="GS46227" s="16"/>
    </row>
    <row r="46228" spans="201:201">
      <c r="GS46228" s="16"/>
    </row>
    <row r="46229" spans="201:201">
      <c r="GS46229" s="16"/>
    </row>
    <row r="46230" spans="201:201">
      <c r="GS46230" s="16"/>
    </row>
    <row r="46231" spans="201:201">
      <c r="GS46231" s="16"/>
    </row>
    <row r="46232" spans="201:201">
      <c r="GS46232" s="16"/>
    </row>
    <row r="46233" spans="201:201">
      <c r="GS46233" s="16"/>
    </row>
    <row r="46234" spans="201:201">
      <c r="GS46234" s="16"/>
    </row>
    <row r="46235" spans="201:201">
      <c r="GS46235" s="16"/>
    </row>
    <row r="46236" spans="201:201">
      <c r="GS46236" s="16"/>
    </row>
    <row r="46237" spans="201:201">
      <c r="GS46237" s="16"/>
    </row>
    <row r="46238" spans="201:201">
      <c r="GS46238" s="16"/>
    </row>
    <row r="46239" spans="201:201">
      <c r="GS46239" s="16"/>
    </row>
    <row r="46240" spans="201:201">
      <c r="GS46240" s="16"/>
    </row>
    <row r="46241" spans="201:201">
      <c r="GS46241" s="16"/>
    </row>
    <row r="46242" spans="201:201">
      <c r="GS46242" s="16"/>
    </row>
    <row r="46243" spans="201:201">
      <c r="GS46243" s="16"/>
    </row>
    <row r="46244" spans="201:201">
      <c r="GS46244" s="16"/>
    </row>
    <row r="46245" spans="201:201">
      <c r="GS46245" s="16"/>
    </row>
    <row r="46246" spans="201:201">
      <c r="GS46246" s="16"/>
    </row>
    <row r="46247" spans="201:201">
      <c r="GS46247" s="16"/>
    </row>
    <row r="46248" spans="201:201">
      <c r="GS46248" s="16"/>
    </row>
    <row r="46249" spans="201:201">
      <c r="GS46249" s="16"/>
    </row>
    <row r="46250" spans="201:201">
      <c r="GS46250" s="16"/>
    </row>
    <row r="46251" spans="201:201">
      <c r="GS46251" s="16"/>
    </row>
    <row r="46252" spans="201:201">
      <c r="GS46252" s="16"/>
    </row>
    <row r="46253" spans="201:201">
      <c r="GS46253" s="16"/>
    </row>
    <row r="46254" spans="201:201">
      <c r="GS46254" s="16"/>
    </row>
    <row r="46255" spans="201:201">
      <c r="GS46255" s="16"/>
    </row>
    <row r="46256" spans="201:201">
      <c r="GS46256" s="16"/>
    </row>
    <row r="46257" spans="201:201">
      <c r="GS46257" s="16"/>
    </row>
    <row r="46258" spans="201:201">
      <c r="GS46258" s="16"/>
    </row>
    <row r="46259" spans="201:201">
      <c r="GS46259" s="16"/>
    </row>
    <row r="46260" spans="201:201">
      <c r="GS46260" s="16"/>
    </row>
    <row r="46261" spans="201:201">
      <c r="GS46261" s="16"/>
    </row>
    <row r="46262" spans="201:201">
      <c r="GS46262" s="16"/>
    </row>
    <row r="46263" spans="201:201">
      <c r="GS46263" s="16"/>
    </row>
    <row r="46264" spans="201:201">
      <c r="GS46264" s="16"/>
    </row>
    <row r="46265" spans="201:201">
      <c r="GS46265" s="16"/>
    </row>
    <row r="46266" spans="201:201">
      <c r="GS46266" s="16"/>
    </row>
    <row r="46267" spans="201:201">
      <c r="GS46267" s="16"/>
    </row>
    <row r="46268" spans="201:201">
      <c r="GS46268" s="16"/>
    </row>
    <row r="46269" spans="201:201">
      <c r="GS46269" s="16"/>
    </row>
    <row r="46270" spans="201:201">
      <c r="GS46270" s="16"/>
    </row>
    <row r="46271" spans="201:201">
      <c r="GS46271" s="16"/>
    </row>
    <row r="46272" spans="201:201">
      <c r="GS46272" s="16"/>
    </row>
    <row r="46273" spans="201:201">
      <c r="GS46273" s="16"/>
    </row>
    <row r="46274" spans="201:201">
      <c r="GS46274" s="16"/>
    </row>
    <row r="46275" spans="201:201">
      <c r="GS46275" s="16"/>
    </row>
    <row r="46276" spans="201:201">
      <c r="GS46276" s="16"/>
    </row>
    <row r="46277" spans="201:201">
      <c r="GS46277" s="16"/>
    </row>
    <row r="46278" spans="201:201">
      <c r="GS46278" s="16"/>
    </row>
    <row r="46279" spans="201:201">
      <c r="GS46279" s="16"/>
    </row>
    <row r="46280" spans="201:201">
      <c r="GS46280" s="16"/>
    </row>
    <row r="46281" spans="201:201">
      <c r="GS46281" s="16"/>
    </row>
    <row r="46282" spans="201:201">
      <c r="GS46282" s="16"/>
    </row>
    <row r="46283" spans="201:201">
      <c r="GS46283" s="16"/>
    </row>
    <row r="46284" spans="201:201">
      <c r="GS46284" s="16"/>
    </row>
    <row r="46285" spans="201:201">
      <c r="GS46285" s="16"/>
    </row>
    <row r="46286" spans="201:201">
      <c r="GS46286" s="16"/>
    </row>
    <row r="46287" spans="201:201">
      <c r="GS46287" s="16"/>
    </row>
    <row r="46288" spans="201:201">
      <c r="GS46288" s="16"/>
    </row>
    <row r="46289" spans="201:201">
      <c r="GS46289" s="16"/>
    </row>
    <row r="46290" spans="201:201">
      <c r="GS46290" s="16"/>
    </row>
    <row r="46291" spans="201:201">
      <c r="GS46291" s="16"/>
    </row>
    <row r="46292" spans="201:201">
      <c r="GS46292" s="16"/>
    </row>
    <row r="46293" spans="201:201">
      <c r="GS46293" s="16"/>
    </row>
    <row r="46294" spans="201:201">
      <c r="GS46294" s="16"/>
    </row>
    <row r="46295" spans="201:201">
      <c r="GS46295" s="16"/>
    </row>
    <row r="46296" spans="201:201">
      <c r="GS46296" s="16"/>
    </row>
    <row r="46297" spans="201:201">
      <c r="GS46297" s="16"/>
    </row>
    <row r="46298" spans="201:201">
      <c r="GS46298" s="16"/>
    </row>
    <row r="46299" spans="201:201">
      <c r="GS46299" s="16"/>
    </row>
    <row r="46300" spans="201:201">
      <c r="GS46300" s="16"/>
    </row>
    <row r="46301" spans="201:201">
      <c r="GS46301" s="16"/>
    </row>
    <row r="46302" spans="201:201">
      <c r="GS46302" s="16"/>
    </row>
    <row r="46303" spans="201:201">
      <c r="GS46303" s="16"/>
    </row>
    <row r="46304" spans="201:201">
      <c r="GS46304" s="16"/>
    </row>
    <row r="46305" spans="201:201">
      <c r="GS46305" s="16"/>
    </row>
    <row r="46306" spans="201:201">
      <c r="GS46306" s="16"/>
    </row>
    <row r="46307" spans="201:201">
      <c r="GS46307" s="16"/>
    </row>
    <row r="46308" spans="201:201">
      <c r="GS46308" s="16"/>
    </row>
    <row r="46309" spans="201:201">
      <c r="GS46309" s="16"/>
    </row>
    <row r="46310" spans="201:201">
      <c r="GS46310" s="16"/>
    </row>
    <row r="46311" spans="201:201">
      <c r="GS46311" s="16"/>
    </row>
    <row r="46312" spans="201:201">
      <c r="GS46312" s="16"/>
    </row>
    <row r="46313" spans="201:201">
      <c r="GS46313" s="16"/>
    </row>
    <row r="46314" spans="201:201">
      <c r="GS46314" s="16"/>
    </row>
    <row r="46315" spans="201:201">
      <c r="GS46315" s="16"/>
    </row>
    <row r="46316" spans="201:201">
      <c r="GS46316" s="16"/>
    </row>
    <row r="46317" spans="201:201">
      <c r="GS46317" s="16"/>
    </row>
    <row r="46318" spans="201:201">
      <c r="GS46318" s="16"/>
    </row>
    <row r="46319" spans="201:201">
      <c r="GS46319" s="16"/>
    </row>
    <row r="46320" spans="201:201">
      <c r="GS46320" s="16"/>
    </row>
    <row r="46321" spans="201:201">
      <c r="GS46321" s="16"/>
    </row>
    <row r="46322" spans="201:201">
      <c r="GS46322" s="16"/>
    </row>
    <row r="46323" spans="201:201">
      <c r="GS46323" s="16"/>
    </row>
    <row r="46324" spans="201:201">
      <c r="GS46324" s="16"/>
    </row>
    <row r="46325" spans="201:201">
      <c r="GS46325" s="16"/>
    </row>
    <row r="46326" spans="201:201">
      <c r="GS46326" s="16"/>
    </row>
    <row r="46327" spans="201:201">
      <c r="GS46327" s="16"/>
    </row>
    <row r="46328" spans="201:201">
      <c r="GS46328" s="16"/>
    </row>
    <row r="46329" spans="201:201">
      <c r="GS46329" s="16"/>
    </row>
    <row r="46330" spans="201:201">
      <c r="GS46330" s="16"/>
    </row>
    <row r="46331" spans="201:201">
      <c r="GS46331" s="16"/>
    </row>
    <row r="46332" spans="201:201">
      <c r="GS46332" s="16"/>
    </row>
    <row r="46333" spans="201:201">
      <c r="GS46333" s="16"/>
    </row>
    <row r="46334" spans="201:201">
      <c r="GS46334" s="16"/>
    </row>
    <row r="46335" spans="201:201">
      <c r="GS46335" s="16"/>
    </row>
    <row r="46336" spans="201:201">
      <c r="GS46336" s="16"/>
    </row>
    <row r="46337" spans="201:201">
      <c r="GS46337" s="16"/>
    </row>
    <row r="46338" spans="201:201">
      <c r="GS46338" s="16"/>
    </row>
    <row r="46339" spans="201:201">
      <c r="GS46339" s="16"/>
    </row>
    <row r="46340" spans="201:201">
      <c r="GS46340" s="16"/>
    </row>
    <row r="46341" spans="201:201">
      <c r="GS46341" s="16"/>
    </row>
    <row r="46342" spans="201:201">
      <c r="GS46342" s="16"/>
    </row>
    <row r="46343" spans="201:201">
      <c r="GS46343" s="16"/>
    </row>
    <row r="46344" spans="201:201">
      <c r="GS46344" s="16"/>
    </row>
    <row r="46345" spans="201:201">
      <c r="GS46345" s="16"/>
    </row>
    <row r="46346" spans="201:201">
      <c r="GS46346" s="16"/>
    </row>
    <row r="46347" spans="201:201">
      <c r="GS46347" s="16"/>
    </row>
    <row r="46348" spans="201:201">
      <c r="GS46348" s="16"/>
    </row>
    <row r="46349" spans="201:201">
      <c r="GS46349" s="16"/>
    </row>
    <row r="46350" spans="201:201">
      <c r="GS46350" s="16"/>
    </row>
    <row r="46351" spans="201:201">
      <c r="GS46351" s="16"/>
    </row>
    <row r="46352" spans="201:201">
      <c r="GS46352" s="16"/>
    </row>
    <row r="46353" spans="201:201">
      <c r="GS46353" s="16"/>
    </row>
    <row r="46354" spans="201:201">
      <c r="GS46354" s="16"/>
    </row>
    <row r="46355" spans="201:201">
      <c r="GS46355" s="16"/>
    </row>
    <row r="46356" spans="201:201">
      <c r="GS46356" s="16"/>
    </row>
    <row r="46357" spans="201:201">
      <c r="GS46357" s="16"/>
    </row>
    <row r="46358" spans="201:201">
      <c r="GS46358" s="16"/>
    </row>
    <row r="46359" spans="201:201">
      <c r="GS46359" s="16"/>
    </row>
    <row r="46360" spans="201:201">
      <c r="GS46360" s="16"/>
    </row>
    <row r="46361" spans="201:201">
      <c r="GS46361" s="16"/>
    </row>
    <row r="46362" spans="201:201">
      <c r="GS46362" s="16"/>
    </row>
    <row r="46363" spans="201:201">
      <c r="GS46363" s="16"/>
    </row>
    <row r="46364" spans="201:201">
      <c r="GS46364" s="16"/>
    </row>
    <row r="46365" spans="201:201">
      <c r="GS46365" s="16"/>
    </row>
    <row r="46366" spans="201:201">
      <c r="GS46366" s="16"/>
    </row>
    <row r="46367" spans="201:201">
      <c r="GS46367" s="16"/>
    </row>
    <row r="46368" spans="201:201">
      <c r="GS46368" s="16"/>
    </row>
    <row r="46369" spans="201:201">
      <c r="GS46369" s="16"/>
    </row>
    <row r="46370" spans="201:201">
      <c r="GS46370" s="16"/>
    </row>
    <row r="46371" spans="201:201">
      <c r="GS46371" s="16"/>
    </row>
    <row r="46372" spans="201:201">
      <c r="GS46372" s="16"/>
    </row>
    <row r="46373" spans="201:201">
      <c r="GS46373" s="16"/>
    </row>
    <row r="46374" spans="201:201">
      <c r="GS46374" s="16"/>
    </row>
    <row r="46375" spans="201:201">
      <c r="GS46375" s="16"/>
    </row>
    <row r="46376" spans="201:201">
      <c r="GS46376" s="16"/>
    </row>
    <row r="46377" spans="201:201">
      <c r="GS46377" s="16"/>
    </row>
    <row r="46378" spans="201:201">
      <c r="GS46378" s="16"/>
    </row>
    <row r="46379" spans="201:201">
      <c r="GS46379" s="16"/>
    </row>
    <row r="46380" spans="201:201">
      <c r="GS46380" s="16"/>
    </row>
    <row r="46381" spans="201:201">
      <c r="GS46381" s="16"/>
    </row>
    <row r="46382" spans="201:201">
      <c r="GS46382" s="16"/>
    </row>
    <row r="46383" spans="201:201">
      <c r="GS46383" s="16"/>
    </row>
    <row r="46384" spans="201:201">
      <c r="GS46384" s="16"/>
    </row>
    <row r="46385" spans="201:201">
      <c r="GS46385" s="16"/>
    </row>
    <row r="46386" spans="201:201">
      <c r="GS46386" s="16"/>
    </row>
    <row r="46387" spans="201:201">
      <c r="GS46387" s="16"/>
    </row>
    <row r="46388" spans="201:201">
      <c r="GS46388" s="16"/>
    </row>
    <row r="46389" spans="201:201">
      <c r="GS46389" s="16"/>
    </row>
    <row r="46390" spans="201:201">
      <c r="GS46390" s="16"/>
    </row>
    <row r="46391" spans="201:201">
      <c r="GS46391" s="16"/>
    </row>
    <row r="46392" spans="201:201">
      <c r="GS46392" s="16"/>
    </row>
    <row r="46393" spans="201:201">
      <c r="GS46393" s="16"/>
    </row>
    <row r="46394" spans="201:201">
      <c r="GS46394" s="16"/>
    </row>
    <row r="46395" spans="201:201">
      <c r="GS46395" s="16"/>
    </row>
    <row r="46396" spans="201:201">
      <c r="GS46396" s="16"/>
    </row>
    <row r="46397" spans="201:201">
      <c r="GS46397" s="16"/>
    </row>
    <row r="46398" spans="201:201">
      <c r="GS46398" s="16"/>
    </row>
    <row r="46399" spans="201:201">
      <c r="GS46399" s="16"/>
    </row>
    <row r="46400" spans="201:201">
      <c r="GS46400" s="16"/>
    </row>
    <row r="46401" spans="201:201">
      <c r="GS46401" s="16"/>
    </row>
    <row r="46402" spans="201:201">
      <c r="GS46402" s="16"/>
    </row>
    <row r="46403" spans="201:201">
      <c r="GS46403" s="16"/>
    </row>
    <row r="46404" spans="201:201">
      <c r="GS46404" s="16"/>
    </row>
    <row r="46405" spans="201:201">
      <c r="GS46405" s="16"/>
    </row>
    <row r="46406" spans="201:201">
      <c r="GS46406" s="16"/>
    </row>
    <row r="46407" spans="201:201">
      <c r="GS46407" s="16"/>
    </row>
    <row r="46408" spans="201:201">
      <c r="GS46408" s="16"/>
    </row>
    <row r="46409" spans="201:201">
      <c r="GS46409" s="16"/>
    </row>
    <row r="46410" spans="201:201">
      <c r="GS46410" s="16"/>
    </row>
    <row r="46411" spans="201:201">
      <c r="GS46411" s="16"/>
    </row>
    <row r="46412" spans="201:201">
      <c r="GS46412" s="16"/>
    </row>
    <row r="46413" spans="201:201">
      <c r="GS46413" s="16"/>
    </row>
    <row r="46414" spans="201:201">
      <c r="GS46414" s="16"/>
    </row>
    <row r="46415" spans="201:201">
      <c r="GS46415" s="16"/>
    </row>
    <row r="46416" spans="201:201">
      <c r="GS46416" s="16"/>
    </row>
    <row r="46417" spans="201:201">
      <c r="GS46417" s="16"/>
    </row>
    <row r="46418" spans="201:201">
      <c r="GS46418" s="16"/>
    </row>
    <row r="46419" spans="201:201">
      <c r="GS46419" s="16"/>
    </row>
    <row r="46420" spans="201:201">
      <c r="GS46420" s="16"/>
    </row>
    <row r="46421" spans="201:201">
      <c r="GS46421" s="16"/>
    </row>
    <row r="46422" spans="201:201">
      <c r="GS46422" s="16"/>
    </row>
    <row r="46423" spans="201:201">
      <c r="GS46423" s="16"/>
    </row>
    <row r="46424" spans="201:201">
      <c r="GS46424" s="16"/>
    </row>
    <row r="46425" spans="201:201">
      <c r="GS46425" s="16"/>
    </row>
    <row r="46426" spans="201:201">
      <c r="GS46426" s="16"/>
    </row>
    <row r="46427" spans="201:201">
      <c r="GS46427" s="16"/>
    </row>
    <row r="46428" spans="201:201">
      <c r="GS46428" s="16"/>
    </row>
    <row r="46429" spans="201:201">
      <c r="GS46429" s="16"/>
    </row>
    <row r="46430" spans="201:201">
      <c r="GS46430" s="16"/>
    </row>
    <row r="46431" spans="201:201">
      <c r="GS46431" s="16"/>
    </row>
    <row r="46432" spans="201:201">
      <c r="GS46432" s="16"/>
    </row>
    <row r="46433" spans="201:201">
      <c r="GS46433" s="16"/>
    </row>
    <row r="46434" spans="201:201">
      <c r="GS46434" s="16"/>
    </row>
    <row r="46435" spans="201:201">
      <c r="GS46435" s="16"/>
    </row>
    <row r="46436" spans="201:201">
      <c r="GS46436" s="16"/>
    </row>
    <row r="46437" spans="201:201">
      <c r="GS46437" s="16"/>
    </row>
    <row r="46438" spans="201:201">
      <c r="GS46438" s="16"/>
    </row>
    <row r="46439" spans="201:201">
      <c r="GS46439" s="16"/>
    </row>
    <row r="46440" spans="201:201">
      <c r="GS46440" s="16"/>
    </row>
    <row r="46441" spans="201:201">
      <c r="GS46441" s="16"/>
    </row>
    <row r="46442" spans="201:201">
      <c r="GS46442" s="16"/>
    </row>
    <row r="46443" spans="201:201">
      <c r="GS46443" s="16"/>
    </row>
    <row r="46444" spans="201:201">
      <c r="GS46444" s="16"/>
    </row>
    <row r="46445" spans="201:201">
      <c r="GS46445" s="16"/>
    </row>
    <row r="46446" spans="201:201">
      <c r="GS46446" s="16"/>
    </row>
    <row r="46447" spans="201:201">
      <c r="GS46447" s="16"/>
    </row>
    <row r="46448" spans="201:201">
      <c r="GS46448" s="16"/>
    </row>
    <row r="46449" spans="201:201">
      <c r="GS46449" s="16"/>
    </row>
    <row r="46450" spans="201:201">
      <c r="GS46450" s="16"/>
    </row>
    <row r="46451" spans="201:201">
      <c r="GS46451" s="16"/>
    </row>
    <row r="46452" spans="201:201">
      <c r="GS46452" s="16"/>
    </row>
    <row r="46453" spans="201:201">
      <c r="GS46453" s="16"/>
    </row>
    <row r="46454" spans="201:201">
      <c r="GS46454" s="16"/>
    </row>
    <row r="46455" spans="201:201">
      <c r="GS46455" s="16"/>
    </row>
    <row r="46456" spans="201:201">
      <c r="GS46456" s="16"/>
    </row>
    <row r="46457" spans="201:201">
      <c r="GS46457" s="16"/>
    </row>
    <row r="46458" spans="201:201">
      <c r="GS46458" s="16"/>
    </row>
    <row r="46459" spans="201:201">
      <c r="GS46459" s="16"/>
    </row>
    <row r="46460" spans="201:201">
      <c r="GS46460" s="16"/>
    </row>
    <row r="46461" spans="201:201">
      <c r="GS46461" s="16"/>
    </row>
    <row r="46462" spans="201:201">
      <c r="GS46462" s="16"/>
    </row>
    <row r="46463" spans="201:201">
      <c r="GS46463" s="16"/>
    </row>
    <row r="46464" spans="201:201">
      <c r="GS46464" s="16"/>
    </row>
    <row r="46465" spans="201:201">
      <c r="GS46465" s="16"/>
    </row>
    <row r="46466" spans="201:201">
      <c r="GS46466" s="16"/>
    </row>
    <row r="46467" spans="201:201">
      <c r="GS46467" s="16"/>
    </row>
    <row r="46468" spans="201:201">
      <c r="GS46468" s="16"/>
    </row>
    <row r="46469" spans="201:201">
      <c r="GS46469" s="16"/>
    </row>
    <row r="46470" spans="201:201">
      <c r="GS46470" s="16"/>
    </row>
    <row r="46471" spans="201:201">
      <c r="GS46471" s="16"/>
    </row>
    <row r="46472" spans="201:201">
      <c r="GS46472" s="16"/>
    </row>
    <row r="46473" spans="201:201">
      <c r="GS46473" s="16"/>
    </row>
    <row r="46474" spans="201:201">
      <c r="GS46474" s="16"/>
    </row>
    <row r="46475" spans="201:201">
      <c r="GS46475" s="16"/>
    </row>
    <row r="46476" spans="201:201">
      <c r="GS46476" s="16"/>
    </row>
    <row r="46477" spans="201:201">
      <c r="GS46477" s="16"/>
    </row>
    <row r="46478" spans="201:201">
      <c r="GS46478" s="16"/>
    </row>
    <row r="46479" spans="201:201">
      <c r="GS46479" s="16"/>
    </row>
    <row r="46480" spans="201:201">
      <c r="GS46480" s="16"/>
    </row>
    <row r="46481" spans="201:201">
      <c r="GS46481" s="16"/>
    </row>
    <row r="46482" spans="201:201">
      <c r="GS46482" s="16"/>
    </row>
    <row r="46483" spans="201:201">
      <c r="GS46483" s="16"/>
    </row>
    <row r="46484" spans="201:201">
      <c r="GS46484" s="16"/>
    </row>
    <row r="46485" spans="201:201">
      <c r="GS46485" s="16"/>
    </row>
    <row r="46486" spans="201:201">
      <c r="GS46486" s="16"/>
    </row>
    <row r="46487" spans="201:201">
      <c r="GS46487" s="16"/>
    </row>
    <row r="46488" spans="201:201">
      <c r="GS46488" s="16"/>
    </row>
    <row r="46489" spans="201:201">
      <c r="GS46489" s="16"/>
    </row>
    <row r="46490" spans="201:201">
      <c r="GS46490" s="16"/>
    </row>
    <row r="46491" spans="201:201">
      <c r="GS46491" s="16"/>
    </row>
    <row r="46492" spans="201:201">
      <c r="GS46492" s="16"/>
    </row>
    <row r="46493" spans="201:201">
      <c r="GS46493" s="16"/>
    </row>
    <row r="46494" spans="201:201">
      <c r="GS46494" s="16"/>
    </row>
    <row r="46495" spans="201:201">
      <c r="GS46495" s="16"/>
    </row>
    <row r="46496" spans="201:201">
      <c r="GS46496" s="16"/>
    </row>
    <row r="46497" spans="201:201">
      <c r="GS46497" s="16"/>
    </row>
    <row r="46498" spans="201:201">
      <c r="GS46498" s="16"/>
    </row>
    <row r="46499" spans="201:201">
      <c r="GS46499" s="16"/>
    </row>
    <row r="46500" spans="201:201">
      <c r="GS46500" s="16"/>
    </row>
    <row r="46501" spans="201:201">
      <c r="GS46501" s="16"/>
    </row>
    <row r="46502" spans="201:201">
      <c r="GS46502" s="16"/>
    </row>
    <row r="46503" spans="201:201">
      <c r="GS46503" s="16"/>
    </row>
    <row r="46504" spans="201:201">
      <c r="GS46504" s="16"/>
    </row>
    <row r="46505" spans="201:201">
      <c r="GS46505" s="16"/>
    </row>
    <row r="46506" spans="201:201">
      <c r="GS46506" s="16"/>
    </row>
    <row r="46507" spans="201:201">
      <c r="GS46507" s="16"/>
    </row>
    <row r="46508" spans="201:201">
      <c r="GS46508" s="16"/>
    </row>
    <row r="46509" spans="201:201">
      <c r="GS46509" s="16"/>
    </row>
    <row r="46510" spans="201:201">
      <c r="GS46510" s="16"/>
    </row>
    <row r="46511" spans="201:201">
      <c r="GS46511" s="16"/>
    </row>
    <row r="46512" spans="201:201">
      <c r="GS46512" s="16"/>
    </row>
    <row r="46513" spans="201:201">
      <c r="GS46513" s="16"/>
    </row>
    <row r="46514" spans="201:201">
      <c r="GS46514" s="16"/>
    </row>
    <row r="46515" spans="201:201">
      <c r="GS46515" s="16"/>
    </row>
    <row r="46516" spans="201:201">
      <c r="GS46516" s="16"/>
    </row>
    <row r="46517" spans="201:201">
      <c r="GS46517" s="16"/>
    </row>
    <row r="46518" spans="201:201">
      <c r="GS46518" s="16"/>
    </row>
    <row r="46519" spans="201:201">
      <c r="GS46519" s="16"/>
    </row>
    <row r="46520" spans="201:201">
      <c r="GS46520" s="16"/>
    </row>
    <row r="46521" spans="201:201">
      <c r="GS46521" s="16"/>
    </row>
    <row r="46522" spans="201:201">
      <c r="GS46522" s="16"/>
    </row>
    <row r="46523" spans="201:201">
      <c r="GS46523" s="16"/>
    </row>
    <row r="46524" spans="201:201">
      <c r="GS46524" s="16"/>
    </row>
    <row r="46525" spans="201:201">
      <c r="GS46525" s="16"/>
    </row>
    <row r="46526" spans="201:201">
      <c r="GS46526" s="16"/>
    </row>
    <row r="46527" spans="201:201">
      <c r="GS46527" s="16"/>
    </row>
    <row r="46528" spans="201:201">
      <c r="GS46528" s="16"/>
    </row>
    <row r="46529" spans="201:201">
      <c r="GS46529" s="16"/>
    </row>
    <row r="46530" spans="201:201">
      <c r="GS46530" s="16"/>
    </row>
    <row r="46531" spans="201:201">
      <c r="GS46531" s="16"/>
    </row>
    <row r="46532" spans="201:201">
      <c r="GS46532" s="16"/>
    </row>
    <row r="46533" spans="201:201">
      <c r="GS46533" s="16"/>
    </row>
    <row r="46534" spans="201:201">
      <c r="GS46534" s="16"/>
    </row>
    <row r="46535" spans="201:201">
      <c r="GS46535" s="16"/>
    </row>
    <row r="46536" spans="201:201">
      <c r="GS46536" s="16"/>
    </row>
    <row r="46537" spans="201:201">
      <c r="GS46537" s="16"/>
    </row>
    <row r="46538" spans="201:201">
      <c r="GS46538" s="16"/>
    </row>
    <row r="46539" spans="201:201">
      <c r="GS46539" s="16"/>
    </row>
    <row r="46540" spans="201:201">
      <c r="GS46540" s="16"/>
    </row>
    <row r="46541" spans="201:201">
      <c r="GS46541" s="16"/>
    </row>
    <row r="46542" spans="201:201">
      <c r="GS46542" s="16"/>
    </row>
    <row r="46543" spans="201:201">
      <c r="GS46543" s="16"/>
    </row>
    <row r="46544" spans="201:201">
      <c r="GS46544" s="16"/>
    </row>
    <row r="46545" spans="201:201">
      <c r="GS46545" s="16"/>
    </row>
    <row r="46546" spans="201:201">
      <c r="GS46546" s="16"/>
    </row>
    <row r="46547" spans="201:201">
      <c r="GS46547" s="16"/>
    </row>
    <row r="46548" spans="201:201">
      <c r="GS46548" s="16"/>
    </row>
    <row r="46549" spans="201:201">
      <c r="GS46549" s="16"/>
    </row>
    <row r="46550" spans="201:201">
      <c r="GS46550" s="16"/>
    </row>
    <row r="46551" spans="201:201">
      <c r="GS46551" s="16"/>
    </row>
    <row r="46552" spans="201:201">
      <c r="GS46552" s="16"/>
    </row>
    <row r="46553" spans="201:201">
      <c r="GS46553" s="16"/>
    </row>
    <row r="46554" spans="201:201">
      <c r="GS46554" s="16"/>
    </row>
    <row r="46555" spans="201:201">
      <c r="GS46555" s="16"/>
    </row>
    <row r="46556" spans="201:201">
      <c r="GS46556" s="16"/>
    </row>
    <row r="46557" spans="201:201">
      <c r="GS46557" s="16"/>
    </row>
    <row r="46558" spans="201:201">
      <c r="GS46558" s="16"/>
    </row>
    <row r="46559" spans="201:201">
      <c r="GS46559" s="16"/>
    </row>
    <row r="46560" spans="201:201">
      <c r="GS46560" s="16"/>
    </row>
    <row r="46561" spans="201:201">
      <c r="GS46561" s="16"/>
    </row>
    <row r="46562" spans="201:201">
      <c r="GS46562" s="16"/>
    </row>
    <row r="46563" spans="201:201">
      <c r="GS46563" s="16"/>
    </row>
    <row r="46564" spans="201:201">
      <c r="GS46564" s="16"/>
    </row>
    <row r="46565" spans="201:201">
      <c r="GS46565" s="16"/>
    </row>
    <row r="46566" spans="201:201">
      <c r="GS46566" s="16"/>
    </row>
    <row r="46567" spans="201:201">
      <c r="GS46567" s="16"/>
    </row>
    <row r="46568" spans="201:201">
      <c r="GS46568" s="16"/>
    </row>
    <row r="46569" spans="201:201">
      <c r="GS46569" s="16"/>
    </row>
    <row r="46570" spans="201:201">
      <c r="GS46570" s="16"/>
    </row>
    <row r="46571" spans="201:201">
      <c r="GS46571" s="16"/>
    </row>
    <row r="46572" spans="201:201">
      <c r="GS46572" s="16"/>
    </row>
    <row r="46573" spans="201:201">
      <c r="GS46573" s="16"/>
    </row>
    <row r="46574" spans="201:201">
      <c r="GS46574" s="16"/>
    </row>
    <row r="46575" spans="201:201">
      <c r="GS46575" s="16"/>
    </row>
    <row r="46576" spans="201:201">
      <c r="GS46576" s="16"/>
    </row>
    <row r="46577" spans="201:201">
      <c r="GS46577" s="16"/>
    </row>
    <row r="46578" spans="201:201">
      <c r="GS46578" s="16"/>
    </row>
    <row r="46579" spans="201:201">
      <c r="GS46579" s="16"/>
    </row>
    <row r="46580" spans="201:201">
      <c r="GS46580" s="16"/>
    </row>
    <row r="46581" spans="201:201">
      <c r="GS46581" s="16"/>
    </row>
    <row r="46582" spans="201:201">
      <c r="GS46582" s="16"/>
    </row>
    <row r="46583" spans="201:201">
      <c r="GS46583" s="16"/>
    </row>
    <row r="46584" spans="201:201">
      <c r="GS46584" s="16"/>
    </row>
    <row r="46585" spans="201:201">
      <c r="GS46585" s="16"/>
    </row>
    <row r="46586" spans="201:201">
      <c r="GS46586" s="16"/>
    </row>
    <row r="46587" spans="201:201">
      <c r="GS46587" s="16"/>
    </row>
    <row r="46588" spans="201:201">
      <c r="GS46588" s="16"/>
    </row>
    <row r="46589" spans="201:201">
      <c r="GS46589" s="16"/>
    </row>
    <row r="46590" spans="201:201">
      <c r="GS46590" s="16"/>
    </row>
    <row r="46591" spans="201:201">
      <c r="GS46591" s="16"/>
    </row>
    <row r="46592" spans="201:201">
      <c r="GS46592" s="16"/>
    </row>
    <row r="46593" spans="201:201">
      <c r="GS46593" s="16"/>
    </row>
    <row r="46594" spans="201:201">
      <c r="GS46594" s="16"/>
    </row>
    <row r="46595" spans="201:201">
      <c r="GS46595" s="16"/>
    </row>
    <row r="46596" spans="201:201">
      <c r="GS46596" s="16"/>
    </row>
    <row r="46597" spans="201:201">
      <c r="GS46597" s="16"/>
    </row>
    <row r="46598" spans="201:201">
      <c r="GS46598" s="16"/>
    </row>
    <row r="46599" spans="201:201">
      <c r="GS46599" s="16"/>
    </row>
    <row r="46600" spans="201:201">
      <c r="GS46600" s="16"/>
    </row>
    <row r="46601" spans="201:201">
      <c r="GS46601" s="16"/>
    </row>
    <row r="46602" spans="201:201">
      <c r="GS46602" s="16"/>
    </row>
    <row r="46603" spans="201:201">
      <c r="GS46603" s="16"/>
    </row>
    <row r="46604" spans="201:201">
      <c r="GS46604" s="16"/>
    </row>
    <row r="46605" spans="201:201">
      <c r="GS46605" s="16"/>
    </row>
    <row r="46606" spans="201:201">
      <c r="GS46606" s="16"/>
    </row>
    <row r="46607" spans="201:201">
      <c r="GS46607" s="16"/>
    </row>
    <row r="46608" spans="201:201">
      <c r="GS46608" s="16"/>
    </row>
    <row r="46609" spans="201:201">
      <c r="GS46609" s="16"/>
    </row>
    <row r="46610" spans="201:201">
      <c r="GS46610" s="16"/>
    </row>
    <row r="46611" spans="201:201">
      <c r="GS46611" s="16"/>
    </row>
    <row r="46612" spans="201:201">
      <c r="GS46612" s="16"/>
    </row>
    <row r="46613" spans="201:201">
      <c r="GS46613" s="16"/>
    </row>
    <row r="46614" spans="201:201">
      <c r="GS46614" s="16"/>
    </row>
    <row r="46615" spans="201:201">
      <c r="GS46615" s="16"/>
    </row>
    <row r="46616" spans="201:201">
      <c r="GS46616" s="16"/>
    </row>
    <row r="46617" spans="201:201">
      <c r="GS46617" s="16"/>
    </row>
    <row r="46618" spans="201:201">
      <c r="GS46618" s="16"/>
    </row>
    <row r="46619" spans="201:201">
      <c r="GS46619" s="16"/>
    </row>
    <row r="46620" spans="201:201">
      <c r="GS46620" s="16"/>
    </row>
    <row r="46621" spans="201:201">
      <c r="GS46621" s="16"/>
    </row>
    <row r="46622" spans="201:201">
      <c r="GS46622" s="16"/>
    </row>
    <row r="46623" spans="201:201">
      <c r="GS46623" s="16"/>
    </row>
    <row r="46624" spans="201:201">
      <c r="GS46624" s="16"/>
    </row>
    <row r="46625" spans="201:201">
      <c r="GS46625" s="16"/>
    </row>
    <row r="46626" spans="201:201">
      <c r="GS46626" s="16"/>
    </row>
    <row r="46627" spans="201:201">
      <c r="GS46627" s="16"/>
    </row>
    <row r="46628" spans="201:201">
      <c r="GS46628" s="16"/>
    </row>
    <row r="46629" spans="201:201">
      <c r="GS46629" s="16"/>
    </row>
    <row r="46630" spans="201:201">
      <c r="GS46630" s="16"/>
    </row>
    <row r="46631" spans="201:201">
      <c r="GS46631" s="16"/>
    </row>
    <row r="46632" spans="201:201">
      <c r="GS46632" s="16"/>
    </row>
    <row r="46633" spans="201:201">
      <c r="GS46633" s="16"/>
    </row>
    <row r="46634" spans="201:201">
      <c r="GS46634" s="16"/>
    </row>
    <row r="46635" spans="201:201">
      <c r="GS46635" s="16"/>
    </row>
    <row r="46636" spans="201:201">
      <c r="GS46636" s="16"/>
    </row>
    <row r="46637" spans="201:201">
      <c r="GS46637" s="16"/>
    </row>
    <row r="46638" spans="201:201">
      <c r="GS46638" s="16"/>
    </row>
    <row r="46639" spans="201:201">
      <c r="GS46639" s="16"/>
    </row>
    <row r="46640" spans="201:201">
      <c r="GS46640" s="16"/>
    </row>
    <row r="46641" spans="201:201">
      <c r="GS46641" s="16"/>
    </row>
    <row r="46642" spans="201:201">
      <c r="GS46642" s="16"/>
    </row>
    <row r="46643" spans="201:201">
      <c r="GS46643" s="16"/>
    </row>
    <row r="46644" spans="201:201">
      <c r="GS46644" s="16"/>
    </row>
    <row r="46645" spans="201:201">
      <c r="GS46645" s="16"/>
    </row>
    <row r="46646" spans="201:201">
      <c r="GS46646" s="16"/>
    </row>
    <row r="46647" spans="201:201">
      <c r="GS46647" s="16"/>
    </row>
    <row r="46648" spans="201:201">
      <c r="GS46648" s="16"/>
    </row>
    <row r="46649" spans="201:201">
      <c r="GS46649" s="16"/>
    </row>
    <row r="46650" spans="201:201">
      <c r="GS46650" s="16"/>
    </row>
    <row r="46651" spans="201:201">
      <c r="GS46651" s="16"/>
    </row>
    <row r="46652" spans="201:201">
      <c r="GS46652" s="16"/>
    </row>
    <row r="46653" spans="201:201">
      <c r="GS46653" s="16"/>
    </row>
    <row r="46654" spans="201:201">
      <c r="GS46654" s="16"/>
    </row>
    <row r="46655" spans="201:201">
      <c r="GS46655" s="16"/>
    </row>
    <row r="46656" spans="201:201">
      <c r="GS46656" s="16"/>
    </row>
    <row r="46657" spans="201:201">
      <c r="GS46657" s="16"/>
    </row>
    <row r="46658" spans="201:201">
      <c r="GS46658" s="16"/>
    </row>
    <row r="46659" spans="201:201">
      <c r="GS46659" s="16"/>
    </row>
    <row r="46660" spans="201:201">
      <c r="GS46660" s="16"/>
    </row>
    <row r="46661" spans="201:201">
      <c r="GS46661" s="16"/>
    </row>
    <row r="46662" spans="201:201">
      <c r="GS46662" s="16"/>
    </row>
    <row r="46663" spans="201:201">
      <c r="GS46663" s="16"/>
    </row>
    <row r="46664" spans="201:201">
      <c r="GS46664" s="16"/>
    </row>
    <row r="46665" spans="201:201">
      <c r="GS46665" s="16"/>
    </row>
    <row r="46666" spans="201:201">
      <c r="GS46666" s="16"/>
    </row>
    <row r="46667" spans="201:201">
      <c r="GS46667" s="16"/>
    </row>
    <row r="46668" spans="201:201">
      <c r="GS46668" s="16"/>
    </row>
    <row r="46669" spans="201:201">
      <c r="GS46669" s="16"/>
    </row>
    <row r="46670" spans="201:201">
      <c r="GS46670" s="16"/>
    </row>
    <row r="46671" spans="201:201">
      <c r="GS46671" s="16"/>
    </row>
    <row r="46672" spans="201:201">
      <c r="GS46672" s="16"/>
    </row>
    <row r="46673" spans="201:201">
      <c r="GS46673" s="16"/>
    </row>
    <row r="46674" spans="201:201">
      <c r="GS46674" s="16"/>
    </row>
    <row r="46675" spans="201:201">
      <c r="GS46675" s="16"/>
    </row>
    <row r="46676" spans="201:201">
      <c r="GS46676" s="16"/>
    </row>
    <row r="46677" spans="201:201">
      <c r="GS46677" s="16"/>
    </row>
    <row r="46678" spans="201:201">
      <c r="GS46678" s="16"/>
    </row>
    <row r="46679" spans="201:201">
      <c r="GS46679" s="16"/>
    </row>
    <row r="46680" spans="201:201">
      <c r="GS46680" s="16"/>
    </row>
    <row r="46681" spans="201:201">
      <c r="GS46681" s="16"/>
    </row>
    <row r="46682" spans="201:201">
      <c r="GS46682" s="16"/>
    </row>
    <row r="46683" spans="201:201">
      <c r="GS46683" s="16"/>
    </row>
    <row r="46684" spans="201:201">
      <c r="GS46684" s="16"/>
    </row>
    <row r="46685" spans="201:201">
      <c r="GS46685" s="16"/>
    </row>
    <row r="46686" spans="201:201">
      <c r="GS46686" s="16"/>
    </row>
    <row r="46687" spans="201:201">
      <c r="GS46687" s="16"/>
    </row>
    <row r="46688" spans="201:201">
      <c r="GS46688" s="16"/>
    </row>
    <row r="46689" spans="201:201">
      <c r="GS46689" s="16"/>
    </row>
    <row r="46690" spans="201:201">
      <c r="GS46690" s="16"/>
    </row>
    <row r="46691" spans="201:201">
      <c r="GS46691" s="16"/>
    </row>
    <row r="46692" spans="201:201">
      <c r="GS46692" s="16"/>
    </row>
    <row r="46693" spans="201:201">
      <c r="GS46693" s="16"/>
    </row>
    <row r="46694" spans="201:201">
      <c r="GS46694" s="16"/>
    </row>
    <row r="46695" spans="201:201">
      <c r="GS46695" s="16"/>
    </row>
    <row r="46696" spans="201:201">
      <c r="GS46696" s="16"/>
    </row>
    <row r="46697" spans="201:201">
      <c r="GS46697" s="16"/>
    </row>
    <row r="46698" spans="201:201">
      <c r="GS46698" s="16"/>
    </row>
    <row r="46699" spans="201:201">
      <c r="GS46699" s="16"/>
    </row>
    <row r="46700" spans="201:201">
      <c r="GS46700" s="16"/>
    </row>
    <row r="46701" spans="201:201">
      <c r="GS46701" s="16"/>
    </row>
    <row r="46702" spans="201:201">
      <c r="GS46702" s="16"/>
    </row>
    <row r="46703" spans="201:201">
      <c r="GS46703" s="16"/>
    </row>
    <row r="46704" spans="201:201">
      <c r="GS46704" s="16"/>
    </row>
    <row r="46705" spans="201:201">
      <c r="GS46705" s="16"/>
    </row>
    <row r="46706" spans="201:201">
      <c r="GS46706" s="16"/>
    </row>
    <row r="46707" spans="201:201">
      <c r="GS46707" s="16"/>
    </row>
    <row r="46708" spans="201:201">
      <c r="GS46708" s="16"/>
    </row>
    <row r="46709" spans="201:201">
      <c r="GS46709" s="16"/>
    </row>
    <row r="46710" spans="201:201">
      <c r="GS46710" s="16"/>
    </row>
    <row r="46711" spans="201:201">
      <c r="GS46711" s="16"/>
    </row>
    <row r="46712" spans="201:201">
      <c r="GS46712" s="16"/>
    </row>
    <row r="46713" spans="201:201">
      <c r="GS46713" s="16"/>
    </row>
    <row r="46714" spans="201:201">
      <c r="GS46714" s="16"/>
    </row>
    <row r="46715" spans="201:201">
      <c r="GS46715" s="16"/>
    </row>
    <row r="46716" spans="201:201">
      <c r="GS46716" s="16"/>
    </row>
    <row r="46717" spans="201:201">
      <c r="GS46717" s="16"/>
    </row>
    <row r="46718" spans="201:201">
      <c r="GS46718" s="16"/>
    </row>
    <row r="46719" spans="201:201">
      <c r="GS46719" s="16"/>
    </row>
    <row r="46720" spans="201:201">
      <c r="GS46720" s="16"/>
    </row>
    <row r="46721" spans="201:201">
      <c r="GS46721" s="16"/>
    </row>
    <row r="46722" spans="201:201">
      <c r="GS46722" s="16"/>
    </row>
    <row r="46723" spans="201:201">
      <c r="GS46723" s="16"/>
    </row>
    <row r="46724" spans="201:201">
      <c r="GS46724" s="16"/>
    </row>
    <row r="46725" spans="201:201">
      <c r="GS46725" s="16"/>
    </row>
    <row r="46726" spans="201:201">
      <c r="GS46726" s="16"/>
    </row>
    <row r="46727" spans="201:201">
      <c r="GS46727" s="16"/>
    </row>
    <row r="46728" spans="201:201">
      <c r="GS46728" s="16"/>
    </row>
    <row r="46729" spans="201:201">
      <c r="GS46729" s="16"/>
    </row>
    <row r="46730" spans="201:201">
      <c r="GS46730" s="16"/>
    </row>
    <row r="46731" spans="201:201">
      <c r="GS46731" s="16"/>
    </row>
    <row r="46732" spans="201:201">
      <c r="GS46732" s="16"/>
    </row>
    <row r="46733" spans="201:201">
      <c r="GS46733" s="16"/>
    </row>
    <row r="46734" spans="201:201">
      <c r="GS46734" s="16"/>
    </row>
    <row r="46735" spans="201:201">
      <c r="GS46735" s="16"/>
    </row>
    <row r="46736" spans="201:201">
      <c r="GS46736" s="16"/>
    </row>
    <row r="46737" spans="201:201">
      <c r="GS46737" s="16"/>
    </row>
    <row r="46738" spans="201:201">
      <c r="GS46738" s="16"/>
    </row>
    <row r="46739" spans="201:201">
      <c r="GS46739" s="16"/>
    </row>
    <row r="46740" spans="201:201">
      <c r="GS46740" s="16"/>
    </row>
    <row r="46741" spans="201:201">
      <c r="GS46741" s="16"/>
    </row>
    <row r="46742" spans="201:201">
      <c r="GS46742" s="16"/>
    </row>
    <row r="46743" spans="201:201">
      <c r="GS46743" s="16"/>
    </row>
    <row r="46744" spans="201:201">
      <c r="GS46744" s="16"/>
    </row>
    <row r="46745" spans="201:201">
      <c r="GS46745" s="16"/>
    </row>
    <row r="46746" spans="201:201">
      <c r="GS46746" s="16"/>
    </row>
    <row r="46747" spans="201:201">
      <c r="GS46747" s="16"/>
    </row>
    <row r="46748" spans="201:201">
      <c r="GS46748" s="16"/>
    </row>
    <row r="46749" spans="201:201">
      <c r="GS46749" s="16"/>
    </row>
    <row r="46750" spans="201:201">
      <c r="GS46750" s="16"/>
    </row>
    <row r="46751" spans="201:201">
      <c r="GS46751" s="16"/>
    </row>
    <row r="46752" spans="201:201">
      <c r="GS46752" s="16"/>
    </row>
    <row r="46753" spans="201:201">
      <c r="GS46753" s="16"/>
    </row>
    <row r="46754" spans="201:201">
      <c r="GS46754" s="16"/>
    </row>
    <row r="46755" spans="201:201">
      <c r="GS46755" s="16"/>
    </row>
    <row r="46756" spans="201:201">
      <c r="GS46756" s="16"/>
    </row>
    <row r="46757" spans="201:201">
      <c r="GS46757" s="16"/>
    </row>
    <row r="46758" spans="201:201">
      <c r="GS46758" s="16"/>
    </row>
    <row r="46759" spans="201:201">
      <c r="GS46759" s="16"/>
    </row>
    <row r="46760" spans="201:201">
      <c r="GS46760" s="16"/>
    </row>
    <row r="46761" spans="201:201">
      <c r="GS46761" s="16"/>
    </row>
    <row r="46762" spans="201:201">
      <c r="GS46762" s="16"/>
    </row>
    <row r="46763" spans="201:201">
      <c r="GS46763" s="16"/>
    </row>
    <row r="46764" spans="201:201">
      <c r="GS46764" s="16"/>
    </row>
    <row r="46765" spans="201:201">
      <c r="GS46765" s="16"/>
    </row>
    <row r="46766" spans="201:201">
      <c r="GS46766" s="16"/>
    </row>
    <row r="46767" spans="201:201">
      <c r="GS46767" s="16"/>
    </row>
    <row r="46768" spans="201:201">
      <c r="GS46768" s="16"/>
    </row>
    <row r="46769" spans="201:201">
      <c r="GS46769" s="16"/>
    </row>
    <row r="46770" spans="201:201">
      <c r="GS46770" s="16"/>
    </row>
    <row r="46771" spans="201:201">
      <c r="GS46771" s="16"/>
    </row>
    <row r="46772" spans="201:201">
      <c r="GS46772" s="16"/>
    </row>
    <row r="46773" spans="201:201">
      <c r="GS46773" s="16"/>
    </row>
    <row r="46774" spans="201:201">
      <c r="GS46774" s="16"/>
    </row>
    <row r="46775" spans="201:201">
      <c r="GS46775" s="16"/>
    </row>
    <row r="46776" spans="201:201">
      <c r="GS46776" s="16"/>
    </row>
    <row r="46777" spans="201:201">
      <c r="GS46777" s="16"/>
    </row>
    <row r="46778" spans="201:201">
      <c r="GS46778" s="16"/>
    </row>
    <row r="46779" spans="201:201">
      <c r="GS46779" s="16"/>
    </row>
    <row r="46780" spans="201:201">
      <c r="GS46780" s="16"/>
    </row>
    <row r="46781" spans="201:201">
      <c r="GS46781" s="16"/>
    </row>
    <row r="46782" spans="201:201">
      <c r="GS46782" s="16"/>
    </row>
    <row r="46783" spans="201:201">
      <c r="GS46783" s="16"/>
    </row>
    <row r="46784" spans="201:201">
      <c r="GS46784" s="16"/>
    </row>
    <row r="46785" spans="201:201">
      <c r="GS46785" s="16"/>
    </row>
    <row r="46786" spans="201:201">
      <c r="GS46786" s="16"/>
    </row>
    <row r="46787" spans="201:201">
      <c r="GS46787" s="16"/>
    </row>
    <row r="46788" spans="201:201">
      <c r="GS46788" s="16"/>
    </row>
    <row r="46789" spans="201:201">
      <c r="GS46789" s="16"/>
    </row>
    <row r="46790" spans="201:201">
      <c r="GS46790" s="16"/>
    </row>
    <row r="46791" spans="201:201">
      <c r="GS46791" s="16"/>
    </row>
    <row r="46792" spans="201:201">
      <c r="GS46792" s="16"/>
    </row>
    <row r="46793" spans="201:201">
      <c r="GS46793" s="16"/>
    </row>
    <row r="46794" spans="201:201">
      <c r="GS46794" s="16"/>
    </row>
    <row r="46795" spans="201:201">
      <c r="GS46795" s="16"/>
    </row>
    <row r="46796" spans="201:201">
      <c r="GS46796" s="16"/>
    </row>
    <row r="46797" spans="201:201">
      <c r="GS46797" s="16"/>
    </row>
    <row r="46798" spans="201:201">
      <c r="GS46798" s="16"/>
    </row>
    <row r="46799" spans="201:201">
      <c r="GS46799" s="16"/>
    </row>
    <row r="46800" spans="201:201">
      <c r="GS46800" s="16"/>
    </row>
    <row r="46801" spans="201:201">
      <c r="GS46801" s="16"/>
    </row>
    <row r="46802" spans="201:201">
      <c r="GS46802" s="16"/>
    </row>
    <row r="46803" spans="201:201">
      <c r="GS46803" s="16"/>
    </row>
    <row r="46804" spans="201:201">
      <c r="GS46804" s="16"/>
    </row>
    <row r="46805" spans="201:201">
      <c r="GS46805" s="16"/>
    </row>
    <row r="46806" spans="201:201">
      <c r="GS46806" s="16"/>
    </row>
    <row r="46807" spans="201:201">
      <c r="GS46807" s="16"/>
    </row>
    <row r="46808" spans="201:201">
      <c r="GS46808" s="16"/>
    </row>
    <row r="46809" spans="201:201">
      <c r="GS46809" s="16"/>
    </row>
    <row r="46810" spans="201:201">
      <c r="GS46810" s="16"/>
    </row>
    <row r="46811" spans="201:201">
      <c r="GS46811" s="16"/>
    </row>
    <row r="46812" spans="201:201">
      <c r="GS46812" s="16"/>
    </row>
    <row r="46813" spans="201:201">
      <c r="GS46813" s="16"/>
    </row>
    <row r="46814" spans="201:201">
      <c r="GS46814" s="16"/>
    </row>
    <row r="46815" spans="201:201">
      <c r="GS46815" s="16"/>
    </row>
    <row r="46816" spans="201:201">
      <c r="GS46816" s="16"/>
    </row>
    <row r="46817" spans="201:201">
      <c r="GS46817" s="16"/>
    </row>
    <row r="46818" spans="201:201">
      <c r="GS46818" s="16"/>
    </row>
    <row r="46819" spans="201:201">
      <c r="GS46819" s="16"/>
    </row>
    <row r="46820" spans="201:201">
      <c r="GS46820" s="16"/>
    </row>
    <row r="46821" spans="201:201">
      <c r="GS46821" s="16"/>
    </row>
    <row r="46822" spans="201:201">
      <c r="GS46822" s="16"/>
    </row>
    <row r="46823" spans="201:201">
      <c r="GS46823" s="16"/>
    </row>
    <row r="46824" spans="201:201">
      <c r="GS46824" s="16"/>
    </row>
    <row r="46825" spans="201:201">
      <c r="GS46825" s="16"/>
    </row>
    <row r="46826" spans="201:201">
      <c r="GS46826" s="16"/>
    </row>
    <row r="46827" spans="201:201">
      <c r="GS46827" s="16"/>
    </row>
    <row r="46828" spans="201:201">
      <c r="GS46828" s="16"/>
    </row>
    <row r="46829" spans="201:201">
      <c r="GS46829" s="16"/>
    </row>
    <row r="46830" spans="201:201">
      <c r="GS46830" s="16"/>
    </row>
    <row r="46831" spans="201:201">
      <c r="GS46831" s="16"/>
    </row>
    <row r="46832" spans="201:201">
      <c r="GS46832" s="16"/>
    </row>
    <row r="46833" spans="201:201">
      <c r="GS46833" s="16"/>
    </row>
    <row r="46834" spans="201:201">
      <c r="GS46834" s="16"/>
    </row>
    <row r="46835" spans="201:201">
      <c r="GS46835" s="16"/>
    </row>
    <row r="46836" spans="201:201">
      <c r="GS46836" s="16"/>
    </row>
    <row r="46837" spans="201:201">
      <c r="GS46837" s="16"/>
    </row>
    <row r="46838" spans="201:201">
      <c r="GS46838" s="16"/>
    </row>
    <row r="46839" spans="201:201">
      <c r="GS46839" s="16"/>
    </row>
    <row r="46840" spans="201:201">
      <c r="GS46840" s="16"/>
    </row>
    <row r="46841" spans="201:201">
      <c r="GS46841" s="16"/>
    </row>
    <row r="46842" spans="201:201">
      <c r="GS46842" s="16"/>
    </row>
    <row r="46843" spans="201:201">
      <c r="GS46843" s="16"/>
    </row>
    <row r="46844" spans="201:201">
      <c r="GS46844" s="16"/>
    </row>
    <row r="46845" spans="201:201">
      <c r="GS46845" s="16"/>
    </row>
    <row r="46846" spans="201:201">
      <c r="GS46846" s="16"/>
    </row>
    <row r="46847" spans="201:201">
      <c r="GS46847" s="16"/>
    </row>
    <row r="46848" spans="201:201">
      <c r="GS46848" s="16"/>
    </row>
    <row r="46849" spans="201:201">
      <c r="GS46849" s="16"/>
    </row>
    <row r="46850" spans="201:201">
      <c r="GS46850" s="16"/>
    </row>
    <row r="46851" spans="201:201">
      <c r="GS46851" s="16"/>
    </row>
    <row r="46852" spans="201:201">
      <c r="GS46852" s="16"/>
    </row>
    <row r="46853" spans="201:201">
      <c r="GS46853" s="16"/>
    </row>
    <row r="46854" spans="201:201">
      <c r="GS46854" s="16"/>
    </row>
    <row r="46855" spans="201:201">
      <c r="GS46855" s="16"/>
    </row>
    <row r="46856" spans="201:201">
      <c r="GS46856" s="16"/>
    </row>
    <row r="46857" spans="201:201">
      <c r="GS46857" s="16"/>
    </row>
    <row r="46858" spans="201:201">
      <c r="GS46858" s="16"/>
    </row>
    <row r="46859" spans="201:201">
      <c r="GS46859" s="16"/>
    </row>
    <row r="46860" spans="201:201">
      <c r="GS46860" s="16"/>
    </row>
    <row r="46861" spans="201:201">
      <c r="GS46861" s="16"/>
    </row>
    <row r="46862" spans="201:201">
      <c r="GS46862" s="16"/>
    </row>
    <row r="46863" spans="201:201">
      <c r="GS46863" s="16"/>
    </row>
    <row r="46864" spans="201:201">
      <c r="GS46864" s="16"/>
    </row>
    <row r="46865" spans="201:201">
      <c r="GS46865" s="16"/>
    </row>
    <row r="46866" spans="201:201">
      <c r="GS46866" s="16"/>
    </row>
    <row r="46867" spans="201:201">
      <c r="GS46867" s="16"/>
    </row>
    <row r="46868" spans="201:201">
      <c r="GS46868" s="16"/>
    </row>
    <row r="46869" spans="201:201">
      <c r="GS46869" s="16"/>
    </row>
    <row r="46870" spans="201:201">
      <c r="GS46870" s="16"/>
    </row>
    <row r="46871" spans="201:201">
      <c r="GS46871" s="16"/>
    </row>
    <row r="46872" spans="201:201">
      <c r="GS46872" s="16"/>
    </row>
    <row r="46873" spans="201:201">
      <c r="GS46873" s="16"/>
    </row>
    <row r="46874" spans="201:201">
      <c r="GS46874" s="16"/>
    </row>
    <row r="46875" spans="201:201">
      <c r="GS46875" s="16"/>
    </row>
    <row r="46876" spans="201:201">
      <c r="GS46876" s="16"/>
    </row>
    <row r="46877" spans="201:201">
      <c r="GS46877" s="16"/>
    </row>
    <row r="46878" spans="201:201">
      <c r="GS46878" s="16"/>
    </row>
    <row r="46879" spans="201:201">
      <c r="GS46879" s="16"/>
    </row>
    <row r="46880" spans="201:201">
      <c r="GS46880" s="16"/>
    </row>
    <row r="46881" spans="201:201">
      <c r="GS46881" s="16"/>
    </row>
    <row r="46882" spans="201:201">
      <c r="GS46882" s="16"/>
    </row>
    <row r="46883" spans="201:201">
      <c r="GS46883" s="16"/>
    </row>
    <row r="46884" spans="201:201">
      <c r="GS46884" s="16"/>
    </row>
    <row r="46885" spans="201:201">
      <c r="GS46885" s="16"/>
    </row>
    <row r="46886" spans="201:201">
      <c r="GS46886" s="16"/>
    </row>
    <row r="46887" spans="201:201">
      <c r="GS46887" s="16"/>
    </row>
    <row r="46888" spans="201:201">
      <c r="GS46888" s="16"/>
    </row>
    <row r="46889" spans="201:201">
      <c r="GS46889" s="16"/>
    </row>
    <row r="46890" spans="201:201">
      <c r="GS46890" s="16"/>
    </row>
    <row r="46891" spans="201:201">
      <c r="GS46891" s="16"/>
    </row>
    <row r="46892" spans="201:201">
      <c r="GS46892" s="16"/>
    </row>
    <row r="46893" spans="201:201">
      <c r="GS46893" s="16"/>
    </row>
    <row r="46894" spans="201:201">
      <c r="GS46894" s="16"/>
    </row>
    <row r="46895" spans="201:201">
      <c r="GS46895" s="16"/>
    </row>
    <row r="46896" spans="201:201">
      <c r="GS46896" s="16"/>
    </row>
    <row r="46897" spans="201:201">
      <c r="GS46897" s="16"/>
    </row>
    <row r="46898" spans="201:201">
      <c r="GS46898" s="16"/>
    </row>
    <row r="46899" spans="201:201">
      <c r="GS46899" s="16"/>
    </row>
    <row r="46900" spans="201:201">
      <c r="GS46900" s="16"/>
    </row>
    <row r="46901" spans="201:201">
      <c r="GS46901" s="16"/>
    </row>
    <row r="46902" spans="201:201">
      <c r="GS46902" s="16"/>
    </row>
    <row r="46903" spans="201:201">
      <c r="GS46903" s="16"/>
    </row>
    <row r="46904" spans="201:201">
      <c r="GS46904" s="16"/>
    </row>
    <row r="46905" spans="201:201">
      <c r="GS46905" s="16"/>
    </row>
    <row r="46906" spans="201:201">
      <c r="GS46906" s="16"/>
    </row>
    <row r="46907" spans="201:201">
      <c r="GS46907" s="16"/>
    </row>
    <row r="46908" spans="201:201">
      <c r="GS46908" s="16"/>
    </row>
    <row r="46909" spans="201:201">
      <c r="GS46909" s="16"/>
    </row>
    <row r="46910" spans="201:201">
      <c r="GS46910" s="16"/>
    </row>
    <row r="46911" spans="201:201">
      <c r="GS46911" s="16"/>
    </row>
    <row r="46912" spans="201:201">
      <c r="GS46912" s="16"/>
    </row>
    <row r="46913" spans="201:201">
      <c r="GS46913" s="16"/>
    </row>
    <row r="46914" spans="201:201">
      <c r="GS46914" s="16"/>
    </row>
    <row r="46915" spans="201:201">
      <c r="GS46915" s="16"/>
    </row>
    <row r="46916" spans="201:201">
      <c r="GS46916" s="16"/>
    </row>
    <row r="46917" spans="201:201">
      <c r="GS46917" s="16"/>
    </row>
    <row r="46918" spans="201:201">
      <c r="GS46918" s="16"/>
    </row>
    <row r="46919" spans="201:201">
      <c r="GS46919" s="16"/>
    </row>
    <row r="46920" spans="201:201">
      <c r="GS46920" s="16"/>
    </row>
    <row r="46921" spans="201:201">
      <c r="GS46921" s="16"/>
    </row>
    <row r="46922" spans="201:201">
      <c r="GS46922" s="16"/>
    </row>
    <row r="46923" spans="201:201">
      <c r="GS46923" s="16"/>
    </row>
    <row r="46924" spans="201:201">
      <c r="GS46924" s="16"/>
    </row>
    <row r="46925" spans="201:201">
      <c r="GS46925" s="16"/>
    </row>
    <row r="46926" spans="201:201">
      <c r="GS46926" s="16"/>
    </row>
    <row r="46927" spans="201:201">
      <c r="GS46927" s="16"/>
    </row>
    <row r="46928" spans="201:201">
      <c r="GS46928" s="16"/>
    </row>
    <row r="46929" spans="201:201">
      <c r="GS46929" s="16"/>
    </row>
    <row r="46930" spans="201:201">
      <c r="GS46930" s="16"/>
    </row>
    <row r="46931" spans="201:201">
      <c r="GS46931" s="16"/>
    </row>
    <row r="46932" spans="201:201">
      <c r="GS46932" s="16"/>
    </row>
    <row r="46933" spans="201:201">
      <c r="GS46933" s="16"/>
    </row>
    <row r="46934" spans="201:201">
      <c r="GS46934" s="16"/>
    </row>
    <row r="46935" spans="201:201">
      <c r="GS46935" s="16"/>
    </row>
    <row r="46936" spans="201:201">
      <c r="GS46936" s="16"/>
    </row>
    <row r="46937" spans="201:201">
      <c r="GS46937" s="16"/>
    </row>
    <row r="46938" spans="201:201">
      <c r="GS46938" s="16"/>
    </row>
    <row r="46939" spans="201:201">
      <c r="GS46939" s="16"/>
    </row>
    <row r="46940" spans="201:201">
      <c r="GS46940" s="16"/>
    </row>
    <row r="46941" spans="201:201">
      <c r="GS46941" s="16"/>
    </row>
    <row r="46942" spans="201:201">
      <c r="GS46942" s="16"/>
    </row>
    <row r="46943" spans="201:201">
      <c r="GS46943" s="16"/>
    </row>
    <row r="46944" spans="201:201">
      <c r="GS46944" s="16"/>
    </row>
    <row r="46945" spans="201:201">
      <c r="GS46945" s="16"/>
    </row>
    <row r="46946" spans="201:201">
      <c r="GS46946" s="16"/>
    </row>
    <row r="46947" spans="201:201">
      <c r="GS46947" s="16"/>
    </row>
    <row r="46948" spans="201:201">
      <c r="GS46948" s="16"/>
    </row>
    <row r="46949" spans="201:201">
      <c r="GS46949" s="16"/>
    </row>
    <row r="46950" spans="201:201">
      <c r="GS46950" s="16"/>
    </row>
    <row r="46951" spans="201:201">
      <c r="GS46951" s="16"/>
    </row>
    <row r="46952" spans="201:201">
      <c r="GS46952" s="16"/>
    </row>
    <row r="46953" spans="201:201">
      <c r="GS46953" s="16"/>
    </row>
    <row r="46954" spans="201:201">
      <c r="GS46954" s="16"/>
    </row>
    <row r="46955" spans="201:201">
      <c r="GS46955" s="16"/>
    </row>
    <row r="46956" spans="201:201">
      <c r="GS46956" s="16"/>
    </row>
    <row r="46957" spans="201:201">
      <c r="GS46957" s="16"/>
    </row>
    <row r="46958" spans="201:201">
      <c r="GS46958" s="16"/>
    </row>
    <row r="46959" spans="201:201">
      <c r="GS46959" s="16"/>
    </row>
    <row r="46960" spans="201:201">
      <c r="GS46960" s="16"/>
    </row>
    <row r="46961" spans="201:201">
      <c r="GS46961" s="16"/>
    </row>
    <row r="46962" spans="201:201">
      <c r="GS46962" s="16"/>
    </row>
    <row r="46963" spans="201:201">
      <c r="GS46963" s="16"/>
    </row>
    <row r="46964" spans="201:201">
      <c r="GS46964" s="16"/>
    </row>
    <row r="46965" spans="201:201">
      <c r="GS46965" s="16"/>
    </row>
    <row r="46966" spans="201:201">
      <c r="GS46966" s="16"/>
    </row>
    <row r="46967" spans="201:201">
      <c r="GS46967" s="16"/>
    </row>
    <row r="46968" spans="201:201">
      <c r="GS46968" s="16"/>
    </row>
    <row r="46969" spans="201:201">
      <c r="GS46969" s="16"/>
    </row>
    <row r="46970" spans="201:201">
      <c r="GS46970" s="16"/>
    </row>
    <row r="46971" spans="201:201">
      <c r="GS46971" s="16"/>
    </row>
    <row r="46972" spans="201:201">
      <c r="GS46972" s="16"/>
    </row>
    <row r="46973" spans="201:201">
      <c r="GS46973" s="16"/>
    </row>
    <row r="46974" spans="201:201">
      <c r="GS46974" s="16"/>
    </row>
    <row r="46975" spans="201:201">
      <c r="GS46975" s="16"/>
    </row>
    <row r="46976" spans="201:201">
      <c r="GS46976" s="16"/>
    </row>
    <row r="46977" spans="201:201">
      <c r="GS46977" s="16"/>
    </row>
    <row r="46978" spans="201:201">
      <c r="GS46978" s="16"/>
    </row>
    <row r="46979" spans="201:201">
      <c r="GS46979" s="16"/>
    </row>
    <row r="46980" spans="201:201">
      <c r="GS46980" s="16"/>
    </row>
    <row r="46981" spans="201:201">
      <c r="GS46981" s="16"/>
    </row>
    <row r="46982" spans="201:201">
      <c r="GS46982" s="16"/>
    </row>
    <row r="46983" spans="201:201">
      <c r="GS46983" s="16"/>
    </row>
    <row r="46984" spans="201:201">
      <c r="GS46984" s="16"/>
    </row>
    <row r="46985" spans="201:201">
      <c r="GS46985" s="16"/>
    </row>
    <row r="46986" spans="201:201">
      <c r="GS46986" s="16"/>
    </row>
    <row r="46987" spans="201:201">
      <c r="GS46987" s="16"/>
    </row>
    <row r="46988" spans="201:201">
      <c r="GS46988" s="16"/>
    </row>
    <row r="46989" spans="201:201">
      <c r="GS46989" s="16"/>
    </row>
    <row r="46990" spans="201:201">
      <c r="GS46990" s="16"/>
    </row>
    <row r="46991" spans="201:201">
      <c r="GS46991" s="16"/>
    </row>
    <row r="46992" spans="201:201">
      <c r="GS46992" s="16"/>
    </row>
    <row r="46993" spans="201:201">
      <c r="GS46993" s="16"/>
    </row>
    <row r="46994" spans="201:201">
      <c r="GS46994" s="16"/>
    </row>
    <row r="46995" spans="201:201">
      <c r="GS46995" s="16"/>
    </row>
    <row r="46996" spans="201:201">
      <c r="GS46996" s="16"/>
    </row>
    <row r="46997" spans="201:201">
      <c r="GS46997" s="16"/>
    </row>
    <row r="46998" spans="201:201">
      <c r="GS46998" s="16"/>
    </row>
    <row r="46999" spans="201:201">
      <c r="GS46999" s="16"/>
    </row>
    <row r="47000" spans="201:201">
      <c r="GS47000" s="16"/>
    </row>
    <row r="47001" spans="201:201">
      <c r="GS47001" s="16"/>
    </row>
    <row r="47002" spans="201:201">
      <c r="GS47002" s="16"/>
    </row>
    <row r="47003" spans="201:201">
      <c r="GS47003" s="16"/>
    </row>
    <row r="47004" spans="201:201">
      <c r="GS47004" s="16"/>
    </row>
    <row r="47005" spans="201:201">
      <c r="GS47005" s="16"/>
    </row>
    <row r="47006" spans="201:201">
      <c r="GS47006" s="16"/>
    </row>
    <row r="47007" spans="201:201">
      <c r="GS47007" s="16"/>
    </row>
    <row r="47008" spans="201:201">
      <c r="GS47008" s="16"/>
    </row>
    <row r="47009" spans="201:201">
      <c r="GS47009" s="16"/>
    </row>
    <row r="47010" spans="201:201">
      <c r="GS47010" s="16"/>
    </row>
    <row r="47011" spans="201:201">
      <c r="GS47011" s="16"/>
    </row>
    <row r="47012" spans="201:201">
      <c r="GS47012" s="16"/>
    </row>
    <row r="47013" spans="201:201">
      <c r="GS47013" s="16"/>
    </row>
    <row r="47014" spans="201:201">
      <c r="GS47014" s="16"/>
    </row>
    <row r="47015" spans="201:201">
      <c r="GS47015" s="16"/>
    </row>
    <row r="47016" spans="201:201">
      <c r="GS47016" s="16"/>
    </row>
    <row r="47017" spans="201:201">
      <c r="GS47017" s="16"/>
    </row>
    <row r="47018" spans="201:201">
      <c r="GS47018" s="16"/>
    </row>
    <row r="47019" spans="201:201">
      <c r="GS47019" s="16"/>
    </row>
    <row r="47020" spans="201:201">
      <c r="GS47020" s="16"/>
    </row>
    <row r="47021" spans="201:201">
      <c r="GS47021" s="16"/>
    </row>
    <row r="47022" spans="201:201">
      <c r="GS47022" s="16"/>
    </row>
    <row r="47023" spans="201:201">
      <c r="GS47023" s="16"/>
    </row>
    <row r="47024" spans="201:201">
      <c r="GS47024" s="16"/>
    </row>
    <row r="47025" spans="201:201">
      <c r="GS47025" s="16"/>
    </row>
    <row r="47026" spans="201:201">
      <c r="GS47026" s="16"/>
    </row>
    <row r="47027" spans="201:201">
      <c r="GS47027" s="16"/>
    </row>
    <row r="47028" spans="201:201">
      <c r="GS47028" s="16"/>
    </row>
    <row r="47029" spans="201:201">
      <c r="GS47029" s="16"/>
    </row>
    <row r="47030" spans="201:201">
      <c r="GS47030" s="16"/>
    </row>
    <row r="47031" spans="201:201">
      <c r="GS47031" s="16"/>
    </row>
    <row r="47032" spans="201:201">
      <c r="GS47032" s="16"/>
    </row>
    <row r="47033" spans="201:201">
      <c r="GS47033" s="16"/>
    </row>
    <row r="47034" spans="201:201">
      <c r="GS47034" s="16"/>
    </row>
    <row r="47035" spans="201:201">
      <c r="GS47035" s="16"/>
    </row>
    <row r="47036" spans="201:201">
      <c r="GS47036" s="16"/>
    </row>
    <row r="47037" spans="201:201">
      <c r="GS47037" s="16"/>
    </row>
    <row r="47038" spans="201:201">
      <c r="GS47038" s="16"/>
    </row>
    <row r="47039" spans="201:201">
      <c r="GS47039" s="16"/>
    </row>
    <row r="47040" spans="201:201">
      <c r="GS47040" s="16"/>
    </row>
    <row r="47041" spans="201:201">
      <c r="GS47041" s="16"/>
    </row>
    <row r="47042" spans="201:201">
      <c r="GS47042" s="16"/>
    </row>
    <row r="47043" spans="201:201">
      <c r="GS47043" s="16"/>
    </row>
    <row r="47044" spans="201:201">
      <c r="GS47044" s="16"/>
    </row>
    <row r="47045" spans="201:201">
      <c r="GS47045" s="16"/>
    </row>
    <row r="47046" spans="201:201">
      <c r="GS47046" s="16"/>
    </row>
    <row r="47047" spans="201:201">
      <c r="GS47047" s="16"/>
    </row>
    <row r="47048" spans="201:201">
      <c r="GS47048" s="16"/>
    </row>
    <row r="47049" spans="201:201">
      <c r="GS47049" s="16"/>
    </row>
    <row r="47050" spans="201:201">
      <c r="GS47050" s="16"/>
    </row>
    <row r="47051" spans="201:201">
      <c r="GS47051" s="16"/>
    </row>
    <row r="47052" spans="201:201">
      <c r="GS47052" s="16"/>
    </row>
    <row r="47053" spans="201:201">
      <c r="GS47053" s="16"/>
    </row>
    <row r="47054" spans="201:201">
      <c r="GS47054" s="16"/>
    </row>
    <row r="47055" spans="201:201">
      <c r="GS47055" s="16"/>
    </row>
    <row r="47056" spans="201:201">
      <c r="GS47056" s="16"/>
    </row>
    <row r="47057" spans="201:201">
      <c r="GS47057" s="16"/>
    </row>
    <row r="47058" spans="201:201">
      <c r="GS47058" s="16"/>
    </row>
    <row r="47059" spans="201:201">
      <c r="GS47059" s="16"/>
    </row>
    <row r="47060" spans="201:201">
      <c r="GS47060" s="16"/>
    </row>
    <row r="47061" spans="201:201">
      <c r="GS47061" s="16"/>
    </row>
    <row r="47062" spans="201:201">
      <c r="GS47062" s="16"/>
    </row>
    <row r="47063" spans="201:201">
      <c r="GS47063" s="16"/>
    </row>
    <row r="47064" spans="201:201">
      <c r="GS47064" s="16"/>
    </row>
    <row r="47065" spans="201:201">
      <c r="GS47065" s="16"/>
    </row>
    <row r="47066" spans="201:201">
      <c r="GS47066" s="16"/>
    </row>
    <row r="47067" spans="201:201">
      <c r="GS47067" s="16"/>
    </row>
    <row r="47068" spans="201:201">
      <c r="GS47068" s="16"/>
    </row>
    <row r="47069" spans="201:201">
      <c r="GS47069" s="16"/>
    </row>
    <row r="47070" spans="201:201">
      <c r="GS47070" s="16"/>
    </row>
    <row r="47071" spans="201:201">
      <c r="GS47071" s="16"/>
    </row>
    <row r="47072" spans="201:201">
      <c r="GS47072" s="16"/>
    </row>
    <row r="47073" spans="201:201">
      <c r="GS47073" s="16"/>
    </row>
    <row r="47074" spans="201:201">
      <c r="GS47074" s="16"/>
    </row>
    <row r="47075" spans="201:201">
      <c r="GS47075" s="16"/>
    </row>
    <row r="47076" spans="201:201">
      <c r="GS47076" s="16"/>
    </row>
    <row r="47077" spans="201:201">
      <c r="GS47077" s="16"/>
    </row>
    <row r="47078" spans="201:201">
      <c r="GS47078" s="16"/>
    </row>
    <row r="47079" spans="201:201">
      <c r="GS47079" s="16"/>
    </row>
    <row r="47080" spans="201:201">
      <c r="GS47080" s="16"/>
    </row>
    <row r="47081" spans="201:201">
      <c r="GS47081" s="16"/>
    </row>
    <row r="47082" spans="201:201">
      <c r="GS47082" s="16"/>
    </row>
    <row r="47083" spans="201:201">
      <c r="GS47083" s="16"/>
    </row>
    <row r="47084" spans="201:201">
      <c r="GS47084" s="16"/>
    </row>
    <row r="47085" spans="201:201">
      <c r="GS47085" s="16"/>
    </row>
    <row r="47086" spans="201:201">
      <c r="GS47086" s="16"/>
    </row>
    <row r="47087" spans="201:201">
      <c r="GS47087" s="16"/>
    </row>
    <row r="47088" spans="201:201">
      <c r="GS47088" s="16"/>
    </row>
    <row r="47089" spans="201:201">
      <c r="GS47089" s="16"/>
    </row>
    <row r="47090" spans="201:201">
      <c r="GS47090" s="16"/>
    </row>
    <row r="47091" spans="201:201">
      <c r="GS47091" s="16"/>
    </row>
    <row r="47092" spans="201:201">
      <c r="GS47092" s="16"/>
    </row>
    <row r="47093" spans="201:201">
      <c r="GS47093" s="16"/>
    </row>
    <row r="47094" spans="201:201">
      <c r="GS47094" s="16"/>
    </row>
    <row r="47095" spans="201:201">
      <c r="GS47095" s="16"/>
    </row>
    <row r="47096" spans="201:201">
      <c r="GS47096" s="16"/>
    </row>
    <row r="47097" spans="201:201">
      <c r="GS47097" s="16"/>
    </row>
    <row r="47098" spans="201:201">
      <c r="GS47098" s="16"/>
    </row>
    <row r="47099" spans="201:201">
      <c r="GS47099" s="16"/>
    </row>
    <row r="47100" spans="201:201">
      <c r="GS47100" s="16"/>
    </row>
    <row r="47101" spans="201:201">
      <c r="GS47101" s="16"/>
    </row>
    <row r="47102" spans="201:201">
      <c r="GS47102" s="16"/>
    </row>
    <row r="47103" spans="201:201">
      <c r="GS47103" s="16"/>
    </row>
    <row r="47104" spans="201:201">
      <c r="GS47104" s="16"/>
    </row>
    <row r="47105" spans="201:201">
      <c r="GS47105" s="16"/>
    </row>
    <row r="47106" spans="201:201">
      <c r="GS47106" s="16"/>
    </row>
    <row r="47107" spans="201:201">
      <c r="GS47107" s="16"/>
    </row>
    <row r="47108" spans="201:201">
      <c r="GS47108" s="16"/>
    </row>
    <row r="47109" spans="201:201">
      <c r="GS47109" s="16"/>
    </row>
    <row r="47110" spans="201:201">
      <c r="GS47110" s="16"/>
    </row>
    <row r="47111" spans="201:201">
      <c r="GS47111" s="16"/>
    </row>
    <row r="47112" spans="201:201">
      <c r="GS47112" s="16"/>
    </row>
    <row r="47113" spans="201:201">
      <c r="GS47113" s="16"/>
    </row>
    <row r="47114" spans="201:201">
      <c r="GS47114" s="16"/>
    </row>
    <row r="47115" spans="201:201">
      <c r="GS47115" s="16"/>
    </row>
    <row r="47116" spans="201:201">
      <c r="GS47116" s="16"/>
    </row>
    <row r="47117" spans="201:201">
      <c r="GS47117" s="16"/>
    </row>
    <row r="47118" spans="201:201">
      <c r="GS47118" s="16"/>
    </row>
    <row r="47119" spans="201:201">
      <c r="GS47119" s="16"/>
    </row>
    <row r="47120" spans="201:201">
      <c r="GS47120" s="16"/>
    </row>
    <row r="47121" spans="201:201">
      <c r="GS47121" s="16"/>
    </row>
    <row r="47122" spans="201:201">
      <c r="GS47122" s="16"/>
    </row>
    <row r="47123" spans="201:201">
      <c r="GS47123" s="16"/>
    </row>
    <row r="47124" spans="201:201">
      <c r="GS47124" s="16"/>
    </row>
    <row r="47125" spans="201:201">
      <c r="GS47125" s="16"/>
    </row>
    <row r="47126" spans="201:201">
      <c r="GS47126" s="16"/>
    </row>
    <row r="47127" spans="201:201">
      <c r="GS47127" s="16"/>
    </row>
    <row r="47128" spans="201:201">
      <c r="GS47128" s="16"/>
    </row>
    <row r="47129" spans="201:201">
      <c r="GS47129" s="16"/>
    </row>
    <row r="47130" spans="201:201">
      <c r="GS47130" s="16"/>
    </row>
    <row r="47131" spans="201:201">
      <c r="GS47131" s="16"/>
    </row>
    <row r="47132" spans="201:201">
      <c r="GS47132" s="16"/>
    </row>
    <row r="47133" spans="201:201">
      <c r="GS47133" s="16"/>
    </row>
    <row r="47134" spans="201:201">
      <c r="GS47134" s="16"/>
    </row>
    <row r="47135" spans="201:201">
      <c r="GS47135" s="16"/>
    </row>
    <row r="47136" spans="201:201">
      <c r="GS47136" s="16"/>
    </row>
    <row r="47137" spans="201:201">
      <c r="GS47137" s="16"/>
    </row>
    <row r="47138" spans="201:201">
      <c r="GS47138" s="16"/>
    </row>
    <row r="47139" spans="201:201">
      <c r="GS47139" s="16"/>
    </row>
    <row r="47140" spans="201:201">
      <c r="GS47140" s="16"/>
    </row>
    <row r="47141" spans="201:201">
      <c r="GS47141" s="16"/>
    </row>
    <row r="47142" spans="201:201">
      <c r="GS47142" s="16"/>
    </row>
    <row r="47143" spans="201:201">
      <c r="GS47143" s="16"/>
    </row>
    <row r="47144" spans="201:201">
      <c r="GS47144" s="16"/>
    </row>
    <row r="47145" spans="201:201">
      <c r="GS47145" s="16"/>
    </row>
    <row r="47146" spans="201:201">
      <c r="GS47146" s="16"/>
    </row>
    <row r="47147" spans="201:201">
      <c r="GS47147" s="16"/>
    </row>
    <row r="47148" spans="201:201">
      <c r="GS47148" s="16"/>
    </row>
    <row r="47149" spans="201:201">
      <c r="GS47149" s="16"/>
    </row>
    <row r="47150" spans="201:201">
      <c r="GS47150" s="16"/>
    </row>
    <row r="47151" spans="201:201">
      <c r="GS47151" s="16"/>
    </row>
    <row r="47152" spans="201:201">
      <c r="GS47152" s="16"/>
    </row>
    <row r="47153" spans="201:201">
      <c r="GS47153" s="16"/>
    </row>
    <row r="47154" spans="201:201">
      <c r="GS47154" s="16"/>
    </row>
    <row r="47155" spans="201:201">
      <c r="GS47155" s="16"/>
    </row>
    <row r="47156" spans="201:201">
      <c r="GS47156" s="16"/>
    </row>
    <row r="47157" spans="201:201">
      <c r="GS47157" s="16"/>
    </row>
    <row r="47158" spans="201:201">
      <c r="GS47158" s="16"/>
    </row>
    <row r="47159" spans="201:201">
      <c r="GS47159" s="16"/>
    </row>
    <row r="47160" spans="201:201">
      <c r="GS47160" s="16"/>
    </row>
    <row r="47161" spans="201:201">
      <c r="GS47161" s="16"/>
    </row>
    <row r="47162" spans="201:201">
      <c r="GS47162" s="16"/>
    </row>
    <row r="47163" spans="201:201">
      <c r="GS47163" s="16"/>
    </row>
    <row r="47164" spans="201:201">
      <c r="GS47164" s="16"/>
    </row>
    <row r="47165" spans="201:201">
      <c r="GS47165" s="16"/>
    </row>
    <row r="47166" spans="201:201">
      <c r="GS47166" s="16"/>
    </row>
    <row r="47167" spans="201:201">
      <c r="GS47167" s="16"/>
    </row>
    <row r="47168" spans="201:201">
      <c r="GS47168" s="16"/>
    </row>
    <row r="47169" spans="201:201">
      <c r="GS47169" s="16"/>
    </row>
    <row r="47170" spans="201:201">
      <c r="GS47170" s="16"/>
    </row>
    <row r="47171" spans="201:201">
      <c r="GS47171" s="16"/>
    </row>
    <row r="47172" spans="201:201">
      <c r="GS47172" s="16"/>
    </row>
    <row r="47173" spans="201:201">
      <c r="GS47173" s="16"/>
    </row>
    <row r="47174" spans="201:201">
      <c r="GS47174" s="16"/>
    </row>
    <row r="47175" spans="201:201">
      <c r="GS47175" s="16"/>
    </row>
    <row r="47176" spans="201:201">
      <c r="GS47176" s="16"/>
    </row>
    <row r="47177" spans="201:201">
      <c r="GS47177" s="16"/>
    </row>
    <row r="47178" spans="201:201">
      <c r="GS47178" s="16"/>
    </row>
    <row r="47179" spans="201:201">
      <c r="GS47179" s="16"/>
    </row>
    <row r="47180" spans="201:201">
      <c r="GS47180" s="16"/>
    </row>
    <row r="47181" spans="201:201">
      <c r="GS47181" s="16"/>
    </row>
    <row r="47182" spans="201:201">
      <c r="GS47182" s="16"/>
    </row>
    <row r="47183" spans="201:201">
      <c r="GS47183" s="16"/>
    </row>
    <row r="47184" spans="201:201">
      <c r="GS47184" s="16"/>
    </row>
    <row r="47185" spans="201:201">
      <c r="GS47185" s="16"/>
    </row>
    <row r="47186" spans="201:201">
      <c r="GS47186" s="16"/>
    </row>
    <row r="47187" spans="201:201">
      <c r="GS47187" s="16"/>
    </row>
    <row r="47188" spans="201:201">
      <c r="GS47188" s="16"/>
    </row>
    <row r="47189" spans="201:201">
      <c r="GS47189" s="16"/>
    </row>
    <row r="47190" spans="201:201">
      <c r="GS47190" s="16"/>
    </row>
    <row r="47191" spans="201:201">
      <c r="GS47191" s="16"/>
    </row>
    <row r="47192" spans="201:201">
      <c r="GS47192" s="16"/>
    </row>
    <row r="47193" spans="201:201">
      <c r="GS47193" s="16"/>
    </row>
    <row r="47194" spans="201:201">
      <c r="GS47194" s="16"/>
    </row>
    <row r="47195" spans="201:201">
      <c r="GS47195" s="16"/>
    </row>
    <row r="47196" spans="201:201">
      <c r="GS47196" s="16"/>
    </row>
    <row r="47197" spans="201:201">
      <c r="GS47197" s="16"/>
    </row>
    <row r="47198" spans="201:201">
      <c r="GS47198" s="16"/>
    </row>
    <row r="47199" spans="201:201">
      <c r="GS47199" s="16"/>
    </row>
    <row r="47200" spans="201:201">
      <c r="GS47200" s="16"/>
    </row>
    <row r="47201" spans="201:201">
      <c r="GS47201" s="16"/>
    </row>
    <row r="47202" spans="201:201">
      <c r="GS47202" s="16"/>
    </row>
    <row r="47203" spans="201:201">
      <c r="GS47203" s="16"/>
    </row>
    <row r="47204" spans="201:201">
      <c r="GS47204" s="16"/>
    </row>
    <row r="47205" spans="201:201">
      <c r="GS47205" s="16"/>
    </row>
    <row r="47206" spans="201:201">
      <c r="GS47206" s="16"/>
    </row>
    <row r="47207" spans="201:201">
      <c r="GS47207" s="16"/>
    </row>
    <row r="47208" spans="201:201">
      <c r="GS47208" s="16"/>
    </row>
    <row r="47209" spans="201:201">
      <c r="GS47209" s="16"/>
    </row>
    <row r="47210" spans="201:201">
      <c r="GS47210" s="16"/>
    </row>
    <row r="47211" spans="201:201">
      <c r="GS47211" s="16"/>
    </row>
    <row r="47212" spans="201:201">
      <c r="GS47212" s="16"/>
    </row>
    <row r="47213" spans="201:201">
      <c r="GS47213" s="16"/>
    </row>
    <row r="47214" spans="201:201">
      <c r="GS47214" s="16"/>
    </row>
    <row r="47215" spans="201:201">
      <c r="GS47215" s="16"/>
    </row>
    <row r="47216" spans="201:201">
      <c r="GS47216" s="16"/>
    </row>
    <row r="47217" spans="201:201">
      <c r="GS47217" s="16"/>
    </row>
    <row r="47218" spans="201:201">
      <c r="GS47218" s="16"/>
    </row>
    <row r="47219" spans="201:201">
      <c r="GS47219" s="16"/>
    </row>
    <row r="47220" spans="201:201">
      <c r="GS47220" s="16"/>
    </row>
    <row r="47221" spans="201:201">
      <c r="GS47221" s="16"/>
    </row>
    <row r="47222" spans="201:201">
      <c r="GS47222" s="16"/>
    </row>
    <row r="47223" spans="201:201">
      <c r="GS47223" s="16"/>
    </row>
    <row r="47224" spans="201:201">
      <c r="GS47224" s="16"/>
    </row>
    <row r="47225" spans="201:201">
      <c r="GS47225" s="16"/>
    </row>
    <row r="47226" spans="201:201">
      <c r="GS47226" s="16"/>
    </row>
    <row r="47227" spans="201:201">
      <c r="GS47227" s="16"/>
    </row>
    <row r="47228" spans="201:201">
      <c r="GS47228" s="16"/>
    </row>
    <row r="47229" spans="201:201">
      <c r="GS47229" s="16"/>
    </row>
    <row r="47230" spans="201:201">
      <c r="GS47230" s="16"/>
    </row>
    <row r="47231" spans="201:201">
      <c r="GS47231" s="16"/>
    </row>
    <row r="47232" spans="201:201">
      <c r="GS47232" s="16"/>
    </row>
    <row r="47233" spans="201:201">
      <c r="GS47233" s="16"/>
    </row>
    <row r="47234" spans="201:201">
      <c r="GS47234" s="16"/>
    </row>
    <row r="47235" spans="201:201">
      <c r="GS47235" s="16"/>
    </row>
    <row r="47236" spans="201:201">
      <c r="GS47236" s="16"/>
    </row>
    <row r="47237" spans="201:201">
      <c r="GS47237" s="16"/>
    </row>
    <row r="47238" spans="201:201">
      <c r="GS47238" s="16"/>
    </row>
    <row r="47239" spans="201:201">
      <c r="GS47239" s="16"/>
    </row>
    <row r="47240" spans="201:201">
      <c r="GS47240" s="16"/>
    </row>
    <row r="47241" spans="201:201">
      <c r="GS47241" s="16"/>
    </row>
    <row r="47242" spans="201:201">
      <c r="GS47242" s="16"/>
    </row>
    <row r="47243" spans="201:201">
      <c r="GS47243" s="16"/>
    </row>
    <row r="47244" spans="201:201">
      <c r="GS47244" s="16"/>
    </row>
    <row r="47245" spans="201:201">
      <c r="GS47245" s="16"/>
    </row>
    <row r="47246" spans="201:201">
      <c r="GS47246" s="16"/>
    </row>
    <row r="47247" spans="201:201">
      <c r="GS47247" s="16"/>
    </row>
    <row r="47248" spans="201:201">
      <c r="GS47248" s="16"/>
    </row>
    <row r="47249" spans="201:201">
      <c r="GS47249" s="16"/>
    </row>
    <row r="47250" spans="201:201">
      <c r="GS47250" s="16"/>
    </row>
    <row r="47251" spans="201:201">
      <c r="GS47251" s="16"/>
    </row>
    <row r="47252" spans="201:201">
      <c r="GS47252" s="16"/>
    </row>
    <row r="47253" spans="201:201">
      <c r="GS47253" s="16"/>
    </row>
    <row r="47254" spans="201:201">
      <c r="GS47254" s="16"/>
    </row>
    <row r="47255" spans="201:201">
      <c r="GS47255" s="16"/>
    </row>
    <row r="47256" spans="201:201">
      <c r="GS47256" s="16"/>
    </row>
    <row r="47257" spans="201:201">
      <c r="GS47257" s="16"/>
    </row>
    <row r="47258" spans="201:201">
      <c r="GS47258" s="16"/>
    </row>
    <row r="47259" spans="201:201">
      <c r="GS47259" s="16"/>
    </row>
    <row r="47260" spans="201:201">
      <c r="GS47260" s="16"/>
    </row>
    <row r="47261" spans="201:201">
      <c r="GS47261" s="16"/>
    </row>
    <row r="47262" spans="201:201">
      <c r="GS47262" s="16"/>
    </row>
    <row r="47263" spans="201:201">
      <c r="GS47263" s="16"/>
    </row>
    <row r="47264" spans="201:201">
      <c r="GS47264" s="16"/>
    </row>
    <row r="47265" spans="201:201">
      <c r="GS47265" s="16"/>
    </row>
    <row r="47266" spans="201:201">
      <c r="GS47266" s="16"/>
    </row>
    <row r="47267" spans="201:201">
      <c r="GS47267" s="16"/>
    </row>
    <row r="47268" spans="201:201">
      <c r="GS47268" s="16"/>
    </row>
    <row r="47269" spans="201:201">
      <c r="GS47269" s="16"/>
    </row>
    <row r="47270" spans="201:201">
      <c r="GS47270" s="16"/>
    </row>
    <row r="47271" spans="201:201">
      <c r="GS47271" s="16"/>
    </row>
    <row r="47272" spans="201:201">
      <c r="GS47272" s="16"/>
    </row>
    <row r="47273" spans="201:201">
      <c r="GS47273" s="16"/>
    </row>
    <row r="47274" spans="201:201">
      <c r="GS47274" s="16"/>
    </row>
    <row r="47275" spans="201:201">
      <c r="GS47275" s="16"/>
    </row>
    <row r="47276" spans="201:201">
      <c r="GS47276" s="16"/>
    </row>
    <row r="47277" spans="201:201">
      <c r="GS47277" s="16"/>
    </row>
    <row r="47278" spans="201:201">
      <c r="GS47278" s="16"/>
    </row>
    <row r="47279" spans="201:201">
      <c r="GS47279" s="16"/>
    </row>
    <row r="47280" spans="201:201">
      <c r="GS47280" s="16"/>
    </row>
    <row r="47281" spans="201:201">
      <c r="GS47281" s="16"/>
    </row>
    <row r="47282" spans="201:201">
      <c r="GS47282" s="16"/>
    </row>
    <row r="47283" spans="201:201">
      <c r="GS47283" s="16"/>
    </row>
    <row r="47284" spans="201:201">
      <c r="GS47284" s="16"/>
    </row>
    <row r="47285" spans="201:201">
      <c r="GS47285" s="16"/>
    </row>
    <row r="47286" spans="201:201">
      <c r="GS47286" s="16"/>
    </row>
    <row r="47287" spans="201:201">
      <c r="GS47287" s="16"/>
    </row>
    <row r="47288" spans="201:201">
      <c r="GS47288" s="16"/>
    </row>
    <row r="47289" spans="201:201">
      <c r="GS47289" s="16"/>
    </row>
    <row r="47290" spans="201:201">
      <c r="GS47290" s="16"/>
    </row>
    <row r="47291" spans="201:201">
      <c r="GS47291" s="16"/>
    </row>
    <row r="47292" spans="201:201">
      <c r="GS47292" s="16"/>
    </row>
    <row r="47293" spans="201:201">
      <c r="GS47293" s="16"/>
    </row>
    <row r="47294" spans="201:201">
      <c r="GS47294" s="16"/>
    </row>
    <row r="47295" spans="201:201">
      <c r="GS47295" s="16"/>
    </row>
    <row r="47296" spans="201:201">
      <c r="GS47296" s="16"/>
    </row>
    <row r="47297" spans="201:201">
      <c r="GS47297" s="16"/>
    </row>
    <row r="47298" spans="201:201">
      <c r="GS47298" s="16"/>
    </row>
    <row r="47299" spans="201:201">
      <c r="GS47299" s="16"/>
    </row>
    <row r="47300" spans="201:201">
      <c r="GS47300" s="16"/>
    </row>
    <row r="47301" spans="201:201">
      <c r="GS47301" s="16"/>
    </row>
    <row r="47302" spans="201:201">
      <c r="GS47302" s="16"/>
    </row>
    <row r="47303" spans="201:201">
      <c r="GS47303" s="16"/>
    </row>
    <row r="47304" spans="201:201">
      <c r="GS47304" s="16"/>
    </row>
    <row r="47305" spans="201:201">
      <c r="GS47305" s="16"/>
    </row>
    <row r="47306" spans="201:201">
      <c r="GS47306" s="16"/>
    </row>
    <row r="47307" spans="201:201">
      <c r="GS47307" s="16"/>
    </row>
    <row r="47308" spans="201:201">
      <c r="GS47308" s="16"/>
    </row>
    <row r="47309" spans="201:201">
      <c r="GS47309" s="16"/>
    </row>
    <row r="47310" spans="201:201">
      <c r="GS47310" s="16"/>
    </row>
    <row r="47311" spans="201:201">
      <c r="GS47311" s="16"/>
    </row>
    <row r="47312" spans="201:201">
      <c r="GS47312" s="16"/>
    </row>
    <row r="47313" spans="201:201">
      <c r="GS47313" s="16"/>
    </row>
    <row r="47314" spans="201:201">
      <c r="GS47314" s="16"/>
    </row>
    <row r="47315" spans="201:201">
      <c r="GS47315" s="16"/>
    </row>
    <row r="47316" spans="201:201">
      <c r="GS47316" s="16"/>
    </row>
    <row r="47317" spans="201:201">
      <c r="GS47317" s="16"/>
    </row>
    <row r="47318" spans="201:201">
      <c r="GS47318" s="16"/>
    </row>
    <row r="47319" spans="201:201">
      <c r="GS47319" s="16"/>
    </row>
    <row r="47320" spans="201:201">
      <c r="GS47320" s="16"/>
    </row>
    <row r="47321" spans="201:201">
      <c r="GS47321" s="16"/>
    </row>
    <row r="47322" spans="201:201">
      <c r="GS47322" s="16"/>
    </row>
    <row r="47323" spans="201:201">
      <c r="GS47323" s="16"/>
    </row>
    <row r="47324" spans="201:201">
      <c r="GS47324" s="16"/>
    </row>
    <row r="47325" spans="201:201">
      <c r="GS47325" s="16"/>
    </row>
    <row r="47326" spans="201:201">
      <c r="GS47326" s="16"/>
    </row>
    <row r="47327" spans="201:201">
      <c r="GS47327" s="16"/>
    </row>
    <row r="47328" spans="201:201">
      <c r="GS47328" s="16"/>
    </row>
    <row r="47329" spans="201:201">
      <c r="GS47329" s="16"/>
    </row>
    <row r="47330" spans="201:201">
      <c r="GS47330" s="16"/>
    </row>
    <row r="47331" spans="201:201">
      <c r="GS47331" s="16"/>
    </row>
    <row r="47332" spans="201:201">
      <c r="GS47332" s="16"/>
    </row>
    <row r="47333" spans="201:201">
      <c r="GS47333" s="16"/>
    </row>
    <row r="47334" spans="201:201">
      <c r="GS47334" s="16"/>
    </row>
    <row r="47335" spans="201:201">
      <c r="GS47335" s="16"/>
    </row>
    <row r="47336" spans="201:201">
      <c r="GS47336" s="16"/>
    </row>
    <row r="47337" spans="201:201">
      <c r="GS47337" s="16"/>
    </row>
    <row r="47338" spans="201:201">
      <c r="GS47338" s="16"/>
    </row>
    <row r="47339" spans="201:201">
      <c r="GS47339" s="16"/>
    </row>
    <row r="47340" spans="201:201">
      <c r="GS47340" s="16"/>
    </row>
    <row r="47341" spans="201:201">
      <c r="GS47341" s="16"/>
    </row>
    <row r="47342" spans="201:201">
      <c r="GS47342" s="16"/>
    </row>
    <row r="47343" spans="201:201">
      <c r="GS47343" s="16"/>
    </row>
    <row r="47344" spans="201:201">
      <c r="GS47344" s="16"/>
    </row>
    <row r="47345" spans="201:201">
      <c r="GS47345" s="16"/>
    </row>
    <row r="47346" spans="201:201">
      <c r="GS47346" s="16"/>
    </row>
    <row r="47347" spans="201:201">
      <c r="GS47347" s="16"/>
    </row>
    <row r="47348" spans="201:201">
      <c r="GS47348" s="16"/>
    </row>
    <row r="47349" spans="201:201">
      <c r="GS47349" s="16"/>
    </row>
    <row r="47350" spans="201:201">
      <c r="GS47350" s="16"/>
    </row>
    <row r="47351" spans="201:201">
      <c r="GS47351" s="16"/>
    </row>
    <row r="47352" spans="201:201">
      <c r="GS47352" s="16"/>
    </row>
    <row r="47353" spans="201:201">
      <c r="GS47353" s="16"/>
    </row>
    <row r="47354" spans="201:201">
      <c r="GS47354" s="16"/>
    </row>
    <row r="47355" spans="201:201">
      <c r="GS47355" s="16"/>
    </row>
    <row r="47356" spans="201:201">
      <c r="GS47356" s="16"/>
    </row>
    <row r="47357" spans="201:201">
      <c r="GS47357" s="16"/>
    </row>
    <row r="47358" spans="201:201">
      <c r="GS47358" s="16"/>
    </row>
    <row r="47359" spans="201:201">
      <c r="GS47359" s="16"/>
    </row>
    <row r="47360" spans="201:201">
      <c r="GS47360" s="16"/>
    </row>
    <row r="47361" spans="201:201">
      <c r="GS47361" s="16"/>
    </row>
    <row r="47362" spans="201:201">
      <c r="GS47362" s="16"/>
    </row>
    <row r="47363" spans="201:201">
      <c r="GS47363" s="16"/>
    </row>
    <row r="47364" spans="201:201">
      <c r="GS47364" s="16"/>
    </row>
    <row r="47365" spans="201:201">
      <c r="GS47365" s="16"/>
    </row>
    <row r="47366" spans="201:201">
      <c r="GS47366" s="16"/>
    </row>
    <row r="47367" spans="201:201">
      <c r="GS47367" s="16"/>
    </row>
    <row r="47368" spans="201:201">
      <c r="GS47368" s="16"/>
    </row>
    <row r="47369" spans="201:201">
      <c r="GS47369" s="16"/>
    </row>
    <row r="47370" spans="201:201">
      <c r="GS47370" s="16"/>
    </row>
    <row r="47371" spans="201:201">
      <c r="GS47371" s="16"/>
    </row>
    <row r="47372" spans="201:201">
      <c r="GS47372" s="16"/>
    </row>
    <row r="47373" spans="201:201">
      <c r="GS47373" s="16"/>
    </row>
    <row r="47374" spans="201:201">
      <c r="GS47374" s="16"/>
    </row>
    <row r="47375" spans="201:201">
      <c r="GS47375" s="16"/>
    </row>
    <row r="47376" spans="201:201">
      <c r="GS47376" s="16"/>
    </row>
    <row r="47377" spans="201:201">
      <c r="GS47377" s="16"/>
    </row>
    <row r="47378" spans="201:201">
      <c r="GS47378" s="16"/>
    </row>
    <row r="47379" spans="201:201">
      <c r="GS47379" s="16"/>
    </row>
    <row r="47380" spans="201:201">
      <c r="GS47380" s="16"/>
    </row>
    <row r="47381" spans="201:201">
      <c r="GS47381" s="16"/>
    </row>
    <row r="47382" spans="201:201">
      <c r="GS47382" s="16"/>
    </row>
    <row r="47383" spans="201:201">
      <c r="GS47383" s="16"/>
    </row>
    <row r="47384" spans="201:201">
      <c r="GS47384" s="16"/>
    </row>
    <row r="47385" spans="201:201">
      <c r="GS47385" s="16"/>
    </row>
    <row r="47386" spans="201:201">
      <c r="GS47386" s="16"/>
    </row>
    <row r="47387" spans="201:201">
      <c r="GS47387" s="16"/>
    </row>
    <row r="47388" spans="201:201">
      <c r="GS47388" s="16"/>
    </row>
    <row r="47389" spans="201:201">
      <c r="GS47389" s="16"/>
    </row>
    <row r="47390" spans="201:201">
      <c r="GS47390" s="16"/>
    </row>
    <row r="47391" spans="201:201">
      <c r="GS47391" s="16"/>
    </row>
    <row r="47392" spans="201:201">
      <c r="GS47392" s="16"/>
    </row>
    <row r="47393" spans="201:201">
      <c r="GS47393" s="16"/>
    </row>
    <row r="47394" spans="201:201">
      <c r="GS47394" s="16"/>
    </row>
    <row r="47395" spans="201:201">
      <c r="GS47395" s="16"/>
    </row>
    <row r="47396" spans="201:201">
      <c r="GS47396" s="16"/>
    </row>
    <row r="47397" spans="201:201">
      <c r="GS47397" s="16"/>
    </row>
    <row r="47398" spans="201:201">
      <c r="GS47398" s="16"/>
    </row>
    <row r="47399" spans="201:201">
      <c r="GS47399" s="16"/>
    </row>
    <row r="47400" spans="201:201">
      <c r="GS47400" s="16"/>
    </row>
    <row r="47401" spans="201:201">
      <c r="GS47401" s="16"/>
    </row>
    <row r="47402" spans="201:201">
      <c r="GS47402" s="16"/>
    </row>
    <row r="47403" spans="201:201">
      <c r="GS47403" s="16"/>
    </row>
    <row r="47404" spans="201:201">
      <c r="GS47404" s="16"/>
    </row>
    <row r="47405" spans="201:201">
      <c r="GS47405" s="16"/>
    </row>
    <row r="47406" spans="201:201">
      <c r="GS47406" s="16"/>
    </row>
    <row r="47407" spans="201:201">
      <c r="GS47407" s="16"/>
    </row>
    <row r="47408" spans="201:201">
      <c r="GS47408" s="16"/>
    </row>
    <row r="47409" spans="201:201">
      <c r="GS47409" s="16"/>
    </row>
    <row r="47410" spans="201:201">
      <c r="GS47410" s="16"/>
    </row>
    <row r="47411" spans="201:201">
      <c r="GS47411" s="16"/>
    </row>
    <row r="47412" spans="201:201">
      <c r="GS47412" s="16"/>
    </row>
    <row r="47413" spans="201:201">
      <c r="GS47413" s="16"/>
    </row>
    <row r="47414" spans="201:201">
      <c r="GS47414" s="16"/>
    </row>
    <row r="47415" spans="201:201">
      <c r="GS47415" s="16"/>
    </row>
    <row r="47416" spans="201:201">
      <c r="GS47416" s="16"/>
    </row>
    <row r="47417" spans="201:201">
      <c r="GS47417" s="16"/>
    </row>
    <row r="47418" spans="201:201">
      <c r="GS47418" s="16"/>
    </row>
    <row r="47419" spans="201:201">
      <c r="GS47419" s="16"/>
    </row>
    <row r="47420" spans="201:201">
      <c r="GS47420" s="16"/>
    </row>
    <row r="47421" spans="201:201">
      <c r="GS47421" s="16"/>
    </row>
    <row r="47422" spans="201:201">
      <c r="GS47422" s="16"/>
    </row>
    <row r="47423" spans="201:201">
      <c r="GS47423" s="16"/>
    </row>
    <row r="47424" spans="201:201">
      <c r="GS47424" s="16"/>
    </row>
    <row r="47425" spans="201:201">
      <c r="GS47425" s="16"/>
    </row>
    <row r="47426" spans="201:201">
      <c r="GS47426" s="16"/>
    </row>
    <row r="47427" spans="201:201">
      <c r="GS47427" s="16"/>
    </row>
    <row r="47428" spans="201:201">
      <c r="GS47428" s="16"/>
    </row>
    <row r="47429" spans="201:201">
      <c r="GS47429" s="16"/>
    </row>
    <row r="47430" spans="201:201">
      <c r="GS47430" s="16"/>
    </row>
    <row r="47431" spans="201:201">
      <c r="GS47431" s="16"/>
    </row>
    <row r="47432" spans="201:201">
      <c r="GS47432" s="16"/>
    </row>
    <row r="47433" spans="201:201">
      <c r="GS47433" s="16"/>
    </row>
    <row r="47434" spans="201:201">
      <c r="GS47434" s="16"/>
    </row>
    <row r="47435" spans="201:201">
      <c r="GS47435" s="16"/>
    </row>
    <row r="47436" spans="201:201">
      <c r="GS47436" s="16"/>
    </row>
    <row r="47437" spans="201:201">
      <c r="GS47437" s="16"/>
    </row>
    <row r="47438" spans="201:201">
      <c r="GS47438" s="16"/>
    </row>
    <row r="47439" spans="201:201">
      <c r="GS47439" s="16"/>
    </row>
    <row r="47440" spans="201:201">
      <c r="GS47440" s="16"/>
    </row>
    <row r="47441" spans="201:201">
      <c r="GS47441" s="16"/>
    </row>
    <row r="47442" spans="201:201">
      <c r="GS47442" s="16"/>
    </row>
    <row r="47443" spans="201:201">
      <c r="GS47443" s="16"/>
    </row>
    <row r="47444" spans="201:201">
      <c r="GS47444" s="16"/>
    </row>
    <row r="47445" spans="201:201">
      <c r="GS47445" s="16"/>
    </row>
    <row r="47446" spans="201:201">
      <c r="GS47446" s="16"/>
    </row>
    <row r="47447" spans="201:201">
      <c r="GS47447" s="16"/>
    </row>
    <row r="47448" spans="201:201">
      <c r="GS47448" s="16"/>
    </row>
    <row r="47449" spans="201:201">
      <c r="GS47449" s="16"/>
    </row>
    <row r="47450" spans="201:201">
      <c r="GS47450" s="16"/>
    </row>
    <row r="47451" spans="201:201">
      <c r="GS47451" s="16"/>
    </row>
    <row r="47452" spans="201:201">
      <c r="GS47452" s="16"/>
    </row>
    <row r="47453" spans="201:201">
      <c r="GS47453" s="16"/>
    </row>
    <row r="47454" spans="201:201">
      <c r="GS47454" s="16"/>
    </row>
    <row r="47455" spans="201:201">
      <c r="GS47455" s="16"/>
    </row>
    <row r="47456" spans="201:201">
      <c r="GS47456" s="16"/>
    </row>
    <row r="47457" spans="201:201">
      <c r="GS47457" s="16"/>
    </row>
    <row r="47458" spans="201:201">
      <c r="GS47458" s="16"/>
    </row>
    <row r="47459" spans="201:201">
      <c r="GS47459" s="16"/>
    </row>
    <row r="47460" spans="201:201">
      <c r="GS47460" s="16"/>
    </row>
    <row r="47461" spans="201:201">
      <c r="GS47461" s="16"/>
    </row>
    <row r="47462" spans="201:201">
      <c r="GS47462" s="16"/>
    </row>
    <row r="47463" spans="201:201">
      <c r="GS47463" s="16"/>
    </row>
    <row r="47464" spans="201:201">
      <c r="GS47464" s="16"/>
    </row>
    <row r="47465" spans="201:201">
      <c r="GS47465" s="16"/>
    </row>
    <row r="47466" spans="201:201">
      <c r="GS47466" s="16"/>
    </row>
    <row r="47467" spans="201:201">
      <c r="GS47467" s="16"/>
    </row>
    <row r="47468" spans="201:201">
      <c r="GS47468" s="16"/>
    </row>
    <row r="47469" spans="201:201">
      <c r="GS47469" s="16"/>
    </row>
    <row r="47470" spans="201:201">
      <c r="GS47470" s="16"/>
    </row>
    <row r="47471" spans="201:201">
      <c r="GS47471" s="16"/>
    </row>
    <row r="47472" spans="201:201">
      <c r="GS47472" s="16"/>
    </row>
    <row r="47473" spans="201:201">
      <c r="GS47473" s="16"/>
    </row>
    <row r="47474" spans="201:201">
      <c r="GS47474" s="16"/>
    </row>
    <row r="47475" spans="201:201">
      <c r="GS47475" s="16"/>
    </row>
    <row r="47476" spans="201:201">
      <c r="GS47476" s="16"/>
    </row>
    <row r="47477" spans="201:201">
      <c r="GS47477" s="16"/>
    </row>
    <row r="47478" spans="201:201">
      <c r="GS47478" s="16"/>
    </row>
    <row r="47479" spans="201:201">
      <c r="GS47479" s="16"/>
    </row>
    <row r="47480" spans="201:201">
      <c r="GS47480" s="16"/>
    </row>
    <row r="47481" spans="201:201">
      <c r="GS47481" s="16"/>
    </row>
    <row r="47482" spans="201:201">
      <c r="GS47482" s="16"/>
    </row>
    <row r="47483" spans="201:201">
      <c r="GS47483" s="16"/>
    </row>
    <row r="47484" spans="201:201">
      <c r="GS47484" s="16"/>
    </row>
    <row r="47485" spans="201:201">
      <c r="GS47485" s="16"/>
    </row>
    <row r="47486" spans="201:201">
      <c r="GS47486" s="16"/>
    </row>
    <row r="47487" spans="201:201">
      <c r="GS47487" s="16"/>
    </row>
    <row r="47488" spans="201:201">
      <c r="GS47488" s="16"/>
    </row>
    <row r="47489" spans="201:201">
      <c r="GS47489" s="16"/>
    </row>
    <row r="47490" spans="201:201">
      <c r="GS47490" s="16"/>
    </row>
    <row r="47491" spans="201:201">
      <c r="GS47491" s="16"/>
    </row>
    <row r="47492" spans="201:201">
      <c r="GS47492" s="16"/>
    </row>
    <row r="47493" spans="201:201">
      <c r="GS47493" s="16"/>
    </row>
    <row r="47494" spans="201:201">
      <c r="GS47494" s="16"/>
    </row>
    <row r="47495" spans="201:201">
      <c r="GS47495" s="16"/>
    </row>
    <row r="47496" spans="201:201">
      <c r="GS47496" s="16"/>
    </row>
    <row r="47497" spans="201:201">
      <c r="GS47497" s="16"/>
    </row>
    <row r="47498" spans="201:201">
      <c r="GS47498" s="16"/>
    </row>
    <row r="47499" spans="201:201">
      <c r="GS47499" s="16"/>
    </row>
    <row r="47500" spans="201:201">
      <c r="GS47500" s="16"/>
    </row>
    <row r="47501" spans="201:201">
      <c r="GS47501" s="16"/>
    </row>
    <row r="47502" spans="201:201">
      <c r="GS47502" s="16"/>
    </row>
    <row r="47503" spans="201:201">
      <c r="GS47503" s="16"/>
    </row>
    <row r="47504" spans="201:201">
      <c r="GS47504" s="16"/>
    </row>
    <row r="47505" spans="201:201">
      <c r="GS47505" s="16"/>
    </row>
    <row r="47506" spans="201:201">
      <c r="GS47506" s="16"/>
    </row>
    <row r="47507" spans="201:201">
      <c r="GS47507" s="16"/>
    </row>
    <row r="47508" spans="201:201">
      <c r="GS47508" s="16"/>
    </row>
    <row r="47509" spans="201:201">
      <c r="GS47509" s="16"/>
    </row>
    <row r="47510" spans="201:201">
      <c r="GS47510" s="16"/>
    </row>
    <row r="47511" spans="201:201">
      <c r="GS47511" s="16"/>
    </row>
    <row r="47512" spans="201:201">
      <c r="GS47512" s="16"/>
    </row>
    <row r="47513" spans="201:201">
      <c r="GS47513" s="16"/>
    </row>
    <row r="47514" spans="201:201">
      <c r="GS47514" s="16"/>
    </row>
    <row r="47515" spans="201:201">
      <c r="GS47515" s="16"/>
    </row>
    <row r="47516" spans="201:201">
      <c r="GS47516" s="16"/>
    </row>
    <row r="47517" spans="201:201">
      <c r="GS47517" s="16"/>
    </row>
    <row r="47518" spans="201:201">
      <c r="GS47518" s="16"/>
    </row>
    <row r="47519" spans="201:201">
      <c r="GS47519" s="16"/>
    </row>
    <row r="47520" spans="201:201">
      <c r="GS47520" s="16"/>
    </row>
    <row r="47521" spans="201:201">
      <c r="GS47521" s="16"/>
    </row>
    <row r="47522" spans="201:201">
      <c r="GS47522" s="16"/>
    </row>
    <row r="47523" spans="201:201">
      <c r="GS47523" s="16"/>
    </row>
    <row r="47524" spans="201:201">
      <c r="GS47524" s="16"/>
    </row>
    <row r="47525" spans="201:201">
      <c r="GS47525" s="16"/>
    </row>
    <row r="47526" spans="201:201">
      <c r="GS47526" s="16"/>
    </row>
    <row r="47527" spans="201:201">
      <c r="GS47527" s="16"/>
    </row>
    <row r="47528" spans="201:201">
      <c r="GS47528" s="16"/>
    </row>
    <row r="47529" spans="201:201">
      <c r="GS47529" s="16"/>
    </row>
    <row r="47530" spans="201:201">
      <c r="GS47530" s="16"/>
    </row>
    <row r="47531" spans="201:201">
      <c r="GS47531" s="16"/>
    </row>
    <row r="47532" spans="201:201">
      <c r="GS47532" s="16"/>
    </row>
    <row r="47533" spans="201:201">
      <c r="GS47533" s="16"/>
    </row>
    <row r="47534" spans="201:201">
      <c r="GS47534" s="16"/>
    </row>
    <row r="47535" spans="201:201">
      <c r="GS47535" s="16"/>
    </row>
    <row r="47536" spans="201:201">
      <c r="GS47536" s="16"/>
    </row>
    <row r="47537" spans="201:201">
      <c r="GS47537" s="16"/>
    </row>
    <row r="47538" spans="201:201">
      <c r="GS47538" s="16"/>
    </row>
    <row r="47539" spans="201:201">
      <c r="GS47539" s="16"/>
    </row>
    <row r="47540" spans="201:201">
      <c r="GS47540" s="16"/>
    </row>
    <row r="47541" spans="201:201">
      <c r="GS47541" s="16"/>
    </row>
    <row r="47542" spans="201:201">
      <c r="GS47542" s="16"/>
    </row>
    <row r="47543" spans="201:201">
      <c r="GS47543" s="16"/>
    </row>
    <row r="47544" spans="201:201">
      <c r="GS47544" s="16"/>
    </row>
    <row r="47545" spans="201:201">
      <c r="GS47545" s="16"/>
    </row>
    <row r="47546" spans="201:201">
      <c r="GS47546" s="16"/>
    </row>
    <row r="47547" spans="201:201">
      <c r="GS47547" s="16"/>
    </row>
    <row r="47548" spans="201:201">
      <c r="GS47548" s="16"/>
    </row>
    <row r="47549" spans="201:201">
      <c r="GS47549" s="16"/>
    </row>
    <row r="47550" spans="201:201">
      <c r="GS47550" s="16"/>
    </row>
    <row r="47551" spans="201:201">
      <c r="GS47551" s="16"/>
    </row>
    <row r="47552" spans="201:201">
      <c r="GS47552" s="16"/>
    </row>
    <row r="47553" spans="201:201">
      <c r="GS47553" s="16"/>
    </row>
    <row r="47554" spans="201:201">
      <c r="GS47554" s="16"/>
    </row>
    <row r="47555" spans="201:201">
      <c r="GS47555" s="16"/>
    </row>
    <row r="47556" spans="201:201">
      <c r="GS47556" s="16"/>
    </row>
    <row r="47557" spans="201:201">
      <c r="GS47557" s="16"/>
    </row>
    <row r="47558" spans="201:201">
      <c r="GS47558" s="16"/>
    </row>
    <row r="47559" spans="201:201">
      <c r="GS47559" s="16"/>
    </row>
    <row r="47560" spans="201:201">
      <c r="GS47560" s="16"/>
    </row>
    <row r="47561" spans="201:201">
      <c r="GS47561" s="16"/>
    </row>
    <row r="47562" spans="201:201">
      <c r="GS47562" s="16"/>
    </row>
    <row r="47563" spans="201:201">
      <c r="GS47563" s="16"/>
    </row>
    <row r="47564" spans="201:201">
      <c r="GS47564" s="16"/>
    </row>
    <row r="47565" spans="201:201">
      <c r="GS47565" s="16"/>
    </row>
    <row r="47566" spans="201:201">
      <c r="GS47566" s="16"/>
    </row>
    <row r="47567" spans="201:201">
      <c r="GS47567" s="16"/>
    </row>
    <row r="47568" spans="201:201">
      <c r="GS47568" s="16"/>
    </row>
    <row r="47569" spans="201:201">
      <c r="GS47569" s="16"/>
    </row>
    <row r="47570" spans="201:201">
      <c r="GS47570" s="16"/>
    </row>
    <row r="47571" spans="201:201">
      <c r="GS47571" s="16"/>
    </row>
    <row r="47572" spans="201:201">
      <c r="GS47572" s="16"/>
    </row>
    <row r="47573" spans="201:201">
      <c r="GS47573" s="16"/>
    </row>
    <row r="47574" spans="201:201">
      <c r="GS47574" s="16"/>
    </row>
    <row r="47575" spans="201:201">
      <c r="GS47575" s="16"/>
    </row>
    <row r="47576" spans="201:201">
      <c r="GS47576" s="16"/>
    </row>
    <row r="47577" spans="201:201">
      <c r="GS47577" s="16"/>
    </row>
    <row r="47578" spans="201:201">
      <c r="GS47578" s="16"/>
    </row>
    <row r="47579" spans="201:201">
      <c r="GS47579" s="16"/>
    </row>
    <row r="47580" spans="201:201">
      <c r="GS47580" s="16"/>
    </row>
    <row r="47581" spans="201:201">
      <c r="GS47581" s="16"/>
    </row>
    <row r="47582" spans="201:201">
      <c r="GS47582" s="16"/>
    </row>
    <row r="47583" spans="201:201">
      <c r="GS47583" s="16"/>
    </row>
    <row r="47584" spans="201:201">
      <c r="GS47584" s="16"/>
    </row>
    <row r="47585" spans="201:201">
      <c r="GS47585" s="16"/>
    </row>
    <row r="47586" spans="201:201">
      <c r="GS47586" s="16"/>
    </row>
    <row r="47587" spans="201:201">
      <c r="GS47587" s="16"/>
    </row>
    <row r="47588" spans="201:201">
      <c r="GS47588" s="16"/>
    </row>
    <row r="47589" spans="201:201">
      <c r="GS47589" s="16"/>
    </row>
    <row r="47590" spans="201:201">
      <c r="GS47590" s="16"/>
    </row>
    <row r="47591" spans="201:201">
      <c r="GS47591" s="16"/>
    </row>
    <row r="47592" spans="201:201">
      <c r="GS47592" s="16"/>
    </row>
    <row r="47593" spans="201:201">
      <c r="GS47593" s="16"/>
    </row>
    <row r="47594" spans="201:201">
      <c r="GS47594" s="16"/>
    </row>
    <row r="47595" spans="201:201">
      <c r="GS47595" s="16"/>
    </row>
    <row r="47596" spans="201:201">
      <c r="GS47596" s="16"/>
    </row>
    <row r="47597" spans="201:201">
      <c r="GS47597" s="16"/>
    </row>
    <row r="47598" spans="201:201">
      <c r="GS47598" s="16"/>
    </row>
    <row r="47599" spans="201:201">
      <c r="GS47599" s="16"/>
    </row>
    <row r="47600" spans="201:201">
      <c r="GS47600" s="16"/>
    </row>
    <row r="47601" spans="201:201">
      <c r="GS47601" s="16"/>
    </row>
    <row r="47602" spans="201:201">
      <c r="GS47602" s="16"/>
    </row>
    <row r="47603" spans="201:201">
      <c r="GS47603" s="16"/>
    </row>
    <row r="47604" spans="201:201">
      <c r="GS47604" s="16"/>
    </row>
    <row r="47605" spans="201:201">
      <c r="GS47605" s="16"/>
    </row>
    <row r="47606" spans="201:201">
      <c r="GS47606" s="16"/>
    </row>
    <row r="47607" spans="201:201">
      <c r="GS47607" s="16"/>
    </row>
    <row r="47608" spans="201:201">
      <c r="GS47608" s="16"/>
    </row>
    <row r="47609" spans="201:201">
      <c r="GS47609" s="16"/>
    </row>
    <row r="47610" spans="201:201">
      <c r="GS47610" s="16"/>
    </row>
    <row r="47611" spans="201:201">
      <c r="GS47611" s="16"/>
    </row>
    <row r="47612" spans="201:201">
      <c r="GS47612" s="16"/>
    </row>
    <row r="47613" spans="201:201">
      <c r="GS47613" s="16"/>
    </row>
    <row r="47614" spans="201:201">
      <c r="GS47614" s="16"/>
    </row>
    <row r="47615" spans="201:201">
      <c r="GS47615" s="16"/>
    </row>
    <row r="47616" spans="201:201">
      <c r="GS47616" s="16"/>
    </row>
    <row r="47617" spans="201:201">
      <c r="GS47617" s="16"/>
    </row>
    <row r="47618" spans="201:201">
      <c r="GS47618" s="16"/>
    </row>
    <row r="47619" spans="201:201">
      <c r="GS47619" s="16"/>
    </row>
    <row r="47620" spans="201:201">
      <c r="GS47620" s="16"/>
    </row>
    <row r="47621" spans="201:201">
      <c r="GS47621" s="16"/>
    </row>
    <row r="47622" spans="201:201">
      <c r="GS47622" s="16"/>
    </row>
    <row r="47623" spans="201:201">
      <c r="GS47623" s="16"/>
    </row>
    <row r="47624" spans="201:201">
      <c r="GS47624" s="16"/>
    </row>
    <row r="47625" spans="201:201">
      <c r="GS47625" s="16"/>
    </row>
    <row r="47626" spans="201:201">
      <c r="GS47626" s="16"/>
    </row>
    <row r="47627" spans="201:201">
      <c r="GS47627" s="16"/>
    </row>
    <row r="47628" spans="201:201">
      <c r="GS47628" s="16"/>
    </row>
    <row r="47629" spans="201:201">
      <c r="GS47629" s="16"/>
    </row>
    <row r="47630" spans="201:201">
      <c r="GS47630" s="16"/>
    </row>
    <row r="47631" spans="201:201">
      <c r="GS47631" s="16"/>
    </row>
    <row r="47632" spans="201:201">
      <c r="GS47632" s="16"/>
    </row>
    <row r="47633" spans="201:201">
      <c r="GS47633" s="16"/>
    </row>
    <row r="47634" spans="201:201">
      <c r="GS47634" s="16"/>
    </row>
    <row r="47635" spans="201:201">
      <c r="GS47635" s="16"/>
    </row>
    <row r="47636" spans="201:201">
      <c r="GS47636" s="16"/>
    </row>
    <row r="47637" spans="201:201">
      <c r="GS47637" s="16"/>
    </row>
    <row r="47638" spans="201:201">
      <c r="GS47638" s="16"/>
    </row>
    <row r="47639" spans="201:201">
      <c r="GS47639" s="16"/>
    </row>
    <row r="47640" spans="201:201">
      <c r="GS47640" s="16"/>
    </row>
    <row r="47641" spans="201:201">
      <c r="GS47641" s="16"/>
    </row>
    <row r="47642" spans="201:201">
      <c r="GS47642" s="16"/>
    </row>
    <row r="47643" spans="201:201">
      <c r="GS47643" s="16"/>
    </row>
    <row r="47644" spans="201:201">
      <c r="GS47644" s="16"/>
    </row>
    <row r="47645" spans="201:201">
      <c r="GS47645" s="16"/>
    </row>
    <row r="47646" spans="201:201">
      <c r="GS47646" s="16"/>
    </row>
    <row r="47647" spans="201:201">
      <c r="GS47647" s="16"/>
    </row>
    <row r="47648" spans="201:201">
      <c r="GS47648" s="16"/>
    </row>
    <row r="47649" spans="201:201">
      <c r="GS47649" s="16"/>
    </row>
    <row r="47650" spans="201:201">
      <c r="GS47650" s="16"/>
    </row>
    <row r="47651" spans="201:201">
      <c r="GS47651" s="16"/>
    </row>
    <row r="47652" spans="201:201">
      <c r="GS47652" s="16"/>
    </row>
    <row r="47653" spans="201:201">
      <c r="GS47653" s="16"/>
    </row>
    <row r="47654" spans="201:201">
      <c r="GS47654" s="16"/>
    </row>
    <row r="47655" spans="201:201">
      <c r="GS47655" s="16"/>
    </row>
    <row r="47656" spans="201:201">
      <c r="GS47656" s="16"/>
    </row>
    <row r="47657" spans="201:201">
      <c r="GS47657" s="16"/>
    </row>
    <row r="47658" spans="201:201">
      <c r="GS47658" s="16"/>
    </row>
    <row r="47659" spans="201:201">
      <c r="GS47659" s="16"/>
    </row>
    <row r="47660" spans="201:201">
      <c r="GS47660" s="16"/>
    </row>
    <row r="47661" spans="201:201">
      <c r="GS47661" s="16"/>
    </row>
    <row r="47662" spans="201:201">
      <c r="GS47662" s="16"/>
    </row>
    <row r="47663" spans="201:201">
      <c r="GS47663" s="16"/>
    </row>
    <row r="47664" spans="201:201">
      <c r="GS47664" s="16"/>
    </row>
    <row r="47665" spans="201:201">
      <c r="GS47665" s="16"/>
    </row>
    <row r="47666" spans="201:201">
      <c r="GS47666" s="16"/>
    </row>
    <row r="47667" spans="201:201">
      <c r="GS47667" s="16"/>
    </row>
    <row r="47668" spans="201:201">
      <c r="GS47668" s="16"/>
    </row>
    <row r="47669" spans="201:201">
      <c r="GS47669" s="16"/>
    </row>
    <row r="47670" spans="201:201">
      <c r="GS47670" s="16"/>
    </row>
    <row r="47671" spans="201:201">
      <c r="GS47671" s="16"/>
    </row>
    <row r="47672" spans="201:201">
      <c r="GS47672" s="16"/>
    </row>
    <row r="47673" spans="201:201">
      <c r="GS47673" s="16"/>
    </row>
    <row r="47674" spans="201:201">
      <c r="GS47674" s="16"/>
    </row>
    <row r="47675" spans="201:201">
      <c r="GS47675" s="16"/>
    </row>
    <row r="47676" spans="201:201">
      <c r="GS47676" s="16"/>
    </row>
    <row r="47677" spans="201:201">
      <c r="GS47677" s="16"/>
    </row>
    <row r="47678" spans="201:201">
      <c r="GS47678" s="16"/>
    </row>
    <row r="47679" spans="201:201">
      <c r="GS47679" s="16"/>
    </row>
    <row r="47680" spans="201:201">
      <c r="GS47680" s="16"/>
    </row>
    <row r="47681" spans="201:201">
      <c r="GS47681" s="16"/>
    </row>
    <row r="47682" spans="201:201">
      <c r="GS47682" s="16"/>
    </row>
    <row r="47683" spans="201:201">
      <c r="GS47683" s="16"/>
    </row>
    <row r="47684" spans="201:201">
      <c r="GS47684" s="16"/>
    </row>
    <row r="47685" spans="201:201">
      <c r="GS47685" s="16"/>
    </row>
    <row r="47686" spans="201:201">
      <c r="GS47686" s="16"/>
    </row>
    <row r="47687" spans="201:201">
      <c r="GS47687" s="16"/>
    </row>
    <row r="47688" spans="201:201">
      <c r="GS47688" s="16"/>
    </row>
    <row r="47689" spans="201:201">
      <c r="GS47689" s="16"/>
    </row>
    <row r="47690" spans="201:201">
      <c r="GS47690" s="16"/>
    </row>
    <row r="47691" spans="201:201">
      <c r="GS47691" s="16"/>
    </row>
    <row r="47692" spans="201:201">
      <c r="GS47692" s="16"/>
    </row>
    <row r="47693" spans="201:201">
      <c r="GS47693" s="16"/>
    </row>
    <row r="47694" spans="201:201">
      <c r="GS47694" s="16"/>
    </row>
    <row r="47695" spans="201:201">
      <c r="GS47695" s="16"/>
    </row>
    <row r="47696" spans="201:201">
      <c r="GS47696" s="16"/>
    </row>
    <row r="47697" spans="201:201">
      <c r="GS47697" s="16"/>
    </row>
    <row r="47698" spans="201:201">
      <c r="GS47698" s="16"/>
    </row>
    <row r="47699" spans="201:201">
      <c r="GS47699" s="16"/>
    </row>
    <row r="47700" spans="201:201">
      <c r="GS47700" s="16"/>
    </row>
    <row r="47701" spans="201:201">
      <c r="GS47701" s="16"/>
    </row>
    <row r="47702" spans="201:201">
      <c r="GS47702" s="16"/>
    </row>
    <row r="47703" spans="201:201">
      <c r="GS47703" s="16"/>
    </row>
    <row r="47704" spans="201:201">
      <c r="GS47704" s="16"/>
    </row>
    <row r="47705" spans="201:201">
      <c r="GS47705" s="16"/>
    </row>
    <row r="47706" spans="201:201">
      <c r="GS47706" s="16"/>
    </row>
    <row r="47707" spans="201:201">
      <c r="GS47707" s="16"/>
    </row>
    <row r="47708" spans="201:201">
      <c r="GS47708" s="16"/>
    </row>
    <row r="47709" spans="201:201">
      <c r="GS47709" s="16"/>
    </row>
    <row r="47710" spans="201:201">
      <c r="GS47710" s="16"/>
    </row>
    <row r="47711" spans="201:201">
      <c r="GS47711" s="16"/>
    </row>
    <row r="47712" spans="201:201">
      <c r="GS47712" s="16"/>
    </row>
    <row r="47713" spans="201:201">
      <c r="GS47713" s="16"/>
    </row>
    <row r="47714" spans="201:201">
      <c r="GS47714" s="16"/>
    </row>
    <row r="47715" spans="201:201">
      <c r="GS47715" s="16"/>
    </row>
    <row r="47716" spans="201:201">
      <c r="GS47716" s="16"/>
    </row>
    <row r="47717" spans="201:201">
      <c r="GS47717" s="16"/>
    </row>
    <row r="47718" spans="201:201">
      <c r="GS47718" s="16"/>
    </row>
    <row r="47719" spans="201:201">
      <c r="GS47719" s="16"/>
    </row>
    <row r="47720" spans="201:201">
      <c r="GS47720" s="16"/>
    </row>
    <row r="47721" spans="201:201">
      <c r="GS47721" s="16"/>
    </row>
    <row r="47722" spans="201:201">
      <c r="GS47722" s="16"/>
    </row>
    <row r="47723" spans="201:201">
      <c r="GS47723" s="16"/>
    </row>
    <row r="47724" spans="201:201">
      <c r="GS47724" s="16"/>
    </row>
    <row r="47725" spans="201:201">
      <c r="GS47725" s="16"/>
    </row>
    <row r="47726" spans="201:201">
      <c r="GS47726" s="16"/>
    </row>
    <row r="47727" spans="201:201">
      <c r="GS47727" s="16"/>
    </row>
    <row r="47728" spans="201:201">
      <c r="GS47728" s="16"/>
    </row>
    <row r="47729" spans="201:201">
      <c r="GS47729" s="16"/>
    </row>
    <row r="47730" spans="201:201">
      <c r="GS47730" s="16"/>
    </row>
    <row r="47731" spans="201:201">
      <c r="GS47731" s="16"/>
    </row>
    <row r="47732" spans="201:201">
      <c r="GS47732" s="16"/>
    </row>
    <row r="47733" spans="201:201">
      <c r="GS47733" s="16"/>
    </row>
    <row r="47734" spans="201:201">
      <c r="GS47734" s="16"/>
    </row>
    <row r="47735" spans="201:201">
      <c r="GS47735" s="16"/>
    </row>
    <row r="47736" spans="201:201">
      <c r="GS47736" s="16"/>
    </row>
    <row r="47737" spans="201:201">
      <c r="GS47737" s="16"/>
    </row>
    <row r="47738" spans="201:201">
      <c r="GS47738" s="16"/>
    </row>
    <row r="47739" spans="201:201">
      <c r="GS47739" s="16"/>
    </row>
    <row r="47740" spans="201:201">
      <c r="GS47740" s="16"/>
    </row>
    <row r="47741" spans="201:201">
      <c r="GS47741" s="16"/>
    </row>
    <row r="47742" spans="201:201">
      <c r="GS47742" s="16"/>
    </row>
    <row r="47743" spans="201:201">
      <c r="GS47743" s="16"/>
    </row>
    <row r="47744" spans="201:201">
      <c r="GS47744" s="16"/>
    </row>
    <row r="47745" spans="201:201">
      <c r="GS47745" s="16"/>
    </row>
    <row r="47746" spans="201:201">
      <c r="GS47746" s="16"/>
    </row>
    <row r="47747" spans="201:201">
      <c r="GS47747" s="16"/>
    </row>
    <row r="47748" spans="201:201">
      <c r="GS47748" s="16"/>
    </row>
    <row r="47749" spans="201:201">
      <c r="GS47749" s="16"/>
    </row>
    <row r="47750" spans="201:201">
      <c r="GS47750" s="16"/>
    </row>
    <row r="47751" spans="201:201">
      <c r="GS47751" s="16"/>
    </row>
    <row r="47752" spans="201:201">
      <c r="GS47752" s="16"/>
    </row>
    <row r="47753" spans="201:201">
      <c r="GS47753" s="16"/>
    </row>
    <row r="47754" spans="201:201">
      <c r="GS47754" s="16"/>
    </row>
    <row r="47755" spans="201:201">
      <c r="GS47755" s="16"/>
    </row>
    <row r="47756" spans="201:201">
      <c r="GS47756" s="16"/>
    </row>
    <row r="47757" spans="201:201">
      <c r="GS47757" s="16"/>
    </row>
    <row r="47758" spans="201:201">
      <c r="GS47758" s="16"/>
    </row>
    <row r="47759" spans="201:201">
      <c r="GS47759" s="16"/>
    </row>
    <row r="47760" spans="201:201">
      <c r="GS47760" s="16"/>
    </row>
    <row r="47761" spans="201:201">
      <c r="GS47761" s="16"/>
    </row>
    <row r="47762" spans="201:201">
      <c r="GS47762" s="16"/>
    </row>
    <row r="47763" spans="201:201">
      <c r="GS47763" s="16"/>
    </row>
    <row r="47764" spans="201:201">
      <c r="GS47764" s="16"/>
    </row>
    <row r="47765" spans="201:201">
      <c r="GS47765" s="16"/>
    </row>
    <row r="47766" spans="201:201">
      <c r="GS47766" s="16"/>
    </row>
    <row r="47767" spans="201:201">
      <c r="GS47767" s="16"/>
    </row>
    <row r="47768" spans="201:201">
      <c r="GS47768" s="16"/>
    </row>
    <row r="47769" spans="201:201">
      <c r="GS47769" s="16"/>
    </row>
    <row r="47770" spans="201:201">
      <c r="GS47770" s="16"/>
    </row>
    <row r="47771" spans="201:201">
      <c r="GS47771" s="16"/>
    </row>
    <row r="47772" spans="201:201">
      <c r="GS47772" s="16"/>
    </row>
    <row r="47773" spans="201:201">
      <c r="GS47773" s="16"/>
    </row>
    <row r="47774" spans="201:201">
      <c r="GS47774" s="16"/>
    </row>
    <row r="47775" spans="201:201">
      <c r="GS47775" s="16"/>
    </row>
    <row r="47776" spans="201:201">
      <c r="GS47776" s="16"/>
    </row>
    <row r="47777" spans="201:201">
      <c r="GS47777" s="16"/>
    </row>
    <row r="47778" spans="201:201">
      <c r="GS47778" s="16"/>
    </row>
    <row r="47779" spans="201:201">
      <c r="GS47779" s="16"/>
    </row>
    <row r="47780" spans="201:201">
      <c r="GS47780" s="16"/>
    </row>
    <row r="47781" spans="201:201">
      <c r="GS47781" s="16"/>
    </row>
    <row r="47782" spans="201:201">
      <c r="GS47782" s="16"/>
    </row>
    <row r="47783" spans="201:201">
      <c r="GS47783" s="16"/>
    </row>
    <row r="47784" spans="201:201">
      <c r="GS47784" s="16"/>
    </row>
    <row r="47785" spans="201:201">
      <c r="GS47785" s="16"/>
    </row>
    <row r="47786" spans="201:201">
      <c r="GS47786" s="16"/>
    </row>
    <row r="47787" spans="201:201">
      <c r="GS47787" s="16"/>
    </row>
    <row r="47788" spans="201:201">
      <c r="GS47788" s="16"/>
    </row>
    <row r="47789" spans="201:201">
      <c r="GS47789" s="16"/>
    </row>
    <row r="47790" spans="201:201">
      <c r="GS47790" s="16"/>
    </row>
    <row r="47791" spans="201:201">
      <c r="GS47791" s="16"/>
    </row>
    <row r="47792" spans="201:201">
      <c r="GS47792" s="16"/>
    </row>
    <row r="47793" spans="201:201">
      <c r="GS47793" s="16"/>
    </row>
    <row r="47794" spans="201:201">
      <c r="GS47794" s="16"/>
    </row>
    <row r="47795" spans="201:201">
      <c r="GS47795" s="16"/>
    </row>
    <row r="47796" spans="201:201">
      <c r="GS47796" s="16"/>
    </row>
    <row r="47797" spans="201:201">
      <c r="GS47797" s="16"/>
    </row>
    <row r="47798" spans="201:201">
      <c r="GS47798" s="16"/>
    </row>
    <row r="47799" spans="201:201">
      <c r="GS47799" s="16"/>
    </row>
    <row r="47800" spans="201:201">
      <c r="GS47800" s="16"/>
    </row>
    <row r="47801" spans="201:201">
      <c r="GS47801" s="16"/>
    </row>
    <row r="47802" spans="201:201">
      <c r="GS47802" s="16"/>
    </row>
    <row r="47803" spans="201:201">
      <c r="GS47803" s="16"/>
    </row>
    <row r="47804" spans="201:201">
      <c r="GS47804" s="16"/>
    </row>
    <row r="47805" spans="201:201">
      <c r="GS47805" s="16"/>
    </row>
    <row r="47806" spans="201:201">
      <c r="GS47806" s="16"/>
    </row>
    <row r="47807" spans="201:201">
      <c r="GS47807" s="16"/>
    </row>
    <row r="47808" spans="201:201">
      <c r="GS47808" s="16"/>
    </row>
    <row r="47809" spans="201:201">
      <c r="GS47809" s="16"/>
    </row>
    <row r="47810" spans="201:201">
      <c r="GS47810" s="16"/>
    </row>
    <row r="47811" spans="201:201">
      <c r="GS47811" s="16"/>
    </row>
    <row r="47812" spans="201:201">
      <c r="GS47812" s="16"/>
    </row>
    <row r="47813" spans="201:201">
      <c r="GS47813" s="16"/>
    </row>
    <row r="47814" spans="201:201">
      <c r="GS47814" s="16"/>
    </row>
    <row r="47815" spans="201:201">
      <c r="GS47815" s="16"/>
    </row>
    <row r="47816" spans="201:201">
      <c r="GS47816" s="16"/>
    </row>
    <row r="47817" spans="201:201">
      <c r="GS47817" s="16"/>
    </row>
    <row r="47818" spans="201:201">
      <c r="GS47818" s="16"/>
    </row>
    <row r="47819" spans="201:201">
      <c r="GS47819" s="16"/>
    </row>
    <row r="47820" spans="201:201">
      <c r="GS47820" s="16"/>
    </row>
    <row r="47821" spans="201:201">
      <c r="GS47821" s="16"/>
    </row>
    <row r="47822" spans="201:201">
      <c r="GS47822" s="16"/>
    </row>
    <row r="47823" spans="201:201">
      <c r="GS47823" s="16"/>
    </row>
    <row r="47824" spans="201:201">
      <c r="GS47824" s="16"/>
    </row>
    <row r="47825" spans="201:201">
      <c r="GS47825" s="16"/>
    </row>
    <row r="47826" spans="201:201">
      <c r="GS47826" s="16"/>
    </row>
    <row r="47827" spans="201:201">
      <c r="GS47827" s="16"/>
    </row>
    <row r="47828" spans="201:201">
      <c r="GS47828" s="16"/>
    </row>
    <row r="47829" spans="201:201">
      <c r="GS47829" s="16"/>
    </row>
    <row r="47830" spans="201:201">
      <c r="GS47830" s="16"/>
    </row>
    <row r="47831" spans="201:201">
      <c r="GS47831" s="16"/>
    </row>
    <row r="47832" spans="201:201">
      <c r="GS47832" s="16"/>
    </row>
    <row r="47833" spans="201:201">
      <c r="GS47833" s="16"/>
    </row>
    <row r="47834" spans="201:201">
      <c r="GS47834" s="16"/>
    </row>
    <row r="47835" spans="201:201">
      <c r="GS47835" s="16"/>
    </row>
    <row r="47836" spans="201:201">
      <c r="GS47836" s="16"/>
    </row>
    <row r="47837" spans="201:201">
      <c r="GS47837" s="16"/>
    </row>
    <row r="47838" spans="201:201">
      <c r="GS47838" s="16"/>
    </row>
    <row r="47839" spans="201:201">
      <c r="GS47839" s="16"/>
    </row>
    <row r="47840" spans="201:201">
      <c r="GS47840" s="16"/>
    </row>
    <row r="47841" spans="201:201">
      <c r="GS47841" s="16"/>
    </row>
    <row r="47842" spans="201:201">
      <c r="GS47842" s="16"/>
    </row>
    <row r="47843" spans="201:201">
      <c r="GS47843" s="16"/>
    </row>
    <row r="47844" spans="201:201">
      <c r="GS47844" s="16"/>
    </row>
    <row r="47845" spans="201:201">
      <c r="GS47845" s="16"/>
    </row>
    <row r="47846" spans="201:201">
      <c r="GS47846" s="16"/>
    </row>
    <row r="47847" spans="201:201">
      <c r="GS47847" s="16"/>
    </row>
    <row r="47848" spans="201:201">
      <c r="GS47848" s="16"/>
    </row>
    <row r="47849" spans="201:201">
      <c r="GS47849" s="16"/>
    </row>
    <row r="47850" spans="201:201">
      <c r="GS47850" s="16"/>
    </row>
    <row r="47851" spans="201:201">
      <c r="GS47851" s="16"/>
    </row>
    <row r="47852" spans="201:201">
      <c r="GS47852" s="16"/>
    </row>
    <row r="47853" spans="201:201">
      <c r="GS47853" s="16"/>
    </row>
    <row r="47854" spans="201:201">
      <c r="GS47854" s="16"/>
    </row>
    <row r="47855" spans="201:201">
      <c r="GS47855" s="16"/>
    </row>
    <row r="47856" spans="201:201">
      <c r="GS47856" s="16"/>
    </row>
    <row r="47857" spans="201:201">
      <c r="GS47857" s="16"/>
    </row>
    <row r="47858" spans="201:201">
      <c r="GS47858" s="16"/>
    </row>
    <row r="47859" spans="201:201">
      <c r="GS47859" s="16"/>
    </row>
    <row r="47860" spans="201:201">
      <c r="GS47860" s="16"/>
    </row>
    <row r="47861" spans="201:201">
      <c r="GS47861" s="16"/>
    </row>
    <row r="47862" spans="201:201">
      <c r="GS47862" s="16"/>
    </row>
    <row r="47863" spans="201:201">
      <c r="GS47863" s="16"/>
    </row>
    <row r="47864" spans="201:201">
      <c r="GS47864" s="16"/>
    </row>
    <row r="47865" spans="201:201">
      <c r="GS47865" s="16"/>
    </row>
    <row r="47866" spans="201:201">
      <c r="GS47866" s="16"/>
    </row>
    <row r="47867" spans="201:201">
      <c r="GS47867" s="16"/>
    </row>
    <row r="47868" spans="201:201">
      <c r="GS47868" s="16"/>
    </row>
    <row r="47869" spans="201:201">
      <c r="GS47869" s="16"/>
    </row>
    <row r="47870" spans="201:201">
      <c r="GS47870" s="16"/>
    </row>
    <row r="47871" spans="201:201">
      <c r="GS47871" s="16"/>
    </row>
    <row r="47872" spans="201:201">
      <c r="GS47872" s="16"/>
    </row>
    <row r="47873" spans="201:201">
      <c r="GS47873" s="16"/>
    </row>
    <row r="47874" spans="201:201">
      <c r="GS47874" s="16"/>
    </row>
    <row r="47875" spans="201:201">
      <c r="GS47875" s="16"/>
    </row>
    <row r="47876" spans="201:201">
      <c r="GS47876" s="16"/>
    </row>
    <row r="47877" spans="201:201">
      <c r="GS47877" s="16"/>
    </row>
    <row r="47878" spans="201:201">
      <c r="GS47878" s="16"/>
    </row>
    <row r="47879" spans="201:201">
      <c r="GS47879" s="16"/>
    </row>
    <row r="47880" spans="201:201">
      <c r="GS47880" s="16"/>
    </row>
    <row r="47881" spans="201:201">
      <c r="GS47881" s="16"/>
    </row>
    <row r="47882" spans="201:201">
      <c r="GS47882" s="16"/>
    </row>
    <row r="47883" spans="201:201">
      <c r="GS47883" s="16"/>
    </row>
    <row r="47884" spans="201:201">
      <c r="GS47884" s="16"/>
    </row>
    <row r="47885" spans="201:201">
      <c r="GS47885" s="16"/>
    </row>
    <row r="47886" spans="201:201">
      <c r="GS47886" s="16"/>
    </row>
    <row r="47887" spans="201:201">
      <c r="GS47887" s="16"/>
    </row>
    <row r="47888" spans="201:201">
      <c r="GS47888" s="16"/>
    </row>
    <row r="47889" spans="201:201">
      <c r="GS47889" s="16"/>
    </row>
    <row r="47890" spans="201:201">
      <c r="GS47890" s="16"/>
    </row>
    <row r="47891" spans="201:201">
      <c r="GS47891" s="16"/>
    </row>
    <row r="47892" spans="201:201">
      <c r="GS47892" s="16"/>
    </row>
    <row r="47893" spans="201:201">
      <c r="GS47893" s="16"/>
    </row>
    <row r="47894" spans="201:201">
      <c r="GS47894" s="16"/>
    </row>
    <row r="47895" spans="201:201">
      <c r="GS47895" s="16"/>
    </row>
    <row r="47896" spans="201:201">
      <c r="GS47896" s="16"/>
    </row>
    <row r="47897" spans="201:201">
      <c r="GS47897" s="16"/>
    </row>
    <row r="47898" spans="201:201">
      <c r="GS47898" s="16"/>
    </row>
    <row r="47899" spans="201:201">
      <c r="GS47899" s="16"/>
    </row>
    <row r="47900" spans="201:201">
      <c r="GS47900" s="16"/>
    </row>
    <row r="47901" spans="201:201">
      <c r="GS47901" s="16"/>
    </row>
    <row r="47902" spans="201:201">
      <c r="GS47902" s="16"/>
    </row>
    <row r="47903" spans="201:201">
      <c r="GS47903" s="16"/>
    </row>
    <row r="47904" spans="201:201">
      <c r="GS47904" s="16"/>
    </row>
    <row r="47905" spans="201:201">
      <c r="GS47905" s="16"/>
    </row>
    <row r="47906" spans="201:201">
      <c r="GS47906" s="16"/>
    </row>
    <row r="47907" spans="201:201">
      <c r="GS47907" s="16"/>
    </row>
    <row r="47908" spans="201:201">
      <c r="GS47908" s="16"/>
    </row>
    <row r="47909" spans="201:201">
      <c r="GS47909" s="16"/>
    </row>
    <row r="47910" spans="201:201">
      <c r="GS47910" s="16"/>
    </row>
    <row r="47911" spans="201:201">
      <c r="GS47911" s="16"/>
    </row>
    <row r="47912" spans="201:201">
      <c r="GS47912" s="16"/>
    </row>
    <row r="47913" spans="201:201">
      <c r="GS47913" s="16"/>
    </row>
    <row r="47914" spans="201:201">
      <c r="GS47914" s="16"/>
    </row>
    <row r="47915" spans="201:201">
      <c r="GS47915" s="16"/>
    </row>
    <row r="47916" spans="201:201">
      <c r="GS47916" s="16"/>
    </row>
    <row r="47917" spans="201:201">
      <c r="GS47917" s="16"/>
    </row>
    <row r="47918" spans="201:201">
      <c r="GS47918" s="16"/>
    </row>
    <row r="47919" spans="201:201">
      <c r="GS47919" s="16"/>
    </row>
    <row r="47920" spans="201:201">
      <c r="GS47920" s="16"/>
    </row>
    <row r="47921" spans="201:201">
      <c r="GS47921" s="16"/>
    </row>
    <row r="47922" spans="201:201">
      <c r="GS47922" s="16"/>
    </row>
    <row r="47923" spans="201:201">
      <c r="GS47923" s="16"/>
    </row>
    <row r="47924" spans="201:201">
      <c r="GS47924" s="16"/>
    </row>
    <row r="47925" spans="201:201">
      <c r="GS47925" s="16"/>
    </row>
    <row r="47926" spans="201:201">
      <c r="GS47926" s="16"/>
    </row>
    <row r="47927" spans="201:201">
      <c r="GS47927" s="16"/>
    </row>
    <row r="47928" spans="201:201">
      <c r="GS47928" s="16"/>
    </row>
    <row r="47929" spans="201:201">
      <c r="GS47929" s="16"/>
    </row>
    <row r="47930" spans="201:201">
      <c r="GS47930" s="16"/>
    </row>
    <row r="47931" spans="201:201">
      <c r="GS47931" s="16"/>
    </row>
    <row r="47932" spans="201:201">
      <c r="GS47932" s="16"/>
    </row>
    <row r="47933" spans="201:201">
      <c r="GS47933" s="16"/>
    </row>
    <row r="47934" spans="201:201">
      <c r="GS47934" s="16"/>
    </row>
    <row r="47935" spans="201:201">
      <c r="GS47935" s="16"/>
    </row>
    <row r="47936" spans="201:201">
      <c r="GS47936" s="16"/>
    </row>
    <row r="47937" spans="201:201">
      <c r="GS47937" s="16"/>
    </row>
    <row r="47938" spans="201:201">
      <c r="GS47938" s="16"/>
    </row>
    <row r="47939" spans="201:201">
      <c r="GS47939" s="16"/>
    </row>
    <row r="47940" spans="201:201">
      <c r="GS47940" s="16"/>
    </row>
    <row r="47941" spans="201:201">
      <c r="GS47941" s="16"/>
    </row>
    <row r="47942" spans="201:201">
      <c r="GS47942" s="16"/>
    </row>
    <row r="47943" spans="201:201">
      <c r="GS47943" s="16"/>
    </row>
    <row r="47944" spans="201:201">
      <c r="GS47944" s="16"/>
    </row>
    <row r="47945" spans="201:201">
      <c r="GS47945" s="16"/>
    </row>
    <row r="47946" spans="201:201">
      <c r="GS47946" s="16"/>
    </row>
    <row r="47947" spans="201:201">
      <c r="GS47947" s="16"/>
    </row>
    <row r="47948" spans="201:201">
      <c r="GS47948" s="16"/>
    </row>
    <row r="47949" spans="201:201">
      <c r="GS47949" s="16"/>
    </row>
    <row r="47950" spans="201:201">
      <c r="GS47950" s="16"/>
    </row>
    <row r="47951" spans="201:201">
      <c r="GS47951" s="16"/>
    </row>
    <row r="47952" spans="201:201">
      <c r="GS47952" s="16"/>
    </row>
    <row r="47953" spans="201:201">
      <c r="GS47953" s="16"/>
    </row>
    <row r="47954" spans="201:201">
      <c r="GS47954" s="16"/>
    </row>
    <row r="47955" spans="201:201">
      <c r="GS47955" s="16"/>
    </row>
    <row r="47956" spans="201:201">
      <c r="GS47956" s="16"/>
    </row>
    <row r="47957" spans="201:201">
      <c r="GS47957" s="16"/>
    </row>
    <row r="47958" spans="201:201">
      <c r="GS47958" s="16"/>
    </row>
    <row r="47959" spans="201:201">
      <c r="GS47959" s="16"/>
    </row>
    <row r="47960" spans="201:201">
      <c r="GS47960" s="16"/>
    </row>
    <row r="47961" spans="201:201">
      <c r="GS47961" s="16"/>
    </row>
    <row r="47962" spans="201:201">
      <c r="GS47962" s="16"/>
    </row>
    <row r="47963" spans="201:201">
      <c r="GS47963" s="16"/>
    </row>
    <row r="47964" spans="201:201">
      <c r="GS47964" s="16"/>
    </row>
    <row r="47965" spans="201:201">
      <c r="GS47965" s="16"/>
    </row>
    <row r="47966" spans="201:201">
      <c r="GS47966" s="16"/>
    </row>
    <row r="47967" spans="201:201">
      <c r="GS47967" s="16"/>
    </row>
    <row r="47968" spans="201:201">
      <c r="GS47968" s="16"/>
    </row>
    <row r="47969" spans="201:201">
      <c r="GS47969" s="16"/>
    </row>
    <row r="47970" spans="201:201">
      <c r="GS47970" s="16"/>
    </row>
    <row r="47971" spans="201:201">
      <c r="GS47971" s="16"/>
    </row>
    <row r="47972" spans="201:201">
      <c r="GS47972" s="16"/>
    </row>
    <row r="47973" spans="201:201">
      <c r="GS47973" s="16"/>
    </row>
    <row r="47974" spans="201:201">
      <c r="GS47974" s="16"/>
    </row>
    <row r="47975" spans="201:201">
      <c r="GS47975" s="16"/>
    </row>
    <row r="47976" spans="201:201">
      <c r="GS47976" s="16"/>
    </row>
    <row r="47977" spans="201:201">
      <c r="GS47977" s="16"/>
    </row>
    <row r="47978" spans="201:201">
      <c r="GS47978" s="16"/>
    </row>
    <row r="47979" spans="201:201">
      <c r="GS47979" s="16"/>
    </row>
    <row r="47980" spans="201:201">
      <c r="GS47980" s="16"/>
    </row>
    <row r="47981" spans="201:201">
      <c r="GS47981" s="16"/>
    </row>
    <row r="47982" spans="201:201">
      <c r="GS47982" s="16"/>
    </row>
    <row r="47983" spans="201:201">
      <c r="GS47983" s="16"/>
    </row>
    <row r="47984" spans="201:201">
      <c r="GS47984" s="16"/>
    </row>
    <row r="47985" spans="201:201">
      <c r="GS47985" s="16"/>
    </row>
    <row r="47986" spans="201:201">
      <c r="GS47986" s="16"/>
    </row>
    <row r="47987" spans="201:201">
      <c r="GS47987" s="16"/>
    </row>
    <row r="47988" spans="201:201">
      <c r="GS47988" s="16"/>
    </row>
    <row r="47989" spans="201:201">
      <c r="GS47989" s="16"/>
    </row>
    <row r="47990" spans="201:201">
      <c r="GS47990" s="16"/>
    </row>
    <row r="47991" spans="201:201">
      <c r="GS47991" s="16"/>
    </row>
    <row r="47992" spans="201:201">
      <c r="GS47992" s="16"/>
    </row>
    <row r="47993" spans="201:201">
      <c r="GS47993" s="16"/>
    </row>
    <row r="47994" spans="201:201">
      <c r="GS47994" s="16"/>
    </row>
    <row r="47995" spans="201:201">
      <c r="GS47995" s="16"/>
    </row>
    <row r="47996" spans="201:201">
      <c r="GS47996" s="16"/>
    </row>
    <row r="47997" spans="201:201">
      <c r="GS47997" s="16"/>
    </row>
    <row r="47998" spans="201:201">
      <c r="GS47998" s="16"/>
    </row>
    <row r="47999" spans="201:201">
      <c r="GS47999" s="16"/>
    </row>
    <row r="48000" spans="201:201">
      <c r="GS48000" s="16"/>
    </row>
    <row r="48001" spans="201:201">
      <c r="GS48001" s="16"/>
    </row>
    <row r="48002" spans="201:201">
      <c r="GS48002" s="16"/>
    </row>
    <row r="48003" spans="201:201">
      <c r="GS48003" s="16"/>
    </row>
    <row r="48004" spans="201:201">
      <c r="GS48004" s="16"/>
    </row>
    <row r="48005" spans="201:201">
      <c r="GS48005" s="16"/>
    </row>
    <row r="48006" spans="201:201">
      <c r="GS48006" s="16"/>
    </row>
    <row r="48007" spans="201:201">
      <c r="GS48007" s="16"/>
    </row>
    <row r="48008" spans="201:201">
      <c r="GS48008" s="16"/>
    </row>
    <row r="48009" spans="201:201">
      <c r="GS48009" s="16"/>
    </row>
    <row r="48010" spans="201:201">
      <c r="GS48010" s="16"/>
    </row>
    <row r="48011" spans="201:201">
      <c r="GS48011" s="16"/>
    </row>
    <row r="48012" spans="201:201">
      <c r="GS48012" s="16"/>
    </row>
    <row r="48013" spans="201:201">
      <c r="GS48013" s="16"/>
    </row>
    <row r="48014" spans="201:201">
      <c r="GS48014" s="16"/>
    </row>
    <row r="48015" spans="201:201">
      <c r="GS48015" s="16"/>
    </row>
    <row r="48016" spans="201:201">
      <c r="GS48016" s="16"/>
    </row>
    <row r="48017" spans="201:201">
      <c r="GS48017" s="16"/>
    </row>
    <row r="48018" spans="201:201">
      <c r="GS48018" s="16"/>
    </row>
    <row r="48019" spans="201:201">
      <c r="GS48019" s="16"/>
    </row>
    <row r="48020" spans="201:201">
      <c r="GS48020" s="16"/>
    </row>
    <row r="48021" spans="201:201">
      <c r="GS48021" s="16"/>
    </row>
    <row r="48022" spans="201:201">
      <c r="GS48022" s="16"/>
    </row>
    <row r="48023" spans="201:201">
      <c r="GS48023" s="16"/>
    </row>
    <row r="48024" spans="201:201">
      <c r="GS48024" s="16"/>
    </row>
    <row r="48025" spans="201:201">
      <c r="GS48025" s="16"/>
    </row>
    <row r="48026" spans="201:201">
      <c r="GS48026" s="16"/>
    </row>
    <row r="48027" spans="201:201">
      <c r="GS48027" s="16"/>
    </row>
    <row r="48028" spans="201:201">
      <c r="GS48028" s="16"/>
    </row>
    <row r="48029" spans="201:201">
      <c r="GS48029" s="16"/>
    </row>
    <row r="48030" spans="201:201">
      <c r="GS48030" s="16"/>
    </row>
    <row r="48031" spans="201:201">
      <c r="GS48031" s="16"/>
    </row>
    <row r="48032" spans="201:201">
      <c r="GS48032" s="16"/>
    </row>
    <row r="48033" spans="201:201">
      <c r="GS48033" s="16"/>
    </row>
    <row r="48034" spans="201:201">
      <c r="GS48034" s="16"/>
    </row>
    <row r="48035" spans="201:201">
      <c r="GS48035" s="16"/>
    </row>
    <row r="48036" spans="201:201">
      <c r="GS48036" s="16"/>
    </row>
    <row r="48037" spans="201:201">
      <c r="GS48037" s="16"/>
    </row>
    <row r="48038" spans="201:201">
      <c r="GS48038" s="16"/>
    </row>
    <row r="48039" spans="201:201">
      <c r="GS48039" s="16"/>
    </row>
    <row r="48040" spans="201:201">
      <c r="GS48040" s="16"/>
    </row>
    <row r="48041" spans="201:201">
      <c r="GS48041" s="16"/>
    </row>
    <row r="48042" spans="201:201">
      <c r="GS48042" s="16"/>
    </row>
    <row r="48043" spans="201:201">
      <c r="GS48043" s="16"/>
    </row>
    <row r="48044" spans="201:201">
      <c r="GS48044" s="16"/>
    </row>
    <row r="48045" spans="201:201">
      <c r="GS48045" s="16"/>
    </row>
    <row r="48046" spans="201:201">
      <c r="GS48046" s="16"/>
    </row>
    <row r="48047" spans="201:201">
      <c r="GS48047" s="16"/>
    </row>
    <row r="48048" spans="201:201">
      <c r="GS48048" s="16"/>
    </row>
    <row r="48049" spans="201:201">
      <c r="GS48049" s="16"/>
    </row>
    <row r="48050" spans="201:201">
      <c r="GS48050" s="16"/>
    </row>
    <row r="48051" spans="201:201">
      <c r="GS48051" s="16"/>
    </row>
    <row r="48052" spans="201:201">
      <c r="GS48052" s="16"/>
    </row>
    <row r="48053" spans="201:201">
      <c r="GS48053" s="16"/>
    </row>
    <row r="48054" spans="201:201">
      <c r="GS48054" s="16"/>
    </row>
    <row r="48055" spans="201:201">
      <c r="GS48055" s="16"/>
    </row>
    <row r="48056" spans="201:201">
      <c r="GS48056" s="16"/>
    </row>
    <row r="48057" spans="201:201">
      <c r="GS48057" s="16"/>
    </row>
    <row r="48058" spans="201:201">
      <c r="GS48058" s="16"/>
    </row>
    <row r="48059" spans="201:201">
      <c r="GS48059" s="16"/>
    </row>
    <row r="48060" spans="201:201">
      <c r="GS48060" s="16"/>
    </row>
    <row r="48061" spans="201:201">
      <c r="GS48061" s="16"/>
    </row>
    <row r="48062" spans="201:201">
      <c r="GS48062" s="16"/>
    </row>
    <row r="48063" spans="201:201">
      <c r="GS48063" s="16"/>
    </row>
    <row r="48064" spans="201:201">
      <c r="GS48064" s="16"/>
    </row>
    <row r="48065" spans="201:201">
      <c r="GS48065" s="16"/>
    </row>
    <row r="48066" spans="201:201">
      <c r="GS48066" s="16"/>
    </row>
    <row r="48067" spans="201:201">
      <c r="GS48067" s="16"/>
    </row>
    <row r="48068" spans="201:201">
      <c r="GS48068" s="16"/>
    </row>
    <row r="48069" spans="201:201">
      <c r="GS48069" s="16"/>
    </row>
    <row r="48070" spans="201:201">
      <c r="GS48070" s="16"/>
    </row>
    <row r="48071" spans="201:201">
      <c r="GS48071" s="16"/>
    </row>
    <row r="48072" spans="201:201">
      <c r="GS48072" s="16"/>
    </row>
    <row r="48073" spans="201:201">
      <c r="GS48073" s="16"/>
    </row>
    <row r="48074" spans="201:201">
      <c r="GS48074" s="16"/>
    </row>
    <row r="48075" spans="201:201">
      <c r="GS48075" s="16"/>
    </row>
    <row r="48076" spans="201:201">
      <c r="GS48076" s="16"/>
    </row>
    <row r="48077" spans="201:201">
      <c r="GS48077" s="16"/>
    </row>
    <row r="48078" spans="201:201">
      <c r="GS48078" s="16"/>
    </row>
    <row r="48079" spans="201:201">
      <c r="GS48079" s="16"/>
    </row>
    <row r="48080" spans="201:201">
      <c r="GS48080" s="16"/>
    </row>
    <row r="48081" spans="201:201">
      <c r="GS48081" s="16"/>
    </row>
    <row r="48082" spans="201:201">
      <c r="GS48082" s="16"/>
    </row>
    <row r="48083" spans="201:201">
      <c r="GS48083" s="16"/>
    </row>
    <row r="48084" spans="201:201">
      <c r="GS48084" s="16"/>
    </row>
    <row r="48085" spans="201:201">
      <c r="GS48085" s="16"/>
    </row>
    <row r="48086" spans="201:201">
      <c r="GS48086" s="16"/>
    </row>
    <row r="48087" spans="201:201">
      <c r="GS48087" s="16"/>
    </row>
    <row r="48088" spans="201:201">
      <c r="GS48088" s="16"/>
    </row>
    <row r="48089" spans="201:201">
      <c r="GS48089" s="16"/>
    </row>
    <row r="48090" spans="201:201">
      <c r="GS48090" s="16"/>
    </row>
    <row r="48091" spans="201:201">
      <c r="GS48091" s="16"/>
    </row>
    <row r="48092" spans="201:201">
      <c r="GS48092" s="16"/>
    </row>
    <row r="48093" spans="201:201">
      <c r="GS48093" s="16"/>
    </row>
    <row r="48094" spans="201:201">
      <c r="GS48094" s="16"/>
    </row>
    <row r="48095" spans="201:201">
      <c r="GS48095" s="16"/>
    </row>
    <row r="48096" spans="201:201">
      <c r="GS48096" s="16"/>
    </row>
    <row r="48097" spans="201:201">
      <c r="GS48097" s="16"/>
    </row>
    <row r="48098" spans="201:201">
      <c r="GS48098" s="16"/>
    </row>
    <row r="48099" spans="201:201">
      <c r="GS48099" s="16"/>
    </row>
    <row r="48100" spans="201:201">
      <c r="GS48100" s="16"/>
    </row>
    <row r="48101" spans="201:201">
      <c r="GS48101" s="16"/>
    </row>
    <row r="48102" spans="201:201">
      <c r="GS48102" s="16"/>
    </row>
    <row r="48103" spans="201:201">
      <c r="GS48103" s="16"/>
    </row>
    <row r="48104" spans="201:201">
      <c r="GS48104" s="16"/>
    </row>
    <row r="48105" spans="201:201">
      <c r="GS48105" s="16"/>
    </row>
    <row r="48106" spans="201:201">
      <c r="GS48106" s="16"/>
    </row>
    <row r="48107" spans="201:201">
      <c r="GS48107" s="16"/>
    </row>
    <row r="48108" spans="201:201">
      <c r="GS48108" s="16"/>
    </row>
    <row r="48109" spans="201:201">
      <c r="GS48109" s="16"/>
    </row>
    <row r="48110" spans="201:201">
      <c r="GS48110" s="16"/>
    </row>
    <row r="48111" spans="201:201">
      <c r="GS48111" s="16"/>
    </row>
    <row r="48112" spans="201:201">
      <c r="GS48112" s="16"/>
    </row>
    <row r="48113" spans="201:201">
      <c r="GS48113" s="16"/>
    </row>
    <row r="48114" spans="201:201">
      <c r="GS48114" s="16"/>
    </row>
    <row r="48115" spans="201:201">
      <c r="GS48115" s="16"/>
    </row>
    <row r="48116" spans="201:201">
      <c r="GS48116" s="16"/>
    </row>
    <row r="48117" spans="201:201">
      <c r="GS48117" s="16"/>
    </row>
    <row r="48118" spans="201:201">
      <c r="GS48118" s="16"/>
    </row>
    <row r="48119" spans="201:201">
      <c r="GS48119" s="16"/>
    </row>
    <row r="48120" spans="201:201">
      <c r="GS48120" s="16"/>
    </row>
    <row r="48121" spans="201:201">
      <c r="GS48121" s="16"/>
    </row>
    <row r="48122" spans="201:201">
      <c r="GS48122" s="16"/>
    </row>
    <row r="48123" spans="201:201">
      <c r="GS48123" s="16"/>
    </row>
    <row r="48124" spans="201:201">
      <c r="GS48124" s="16"/>
    </row>
    <row r="48125" spans="201:201">
      <c r="GS48125" s="16"/>
    </row>
    <row r="48126" spans="201:201">
      <c r="GS48126" s="16"/>
    </row>
    <row r="48127" spans="201:201">
      <c r="GS48127" s="16"/>
    </row>
    <row r="48128" spans="201:201">
      <c r="GS48128" s="16"/>
    </row>
    <row r="48129" spans="201:201">
      <c r="GS48129" s="16"/>
    </row>
    <row r="48130" spans="201:201">
      <c r="GS48130" s="16"/>
    </row>
    <row r="48131" spans="201:201">
      <c r="GS48131" s="16"/>
    </row>
    <row r="48132" spans="201:201">
      <c r="GS48132" s="16"/>
    </row>
    <row r="48133" spans="201:201">
      <c r="GS48133" s="16"/>
    </row>
    <row r="48134" spans="201:201">
      <c r="GS48134" s="16"/>
    </row>
    <row r="48135" spans="201:201">
      <c r="GS48135" s="16"/>
    </row>
    <row r="48136" spans="201:201">
      <c r="GS48136" s="16"/>
    </row>
    <row r="48137" spans="201:201">
      <c r="GS48137" s="16"/>
    </row>
    <row r="48138" spans="201:201">
      <c r="GS48138" s="16"/>
    </row>
    <row r="48139" spans="201:201">
      <c r="GS48139" s="16"/>
    </row>
    <row r="48140" spans="201:201">
      <c r="GS48140" s="16"/>
    </row>
    <row r="48141" spans="201:201">
      <c r="GS48141" s="16"/>
    </row>
    <row r="48142" spans="201:201">
      <c r="GS48142" s="16"/>
    </row>
    <row r="48143" spans="201:201">
      <c r="GS48143" s="16"/>
    </row>
    <row r="48144" spans="201:201">
      <c r="GS48144" s="16"/>
    </row>
    <row r="48145" spans="201:201">
      <c r="GS48145" s="16"/>
    </row>
    <row r="48146" spans="201:201">
      <c r="GS48146" s="16"/>
    </row>
    <row r="48147" spans="201:201">
      <c r="GS48147" s="16"/>
    </row>
    <row r="48148" spans="201:201">
      <c r="GS48148" s="16"/>
    </row>
    <row r="48149" spans="201:201">
      <c r="GS48149" s="16"/>
    </row>
    <row r="48150" spans="201:201">
      <c r="GS48150" s="16"/>
    </row>
    <row r="48151" spans="201:201">
      <c r="GS48151" s="16"/>
    </row>
    <row r="48152" spans="201:201">
      <c r="GS48152" s="16"/>
    </row>
    <row r="48153" spans="201:201">
      <c r="GS48153" s="16"/>
    </row>
    <row r="48154" spans="201:201">
      <c r="GS48154" s="16"/>
    </row>
    <row r="48155" spans="201:201">
      <c r="GS48155" s="16"/>
    </row>
    <row r="48156" spans="201:201">
      <c r="GS48156" s="16"/>
    </row>
    <row r="48157" spans="201:201">
      <c r="GS48157" s="16"/>
    </row>
    <row r="48158" spans="201:201">
      <c r="GS48158" s="16"/>
    </row>
    <row r="48159" spans="201:201">
      <c r="GS48159" s="16"/>
    </row>
    <row r="48160" spans="201:201">
      <c r="GS48160" s="16"/>
    </row>
    <row r="48161" spans="201:201">
      <c r="GS48161" s="16"/>
    </row>
    <row r="48162" spans="201:201">
      <c r="GS48162" s="16"/>
    </row>
    <row r="48163" spans="201:201">
      <c r="GS48163" s="16"/>
    </row>
    <row r="48164" spans="201:201">
      <c r="GS48164" s="16"/>
    </row>
    <row r="48165" spans="201:201">
      <c r="GS48165" s="16"/>
    </row>
    <row r="48166" spans="201:201">
      <c r="GS48166" s="16"/>
    </row>
    <row r="48167" spans="201:201">
      <c r="GS48167" s="16"/>
    </row>
    <row r="48168" spans="201:201">
      <c r="GS48168" s="16"/>
    </row>
    <row r="48169" spans="201:201">
      <c r="GS48169" s="16"/>
    </row>
    <row r="48170" spans="201:201">
      <c r="GS48170" s="16"/>
    </row>
    <row r="48171" spans="201:201">
      <c r="GS48171" s="16"/>
    </row>
    <row r="48172" spans="201:201">
      <c r="GS48172" s="16"/>
    </row>
    <row r="48173" spans="201:201">
      <c r="GS48173" s="16"/>
    </row>
    <row r="48174" spans="201:201">
      <c r="GS48174" s="16"/>
    </row>
    <row r="48175" spans="201:201">
      <c r="GS48175" s="16"/>
    </row>
    <row r="48176" spans="201:201">
      <c r="GS48176" s="16"/>
    </row>
    <row r="48177" spans="201:201">
      <c r="GS48177" s="16"/>
    </row>
    <row r="48178" spans="201:201">
      <c r="GS48178" s="16"/>
    </row>
    <row r="48179" spans="201:201">
      <c r="GS48179" s="16"/>
    </row>
    <row r="48180" spans="201:201">
      <c r="GS48180" s="16"/>
    </row>
    <row r="48181" spans="201:201">
      <c r="GS48181" s="16"/>
    </row>
    <row r="48182" spans="201:201">
      <c r="GS48182" s="16"/>
    </row>
    <row r="48183" spans="201:201">
      <c r="GS48183" s="16"/>
    </row>
    <row r="48184" spans="201:201">
      <c r="GS48184" s="16"/>
    </row>
    <row r="48185" spans="201:201">
      <c r="GS48185" s="16"/>
    </row>
    <row r="48186" spans="201:201">
      <c r="GS48186" s="16"/>
    </row>
    <row r="48187" spans="201:201">
      <c r="GS48187" s="16"/>
    </row>
    <row r="48188" spans="201:201">
      <c r="GS48188" s="16"/>
    </row>
    <row r="48189" spans="201:201">
      <c r="GS48189" s="16"/>
    </row>
    <row r="48190" spans="201:201">
      <c r="GS48190" s="16"/>
    </row>
    <row r="48191" spans="201:201">
      <c r="GS48191" s="16"/>
    </row>
    <row r="48192" spans="201:201">
      <c r="GS48192" s="16"/>
    </row>
    <row r="48193" spans="201:201">
      <c r="GS48193" s="16"/>
    </row>
    <row r="48194" spans="201:201">
      <c r="GS48194" s="16"/>
    </row>
    <row r="48195" spans="201:201">
      <c r="GS48195" s="16"/>
    </row>
    <row r="48196" spans="201:201">
      <c r="GS48196" s="16"/>
    </row>
    <row r="48197" spans="201:201">
      <c r="GS48197" s="16"/>
    </row>
    <row r="48198" spans="201:201">
      <c r="GS48198" s="16"/>
    </row>
    <row r="48199" spans="201:201">
      <c r="GS48199" s="16"/>
    </row>
    <row r="48200" spans="201:201">
      <c r="GS48200" s="16"/>
    </row>
    <row r="48201" spans="201:201">
      <c r="GS48201" s="16"/>
    </row>
    <row r="48202" spans="201:201">
      <c r="GS48202" s="16"/>
    </row>
    <row r="48203" spans="201:201">
      <c r="GS48203" s="16"/>
    </row>
    <row r="48204" spans="201:201">
      <c r="GS48204" s="16"/>
    </row>
    <row r="48205" spans="201:201">
      <c r="GS48205" s="16"/>
    </row>
    <row r="48206" spans="201:201">
      <c r="GS48206" s="16"/>
    </row>
    <row r="48207" spans="201:201">
      <c r="GS48207" s="16"/>
    </row>
    <row r="48208" spans="201:201">
      <c r="GS48208" s="16"/>
    </row>
    <row r="48209" spans="201:201">
      <c r="GS48209" s="16"/>
    </row>
    <row r="48210" spans="201:201">
      <c r="GS48210" s="16"/>
    </row>
    <row r="48211" spans="201:201">
      <c r="GS48211" s="16"/>
    </row>
    <row r="48212" spans="201:201">
      <c r="GS48212" s="16"/>
    </row>
    <row r="48213" spans="201:201">
      <c r="GS48213" s="16"/>
    </row>
    <row r="48214" spans="201:201">
      <c r="GS48214" s="16"/>
    </row>
    <row r="48215" spans="201:201">
      <c r="GS48215" s="16"/>
    </row>
    <row r="48216" spans="201:201">
      <c r="GS48216" s="16"/>
    </row>
    <row r="48217" spans="201:201">
      <c r="GS48217" s="16"/>
    </row>
    <row r="48218" spans="201:201">
      <c r="GS48218" s="16"/>
    </row>
    <row r="48219" spans="201:201">
      <c r="GS48219" s="16"/>
    </row>
    <row r="48220" spans="201:201">
      <c r="GS48220" s="16"/>
    </row>
    <row r="48221" spans="201:201">
      <c r="GS48221" s="16"/>
    </row>
    <row r="48222" spans="201:201">
      <c r="GS48222" s="16"/>
    </row>
    <row r="48223" spans="201:201">
      <c r="GS48223" s="16"/>
    </row>
    <row r="48224" spans="201:201">
      <c r="GS48224" s="16"/>
    </row>
    <row r="48225" spans="201:201">
      <c r="GS48225" s="16"/>
    </row>
    <row r="48226" spans="201:201">
      <c r="GS48226" s="16"/>
    </row>
    <row r="48227" spans="201:201">
      <c r="GS48227" s="16"/>
    </row>
    <row r="48228" spans="201:201">
      <c r="GS48228" s="16"/>
    </row>
    <row r="48229" spans="201:201">
      <c r="GS48229" s="16"/>
    </row>
    <row r="48230" spans="201:201">
      <c r="GS48230" s="16"/>
    </row>
    <row r="48231" spans="201:201">
      <c r="GS48231" s="16"/>
    </row>
    <row r="48232" spans="201:201">
      <c r="GS48232" s="16"/>
    </row>
    <row r="48233" spans="201:201">
      <c r="GS48233" s="16"/>
    </row>
    <row r="48234" spans="201:201">
      <c r="GS48234" s="16"/>
    </row>
    <row r="48235" spans="201:201">
      <c r="GS48235" s="16"/>
    </row>
    <row r="48236" spans="201:201">
      <c r="GS48236" s="16"/>
    </row>
    <row r="48237" spans="201:201">
      <c r="GS48237" s="16"/>
    </row>
    <row r="48238" spans="201:201">
      <c r="GS48238" s="16"/>
    </row>
    <row r="48239" spans="201:201">
      <c r="GS48239" s="16"/>
    </row>
    <row r="48240" spans="201:201">
      <c r="GS48240" s="16"/>
    </row>
    <row r="48241" spans="201:201">
      <c r="GS48241" s="16"/>
    </row>
    <row r="48242" spans="201:201">
      <c r="GS48242" s="16"/>
    </row>
    <row r="48243" spans="201:201">
      <c r="GS48243" s="16"/>
    </row>
    <row r="48244" spans="201:201">
      <c r="GS48244" s="16"/>
    </row>
    <row r="48245" spans="201:201">
      <c r="GS48245" s="16"/>
    </row>
    <row r="48246" spans="201:201">
      <c r="GS48246" s="16"/>
    </row>
    <row r="48247" spans="201:201">
      <c r="GS48247" s="16"/>
    </row>
    <row r="48248" spans="201:201">
      <c r="GS48248" s="16"/>
    </row>
    <row r="48249" spans="201:201">
      <c r="GS48249" s="16"/>
    </row>
    <row r="48250" spans="201:201">
      <c r="GS48250" s="16"/>
    </row>
    <row r="48251" spans="201:201">
      <c r="GS48251" s="16"/>
    </row>
    <row r="48252" spans="201:201">
      <c r="GS48252" s="16"/>
    </row>
    <row r="48253" spans="201:201">
      <c r="GS48253" s="16"/>
    </row>
    <row r="48254" spans="201:201">
      <c r="GS48254" s="16"/>
    </row>
    <row r="48255" spans="201:201">
      <c r="GS48255" s="16"/>
    </row>
    <row r="48256" spans="201:201">
      <c r="GS48256" s="16"/>
    </row>
    <row r="48257" spans="201:201">
      <c r="GS48257" s="16"/>
    </row>
    <row r="48258" spans="201:201">
      <c r="GS48258" s="16"/>
    </row>
    <row r="48259" spans="201:201">
      <c r="GS48259" s="16"/>
    </row>
    <row r="48260" spans="201:201">
      <c r="GS48260" s="16"/>
    </row>
    <row r="48261" spans="201:201">
      <c r="GS48261" s="16"/>
    </row>
    <row r="48262" spans="201:201">
      <c r="GS48262" s="16"/>
    </row>
    <row r="48263" spans="201:201">
      <c r="GS48263" s="16"/>
    </row>
    <row r="48264" spans="201:201">
      <c r="GS48264" s="16"/>
    </row>
    <row r="48265" spans="201:201">
      <c r="GS48265" s="16"/>
    </row>
    <row r="48266" spans="201:201">
      <c r="GS48266" s="16"/>
    </row>
    <row r="48267" spans="201:201">
      <c r="GS48267" s="16"/>
    </row>
    <row r="48268" spans="201:201">
      <c r="GS48268" s="16"/>
    </row>
    <row r="48269" spans="201:201">
      <c r="GS48269" s="16"/>
    </row>
    <row r="48270" spans="201:201">
      <c r="GS48270" s="16"/>
    </row>
    <row r="48271" spans="201:201">
      <c r="GS48271" s="16"/>
    </row>
    <row r="48272" spans="201:201">
      <c r="GS48272" s="16"/>
    </row>
    <row r="48273" spans="201:201">
      <c r="GS48273" s="16"/>
    </row>
    <row r="48274" spans="201:201">
      <c r="GS48274" s="16"/>
    </row>
    <row r="48275" spans="201:201">
      <c r="GS48275" s="16"/>
    </row>
    <row r="48276" spans="201:201">
      <c r="GS48276" s="16"/>
    </row>
    <row r="48277" spans="201:201">
      <c r="GS48277" s="16"/>
    </row>
    <row r="48278" spans="201:201">
      <c r="GS48278" s="16"/>
    </row>
    <row r="48279" spans="201:201">
      <c r="GS48279" s="16"/>
    </row>
    <row r="48280" spans="201:201">
      <c r="GS48280" s="16"/>
    </row>
    <row r="48281" spans="201:201">
      <c r="GS48281" s="16"/>
    </row>
    <row r="48282" spans="201:201">
      <c r="GS48282" s="16"/>
    </row>
    <row r="48283" spans="201:201">
      <c r="GS48283" s="16"/>
    </row>
    <row r="48284" spans="201:201">
      <c r="GS48284" s="16"/>
    </row>
    <row r="48285" spans="201:201">
      <c r="GS48285" s="16"/>
    </row>
    <row r="48286" spans="201:201">
      <c r="GS48286" s="16"/>
    </row>
    <row r="48287" spans="201:201">
      <c r="GS48287" s="16"/>
    </row>
    <row r="48288" spans="201:201">
      <c r="GS48288" s="16"/>
    </row>
    <row r="48289" spans="201:201">
      <c r="GS48289" s="16"/>
    </row>
    <row r="48290" spans="201:201">
      <c r="GS48290" s="16"/>
    </row>
    <row r="48291" spans="201:201">
      <c r="GS48291" s="16"/>
    </row>
    <row r="48292" spans="201:201">
      <c r="GS48292" s="16"/>
    </row>
    <row r="48293" spans="201:201">
      <c r="GS48293" s="16"/>
    </row>
    <row r="48294" spans="201:201">
      <c r="GS48294" s="16"/>
    </row>
    <row r="48295" spans="201:201">
      <c r="GS48295" s="16"/>
    </row>
    <row r="48296" spans="201:201">
      <c r="GS48296" s="16"/>
    </row>
    <row r="48297" spans="201:201">
      <c r="GS48297" s="16"/>
    </row>
    <row r="48298" spans="201:201">
      <c r="GS48298" s="16"/>
    </row>
    <row r="48299" spans="201:201">
      <c r="GS48299" s="16"/>
    </row>
    <row r="48300" spans="201:201">
      <c r="GS48300" s="16"/>
    </row>
    <row r="48301" spans="201:201">
      <c r="GS48301" s="16"/>
    </row>
    <row r="48302" spans="201:201">
      <c r="GS48302" s="16"/>
    </row>
    <row r="48303" spans="201:201">
      <c r="GS48303" s="16"/>
    </row>
    <row r="48304" spans="201:201">
      <c r="GS48304" s="16"/>
    </row>
    <row r="48305" spans="201:201">
      <c r="GS48305" s="16"/>
    </row>
    <row r="48306" spans="201:201">
      <c r="GS48306" s="16"/>
    </row>
    <row r="48307" spans="201:201">
      <c r="GS48307" s="16"/>
    </row>
    <row r="48308" spans="201:201">
      <c r="GS48308" s="16"/>
    </row>
    <row r="48309" spans="201:201">
      <c r="GS48309" s="16"/>
    </row>
    <row r="48310" spans="201:201">
      <c r="GS48310" s="16"/>
    </row>
    <row r="48311" spans="201:201">
      <c r="GS48311" s="16"/>
    </row>
    <row r="48312" spans="201:201">
      <c r="GS48312" s="16"/>
    </row>
    <row r="48313" spans="201:201">
      <c r="GS48313" s="16"/>
    </row>
    <row r="48314" spans="201:201">
      <c r="GS48314" s="16"/>
    </row>
    <row r="48315" spans="201:201">
      <c r="GS48315" s="16"/>
    </row>
    <row r="48316" spans="201:201">
      <c r="GS48316" s="16"/>
    </row>
    <row r="48317" spans="201:201">
      <c r="GS48317" s="16"/>
    </row>
    <row r="48318" spans="201:201">
      <c r="GS48318" s="16"/>
    </row>
    <row r="48319" spans="201:201">
      <c r="GS48319" s="16"/>
    </row>
    <row r="48320" spans="201:201">
      <c r="GS48320" s="16"/>
    </row>
    <row r="48321" spans="201:201">
      <c r="GS48321" s="16"/>
    </row>
    <row r="48322" spans="201:201">
      <c r="GS48322" s="16"/>
    </row>
    <row r="48323" spans="201:201">
      <c r="GS48323" s="16"/>
    </row>
    <row r="48324" spans="201:201">
      <c r="GS48324" s="16"/>
    </row>
    <row r="48325" spans="201:201">
      <c r="GS48325" s="16"/>
    </row>
    <row r="48326" spans="201:201">
      <c r="GS48326" s="16"/>
    </row>
    <row r="48327" spans="201:201">
      <c r="GS48327" s="16"/>
    </row>
    <row r="48328" spans="201:201">
      <c r="GS48328" s="16"/>
    </row>
    <row r="48329" spans="201:201">
      <c r="GS48329" s="16"/>
    </row>
    <row r="48330" spans="201:201">
      <c r="GS48330" s="16"/>
    </row>
    <row r="48331" spans="201:201">
      <c r="GS48331" s="16"/>
    </row>
    <row r="48332" spans="201:201">
      <c r="GS48332" s="16"/>
    </row>
    <row r="48333" spans="201:201">
      <c r="GS48333" s="16"/>
    </row>
    <row r="48334" spans="201:201">
      <c r="GS48334" s="16"/>
    </row>
    <row r="48335" spans="201:201">
      <c r="GS48335" s="16"/>
    </row>
    <row r="48336" spans="201:201">
      <c r="GS48336" s="16"/>
    </row>
    <row r="48337" spans="201:201">
      <c r="GS48337" s="16"/>
    </row>
    <row r="48338" spans="201:201">
      <c r="GS48338" s="16"/>
    </row>
    <row r="48339" spans="201:201">
      <c r="GS48339" s="16"/>
    </row>
    <row r="48340" spans="201:201">
      <c r="GS48340" s="16"/>
    </row>
    <row r="48341" spans="201:201">
      <c r="GS48341" s="16"/>
    </row>
    <row r="48342" spans="201:201">
      <c r="GS48342" s="16"/>
    </row>
    <row r="48343" spans="201:201">
      <c r="GS48343" s="16"/>
    </row>
    <row r="48344" spans="201:201">
      <c r="GS48344" s="16"/>
    </row>
    <row r="48345" spans="201:201">
      <c r="GS48345" s="16"/>
    </row>
    <row r="48346" spans="201:201">
      <c r="GS48346" s="16"/>
    </row>
    <row r="48347" spans="201:201">
      <c r="GS48347" s="16"/>
    </row>
    <row r="48348" spans="201:201">
      <c r="GS48348" s="16"/>
    </row>
    <row r="48349" spans="201:201">
      <c r="GS48349" s="16"/>
    </row>
    <row r="48350" spans="201:201">
      <c r="GS48350" s="16"/>
    </row>
    <row r="48351" spans="201:201">
      <c r="GS48351" s="16"/>
    </row>
    <row r="48352" spans="201:201">
      <c r="GS48352" s="16"/>
    </row>
    <row r="48353" spans="201:201">
      <c r="GS48353" s="16"/>
    </row>
    <row r="48354" spans="201:201">
      <c r="GS48354" s="16"/>
    </row>
    <row r="48355" spans="201:201">
      <c r="GS48355" s="16"/>
    </row>
    <row r="48356" spans="201:201">
      <c r="GS48356" s="16"/>
    </row>
    <row r="48357" spans="201:201">
      <c r="GS48357" s="16"/>
    </row>
    <row r="48358" spans="201:201">
      <c r="GS48358" s="16"/>
    </row>
    <row r="48359" spans="201:201">
      <c r="GS48359" s="16"/>
    </row>
    <row r="48360" spans="201:201">
      <c r="GS48360" s="16"/>
    </row>
    <row r="48361" spans="201:201">
      <c r="GS48361" s="16"/>
    </row>
    <row r="48362" spans="201:201">
      <c r="GS48362" s="16"/>
    </row>
    <row r="48363" spans="201:201">
      <c r="GS48363" s="16"/>
    </row>
    <row r="48364" spans="201:201">
      <c r="GS48364" s="16"/>
    </row>
    <row r="48365" spans="201:201">
      <c r="GS48365" s="16"/>
    </row>
    <row r="48366" spans="201:201">
      <c r="GS48366" s="16"/>
    </row>
    <row r="48367" spans="201:201">
      <c r="GS48367" s="16"/>
    </row>
    <row r="48368" spans="201:201">
      <c r="GS48368" s="16"/>
    </row>
    <row r="48369" spans="201:201">
      <c r="GS48369" s="16"/>
    </row>
    <row r="48370" spans="201:201">
      <c r="GS48370" s="16"/>
    </row>
    <row r="48371" spans="201:201">
      <c r="GS48371" s="16"/>
    </row>
    <row r="48372" spans="201:201">
      <c r="GS48372" s="16"/>
    </row>
    <row r="48373" spans="201:201">
      <c r="GS48373" s="16"/>
    </row>
    <row r="48374" spans="201:201">
      <c r="GS48374" s="16"/>
    </row>
    <row r="48375" spans="201:201">
      <c r="GS48375" s="16"/>
    </row>
    <row r="48376" spans="201:201">
      <c r="GS48376" s="16"/>
    </row>
    <row r="48377" spans="201:201">
      <c r="GS48377" s="16"/>
    </row>
    <row r="48378" spans="201:201">
      <c r="GS48378" s="16"/>
    </row>
    <row r="48379" spans="201:201">
      <c r="GS48379" s="16"/>
    </row>
    <row r="48380" spans="201:201">
      <c r="GS48380" s="16"/>
    </row>
    <row r="48381" spans="201:201">
      <c r="GS48381" s="16"/>
    </row>
    <row r="48382" spans="201:201">
      <c r="GS48382" s="16"/>
    </row>
    <row r="48383" spans="201:201">
      <c r="GS48383" s="16"/>
    </row>
    <row r="48384" spans="201:201">
      <c r="GS48384" s="16"/>
    </row>
    <row r="48385" spans="201:201">
      <c r="GS48385" s="16"/>
    </row>
    <row r="48386" spans="201:201">
      <c r="GS48386" s="16"/>
    </row>
    <row r="48387" spans="201:201">
      <c r="GS48387" s="16"/>
    </row>
    <row r="48388" spans="201:201">
      <c r="GS48388" s="16"/>
    </row>
    <row r="48389" spans="201:201">
      <c r="GS48389" s="16"/>
    </row>
    <row r="48390" spans="201:201">
      <c r="GS48390" s="16"/>
    </row>
    <row r="48391" spans="201:201">
      <c r="GS48391" s="16"/>
    </row>
    <row r="48392" spans="201:201">
      <c r="GS48392" s="16"/>
    </row>
    <row r="48393" spans="201:201">
      <c r="GS48393" s="16"/>
    </row>
    <row r="48394" spans="201:201">
      <c r="GS48394" s="16"/>
    </row>
    <row r="48395" spans="201:201">
      <c r="GS48395" s="16"/>
    </row>
    <row r="48396" spans="201:201">
      <c r="GS48396" s="16"/>
    </row>
    <row r="48397" spans="201:201">
      <c r="GS48397" s="16"/>
    </row>
    <row r="48398" spans="201:201">
      <c r="GS48398" s="16"/>
    </row>
    <row r="48399" spans="201:201">
      <c r="GS48399" s="16"/>
    </row>
    <row r="48400" spans="201:201">
      <c r="GS48400" s="16"/>
    </row>
    <row r="48401" spans="201:201">
      <c r="GS48401" s="16"/>
    </row>
    <row r="48402" spans="201:201">
      <c r="GS48402" s="16"/>
    </row>
    <row r="48403" spans="201:201">
      <c r="GS48403" s="16"/>
    </row>
    <row r="48404" spans="201:201">
      <c r="GS48404" s="16"/>
    </row>
    <row r="48405" spans="201:201">
      <c r="GS48405" s="16"/>
    </row>
    <row r="48406" spans="201:201">
      <c r="GS48406" s="16"/>
    </row>
    <row r="48407" spans="201:201">
      <c r="GS48407" s="16"/>
    </row>
    <row r="48408" spans="201:201">
      <c r="GS48408" s="16"/>
    </row>
    <row r="48409" spans="201:201">
      <c r="GS48409" s="16"/>
    </row>
    <row r="48410" spans="201:201">
      <c r="GS48410" s="16"/>
    </row>
    <row r="48411" spans="201:201">
      <c r="GS48411" s="16"/>
    </row>
    <row r="48412" spans="201:201">
      <c r="GS48412" s="16"/>
    </row>
    <row r="48413" spans="201:201">
      <c r="GS48413" s="16"/>
    </row>
    <row r="48414" spans="201:201">
      <c r="GS48414" s="16"/>
    </row>
    <row r="48415" spans="201:201">
      <c r="GS48415" s="16"/>
    </row>
    <row r="48416" spans="201:201">
      <c r="GS48416" s="16"/>
    </row>
    <row r="48417" spans="201:201">
      <c r="GS48417" s="16"/>
    </row>
    <row r="48418" spans="201:201">
      <c r="GS48418" s="16"/>
    </row>
    <row r="48419" spans="201:201">
      <c r="GS48419" s="16"/>
    </row>
    <row r="48420" spans="201:201">
      <c r="GS48420" s="16"/>
    </row>
    <row r="48421" spans="201:201">
      <c r="GS48421" s="16"/>
    </row>
    <row r="48422" spans="201:201">
      <c r="GS48422" s="16"/>
    </row>
    <row r="48423" spans="201:201">
      <c r="GS48423" s="16"/>
    </row>
    <row r="48424" spans="201:201">
      <c r="GS48424" s="16"/>
    </row>
    <row r="48425" spans="201:201">
      <c r="GS48425" s="16"/>
    </row>
    <row r="48426" spans="201:201">
      <c r="GS48426" s="16"/>
    </row>
    <row r="48427" spans="201:201">
      <c r="GS48427" s="16"/>
    </row>
    <row r="48428" spans="201:201">
      <c r="GS48428" s="16"/>
    </row>
    <row r="48429" spans="201:201">
      <c r="GS48429" s="16"/>
    </row>
    <row r="48430" spans="201:201">
      <c r="GS48430" s="16"/>
    </row>
    <row r="48431" spans="201:201">
      <c r="GS48431" s="16"/>
    </row>
    <row r="48432" spans="201:201">
      <c r="GS48432" s="16"/>
    </row>
    <row r="48433" spans="201:201">
      <c r="GS48433" s="16"/>
    </row>
    <row r="48434" spans="201:201">
      <c r="GS48434" s="16"/>
    </row>
    <row r="48435" spans="201:201">
      <c r="GS48435" s="16"/>
    </row>
    <row r="48436" spans="201:201">
      <c r="GS48436" s="16"/>
    </row>
    <row r="48437" spans="201:201">
      <c r="GS48437" s="16"/>
    </row>
    <row r="48438" spans="201:201">
      <c r="GS48438" s="16"/>
    </row>
    <row r="48439" spans="201:201">
      <c r="GS48439" s="16"/>
    </row>
    <row r="48440" spans="201:201">
      <c r="GS48440" s="16"/>
    </row>
    <row r="48441" spans="201:201">
      <c r="GS48441" s="16"/>
    </row>
    <row r="48442" spans="201:201">
      <c r="GS48442" s="16"/>
    </row>
    <row r="48443" spans="201:201">
      <c r="GS48443" s="16"/>
    </row>
    <row r="48444" spans="201:201">
      <c r="GS48444" s="16"/>
    </row>
    <row r="48445" spans="201:201">
      <c r="GS48445" s="16"/>
    </row>
    <row r="48446" spans="201:201">
      <c r="GS48446" s="16"/>
    </row>
    <row r="48447" spans="201:201">
      <c r="GS48447" s="16"/>
    </row>
    <row r="48448" spans="201:201">
      <c r="GS48448" s="16"/>
    </row>
    <row r="48449" spans="201:201">
      <c r="GS48449" s="16"/>
    </row>
    <row r="48450" spans="201:201">
      <c r="GS48450" s="16"/>
    </row>
    <row r="48451" spans="201:201">
      <c r="GS48451" s="16"/>
    </row>
    <row r="48452" spans="201:201">
      <c r="GS48452" s="16"/>
    </row>
    <row r="48453" spans="201:201">
      <c r="GS48453" s="16"/>
    </row>
    <row r="48454" spans="201:201">
      <c r="GS48454" s="16"/>
    </row>
    <row r="48455" spans="201:201">
      <c r="GS48455" s="16"/>
    </row>
    <row r="48456" spans="201:201">
      <c r="GS48456" s="16"/>
    </row>
    <row r="48457" spans="201:201">
      <c r="GS48457" s="16"/>
    </row>
    <row r="48458" spans="201:201">
      <c r="GS48458" s="16"/>
    </row>
    <row r="48459" spans="201:201">
      <c r="GS48459" s="16"/>
    </row>
    <row r="48460" spans="201:201">
      <c r="GS48460" s="16"/>
    </row>
    <row r="48461" spans="201:201">
      <c r="GS48461" s="16"/>
    </row>
    <row r="48462" spans="201:201">
      <c r="GS48462" s="16"/>
    </row>
    <row r="48463" spans="201:201">
      <c r="GS48463" s="16"/>
    </row>
    <row r="48464" spans="201:201">
      <c r="GS48464" s="16"/>
    </row>
    <row r="48465" spans="201:201">
      <c r="GS48465" s="16"/>
    </row>
    <row r="48466" spans="201:201">
      <c r="GS48466" s="16"/>
    </row>
    <row r="48467" spans="201:201">
      <c r="GS48467" s="16"/>
    </row>
    <row r="48468" spans="201:201">
      <c r="GS48468" s="16"/>
    </row>
    <row r="48469" spans="201:201">
      <c r="GS48469" s="16"/>
    </row>
    <row r="48470" spans="201:201">
      <c r="GS48470" s="16"/>
    </row>
    <row r="48471" spans="201:201">
      <c r="GS48471" s="16"/>
    </row>
    <row r="48472" spans="201:201">
      <c r="GS48472" s="16"/>
    </row>
    <row r="48473" spans="201:201">
      <c r="GS48473" s="16"/>
    </row>
    <row r="48474" spans="201:201">
      <c r="GS48474" s="16"/>
    </row>
    <row r="48475" spans="201:201">
      <c r="GS48475" s="16"/>
    </row>
    <row r="48476" spans="201:201">
      <c r="GS48476" s="16"/>
    </row>
    <row r="48477" spans="201:201">
      <c r="GS48477" s="16"/>
    </row>
    <row r="48478" spans="201:201">
      <c r="GS48478" s="16"/>
    </row>
    <row r="48479" spans="201:201">
      <c r="GS48479" s="16"/>
    </row>
    <row r="48480" spans="201:201">
      <c r="GS48480" s="16"/>
    </row>
    <row r="48481" spans="201:201">
      <c r="GS48481" s="16"/>
    </row>
    <row r="48482" spans="201:201">
      <c r="GS48482" s="16"/>
    </row>
    <row r="48483" spans="201:201">
      <c r="GS48483" s="16"/>
    </row>
    <row r="48484" spans="201:201">
      <c r="GS48484" s="16"/>
    </row>
    <row r="48485" spans="201:201">
      <c r="GS48485" s="16"/>
    </row>
    <row r="48486" spans="201:201">
      <c r="GS48486" s="16"/>
    </row>
    <row r="48487" spans="201:201">
      <c r="GS48487" s="16"/>
    </row>
    <row r="48488" spans="201:201">
      <c r="GS48488" s="16"/>
    </row>
    <row r="48489" spans="201:201">
      <c r="GS48489" s="16"/>
    </row>
    <row r="48490" spans="201:201">
      <c r="GS48490" s="16"/>
    </row>
    <row r="48491" spans="201:201">
      <c r="GS48491" s="16"/>
    </row>
    <row r="48492" spans="201:201">
      <c r="GS48492" s="16"/>
    </row>
    <row r="48493" spans="201:201">
      <c r="GS48493" s="16"/>
    </row>
    <row r="48494" spans="201:201">
      <c r="GS48494" s="16"/>
    </row>
    <row r="48495" spans="201:201">
      <c r="GS48495" s="16"/>
    </row>
    <row r="48496" spans="201:201">
      <c r="GS48496" s="16"/>
    </row>
    <row r="48497" spans="201:201">
      <c r="GS48497" s="16"/>
    </row>
    <row r="48498" spans="201:201">
      <c r="GS48498" s="16"/>
    </row>
    <row r="48499" spans="201:201">
      <c r="GS48499" s="16"/>
    </row>
    <row r="48500" spans="201:201">
      <c r="GS48500" s="16"/>
    </row>
    <row r="48501" spans="201:201">
      <c r="GS48501" s="16"/>
    </row>
    <row r="48502" spans="201:201">
      <c r="GS48502" s="16"/>
    </row>
    <row r="48503" spans="201:201">
      <c r="GS48503" s="16"/>
    </row>
    <row r="48504" spans="201:201">
      <c r="GS48504" s="16"/>
    </row>
    <row r="48505" spans="201:201">
      <c r="GS48505" s="16"/>
    </row>
    <row r="48506" spans="201:201">
      <c r="GS48506" s="16"/>
    </row>
    <row r="48507" spans="201:201">
      <c r="GS48507" s="16"/>
    </row>
    <row r="48508" spans="201:201">
      <c r="GS48508" s="16"/>
    </row>
    <row r="48509" spans="201:201">
      <c r="GS48509" s="16"/>
    </row>
    <row r="48510" spans="201:201">
      <c r="GS48510" s="16"/>
    </row>
    <row r="48511" spans="201:201">
      <c r="GS48511" s="16"/>
    </row>
    <row r="48512" spans="201:201">
      <c r="GS48512" s="16"/>
    </row>
    <row r="48513" spans="201:201">
      <c r="GS48513" s="16"/>
    </row>
    <row r="48514" spans="201:201">
      <c r="GS48514" s="16"/>
    </row>
    <row r="48515" spans="201:201">
      <c r="GS48515" s="16"/>
    </row>
    <row r="48516" spans="201:201">
      <c r="GS48516" s="16"/>
    </row>
    <row r="48517" spans="201:201">
      <c r="GS48517" s="16"/>
    </row>
    <row r="48518" spans="201:201">
      <c r="GS48518" s="16"/>
    </row>
    <row r="48519" spans="201:201">
      <c r="GS48519" s="16"/>
    </row>
    <row r="48520" spans="201:201">
      <c r="GS48520" s="16"/>
    </row>
    <row r="48521" spans="201:201">
      <c r="GS48521" s="16"/>
    </row>
    <row r="48522" spans="201:201">
      <c r="GS48522" s="16"/>
    </row>
    <row r="48523" spans="201:201">
      <c r="GS48523" s="16"/>
    </row>
    <row r="48524" spans="201:201">
      <c r="GS48524" s="16"/>
    </row>
    <row r="48525" spans="201:201">
      <c r="GS48525" s="16"/>
    </row>
    <row r="48526" spans="201:201">
      <c r="GS48526" s="16"/>
    </row>
    <row r="48527" spans="201:201">
      <c r="GS48527" s="16"/>
    </row>
    <row r="48528" spans="201:201">
      <c r="GS48528" s="16"/>
    </row>
    <row r="48529" spans="201:201">
      <c r="GS48529" s="16"/>
    </row>
    <row r="48530" spans="201:201">
      <c r="GS48530" s="16"/>
    </row>
    <row r="48531" spans="201:201">
      <c r="GS48531" s="16"/>
    </row>
    <row r="48532" spans="201:201">
      <c r="GS48532" s="16"/>
    </row>
    <row r="48533" spans="201:201">
      <c r="GS48533" s="16"/>
    </row>
    <row r="48534" spans="201:201">
      <c r="GS48534" s="16"/>
    </row>
    <row r="48535" spans="201:201">
      <c r="GS48535" s="16"/>
    </row>
    <row r="48536" spans="201:201">
      <c r="GS48536" s="16"/>
    </row>
    <row r="48537" spans="201:201">
      <c r="GS48537" s="16"/>
    </row>
    <row r="48538" spans="201:201">
      <c r="GS48538" s="16"/>
    </row>
    <row r="48539" spans="201:201">
      <c r="GS48539" s="16"/>
    </row>
    <row r="48540" spans="201:201">
      <c r="GS48540" s="16"/>
    </row>
    <row r="48541" spans="201:201">
      <c r="GS48541" s="16"/>
    </row>
    <row r="48542" spans="201:201">
      <c r="GS48542" s="16"/>
    </row>
    <row r="48543" spans="201:201">
      <c r="GS48543" s="16"/>
    </row>
    <row r="48544" spans="201:201">
      <c r="GS48544" s="16"/>
    </row>
    <row r="48545" spans="201:201">
      <c r="GS48545" s="16"/>
    </row>
    <row r="48546" spans="201:201">
      <c r="GS48546" s="16"/>
    </row>
    <row r="48547" spans="201:201">
      <c r="GS48547" s="16"/>
    </row>
    <row r="48548" spans="201:201">
      <c r="GS48548" s="16"/>
    </row>
    <row r="48549" spans="201:201">
      <c r="GS48549" s="16"/>
    </row>
    <row r="48550" spans="201:201">
      <c r="GS48550" s="16"/>
    </row>
    <row r="48551" spans="201:201">
      <c r="GS48551" s="16"/>
    </row>
    <row r="48552" spans="201:201">
      <c r="GS48552" s="16"/>
    </row>
    <row r="48553" spans="201:201">
      <c r="GS48553" s="16"/>
    </row>
    <row r="48554" spans="201:201">
      <c r="GS48554" s="16"/>
    </row>
    <row r="48555" spans="201:201">
      <c r="GS48555" s="16"/>
    </row>
    <row r="48556" spans="201:201">
      <c r="GS48556" s="16"/>
    </row>
    <row r="48557" spans="201:201">
      <c r="GS48557" s="16"/>
    </row>
    <row r="48558" spans="201:201">
      <c r="GS48558" s="16"/>
    </row>
    <row r="48559" spans="201:201">
      <c r="GS48559" s="16"/>
    </row>
    <row r="48560" spans="201:201">
      <c r="GS48560" s="16"/>
    </row>
    <row r="48561" spans="201:201">
      <c r="GS48561" s="16"/>
    </row>
    <row r="48562" spans="201:201">
      <c r="GS48562" s="16"/>
    </row>
    <row r="48563" spans="201:201">
      <c r="GS48563" s="16"/>
    </row>
    <row r="48564" spans="201:201">
      <c r="GS48564" s="16"/>
    </row>
    <row r="48565" spans="201:201">
      <c r="GS48565" s="16"/>
    </row>
    <row r="48566" spans="201:201">
      <c r="GS48566" s="16"/>
    </row>
    <row r="48567" spans="201:201">
      <c r="GS48567" s="16"/>
    </row>
    <row r="48568" spans="201:201">
      <c r="GS48568" s="16"/>
    </row>
    <row r="48569" spans="201:201">
      <c r="GS48569" s="16"/>
    </row>
    <row r="48570" spans="201:201">
      <c r="GS48570" s="16"/>
    </row>
    <row r="48571" spans="201:201">
      <c r="GS48571" s="16"/>
    </row>
    <row r="48572" spans="201:201">
      <c r="GS48572" s="16"/>
    </row>
    <row r="48573" spans="201:201">
      <c r="GS48573" s="16"/>
    </row>
    <row r="48574" spans="201:201">
      <c r="GS48574" s="16"/>
    </row>
    <row r="48575" spans="201:201">
      <c r="GS48575" s="16"/>
    </row>
    <row r="48576" spans="201:201">
      <c r="GS48576" s="16"/>
    </row>
    <row r="48577" spans="201:201">
      <c r="GS48577" s="16"/>
    </row>
    <row r="48578" spans="201:201">
      <c r="GS48578" s="16"/>
    </row>
    <row r="48579" spans="201:201">
      <c r="GS48579" s="16"/>
    </row>
    <row r="48580" spans="201:201">
      <c r="GS48580" s="16"/>
    </row>
    <row r="48581" spans="201:201">
      <c r="GS48581" s="16"/>
    </row>
    <row r="48582" spans="201:201">
      <c r="GS48582" s="16"/>
    </row>
    <row r="48583" spans="201:201">
      <c r="GS48583" s="16"/>
    </row>
    <row r="48584" spans="201:201">
      <c r="GS48584" s="16"/>
    </row>
    <row r="48585" spans="201:201">
      <c r="GS48585" s="16"/>
    </row>
    <row r="48586" spans="201:201">
      <c r="GS48586" s="16"/>
    </row>
    <row r="48587" spans="201:201">
      <c r="GS48587" s="16"/>
    </row>
    <row r="48588" spans="201:201">
      <c r="GS48588" s="16"/>
    </row>
    <row r="48589" spans="201:201">
      <c r="GS48589" s="16"/>
    </row>
    <row r="48590" spans="201:201">
      <c r="GS48590" s="16"/>
    </row>
    <row r="48591" spans="201:201">
      <c r="GS48591" s="16"/>
    </row>
    <row r="48592" spans="201:201">
      <c r="GS48592" s="16"/>
    </row>
    <row r="48593" spans="201:201">
      <c r="GS48593" s="16"/>
    </row>
    <row r="48594" spans="201:201">
      <c r="GS48594" s="16"/>
    </row>
    <row r="48595" spans="201:201">
      <c r="GS48595" s="16"/>
    </row>
    <row r="48596" spans="201:201">
      <c r="GS48596" s="16"/>
    </row>
    <row r="48597" spans="201:201">
      <c r="GS48597" s="16"/>
    </row>
    <row r="48598" spans="201:201">
      <c r="GS48598" s="16"/>
    </row>
    <row r="48599" spans="201:201">
      <c r="GS48599" s="16"/>
    </row>
    <row r="48600" spans="201:201">
      <c r="GS48600" s="16"/>
    </row>
    <row r="48601" spans="201:201">
      <c r="GS48601" s="16"/>
    </row>
    <row r="48602" spans="201:201">
      <c r="GS48602" s="16"/>
    </row>
    <row r="48603" spans="201:201">
      <c r="GS48603" s="16"/>
    </row>
    <row r="48604" spans="201:201">
      <c r="GS48604" s="16"/>
    </row>
    <row r="48605" spans="201:201">
      <c r="GS48605" s="16"/>
    </row>
    <row r="48606" spans="201:201">
      <c r="GS48606" s="16"/>
    </row>
    <row r="48607" spans="201:201">
      <c r="GS48607" s="16"/>
    </row>
    <row r="48608" spans="201:201">
      <c r="GS48608" s="16"/>
    </row>
    <row r="48609" spans="201:201">
      <c r="GS48609" s="16"/>
    </row>
    <row r="48610" spans="201:201">
      <c r="GS48610" s="16"/>
    </row>
    <row r="48611" spans="201:201">
      <c r="GS48611" s="16"/>
    </row>
    <row r="48612" spans="201:201">
      <c r="GS48612" s="16"/>
    </row>
    <row r="48613" spans="201:201">
      <c r="GS48613" s="16"/>
    </row>
    <row r="48614" spans="201:201">
      <c r="GS48614" s="16"/>
    </row>
    <row r="48615" spans="201:201">
      <c r="GS48615" s="16"/>
    </row>
    <row r="48616" spans="201:201">
      <c r="GS48616" s="16"/>
    </row>
    <row r="48617" spans="201:201">
      <c r="GS48617" s="16"/>
    </row>
    <row r="48618" spans="201:201">
      <c r="GS48618" s="16"/>
    </row>
    <row r="48619" spans="201:201">
      <c r="GS48619" s="16"/>
    </row>
    <row r="48620" spans="201:201">
      <c r="GS48620" s="16"/>
    </row>
    <row r="48621" spans="201:201">
      <c r="GS48621" s="16"/>
    </row>
    <row r="48622" spans="201:201">
      <c r="GS48622" s="16"/>
    </row>
    <row r="48623" spans="201:201">
      <c r="GS48623" s="16"/>
    </row>
    <row r="48624" spans="201:201">
      <c r="GS48624" s="16"/>
    </row>
    <row r="48625" spans="201:201">
      <c r="GS48625" s="16"/>
    </row>
    <row r="48626" spans="201:201">
      <c r="GS48626" s="16"/>
    </row>
    <row r="48627" spans="201:201">
      <c r="GS48627" s="16"/>
    </row>
    <row r="48628" spans="201:201">
      <c r="GS48628" s="16"/>
    </row>
    <row r="48629" spans="201:201">
      <c r="GS48629" s="16"/>
    </row>
    <row r="48630" spans="201:201">
      <c r="GS48630" s="16"/>
    </row>
    <row r="48631" spans="201:201">
      <c r="GS48631" s="16"/>
    </row>
    <row r="48632" spans="201:201">
      <c r="GS48632" s="16"/>
    </row>
    <row r="48633" spans="201:201">
      <c r="GS48633" s="16"/>
    </row>
    <row r="48634" spans="201:201">
      <c r="GS48634" s="16"/>
    </row>
    <row r="48635" spans="201:201">
      <c r="GS48635" s="16"/>
    </row>
    <row r="48636" spans="201:201">
      <c r="GS48636" s="16"/>
    </row>
    <row r="48637" spans="201:201">
      <c r="GS48637" s="16"/>
    </row>
    <row r="48638" spans="201:201">
      <c r="GS48638" s="16"/>
    </row>
    <row r="48639" spans="201:201">
      <c r="GS48639" s="16"/>
    </row>
    <row r="48640" spans="201:201">
      <c r="GS48640" s="16"/>
    </row>
    <row r="48641" spans="201:201">
      <c r="GS48641" s="16"/>
    </row>
    <row r="48642" spans="201:201">
      <c r="GS48642" s="16"/>
    </row>
    <row r="48643" spans="201:201">
      <c r="GS48643" s="16"/>
    </row>
    <row r="48644" spans="201:201">
      <c r="GS48644" s="16"/>
    </row>
    <row r="48645" spans="201:201">
      <c r="GS48645" s="16"/>
    </row>
    <row r="48646" spans="201:201">
      <c r="GS48646" s="16"/>
    </row>
    <row r="48647" spans="201:201">
      <c r="GS48647" s="16"/>
    </row>
    <row r="48648" spans="201:201">
      <c r="GS48648" s="16"/>
    </row>
    <row r="48649" spans="201:201">
      <c r="GS48649" s="16"/>
    </row>
    <row r="48650" spans="201:201">
      <c r="GS48650" s="16"/>
    </row>
    <row r="48651" spans="201:201">
      <c r="GS48651" s="16"/>
    </row>
    <row r="48652" spans="201:201">
      <c r="GS48652" s="16"/>
    </row>
    <row r="48653" spans="201:201">
      <c r="GS48653" s="16"/>
    </row>
    <row r="48654" spans="201:201">
      <c r="GS48654" s="16"/>
    </row>
    <row r="48655" spans="201:201">
      <c r="GS48655" s="16"/>
    </row>
    <row r="48656" spans="201:201">
      <c r="GS48656" s="16"/>
    </row>
    <row r="48657" spans="201:201">
      <c r="GS48657" s="16"/>
    </row>
    <row r="48658" spans="201:201">
      <c r="GS48658" s="16"/>
    </row>
    <row r="48659" spans="201:201">
      <c r="GS48659" s="16"/>
    </row>
    <row r="48660" spans="201:201">
      <c r="GS48660" s="16"/>
    </row>
    <row r="48661" spans="201:201">
      <c r="GS48661" s="16"/>
    </row>
    <row r="48662" spans="201:201">
      <c r="GS48662" s="16"/>
    </row>
    <row r="48663" spans="201:201">
      <c r="GS48663" s="16"/>
    </row>
    <row r="48664" spans="201:201">
      <c r="GS48664" s="16"/>
    </row>
    <row r="48665" spans="201:201">
      <c r="GS48665" s="16"/>
    </row>
    <row r="48666" spans="201:201">
      <c r="GS48666" s="16"/>
    </row>
    <row r="48667" spans="201:201">
      <c r="GS48667" s="16"/>
    </row>
    <row r="48668" spans="201:201">
      <c r="GS48668" s="16"/>
    </row>
    <row r="48669" spans="201:201">
      <c r="GS48669" s="16"/>
    </row>
    <row r="48670" spans="201:201">
      <c r="GS48670" s="16"/>
    </row>
    <row r="48671" spans="201:201">
      <c r="GS48671" s="16"/>
    </row>
    <row r="48672" spans="201:201">
      <c r="GS48672" s="16"/>
    </row>
    <row r="48673" spans="201:201">
      <c r="GS48673" s="16"/>
    </row>
    <row r="48674" spans="201:201">
      <c r="GS48674" s="16"/>
    </row>
    <row r="48675" spans="201:201">
      <c r="GS48675" s="16"/>
    </row>
    <row r="48676" spans="201:201">
      <c r="GS48676" s="16"/>
    </row>
    <row r="48677" spans="201:201">
      <c r="GS48677" s="16"/>
    </row>
    <row r="48678" spans="201:201">
      <c r="GS48678" s="16"/>
    </row>
    <row r="48679" spans="201:201">
      <c r="GS48679" s="16"/>
    </row>
    <row r="48680" spans="201:201">
      <c r="GS48680" s="16"/>
    </row>
    <row r="48681" spans="201:201">
      <c r="GS48681" s="16"/>
    </row>
    <row r="48682" spans="201:201">
      <c r="GS48682" s="16"/>
    </row>
    <row r="48683" spans="201:201">
      <c r="GS48683" s="16"/>
    </row>
    <row r="48684" spans="201:201">
      <c r="GS48684" s="16"/>
    </row>
    <row r="48685" spans="201:201">
      <c r="GS48685" s="16"/>
    </row>
    <row r="48686" spans="201:201">
      <c r="GS48686" s="16"/>
    </row>
    <row r="48687" spans="201:201">
      <c r="GS48687" s="16"/>
    </row>
    <row r="48688" spans="201:201">
      <c r="GS48688" s="16"/>
    </row>
    <row r="48689" spans="201:201">
      <c r="GS48689" s="16"/>
    </row>
    <row r="48690" spans="201:201">
      <c r="GS48690" s="16"/>
    </row>
    <row r="48691" spans="201:201">
      <c r="GS48691" s="16"/>
    </row>
    <row r="48692" spans="201:201">
      <c r="GS48692" s="16"/>
    </row>
    <row r="48693" spans="201:201">
      <c r="GS48693" s="16"/>
    </row>
    <row r="48694" spans="201:201">
      <c r="GS48694" s="16"/>
    </row>
    <row r="48695" spans="201:201">
      <c r="GS48695" s="16"/>
    </row>
    <row r="48696" spans="201:201">
      <c r="GS48696" s="16"/>
    </row>
    <row r="48697" spans="201:201">
      <c r="GS48697" s="16"/>
    </row>
    <row r="48698" spans="201:201">
      <c r="GS48698" s="16"/>
    </row>
    <row r="48699" spans="201:201">
      <c r="GS48699" s="16"/>
    </row>
    <row r="48700" spans="201:201">
      <c r="GS48700" s="16"/>
    </row>
    <row r="48701" spans="201:201">
      <c r="GS48701" s="16"/>
    </row>
    <row r="48702" spans="201:201">
      <c r="GS48702" s="16"/>
    </row>
    <row r="48703" spans="201:201">
      <c r="GS48703" s="16"/>
    </row>
    <row r="48704" spans="201:201">
      <c r="GS48704" s="16"/>
    </row>
    <row r="48705" spans="201:201">
      <c r="GS48705" s="16"/>
    </row>
    <row r="48706" spans="201:201">
      <c r="GS48706" s="16"/>
    </row>
    <row r="48707" spans="201:201">
      <c r="GS48707" s="16"/>
    </row>
    <row r="48708" spans="201:201">
      <c r="GS48708" s="16"/>
    </row>
    <row r="48709" spans="201:201">
      <c r="GS48709" s="16"/>
    </row>
    <row r="48710" spans="201:201">
      <c r="GS48710" s="16"/>
    </row>
    <row r="48711" spans="201:201">
      <c r="GS48711" s="16"/>
    </row>
    <row r="48712" spans="201:201">
      <c r="GS48712" s="16"/>
    </row>
    <row r="48713" spans="201:201">
      <c r="GS48713" s="16"/>
    </row>
    <row r="48714" spans="201:201">
      <c r="GS48714" s="16"/>
    </row>
    <row r="48715" spans="201:201">
      <c r="GS48715" s="16"/>
    </row>
    <row r="48716" spans="201:201">
      <c r="GS48716" s="16"/>
    </row>
    <row r="48717" spans="201:201">
      <c r="GS48717" s="16"/>
    </row>
    <row r="48718" spans="201:201">
      <c r="GS48718" s="16"/>
    </row>
    <row r="48719" spans="201:201">
      <c r="GS48719" s="16"/>
    </row>
    <row r="48720" spans="201:201">
      <c r="GS48720" s="16"/>
    </row>
    <row r="48721" spans="201:201">
      <c r="GS48721" s="16"/>
    </row>
    <row r="48722" spans="201:201">
      <c r="GS48722" s="16"/>
    </row>
    <row r="48723" spans="201:201">
      <c r="GS48723" s="16"/>
    </row>
    <row r="48724" spans="201:201">
      <c r="GS48724" s="16"/>
    </row>
    <row r="48725" spans="201:201">
      <c r="GS48725" s="16"/>
    </row>
    <row r="48726" spans="201:201">
      <c r="GS48726" s="16"/>
    </row>
    <row r="48727" spans="201:201">
      <c r="GS48727" s="16"/>
    </row>
    <row r="48728" spans="201:201">
      <c r="GS48728" s="16"/>
    </row>
    <row r="48729" spans="201:201">
      <c r="GS48729" s="16"/>
    </row>
    <row r="48730" spans="201:201">
      <c r="GS48730" s="16"/>
    </row>
    <row r="48731" spans="201:201">
      <c r="GS48731" s="16"/>
    </row>
    <row r="48732" spans="201:201">
      <c r="GS48732" s="16"/>
    </row>
    <row r="48733" spans="201:201">
      <c r="GS48733" s="16"/>
    </row>
    <row r="48734" spans="201:201">
      <c r="GS48734" s="16"/>
    </row>
    <row r="48735" spans="201:201">
      <c r="GS48735" s="16"/>
    </row>
    <row r="48736" spans="201:201">
      <c r="GS48736" s="16"/>
    </row>
    <row r="48737" spans="201:201">
      <c r="GS48737" s="16"/>
    </row>
    <row r="48738" spans="201:201">
      <c r="GS48738" s="16"/>
    </row>
    <row r="48739" spans="201:201">
      <c r="GS48739" s="16"/>
    </row>
    <row r="48740" spans="201:201">
      <c r="GS48740" s="16"/>
    </row>
    <row r="48741" spans="201:201">
      <c r="GS48741" s="16"/>
    </row>
    <row r="48742" spans="201:201">
      <c r="GS48742" s="16"/>
    </row>
    <row r="48743" spans="201:201">
      <c r="GS48743" s="16"/>
    </row>
    <row r="48744" spans="201:201">
      <c r="GS48744" s="16"/>
    </row>
    <row r="48745" spans="201:201">
      <c r="GS48745" s="16"/>
    </row>
    <row r="48746" spans="201:201">
      <c r="GS48746" s="16"/>
    </row>
    <row r="48747" spans="201:201">
      <c r="GS48747" s="16"/>
    </row>
    <row r="48748" spans="201:201">
      <c r="GS48748" s="16"/>
    </row>
    <row r="48749" spans="201:201">
      <c r="GS48749" s="16"/>
    </row>
    <row r="48750" spans="201:201">
      <c r="GS48750" s="16"/>
    </row>
    <row r="48751" spans="201:201">
      <c r="GS48751" s="16"/>
    </row>
    <row r="48752" spans="201:201">
      <c r="GS48752" s="16"/>
    </row>
    <row r="48753" spans="201:201">
      <c r="GS48753" s="16"/>
    </row>
    <row r="48754" spans="201:201">
      <c r="GS48754" s="16"/>
    </row>
    <row r="48755" spans="201:201">
      <c r="GS48755" s="16"/>
    </row>
    <row r="48756" spans="201:201">
      <c r="GS48756" s="16"/>
    </row>
    <row r="48757" spans="201:201">
      <c r="GS48757" s="16"/>
    </row>
    <row r="48758" spans="201:201">
      <c r="GS48758" s="16"/>
    </row>
    <row r="48759" spans="201:201">
      <c r="GS48759" s="16"/>
    </row>
    <row r="48760" spans="201:201">
      <c r="GS48760" s="16"/>
    </row>
    <row r="48761" spans="201:201">
      <c r="GS48761" s="16"/>
    </row>
    <row r="48762" spans="201:201">
      <c r="GS48762" s="16"/>
    </row>
    <row r="48763" spans="201:201">
      <c r="GS48763" s="16"/>
    </row>
    <row r="48764" spans="201:201">
      <c r="GS48764" s="16"/>
    </row>
    <row r="48765" spans="201:201">
      <c r="GS48765" s="16"/>
    </row>
    <row r="48766" spans="201:201">
      <c r="GS48766" s="16"/>
    </row>
    <row r="48767" spans="201:201">
      <c r="GS48767" s="16"/>
    </row>
    <row r="48768" spans="201:201">
      <c r="GS48768" s="16"/>
    </row>
    <row r="48769" spans="201:201">
      <c r="GS48769" s="16"/>
    </row>
    <row r="48770" spans="201:201">
      <c r="GS48770" s="16"/>
    </row>
    <row r="48771" spans="201:201">
      <c r="GS48771" s="16"/>
    </row>
    <row r="48772" spans="201:201">
      <c r="GS48772" s="16"/>
    </row>
    <row r="48773" spans="201:201">
      <c r="GS48773" s="16"/>
    </row>
    <row r="48774" spans="201:201">
      <c r="GS48774" s="16"/>
    </row>
    <row r="48775" spans="201:201">
      <c r="GS48775" s="16"/>
    </row>
    <row r="48776" spans="201:201">
      <c r="GS48776" s="16"/>
    </row>
    <row r="48777" spans="201:201">
      <c r="GS48777" s="16"/>
    </row>
    <row r="48778" spans="201:201">
      <c r="GS48778" s="16"/>
    </row>
    <row r="48779" spans="201:201">
      <c r="GS48779" s="16"/>
    </row>
    <row r="48780" spans="201:201">
      <c r="GS48780" s="16"/>
    </row>
    <row r="48781" spans="201:201">
      <c r="GS48781" s="16"/>
    </row>
    <row r="48782" spans="201:201">
      <c r="GS48782" s="16"/>
    </row>
    <row r="48783" spans="201:201">
      <c r="GS48783" s="16"/>
    </row>
    <row r="48784" spans="201:201">
      <c r="GS48784" s="16"/>
    </row>
    <row r="48785" spans="201:201">
      <c r="GS48785" s="16"/>
    </row>
    <row r="48786" spans="201:201">
      <c r="GS48786" s="16"/>
    </row>
    <row r="48787" spans="201:201">
      <c r="GS48787" s="16"/>
    </row>
    <row r="48788" spans="201:201">
      <c r="GS48788" s="16"/>
    </row>
    <row r="48789" spans="201:201">
      <c r="GS48789" s="16"/>
    </row>
    <row r="48790" spans="201:201">
      <c r="GS48790" s="16"/>
    </row>
    <row r="48791" spans="201:201">
      <c r="GS48791" s="16"/>
    </row>
    <row r="48792" spans="201:201">
      <c r="GS48792" s="16"/>
    </row>
    <row r="48793" spans="201:201">
      <c r="GS48793" s="16"/>
    </row>
    <row r="48794" spans="201:201">
      <c r="GS48794" s="16"/>
    </row>
    <row r="48795" spans="201:201">
      <c r="GS48795" s="16"/>
    </row>
    <row r="48796" spans="201:201">
      <c r="GS48796" s="16"/>
    </row>
    <row r="48797" spans="201:201">
      <c r="GS48797" s="16"/>
    </row>
    <row r="48798" spans="201:201">
      <c r="GS48798" s="16"/>
    </row>
    <row r="48799" spans="201:201">
      <c r="GS48799" s="16"/>
    </row>
    <row r="48800" spans="201:201">
      <c r="GS48800" s="16"/>
    </row>
    <row r="48801" spans="201:201">
      <c r="GS48801" s="16"/>
    </row>
    <row r="48802" spans="201:201">
      <c r="GS48802" s="16"/>
    </row>
    <row r="48803" spans="201:201">
      <c r="GS48803" s="16"/>
    </row>
    <row r="48804" spans="201:201">
      <c r="GS48804" s="16"/>
    </row>
    <row r="48805" spans="201:201">
      <c r="GS48805" s="16"/>
    </row>
    <row r="48806" spans="201:201">
      <c r="GS48806" s="16"/>
    </row>
    <row r="48807" spans="201:201">
      <c r="GS48807" s="16"/>
    </row>
    <row r="48808" spans="201:201">
      <c r="GS48808" s="16"/>
    </row>
    <row r="48809" spans="201:201">
      <c r="GS48809" s="16"/>
    </row>
    <row r="48810" spans="201:201">
      <c r="GS48810" s="16"/>
    </row>
    <row r="48811" spans="201:201">
      <c r="GS48811" s="16"/>
    </row>
    <row r="48812" spans="201:201">
      <c r="GS48812" s="16"/>
    </row>
    <row r="48813" spans="201:201">
      <c r="GS48813" s="16"/>
    </row>
    <row r="48814" spans="201:201">
      <c r="GS48814" s="16"/>
    </row>
    <row r="48815" spans="201:201">
      <c r="GS48815" s="16"/>
    </row>
    <row r="48816" spans="201:201">
      <c r="GS48816" s="16"/>
    </row>
    <row r="48817" spans="201:201">
      <c r="GS48817" s="16"/>
    </row>
    <row r="48818" spans="201:201">
      <c r="GS48818" s="16"/>
    </row>
    <row r="48819" spans="201:201">
      <c r="GS48819" s="16"/>
    </row>
    <row r="48820" spans="201:201">
      <c r="GS48820" s="16"/>
    </row>
    <row r="48821" spans="201:201">
      <c r="GS48821" s="16"/>
    </row>
    <row r="48822" spans="201:201">
      <c r="GS48822" s="16"/>
    </row>
    <row r="48823" spans="201:201">
      <c r="GS48823" s="16"/>
    </row>
    <row r="48824" spans="201:201">
      <c r="GS48824" s="16"/>
    </row>
    <row r="48825" spans="201:201">
      <c r="GS48825" s="16"/>
    </row>
    <row r="48826" spans="201:201">
      <c r="GS48826" s="16"/>
    </row>
    <row r="48827" spans="201:201">
      <c r="GS48827" s="16"/>
    </row>
    <row r="48828" spans="201:201">
      <c r="GS48828" s="16"/>
    </row>
    <row r="48829" spans="201:201">
      <c r="GS48829" s="16"/>
    </row>
    <row r="48830" spans="201:201">
      <c r="GS48830" s="16"/>
    </row>
    <row r="48831" spans="201:201">
      <c r="GS48831" s="16"/>
    </row>
    <row r="48832" spans="201:201">
      <c r="GS48832" s="16"/>
    </row>
    <row r="48833" spans="201:201">
      <c r="GS48833" s="16"/>
    </row>
    <row r="48834" spans="201:201">
      <c r="GS48834" s="16"/>
    </row>
    <row r="48835" spans="201:201">
      <c r="GS48835" s="16"/>
    </row>
    <row r="48836" spans="201:201">
      <c r="GS48836" s="16"/>
    </row>
    <row r="48837" spans="201:201">
      <c r="GS48837" s="16"/>
    </row>
    <row r="48838" spans="201:201">
      <c r="GS48838" s="16"/>
    </row>
    <row r="48839" spans="201:201">
      <c r="GS48839" s="16"/>
    </row>
    <row r="48840" spans="201:201">
      <c r="GS48840" s="16"/>
    </row>
    <row r="48841" spans="201:201">
      <c r="GS48841" s="16"/>
    </row>
    <row r="48842" spans="201:201">
      <c r="GS48842" s="16"/>
    </row>
    <row r="48843" spans="201:201">
      <c r="GS48843" s="16"/>
    </row>
    <row r="48844" spans="201:201">
      <c r="GS48844" s="16"/>
    </row>
    <row r="48845" spans="201:201">
      <c r="GS48845" s="16"/>
    </row>
    <row r="48846" spans="201:201">
      <c r="GS48846" s="16"/>
    </row>
    <row r="48847" spans="201:201">
      <c r="GS48847" s="16"/>
    </row>
    <row r="48848" spans="201:201">
      <c r="GS48848" s="16"/>
    </row>
    <row r="48849" spans="201:201">
      <c r="GS48849" s="16"/>
    </row>
    <row r="48850" spans="201:201">
      <c r="GS48850" s="16"/>
    </row>
    <row r="48851" spans="201:201">
      <c r="GS48851" s="16"/>
    </row>
    <row r="48852" spans="201:201">
      <c r="GS48852" s="16"/>
    </row>
    <row r="48853" spans="201:201">
      <c r="GS48853" s="16"/>
    </row>
    <row r="48854" spans="201:201">
      <c r="GS48854" s="16"/>
    </row>
    <row r="48855" spans="201:201">
      <c r="GS48855" s="16"/>
    </row>
    <row r="48856" spans="201:201">
      <c r="GS48856" s="16"/>
    </row>
    <row r="48857" spans="201:201">
      <c r="GS48857" s="16"/>
    </row>
    <row r="48858" spans="201:201">
      <c r="GS48858" s="16"/>
    </row>
    <row r="48859" spans="201:201">
      <c r="GS48859" s="16"/>
    </row>
    <row r="48860" spans="201:201">
      <c r="GS48860" s="16"/>
    </row>
    <row r="48861" spans="201:201">
      <c r="GS48861" s="16"/>
    </row>
    <row r="48862" spans="201:201">
      <c r="GS48862" s="16"/>
    </row>
    <row r="48863" spans="201:201">
      <c r="GS48863" s="16"/>
    </row>
    <row r="48864" spans="201:201">
      <c r="GS48864" s="16"/>
    </row>
    <row r="48865" spans="201:201">
      <c r="GS48865" s="16"/>
    </row>
    <row r="48866" spans="201:201">
      <c r="GS48866" s="16"/>
    </row>
    <row r="48867" spans="201:201">
      <c r="GS48867" s="16"/>
    </row>
    <row r="48868" spans="201:201">
      <c r="GS48868" s="16"/>
    </row>
    <row r="48869" spans="201:201">
      <c r="GS48869" s="16"/>
    </row>
    <row r="48870" spans="201:201">
      <c r="GS48870" s="16"/>
    </row>
    <row r="48871" spans="201:201">
      <c r="GS48871" s="16"/>
    </row>
    <row r="48872" spans="201:201">
      <c r="GS48872" s="16"/>
    </row>
    <row r="48873" spans="201:201">
      <c r="GS48873" s="16"/>
    </row>
    <row r="48874" spans="201:201">
      <c r="GS48874" s="16"/>
    </row>
    <row r="48875" spans="201:201">
      <c r="GS48875" s="16"/>
    </row>
    <row r="48876" spans="201:201">
      <c r="GS48876" s="16"/>
    </row>
    <row r="48877" spans="201:201">
      <c r="GS48877" s="16"/>
    </row>
    <row r="48878" spans="201:201">
      <c r="GS48878" s="16"/>
    </row>
    <row r="48879" spans="201:201">
      <c r="GS48879" s="16"/>
    </row>
    <row r="48880" spans="201:201">
      <c r="GS48880" s="16"/>
    </row>
    <row r="48881" spans="201:201">
      <c r="GS48881" s="16"/>
    </row>
    <row r="48882" spans="201:201">
      <c r="GS48882" s="16"/>
    </row>
    <row r="48883" spans="201:201">
      <c r="GS48883" s="16"/>
    </row>
    <row r="48884" spans="201:201">
      <c r="GS48884" s="16"/>
    </row>
    <row r="48885" spans="201:201">
      <c r="GS48885" s="16"/>
    </row>
    <row r="48886" spans="201:201">
      <c r="GS48886" s="16"/>
    </row>
    <row r="48887" spans="201:201">
      <c r="GS48887" s="16"/>
    </row>
    <row r="48888" spans="201:201">
      <c r="GS48888" s="16"/>
    </row>
    <row r="48889" spans="201:201">
      <c r="GS48889" s="16"/>
    </row>
    <row r="48890" spans="201:201">
      <c r="GS48890" s="16"/>
    </row>
    <row r="48891" spans="201:201">
      <c r="GS48891" s="16"/>
    </row>
    <row r="48892" spans="201:201">
      <c r="GS48892" s="16"/>
    </row>
    <row r="48893" spans="201:201">
      <c r="GS48893" s="16"/>
    </row>
    <row r="48894" spans="201:201">
      <c r="GS48894" s="16"/>
    </row>
    <row r="48895" spans="201:201">
      <c r="GS48895" s="16"/>
    </row>
    <row r="48896" spans="201:201">
      <c r="GS48896" s="16"/>
    </row>
    <row r="48897" spans="201:201">
      <c r="GS48897" s="16"/>
    </row>
    <row r="48898" spans="201:201">
      <c r="GS48898" s="16"/>
    </row>
    <row r="48899" spans="201:201">
      <c r="GS48899" s="16"/>
    </row>
    <row r="48900" spans="201:201">
      <c r="GS48900" s="16"/>
    </row>
    <row r="48901" spans="201:201">
      <c r="GS48901" s="16"/>
    </row>
    <row r="48902" spans="201:201">
      <c r="GS48902" s="16"/>
    </row>
    <row r="48903" spans="201:201">
      <c r="GS48903" s="16"/>
    </row>
    <row r="48904" spans="201:201">
      <c r="GS48904" s="16"/>
    </row>
    <row r="48905" spans="201:201">
      <c r="GS48905" s="16"/>
    </row>
    <row r="48906" spans="201:201">
      <c r="GS48906" s="16"/>
    </row>
    <row r="48907" spans="201:201">
      <c r="GS48907" s="16"/>
    </row>
    <row r="48908" spans="201:201">
      <c r="GS48908" s="16"/>
    </row>
    <row r="48909" spans="201:201">
      <c r="GS48909" s="16"/>
    </row>
    <row r="48910" spans="201:201">
      <c r="GS48910" s="16"/>
    </row>
    <row r="48911" spans="201:201">
      <c r="GS48911" s="16"/>
    </row>
    <row r="48912" spans="201:201">
      <c r="GS48912" s="16"/>
    </row>
    <row r="48913" spans="201:201">
      <c r="GS48913" s="16"/>
    </row>
    <row r="48914" spans="201:201">
      <c r="GS48914" s="16"/>
    </row>
    <row r="48915" spans="201:201">
      <c r="GS48915" s="16"/>
    </row>
    <row r="48916" spans="201:201">
      <c r="GS48916" s="16"/>
    </row>
    <row r="48917" spans="201:201">
      <c r="GS48917" s="16"/>
    </row>
    <row r="48918" spans="201:201">
      <c r="GS48918" s="16"/>
    </row>
    <row r="48919" spans="201:201">
      <c r="GS48919" s="16"/>
    </row>
    <row r="48920" spans="201:201">
      <c r="GS48920" s="16"/>
    </row>
    <row r="48921" spans="201:201">
      <c r="GS48921" s="16"/>
    </row>
    <row r="48922" spans="201:201">
      <c r="GS48922" s="16"/>
    </row>
    <row r="48923" spans="201:201">
      <c r="GS48923" s="16"/>
    </row>
    <row r="48924" spans="201:201">
      <c r="GS48924" s="16"/>
    </row>
    <row r="48925" spans="201:201">
      <c r="GS48925" s="16"/>
    </row>
    <row r="48926" spans="201:201">
      <c r="GS48926" s="16"/>
    </row>
    <row r="48927" spans="201:201">
      <c r="GS48927" s="16"/>
    </row>
    <row r="48928" spans="201:201">
      <c r="GS48928" s="16"/>
    </row>
    <row r="48929" spans="201:201">
      <c r="GS48929" s="16"/>
    </row>
    <row r="48930" spans="201:201">
      <c r="GS48930" s="16"/>
    </row>
    <row r="48931" spans="201:201">
      <c r="GS48931" s="16"/>
    </row>
    <row r="48932" spans="201:201">
      <c r="GS48932" s="16"/>
    </row>
    <row r="48933" spans="201:201">
      <c r="GS48933" s="16"/>
    </row>
    <row r="48934" spans="201:201">
      <c r="GS48934" s="16"/>
    </row>
    <row r="48935" spans="201:201">
      <c r="GS48935" s="16"/>
    </row>
    <row r="48936" spans="201:201">
      <c r="GS48936" s="16"/>
    </row>
    <row r="48937" spans="201:201">
      <c r="GS48937" s="16"/>
    </row>
    <row r="48938" spans="201:201">
      <c r="GS48938" s="16"/>
    </row>
    <row r="48939" spans="201:201">
      <c r="GS48939" s="16"/>
    </row>
    <row r="48940" spans="201:201">
      <c r="GS48940" s="16"/>
    </row>
    <row r="48941" spans="201:201">
      <c r="GS48941" s="16"/>
    </row>
    <row r="48942" spans="201:201">
      <c r="GS48942" s="16"/>
    </row>
    <row r="48943" spans="201:201">
      <c r="GS48943" s="16"/>
    </row>
    <row r="48944" spans="201:201">
      <c r="GS48944" s="16"/>
    </row>
    <row r="48945" spans="201:201">
      <c r="GS48945" s="16"/>
    </row>
    <row r="48946" spans="201:201">
      <c r="GS48946" s="16"/>
    </row>
    <row r="48947" spans="201:201">
      <c r="GS48947" s="16"/>
    </row>
    <row r="48948" spans="201:201">
      <c r="GS48948" s="16"/>
    </row>
    <row r="48949" spans="201:201">
      <c r="GS48949" s="16"/>
    </row>
    <row r="48950" spans="201:201">
      <c r="GS48950" s="16"/>
    </row>
    <row r="48951" spans="201:201">
      <c r="GS48951" s="16"/>
    </row>
    <row r="48952" spans="201:201">
      <c r="GS48952" s="16"/>
    </row>
    <row r="48953" spans="201:201">
      <c r="GS48953" s="16"/>
    </row>
    <row r="48954" spans="201:201">
      <c r="GS48954" s="16"/>
    </row>
    <row r="48955" spans="201:201">
      <c r="GS48955" s="16"/>
    </row>
    <row r="48956" spans="201:201">
      <c r="GS48956" s="16"/>
    </row>
    <row r="48957" spans="201:201">
      <c r="GS48957" s="16"/>
    </row>
    <row r="48958" spans="201:201">
      <c r="GS48958" s="16"/>
    </row>
    <row r="48959" spans="201:201">
      <c r="GS48959" s="16"/>
    </row>
    <row r="48960" spans="201:201">
      <c r="GS48960" s="16"/>
    </row>
    <row r="48961" spans="201:201">
      <c r="GS48961" s="16"/>
    </row>
    <row r="48962" spans="201:201">
      <c r="GS48962" s="16"/>
    </row>
    <row r="48963" spans="201:201">
      <c r="GS48963" s="16"/>
    </row>
    <row r="48964" spans="201:201">
      <c r="GS48964" s="16"/>
    </row>
    <row r="48965" spans="201:201">
      <c r="GS48965" s="16"/>
    </row>
    <row r="48966" spans="201:201">
      <c r="GS48966" s="16"/>
    </row>
    <row r="48967" spans="201:201">
      <c r="GS48967" s="16"/>
    </row>
    <row r="48968" spans="201:201">
      <c r="GS48968" s="16"/>
    </row>
    <row r="48969" spans="201:201">
      <c r="GS48969" s="16"/>
    </row>
    <row r="48970" spans="201:201">
      <c r="GS48970" s="16"/>
    </row>
    <row r="48971" spans="201:201">
      <c r="GS48971" s="16"/>
    </row>
    <row r="48972" spans="201:201">
      <c r="GS48972" s="16"/>
    </row>
    <row r="48973" spans="201:201">
      <c r="GS48973" s="16"/>
    </row>
    <row r="48974" spans="201:201">
      <c r="GS48974" s="16"/>
    </row>
    <row r="48975" spans="201:201">
      <c r="GS48975" s="16"/>
    </row>
    <row r="48976" spans="201:201">
      <c r="GS48976" s="16"/>
    </row>
    <row r="48977" spans="201:201">
      <c r="GS48977" s="16"/>
    </row>
    <row r="48978" spans="201:201">
      <c r="GS48978" s="16"/>
    </row>
    <row r="48979" spans="201:201">
      <c r="GS48979" s="16"/>
    </row>
    <row r="48980" spans="201:201">
      <c r="GS48980" s="16"/>
    </row>
    <row r="48981" spans="201:201">
      <c r="GS48981" s="16"/>
    </row>
    <row r="48982" spans="201:201">
      <c r="GS48982" s="16"/>
    </row>
    <row r="48983" spans="201:201">
      <c r="GS48983" s="16"/>
    </row>
    <row r="48984" spans="201:201">
      <c r="GS48984" s="16"/>
    </row>
    <row r="48985" spans="201:201">
      <c r="GS48985" s="16"/>
    </row>
    <row r="48986" spans="201:201">
      <c r="GS48986" s="16"/>
    </row>
    <row r="48987" spans="201:201">
      <c r="GS48987" s="16"/>
    </row>
    <row r="48988" spans="201:201">
      <c r="GS48988" s="16"/>
    </row>
    <row r="48989" spans="201:201">
      <c r="GS48989" s="16"/>
    </row>
    <row r="48990" spans="201:201">
      <c r="GS48990" s="16"/>
    </row>
    <row r="48991" spans="201:201">
      <c r="GS48991" s="16"/>
    </row>
    <row r="48992" spans="201:201">
      <c r="GS48992" s="16"/>
    </row>
    <row r="48993" spans="201:201">
      <c r="GS48993" s="16"/>
    </row>
    <row r="48994" spans="201:201">
      <c r="GS48994" s="16"/>
    </row>
    <row r="48995" spans="201:201">
      <c r="GS48995" s="16"/>
    </row>
    <row r="48996" spans="201:201">
      <c r="GS48996" s="16"/>
    </row>
    <row r="48997" spans="201:201">
      <c r="GS48997" s="16"/>
    </row>
    <row r="48998" spans="201:201">
      <c r="GS48998" s="16"/>
    </row>
    <row r="48999" spans="201:201">
      <c r="GS48999" s="16"/>
    </row>
    <row r="49000" spans="201:201">
      <c r="GS49000" s="16"/>
    </row>
    <row r="49001" spans="201:201">
      <c r="GS49001" s="16"/>
    </row>
    <row r="49002" spans="201:201">
      <c r="GS49002" s="16"/>
    </row>
    <row r="49003" spans="201:201">
      <c r="GS49003" s="16"/>
    </row>
    <row r="49004" spans="201:201">
      <c r="GS49004" s="16"/>
    </row>
    <row r="49005" spans="201:201">
      <c r="GS49005" s="16"/>
    </row>
    <row r="49006" spans="201:201">
      <c r="GS49006" s="16"/>
    </row>
    <row r="49007" spans="201:201">
      <c r="GS49007" s="16"/>
    </row>
    <row r="49008" spans="201:201">
      <c r="GS49008" s="16"/>
    </row>
    <row r="49009" spans="201:201">
      <c r="GS49009" s="16"/>
    </row>
    <row r="49010" spans="201:201">
      <c r="GS49010" s="16"/>
    </row>
    <row r="49011" spans="201:201">
      <c r="GS49011" s="16"/>
    </row>
    <row r="49012" spans="201:201">
      <c r="GS49012" s="16"/>
    </row>
    <row r="49013" spans="201:201">
      <c r="GS49013" s="16"/>
    </row>
    <row r="49014" spans="201:201">
      <c r="GS49014" s="16"/>
    </row>
    <row r="49015" spans="201:201">
      <c r="GS49015" s="16"/>
    </row>
    <row r="49016" spans="201:201">
      <c r="GS49016" s="16"/>
    </row>
    <row r="49017" spans="201:201">
      <c r="GS49017" s="16"/>
    </row>
    <row r="49018" spans="201:201">
      <c r="GS49018" s="16"/>
    </row>
    <row r="49019" spans="201:201">
      <c r="GS49019" s="16"/>
    </row>
    <row r="49020" spans="201:201">
      <c r="GS49020" s="16"/>
    </row>
    <row r="49021" spans="201:201">
      <c r="GS49021" s="16"/>
    </row>
    <row r="49022" spans="201:201">
      <c r="GS49022" s="16"/>
    </row>
    <row r="49023" spans="201:201">
      <c r="GS49023" s="16"/>
    </row>
    <row r="49024" spans="201:201">
      <c r="GS49024" s="16"/>
    </row>
    <row r="49025" spans="201:201">
      <c r="GS49025" s="16"/>
    </row>
    <row r="49026" spans="201:201">
      <c r="GS49026" s="16"/>
    </row>
    <row r="49027" spans="201:201">
      <c r="GS49027" s="16"/>
    </row>
    <row r="49028" spans="201:201">
      <c r="GS49028" s="16"/>
    </row>
    <row r="49029" spans="201:201">
      <c r="GS49029" s="16"/>
    </row>
    <row r="49030" spans="201:201">
      <c r="GS49030" s="16"/>
    </row>
    <row r="49031" spans="201:201">
      <c r="GS49031" s="16"/>
    </row>
    <row r="49032" spans="201:201">
      <c r="GS49032" s="16"/>
    </row>
    <row r="49033" spans="201:201">
      <c r="GS49033" s="16"/>
    </row>
    <row r="49034" spans="201:201">
      <c r="GS49034" s="16"/>
    </row>
    <row r="49035" spans="201:201">
      <c r="GS49035" s="16"/>
    </row>
    <row r="49036" spans="201:201">
      <c r="GS49036" s="16"/>
    </row>
    <row r="49037" spans="201:201">
      <c r="GS49037" s="16"/>
    </row>
    <row r="49038" spans="201:201">
      <c r="GS49038" s="16"/>
    </row>
    <row r="49039" spans="201:201">
      <c r="GS49039" s="16"/>
    </row>
    <row r="49040" spans="201:201">
      <c r="GS49040" s="16"/>
    </row>
    <row r="49041" spans="201:201">
      <c r="GS49041" s="16"/>
    </row>
    <row r="49042" spans="201:201">
      <c r="GS49042" s="16"/>
    </row>
    <row r="49043" spans="201:201">
      <c r="GS49043" s="16"/>
    </row>
    <row r="49044" spans="201:201">
      <c r="GS49044" s="16"/>
    </row>
    <row r="49045" spans="201:201">
      <c r="GS49045" s="16"/>
    </row>
    <row r="49046" spans="201:201">
      <c r="GS49046" s="16"/>
    </row>
    <row r="49047" spans="201:201">
      <c r="GS49047" s="16"/>
    </row>
    <row r="49048" spans="201:201">
      <c r="GS49048" s="16"/>
    </row>
    <row r="49049" spans="201:201">
      <c r="GS49049" s="16"/>
    </row>
    <row r="49050" spans="201:201">
      <c r="GS49050" s="16"/>
    </row>
    <row r="49051" spans="201:201">
      <c r="GS49051" s="16"/>
    </row>
    <row r="49052" spans="201:201">
      <c r="GS49052" s="16"/>
    </row>
    <row r="49053" spans="201:201">
      <c r="GS49053" s="16"/>
    </row>
    <row r="49054" spans="201:201">
      <c r="GS49054" s="16"/>
    </row>
    <row r="49055" spans="201:201">
      <c r="GS49055" s="16"/>
    </row>
    <row r="49056" spans="201:201">
      <c r="GS49056" s="16"/>
    </row>
    <row r="49057" spans="201:201">
      <c r="GS49057" s="16"/>
    </row>
    <row r="49058" spans="201:201">
      <c r="GS49058" s="16"/>
    </row>
    <row r="49059" spans="201:201">
      <c r="GS49059" s="16"/>
    </row>
    <row r="49060" spans="201:201">
      <c r="GS49060" s="16"/>
    </row>
    <row r="49061" spans="201:201">
      <c r="GS49061" s="16"/>
    </row>
    <row r="49062" spans="201:201">
      <c r="GS49062" s="16"/>
    </row>
    <row r="49063" spans="201:201">
      <c r="GS49063" s="16"/>
    </row>
    <row r="49064" spans="201:201">
      <c r="GS49064" s="16"/>
    </row>
    <row r="49065" spans="201:201">
      <c r="GS49065" s="16"/>
    </row>
    <row r="49066" spans="201:201">
      <c r="GS49066" s="16"/>
    </row>
    <row r="49067" spans="201:201">
      <c r="GS49067" s="16"/>
    </row>
    <row r="49068" spans="201:201">
      <c r="GS49068" s="16"/>
    </row>
    <row r="49069" spans="201:201">
      <c r="GS49069" s="16"/>
    </row>
    <row r="49070" spans="201:201">
      <c r="GS49070" s="16"/>
    </row>
    <row r="49071" spans="201:201">
      <c r="GS49071" s="16"/>
    </row>
    <row r="49072" spans="201:201">
      <c r="GS49072" s="16"/>
    </row>
    <row r="49073" spans="201:201">
      <c r="GS49073" s="16"/>
    </row>
    <row r="49074" spans="201:201">
      <c r="GS49074" s="16"/>
    </row>
    <row r="49075" spans="201:201">
      <c r="GS49075" s="16"/>
    </row>
    <row r="49076" spans="201:201">
      <c r="GS49076" s="16"/>
    </row>
    <row r="49077" spans="201:201">
      <c r="GS49077" s="16"/>
    </row>
    <row r="49078" spans="201:201">
      <c r="GS49078" s="16"/>
    </row>
    <row r="49079" spans="201:201">
      <c r="GS49079" s="16"/>
    </row>
    <row r="49080" spans="201:201">
      <c r="GS49080" s="16"/>
    </row>
    <row r="49081" spans="201:201">
      <c r="GS49081" s="16"/>
    </row>
    <row r="49082" spans="201:201">
      <c r="GS49082" s="16"/>
    </row>
    <row r="49083" spans="201:201">
      <c r="GS49083" s="16"/>
    </row>
    <row r="49084" spans="201:201">
      <c r="GS49084" s="16"/>
    </row>
    <row r="49085" spans="201:201">
      <c r="GS49085" s="16"/>
    </row>
    <row r="49086" spans="201:201">
      <c r="GS49086" s="16"/>
    </row>
    <row r="49087" spans="201:201">
      <c r="GS49087" s="16"/>
    </row>
    <row r="49088" spans="201:201">
      <c r="GS49088" s="16"/>
    </row>
    <row r="49089" spans="201:201">
      <c r="GS49089" s="16"/>
    </row>
    <row r="49090" spans="201:201">
      <c r="GS49090" s="16"/>
    </row>
    <row r="49091" spans="201:201">
      <c r="GS49091" s="16"/>
    </row>
    <row r="49092" spans="201:201">
      <c r="GS49092" s="16"/>
    </row>
    <row r="49093" spans="201:201">
      <c r="GS49093" s="16"/>
    </row>
    <row r="49094" spans="201:201">
      <c r="GS49094" s="16"/>
    </row>
    <row r="49095" spans="201:201">
      <c r="GS49095" s="16"/>
    </row>
    <row r="49096" spans="201:201">
      <c r="GS49096" s="16"/>
    </row>
    <row r="49097" spans="201:201">
      <c r="GS49097" s="16"/>
    </row>
    <row r="49098" spans="201:201">
      <c r="GS49098" s="16"/>
    </row>
    <row r="49099" spans="201:201">
      <c r="GS49099" s="16"/>
    </row>
    <row r="49100" spans="201:201">
      <c r="GS49100" s="16"/>
    </row>
    <row r="49101" spans="201:201">
      <c r="GS49101" s="16"/>
    </row>
    <row r="49102" spans="201:201">
      <c r="GS49102" s="16"/>
    </row>
    <row r="49103" spans="201:201">
      <c r="GS49103" s="16"/>
    </row>
    <row r="49104" spans="201:201">
      <c r="GS49104" s="16"/>
    </row>
    <row r="49105" spans="201:201">
      <c r="GS49105" s="16"/>
    </row>
    <row r="49106" spans="201:201">
      <c r="GS49106" s="16"/>
    </row>
    <row r="49107" spans="201:201">
      <c r="GS49107" s="16"/>
    </row>
    <row r="49108" spans="201:201">
      <c r="GS49108" s="16"/>
    </row>
    <row r="49109" spans="201:201">
      <c r="GS49109" s="16"/>
    </row>
    <row r="49110" spans="201:201">
      <c r="GS49110" s="16"/>
    </row>
    <row r="49111" spans="201:201">
      <c r="GS49111" s="16"/>
    </row>
    <row r="49112" spans="201:201">
      <c r="GS49112" s="16"/>
    </row>
    <row r="49113" spans="201:201">
      <c r="GS49113" s="16"/>
    </row>
    <row r="49114" spans="201:201">
      <c r="GS49114" s="16"/>
    </row>
    <row r="49115" spans="201:201">
      <c r="GS49115" s="16"/>
    </row>
    <row r="49116" spans="201:201">
      <c r="GS49116" s="16"/>
    </row>
    <row r="49117" spans="201:201">
      <c r="GS49117" s="16"/>
    </row>
    <row r="49118" spans="201:201">
      <c r="GS49118" s="16"/>
    </row>
    <row r="49119" spans="201:201">
      <c r="GS49119" s="16"/>
    </row>
    <row r="49120" spans="201:201">
      <c r="GS49120" s="16"/>
    </row>
    <row r="49121" spans="201:201">
      <c r="GS49121" s="16"/>
    </row>
    <row r="49122" spans="201:201">
      <c r="GS49122" s="16"/>
    </row>
    <row r="49123" spans="201:201">
      <c r="GS49123" s="16"/>
    </row>
    <row r="49124" spans="201:201">
      <c r="GS49124" s="16"/>
    </row>
    <row r="49125" spans="201:201">
      <c r="GS49125" s="16"/>
    </row>
    <row r="49126" spans="201:201">
      <c r="GS49126" s="16"/>
    </row>
    <row r="49127" spans="201:201">
      <c r="GS49127" s="16"/>
    </row>
    <row r="49128" spans="201:201">
      <c r="GS49128" s="16"/>
    </row>
    <row r="49129" spans="201:201">
      <c r="GS49129" s="16"/>
    </row>
    <row r="49130" spans="201:201">
      <c r="GS49130" s="16"/>
    </row>
    <row r="49131" spans="201:201">
      <c r="GS49131" s="16"/>
    </row>
    <row r="49132" spans="201:201">
      <c r="GS49132" s="16"/>
    </row>
    <row r="49133" spans="201:201">
      <c r="GS49133" s="16"/>
    </row>
    <row r="49134" spans="201:201">
      <c r="GS49134" s="16"/>
    </row>
    <row r="49135" spans="201:201">
      <c r="GS49135" s="16"/>
    </row>
    <row r="49136" spans="201:201">
      <c r="GS49136" s="16"/>
    </row>
    <row r="49137" spans="201:201">
      <c r="GS49137" s="16"/>
    </row>
    <row r="49138" spans="201:201">
      <c r="GS49138" s="16"/>
    </row>
    <row r="49139" spans="201:201">
      <c r="GS49139" s="16"/>
    </row>
    <row r="49140" spans="201:201">
      <c r="GS49140" s="16"/>
    </row>
    <row r="49141" spans="201:201">
      <c r="GS49141" s="16"/>
    </row>
    <row r="49142" spans="201:201">
      <c r="GS49142" s="16"/>
    </row>
    <row r="49143" spans="201:201">
      <c r="GS49143" s="16"/>
    </row>
    <row r="49144" spans="201:201">
      <c r="GS49144" s="16"/>
    </row>
    <row r="49145" spans="201:201">
      <c r="GS49145" s="16"/>
    </row>
    <row r="49146" spans="201:201">
      <c r="GS49146" s="16"/>
    </row>
    <row r="49147" spans="201:201">
      <c r="GS49147" s="16"/>
    </row>
    <row r="49148" spans="201:201">
      <c r="GS49148" s="16"/>
    </row>
    <row r="49149" spans="201:201">
      <c r="GS49149" s="16"/>
    </row>
    <row r="49150" spans="201:201">
      <c r="GS49150" s="16"/>
    </row>
    <row r="49151" spans="201:201">
      <c r="GS49151" s="16"/>
    </row>
    <row r="49152" spans="201:201">
      <c r="GS49152" s="16"/>
    </row>
    <row r="49153" spans="201:201">
      <c r="GS49153" s="16"/>
    </row>
    <row r="49154" spans="201:201">
      <c r="GS49154" s="16"/>
    </row>
    <row r="49155" spans="201:201">
      <c r="GS49155" s="16"/>
    </row>
    <row r="49156" spans="201:201">
      <c r="GS49156" s="16"/>
    </row>
    <row r="49157" spans="201:201">
      <c r="GS49157" s="16"/>
    </row>
    <row r="49158" spans="201:201">
      <c r="GS49158" s="16"/>
    </row>
    <row r="49159" spans="201:201">
      <c r="GS49159" s="16"/>
    </row>
    <row r="49160" spans="201:201">
      <c r="GS49160" s="16"/>
    </row>
    <row r="49161" spans="201:201">
      <c r="GS49161" s="16"/>
    </row>
    <row r="49162" spans="201:201">
      <c r="GS49162" s="16"/>
    </row>
    <row r="49163" spans="201:201">
      <c r="GS49163" s="16"/>
    </row>
    <row r="49164" spans="201:201">
      <c r="GS49164" s="16"/>
    </row>
    <row r="49165" spans="201:201">
      <c r="GS49165" s="16"/>
    </row>
    <row r="49166" spans="201:201">
      <c r="GS49166" s="16"/>
    </row>
    <row r="49167" spans="201:201">
      <c r="GS49167" s="16"/>
    </row>
    <row r="49168" spans="201:201">
      <c r="GS49168" s="16"/>
    </row>
    <row r="49169" spans="201:201">
      <c r="GS49169" s="16"/>
    </row>
    <row r="49170" spans="201:201">
      <c r="GS49170" s="16"/>
    </row>
    <row r="49171" spans="201:201">
      <c r="GS49171" s="16"/>
    </row>
    <row r="49172" spans="201:201">
      <c r="GS49172" s="16"/>
    </row>
    <row r="49173" spans="201:201">
      <c r="GS49173" s="16"/>
    </row>
    <row r="49174" spans="201:201">
      <c r="GS49174" s="16"/>
    </row>
    <row r="49175" spans="201:201">
      <c r="GS49175" s="16"/>
    </row>
    <row r="49176" spans="201:201">
      <c r="GS49176" s="16"/>
    </row>
    <row r="49177" spans="201:201">
      <c r="GS49177" s="16"/>
    </row>
    <row r="49178" spans="201:201">
      <c r="GS49178" s="16"/>
    </row>
    <row r="49179" spans="201:201">
      <c r="GS49179" s="16"/>
    </row>
    <row r="49180" spans="201:201">
      <c r="GS49180" s="16"/>
    </row>
    <row r="49181" spans="201:201">
      <c r="GS49181" s="16"/>
    </row>
    <row r="49182" spans="201:201">
      <c r="GS49182" s="16"/>
    </row>
    <row r="49183" spans="201:201">
      <c r="GS49183" s="16"/>
    </row>
    <row r="49184" spans="201:201">
      <c r="GS49184" s="16"/>
    </row>
    <row r="49185" spans="201:201">
      <c r="GS49185" s="16"/>
    </row>
    <row r="49186" spans="201:201">
      <c r="GS49186" s="16"/>
    </row>
    <row r="49187" spans="201:201">
      <c r="GS49187" s="16"/>
    </row>
    <row r="49188" spans="201:201">
      <c r="GS49188" s="16"/>
    </row>
    <row r="49189" spans="201:201">
      <c r="GS49189" s="16"/>
    </row>
    <row r="49190" spans="201:201">
      <c r="GS49190" s="16"/>
    </row>
    <row r="49191" spans="201:201">
      <c r="GS49191" s="16"/>
    </row>
    <row r="49192" spans="201:201">
      <c r="GS49192" s="16"/>
    </row>
    <row r="49193" spans="201:201">
      <c r="GS49193" s="16"/>
    </row>
    <row r="49194" spans="201:201">
      <c r="GS49194" s="16"/>
    </row>
    <row r="49195" spans="201:201">
      <c r="GS49195" s="16"/>
    </row>
    <row r="49196" spans="201:201">
      <c r="GS49196" s="16"/>
    </row>
    <row r="49197" spans="201:201">
      <c r="GS49197" s="16"/>
    </row>
    <row r="49198" spans="201:201">
      <c r="GS49198" s="16"/>
    </row>
    <row r="49199" spans="201:201">
      <c r="GS49199" s="16"/>
    </row>
    <row r="49200" spans="201:201">
      <c r="GS49200" s="16"/>
    </row>
    <row r="49201" spans="201:201">
      <c r="GS49201" s="16"/>
    </row>
    <row r="49202" spans="201:201">
      <c r="GS49202" s="16"/>
    </row>
    <row r="49203" spans="201:201">
      <c r="GS49203" s="16"/>
    </row>
    <row r="49204" spans="201:201">
      <c r="GS49204" s="16"/>
    </row>
    <row r="49205" spans="201:201">
      <c r="GS49205" s="16"/>
    </row>
    <row r="49206" spans="201:201">
      <c r="GS49206" s="16"/>
    </row>
    <row r="49207" spans="201:201">
      <c r="GS49207" s="16"/>
    </row>
    <row r="49208" spans="201:201">
      <c r="GS49208" s="16"/>
    </row>
    <row r="49209" spans="201:201">
      <c r="GS49209" s="16"/>
    </row>
    <row r="49210" spans="201:201">
      <c r="GS49210" s="16"/>
    </row>
    <row r="49211" spans="201:201">
      <c r="GS49211" s="16"/>
    </row>
    <row r="49212" spans="201:201">
      <c r="GS49212" s="16"/>
    </row>
    <row r="49213" spans="201:201">
      <c r="GS49213" s="16"/>
    </row>
    <row r="49214" spans="201:201">
      <c r="GS49214" s="16"/>
    </row>
    <row r="49215" spans="201:201">
      <c r="GS49215" s="16"/>
    </row>
    <row r="49216" spans="201:201">
      <c r="GS49216" s="16"/>
    </row>
    <row r="49217" spans="201:201">
      <c r="GS49217" s="16"/>
    </row>
    <row r="49218" spans="201:201">
      <c r="GS49218" s="16"/>
    </row>
    <row r="49219" spans="201:201">
      <c r="GS49219" s="16"/>
    </row>
    <row r="49220" spans="201:201">
      <c r="GS49220" s="16"/>
    </row>
    <row r="49221" spans="201:201">
      <c r="GS49221" s="16"/>
    </row>
    <row r="49222" spans="201:201">
      <c r="GS49222" s="16"/>
    </row>
    <row r="49223" spans="201:201">
      <c r="GS49223" s="16"/>
    </row>
    <row r="49224" spans="201:201">
      <c r="GS49224" s="16"/>
    </row>
    <row r="49225" spans="201:201">
      <c r="GS49225" s="16"/>
    </row>
    <row r="49226" spans="201:201">
      <c r="GS49226" s="16"/>
    </row>
    <row r="49227" spans="201:201">
      <c r="GS49227" s="16"/>
    </row>
    <row r="49228" spans="201:201">
      <c r="GS49228" s="16"/>
    </row>
    <row r="49229" spans="201:201">
      <c r="GS49229" s="16"/>
    </row>
    <row r="49230" spans="201:201">
      <c r="GS49230" s="16"/>
    </row>
    <row r="49231" spans="201:201">
      <c r="GS49231" s="16"/>
    </row>
    <row r="49232" spans="201:201">
      <c r="GS49232" s="16"/>
    </row>
    <row r="49233" spans="201:201">
      <c r="GS49233" s="16"/>
    </row>
    <row r="49234" spans="201:201">
      <c r="GS49234" s="16"/>
    </row>
    <row r="49235" spans="201:201">
      <c r="GS49235" s="16"/>
    </row>
    <row r="49236" spans="201:201">
      <c r="GS49236" s="16"/>
    </row>
    <row r="49237" spans="201:201">
      <c r="GS49237" s="16"/>
    </row>
    <row r="49238" spans="201:201">
      <c r="GS49238" s="16"/>
    </row>
    <row r="49239" spans="201:201">
      <c r="GS49239" s="16"/>
    </row>
    <row r="49240" spans="201:201">
      <c r="GS49240" s="16"/>
    </row>
    <row r="49241" spans="201:201">
      <c r="GS49241" s="16"/>
    </row>
    <row r="49242" spans="201:201">
      <c r="GS49242" s="16"/>
    </row>
    <row r="49243" spans="201:201">
      <c r="GS49243" s="16"/>
    </row>
    <row r="49244" spans="201:201">
      <c r="GS49244" s="16"/>
    </row>
    <row r="49245" spans="201:201">
      <c r="GS49245" s="16"/>
    </row>
    <row r="49246" spans="201:201">
      <c r="GS49246" s="16"/>
    </row>
    <row r="49247" spans="201:201">
      <c r="GS49247" s="16"/>
    </row>
    <row r="49248" spans="201:201">
      <c r="GS49248" s="16"/>
    </row>
    <row r="49249" spans="201:201">
      <c r="GS49249" s="16"/>
    </row>
    <row r="49250" spans="201:201">
      <c r="GS49250" s="16"/>
    </row>
    <row r="49251" spans="201:201">
      <c r="GS49251" s="16"/>
    </row>
    <row r="49252" spans="201:201">
      <c r="GS49252" s="16"/>
    </row>
    <row r="49253" spans="201:201">
      <c r="GS49253" s="16"/>
    </row>
    <row r="49254" spans="201:201">
      <c r="GS49254" s="16"/>
    </row>
    <row r="49255" spans="201:201">
      <c r="GS49255" s="16"/>
    </row>
    <row r="49256" spans="201:201">
      <c r="GS49256" s="16"/>
    </row>
    <row r="49257" spans="201:201">
      <c r="GS49257" s="16"/>
    </row>
    <row r="49258" spans="201:201">
      <c r="GS49258" s="16"/>
    </row>
    <row r="49259" spans="201:201">
      <c r="GS49259" s="16"/>
    </row>
    <row r="49260" spans="201:201">
      <c r="GS49260" s="16"/>
    </row>
    <row r="49261" spans="201:201">
      <c r="GS49261" s="16"/>
    </row>
    <row r="49262" spans="201:201">
      <c r="GS49262" s="16"/>
    </row>
    <row r="49263" spans="201:201">
      <c r="GS49263" s="16"/>
    </row>
    <row r="49264" spans="201:201">
      <c r="GS49264" s="16"/>
    </row>
    <row r="49265" spans="201:201">
      <c r="GS49265" s="16"/>
    </row>
    <row r="49266" spans="201:201">
      <c r="GS49266" s="16"/>
    </row>
    <row r="49267" spans="201:201">
      <c r="GS49267" s="16"/>
    </row>
    <row r="49268" spans="201:201">
      <c r="GS49268" s="16"/>
    </row>
    <row r="49269" spans="201:201">
      <c r="GS49269" s="16"/>
    </row>
    <row r="49270" spans="201:201">
      <c r="GS49270" s="16"/>
    </row>
    <row r="49271" spans="201:201">
      <c r="GS49271" s="16"/>
    </row>
    <row r="49272" spans="201:201">
      <c r="GS49272" s="16"/>
    </row>
    <row r="49273" spans="201:201">
      <c r="GS49273" s="16"/>
    </row>
    <row r="49274" spans="201:201">
      <c r="GS49274" s="16"/>
    </row>
    <row r="49275" spans="201:201">
      <c r="GS49275" s="16"/>
    </row>
    <row r="49276" spans="201:201">
      <c r="GS49276" s="16"/>
    </row>
    <row r="49277" spans="201:201">
      <c r="GS49277" s="16"/>
    </row>
    <row r="49278" spans="201:201">
      <c r="GS49278" s="16"/>
    </row>
    <row r="49279" spans="201:201">
      <c r="GS49279" s="16"/>
    </row>
    <row r="49280" spans="201:201">
      <c r="GS49280" s="16"/>
    </row>
    <row r="49281" spans="201:201">
      <c r="GS49281" s="16"/>
    </row>
    <row r="49282" spans="201:201">
      <c r="GS49282" s="16"/>
    </row>
    <row r="49283" spans="201:201">
      <c r="GS49283" s="16"/>
    </row>
    <row r="49284" spans="201:201">
      <c r="GS49284" s="16"/>
    </row>
    <row r="49285" spans="201:201">
      <c r="GS49285" s="16"/>
    </row>
    <row r="49286" spans="201:201">
      <c r="GS49286" s="16"/>
    </row>
    <row r="49287" spans="201:201">
      <c r="GS49287" s="16"/>
    </row>
    <row r="49288" spans="201:201">
      <c r="GS49288" s="16"/>
    </row>
    <row r="49289" spans="201:201">
      <c r="GS49289" s="16"/>
    </row>
    <row r="49290" spans="201:201">
      <c r="GS49290" s="16"/>
    </row>
    <row r="49291" spans="201:201">
      <c r="GS49291" s="16"/>
    </row>
    <row r="49292" spans="201:201">
      <c r="GS49292" s="16"/>
    </row>
    <row r="49293" spans="201:201">
      <c r="GS49293" s="16"/>
    </row>
    <row r="49294" spans="201:201">
      <c r="GS49294" s="16"/>
    </row>
    <row r="49295" spans="201:201">
      <c r="GS49295" s="16"/>
    </row>
    <row r="49296" spans="201:201">
      <c r="GS49296" s="16"/>
    </row>
    <row r="49297" spans="201:201">
      <c r="GS49297" s="16"/>
    </row>
    <row r="49298" spans="201:201">
      <c r="GS49298" s="16"/>
    </row>
    <row r="49299" spans="201:201">
      <c r="GS49299" s="16"/>
    </row>
    <row r="49300" spans="201:201">
      <c r="GS49300" s="16"/>
    </row>
    <row r="49301" spans="201:201">
      <c r="GS49301" s="16"/>
    </row>
    <row r="49302" spans="201:201">
      <c r="GS49302" s="16"/>
    </row>
    <row r="49303" spans="201:201">
      <c r="GS49303" s="16"/>
    </row>
    <row r="49304" spans="201:201">
      <c r="GS49304" s="16"/>
    </row>
    <row r="49305" spans="201:201">
      <c r="GS49305" s="16"/>
    </row>
    <row r="49306" spans="201:201">
      <c r="GS49306" s="16"/>
    </row>
    <row r="49307" spans="201:201">
      <c r="GS49307" s="16"/>
    </row>
    <row r="49308" spans="201:201">
      <c r="GS49308" s="16"/>
    </row>
    <row r="49309" spans="201:201">
      <c r="GS49309" s="16"/>
    </row>
    <row r="49310" spans="201:201">
      <c r="GS49310" s="16"/>
    </row>
    <row r="49311" spans="201:201">
      <c r="GS49311" s="16"/>
    </row>
    <row r="49312" spans="201:201">
      <c r="GS49312" s="16"/>
    </row>
    <row r="49313" spans="201:201">
      <c r="GS49313" s="16"/>
    </row>
    <row r="49314" spans="201:201">
      <c r="GS49314" s="16"/>
    </row>
    <row r="49315" spans="201:201">
      <c r="GS49315" s="16"/>
    </row>
    <row r="49316" spans="201:201">
      <c r="GS49316" s="16"/>
    </row>
    <row r="49317" spans="201:201">
      <c r="GS49317" s="16"/>
    </row>
    <row r="49318" spans="201:201">
      <c r="GS49318" s="16"/>
    </row>
    <row r="49319" spans="201:201">
      <c r="GS49319" s="16"/>
    </row>
    <row r="49320" spans="201:201">
      <c r="GS49320" s="16"/>
    </row>
    <row r="49321" spans="201:201">
      <c r="GS49321" s="16"/>
    </row>
    <row r="49322" spans="201:201">
      <c r="GS49322" s="16"/>
    </row>
    <row r="49323" spans="201:201">
      <c r="GS49323" s="16"/>
    </row>
    <row r="49324" spans="201:201">
      <c r="GS49324" s="16"/>
    </row>
    <row r="49325" spans="201:201">
      <c r="GS49325" s="16"/>
    </row>
    <row r="49326" spans="201:201">
      <c r="GS49326" s="16"/>
    </row>
    <row r="49327" spans="201:201">
      <c r="GS49327" s="16"/>
    </row>
    <row r="49328" spans="201:201">
      <c r="GS49328" s="16"/>
    </row>
    <row r="49329" spans="201:201">
      <c r="GS49329" s="16"/>
    </row>
    <row r="49330" spans="201:201">
      <c r="GS49330" s="16"/>
    </row>
    <row r="49331" spans="201:201">
      <c r="GS49331" s="16"/>
    </row>
    <row r="49332" spans="201:201">
      <c r="GS49332" s="16"/>
    </row>
    <row r="49333" spans="201:201">
      <c r="GS49333" s="16"/>
    </row>
    <row r="49334" spans="201:201">
      <c r="GS49334" s="16"/>
    </row>
    <row r="49335" spans="201:201">
      <c r="GS49335" s="16"/>
    </row>
    <row r="49336" spans="201:201">
      <c r="GS49336" s="16"/>
    </row>
    <row r="49337" spans="201:201">
      <c r="GS49337" s="16"/>
    </row>
    <row r="49338" spans="201:201">
      <c r="GS49338" s="16"/>
    </row>
    <row r="49339" spans="201:201">
      <c r="GS49339" s="16"/>
    </row>
    <row r="49340" spans="201:201">
      <c r="GS49340" s="16"/>
    </row>
    <row r="49341" spans="201:201">
      <c r="GS49341" s="16"/>
    </row>
    <row r="49342" spans="201:201">
      <c r="GS49342" s="16"/>
    </row>
    <row r="49343" spans="201:201">
      <c r="GS49343" s="16"/>
    </row>
    <row r="49344" spans="201:201">
      <c r="GS49344" s="16"/>
    </row>
    <row r="49345" spans="201:201">
      <c r="GS49345" s="16"/>
    </row>
    <row r="49346" spans="201:201">
      <c r="GS49346" s="16"/>
    </row>
    <row r="49347" spans="201:201">
      <c r="GS49347" s="16"/>
    </row>
    <row r="49348" spans="201:201">
      <c r="GS49348" s="16"/>
    </row>
    <row r="49349" spans="201:201">
      <c r="GS49349" s="16"/>
    </row>
    <row r="49350" spans="201:201">
      <c r="GS49350" s="16"/>
    </row>
    <row r="49351" spans="201:201">
      <c r="GS49351" s="16"/>
    </row>
    <row r="49352" spans="201:201">
      <c r="GS49352" s="16"/>
    </row>
    <row r="49353" spans="201:201">
      <c r="GS49353" s="16"/>
    </row>
    <row r="49354" spans="201:201">
      <c r="GS49354" s="16"/>
    </row>
    <row r="49355" spans="201:201">
      <c r="GS49355" s="16"/>
    </row>
    <row r="49356" spans="201:201">
      <c r="GS49356" s="16"/>
    </row>
    <row r="49357" spans="201:201">
      <c r="GS49357" s="16"/>
    </row>
    <row r="49358" spans="201:201">
      <c r="GS49358" s="16"/>
    </row>
    <row r="49359" spans="201:201">
      <c r="GS49359" s="16"/>
    </row>
    <row r="49360" spans="201:201">
      <c r="GS49360" s="16"/>
    </row>
    <row r="49361" spans="201:201">
      <c r="GS49361" s="16"/>
    </row>
    <row r="49362" spans="201:201">
      <c r="GS49362" s="16"/>
    </row>
    <row r="49363" spans="201:201">
      <c r="GS49363" s="16"/>
    </row>
    <row r="49364" spans="201:201">
      <c r="GS49364" s="16"/>
    </row>
    <row r="49365" spans="201:201">
      <c r="GS49365" s="16"/>
    </row>
    <row r="49366" spans="201:201">
      <c r="GS49366" s="16"/>
    </row>
    <row r="49367" spans="201:201">
      <c r="GS49367" s="16"/>
    </row>
    <row r="49368" spans="201:201">
      <c r="GS49368" s="16"/>
    </row>
    <row r="49369" spans="201:201">
      <c r="GS49369" s="16"/>
    </row>
    <row r="49370" spans="201:201">
      <c r="GS49370" s="16"/>
    </row>
    <row r="49371" spans="201:201">
      <c r="GS49371" s="16"/>
    </row>
    <row r="49372" spans="201:201">
      <c r="GS49372" s="16"/>
    </row>
    <row r="49373" spans="201:201">
      <c r="GS49373" s="16"/>
    </row>
    <row r="49374" spans="201:201">
      <c r="GS49374" s="16"/>
    </row>
    <row r="49375" spans="201:201">
      <c r="GS49375" s="16"/>
    </row>
    <row r="49376" spans="201:201">
      <c r="GS49376" s="16"/>
    </row>
    <row r="49377" spans="201:201">
      <c r="GS49377" s="16"/>
    </row>
    <row r="49378" spans="201:201">
      <c r="GS49378" s="16"/>
    </row>
    <row r="49379" spans="201:201">
      <c r="GS49379" s="16"/>
    </row>
    <row r="49380" spans="201:201">
      <c r="GS49380" s="16"/>
    </row>
    <row r="49381" spans="201:201">
      <c r="GS49381" s="16"/>
    </row>
    <row r="49382" spans="201:201">
      <c r="GS49382" s="16"/>
    </row>
    <row r="49383" spans="201:201">
      <c r="GS49383" s="16"/>
    </row>
    <row r="49384" spans="201:201">
      <c r="GS49384" s="16"/>
    </row>
    <row r="49385" spans="201:201">
      <c r="GS49385" s="16"/>
    </row>
    <row r="49386" spans="201:201">
      <c r="GS49386" s="16"/>
    </row>
    <row r="49387" spans="201:201">
      <c r="GS49387" s="16"/>
    </row>
    <row r="49388" spans="201:201">
      <c r="GS49388" s="16"/>
    </row>
    <row r="49389" spans="201:201">
      <c r="GS49389" s="16"/>
    </row>
    <row r="49390" spans="201:201">
      <c r="GS49390" s="16"/>
    </row>
    <row r="49391" spans="201:201">
      <c r="GS49391" s="16"/>
    </row>
    <row r="49392" spans="201:201">
      <c r="GS49392" s="16"/>
    </row>
    <row r="49393" spans="201:201">
      <c r="GS49393" s="16"/>
    </row>
    <row r="49394" spans="201:201">
      <c r="GS49394" s="16"/>
    </row>
    <row r="49395" spans="201:201">
      <c r="GS49395" s="16"/>
    </row>
    <row r="49396" spans="201:201">
      <c r="GS49396" s="16"/>
    </row>
    <row r="49397" spans="201:201">
      <c r="GS49397" s="16"/>
    </row>
    <row r="49398" spans="201:201">
      <c r="GS49398" s="16"/>
    </row>
    <row r="49399" spans="201:201">
      <c r="GS49399" s="16"/>
    </row>
    <row r="49400" spans="201:201">
      <c r="GS49400" s="16"/>
    </row>
    <row r="49401" spans="201:201">
      <c r="GS49401" s="16"/>
    </row>
    <row r="49402" spans="201:201">
      <c r="GS49402" s="16"/>
    </row>
    <row r="49403" spans="201:201">
      <c r="GS49403" s="16"/>
    </row>
    <row r="49404" spans="201:201">
      <c r="GS49404" s="16"/>
    </row>
    <row r="49405" spans="201:201">
      <c r="GS49405" s="16"/>
    </row>
    <row r="49406" spans="201:201">
      <c r="GS49406" s="16"/>
    </row>
    <row r="49407" spans="201:201">
      <c r="GS49407" s="16"/>
    </row>
    <row r="49408" spans="201:201">
      <c r="GS49408" s="16"/>
    </row>
    <row r="49409" spans="201:201">
      <c r="GS49409" s="16"/>
    </row>
    <row r="49410" spans="201:201">
      <c r="GS49410" s="16"/>
    </row>
    <row r="49411" spans="201:201">
      <c r="GS49411" s="16"/>
    </row>
    <row r="49412" spans="201:201">
      <c r="GS49412" s="16"/>
    </row>
    <row r="49413" spans="201:201">
      <c r="GS49413" s="16"/>
    </row>
    <row r="49414" spans="201:201">
      <c r="GS49414" s="16"/>
    </row>
    <row r="49415" spans="201:201">
      <c r="GS49415" s="16"/>
    </row>
    <row r="49416" spans="201:201">
      <c r="GS49416" s="16"/>
    </row>
    <row r="49417" spans="201:201">
      <c r="GS49417" s="16"/>
    </row>
    <row r="49418" spans="201:201">
      <c r="GS49418" s="16"/>
    </row>
    <row r="49419" spans="201:201">
      <c r="GS49419" s="16"/>
    </row>
    <row r="49420" spans="201:201">
      <c r="GS49420" s="16"/>
    </row>
    <row r="49421" spans="201:201">
      <c r="GS49421" s="16"/>
    </row>
    <row r="49422" spans="201:201">
      <c r="GS49422" s="16"/>
    </row>
    <row r="49423" spans="201:201">
      <c r="GS49423" s="16"/>
    </row>
    <row r="49424" spans="201:201">
      <c r="GS49424" s="16"/>
    </row>
    <row r="49425" spans="201:201">
      <c r="GS49425" s="16"/>
    </row>
    <row r="49426" spans="201:201">
      <c r="GS49426" s="16"/>
    </row>
    <row r="49427" spans="201:201">
      <c r="GS49427" s="16"/>
    </row>
    <row r="49428" spans="201:201">
      <c r="GS49428" s="16"/>
    </row>
    <row r="49429" spans="201:201">
      <c r="GS49429" s="16"/>
    </row>
    <row r="49430" spans="201:201">
      <c r="GS49430" s="16"/>
    </row>
    <row r="49431" spans="201:201">
      <c r="GS49431" s="16"/>
    </row>
    <row r="49432" spans="201:201">
      <c r="GS49432" s="16"/>
    </row>
    <row r="49433" spans="201:201">
      <c r="GS49433" s="16"/>
    </row>
    <row r="49434" spans="201:201">
      <c r="GS49434" s="16"/>
    </row>
    <row r="49435" spans="201:201">
      <c r="GS49435" s="16"/>
    </row>
    <row r="49436" spans="201:201">
      <c r="GS49436" s="16"/>
    </row>
    <row r="49437" spans="201:201">
      <c r="GS49437" s="16"/>
    </row>
    <row r="49438" spans="201:201">
      <c r="GS49438" s="16"/>
    </row>
    <row r="49439" spans="201:201">
      <c r="GS49439" s="16"/>
    </row>
    <row r="49440" spans="201:201">
      <c r="GS49440" s="16"/>
    </row>
    <row r="49441" spans="201:201">
      <c r="GS49441" s="16"/>
    </row>
    <row r="49442" spans="201:201">
      <c r="GS49442" s="16"/>
    </row>
    <row r="49443" spans="201:201">
      <c r="GS49443" s="16"/>
    </row>
    <row r="49444" spans="201:201">
      <c r="GS49444" s="16"/>
    </row>
    <row r="49445" spans="201:201">
      <c r="GS49445" s="16"/>
    </row>
    <row r="49446" spans="201:201">
      <c r="GS49446" s="16"/>
    </row>
    <row r="49447" spans="201:201">
      <c r="GS49447" s="16"/>
    </row>
    <row r="49448" spans="201:201">
      <c r="GS49448" s="16"/>
    </row>
    <row r="49449" spans="201:201">
      <c r="GS49449" s="16"/>
    </row>
    <row r="49450" spans="201:201">
      <c r="GS49450" s="16"/>
    </row>
    <row r="49451" spans="201:201">
      <c r="GS49451" s="16"/>
    </row>
    <row r="49452" spans="201:201">
      <c r="GS49452" s="16"/>
    </row>
    <row r="49453" spans="201:201">
      <c r="GS49453" s="16"/>
    </row>
    <row r="49454" spans="201:201">
      <c r="GS49454" s="16"/>
    </row>
    <row r="49455" spans="201:201">
      <c r="GS49455" s="16"/>
    </row>
    <row r="49456" spans="201:201">
      <c r="GS49456" s="16"/>
    </row>
    <row r="49457" spans="201:201">
      <c r="GS49457" s="16"/>
    </row>
    <row r="49458" spans="201:201">
      <c r="GS49458" s="16"/>
    </row>
    <row r="49459" spans="201:201">
      <c r="GS49459" s="16"/>
    </row>
    <row r="49460" spans="201:201">
      <c r="GS49460" s="16"/>
    </row>
    <row r="49461" spans="201:201">
      <c r="GS49461" s="16"/>
    </row>
    <row r="49462" spans="201:201">
      <c r="GS49462" s="16"/>
    </row>
    <row r="49463" spans="201:201">
      <c r="GS49463" s="16"/>
    </row>
    <row r="49464" spans="201:201">
      <c r="GS49464" s="16"/>
    </row>
    <row r="49465" spans="201:201">
      <c r="GS49465" s="16"/>
    </row>
    <row r="49466" spans="201:201">
      <c r="GS49466" s="16"/>
    </row>
    <row r="49467" spans="201:201">
      <c r="GS49467" s="16"/>
    </row>
    <row r="49468" spans="201:201">
      <c r="GS49468" s="16"/>
    </row>
    <row r="49469" spans="201:201">
      <c r="GS49469" s="16"/>
    </row>
    <row r="49470" spans="201:201">
      <c r="GS49470" s="16"/>
    </row>
    <row r="49471" spans="201:201">
      <c r="GS49471" s="16"/>
    </row>
    <row r="49472" spans="201:201">
      <c r="GS49472" s="16"/>
    </row>
    <row r="49473" spans="201:201">
      <c r="GS49473" s="16"/>
    </row>
    <row r="49474" spans="201:201">
      <c r="GS49474" s="16"/>
    </row>
    <row r="49475" spans="201:201">
      <c r="GS49475" s="16"/>
    </row>
    <row r="49476" spans="201:201">
      <c r="GS49476" s="16"/>
    </row>
    <row r="49477" spans="201:201">
      <c r="GS49477" s="16"/>
    </row>
    <row r="49478" spans="201:201">
      <c r="GS49478" s="16"/>
    </row>
    <row r="49479" spans="201:201">
      <c r="GS49479" s="16"/>
    </row>
    <row r="49480" spans="201:201">
      <c r="GS49480" s="16"/>
    </row>
    <row r="49481" spans="201:201">
      <c r="GS49481" s="16"/>
    </row>
    <row r="49482" spans="201:201">
      <c r="GS49482" s="16"/>
    </row>
    <row r="49483" spans="201:201">
      <c r="GS49483" s="16"/>
    </row>
    <row r="49484" spans="201:201">
      <c r="GS49484" s="16"/>
    </row>
    <row r="49485" spans="201:201">
      <c r="GS49485" s="16"/>
    </row>
    <row r="49486" spans="201:201">
      <c r="GS49486" s="16"/>
    </row>
    <row r="49487" spans="201:201">
      <c r="GS49487" s="16"/>
    </row>
    <row r="49488" spans="201:201">
      <c r="GS49488" s="16"/>
    </row>
    <row r="49489" spans="201:201">
      <c r="GS49489" s="16"/>
    </row>
    <row r="49490" spans="201:201">
      <c r="GS49490" s="16"/>
    </row>
    <row r="49491" spans="201:201">
      <c r="GS49491" s="16"/>
    </row>
    <row r="49492" spans="201:201">
      <c r="GS49492" s="16"/>
    </row>
    <row r="49493" spans="201:201">
      <c r="GS49493" s="16"/>
    </row>
    <row r="49494" spans="201:201">
      <c r="GS49494" s="16"/>
    </row>
    <row r="49495" spans="201:201">
      <c r="GS49495" s="16"/>
    </row>
    <row r="49496" spans="201:201">
      <c r="GS49496" s="16"/>
    </row>
    <row r="49497" spans="201:201">
      <c r="GS49497" s="16"/>
    </row>
    <row r="49498" spans="201:201">
      <c r="GS49498" s="16"/>
    </row>
    <row r="49499" spans="201:201">
      <c r="GS49499" s="16"/>
    </row>
    <row r="49500" spans="201:201">
      <c r="GS49500" s="16"/>
    </row>
    <row r="49501" spans="201:201">
      <c r="GS49501" s="16"/>
    </row>
    <row r="49502" spans="201:201">
      <c r="GS49502" s="16"/>
    </row>
    <row r="49503" spans="201:201">
      <c r="GS49503" s="16"/>
    </row>
    <row r="49504" spans="201:201">
      <c r="GS49504" s="16"/>
    </row>
    <row r="49505" spans="201:201">
      <c r="GS49505" s="16"/>
    </row>
    <row r="49506" spans="201:201">
      <c r="GS49506" s="16"/>
    </row>
    <row r="49507" spans="201:201">
      <c r="GS49507" s="16"/>
    </row>
    <row r="49508" spans="201:201">
      <c r="GS49508" s="16"/>
    </row>
    <row r="49509" spans="201:201">
      <c r="GS49509" s="16"/>
    </row>
    <row r="49510" spans="201:201">
      <c r="GS49510" s="16"/>
    </row>
    <row r="49511" spans="201:201">
      <c r="GS49511" s="16"/>
    </row>
    <row r="49512" spans="201:201">
      <c r="GS49512" s="16"/>
    </row>
    <row r="49513" spans="201:201">
      <c r="GS49513" s="16"/>
    </row>
    <row r="49514" spans="201:201">
      <c r="GS49514" s="16"/>
    </row>
    <row r="49515" spans="201:201">
      <c r="GS49515" s="16"/>
    </row>
    <row r="49516" spans="201:201">
      <c r="GS49516" s="16"/>
    </row>
    <row r="49517" spans="201:201">
      <c r="GS49517" s="16"/>
    </row>
    <row r="49518" spans="201:201">
      <c r="GS49518" s="16"/>
    </row>
    <row r="49519" spans="201:201">
      <c r="GS49519" s="16"/>
    </row>
    <row r="49520" spans="201:201">
      <c r="GS49520" s="16"/>
    </row>
    <row r="49521" spans="201:201">
      <c r="GS49521" s="16"/>
    </row>
    <row r="49522" spans="201:201">
      <c r="GS49522" s="16"/>
    </row>
    <row r="49523" spans="201:201">
      <c r="GS49523" s="16"/>
    </row>
    <row r="49524" spans="201:201">
      <c r="GS49524" s="16"/>
    </row>
    <row r="49525" spans="201:201">
      <c r="GS49525" s="16"/>
    </row>
    <row r="49526" spans="201:201">
      <c r="GS49526" s="16"/>
    </row>
    <row r="49527" spans="201:201">
      <c r="GS49527" s="16"/>
    </row>
    <row r="49528" spans="201:201">
      <c r="GS49528" s="16"/>
    </row>
    <row r="49529" spans="201:201">
      <c r="GS49529" s="16"/>
    </row>
    <row r="49530" spans="201:201">
      <c r="GS49530" s="16"/>
    </row>
    <row r="49531" spans="201:201">
      <c r="GS49531" s="16"/>
    </row>
    <row r="49532" spans="201:201">
      <c r="GS49532" s="16"/>
    </row>
    <row r="49533" spans="201:201">
      <c r="GS49533" s="16"/>
    </row>
    <row r="49534" spans="201:201">
      <c r="GS49534" s="16"/>
    </row>
    <row r="49535" spans="201:201">
      <c r="GS49535" s="16"/>
    </row>
    <row r="49536" spans="201:201">
      <c r="GS49536" s="16"/>
    </row>
    <row r="49537" spans="201:201">
      <c r="GS49537" s="16"/>
    </row>
    <row r="49538" spans="201:201">
      <c r="GS49538" s="16"/>
    </row>
    <row r="49539" spans="201:201">
      <c r="GS49539" s="16"/>
    </row>
    <row r="49540" spans="201:201">
      <c r="GS49540" s="16"/>
    </row>
    <row r="49541" spans="201:201">
      <c r="GS49541" s="16"/>
    </row>
    <row r="49542" spans="201:201">
      <c r="GS49542" s="16"/>
    </row>
    <row r="49543" spans="201:201">
      <c r="GS49543" s="16"/>
    </row>
    <row r="49544" spans="201:201">
      <c r="GS49544" s="16"/>
    </row>
    <row r="49545" spans="201:201">
      <c r="GS49545" s="16"/>
    </row>
    <row r="49546" spans="201:201">
      <c r="GS49546" s="16"/>
    </row>
    <row r="49547" spans="201:201">
      <c r="GS49547" s="16"/>
    </row>
    <row r="49548" spans="201:201">
      <c r="GS49548" s="16"/>
    </row>
    <row r="49549" spans="201:201">
      <c r="GS49549" s="16"/>
    </row>
    <row r="49550" spans="201:201">
      <c r="GS49550" s="16"/>
    </row>
    <row r="49551" spans="201:201">
      <c r="GS49551" s="16"/>
    </row>
    <row r="49552" spans="201:201">
      <c r="GS49552" s="16"/>
    </row>
    <row r="49553" spans="201:201">
      <c r="GS49553" s="16"/>
    </row>
    <row r="49554" spans="201:201">
      <c r="GS49554" s="16"/>
    </row>
    <row r="49555" spans="201:201">
      <c r="GS49555" s="16"/>
    </row>
    <row r="49556" spans="201:201">
      <c r="GS49556" s="16"/>
    </row>
    <row r="49557" spans="201:201">
      <c r="GS49557" s="16"/>
    </row>
    <row r="49558" spans="201:201">
      <c r="GS49558" s="16"/>
    </row>
    <row r="49559" spans="201:201">
      <c r="GS49559" s="16"/>
    </row>
    <row r="49560" spans="201:201">
      <c r="GS49560" s="16"/>
    </row>
    <row r="49561" spans="201:201">
      <c r="GS49561" s="16"/>
    </row>
    <row r="49562" spans="201:201">
      <c r="GS49562" s="16"/>
    </row>
    <row r="49563" spans="201:201">
      <c r="GS49563" s="16"/>
    </row>
    <row r="49564" spans="201:201">
      <c r="GS49564" s="16"/>
    </row>
    <row r="49565" spans="201:201">
      <c r="GS49565" s="16"/>
    </row>
    <row r="49566" spans="201:201">
      <c r="GS49566" s="16"/>
    </row>
    <row r="49567" spans="201:201">
      <c r="GS49567" s="16"/>
    </row>
    <row r="49568" spans="201:201">
      <c r="GS49568" s="16"/>
    </row>
    <row r="49569" spans="201:201">
      <c r="GS49569" s="16"/>
    </row>
    <row r="49570" spans="201:201">
      <c r="GS49570" s="16"/>
    </row>
    <row r="49571" spans="201:201">
      <c r="GS49571" s="16"/>
    </row>
    <row r="49572" spans="201:201">
      <c r="GS49572" s="16"/>
    </row>
    <row r="49573" spans="201:201">
      <c r="GS49573" s="16"/>
    </row>
    <row r="49574" spans="201:201">
      <c r="GS49574" s="16"/>
    </row>
    <row r="49575" spans="201:201">
      <c r="GS49575" s="16"/>
    </row>
    <row r="49576" spans="201:201">
      <c r="GS49576" s="16"/>
    </row>
    <row r="49577" spans="201:201">
      <c r="GS49577" s="16"/>
    </row>
    <row r="49578" spans="201:201">
      <c r="GS49578" s="16"/>
    </row>
    <row r="49579" spans="201:201">
      <c r="GS49579" s="16"/>
    </row>
    <row r="49580" spans="201:201">
      <c r="GS49580" s="16"/>
    </row>
    <row r="49581" spans="201:201">
      <c r="GS49581" s="16"/>
    </row>
    <row r="49582" spans="201:201">
      <c r="GS49582" s="16"/>
    </row>
    <row r="49583" spans="201:201">
      <c r="GS49583" s="16"/>
    </row>
    <row r="49584" spans="201:201">
      <c r="GS49584" s="16"/>
    </row>
    <row r="49585" spans="201:201">
      <c r="GS49585" s="16"/>
    </row>
    <row r="49586" spans="201:201">
      <c r="GS49586" s="16"/>
    </row>
    <row r="49587" spans="201:201">
      <c r="GS49587" s="16"/>
    </row>
    <row r="49588" spans="201:201">
      <c r="GS49588" s="16"/>
    </row>
    <row r="49589" spans="201:201">
      <c r="GS49589" s="16"/>
    </row>
    <row r="49590" spans="201:201">
      <c r="GS49590" s="16"/>
    </row>
    <row r="49591" spans="201:201">
      <c r="GS49591" s="16"/>
    </row>
    <row r="49592" spans="201:201">
      <c r="GS49592" s="16"/>
    </row>
    <row r="49593" spans="201:201">
      <c r="GS49593" s="16"/>
    </row>
    <row r="49594" spans="201:201">
      <c r="GS49594" s="16"/>
    </row>
    <row r="49595" spans="201:201">
      <c r="GS49595" s="16"/>
    </row>
    <row r="49596" spans="201:201">
      <c r="GS49596" s="16"/>
    </row>
    <row r="49597" spans="201:201">
      <c r="GS49597" s="16"/>
    </row>
    <row r="49598" spans="201:201">
      <c r="GS49598" s="16"/>
    </row>
    <row r="49599" spans="201:201">
      <c r="GS49599" s="16"/>
    </row>
    <row r="49600" spans="201:201">
      <c r="GS49600" s="16"/>
    </row>
    <row r="49601" spans="201:201">
      <c r="GS49601" s="16"/>
    </row>
    <row r="49602" spans="201:201">
      <c r="GS49602" s="16"/>
    </row>
    <row r="49603" spans="201:201">
      <c r="GS49603" s="16"/>
    </row>
    <row r="49604" spans="201:201">
      <c r="GS49604" s="16"/>
    </row>
    <row r="49605" spans="201:201">
      <c r="GS49605" s="16"/>
    </row>
    <row r="49606" spans="201:201">
      <c r="GS49606" s="16"/>
    </row>
    <row r="49607" spans="201:201">
      <c r="GS49607" s="16"/>
    </row>
    <row r="49608" spans="201:201">
      <c r="GS49608" s="16"/>
    </row>
    <row r="49609" spans="201:201">
      <c r="GS49609" s="16"/>
    </row>
    <row r="49610" spans="201:201">
      <c r="GS49610" s="16"/>
    </row>
    <row r="49611" spans="201:201">
      <c r="GS49611" s="16"/>
    </row>
    <row r="49612" spans="201:201">
      <c r="GS49612" s="16"/>
    </row>
    <row r="49613" spans="201:201">
      <c r="GS49613" s="16"/>
    </row>
    <row r="49614" spans="201:201">
      <c r="GS49614" s="16"/>
    </row>
    <row r="49615" spans="201:201">
      <c r="GS49615" s="16"/>
    </row>
    <row r="49616" spans="201:201">
      <c r="GS49616" s="16"/>
    </row>
    <row r="49617" spans="201:201">
      <c r="GS49617" s="16"/>
    </row>
    <row r="49618" spans="201:201">
      <c r="GS49618" s="16"/>
    </row>
    <row r="49619" spans="201:201">
      <c r="GS49619" s="16"/>
    </row>
    <row r="49620" spans="201:201">
      <c r="GS49620" s="16"/>
    </row>
    <row r="49621" spans="201:201">
      <c r="GS49621" s="16"/>
    </row>
    <row r="49622" spans="201:201">
      <c r="GS49622" s="16"/>
    </row>
    <row r="49623" spans="201:201">
      <c r="GS49623" s="16"/>
    </row>
    <row r="49624" spans="201:201">
      <c r="GS49624" s="16"/>
    </row>
    <row r="49625" spans="201:201">
      <c r="GS49625" s="16"/>
    </row>
    <row r="49626" spans="201:201">
      <c r="GS49626" s="16"/>
    </row>
    <row r="49627" spans="201:201">
      <c r="GS49627" s="16"/>
    </row>
    <row r="49628" spans="201:201">
      <c r="GS49628" s="16"/>
    </row>
    <row r="49629" spans="201:201">
      <c r="GS49629" s="16"/>
    </row>
    <row r="49630" spans="201:201">
      <c r="GS49630" s="16"/>
    </row>
    <row r="49631" spans="201:201">
      <c r="GS49631" s="16"/>
    </row>
    <row r="49632" spans="201:201">
      <c r="GS49632" s="16"/>
    </row>
    <row r="49633" spans="201:201">
      <c r="GS49633" s="16"/>
    </row>
    <row r="49634" spans="201:201">
      <c r="GS49634" s="16"/>
    </row>
    <row r="49635" spans="201:201">
      <c r="GS49635" s="16"/>
    </row>
    <row r="49636" spans="201:201">
      <c r="GS49636" s="16"/>
    </row>
    <row r="49637" spans="201:201">
      <c r="GS49637" s="16"/>
    </row>
    <row r="49638" spans="201:201">
      <c r="GS49638" s="16"/>
    </row>
    <row r="49639" spans="201:201">
      <c r="GS49639" s="16"/>
    </row>
    <row r="49640" spans="201:201">
      <c r="GS49640" s="16"/>
    </row>
    <row r="49641" spans="201:201">
      <c r="GS49641" s="16"/>
    </row>
    <row r="49642" spans="201:201">
      <c r="GS49642" s="16"/>
    </row>
    <row r="49643" spans="201:201">
      <c r="GS49643" s="16"/>
    </row>
    <row r="49644" spans="201:201">
      <c r="GS49644" s="16"/>
    </row>
    <row r="49645" spans="201:201">
      <c r="GS49645" s="16"/>
    </row>
    <row r="49646" spans="201:201">
      <c r="GS49646" s="16"/>
    </row>
    <row r="49647" spans="201:201">
      <c r="GS49647" s="16"/>
    </row>
    <row r="49648" spans="201:201">
      <c r="GS49648" s="16"/>
    </row>
    <row r="49649" spans="201:201">
      <c r="GS49649" s="16"/>
    </row>
    <row r="49650" spans="201:201">
      <c r="GS49650" s="16"/>
    </row>
    <row r="49651" spans="201:201">
      <c r="GS49651" s="16"/>
    </row>
    <row r="49652" spans="201:201">
      <c r="GS49652" s="16"/>
    </row>
    <row r="49653" spans="201:201">
      <c r="GS49653" s="16"/>
    </row>
    <row r="49654" spans="201:201">
      <c r="GS49654" s="16"/>
    </row>
    <row r="49655" spans="201:201">
      <c r="GS49655" s="16"/>
    </row>
    <row r="49656" spans="201:201">
      <c r="GS49656" s="16"/>
    </row>
    <row r="49657" spans="201:201">
      <c r="GS49657" s="16"/>
    </row>
    <row r="49658" spans="201:201">
      <c r="GS49658" s="16"/>
    </row>
    <row r="49659" spans="201:201">
      <c r="GS49659" s="16"/>
    </row>
    <row r="49660" spans="201:201">
      <c r="GS49660" s="16"/>
    </row>
    <row r="49661" spans="201:201">
      <c r="GS49661" s="16"/>
    </row>
    <row r="49662" spans="201:201">
      <c r="GS49662" s="16"/>
    </row>
    <row r="49663" spans="201:201">
      <c r="GS49663" s="16"/>
    </row>
    <row r="49664" spans="201:201">
      <c r="GS49664" s="16"/>
    </row>
    <row r="49665" spans="201:201">
      <c r="GS49665" s="16"/>
    </row>
    <row r="49666" spans="201:201">
      <c r="GS49666" s="16"/>
    </row>
    <row r="49667" spans="201:201">
      <c r="GS49667" s="16"/>
    </row>
    <row r="49668" spans="201:201">
      <c r="GS49668" s="16"/>
    </row>
    <row r="49669" spans="201:201">
      <c r="GS49669" s="16"/>
    </row>
    <row r="49670" spans="201:201">
      <c r="GS49670" s="16"/>
    </row>
    <row r="49671" spans="201:201">
      <c r="GS49671" s="16"/>
    </row>
    <row r="49672" spans="201:201">
      <c r="GS49672" s="16"/>
    </row>
    <row r="49673" spans="201:201">
      <c r="GS49673" s="16"/>
    </row>
    <row r="49674" spans="201:201">
      <c r="GS49674" s="16"/>
    </row>
    <row r="49675" spans="201:201">
      <c r="GS49675" s="16"/>
    </row>
    <row r="49676" spans="201:201">
      <c r="GS49676" s="16"/>
    </row>
    <row r="49677" spans="201:201">
      <c r="GS49677" s="16"/>
    </row>
    <row r="49678" spans="201:201">
      <c r="GS49678" s="16"/>
    </row>
    <row r="49679" spans="201:201">
      <c r="GS49679" s="16"/>
    </row>
    <row r="49680" spans="201:201">
      <c r="GS49680" s="16"/>
    </row>
    <row r="49681" spans="201:201">
      <c r="GS49681" s="16"/>
    </row>
    <row r="49682" spans="201:201">
      <c r="GS49682" s="16"/>
    </row>
    <row r="49683" spans="201:201">
      <c r="GS49683" s="16"/>
    </row>
    <row r="49684" spans="201:201">
      <c r="GS49684" s="16"/>
    </row>
    <row r="49685" spans="201:201">
      <c r="GS49685" s="16"/>
    </row>
    <row r="49686" spans="201:201">
      <c r="GS49686" s="16"/>
    </row>
    <row r="49687" spans="201:201">
      <c r="GS49687" s="16"/>
    </row>
    <row r="49688" spans="201:201">
      <c r="GS49688" s="16"/>
    </row>
    <row r="49689" spans="201:201">
      <c r="GS49689" s="16"/>
    </row>
    <row r="49690" spans="201:201">
      <c r="GS49690" s="16"/>
    </row>
    <row r="49691" spans="201:201">
      <c r="GS49691" s="16"/>
    </row>
    <row r="49692" spans="201:201">
      <c r="GS49692" s="16"/>
    </row>
    <row r="49693" spans="201:201">
      <c r="GS49693" s="16"/>
    </row>
    <row r="49694" spans="201:201">
      <c r="GS49694" s="16"/>
    </row>
    <row r="49695" spans="201:201">
      <c r="GS49695" s="16"/>
    </row>
    <row r="49696" spans="201:201">
      <c r="GS49696" s="16"/>
    </row>
    <row r="49697" spans="201:201">
      <c r="GS49697" s="16"/>
    </row>
    <row r="49698" spans="201:201">
      <c r="GS49698" s="16"/>
    </row>
    <row r="49699" spans="201:201">
      <c r="GS49699" s="16"/>
    </row>
    <row r="49700" spans="201:201">
      <c r="GS49700" s="16"/>
    </row>
    <row r="49701" spans="201:201">
      <c r="GS49701" s="16"/>
    </row>
    <row r="49702" spans="201:201">
      <c r="GS49702" s="16"/>
    </row>
    <row r="49703" spans="201:201">
      <c r="GS49703" s="16"/>
    </row>
    <row r="49704" spans="201:201">
      <c r="GS49704" s="16"/>
    </row>
    <row r="49705" spans="201:201">
      <c r="GS49705" s="16"/>
    </row>
    <row r="49706" spans="201:201">
      <c r="GS49706" s="16"/>
    </row>
    <row r="49707" spans="201:201">
      <c r="GS49707" s="16"/>
    </row>
    <row r="49708" spans="201:201">
      <c r="GS49708" s="16"/>
    </row>
    <row r="49709" spans="201:201">
      <c r="GS49709" s="16"/>
    </row>
    <row r="49710" spans="201:201">
      <c r="GS49710" s="16"/>
    </row>
    <row r="49711" spans="201:201">
      <c r="GS49711" s="16"/>
    </row>
    <row r="49712" spans="201:201">
      <c r="GS49712" s="16"/>
    </row>
    <row r="49713" spans="201:201">
      <c r="GS49713" s="16"/>
    </row>
    <row r="49714" spans="201:201">
      <c r="GS49714" s="16"/>
    </row>
    <row r="49715" spans="201:201">
      <c r="GS49715" s="16"/>
    </row>
    <row r="49716" spans="201:201">
      <c r="GS49716" s="16"/>
    </row>
    <row r="49717" spans="201:201">
      <c r="GS49717" s="16"/>
    </row>
    <row r="49718" spans="201:201">
      <c r="GS49718" s="16"/>
    </row>
    <row r="49719" spans="201:201">
      <c r="GS49719" s="16"/>
    </row>
    <row r="49720" spans="201:201">
      <c r="GS49720" s="16"/>
    </row>
    <row r="49721" spans="201:201">
      <c r="GS49721" s="16"/>
    </row>
    <row r="49722" spans="201:201">
      <c r="GS49722" s="16"/>
    </row>
    <row r="49723" spans="201:201">
      <c r="GS49723" s="16"/>
    </row>
    <row r="49724" spans="201:201">
      <c r="GS49724" s="16"/>
    </row>
    <row r="49725" spans="201:201">
      <c r="GS49725" s="16"/>
    </row>
    <row r="49726" spans="201:201">
      <c r="GS49726" s="16"/>
    </row>
    <row r="49727" spans="201:201">
      <c r="GS49727" s="16"/>
    </row>
    <row r="49728" spans="201:201">
      <c r="GS49728" s="16"/>
    </row>
    <row r="49729" spans="201:201">
      <c r="GS49729" s="16"/>
    </row>
    <row r="49730" spans="201:201">
      <c r="GS49730" s="16"/>
    </row>
    <row r="49731" spans="201:201">
      <c r="GS49731" s="16"/>
    </row>
    <row r="49732" spans="201:201">
      <c r="GS49732" s="16"/>
    </row>
    <row r="49733" spans="201:201">
      <c r="GS49733" s="16"/>
    </row>
    <row r="49734" spans="201:201">
      <c r="GS49734" s="16"/>
    </row>
    <row r="49735" spans="201:201">
      <c r="GS49735" s="16"/>
    </row>
    <row r="49736" spans="201:201">
      <c r="GS49736" s="16"/>
    </row>
    <row r="49737" spans="201:201">
      <c r="GS49737" s="16"/>
    </row>
    <row r="49738" spans="201:201">
      <c r="GS49738" s="16"/>
    </row>
    <row r="49739" spans="201:201">
      <c r="GS49739" s="16"/>
    </row>
    <row r="49740" spans="201:201">
      <c r="GS49740" s="16"/>
    </row>
    <row r="49741" spans="201:201">
      <c r="GS49741" s="16"/>
    </row>
    <row r="49742" spans="201:201">
      <c r="GS49742" s="16"/>
    </row>
    <row r="49743" spans="201:201">
      <c r="GS49743" s="16"/>
    </row>
    <row r="49744" spans="201:201">
      <c r="GS49744" s="16"/>
    </row>
    <row r="49745" spans="201:201">
      <c r="GS49745" s="16"/>
    </row>
    <row r="49746" spans="201:201">
      <c r="GS49746" s="16"/>
    </row>
    <row r="49747" spans="201:201">
      <c r="GS49747" s="16"/>
    </row>
    <row r="49748" spans="201:201">
      <c r="GS49748" s="16"/>
    </row>
    <row r="49749" spans="201:201">
      <c r="GS49749" s="16"/>
    </row>
    <row r="49750" spans="201:201">
      <c r="GS49750" s="16"/>
    </row>
    <row r="49751" spans="201:201">
      <c r="GS49751" s="16"/>
    </row>
    <row r="49752" spans="201:201">
      <c r="GS49752" s="16"/>
    </row>
    <row r="49753" spans="201:201">
      <c r="GS49753" s="16"/>
    </row>
    <row r="49754" spans="201:201">
      <c r="GS49754" s="16"/>
    </row>
    <row r="49755" spans="201:201">
      <c r="GS49755" s="16"/>
    </row>
    <row r="49756" spans="201:201">
      <c r="GS49756" s="16"/>
    </row>
    <row r="49757" spans="201:201">
      <c r="GS49757" s="16"/>
    </row>
    <row r="49758" spans="201:201">
      <c r="GS49758" s="16"/>
    </row>
    <row r="49759" spans="201:201">
      <c r="GS49759" s="16"/>
    </row>
    <row r="49760" spans="201:201">
      <c r="GS49760" s="16"/>
    </row>
    <row r="49761" spans="201:201">
      <c r="GS49761" s="16"/>
    </row>
    <row r="49762" spans="201:201">
      <c r="GS49762" s="16"/>
    </row>
    <row r="49763" spans="201:201">
      <c r="GS49763" s="16"/>
    </row>
    <row r="49764" spans="201:201">
      <c r="GS49764" s="16"/>
    </row>
    <row r="49765" spans="201:201">
      <c r="GS49765" s="16"/>
    </row>
    <row r="49766" spans="201:201">
      <c r="GS49766" s="16"/>
    </row>
    <row r="49767" spans="201:201">
      <c r="GS49767" s="16"/>
    </row>
    <row r="49768" spans="201:201">
      <c r="GS49768" s="16"/>
    </row>
    <row r="49769" spans="201:201">
      <c r="GS49769" s="16"/>
    </row>
    <row r="49770" spans="201:201">
      <c r="GS49770" s="16"/>
    </row>
    <row r="49771" spans="201:201">
      <c r="GS49771" s="16"/>
    </row>
    <row r="49772" spans="201:201">
      <c r="GS49772" s="16"/>
    </row>
    <row r="49773" spans="201:201">
      <c r="GS49773" s="16"/>
    </row>
    <row r="49774" spans="201:201">
      <c r="GS49774" s="16"/>
    </row>
    <row r="49775" spans="201:201">
      <c r="GS49775" s="16"/>
    </row>
    <row r="49776" spans="201:201">
      <c r="GS49776" s="16"/>
    </row>
    <row r="49777" spans="201:201">
      <c r="GS49777" s="16"/>
    </row>
    <row r="49778" spans="201:201">
      <c r="GS49778" s="16"/>
    </row>
    <row r="49779" spans="201:201">
      <c r="GS49779" s="16"/>
    </row>
    <row r="49780" spans="201:201">
      <c r="GS49780" s="16"/>
    </row>
    <row r="49781" spans="201:201">
      <c r="GS49781" s="16"/>
    </row>
    <row r="49782" spans="201:201">
      <c r="GS49782" s="16"/>
    </row>
    <row r="49783" spans="201:201">
      <c r="GS49783" s="16"/>
    </row>
    <row r="49784" spans="201:201">
      <c r="GS49784" s="16"/>
    </row>
    <row r="49785" spans="201:201">
      <c r="GS49785" s="16"/>
    </row>
    <row r="49786" spans="201:201">
      <c r="GS49786" s="16"/>
    </row>
    <row r="49787" spans="201:201">
      <c r="GS49787" s="16"/>
    </row>
    <row r="49788" spans="201:201">
      <c r="GS49788" s="16"/>
    </row>
    <row r="49789" spans="201:201">
      <c r="GS49789" s="16"/>
    </row>
    <row r="49790" spans="201:201">
      <c r="GS49790" s="16"/>
    </row>
    <row r="49791" spans="201:201">
      <c r="GS49791" s="16"/>
    </row>
    <row r="49792" spans="201:201">
      <c r="GS49792" s="16"/>
    </row>
    <row r="49793" spans="201:201">
      <c r="GS49793" s="16"/>
    </row>
    <row r="49794" spans="201:201">
      <c r="GS49794" s="16"/>
    </row>
    <row r="49795" spans="201:201">
      <c r="GS49795" s="16"/>
    </row>
    <row r="49796" spans="201:201">
      <c r="GS49796" s="16"/>
    </row>
    <row r="49797" spans="201:201">
      <c r="GS49797" s="16"/>
    </row>
    <row r="49798" spans="201:201">
      <c r="GS49798" s="16"/>
    </row>
    <row r="49799" spans="201:201">
      <c r="GS49799" s="16"/>
    </row>
    <row r="49800" spans="201:201">
      <c r="GS49800" s="16"/>
    </row>
    <row r="49801" spans="201:201">
      <c r="GS49801" s="16"/>
    </row>
    <row r="49802" spans="201:201">
      <c r="GS49802" s="16"/>
    </row>
    <row r="49803" spans="201:201">
      <c r="GS49803" s="16"/>
    </row>
    <row r="49804" spans="201:201">
      <c r="GS49804" s="16"/>
    </row>
    <row r="49805" spans="201:201">
      <c r="GS49805" s="16"/>
    </row>
    <row r="49806" spans="201:201">
      <c r="GS49806" s="16"/>
    </row>
    <row r="49807" spans="201:201">
      <c r="GS49807" s="16"/>
    </row>
    <row r="49808" spans="201:201">
      <c r="GS49808" s="16"/>
    </row>
    <row r="49809" spans="201:201">
      <c r="GS49809" s="16"/>
    </row>
    <row r="49810" spans="201:201">
      <c r="GS49810" s="16"/>
    </row>
    <row r="49811" spans="201:201">
      <c r="GS49811" s="16"/>
    </row>
    <row r="49812" spans="201:201">
      <c r="GS49812" s="16"/>
    </row>
    <row r="49813" spans="201:201">
      <c r="GS49813" s="16"/>
    </row>
    <row r="49814" spans="201:201">
      <c r="GS49814" s="16"/>
    </row>
    <row r="49815" spans="201:201">
      <c r="GS49815" s="16"/>
    </row>
    <row r="49816" spans="201:201">
      <c r="GS49816" s="16"/>
    </row>
    <row r="49817" spans="201:201">
      <c r="GS49817" s="16"/>
    </row>
    <row r="49818" spans="201:201">
      <c r="GS49818" s="16"/>
    </row>
    <row r="49819" spans="201:201">
      <c r="GS49819" s="16"/>
    </row>
    <row r="49820" spans="201:201">
      <c r="GS49820" s="16"/>
    </row>
    <row r="49821" spans="201:201">
      <c r="GS49821" s="16"/>
    </row>
    <row r="49822" spans="201:201">
      <c r="GS49822" s="16"/>
    </row>
    <row r="49823" spans="201:201">
      <c r="GS49823" s="16"/>
    </row>
    <row r="49824" spans="201:201">
      <c r="GS49824" s="16"/>
    </row>
    <row r="49825" spans="201:201">
      <c r="GS49825" s="16"/>
    </row>
    <row r="49826" spans="201:201">
      <c r="GS49826" s="16"/>
    </row>
    <row r="49827" spans="201:201">
      <c r="GS49827" s="16"/>
    </row>
    <row r="49828" spans="201:201">
      <c r="GS49828" s="16"/>
    </row>
    <row r="49829" spans="201:201">
      <c r="GS49829" s="16"/>
    </row>
    <row r="49830" spans="201:201">
      <c r="GS49830" s="16"/>
    </row>
    <row r="49831" spans="201:201">
      <c r="GS49831" s="16"/>
    </row>
    <row r="49832" spans="201:201">
      <c r="GS49832" s="16"/>
    </row>
    <row r="49833" spans="201:201">
      <c r="GS49833" s="16"/>
    </row>
    <row r="49834" spans="201:201">
      <c r="GS49834" s="16"/>
    </row>
    <row r="49835" spans="201:201">
      <c r="GS49835" s="16"/>
    </row>
    <row r="49836" spans="201:201">
      <c r="GS49836" s="16"/>
    </row>
    <row r="49837" spans="201:201">
      <c r="GS49837" s="16"/>
    </row>
    <row r="49838" spans="201:201">
      <c r="GS49838" s="16"/>
    </row>
    <row r="49839" spans="201:201">
      <c r="GS49839" s="16"/>
    </row>
    <row r="49840" spans="201:201">
      <c r="GS49840" s="16"/>
    </row>
    <row r="49841" spans="201:201">
      <c r="GS49841" s="16"/>
    </row>
    <row r="49842" spans="201:201">
      <c r="GS49842" s="16"/>
    </row>
    <row r="49843" spans="201:201">
      <c r="GS49843" s="16"/>
    </row>
    <row r="49844" spans="201:201">
      <c r="GS49844" s="16"/>
    </row>
    <row r="49845" spans="201:201">
      <c r="GS49845" s="16"/>
    </row>
    <row r="49846" spans="201:201">
      <c r="GS49846" s="16"/>
    </row>
    <row r="49847" spans="201:201">
      <c r="GS49847" s="16"/>
    </row>
    <row r="49848" spans="201:201">
      <c r="GS49848" s="16"/>
    </row>
    <row r="49849" spans="201:201">
      <c r="GS49849" s="16"/>
    </row>
    <row r="49850" spans="201:201">
      <c r="GS49850" s="16"/>
    </row>
    <row r="49851" spans="201:201">
      <c r="GS49851" s="16"/>
    </row>
    <row r="49852" spans="201:201">
      <c r="GS49852" s="16"/>
    </row>
    <row r="49853" spans="201:201">
      <c r="GS49853" s="16"/>
    </row>
    <row r="49854" spans="201:201">
      <c r="GS49854" s="16"/>
    </row>
    <row r="49855" spans="201:201">
      <c r="GS49855" s="16"/>
    </row>
    <row r="49856" spans="201:201">
      <c r="GS49856" s="16"/>
    </row>
    <row r="49857" spans="201:201">
      <c r="GS49857" s="16"/>
    </row>
    <row r="49858" spans="201:201">
      <c r="GS49858" s="16"/>
    </row>
    <row r="49859" spans="201:201">
      <c r="GS49859" s="16"/>
    </row>
    <row r="49860" spans="201:201">
      <c r="GS49860" s="16"/>
    </row>
    <row r="49861" spans="201:201">
      <c r="GS49861" s="16"/>
    </row>
    <row r="49862" spans="201:201">
      <c r="GS49862" s="16"/>
    </row>
    <row r="49863" spans="201:201">
      <c r="GS49863" s="16"/>
    </row>
    <row r="49864" spans="201:201">
      <c r="GS49864" s="16"/>
    </row>
    <row r="49865" spans="201:201">
      <c r="GS49865" s="16"/>
    </row>
    <row r="49866" spans="201:201">
      <c r="GS49866" s="16"/>
    </row>
    <row r="49867" spans="201:201">
      <c r="GS49867" s="16"/>
    </row>
    <row r="49868" spans="201:201">
      <c r="GS49868" s="16"/>
    </row>
    <row r="49869" spans="201:201">
      <c r="GS49869" s="16"/>
    </row>
    <row r="49870" spans="201:201">
      <c r="GS49870" s="16"/>
    </row>
    <row r="49871" spans="201:201">
      <c r="GS49871" s="16"/>
    </row>
    <row r="49872" spans="201:201">
      <c r="GS49872" s="16"/>
    </row>
    <row r="49873" spans="201:201">
      <c r="GS49873" s="16"/>
    </row>
    <row r="49874" spans="201:201">
      <c r="GS49874" s="16"/>
    </row>
    <row r="49875" spans="201:201">
      <c r="GS49875" s="16"/>
    </row>
    <row r="49876" spans="201:201">
      <c r="GS49876" s="16"/>
    </row>
    <row r="49877" spans="201:201">
      <c r="GS49877" s="16"/>
    </row>
    <row r="49878" spans="201:201">
      <c r="GS49878" s="16"/>
    </row>
    <row r="49879" spans="201:201">
      <c r="GS49879" s="16"/>
    </row>
    <row r="49880" spans="201:201">
      <c r="GS49880" s="16"/>
    </row>
    <row r="49881" spans="201:201">
      <c r="GS49881" s="16"/>
    </row>
    <row r="49882" spans="201:201">
      <c r="GS49882" s="16"/>
    </row>
    <row r="49883" spans="201:201">
      <c r="GS49883" s="16"/>
    </row>
    <row r="49884" spans="201:201">
      <c r="GS49884" s="16"/>
    </row>
    <row r="49885" spans="201:201">
      <c r="GS49885" s="16"/>
    </row>
    <row r="49886" spans="201:201">
      <c r="GS49886" s="16"/>
    </row>
    <row r="49887" spans="201:201">
      <c r="GS49887" s="16"/>
    </row>
    <row r="49888" spans="201:201">
      <c r="GS49888" s="16"/>
    </row>
    <row r="49889" spans="201:201">
      <c r="GS49889" s="16"/>
    </row>
    <row r="49890" spans="201:201">
      <c r="GS49890" s="16"/>
    </row>
    <row r="49891" spans="201:201">
      <c r="GS49891" s="16"/>
    </row>
    <row r="49892" spans="201:201">
      <c r="GS49892" s="16"/>
    </row>
    <row r="49893" spans="201:201">
      <c r="GS49893" s="16"/>
    </row>
    <row r="49894" spans="201:201">
      <c r="GS49894" s="16"/>
    </row>
    <row r="49895" spans="201:201">
      <c r="GS49895" s="16"/>
    </row>
    <row r="49896" spans="201:201">
      <c r="GS49896" s="16"/>
    </row>
    <row r="49897" spans="201:201">
      <c r="GS49897" s="16"/>
    </row>
    <row r="49898" spans="201:201">
      <c r="GS49898" s="16"/>
    </row>
    <row r="49899" spans="201:201">
      <c r="GS49899" s="16"/>
    </row>
    <row r="49900" spans="201:201">
      <c r="GS49900" s="16"/>
    </row>
    <row r="49901" spans="201:201">
      <c r="GS49901" s="16"/>
    </row>
    <row r="49902" spans="201:201">
      <c r="GS49902" s="16"/>
    </row>
    <row r="49903" spans="201:201">
      <c r="GS49903" s="16"/>
    </row>
    <row r="49904" spans="201:201">
      <c r="GS49904" s="16"/>
    </row>
    <row r="49905" spans="201:201">
      <c r="GS49905" s="16"/>
    </row>
    <row r="49906" spans="201:201">
      <c r="GS49906" s="16"/>
    </row>
    <row r="49907" spans="201:201">
      <c r="GS49907" s="16"/>
    </row>
    <row r="49908" spans="201:201">
      <c r="GS49908" s="16"/>
    </row>
    <row r="49909" spans="201:201">
      <c r="GS49909" s="16"/>
    </row>
    <row r="49910" spans="201:201">
      <c r="GS49910" s="16"/>
    </row>
    <row r="49911" spans="201:201">
      <c r="GS49911" s="16"/>
    </row>
    <row r="49912" spans="201:201">
      <c r="GS49912" s="16"/>
    </row>
    <row r="49913" spans="201:201">
      <c r="GS49913" s="16"/>
    </row>
    <row r="49914" spans="201:201">
      <c r="GS49914" s="16"/>
    </row>
    <row r="49915" spans="201:201">
      <c r="GS49915" s="16"/>
    </row>
    <row r="49916" spans="201:201">
      <c r="GS49916" s="16"/>
    </row>
    <row r="49917" spans="201:201">
      <c r="GS49917" s="16"/>
    </row>
    <row r="49918" spans="201:201">
      <c r="GS49918" s="16"/>
    </row>
    <row r="49919" spans="201:201">
      <c r="GS49919" s="16"/>
    </row>
    <row r="49920" spans="201:201">
      <c r="GS49920" s="16"/>
    </row>
    <row r="49921" spans="201:201">
      <c r="GS49921" s="16"/>
    </row>
    <row r="49922" spans="201:201">
      <c r="GS49922" s="16"/>
    </row>
    <row r="49923" spans="201:201">
      <c r="GS49923" s="16"/>
    </row>
    <row r="49924" spans="201:201">
      <c r="GS49924" s="16"/>
    </row>
    <row r="49925" spans="201:201">
      <c r="GS49925" s="16"/>
    </row>
    <row r="49926" spans="201:201">
      <c r="GS49926" s="16"/>
    </row>
    <row r="49927" spans="201:201">
      <c r="GS49927" s="16"/>
    </row>
    <row r="49928" spans="201:201">
      <c r="GS49928" s="16"/>
    </row>
    <row r="49929" spans="201:201">
      <c r="GS49929" s="16"/>
    </row>
    <row r="49930" spans="201:201">
      <c r="GS49930" s="16"/>
    </row>
    <row r="49931" spans="201:201">
      <c r="GS49931" s="16"/>
    </row>
    <row r="49932" spans="201:201">
      <c r="GS49932" s="16"/>
    </row>
    <row r="49933" spans="201:201">
      <c r="GS49933" s="16"/>
    </row>
    <row r="49934" spans="201:201">
      <c r="GS49934" s="16"/>
    </row>
    <row r="49935" spans="201:201">
      <c r="GS49935" s="16"/>
    </row>
    <row r="49936" spans="201:201">
      <c r="GS49936" s="16"/>
    </row>
    <row r="49937" spans="201:201">
      <c r="GS49937" s="16"/>
    </row>
    <row r="49938" spans="201:201">
      <c r="GS49938" s="16"/>
    </row>
    <row r="49939" spans="201:201">
      <c r="GS49939" s="16"/>
    </row>
    <row r="49940" spans="201:201">
      <c r="GS49940" s="16"/>
    </row>
    <row r="49941" spans="201:201">
      <c r="GS49941" s="16"/>
    </row>
    <row r="49942" spans="201:201">
      <c r="GS49942" s="16"/>
    </row>
    <row r="49943" spans="201:201">
      <c r="GS49943" s="16"/>
    </row>
    <row r="49944" spans="201:201">
      <c r="GS49944" s="16"/>
    </row>
    <row r="49945" spans="201:201">
      <c r="GS49945" s="16"/>
    </row>
    <row r="49946" spans="201:201">
      <c r="GS49946" s="16"/>
    </row>
    <row r="49947" spans="201:201">
      <c r="GS49947" s="16"/>
    </row>
    <row r="49948" spans="201:201">
      <c r="GS49948" s="16"/>
    </row>
    <row r="49949" spans="201:201">
      <c r="GS49949" s="16"/>
    </row>
    <row r="49950" spans="201:201">
      <c r="GS49950" s="16"/>
    </row>
    <row r="49951" spans="201:201">
      <c r="GS49951" s="16"/>
    </row>
    <row r="49952" spans="201:201">
      <c r="GS49952" s="16"/>
    </row>
    <row r="49953" spans="201:201">
      <c r="GS49953" s="16"/>
    </row>
    <row r="49954" spans="201:201">
      <c r="GS49954" s="16"/>
    </row>
    <row r="49955" spans="201:201">
      <c r="GS49955" s="16"/>
    </row>
    <row r="49956" spans="201:201">
      <c r="GS49956" s="16"/>
    </row>
    <row r="49957" spans="201:201">
      <c r="GS49957" s="16"/>
    </row>
    <row r="49958" spans="201:201">
      <c r="GS49958" s="16"/>
    </row>
    <row r="49959" spans="201:201">
      <c r="GS49959" s="16"/>
    </row>
  </sheetData>
  <phoneticPr fontId="18"/>
  <pageMargins left="0.7" right="0.7" top="0.75" bottom="0.75" header="0.3" footer="0.3"/>
  <pageSetup paperSize="9" scale="1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4AFA1-C156-4FEA-992B-35F33837ABF8}">
  <sheetPr codeName="Sheet7">
    <tabColor theme="1"/>
  </sheetPr>
  <dimension ref="A1:D4"/>
  <sheetViews>
    <sheetView workbookViewId="0"/>
  </sheetViews>
  <sheetFormatPr defaultRowHeight="13.2"/>
  <cols>
    <col min="1" max="1" width="5.44140625" bestFit="1" customWidth="1"/>
    <col min="2" max="2" width="3.33203125" bestFit="1" customWidth="1"/>
    <col min="3" max="3" width="9.44140625" bestFit="1" customWidth="1"/>
    <col min="4" max="4" width="104" bestFit="1" customWidth="1"/>
  </cols>
  <sheetData>
    <row r="1" spans="1:4">
      <c r="A1" s="348" t="s">
        <v>367</v>
      </c>
      <c r="B1" s="348" t="s">
        <v>368</v>
      </c>
      <c r="C1" s="348" t="s">
        <v>369</v>
      </c>
      <c r="D1" s="348" t="s">
        <v>370</v>
      </c>
    </row>
    <row r="2" spans="1:4">
      <c r="A2">
        <v>2024</v>
      </c>
      <c r="B2">
        <v>6</v>
      </c>
      <c r="C2" t="s">
        <v>371</v>
      </c>
      <c r="D2" t="s">
        <v>372</v>
      </c>
    </row>
    <row r="3" spans="1:4">
      <c r="A3">
        <v>2024</v>
      </c>
      <c r="B3">
        <v>8</v>
      </c>
      <c r="C3" t="s">
        <v>374</v>
      </c>
      <c r="D3" t="s">
        <v>375</v>
      </c>
    </row>
    <row r="4" spans="1:4">
      <c r="D4" s="349"/>
    </row>
  </sheetData>
  <phoneticPr fontId="18"/>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CB230"/>
  <sheetViews>
    <sheetView showGridLines="0" zoomScale="85" zoomScaleNormal="85" workbookViewId="0">
      <pane ySplit="4" topLeftCell="A143" activePane="bottomLeft" state="frozen"/>
      <selection pane="bottomLeft" activeCell="B150" sqref="B150"/>
    </sheetView>
  </sheetViews>
  <sheetFormatPr defaultColWidth="2.6640625" defaultRowHeight="13.2"/>
  <sheetData>
    <row r="1" spans="2:80">
      <c r="CB1" s="14"/>
    </row>
    <row r="2" spans="2:80" ht="21">
      <c r="B2" s="5" t="s">
        <v>9</v>
      </c>
      <c r="BU2" s="1"/>
    </row>
    <row r="3" spans="2:80">
      <c r="B3" s="2" t="s">
        <v>27</v>
      </c>
      <c r="AN3" s="4"/>
    </row>
    <row r="4" spans="2:80">
      <c r="B4" s="2"/>
      <c r="G4" s="506" t="s">
        <v>10</v>
      </c>
      <c r="H4" s="506"/>
      <c r="I4" s="506"/>
      <c r="AN4" s="4"/>
    </row>
    <row r="5" spans="2:80">
      <c r="AN5" s="4"/>
    </row>
    <row r="6" spans="2:80">
      <c r="B6" s="8" t="str">
        <f>"10-膝を曲げ上半身前屈（"&amp;G8&amp;"°～"&amp;G9&amp;"°）"</f>
        <v>10-膝を曲げ上半身前屈（30°～90°）</v>
      </c>
    </row>
    <row r="8" spans="2:80">
      <c r="B8" t="s">
        <v>0</v>
      </c>
      <c r="G8" s="506">
        <v>30</v>
      </c>
      <c r="H8" s="506"/>
      <c r="I8" s="506"/>
      <c r="J8" t="s">
        <v>2</v>
      </c>
    </row>
    <row r="9" spans="2:80">
      <c r="G9" s="506">
        <v>90</v>
      </c>
      <c r="H9" s="506"/>
      <c r="I9" s="506"/>
      <c r="J9" t="s">
        <v>1</v>
      </c>
    </row>
    <row r="11" spans="2:80">
      <c r="B11" t="s">
        <v>3</v>
      </c>
      <c r="G11" s="506">
        <v>90</v>
      </c>
      <c r="H11" s="506"/>
      <c r="I11" s="506"/>
      <c r="J11" t="s">
        <v>2</v>
      </c>
    </row>
    <row r="12" spans="2:80">
      <c r="G12" s="506">
        <v>140</v>
      </c>
      <c r="H12" s="506"/>
      <c r="I12" s="506"/>
      <c r="J12" t="s">
        <v>1</v>
      </c>
    </row>
    <row r="13" spans="2:80">
      <c r="H13" s="6"/>
    </row>
    <row r="19" spans="2:10">
      <c r="D19" s="8"/>
    </row>
    <row r="24" spans="2:10">
      <c r="B24" s="8" t="str">
        <f>"9-膝を曲げ上半身前屈（"&amp;G26&amp;"°～"&amp;G27&amp;"°）"</f>
        <v>9-膝を曲げ上半身前屈（15°～30°）</v>
      </c>
    </row>
    <row r="26" spans="2:10">
      <c r="B26" t="s">
        <v>0</v>
      </c>
      <c r="G26" s="506">
        <v>15</v>
      </c>
      <c r="H26" s="506"/>
      <c r="I26" s="506"/>
      <c r="J26" t="s">
        <v>2</v>
      </c>
    </row>
    <row r="27" spans="2:10">
      <c r="G27" s="506">
        <v>30</v>
      </c>
      <c r="H27" s="506"/>
      <c r="I27" s="506"/>
      <c r="J27" t="s">
        <v>1</v>
      </c>
    </row>
    <row r="29" spans="2:10">
      <c r="B29" t="s">
        <v>3</v>
      </c>
      <c r="G29" s="506">
        <v>90</v>
      </c>
      <c r="H29" s="506"/>
      <c r="I29" s="506"/>
      <c r="J29" t="s">
        <v>2</v>
      </c>
    </row>
    <row r="30" spans="2:10">
      <c r="G30" s="506">
        <v>140</v>
      </c>
      <c r="H30" s="506"/>
      <c r="I30" s="506"/>
      <c r="J30" t="s">
        <v>1</v>
      </c>
    </row>
    <row r="31" spans="2:10">
      <c r="C31" s="3"/>
    </row>
    <row r="37" spans="2:10">
      <c r="D37" s="8"/>
    </row>
    <row r="39" spans="2:10">
      <c r="C39" s="2"/>
    </row>
    <row r="42" spans="2:10">
      <c r="B42" s="8" t="str">
        <f>"8-上半身前屈（"&amp;G44&amp;"°～"&amp;G45&amp;"°）"</f>
        <v>8-上半身前屈（45°～90°）</v>
      </c>
    </row>
    <row r="44" spans="2:10">
      <c r="B44" t="s">
        <v>0</v>
      </c>
      <c r="G44" s="506">
        <v>45</v>
      </c>
      <c r="H44" s="506"/>
      <c r="I44" s="506"/>
      <c r="J44" t="s">
        <v>2</v>
      </c>
    </row>
    <row r="45" spans="2:10">
      <c r="G45" s="506">
        <v>90</v>
      </c>
      <c r="H45" s="506"/>
      <c r="I45" s="506"/>
      <c r="J45" t="s">
        <v>1</v>
      </c>
    </row>
    <row r="47" spans="2:10">
      <c r="B47" t="s">
        <v>3</v>
      </c>
      <c r="G47" s="506">
        <v>140</v>
      </c>
      <c r="H47" s="506"/>
      <c r="I47" s="506"/>
      <c r="J47" t="s">
        <v>2</v>
      </c>
    </row>
    <row r="48" spans="2:10">
      <c r="G48" s="506">
        <v>180</v>
      </c>
      <c r="H48" s="506"/>
      <c r="I48" s="506"/>
      <c r="J48" t="s">
        <v>1</v>
      </c>
    </row>
    <row r="55" spans="2:10">
      <c r="C55" s="9"/>
    </row>
    <row r="56" spans="2:10">
      <c r="C56" s="512"/>
      <c r="D56" s="512"/>
      <c r="E56" s="512"/>
      <c r="F56" s="512"/>
      <c r="G56" s="515"/>
      <c r="H56" s="515"/>
      <c r="I56" s="515"/>
      <c r="J56" s="6"/>
    </row>
    <row r="57" spans="2:10">
      <c r="C57" s="507"/>
      <c r="D57" s="507"/>
      <c r="E57" s="507"/>
      <c r="F57" s="507"/>
      <c r="G57" s="508"/>
      <c r="H57" s="508"/>
      <c r="I57" s="508"/>
      <c r="J57" s="7"/>
    </row>
    <row r="58" spans="2:10">
      <c r="C58" s="507"/>
      <c r="D58" s="507"/>
      <c r="E58" s="507"/>
      <c r="F58" s="507"/>
      <c r="G58" s="507"/>
      <c r="H58" s="507"/>
      <c r="I58" s="507"/>
      <c r="J58" s="7"/>
    </row>
    <row r="60" spans="2:10">
      <c r="B60" s="8" t="str">
        <f>"7-上半身前屈（"&amp;G62&amp;"°～"&amp;G63&amp;"°）"</f>
        <v>7-上半身前屈（30°～45°）</v>
      </c>
    </row>
    <row r="62" spans="2:10">
      <c r="B62" t="s">
        <v>0</v>
      </c>
      <c r="G62" s="506">
        <v>30</v>
      </c>
      <c r="H62" s="506"/>
      <c r="I62" s="506"/>
      <c r="J62" t="s">
        <v>2</v>
      </c>
    </row>
    <row r="63" spans="2:10">
      <c r="G63" s="506">
        <v>45</v>
      </c>
      <c r="H63" s="506"/>
      <c r="I63" s="506"/>
      <c r="J63" t="s">
        <v>1</v>
      </c>
    </row>
    <row r="65" spans="2:10">
      <c r="B65" t="s">
        <v>3</v>
      </c>
      <c r="G65" s="506">
        <v>140</v>
      </c>
      <c r="H65" s="506"/>
      <c r="I65" s="506"/>
      <c r="J65" t="s">
        <v>2</v>
      </c>
    </row>
    <row r="66" spans="2:10">
      <c r="G66" s="506">
        <v>180</v>
      </c>
      <c r="H66" s="506"/>
      <c r="I66" s="506"/>
      <c r="J66" t="s">
        <v>1</v>
      </c>
    </row>
    <row r="78" spans="2:10">
      <c r="B78" s="8" t="str">
        <f>"6-上半身前屈（"&amp;G80&amp;"°～"&amp;G81&amp;"°）"</f>
        <v>6-上半身前屈（90°～180°）</v>
      </c>
    </row>
    <row r="80" spans="2:10">
      <c r="B80" t="s">
        <v>0</v>
      </c>
      <c r="G80" s="506">
        <v>90</v>
      </c>
      <c r="H80" s="506"/>
      <c r="I80" s="506"/>
      <c r="J80" t="s">
        <v>2</v>
      </c>
    </row>
    <row r="81" spans="2:10">
      <c r="G81" s="506">
        <v>180</v>
      </c>
      <c r="H81" s="506"/>
      <c r="I81" s="506"/>
      <c r="J81" t="s">
        <v>1</v>
      </c>
    </row>
    <row r="83" spans="2:10">
      <c r="B83" t="s">
        <v>3</v>
      </c>
      <c r="G83" s="506">
        <v>160</v>
      </c>
      <c r="H83" s="506"/>
      <c r="I83" s="506"/>
      <c r="J83" t="s">
        <v>2</v>
      </c>
    </row>
    <row r="84" spans="2:10">
      <c r="G84" s="506">
        <v>180</v>
      </c>
      <c r="H84" s="506"/>
      <c r="I84" s="506"/>
      <c r="J84" t="s">
        <v>1</v>
      </c>
    </row>
    <row r="96" spans="2:10">
      <c r="B96" s="8" t="s">
        <v>4</v>
      </c>
    </row>
    <row r="98" spans="2:10">
      <c r="B98" t="s">
        <v>0</v>
      </c>
      <c r="G98" s="513">
        <v>0</v>
      </c>
      <c r="H98" s="513"/>
      <c r="I98" s="513"/>
      <c r="J98" t="s">
        <v>2</v>
      </c>
    </row>
    <row r="99" spans="2:10">
      <c r="G99" s="513">
        <v>-1</v>
      </c>
      <c r="H99" s="513"/>
      <c r="I99" s="513"/>
      <c r="J99" t="s">
        <v>1</v>
      </c>
    </row>
    <row r="101" spans="2:10">
      <c r="B101" t="s">
        <v>3</v>
      </c>
      <c r="G101" s="513">
        <v>0</v>
      </c>
      <c r="H101" s="513"/>
      <c r="I101" s="513"/>
      <c r="J101" t="s">
        <v>2</v>
      </c>
    </row>
    <row r="102" spans="2:10">
      <c r="G102" s="513">
        <v>-1</v>
      </c>
      <c r="H102" s="513"/>
      <c r="I102" s="513"/>
      <c r="J102" t="s">
        <v>1</v>
      </c>
    </row>
    <row r="109" spans="2:10">
      <c r="C109" s="6"/>
      <c r="D109" s="6"/>
      <c r="E109" s="6"/>
      <c r="F109" s="6"/>
      <c r="G109" s="10"/>
      <c r="H109" s="10"/>
      <c r="I109" s="10"/>
      <c r="J109" s="6"/>
    </row>
    <row r="110" spans="2:10">
      <c r="C110" s="7"/>
      <c r="D110" s="7"/>
      <c r="E110" s="7"/>
      <c r="F110" s="7"/>
      <c r="G110" s="11"/>
      <c r="H110" s="11"/>
      <c r="I110" s="11"/>
      <c r="J110" s="7"/>
    </row>
    <row r="111" spans="2:10">
      <c r="C111" s="7"/>
      <c r="D111" s="7"/>
      <c r="E111" s="7"/>
      <c r="F111" s="7"/>
      <c r="G111" s="7"/>
      <c r="H111" s="7"/>
      <c r="I111" s="7"/>
      <c r="J111" s="7"/>
    </row>
    <row r="114" spans="2:10">
      <c r="B114" s="8" t="s">
        <v>5</v>
      </c>
    </row>
    <row r="116" spans="2:10">
      <c r="B116" t="s">
        <v>0</v>
      </c>
      <c r="G116" s="514">
        <v>0</v>
      </c>
      <c r="H116" s="514"/>
      <c r="I116" s="514"/>
      <c r="J116" t="s">
        <v>2</v>
      </c>
    </row>
    <row r="117" spans="2:10">
      <c r="G117" s="514">
        <v>999</v>
      </c>
      <c r="H117" s="514"/>
      <c r="I117" s="514"/>
      <c r="J117" t="s">
        <v>1</v>
      </c>
    </row>
    <row r="119" spans="2:10">
      <c r="B119" t="s">
        <v>3</v>
      </c>
      <c r="G119" s="506">
        <v>0</v>
      </c>
      <c r="H119" s="506"/>
      <c r="I119" s="506"/>
      <c r="J119" t="s">
        <v>2</v>
      </c>
    </row>
    <row r="120" spans="2:10">
      <c r="G120" s="506">
        <v>90</v>
      </c>
      <c r="H120" s="506"/>
      <c r="I120" s="506"/>
      <c r="J120" t="s">
        <v>1</v>
      </c>
    </row>
    <row r="132" spans="2:10">
      <c r="B132" s="8" t="s">
        <v>6</v>
      </c>
    </row>
    <row r="134" spans="2:10">
      <c r="B134" t="s">
        <v>0</v>
      </c>
      <c r="G134" s="513">
        <v>0</v>
      </c>
      <c r="H134" s="513"/>
      <c r="I134" s="513"/>
      <c r="J134" t="s">
        <v>2</v>
      </c>
    </row>
    <row r="135" spans="2:10">
      <c r="G135" s="513">
        <v>-1</v>
      </c>
      <c r="H135" s="513"/>
      <c r="I135" s="513"/>
      <c r="J135" t="s">
        <v>1</v>
      </c>
    </row>
    <row r="137" spans="2:10">
      <c r="B137" t="s">
        <v>3</v>
      </c>
      <c r="G137" s="513">
        <v>0</v>
      </c>
      <c r="H137" s="513"/>
      <c r="I137" s="513"/>
      <c r="J137" t="s">
        <v>2</v>
      </c>
    </row>
    <row r="138" spans="2:10">
      <c r="G138" s="513">
        <v>-1</v>
      </c>
      <c r="H138" s="513"/>
      <c r="I138" s="513"/>
      <c r="J138" t="s">
        <v>1</v>
      </c>
    </row>
    <row r="150" spans="2:10">
      <c r="B150" s="8" t="str">
        <f>"2-上半身前屈（"&amp;G152&amp;"°～"&amp;G153&amp;"°）"</f>
        <v>2-上半身前屈（15°～30°）</v>
      </c>
    </row>
    <row r="152" spans="2:10">
      <c r="B152" t="s">
        <v>0</v>
      </c>
      <c r="G152" s="506">
        <v>15</v>
      </c>
      <c r="H152" s="506"/>
      <c r="I152" s="506"/>
      <c r="J152" t="s">
        <v>2</v>
      </c>
    </row>
    <row r="153" spans="2:10">
      <c r="G153" s="506">
        <v>30</v>
      </c>
      <c r="H153" s="506"/>
      <c r="I153" s="506"/>
      <c r="J153" t="s">
        <v>1</v>
      </c>
    </row>
    <row r="155" spans="2:10">
      <c r="B155" t="s">
        <v>3</v>
      </c>
      <c r="G155" s="506">
        <v>140</v>
      </c>
      <c r="H155" s="506"/>
      <c r="I155" s="506"/>
      <c r="J155" t="s">
        <v>2</v>
      </c>
    </row>
    <row r="156" spans="2:10">
      <c r="G156" s="506">
        <v>180</v>
      </c>
      <c r="H156" s="506"/>
      <c r="I156" s="506"/>
      <c r="J156" t="s">
        <v>1</v>
      </c>
    </row>
    <row r="168" spans="2:10">
      <c r="B168" s="8" t="str">
        <f>"1-その他の姿勢"</f>
        <v>1-その他の姿勢</v>
      </c>
    </row>
    <row r="170" spans="2:10">
      <c r="B170" t="s">
        <v>0</v>
      </c>
      <c r="G170" s="514">
        <v>0</v>
      </c>
      <c r="H170" s="514"/>
      <c r="I170" s="514"/>
      <c r="J170" t="s">
        <v>2</v>
      </c>
    </row>
    <row r="171" spans="2:10">
      <c r="G171" s="514">
        <v>15</v>
      </c>
      <c r="H171" s="514"/>
      <c r="I171" s="514"/>
      <c r="J171" t="s">
        <v>1</v>
      </c>
    </row>
    <row r="173" spans="2:10">
      <c r="B173" t="s">
        <v>3</v>
      </c>
      <c r="G173" s="514">
        <v>140</v>
      </c>
      <c r="H173" s="514"/>
      <c r="I173" s="514"/>
      <c r="J173" t="s">
        <v>2</v>
      </c>
    </row>
    <row r="174" spans="2:10">
      <c r="G174" s="514">
        <v>180</v>
      </c>
      <c r="H174" s="514"/>
      <c r="I174" s="514"/>
      <c r="J174" t="s">
        <v>1</v>
      </c>
    </row>
    <row r="181" spans="2:10">
      <c r="B181" t="s">
        <v>31</v>
      </c>
    </row>
    <row r="185" spans="2:10">
      <c r="B185" s="8"/>
    </row>
    <row r="187" spans="2:10">
      <c r="B187" s="512"/>
      <c r="C187" s="512"/>
      <c r="D187" s="512"/>
      <c r="E187" s="512"/>
      <c r="F187" s="512"/>
      <c r="G187" s="511"/>
      <c r="H187" s="511"/>
      <c r="I187" s="511"/>
      <c r="J187" s="6"/>
    </row>
    <row r="188" spans="2:10">
      <c r="B188" s="507"/>
      <c r="C188" s="507"/>
      <c r="D188" s="507"/>
      <c r="E188" s="507"/>
      <c r="F188" s="507"/>
      <c r="G188" s="508"/>
      <c r="H188" s="508"/>
      <c r="I188" s="508"/>
      <c r="J188" s="7"/>
    </row>
    <row r="189" spans="2:10">
      <c r="B189" s="507"/>
      <c r="C189" s="507"/>
      <c r="D189" s="507"/>
      <c r="E189" s="507"/>
      <c r="F189" s="507"/>
      <c r="G189" s="507"/>
      <c r="H189" s="507"/>
      <c r="I189" s="507"/>
      <c r="J189" s="7"/>
    </row>
    <row r="192" spans="2:10">
      <c r="B192" s="8" t="s">
        <v>38</v>
      </c>
    </row>
    <row r="193" spans="2:10">
      <c r="B193" t="s">
        <v>60</v>
      </c>
    </row>
    <row r="194" spans="2:10">
      <c r="B194" t="s">
        <v>61</v>
      </c>
    </row>
    <row r="197" spans="2:10">
      <c r="B197" s="8" t="s">
        <v>59</v>
      </c>
    </row>
    <row r="198" spans="2:10">
      <c r="B198" s="13" t="s">
        <v>63</v>
      </c>
    </row>
    <row r="199" spans="2:10">
      <c r="B199" t="s">
        <v>62</v>
      </c>
      <c r="C199" s="12"/>
      <c r="D199" s="12"/>
      <c r="E199" s="12"/>
      <c r="F199" s="12"/>
      <c r="G199" s="510">
        <v>10</v>
      </c>
      <c r="H199" s="510"/>
      <c r="I199" s="510"/>
      <c r="J199" s="12" t="s">
        <v>48</v>
      </c>
    </row>
    <row r="200" spans="2:10">
      <c r="B200" s="507"/>
      <c r="C200" s="507"/>
      <c r="D200" s="507"/>
      <c r="E200" s="507"/>
      <c r="F200" s="507"/>
      <c r="G200" s="508"/>
      <c r="H200" s="508"/>
      <c r="I200" s="508"/>
      <c r="J200" s="7"/>
    </row>
    <row r="201" spans="2:10">
      <c r="B201" s="509"/>
      <c r="C201" s="509"/>
      <c r="D201" s="509"/>
      <c r="E201" s="509"/>
      <c r="F201" s="509"/>
      <c r="G201" s="507"/>
      <c r="H201" s="507"/>
      <c r="I201" s="507"/>
      <c r="J201" s="7"/>
    </row>
    <row r="202" spans="2:10">
      <c r="B202" t="s">
        <v>57</v>
      </c>
    </row>
    <row r="203" spans="2:10">
      <c r="B203" t="s">
        <v>56</v>
      </c>
      <c r="G203" s="510">
        <v>20</v>
      </c>
      <c r="H203" s="510"/>
      <c r="I203" s="510"/>
      <c r="J203" s="12" t="s">
        <v>48</v>
      </c>
    </row>
    <row r="210" spans="2:10">
      <c r="B210" s="8" t="str">
        <f>"腰曲げ（"&amp;G212&amp;"°～  ）"</f>
        <v>腰曲げ（30°～  ）</v>
      </c>
    </row>
    <row r="212" spans="2:10">
      <c r="B212" t="s">
        <v>0</v>
      </c>
      <c r="G212" s="506">
        <v>30</v>
      </c>
      <c r="H212" s="506"/>
      <c r="I212" s="506"/>
      <c r="J212" t="s">
        <v>2</v>
      </c>
    </row>
    <row r="228" spans="2:10">
      <c r="B228" s="8" t="str">
        <f>"膝曲げ（ ～"&amp;G230&amp;"° ）"</f>
        <v>膝曲げ（ ～140° ）</v>
      </c>
    </row>
    <row r="230" spans="2:10">
      <c r="B230" t="s">
        <v>3</v>
      </c>
      <c r="G230" s="506">
        <v>140</v>
      </c>
      <c r="H230" s="506"/>
      <c r="I230" s="506"/>
      <c r="J230" t="s">
        <v>1</v>
      </c>
    </row>
  </sheetData>
  <mergeCells count="61">
    <mergeCell ref="G173:I173"/>
    <mergeCell ref="G174:I174"/>
    <mergeCell ref="G170:I170"/>
    <mergeCell ref="G29:I29"/>
    <mergeCell ref="G12:I12"/>
    <mergeCell ref="G63:I63"/>
    <mergeCell ref="G83:I83"/>
    <mergeCell ref="G99:I99"/>
    <mergeCell ref="G66:I66"/>
    <mergeCell ref="G98:I98"/>
    <mergeCell ref="G62:I62"/>
    <mergeCell ref="G65:I65"/>
    <mergeCell ref="G80:I80"/>
    <mergeCell ref="G81:I81"/>
    <mergeCell ref="G84:I84"/>
    <mergeCell ref="G155:I155"/>
    <mergeCell ref="C56:F56"/>
    <mergeCell ref="C57:F57"/>
    <mergeCell ref="G57:I57"/>
    <mergeCell ref="C58:F58"/>
    <mergeCell ref="G58:I58"/>
    <mergeCell ref="G56:I56"/>
    <mergeCell ref="B187:F187"/>
    <mergeCell ref="B188:F188"/>
    <mergeCell ref="B189:F189"/>
    <mergeCell ref="G101:I101"/>
    <mergeCell ref="G102:I102"/>
    <mergeCell ref="G156:I156"/>
    <mergeCell ref="G119:I119"/>
    <mergeCell ref="G120:I120"/>
    <mergeCell ref="G117:I117"/>
    <mergeCell ref="G116:I116"/>
    <mergeCell ref="G153:I153"/>
    <mergeCell ref="G171:I171"/>
    <mergeCell ref="G134:I134"/>
    <mergeCell ref="G135:I135"/>
    <mergeCell ref="G137:I137"/>
    <mergeCell ref="G138:I138"/>
    <mergeCell ref="G4:I4"/>
    <mergeCell ref="G199:I199"/>
    <mergeCell ref="G187:I187"/>
    <mergeCell ref="G188:I188"/>
    <mergeCell ref="G189:I189"/>
    <mergeCell ref="G152:I152"/>
    <mergeCell ref="G9:I9"/>
    <mergeCell ref="G8:I8"/>
    <mergeCell ref="G26:I26"/>
    <mergeCell ref="G11:I11"/>
    <mergeCell ref="G27:I27"/>
    <mergeCell ref="G30:I30"/>
    <mergeCell ref="G44:I44"/>
    <mergeCell ref="G47:I47"/>
    <mergeCell ref="G48:I48"/>
    <mergeCell ref="G45:I45"/>
    <mergeCell ref="G212:I212"/>
    <mergeCell ref="G230:I230"/>
    <mergeCell ref="B200:F200"/>
    <mergeCell ref="G200:I200"/>
    <mergeCell ref="B201:F201"/>
    <mergeCell ref="G201:I201"/>
    <mergeCell ref="G203:I203"/>
  </mergeCells>
  <phoneticPr fontId="18"/>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FD5F9-A1DD-41C8-B41A-63E271FF8FF8}">
  <sheetPr codeName="Sheet2"/>
  <dimension ref="A1:BI61"/>
  <sheetViews>
    <sheetView showGridLines="0" zoomScale="55" zoomScaleNormal="55" workbookViewId="0"/>
  </sheetViews>
  <sheetFormatPr defaultColWidth="11.109375" defaultRowHeight="15"/>
  <cols>
    <col min="1" max="1" width="2.21875" style="172" customWidth="1"/>
    <col min="2" max="2" width="3.6640625" style="172" customWidth="1"/>
    <col min="3" max="6" width="5.109375" style="172" customWidth="1"/>
    <col min="7" max="7" width="4.77734375" style="172" bestFit="1" customWidth="1"/>
    <col min="8" max="8" width="5.44140625" style="172" customWidth="1"/>
    <col min="9" max="9" width="4.6640625" style="172" customWidth="1"/>
    <col min="10" max="20" width="4.109375" style="172" customWidth="1"/>
    <col min="21" max="22" width="6.77734375" style="172" customWidth="1"/>
    <col min="23" max="23" width="1.6640625" style="172" customWidth="1"/>
    <col min="24" max="24" width="15.44140625" style="172" customWidth="1"/>
    <col min="25" max="26" width="4.6640625" style="172" customWidth="1"/>
    <col min="27" max="29" width="2.6640625" style="172" customWidth="1"/>
    <col min="30" max="31" width="4.6640625" style="172" customWidth="1"/>
    <col min="32" max="34" width="6.77734375" style="172" customWidth="1"/>
    <col min="35" max="35" width="3.6640625" style="172" customWidth="1"/>
    <col min="36" max="36" width="12.6640625" style="172" customWidth="1"/>
    <col min="37" max="37" width="6.109375" style="172" customWidth="1"/>
    <col min="38" max="38" width="12.6640625" style="172" customWidth="1"/>
    <col min="39" max="39" width="6.109375" style="172" customWidth="1"/>
    <col min="40" max="40" width="3.6640625" style="172" customWidth="1"/>
    <col min="41" max="41" width="12.6640625" style="172" customWidth="1"/>
    <col min="42" max="42" width="6.109375" style="172" customWidth="1"/>
    <col min="43" max="43" width="12.6640625" style="172" customWidth="1"/>
    <col min="44" max="44" width="6.109375" style="172" customWidth="1"/>
    <col min="45" max="45" width="3.6640625" style="172" customWidth="1"/>
    <col min="46" max="47" width="11.21875" style="172" customWidth="1"/>
    <col min="48" max="48" width="11.6640625" style="172" customWidth="1"/>
    <col min="49" max="49" width="11.21875" style="172" customWidth="1"/>
    <col min="50" max="50" width="1.33203125" style="172" customWidth="1"/>
    <col min="51" max="51" width="11.21875" style="172" customWidth="1"/>
    <col min="52" max="52" width="1.33203125" style="172" customWidth="1"/>
    <col min="53" max="53" width="11.21875" style="172" customWidth="1"/>
    <col min="54" max="54" width="3.6640625" style="16" customWidth="1"/>
    <col min="55" max="55" width="11.21875" style="172" customWidth="1"/>
    <col min="56" max="56" width="1.33203125" style="172" customWidth="1"/>
    <col min="57" max="58" width="11.21875" style="172" customWidth="1"/>
    <col min="59" max="59" width="1.33203125" style="172" customWidth="1"/>
    <col min="60" max="61" width="11.21875" style="172" customWidth="1"/>
    <col min="62" max="16384" width="11.109375" style="172"/>
  </cols>
  <sheetData>
    <row r="1" spans="1:61" ht="21.75" customHeight="1">
      <c r="A1" s="171"/>
      <c r="H1" s="173"/>
      <c r="I1" s="173"/>
      <c r="J1" s="173"/>
      <c r="K1" s="174" t="s">
        <v>248</v>
      </c>
      <c r="L1" s="173"/>
      <c r="M1" s="173"/>
      <c r="N1" s="173"/>
      <c r="O1" s="173"/>
      <c r="P1" s="173"/>
      <c r="Q1" s="173"/>
      <c r="R1" s="173"/>
      <c r="S1" s="173"/>
      <c r="T1" s="173"/>
      <c r="U1" s="173"/>
      <c r="V1" s="172" t="s">
        <v>249</v>
      </c>
      <c r="W1" s="173"/>
      <c r="X1" s="173"/>
      <c r="Y1" s="173"/>
      <c r="Z1" s="173"/>
      <c r="AE1" s="175" t="s">
        <v>250</v>
      </c>
      <c r="AF1" s="175"/>
      <c r="AG1" s="175"/>
      <c r="AJ1" s="173"/>
      <c r="AK1" s="173"/>
      <c r="AL1" s="173"/>
      <c r="AM1" s="173"/>
    </row>
    <row r="2" spans="1:61" ht="20.25" customHeight="1">
      <c r="B2" s="175"/>
      <c r="C2" s="175" t="s">
        <v>251</v>
      </c>
      <c r="D2" s="175" t="s">
        <v>252</v>
      </c>
      <c r="E2" s="175"/>
      <c r="F2" s="175"/>
      <c r="G2" s="175"/>
      <c r="H2" s="175" t="s">
        <v>253</v>
      </c>
      <c r="I2" s="175"/>
      <c r="J2" s="175"/>
      <c r="K2" s="175" t="s">
        <v>254</v>
      </c>
      <c r="L2" s="175"/>
      <c r="M2" s="175"/>
      <c r="N2" s="175" t="s">
        <v>255</v>
      </c>
      <c r="O2" s="175"/>
      <c r="P2" s="175"/>
      <c r="Q2" s="175" t="s">
        <v>256</v>
      </c>
      <c r="R2" s="175"/>
      <c r="S2" s="175"/>
      <c r="AC2" s="175" t="s">
        <v>257</v>
      </c>
      <c r="AD2" s="175"/>
      <c r="AE2" s="175"/>
      <c r="AF2" s="175"/>
      <c r="AG2" s="175"/>
      <c r="AW2" s="16"/>
      <c r="BB2" s="172"/>
    </row>
    <row r="3" spans="1:61" ht="20.25" customHeight="1">
      <c r="B3" s="175" t="s">
        <v>258</v>
      </c>
      <c r="C3" s="175"/>
      <c r="D3" s="175" t="s">
        <v>251</v>
      </c>
      <c r="E3" s="175"/>
      <c r="F3" s="175"/>
      <c r="G3" s="175"/>
      <c r="H3" s="175"/>
      <c r="I3" s="175"/>
      <c r="J3" s="175"/>
      <c r="K3" s="175"/>
      <c r="L3" s="175"/>
      <c r="M3" s="175"/>
      <c r="P3" s="175" t="s">
        <v>259</v>
      </c>
      <c r="Q3" s="175"/>
      <c r="R3" s="175"/>
      <c r="S3" s="175" t="s">
        <v>251</v>
      </c>
      <c r="T3" s="175"/>
      <c r="U3" s="175"/>
      <c r="V3" s="175" t="s">
        <v>260</v>
      </c>
      <c r="X3" s="175" t="s">
        <v>261</v>
      </c>
      <c r="Y3" s="175" t="s">
        <v>262</v>
      </c>
      <c r="AC3" s="175" t="s">
        <v>263</v>
      </c>
      <c r="AD3" s="175"/>
      <c r="AE3" s="175" t="s">
        <v>251</v>
      </c>
      <c r="AF3" s="175"/>
      <c r="AG3" s="175"/>
      <c r="AH3" s="175"/>
      <c r="AW3" s="16"/>
      <c r="AX3" s="176"/>
      <c r="BB3" s="172"/>
    </row>
    <row r="4" spans="1:61" ht="6.75" customHeight="1" thickBot="1"/>
    <row r="5" spans="1:61" ht="18" customHeight="1" thickBot="1">
      <c r="A5" s="177"/>
      <c r="B5" s="541" t="s">
        <v>264</v>
      </c>
      <c r="C5" s="542"/>
      <c r="D5" s="542"/>
      <c r="E5" s="542"/>
      <c r="F5" s="542"/>
      <c r="G5" s="542"/>
      <c r="H5" s="542"/>
      <c r="I5" s="542"/>
      <c r="J5" s="542"/>
      <c r="K5" s="542"/>
      <c r="L5" s="542"/>
      <c r="M5" s="542"/>
      <c r="N5" s="542"/>
      <c r="O5" s="542"/>
      <c r="P5" s="542"/>
      <c r="Q5" s="542"/>
      <c r="R5" s="542"/>
      <c r="S5" s="542"/>
      <c r="T5" s="542"/>
      <c r="U5" s="542"/>
      <c r="V5" s="543"/>
      <c r="W5" s="178"/>
      <c r="X5" s="541" t="s">
        <v>265</v>
      </c>
      <c r="Y5" s="542"/>
      <c r="Z5" s="542"/>
      <c r="AA5" s="542"/>
      <c r="AB5" s="542"/>
      <c r="AC5" s="542"/>
      <c r="AD5" s="542"/>
      <c r="AE5" s="542"/>
      <c r="AF5" s="542"/>
      <c r="AG5" s="542"/>
      <c r="AH5" s="543"/>
      <c r="AJ5" s="544" t="s">
        <v>266</v>
      </c>
      <c r="AK5" s="545"/>
      <c r="AL5" s="545"/>
      <c r="AM5" s="546"/>
      <c r="AO5" s="519" t="s">
        <v>267</v>
      </c>
      <c r="AP5" s="528"/>
      <c r="AQ5" s="528"/>
      <c r="AR5" s="538"/>
      <c r="AT5" s="516" t="s">
        <v>268</v>
      </c>
      <c r="AU5" s="518"/>
      <c r="AV5" s="177"/>
      <c r="AW5" s="547" t="s">
        <v>269</v>
      </c>
      <c r="AX5" s="548"/>
      <c r="AY5" s="548"/>
      <c r="AZ5" s="548"/>
      <c r="BA5" s="549"/>
      <c r="BC5" s="516" t="s">
        <v>270</v>
      </c>
      <c r="BD5" s="517"/>
      <c r="BE5" s="517"/>
      <c r="BF5" s="517"/>
      <c r="BG5" s="517"/>
      <c r="BH5" s="517"/>
      <c r="BI5" s="518"/>
    </row>
    <row r="6" spans="1:61" ht="27.75" customHeight="1">
      <c r="B6" s="519" t="s">
        <v>271</v>
      </c>
      <c r="C6" s="522" t="s">
        <v>272</v>
      </c>
      <c r="D6" s="523"/>
      <c r="E6" s="523"/>
      <c r="F6" s="523"/>
      <c r="G6" s="523"/>
      <c r="H6" s="528" t="s">
        <v>273</v>
      </c>
      <c r="I6" s="528" t="s">
        <v>274</v>
      </c>
      <c r="J6" s="530" t="s">
        <v>275</v>
      </c>
      <c r="K6" s="531"/>
      <c r="L6" s="531"/>
      <c r="M6" s="531"/>
      <c r="N6" s="531"/>
      <c r="O6" s="531"/>
      <c r="P6" s="531"/>
      <c r="Q6" s="531"/>
      <c r="R6" s="531"/>
      <c r="S6" s="532"/>
      <c r="T6" s="533" t="s">
        <v>276</v>
      </c>
      <c r="U6" s="528" t="s">
        <v>277</v>
      </c>
      <c r="V6" s="538" t="s">
        <v>278</v>
      </c>
      <c r="W6" s="179"/>
      <c r="X6" s="540" t="s">
        <v>279</v>
      </c>
      <c r="Y6" s="528" t="s">
        <v>280</v>
      </c>
      <c r="Z6" s="528" t="s">
        <v>281</v>
      </c>
      <c r="AA6" s="554" t="s">
        <v>282</v>
      </c>
      <c r="AB6" s="555"/>
      <c r="AC6" s="556"/>
      <c r="AD6" s="528" t="s">
        <v>283</v>
      </c>
      <c r="AE6" s="528" t="s">
        <v>284</v>
      </c>
      <c r="AF6" s="528" t="s">
        <v>285</v>
      </c>
      <c r="AG6" s="528" t="s">
        <v>286</v>
      </c>
      <c r="AH6" s="538" t="s">
        <v>287</v>
      </c>
      <c r="AJ6" s="560" t="s">
        <v>288</v>
      </c>
      <c r="AK6" s="550"/>
      <c r="AL6" s="562" t="s">
        <v>289</v>
      </c>
      <c r="AM6" s="551"/>
      <c r="AO6" s="560" t="s">
        <v>290</v>
      </c>
      <c r="AP6" s="550"/>
      <c r="AQ6" s="550" t="s">
        <v>291</v>
      </c>
      <c r="AR6" s="551"/>
      <c r="AT6" s="560" t="s">
        <v>292</v>
      </c>
      <c r="AU6" s="551" t="s">
        <v>293</v>
      </c>
      <c r="AW6" s="571" t="s">
        <v>294</v>
      </c>
      <c r="AY6" s="571" t="s">
        <v>295</v>
      </c>
      <c r="BA6" s="571" t="s">
        <v>296</v>
      </c>
      <c r="BC6" s="573" t="s">
        <v>297</v>
      </c>
      <c r="BD6" s="180"/>
      <c r="BE6" s="564" t="s">
        <v>298</v>
      </c>
      <c r="BF6" s="566" t="s">
        <v>299</v>
      </c>
      <c r="BG6" s="180"/>
      <c r="BH6" s="564" t="s">
        <v>300</v>
      </c>
      <c r="BI6" s="566" t="s">
        <v>301</v>
      </c>
    </row>
    <row r="7" spans="1:61" ht="12" customHeight="1">
      <c r="B7" s="520"/>
      <c r="C7" s="524"/>
      <c r="D7" s="525"/>
      <c r="E7" s="525"/>
      <c r="F7" s="525"/>
      <c r="G7" s="525"/>
      <c r="H7" s="529"/>
      <c r="I7" s="529"/>
      <c r="J7" s="568">
        <v>10</v>
      </c>
      <c r="K7" s="568">
        <v>9</v>
      </c>
      <c r="L7" s="568">
        <v>8</v>
      </c>
      <c r="M7" s="568">
        <v>7</v>
      </c>
      <c r="N7" s="568">
        <v>6</v>
      </c>
      <c r="O7" s="568">
        <v>5</v>
      </c>
      <c r="P7" s="568">
        <v>4</v>
      </c>
      <c r="Q7" s="568">
        <v>3</v>
      </c>
      <c r="R7" s="568">
        <v>2</v>
      </c>
      <c r="S7" s="568">
        <v>1</v>
      </c>
      <c r="T7" s="534"/>
      <c r="U7" s="536"/>
      <c r="V7" s="539"/>
      <c r="W7" s="179"/>
      <c r="X7" s="520"/>
      <c r="Y7" s="529"/>
      <c r="Z7" s="529"/>
      <c r="AA7" s="557"/>
      <c r="AB7" s="558"/>
      <c r="AC7" s="559"/>
      <c r="AD7" s="529"/>
      <c r="AE7" s="529"/>
      <c r="AF7" s="536"/>
      <c r="AG7" s="536"/>
      <c r="AH7" s="539"/>
      <c r="AJ7" s="561"/>
      <c r="AK7" s="552"/>
      <c r="AL7" s="563"/>
      <c r="AM7" s="553"/>
      <c r="AO7" s="561"/>
      <c r="AP7" s="552"/>
      <c r="AQ7" s="552"/>
      <c r="AR7" s="553"/>
      <c r="AT7" s="561"/>
      <c r="AU7" s="570"/>
      <c r="AW7" s="572"/>
      <c r="AY7" s="572"/>
      <c r="BA7" s="572"/>
      <c r="BC7" s="574"/>
      <c r="BD7" s="179"/>
      <c r="BE7" s="565"/>
      <c r="BF7" s="567"/>
      <c r="BG7" s="179"/>
      <c r="BH7" s="565"/>
      <c r="BI7" s="567"/>
    </row>
    <row r="8" spans="1:61" ht="25.5" customHeight="1" thickBot="1">
      <c r="B8" s="521"/>
      <c r="C8" s="526"/>
      <c r="D8" s="527"/>
      <c r="E8" s="527"/>
      <c r="F8" s="527"/>
      <c r="G8" s="527"/>
      <c r="H8" s="181" t="s">
        <v>302</v>
      </c>
      <c r="I8" s="181" t="s">
        <v>303</v>
      </c>
      <c r="J8" s="569"/>
      <c r="K8" s="569"/>
      <c r="L8" s="569"/>
      <c r="M8" s="569"/>
      <c r="N8" s="569"/>
      <c r="O8" s="569"/>
      <c r="P8" s="569"/>
      <c r="Q8" s="569"/>
      <c r="R8" s="569"/>
      <c r="S8" s="569"/>
      <c r="T8" s="535"/>
      <c r="U8" s="537"/>
      <c r="V8" s="182" t="s">
        <v>304</v>
      </c>
      <c r="W8" s="179"/>
      <c r="X8" s="521"/>
      <c r="Y8" s="183" t="s">
        <v>305</v>
      </c>
      <c r="Z8" s="184" t="s">
        <v>306</v>
      </c>
      <c r="AA8" s="185"/>
      <c r="AB8" s="186"/>
      <c r="AC8" s="187"/>
      <c r="AD8" s="188"/>
      <c r="AE8" s="184" t="s">
        <v>307</v>
      </c>
      <c r="AF8" s="537"/>
      <c r="AG8" s="184" t="s">
        <v>304</v>
      </c>
      <c r="AH8" s="189"/>
      <c r="AJ8" s="190" t="s">
        <v>37</v>
      </c>
      <c r="AK8" s="191" t="s">
        <v>47</v>
      </c>
      <c r="AL8" s="192" t="s">
        <v>37</v>
      </c>
      <c r="AM8" s="193" t="s">
        <v>47</v>
      </c>
      <c r="AO8" s="190" t="s">
        <v>37</v>
      </c>
      <c r="AP8" s="191" t="s">
        <v>47</v>
      </c>
      <c r="AQ8" s="194" t="s">
        <v>37</v>
      </c>
      <c r="AR8" s="193" t="s">
        <v>308</v>
      </c>
      <c r="AT8" s="195" t="s">
        <v>308</v>
      </c>
      <c r="AU8" s="196" t="s">
        <v>308</v>
      </c>
      <c r="AW8" s="197" t="s">
        <v>309</v>
      </c>
      <c r="AY8" s="197" t="s">
        <v>309</v>
      </c>
      <c r="BA8" s="197" t="s">
        <v>309</v>
      </c>
      <c r="BC8" s="198" t="s">
        <v>308</v>
      </c>
      <c r="BD8" s="199"/>
      <c r="BE8" s="200" t="s">
        <v>308</v>
      </c>
      <c r="BF8" s="201" t="s">
        <v>308</v>
      </c>
      <c r="BG8" s="199"/>
      <c r="BH8" s="200" t="s">
        <v>308</v>
      </c>
      <c r="BI8" s="201" t="s">
        <v>308</v>
      </c>
    </row>
    <row r="9" spans="1:61" s="177" customFormat="1" ht="20.25" customHeight="1">
      <c r="B9" s="202">
        <v>1</v>
      </c>
      <c r="C9" s="578" t="s">
        <v>310</v>
      </c>
      <c r="D9" s="579"/>
      <c r="E9" s="579"/>
      <c r="F9" s="579"/>
      <c r="G9" s="580"/>
      <c r="H9" s="203"/>
      <c r="I9" s="204"/>
      <c r="J9" s="205"/>
      <c r="K9" s="205"/>
      <c r="L9" s="205"/>
      <c r="M9" s="205"/>
      <c r="N9" s="205"/>
      <c r="O9" s="205"/>
      <c r="P9" s="206"/>
      <c r="Q9" s="205"/>
      <c r="R9" s="205"/>
      <c r="S9" s="205"/>
      <c r="T9" s="203"/>
      <c r="U9" s="207">
        <f>(10*J9+9*K9+8*L9+7*M9+6*N9+5*O9+4*P9+3*Q9+2*R9+1*S9+T9)*H9/3600</f>
        <v>0</v>
      </c>
      <c r="V9" s="208">
        <f>H9*I9/3600</f>
        <v>0</v>
      </c>
      <c r="W9" s="209"/>
      <c r="X9" s="210"/>
      <c r="Y9" s="211"/>
      <c r="Z9" s="212"/>
      <c r="AA9" s="213"/>
      <c r="AB9" s="214" t="s">
        <v>311</v>
      </c>
      <c r="AC9" s="215"/>
      <c r="AD9" s="216">
        <f>IFERROR(IF(AA9&amp;AC9="肩肩",$G$35,IF(AA9&amp;AC9="肘肘",$G$36,IF(AA9&amp;AC9="股股",$G$37,IF(AA9&amp;AC9="膝膝",$G$38,IF(AA9&amp;AC9="床床",$G$39,IF(AA9&amp;AC9="床肩",$J$36,IF(AA9&amp;AC9="床肘",$J$37,IF(AA9&amp;AC9="床股",$J$38,IF(AA9&amp;AC9="床膝",$J$39,IF(AA9&amp;AC9="膝肩",$J$37,IF(AA9&amp;AC9="膝肘",$J$38,IF(AA9&amp;AC9="膝股",$J$39,IF(AA9&amp;AC9="股肩",$J$38,IF(AA9&amp;AC9="股肘",$J$39,IF(AA9&amp;AC9="肘肩",$J$39,IF(AA9&amp;AC9="肩床",$L$36,IF(AA9&amp;AC9="肩膝",$L$37,IF(AA9&amp;AC9="肩股",$L$38,IF(AA9&amp;AC9="肩肘",$L$39,IF(AA9&amp;AC9="肘床",$L$37,IF(AA9&amp;AC9="肘膝",$L$38,IF(AA9&amp;AC9="肘股",$L$39,IF(AA9&amp;AC9="股床",$L$38,IF(AA9&amp;AC9="股膝",$L$39,IF(AA9&amp;AC9="膝床",$L$39,0))))))))))))))))))))))))),0)</f>
        <v>0</v>
      </c>
      <c r="AE9" s="217">
        <f>AR9-AP9</f>
        <v>0</v>
      </c>
      <c r="AF9" s="218">
        <f>(Y9*Z9*AD9)/1000</f>
        <v>0</v>
      </c>
      <c r="AG9" s="219">
        <f>AE9*Z9/3600</f>
        <v>0</v>
      </c>
      <c r="AH9" s="220">
        <f>AF9*$AG$29</f>
        <v>0</v>
      </c>
      <c r="AJ9" s="221"/>
      <c r="AK9" s="222">
        <f>IF(AJ9="",0,IF(LEN(ASC(AJ9))-LEN(SUBSTITUTE(ASC(AJ9),":",""))=0,ASC(AJ9),IF(AND(LEN(ASC(AJ9))-LEN(SUBSTITUTE(ASC(AJ9),":",""))=1,LEN(ASC(AJ9))-LEN(SUBSTITUTE(ASC(AJ9),".",""))=0),AJ9/60*86400,TIMEVALUE(AJ9)*86400)))</f>
        <v>0</v>
      </c>
      <c r="AL9" s="223"/>
      <c r="AM9" s="224">
        <f>IF(AL9="",0,IF(LEN(ASC(AL9))-LEN(SUBSTITUTE(ASC(AL9),":",""))=0,ASC(AL9),IF(AND(LEN(ASC(AL9))-LEN(SUBSTITUTE(ASC(AL9),":",""))=1,LEN(ASC(AL9))-LEN(SUBSTITUTE(ASC(AL9),".",""))=0),AL9/60*86400,TIMEVALUE(AL9)*86400)))</f>
        <v>0</v>
      </c>
      <c r="AO9" s="225"/>
      <c r="AP9" s="226">
        <f>IF(AO9="",0,IF(LEN(ASC(AO9))-LEN(SUBSTITUTE(ASC(AO9),":",""))=0,ASC(AO9),IF(AND(LEN(ASC(AO9))-LEN(SUBSTITUTE(ASC(AO9),":",""))=1,LEN(ASC(AO9))-LEN(SUBSTITUTE(ASC(AO9),".",""))=0),AO9/60*86400,TIMEVALUE(AO9)*86400)))</f>
        <v>0</v>
      </c>
      <c r="AQ9" s="227"/>
      <c r="AR9" s="224">
        <v>0</v>
      </c>
      <c r="AT9" s="228"/>
      <c r="AU9" s="229"/>
      <c r="AW9" s="230"/>
      <c r="AY9" s="231"/>
      <c r="BA9" s="231"/>
      <c r="BC9" s="232"/>
      <c r="BD9" s="233"/>
      <c r="BE9" s="234"/>
      <c r="BF9" s="235"/>
      <c r="BG9" s="233"/>
      <c r="BH9" s="234"/>
      <c r="BI9" s="235"/>
    </row>
    <row r="10" spans="1:61" s="177" customFormat="1" ht="20.25" customHeight="1">
      <c r="B10" s="202">
        <v>2</v>
      </c>
      <c r="C10" s="575"/>
      <c r="D10" s="576"/>
      <c r="E10" s="576"/>
      <c r="F10" s="576"/>
      <c r="G10" s="577"/>
      <c r="H10" s="203"/>
      <c r="I10" s="204"/>
      <c r="J10" s="205"/>
      <c r="K10" s="205"/>
      <c r="L10" s="205"/>
      <c r="M10" s="205"/>
      <c r="N10" s="205"/>
      <c r="O10" s="205"/>
      <c r="P10" s="236"/>
      <c r="Q10" s="205"/>
      <c r="R10" s="205"/>
      <c r="S10" s="205"/>
      <c r="T10" s="203"/>
      <c r="U10" s="207">
        <f t="shared" ref="U10:U28" si="0">(10*J10+9*K10+8*L10+7*M10+6*N10+5*O10+4*P10+3*Q10+2*R10+1*S10+T10)*H10/3600</f>
        <v>0</v>
      </c>
      <c r="V10" s="208">
        <f t="shared" ref="V10:V28" si="1">H10*I10/3600</f>
        <v>0</v>
      </c>
      <c r="W10" s="209"/>
      <c r="X10" s="210"/>
      <c r="Y10" s="211"/>
      <c r="Z10" s="212"/>
      <c r="AA10" s="213"/>
      <c r="AB10" s="214" t="s">
        <v>311</v>
      </c>
      <c r="AC10" s="237"/>
      <c r="AD10" s="238">
        <f t="shared" ref="AD10:AD28" si="2">IFERROR(IF(AA10&amp;AC10="肩肩",$G$35,IF(AA10&amp;AC10="肘肘",$G$36,IF(AA10&amp;AC10="股股",$G$37,IF(AA10&amp;AC10="膝膝",$G$38,IF(AA10&amp;AC10="床床",$G$39,IF(AA10&amp;AC10="床肩",$J$36,IF(AA10&amp;AC10="床肘",$J$37,IF(AA10&amp;AC10="床股",$J$38,IF(AA10&amp;AC10="床膝",$J$39,IF(AA10&amp;AC10="膝肩",$J$37,IF(AA10&amp;AC10="膝肘",$J$38,IF(AA10&amp;AC10="膝股",$J$39,IF(AA10&amp;AC10="股肩",$J$38,IF(AA10&amp;AC10="股肘",$J$39,IF(AA10&amp;AC10="肘肩",$J$39,IF(AA10&amp;AC10="肩床",$L$36,IF(AA10&amp;AC10="肩膝",$L$37,IF(AA10&amp;AC10="肩股",$L$38,IF(AA10&amp;AC10="肩肘",$L$39,IF(AA10&amp;AC10="肘床",$L$37,IF(AA10&amp;AC10="肘膝",$L$38,IF(AA10&amp;AC10="肘股",$L$39,IF(AA10&amp;AC10="股床",$L$38,IF(AA10&amp;AC10="股膝",$L$39,IF(AA10&amp;AC10="膝床",$L$39,0))))))))))))))))))))))))),0)</f>
        <v>0</v>
      </c>
      <c r="AE10" s="217">
        <f t="shared" ref="AE10:AE28" si="3">AR10-AP10</f>
        <v>0</v>
      </c>
      <c r="AF10" s="238">
        <f>(Y10*Z10*AD10)/1000</f>
        <v>0</v>
      </c>
      <c r="AG10" s="219">
        <f>AE10*Z10/3600</f>
        <v>0</v>
      </c>
      <c r="AH10" s="208">
        <f t="shared" ref="AH10:AH28" si="4">AF10*$AG$29</f>
        <v>0</v>
      </c>
      <c r="AJ10" s="239"/>
      <c r="AK10" s="222">
        <f t="shared" ref="AK10:AK28" si="5">IF(AJ10="",0,IF(LEN(ASC(AJ10))-LEN(SUBSTITUTE(ASC(AJ10),":",""))=0,ASC(AJ10),IF(AND(LEN(ASC(AJ10))-LEN(SUBSTITUTE(ASC(AJ10),":",""))=1,LEN(ASC(AJ10))-LEN(SUBSTITUTE(ASC(AJ10),".",""))=0),AJ10/60*86400,TIMEVALUE(AJ10)*86400)))</f>
        <v>0</v>
      </c>
      <c r="AL10" s="240"/>
      <c r="AM10" s="241">
        <f t="shared" ref="AM10:AM28" si="6">IF(AL10="",0,IF(LEN(ASC(AL10))-LEN(SUBSTITUTE(ASC(AL10),":",""))=0,ASC(AL10),IF(AND(LEN(ASC(AL10))-LEN(SUBSTITUTE(ASC(AL10),":",""))=1,LEN(ASC(AL10))-LEN(SUBSTITUTE(ASC(AL10),".",""))=0),AL10/60*86400,TIMEVALUE(AL10)*86400)))</f>
        <v>0</v>
      </c>
      <c r="AO10" s="239"/>
      <c r="AP10" s="242">
        <f t="shared" ref="AP10:AP28" si="7">IF(AO10="",0,IF(LEN(ASC(AO10))-LEN(SUBSTITUTE(ASC(AO10),":",""))=0,ASC(AO10),IF(AND(LEN(ASC(AO10))-LEN(SUBSTITUTE(ASC(AO10),":",""))=1,LEN(ASC(AO10))-LEN(SUBSTITUTE(ASC(AO10),".",""))=0),AO10/60*86400,TIMEVALUE(AO10)*86400)))</f>
        <v>0</v>
      </c>
      <c r="AQ10" s="243"/>
      <c r="AR10" s="241"/>
      <c r="AT10" s="244"/>
      <c r="AU10" s="245"/>
      <c r="AW10" s="246"/>
      <c r="AY10" s="247"/>
      <c r="BA10" s="247"/>
      <c r="BC10" s="248"/>
      <c r="BD10" s="233"/>
      <c r="BE10" s="244"/>
      <c r="BF10" s="245"/>
      <c r="BG10" s="233"/>
      <c r="BH10" s="244"/>
      <c r="BI10" s="245"/>
    </row>
    <row r="11" spans="1:61" s="177" customFormat="1" ht="20.25" customHeight="1">
      <c r="B11" s="202">
        <v>3</v>
      </c>
      <c r="C11" s="575"/>
      <c r="D11" s="576"/>
      <c r="E11" s="576"/>
      <c r="F11" s="576"/>
      <c r="G11" s="577"/>
      <c r="H11" s="203"/>
      <c r="I11" s="204"/>
      <c r="J11" s="205"/>
      <c r="K11" s="205"/>
      <c r="L11" s="205"/>
      <c r="M11" s="205"/>
      <c r="N11" s="205"/>
      <c r="O11" s="205"/>
      <c r="P11" s="236"/>
      <c r="Q11" s="205"/>
      <c r="R11" s="205"/>
      <c r="S11" s="205"/>
      <c r="T11" s="203"/>
      <c r="U11" s="207">
        <f t="shared" si="0"/>
        <v>0</v>
      </c>
      <c r="V11" s="208">
        <f t="shared" si="1"/>
        <v>0</v>
      </c>
      <c r="W11" s="209"/>
      <c r="X11" s="210"/>
      <c r="Y11" s="211"/>
      <c r="Z11" s="212"/>
      <c r="AA11" s="213"/>
      <c r="AB11" s="214" t="s">
        <v>311</v>
      </c>
      <c r="AC11" s="237"/>
      <c r="AD11" s="238">
        <f t="shared" si="2"/>
        <v>0</v>
      </c>
      <c r="AE11" s="217">
        <f t="shared" si="3"/>
        <v>0</v>
      </c>
      <c r="AF11" s="238">
        <f t="shared" ref="AF11:AF28" si="8">(Y11*Z11*AD11)/1000</f>
        <v>0</v>
      </c>
      <c r="AG11" s="219">
        <f>AE11*Z11/3600</f>
        <v>0</v>
      </c>
      <c r="AH11" s="208">
        <f t="shared" si="4"/>
        <v>0</v>
      </c>
      <c r="AJ11" s="239"/>
      <c r="AK11" s="222">
        <f t="shared" si="5"/>
        <v>0</v>
      </c>
      <c r="AL11" s="240"/>
      <c r="AM11" s="241">
        <f t="shared" si="6"/>
        <v>0</v>
      </c>
      <c r="AO11" s="239"/>
      <c r="AP11" s="242">
        <f t="shared" si="7"/>
        <v>0</v>
      </c>
      <c r="AQ11" s="243"/>
      <c r="AR11" s="241"/>
      <c r="AT11" s="244"/>
      <c r="AU11" s="245"/>
      <c r="AW11" s="246"/>
      <c r="AY11" s="247"/>
      <c r="BA11" s="247"/>
      <c r="BC11" s="248"/>
      <c r="BD11" s="233"/>
      <c r="BE11" s="244"/>
      <c r="BF11" s="245"/>
      <c r="BG11" s="233"/>
      <c r="BH11" s="244"/>
      <c r="BI11" s="245"/>
    </row>
    <row r="12" spans="1:61" s="177" customFormat="1" ht="20.25" customHeight="1">
      <c r="B12" s="202">
        <v>4</v>
      </c>
      <c r="C12" s="575"/>
      <c r="D12" s="576"/>
      <c r="E12" s="576"/>
      <c r="F12" s="576"/>
      <c r="G12" s="577"/>
      <c r="H12" s="203"/>
      <c r="I12" s="204"/>
      <c r="J12" s="205"/>
      <c r="K12" s="205"/>
      <c r="L12" s="205"/>
      <c r="M12" s="205"/>
      <c r="N12" s="205"/>
      <c r="O12" s="205"/>
      <c r="P12" s="236"/>
      <c r="Q12" s="205"/>
      <c r="R12" s="205"/>
      <c r="S12" s="205"/>
      <c r="T12" s="203"/>
      <c r="U12" s="207">
        <f t="shared" si="0"/>
        <v>0</v>
      </c>
      <c r="V12" s="208">
        <f t="shared" si="1"/>
        <v>0</v>
      </c>
      <c r="W12" s="209"/>
      <c r="X12" s="210"/>
      <c r="Y12" s="211"/>
      <c r="Z12" s="212"/>
      <c r="AA12" s="213"/>
      <c r="AB12" s="214" t="s">
        <v>312</v>
      </c>
      <c r="AC12" s="237"/>
      <c r="AD12" s="238">
        <f t="shared" si="2"/>
        <v>0</v>
      </c>
      <c r="AE12" s="217">
        <f t="shared" si="3"/>
        <v>0</v>
      </c>
      <c r="AF12" s="238">
        <f t="shared" si="8"/>
        <v>0</v>
      </c>
      <c r="AG12" s="219">
        <f t="shared" ref="AG12:AG28" si="9">AE12*Z12/3600</f>
        <v>0</v>
      </c>
      <c r="AH12" s="208">
        <f t="shared" si="4"/>
        <v>0</v>
      </c>
      <c r="AJ12" s="239"/>
      <c r="AK12" s="222">
        <f t="shared" si="5"/>
        <v>0</v>
      </c>
      <c r="AL12" s="240"/>
      <c r="AM12" s="241">
        <f t="shared" si="6"/>
        <v>0</v>
      </c>
      <c r="AO12" s="239"/>
      <c r="AP12" s="242">
        <f t="shared" si="7"/>
        <v>0</v>
      </c>
      <c r="AQ12" s="243"/>
      <c r="AR12" s="241"/>
      <c r="AT12" s="244"/>
      <c r="AU12" s="245"/>
      <c r="AW12" s="246"/>
      <c r="AY12" s="247"/>
      <c r="BA12" s="247"/>
      <c r="BC12" s="248"/>
      <c r="BD12" s="233"/>
      <c r="BE12" s="244"/>
      <c r="BF12" s="245"/>
      <c r="BG12" s="233"/>
      <c r="BH12" s="244"/>
      <c r="BI12" s="245"/>
    </row>
    <row r="13" spans="1:61" s="177" customFormat="1" ht="20.25" customHeight="1">
      <c r="B13" s="202">
        <v>5</v>
      </c>
      <c r="C13" s="575"/>
      <c r="D13" s="576"/>
      <c r="E13" s="576"/>
      <c r="F13" s="576"/>
      <c r="G13" s="577"/>
      <c r="H13" s="203"/>
      <c r="I13" s="204"/>
      <c r="J13" s="205"/>
      <c r="K13" s="205"/>
      <c r="L13" s="205"/>
      <c r="M13" s="205"/>
      <c r="N13" s="205"/>
      <c r="O13" s="205"/>
      <c r="P13" s="249"/>
      <c r="Q13" s="205"/>
      <c r="R13" s="205"/>
      <c r="S13" s="205"/>
      <c r="T13" s="203"/>
      <c r="U13" s="207">
        <f t="shared" si="0"/>
        <v>0</v>
      </c>
      <c r="V13" s="208">
        <f t="shared" si="1"/>
        <v>0</v>
      </c>
      <c r="W13" s="209"/>
      <c r="X13" s="210"/>
      <c r="Y13" s="211"/>
      <c r="Z13" s="212"/>
      <c r="AA13" s="213"/>
      <c r="AB13" s="214" t="s">
        <v>312</v>
      </c>
      <c r="AC13" s="237"/>
      <c r="AD13" s="238">
        <f t="shared" si="2"/>
        <v>0</v>
      </c>
      <c r="AE13" s="217">
        <f t="shared" si="3"/>
        <v>0</v>
      </c>
      <c r="AF13" s="238">
        <f t="shared" si="8"/>
        <v>0</v>
      </c>
      <c r="AG13" s="219">
        <f t="shared" si="9"/>
        <v>0</v>
      </c>
      <c r="AH13" s="208">
        <f t="shared" si="4"/>
        <v>0</v>
      </c>
      <c r="AJ13" s="239"/>
      <c r="AK13" s="222">
        <f t="shared" si="5"/>
        <v>0</v>
      </c>
      <c r="AL13" s="240"/>
      <c r="AM13" s="241">
        <f t="shared" si="6"/>
        <v>0</v>
      </c>
      <c r="AO13" s="239"/>
      <c r="AP13" s="242">
        <f t="shared" si="7"/>
        <v>0</v>
      </c>
      <c r="AQ13" s="243"/>
      <c r="AR13" s="241"/>
      <c r="AT13" s="244"/>
      <c r="AU13" s="245"/>
      <c r="AW13" s="246"/>
      <c r="AY13" s="247"/>
      <c r="BA13" s="247"/>
      <c r="BC13" s="248"/>
      <c r="BD13" s="233"/>
      <c r="BE13" s="244"/>
      <c r="BF13" s="245"/>
      <c r="BG13" s="233"/>
      <c r="BH13" s="244"/>
      <c r="BI13" s="245"/>
    </row>
    <row r="14" spans="1:61" s="177" customFormat="1" ht="20.25" customHeight="1">
      <c r="B14" s="202">
        <v>6</v>
      </c>
      <c r="C14" s="575"/>
      <c r="D14" s="576"/>
      <c r="E14" s="576"/>
      <c r="F14" s="576"/>
      <c r="G14" s="577"/>
      <c r="H14" s="203"/>
      <c r="I14" s="204"/>
      <c r="J14" s="205"/>
      <c r="K14" s="205"/>
      <c r="L14" s="205"/>
      <c r="M14" s="205"/>
      <c r="N14" s="205"/>
      <c r="O14" s="205"/>
      <c r="P14" s="249"/>
      <c r="Q14" s="205"/>
      <c r="R14" s="205"/>
      <c r="S14" s="205"/>
      <c r="T14" s="203"/>
      <c r="U14" s="207">
        <f t="shared" si="0"/>
        <v>0</v>
      </c>
      <c r="V14" s="208">
        <f t="shared" si="1"/>
        <v>0</v>
      </c>
      <c r="W14" s="209"/>
      <c r="X14" s="210"/>
      <c r="Y14" s="211"/>
      <c r="Z14" s="212"/>
      <c r="AA14" s="213"/>
      <c r="AB14" s="214" t="s">
        <v>312</v>
      </c>
      <c r="AC14" s="237"/>
      <c r="AD14" s="238">
        <f t="shared" si="2"/>
        <v>0</v>
      </c>
      <c r="AE14" s="217">
        <f t="shared" si="3"/>
        <v>0</v>
      </c>
      <c r="AF14" s="238">
        <f t="shared" si="8"/>
        <v>0</v>
      </c>
      <c r="AG14" s="219">
        <f t="shared" si="9"/>
        <v>0</v>
      </c>
      <c r="AH14" s="208">
        <f t="shared" si="4"/>
        <v>0</v>
      </c>
      <c r="AJ14" s="239"/>
      <c r="AK14" s="222">
        <f t="shared" si="5"/>
        <v>0</v>
      </c>
      <c r="AL14" s="240"/>
      <c r="AM14" s="241">
        <f t="shared" si="6"/>
        <v>0</v>
      </c>
      <c r="AO14" s="239"/>
      <c r="AP14" s="242">
        <f t="shared" si="7"/>
        <v>0</v>
      </c>
      <c r="AQ14" s="243"/>
      <c r="AR14" s="241"/>
      <c r="AT14" s="244"/>
      <c r="AU14" s="245"/>
      <c r="AW14" s="246"/>
      <c r="AY14" s="247"/>
      <c r="BA14" s="247"/>
      <c r="BC14" s="248"/>
      <c r="BD14" s="233"/>
      <c r="BE14" s="244"/>
      <c r="BF14" s="245"/>
      <c r="BG14" s="233"/>
      <c r="BH14" s="244"/>
      <c r="BI14" s="245"/>
    </row>
    <row r="15" spans="1:61" s="177" customFormat="1" ht="20.25" customHeight="1">
      <c r="B15" s="202">
        <v>7</v>
      </c>
      <c r="C15" s="575"/>
      <c r="D15" s="576"/>
      <c r="E15" s="576"/>
      <c r="F15" s="576"/>
      <c r="G15" s="577"/>
      <c r="H15" s="203"/>
      <c r="I15" s="204"/>
      <c r="J15" s="205"/>
      <c r="K15" s="205"/>
      <c r="L15" s="205"/>
      <c r="M15" s="205"/>
      <c r="N15" s="205"/>
      <c r="O15" s="205"/>
      <c r="P15" s="249"/>
      <c r="Q15" s="205"/>
      <c r="R15" s="205"/>
      <c r="S15" s="205"/>
      <c r="T15" s="203"/>
      <c r="U15" s="207">
        <f t="shared" si="0"/>
        <v>0</v>
      </c>
      <c r="V15" s="208">
        <f t="shared" si="1"/>
        <v>0</v>
      </c>
      <c r="W15" s="209"/>
      <c r="X15" s="210"/>
      <c r="Y15" s="211"/>
      <c r="Z15" s="212"/>
      <c r="AA15" s="213"/>
      <c r="AB15" s="214" t="s">
        <v>312</v>
      </c>
      <c r="AC15" s="237"/>
      <c r="AD15" s="238">
        <f t="shared" si="2"/>
        <v>0</v>
      </c>
      <c r="AE15" s="217">
        <f t="shared" si="3"/>
        <v>0</v>
      </c>
      <c r="AF15" s="238">
        <f t="shared" si="8"/>
        <v>0</v>
      </c>
      <c r="AG15" s="219">
        <f t="shared" si="9"/>
        <v>0</v>
      </c>
      <c r="AH15" s="208">
        <f t="shared" si="4"/>
        <v>0</v>
      </c>
      <c r="AJ15" s="239"/>
      <c r="AK15" s="222">
        <f t="shared" si="5"/>
        <v>0</v>
      </c>
      <c r="AL15" s="240"/>
      <c r="AM15" s="241">
        <f t="shared" si="6"/>
        <v>0</v>
      </c>
      <c r="AO15" s="239"/>
      <c r="AP15" s="242">
        <f t="shared" si="7"/>
        <v>0</v>
      </c>
      <c r="AQ15" s="243"/>
      <c r="AR15" s="241"/>
      <c r="AT15" s="244"/>
      <c r="AU15" s="245"/>
      <c r="AW15" s="246"/>
      <c r="AY15" s="247"/>
      <c r="BA15" s="247"/>
      <c r="BC15" s="248"/>
      <c r="BD15" s="233"/>
      <c r="BE15" s="244"/>
      <c r="BF15" s="245"/>
      <c r="BG15" s="233"/>
      <c r="BH15" s="244"/>
      <c r="BI15" s="245"/>
    </row>
    <row r="16" spans="1:61" s="177" customFormat="1" ht="20.25" customHeight="1">
      <c r="B16" s="202">
        <v>8</v>
      </c>
      <c r="C16" s="575"/>
      <c r="D16" s="576"/>
      <c r="E16" s="576"/>
      <c r="F16" s="576"/>
      <c r="G16" s="577"/>
      <c r="H16" s="203"/>
      <c r="I16" s="204"/>
      <c r="J16" s="205"/>
      <c r="K16" s="205"/>
      <c r="L16" s="205"/>
      <c r="M16" s="205"/>
      <c r="N16" s="205"/>
      <c r="O16" s="205"/>
      <c r="P16" s="249"/>
      <c r="Q16" s="205"/>
      <c r="R16" s="205"/>
      <c r="S16" s="205"/>
      <c r="T16" s="203"/>
      <c r="U16" s="207">
        <f t="shared" si="0"/>
        <v>0</v>
      </c>
      <c r="V16" s="208">
        <f t="shared" si="1"/>
        <v>0</v>
      </c>
      <c r="W16" s="209"/>
      <c r="X16" s="210"/>
      <c r="Y16" s="211"/>
      <c r="Z16" s="212"/>
      <c r="AA16" s="213"/>
      <c r="AB16" s="214" t="s">
        <v>312</v>
      </c>
      <c r="AC16" s="237"/>
      <c r="AD16" s="238">
        <f t="shared" si="2"/>
        <v>0</v>
      </c>
      <c r="AE16" s="217">
        <f t="shared" si="3"/>
        <v>0</v>
      </c>
      <c r="AF16" s="238">
        <f t="shared" si="8"/>
        <v>0</v>
      </c>
      <c r="AG16" s="219">
        <f t="shared" si="9"/>
        <v>0</v>
      </c>
      <c r="AH16" s="208">
        <f t="shared" si="4"/>
        <v>0</v>
      </c>
      <c r="AJ16" s="239"/>
      <c r="AK16" s="222">
        <f t="shared" si="5"/>
        <v>0</v>
      </c>
      <c r="AL16" s="240"/>
      <c r="AM16" s="241">
        <f t="shared" si="6"/>
        <v>0</v>
      </c>
      <c r="AO16" s="239"/>
      <c r="AP16" s="242">
        <f t="shared" si="7"/>
        <v>0</v>
      </c>
      <c r="AQ16" s="243"/>
      <c r="AR16" s="241"/>
      <c r="AT16" s="244"/>
      <c r="AU16" s="245"/>
      <c r="AW16" s="246"/>
      <c r="AY16" s="247"/>
      <c r="BA16" s="247"/>
      <c r="BC16" s="248"/>
      <c r="BD16" s="233"/>
      <c r="BE16" s="244"/>
      <c r="BF16" s="245"/>
      <c r="BG16" s="233"/>
      <c r="BH16" s="244"/>
      <c r="BI16" s="245"/>
    </row>
    <row r="17" spans="2:61" s="177" customFormat="1" ht="20.25" customHeight="1">
      <c r="B17" s="202">
        <v>9</v>
      </c>
      <c r="C17" s="575"/>
      <c r="D17" s="576"/>
      <c r="E17" s="576"/>
      <c r="F17" s="576"/>
      <c r="G17" s="577"/>
      <c r="H17" s="203"/>
      <c r="I17" s="204"/>
      <c r="J17" s="205"/>
      <c r="K17" s="205"/>
      <c r="L17" s="205"/>
      <c r="M17" s="205"/>
      <c r="N17" s="205"/>
      <c r="O17" s="205"/>
      <c r="P17" s="249"/>
      <c r="Q17" s="205"/>
      <c r="R17" s="205"/>
      <c r="S17" s="205"/>
      <c r="T17" s="203"/>
      <c r="U17" s="207">
        <f t="shared" si="0"/>
        <v>0</v>
      </c>
      <c r="V17" s="208">
        <f t="shared" si="1"/>
        <v>0</v>
      </c>
      <c r="W17" s="209"/>
      <c r="X17" s="210"/>
      <c r="Y17" s="211"/>
      <c r="Z17" s="212"/>
      <c r="AA17" s="213"/>
      <c r="AB17" s="214" t="s">
        <v>312</v>
      </c>
      <c r="AC17" s="237"/>
      <c r="AD17" s="238">
        <f t="shared" si="2"/>
        <v>0</v>
      </c>
      <c r="AE17" s="217">
        <f t="shared" si="3"/>
        <v>0</v>
      </c>
      <c r="AF17" s="238">
        <f t="shared" si="8"/>
        <v>0</v>
      </c>
      <c r="AG17" s="219">
        <f t="shared" si="9"/>
        <v>0</v>
      </c>
      <c r="AH17" s="208">
        <f t="shared" si="4"/>
        <v>0</v>
      </c>
      <c r="AJ17" s="239"/>
      <c r="AK17" s="222">
        <f t="shared" si="5"/>
        <v>0</v>
      </c>
      <c r="AL17" s="240"/>
      <c r="AM17" s="241">
        <f t="shared" si="6"/>
        <v>0</v>
      </c>
      <c r="AO17" s="239"/>
      <c r="AP17" s="242">
        <f t="shared" si="7"/>
        <v>0</v>
      </c>
      <c r="AQ17" s="243"/>
      <c r="AR17" s="241"/>
      <c r="AT17" s="244"/>
      <c r="AU17" s="245"/>
      <c r="AW17" s="246"/>
      <c r="AY17" s="247"/>
      <c r="BA17" s="247"/>
      <c r="BC17" s="248"/>
      <c r="BD17" s="233"/>
      <c r="BE17" s="244"/>
      <c r="BF17" s="245"/>
      <c r="BG17" s="233"/>
      <c r="BH17" s="244"/>
      <c r="BI17" s="245"/>
    </row>
    <row r="18" spans="2:61" s="177" customFormat="1" ht="20.25" customHeight="1">
      <c r="B18" s="202">
        <v>10</v>
      </c>
      <c r="C18" s="575"/>
      <c r="D18" s="576"/>
      <c r="E18" s="576"/>
      <c r="F18" s="576"/>
      <c r="G18" s="577"/>
      <c r="H18" s="203"/>
      <c r="I18" s="204"/>
      <c r="J18" s="205"/>
      <c r="K18" s="205"/>
      <c r="L18" s="205"/>
      <c r="M18" s="205"/>
      <c r="N18" s="205"/>
      <c r="O18" s="205"/>
      <c r="P18" s="249"/>
      <c r="Q18" s="205"/>
      <c r="R18" s="205"/>
      <c r="S18" s="205"/>
      <c r="T18" s="203"/>
      <c r="U18" s="207">
        <f t="shared" si="0"/>
        <v>0</v>
      </c>
      <c r="V18" s="208">
        <f t="shared" si="1"/>
        <v>0</v>
      </c>
      <c r="W18" s="209"/>
      <c r="X18" s="210"/>
      <c r="Y18" s="211"/>
      <c r="Z18" s="212"/>
      <c r="AA18" s="213"/>
      <c r="AB18" s="214" t="s">
        <v>312</v>
      </c>
      <c r="AC18" s="237"/>
      <c r="AD18" s="238">
        <f t="shared" si="2"/>
        <v>0</v>
      </c>
      <c r="AE18" s="217">
        <f t="shared" si="3"/>
        <v>0</v>
      </c>
      <c r="AF18" s="238">
        <f t="shared" si="8"/>
        <v>0</v>
      </c>
      <c r="AG18" s="219">
        <f t="shared" si="9"/>
        <v>0</v>
      </c>
      <c r="AH18" s="208">
        <f t="shared" si="4"/>
        <v>0</v>
      </c>
      <c r="AJ18" s="239"/>
      <c r="AK18" s="222">
        <f t="shared" si="5"/>
        <v>0</v>
      </c>
      <c r="AL18" s="240"/>
      <c r="AM18" s="241">
        <f t="shared" si="6"/>
        <v>0</v>
      </c>
      <c r="AO18" s="239"/>
      <c r="AP18" s="242">
        <f t="shared" si="7"/>
        <v>0</v>
      </c>
      <c r="AQ18" s="243"/>
      <c r="AR18" s="241"/>
      <c r="AT18" s="244"/>
      <c r="AU18" s="245"/>
      <c r="AW18" s="246"/>
      <c r="AY18" s="247"/>
      <c r="BA18" s="247"/>
      <c r="BC18" s="248"/>
      <c r="BD18" s="233"/>
      <c r="BE18" s="244"/>
      <c r="BF18" s="245"/>
      <c r="BG18" s="233"/>
      <c r="BH18" s="244"/>
      <c r="BI18" s="245"/>
    </row>
    <row r="19" spans="2:61" s="177" customFormat="1" ht="20.25" customHeight="1">
      <c r="B19" s="202">
        <v>11</v>
      </c>
      <c r="C19" s="575"/>
      <c r="D19" s="576"/>
      <c r="E19" s="576"/>
      <c r="F19" s="576"/>
      <c r="G19" s="577"/>
      <c r="H19" s="203"/>
      <c r="I19" s="204"/>
      <c r="J19" s="205"/>
      <c r="K19" s="205"/>
      <c r="L19" s="205"/>
      <c r="M19" s="205"/>
      <c r="N19" s="205"/>
      <c r="O19" s="205"/>
      <c r="P19" s="249"/>
      <c r="Q19" s="205"/>
      <c r="R19" s="205"/>
      <c r="S19" s="205"/>
      <c r="T19" s="203"/>
      <c r="U19" s="207">
        <f t="shared" si="0"/>
        <v>0</v>
      </c>
      <c r="V19" s="208">
        <f t="shared" si="1"/>
        <v>0</v>
      </c>
      <c r="W19" s="209"/>
      <c r="X19" s="210"/>
      <c r="Y19" s="211"/>
      <c r="Z19" s="212"/>
      <c r="AA19" s="213"/>
      <c r="AB19" s="214" t="s">
        <v>312</v>
      </c>
      <c r="AC19" s="237"/>
      <c r="AD19" s="238">
        <f t="shared" si="2"/>
        <v>0</v>
      </c>
      <c r="AE19" s="217">
        <f t="shared" si="3"/>
        <v>0</v>
      </c>
      <c r="AF19" s="238">
        <f t="shared" si="8"/>
        <v>0</v>
      </c>
      <c r="AG19" s="219">
        <f t="shared" si="9"/>
        <v>0</v>
      </c>
      <c r="AH19" s="208">
        <f t="shared" si="4"/>
        <v>0</v>
      </c>
      <c r="AJ19" s="239"/>
      <c r="AK19" s="222">
        <f t="shared" si="5"/>
        <v>0</v>
      </c>
      <c r="AL19" s="240"/>
      <c r="AM19" s="241">
        <f t="shared" si="6"/>
        <v>0</v>
      </c>
      <c r="AO19" s="239"/>
      <c r="AP19" s="242">
        <f t="shared" si="7"/>
        <v>0</v>
      </c>
      <c r="AQ19" s="243"/>
      <c r="AR19" s="241"/>
      <c r="AT19" s="244"/>
      <c r="AU19" s="245"/>
      <c r="AW19" s="246"/>
      <c r="AY19" s="247"/>
      <c r="BA19" s="247"/>
      <c r="BC19" s="248"/>
      <c r="BD19" s="233"/>
      <c r="BE19" s="244"/>
      <c r="BF19" s="245"/>
      <c r="BG19" s="233"/>
      <c r="BH19" s="244"/>
      <c r="BI19" s="245"/>
    </row>
    <row r="20" spans="2:61" s="177" customFormat="1" ht="20.25" customHeight="1">
      <c r="B20" s="202">
        <v>12</v>
      </c>
      <c r="C20" s="575"/>
      <c r="D20" s="576"/>
      <c r="E20" s="576"/>
      <c r="F20" s="576"/>
      <c r="G20" s="577"/>
      <c r="H20" s="203"/>
      <c r="I20" s="204"/>
      <c r="J20" s="205"/>
      <c r="K20" s="205"/>
      <c r="L20" s="205"/>
      <c r="M20" s="205"/>
      <c r="N20" s="205"/>
      <c r="O20" s="205"/>
      <c r="P20" s="249"/>
      <c r="Q20" s="205"/>
      <c r="R20" s="205"/>
      <c r="S20" s="205"/>
      <c r="T20" s="203"/>
      <c r="U20" s="207">
        <f t="shared" si="0"/>
        <v>0</v>
      </c>
      <c r="V20" s="208">
        <f t="shared" si="1"/>
        <v>0</v>
      </c>
      <c r="W20" s="209"/>
      <c r="X20" s="210"/>
      <c r="Y20" s="211"/>
      <c r="Z20" s="212"/>
      <c r="AA20" s="213"/>
      <c r="AB20" s="214" t="s">
        <v>312</v>
      </c>
      <c r="AC20" s="237"/>
      <c r="AD20" s="238">
        <f t="shared" si="2"/>
        <v>0</v>
      </c>
      <c r="AE20" s="217">
        <f t="shared" si="3"/>
        <v>0</v>
      </c>
      <c r="AF20" s="238">
        <f t="shared" si="8"/>
        <v>0</v>
      </c>
      <c r="AG20" s="219">
        <f t="shared" si="9"/>
        <v>0</v>
      </c>
      <c r="AH20" s="208">
        <f t="shared" si="4"/>
        <v>0</v>
      </c>
      <c r="AJ20" s="239"/>
      <c r="AK20" s="222">
        <f t="shared" si="5"/>
        <v>0</v>
      </c>
      <c r="AL20" s="240"/>
      <c r="AM20" s="241">
        <f t="shared" si="6"/>
        <v>0</v>
      </c>
      <c r="AO20" s="239"/>
      <c r="AP20" s="242">
        <f t="shared" si="7"/>
        <v>0</v>
      </c>
      <c r="AQ20" s="243"/>
      <c r="AR20" s="241"/>
      <c r="AT20" s="244"/>
      <c r="AU20" s="245"/>
      <c r="AW20" s="246"/>
      <c r="AY20" s="247"/>
      <c r="BA20" s="247"/>
      <c r="BC20" s="248"/>
      <c r="BD20" s="233"/>
      <c r="BE20" s="244"/>
      <c r="BF20" s="245"/>
      <c r="BG20" s="233"/>
      <c r="BH20" s="244"/>
      <c r="BI20" s="245"/>
    </row>
    <row r="21" spans="2:61" s="177" customFormat="1" ht="20.25" customHeight="1">
      <c r="B21" s="202">
        <v>13</v>
      </c>
      <c r="C21" s="575"/>
      <c r="D21" s="576"/>
      <c r="E21" s="576"/>
      <c r="F21" s="576"/>
      <c r="G21" s="577"/>
      <c r="H21" s="203"/>
      <c r="I21" s="204"/>
      <c r="J21" s="205"/>
      <c r="K21" s="205"/>
      <c r="L21" s="205"/>
      <c r="M21" s="205"/>
      <c r="N21" s="205"/>
      <c r="O21" s="205"/>
      <c r="P21" s="249"/>
      <c r="Q21" s="205"/>
      <c r="R21" s="205"/>
      <c r="S21" s="205"/>
      <c r="T21" s="203"/>
      <c r="U21" s="207">
        <f t="shared" si="0"/>
        <v>0</v>
      </c>
      <c r="V21" s="208">
        <f t="shared" si="1"/>
        <v>0</v>
      </c>
      <c r="W21" s="209"/>
      <c r="X21" s="210"/>
      <c r="Y21" s="211"/>
      <c r="Z21" s="212"/>
      <c r="AA21" s="213"/>
      <c r="AB21" s="214" t="s">
        <v>312</v>
      </c>
      <c r="AC21" s="237"/>
      <c r="AD21" s="238">
        <f t="shared" si="2"/>
        <v>0</v>
      </c>
      <c r="AE21" s="217">
        <f t="shared" si="3"/>
        <v>0</v>
      </c>
      <c r="AF21" s="238">
        <f t="shared" si="8"/>
        <v>0</v>
      </c>
      <c r="AG21" s="219">
        <f t="shared" si="9"/>
        <v>0</v>
      </c>
      <c r="AH21" s="208">
        <f t="shared" si="4"/>
        <v>0</v>
      </c>
      <c r="AJ21" s="239"/>
      <c r="AK21" s="222">
        <f t="shared" si="5"/>
        <v>0</v>
      </c>
      <c r="AL21" s="240"/>
      <c r="AM21" s="241">
        <f t="shared" si="6"/>
        <v>0</v>
      </c>
      <c r="AO21" s="239"/>
      <c r="AP21" s="242">
        <f t="shared" si="7"/>
        <v>0</v>
      </c>
      <c r="AQ21" s="243"/>
      <c r="AR21" s="241"/>
      <c r="AT21" s="244"/>
      <c r="AU21" s="245"/>
      <c r="AW21" s="246"/>
      <c r="AY21" s="247"/>
      <c r="BA21" s="247"/>
      <c r="BC21" s="248"/>
      <c r="BD21" s="233"/>
      <c r="BE21" s="244"/>
      <c r="BF21" s="245"/>
      <c r="BG21" s="233"/>
      <c r="BH21" s="244"/>
      <c r="BI21" s="245"/>
    </row>
    <row r="22" spans="2:61" s="177" customFormat="1" ht="20.25" customHeight="1">
      <c r="B22" s="202">
        <v>14</v>
      </c>
      <c r="C22" s="575"/>
      <c r="D22" s="576"/>
      <c r="E22" s="576"/>
      <c r="F22" s="576"/>
      <c r="G22" s="577"/>
      <c r="H22" s="203"/>
      <c r="I22" s="204"/>
      <c r="J22" s="205"/>
      <c r="K22" s="205"/>
      <c r="L22" s="205"/>
      <c r="M22" s="205"/>
      <c r="N22" s="205"/>
      <c r="O22" s="205"/>
      <c r="P22" s="249"/>
      <c r="Q22" s="205"/>
      <c r="R22" s="205"/>
      <c r="S22" s="205"/>
      <c r="T22" s="203"/>
      <c r="U22" s="207">
        <f t="shared" si="0"/>
        <v>0</v>
      </c>
      <c r="V22" s="208">
        <f t="shared" si="1"/>
        <v>0</v>
      </c>
      <c r="W22" s="209"/>
      <c r="X22" s="210"/>
      <c r="Y22" s="211"/>
      <c r="Z22" s="212"/>
      <c r="AA22" s="213"/>
      <c r="AB22" s="214" t="s">
        <v>312</v>
      </c>
      <c r="AC22" s="237"/>
      <c r="AD22" s="238">
        <f t="shared" si="2"/>
        <v>0</v>
      </c>
      <c r="AE22" s="217">
        <f t="shared" si="3"/>
        <v>0</v>
      </c>
      <c r="AF22" s="238">
        <f t="shared" si="8"/>
        <v>0</v>
      </c>
      <c r="AG22" s="219">
        <f t="shared" si="9"/>
        <v>0</v>
      </c>
      <c r="AH22" s="208">
        <f t="shared" si="4"/>
        <v>0</v>
      </c>
      <c r="AJ22" s="239"/>
      <c r="AK22" s="222">
        <f t="shared" si="5"/>
        <v>0</v>
      </c>
      <c r="AL22" s="240"/>
      <c r="AM22" s="241">
        <f t="shared" si="6"/>
        <v>0</v>
      </c>
      <c r="AO22" s="239"/>
      <c r="AP22" s="242">
        <f t="shared" si="7"/>
        <v>0</v>
      </c>
      <c r="AQ22" s="243"/>
      <c r="AR22" s="241"/>
      <c r="AT22" s="244"/>
      <c r="AU22" s="245"/>
      <c r="AW22" s="246"/>
      <c r="AY22" s="247"/>
      <c r="BA22" s="247"/>
      <c r="BC22" s="248"/>
      <c r="BD22" s="233"/>
      <c r="BE22" s="244"/>
      <c r="BF22" s="245"/>
      <c r="BG22" s="233"/>
      <c r="BH22" s="244"/>
      <c r="BI22" s="245"/>
    </row>
    <row r="23" spans="2:61" s="177" customFormat="1" ht="20.25" customHeight="1">
      <c r="B23" s="202">
        <v>15</v>
      </c>
      <c r="C23" s="575"/>
      <c r="D23" s="576"/>
      <c r="E23" s="576"/>
      <c r="F23" s="576"/>
      <c r="G23" s="577"/>
      <c r="H23" s="203"/>
      <c r="I23" s="204"/>
      <c r="J23" s="205"/>
      <c r="K23" s="205"/>
      <c r="L23" s="205"/>
      <c r="M23" s="205"/>
      <c r="N23" s="205"/>
      <c r="O23" s="205"/>
      <c r="P23" s="249"/>
      <c r="Q23" s="205"/>
      <c r="R23" s="205"/>
      <c r="S23" s="205"/>
      <c r="T23" s="203"/>
      <c r="U23" s="207">
        <f t="shared" si="0"/>
        <v>0</v>
      </c>
      <c r="V23" s="208">
        <f t="shared" si="1"/>
        <v>0</v>
      </c>
      <c r="W23" s="209"/>
      <c r="X23" s="210"/>
      <c r="Y23" s="211"/>
      <c r="Z23" s="212"/>
      <c r="AA23" s="213"/>
      <c r="AB23" s="214" t="s">
        <v>312</v>
      </c>
      <c r="AC23" s="237"/>
      <c r="AD23" s="238">
        <f t="shared" si="2"/>
        <v>0</v>
      </c>
      <c r="AE23" s="217">
        <f t="shared" si="3"/>
        <v>0</v>
      </c>
      <c r="AF23" s="238">
        <f t="shared" si="8"/>
        <v>0</v>
      </c>
      <c r="AG23" s="219">
        <f t="shared" si="9"/>
        <v>0</v>
      </c>
      <c r="AH23" s="208">
        <f t="shared" si="4"/>
        <v>0</v>
      </c>
      <c r="AJ23" s="239"/>
      <c r="AK23" s="222">
        <f t="shared" si="5"/>
        <v>0</v>
      </c>
      <c r="AL23" s="240"/>
      <c r="AM23" s="241">
        <f t="shared" si="6"/>
        <v>0</v>
      </c>
      <c r="AO23" s="239"/>
      <c r="AP23" s="242">
        <f t="shared" si="7"/>
        <v>0</v>
      </c>
      <c r="AQ23" s="243"/>
      <c r="AR23" s="241"/>
      <c r="AT23" s="244"/>
      <c r="AU23" s="245"/>
      <c r="AW23" s="246"/>
      <c r="AY23" s="247"/>
      <c r="BA23" s="247"/>
      <c r="BC23" s="248"/>
      <c r="BD23" s="233"/>
      <c r="BE23" s="244"/>
      <c r="BF23" s="245"/>
      <c r="BG23" s="233"/>
      <c r="BH23" s="244"/>
      <c r="BI23" s="245"/>
    </row>
    <row r="24" spans="2:61" s="177" customFormat="1" ht="20.25" customHeight="1">
      <c r="B24" s="202">
        <v>16</v>
      </c>
      <c r="C24" s="575"/>
      <c r="D24" s="576"/>
      <c r="E24" s="576"/>
      <c r="F24" s="576"/>
      <c r="G24" s="577"/>
      <c r="H24" s="203"/>
      <c r="I24" s="204"/>
      <c r="J24" s="205"/>
      <c r="K24" s="205"/>
      <c r="L24" s="205"/>
      <c r="M24" s="205"/>
      <c r="N24" s="205"/>
      <c r="O24" s="205"/>
      <c r="P24" s="249"/>
      <c r="Q24" s="205"/>
      <c r="R24" s="205"/>
      <c r="S24" s="205"/>
      <c r="T24" s="203"/>
      <c r="U24" s="207">
        <f t="shared" si="0"/>
        <v>0</v>
      </c>
      <c r="V24" s="208">
        <f t="shared" si="1"/>
        <v>0</v>
      </c>
      <c r="W24" s="209"/>
      <c r="X24" s="210"/>
      <c r="Y24" s="211"/>
      <c r="Z24" s="212"/>
      <c r="AA24" s="213"/>
      <c r="AB24" s="214" t="s">
        <v>312</v>
      </c>
      <c r="AC24" s="237"/>
      <c r="AD24" s="238">
        <f t="shared" si="2"/>
        <v>0</v>
      </c>
      <c r="AE24" s="217">
        <f t="shared" si="3"/>
        <v>0</v>
      </c>
      <c r="AF24" s="238">
        <f t="shared" si="8"/>
        <v>0</v>
      </c>
      <c r="AG24" s="219">
        <f t="shared" si="9"/>
        <v>0</v>
      </c>
      <c r="AH24" s="208">
        <f t="shared" si="4"/>
        <v>0</v>
      </c>
      <c r="AJ24" s="239"/>
      <c r="AK24" s="222">
        <f t="shared" si="5"/>
        <v>0</v>
      </c>
      <c r="AL24" s="240"/>
      <c r="AM24" s="241">
        <f t="shared" si="6"/>
        <v>0</v>
      </c>
      <c r="AO24" s="239"/>
      <c r="AP24" s="242">
        <f t="shared" si="7"/>
        <v>0</v>
      </c>
      <c r="AQ24" s="243"/>
      <c r="AR24" s="241"/>
      <c r="AT24" s="244"/>
      <c r="AU24" s="245"/>
      <c r="AW24" s="246"/>
      <c r="AY24" s="247"/>
      <c r="BA24" s="247"/>
      <c r="BC24" s="248"/>
      <c r="BD24" s="233"/>
      <c r="BE24" s="244"/>
      <c r="BF24" s="245"/>
      <c r="BG24" s="233"/>
      <c r="BH24" s="244"/>
      <c r="BI24" s="245"/>
    </row>
    <row r="25" spans="2:61" s="177" customFormat="1" ht="20.25" customHeight="1">
      <c r="B25" s="202">
        <v>17</v>
      </c>
      <c r="C25" s="575"/>
      <c r="D25" s="576"/>
      <c r="E25" s="576"/>
      <c r="F25" s="576"/>
      <c r="G25" s="577"/>
      <c r="H25" s="203"/>
      <c r="I25" s="204"/>
      <c r="J25" s="205"/>
      <c r="K25" s="205"/>
      <c r="L25" s="205"/>
      <c r="M25" s="205"/>
      <c r="N25" s="205"/>
      <c r="O25" s="205"/>
      <c r="P25" s="249"/>
      <c r="Q25" s="205"/>
      <c r="R25" s="205"/>
      <c r="S25" s="205"/>
      <c r="T25" s="203"/>
      <c r="U25" s="207">
        <f t="shared" si="0"/>
        <v>0</v>
      </c>
      <c r="V25" s="208">
        <f t="shared" si="1"/>
        <v>0</v>
      </c>
      <c r="W25" s="209"/>
      <c r="X25" s="210"/>
      <c r="Y25" s="211"/>
      <c r="Z25" s="212"/>
      <c r="AA25" s="213"/>
      <c r="AB25" s="214" t="s">
        <v>312</v>
      </c>
      <c r="AC25" s="237"/>
      <c r="AD25" s="238">
        <f t="shared" si="2"/>
        <v>0</v>
      </c>
      <c r="AE25" s="217">
        <f t="shared" si="3"/>
        <v>0</v>
      </c>
      <c r="AF25" s="238">
        <f t="shared" si="8"/>
        <v>0</v>
      </c>
      <c r="AG25" s="219">
        <f t="shared" si="9"/>
        <v>0</v>
      </c>
      <c r="AH25" s="208">
        <f t="shared" si="4"/>
        <v>0</v>
      </c>
      <c r="AJ25" s="239"/>
      <c r="AK25" s="222">
        <f t="shared" si="5"/>
        <v>0</v>
      </c>
      <c r="AL25" s="240"/>
      <c r="AM25" s="241">
        <f t="shared" si="6"/>
        <v>0</v>
      </c>
      <c r="AO25" s="239"/>
      <c r="AP25" s="242">
        <f t="shared" si="7"/>
        <v>0</v>
      </c>
      <c r="AQ25" s="243"/>
      <c r="AR25" s="241"/>
      <c r="AT25" s="244"/>
      <c r="AU25" s="245"/>
      <c r="AW25" s="246"/>
      <c r="AY25" s="247"/>
      <c r="BA25" s="247"/>
      <c r="BC25" s="248"/>
      <c r="BD25" s="233"/>
      <c r="BE25" s="244"/>
      <c r="BF25" s="245"/>
      <c r="BG25" s="233"/>
      <c r="BH25" s="244"/>
      <c r="BI25" s="245"/>
    </row>
    <row r="26" spans="2:61" s="177" customFormat="1" ht="20.25" customHeight="1">
      <c r="B26" s="202">
        <v>18</v>
      </c>
      <c r="C26" s="575"/>
      <c r="D26" s="576"/>
      <c r="E26" s="576"/>
      <c r="F26" s="576"/>
      <c r="G26" s="577"/>
      <c r="H26" s="203"/>
      <c r="I26" s="204"/>
      <c r="J26" s="205"/>
      <c r="K26" s="205"/>
      <c r="L26" s="205"/>
      <c r="M26" s="205"/>
      <c r="N26" s="205"/>
      <c r="O26" s="205"/>
      <c r="P26" s="249"/>
      <c r="Q26" s="205"/>
      <c r="R26" s="205"/>
      <c r="S26" s="205"/>
      <c r="T26" s="203"/>
      <c r="U26" s="207">
        <f t="shared" si="0"/>
        <v>0</v>
      </c>
      <c r="V26" s="208">
        <f t="shared" si="1"/>
        <v>0</v>
      </c>
      <c r="W26" s="209"/>
      <c r="X26" s="210"/>
      <c r="Y26" s="211"/>
      <c r="Z26" s="212"/>
      <c r="AA26" s="213"/>
      <c r="AB26" s="214" t="s">
        <v>312</v>
      </c>
      <c r="AC26" s="237"/>
      <c r="AD26" s="238">
        <f t="shared" si="2"/>
        <v>0</v>
      </c>
      <c r="AE26" s="217">
        <f t="shared" si="3"/>
        <v>0</v>
      </c>
      <c r="AF26" s="238">
        <f t="shared" si="8"/>
        <v>0</v>
      </c>
      <c r="AG26" s="219">
        <f t="shared" si="9"/>
        <v>0</v>
      </c>
      <c r="AH26" s="208">
        <f t="shared" si="4"/>
        <v>0</v>
      </c>
      <c r="AJ26" s="239"/>
      <c r="AK26" s="222">
        <f t="shared" si="5"/>
        <v>0</v>
      </c>
      <c r="AL26" s="240"/>
      <c r="AM26" s="241">
        <f t="shared" si="6"/>
        <v>0</v>
      </c>
      <c r="AO26" s="239"/>
      <c r="AP26" s="242">
        <f t="shared" si="7"/>
        <v>0</v>
      </c>
      <c r="AQ26" s="243"/>
      <c r="AR26" s="241"/>
      <c r="AT26" s="244"/>
      <c r="AU26" s="245"/>
      <c r="AW26" s="246"/>
      <c r="AY26" s="247"/>
      <c r="BA26" s="247"/>
      <c r="BC26" s="248"/>
      <c r="BD26" s="233"/>
      <c r="BE26" s="244"/>
      <c r="BF26" s="245"/>
      <c r="BG26" s="233"/>
      <c r="BH26" s="244"/>
      <c r="BI26" s="245"/>
    </row>
    <row r="27" spans="2:61" s="177" customFormat="1" ht="20.25" customHeight="1">
      <c r="B27" s="202">
        <v>19</v>
      </c>
      <c r="C27" s="575"/>
      <c r="D27" s="576"/>
      <c r="E27" s="576"/>
      <c r="F27" s="576"/>
      <c r="G27" s="577"/>
      <c r="H27" s="203"/>
      <c r="I27" s="204"/>
      <c r="J27" s="205"/>
      <c r="K27" s="205"/>
      <c r="L27" s="205"/>
      <c r="M27" s="205"/>
      <c r="N27" s="205"/>
      <c r="O27" s="205"/>
      <c r="P27" s="249"/>
      <c r="Q27" s="205"/>
      <c r="R27" s="205"/>
      <c r="S27" s="205"/>
      <c r="T27" s="203"/>
      <c r="U27" s="207">
        <f t="shared" si="0"/>
        <v>0</v>
      </c>
      <c r="V27" s="208">
        <f t="shared" si="1"/>
        <v>0</v>
      </c>
      <c r="W27" s="209"/>
      <c r="X27" s="210"/>
      <c r="Y27" s="211"/>
      <c r="Z27" s="212"/>
      <c r="AA27" s="213"/>
      <c r="AB27" s="214" t="s">
        <v>312</v>
      </c>
      <c r="AC27" s="237"/>
      <c r="AD27" s="238">
        <f t="shared" si="2"/>
        <v>0</v>
      </c>
      <c r="AE27" s="217">
        <f t="shared" si="3"/>
        <v>0</v>
      </c>
      <c r="AF27" s="238">
        <f t="shared" si="8"/>
        <v>0</v>
      </c>
      <c r="AG27" s="219">
        <f t="shared" si="9"/>
        <v>0</v>
      </c>
      <c r="AH27" s="208">
        <f t="shared" si="4"/>
        <v>0</v>
      </c>
      <c r="AJ27" s="239"/>
      <c r="AK27" s="222">
        <f t="shared" si="5"/>
        <v>0</v>
      </c>
      <c r="AL27" s="240"/>
      <c r="AM27" s="241">
        <f t="shared" si="6"/>
        <v>0</v>
      </c>
      <c r="AO27" s="239"/>
      <c r="AP27" s="242">
        <f t="shared" si="7"/>
        <v>0</v>
      </c>
      <c r="AQ27" s="243"/>
      <c r="AR27" s="241"/>
      <c r="AT27" s="244"/>
      <c r="AU27" s="245"/>
      <c r="AW27" s="246"/>
      <c r="AY27" s="247"/>
      <c r="BA27" s="247"/>
      <c r="BC27" s="248"/>
      <c r="BD27" s="233"/>
      <c r="BE27" s="244"/>
      <c r="BF27" s="245"/>
      <c r="BG27" s="233"/>
      <c r="BH27" s="244"/>
      <c r="BI27" s="245"/>
    </row>
    <row r="28" spans="2:61" s="177" customFormat="1" ht="20.25" customHeight="1" thickBot="1">
      <c r="B28" s="202">
        <v>20</v>
      </c>
      <c r="C28" s="575"/>
      <c r="D28" s="576"/>
      <c r="E28" s="576"/>
      <c r="F28" s="576"/>
      <c r="G28" s="577"/>
      <c r="H28" s="203"/>
      <c r="I28" s="204"/>
      <c r="J28" s="205"/>
      <c r="K28" s="205"/>
      <c r="L28" s="205"/>
      <c r="M28" s="205"/>
      <c r="N28" s="205"/>
      <c r="O28" s="205"/>
      <c r="P28" s="249"/>
      <c r="Q28" s="205"/>
      <c r="R28" s="205"/>
      <c r="S28" s="205"/>
      <c r="T28" s="203"/>
      <c r="U28" s="207">
        <f t="shared" si="0"/>
        <v>0</v>
      </c>
      <c r="V28" s="208">
        <f t="shared" si="1"/>
        <v>0</v>
      </c>
      <c r="W28" s="209"/>
      <c r="X28" s="250"/>
      <c r="Y28" s="251"/>
      <c r="Z28" s="252"/>
      <c r="AA28" s="213"/>
      <c r="AB28" s="253" t="s">
        <v>312</v>
      </c>
      <c r="AC28" s="254"/>
      <c r="AD28" s="255">
        <f t="shared" si="2"/>
        <v>0</v>
      </c>
      <c r="AE28" s="217">
        <f t="shared" si="3"/>
        <v>0</v>
      </c>
      <c r="AF28" s="238">
        <f t="shared" si="8"/>
        <v>0</v>
      </c>
      <c r="AG28" s="219">
        <f t="shared" si="9"/>
        <v>0</v>
      </c>
      <c r="AH28" s="256">
        <f t="shared" si="4"/>
        <v>0</v>
      </c>
      <c r="AJ28" s="257"/>
      <c r="AK28" s="258">
        <f t="shared" si="5"/>
        <v>0</v>
      </c>
      <c r="AL28" s="259"/>
      <c r="AM28" s="260">
        <f t="shared" si="6"/>
        <v>0</v>
      </c>
      <c r="AO28" s="257"/>
      <c r="AP28" s="261">
        <f t="shared" si="7"/>
        <v>0</v>
      </c>
      <c r="AQ28" s="262"/>
      <c r="AR28" s="260"/>
      <c r="AT28" s="263"/>
      <c r="AU28" s="264"/>
      <c r="AW28" s="265"/>
      <c r="AX28" s="186"/>
      <c r="AY28" s="266"/>
      <c r="AZ28" s="186"/>
      <c r="BA28" s="266"/>
      <c r="BC28" s="267"/>
      <c r="BD28" s="268"/>
      <c r="BE28" s="263"/>
      <c r="BF28" s="264"/>
      <c r="BG28" s="268"/>
      <c r="BH28" s="263"/>
      <c r="BI28" s="264"/>
    </row>
    <row r="29" spans="2:61" s="177" customFormat="1" ht="20.25" customHeight="1" thickBot="1">
      <c r="B29" s="269"/>
      <c r="C29" s="270" t="s">
        <v>313</v>
      </c>
      <c r="D29" s="271"/>
      <c r="E29" s="271"/>
      <c r="F29" s="271"/>
      <c r="G29" s="271"/>
      <c r="H29" s="272"/>
      <c r="I29" s="273"/>
      <c r="J29" s="272"/>
      <c r="K29" s="272"/>
      <c r="L29" s="272"/>
      <c r="M29" s="272"/>
      <c r="N29" s="272"/>
      <c r="O29" s="272"/>
      <c r="P29" s="274"/>
      <c r="Q29" s="272"/>
      <c r="R29" s="272"/>
      <c r="S29" s="272"/>
      <c r="T29" s="272"/>
      <c r="U29" s="275">
        <f>7.5-SUM(V9:V28)</f>
        <v>7.5</v>
      </c>
      <c r="V29" s="276"/>
      <c r="W29" s="277"/>
      <c r="X29" s="278" t="s">
        <v>314</v>
      </c>
      <c r="Y29" s="279"/>
      <c r="Z29" s="272"/>
      <c r="AA29" s="273"/>
      <c r="AB29" s="273"/>
      <c r="AC29" s="280"/>
      <c r="AD29" s="272"/>
      <c r="AE29" s="272"/>
      <c r="AF29" s="272"/>
      <c r="AG29" s="281">
        <f>IF(SUM(AG9:AG28)=0,0,IF(SUM(AG9:AG28)&lt;0.5,S39,IF(SUM(AG9:AG28)&lt;1,S38,IF(SUM(AG9:AG28)&lt;1.5,S37,IF(SUM(AG9:AG28)&lt;2,S36,IF(SUM(AG9:AG28)&lt;2.5,S35,IF(2.5&lt;=SUM(AG9:AG28),S34,"")))))))</f>
        <v>0</v>
      </c>
      <c r="AH29" s="282"/>
      <c r="BA29" s="283"/>
    </row>
    <row r="30" spans="2:61" s="177" customFormat="1" ht="18" customHeight="1" thickBot="1">
      <c r="B30" s="277" t="s">
        <v>315</v>
      </c>
      <c r="J30" s="284"/>
      <c r="K30" s="283"/>
      <c r="L30" s="283"/>
      <c r="M30" s="283"/>
      <c r="N30" s="283"/>
      <c r="O30" s="283"/>
      <c r="P30" s="285"/>
      <c r="Q30" s="286"/>
      <c r="R30" s="287"/>
      <c r="S30" s="288" t="s">
        <v>316</v>
      </c>
      <c r="T30" s="289"/>
      <c r="U30" s="290"/>
      <c r="V30" s="291">
        <f>SUM(U9:U29)</f>
        <v>7.5</v>
      </c>
      <c r="W30" s="277"/>
      <c r="X30" s="292"/>
      <c r="Y30" s="293"/>
      <c r="Z30" s="287"/>
      <c r="AA30" s="287"/>
      <c r="AB30" s="287"/>
      <c r="AC30" s="294"/>
      <c r="AD30" s="286"/>
      <c r="AE30" s="286"/>
      <c r="AF30" s="295" t="s">
        <v>317</v>
      </c>
      <c r="AG30" s="286"/>
      <c r="AH30" s="291">
        <f>SUM(AH9:AH28)</f>
        <v>0</v>
      </c>
      <c r="AS30" s="296" t="s">
        <v>318</v>
      </c>
      <c r="AT30" s="297">
        <f>SUM(AT9:AT28)</f>
        <v>0</v>
      </c>
      <c r="AU30" s="298">
        <f>SUM(AU9:AU28)</f>
        <v>0</v>
      </c>
      <c r="AV30" s="296" t="s">
        <v>318</v>
      </c>
      <c r="AW30" s="299">
        <f>SUM(AW9:AW28)</f>
        <v>0</v>
      </c>
      <c r="AX30" s="296"/>
      <c r="AY30" s="300">
        <f>SUM(AY9:AY28)</f>
        <v>0</v>
      </c>
      <c r="AZ30" s="296"/>
      <c r="BA30" s="300">
        <f>SUM(BA9:BA28)</f>
        <v>0</v>
      </c>
      <c r="BB30" s="296"/>
      <c r="BC30" s="301">
        <f>SUM(BC9:BC28)</f>
        <v>0</v>
      </c>
      <c r="BE30" s="302">
        <f>SUM(BE9:BE28)</f>
        <v>0</v>
      </c>
      <c r="BF30" s="303">
        <f>SUM(BF9:BF28)</f>
        <v>0</v>
      </c>
      <c r="BH30" s="302">
        <f>SUM(BH9:BH28)</f>
        <v>0</v>
      </c>
      <c r="BI30" s="303">
        <f>SUM(BI9:BI28)</f>
        <v>0</v>
      </c>
    </row>
    <row r="31" spans="2:61" s="177" customFormat="1" ht="15" customHeight="1" thickBot="1">
      <c r="B31" s="277" t="s">
        <v>319</v>
      </c>
      <c r="J31" s="277" t="s">
        <v>320</v>
      </c>
      <c r="O31" s="177" t="s">
        <v>321</v>
      </c>
      <c r="Q31" s="186"/>
      <c r="R31" s="186"/>
      <c r="U31" s="283"/>
      <c r="V31" s="304"/>
      <c r="W31" s="277"/>
      <c r="X31" s="277" t="s">
        <v>322</v>
      </c>
      <c r="Y31" s="177" t="s">
        <v>323</v>
      </c>
      <c r="AC31" s="305"/>
      <c r="AD31" s="186"/>
      <c r="AE31" s="186"/>
      <c r="AF31" s="306"/>
      <c r="AG31" s="306"/>
      <c r="AH31" s="307"/>
      <c r="BA31" s="283"/>
    </row>
    <row r="32" spans="2:61" s="177" customFormat="1" ht="29.25" customHeight="1" thickBot="1">
      <c r="B32" s="308"/>
      <c r="C32" s="186"/>
      <c r="D32" s="186"/>
      <c r="E32" s="186"/>
      <c r="F32" s="186"/>
      <c r="G32" s="186"/>
      <c r="H32" s="186"/>
      <c r="I32" s="186"/>
      <c r="J32" s="309"/>
      <c r="K32" s="271"/>
      <c r="L32" s="271"/>
      <c r="M32" s="271"/>
      <c r="N32" s="271"/>
      <c r="O32" s="271"/>
      <c r="P32" s="271"/>
      <c r="Q32" s="271"/>
      <c r="R32" s="310" t="s">
        <v>324</v>
      </c>
      <c r="S32" s="271"/>
      <c r="T32" s="271"/>
      <c r="U32" s="271"/>
      <c r="V32" s="271"/>
      <c r="W32" s="271"/>
      <c r="X32" s="311">
        <f>V30+(AH30*2)</f>
        <v>7.5</v>
      </c>
      <c r="Y32" s="271"/>
      <c r="Z32" s="271"/>
      <c r="AA32" s="271"/>
      <c r="AB32" s="271"/>
      <c r="AC32" s="271"/>
      <c r="AD32" s="271"/>
      <c r="AE32" s="271"/>
      <c r="AF32" s="271"/>
      <c r="AG32" s="271"/>
      <c r="AH32" s="312"/>
      <c r="BA32" s="283"/>
    </row>
    <row r="33" spans="1:59" s="177" customFormat="1" ht="15.75" customHeight="1">
      <c r="A33" s="172"/>
      <c r="B33" s="313" t="s">
        <v>325</v>
      </c>
      <c r="C33" s="313"/>
      <c r="D33" s="313"/>
      <c r="E33" s="313"/>
      <c r="F33" s="313"/>
      <c r="G33" s="313"/>
      <c r="H33" s="313"/>
      <c r="I33" s="313"/>
      <c r="J33" s="313"/>
      <c r="K33" s="313"/>
      <c r="L33" s="313"/>
      <c r="M33" s="313"/>
      <c r="N33" s="313"/>
      <c r="O33" s="313"/>
      <c r="P33" s="313" t="s">
        <v>326</v>
      </c>
      <c r="Q33" s="172"/>
      <c r="R33" s="313"/>
      <c r="S33" s="313"/>
      <c r="T33" s="313"/>
      <c r="U33" s="313"/>
      <c r="V33" s="172"/>
      <c r="W33" s="172"/>
      <c r="X33" s="172"/>
      <c r="Y33" s="172"/>
      <c r="Z33" s="172"/>
      <c r="AA33" s="172"/>
      <c r="AB33" s="172"/>
      <c r="AC33" s="172"/>
      <c r="AD33" s="172"/>
      <c r="AE33" s="172"/>
      <c r="AF33" s="172"/>
      <c r="AG33" s="314"/>
      <c r="AH33" s="172"/>
      <c r="BA33" s="283"/>
      <c r="BC33" s="172"/>
      <c r="BD33" s="172"/>
      <c r="BE33" s="172"/>
      <c r="BF33" s="172"/>
      <c r="BG33" s="172"/>
    </row>
    <row r="34" spans="1:59" ht="12" customHeight="1">
      <c r="A34" s="313"/>
      <c r="B34" s="313"/>
      <c r="C34" s="313" t="s">
        <v>327</v>
      </c>
      <c r="D34" s="313"/>
      <c r="E34" s="313"/>
      <c r="F34" s="313" t="s">
        <v>328</v>
      </c>
      <c r="G34" s="313"/>
      <c r="I34" s="313" t="s">
        <v>329</v>
      </c>
      <c r="J34" s="313"/>
      <c r="K34" s="313"/>
      <c r="L34" s="313"/>
      <c r="M34" s="313"/>
      <c r="O34" s="313"/>
      <c r="P34" s="315" t="s">
        <v>330</v>
      </c>
      <c r="Q34" s="316"/>
      <c r="R34" s="317"/>
      <c r="S34" s="318" t="s">
        <v>331</v>
      </c>
      <c r="T34" s="319"/>
      <c r="U34" s="313" t="s">
        <v>332</v>
      </c>
      <c r="V34" s="313"/>
      <c r="X34" s="313"/>
      <c r="Y34" s="313"/>
      <c r="Z34" s="313"/>
      <c r="AA34" s="313"/>
      <c r="AD34" s="320"/>
      <c r="AE34" s="320"/>
      <c r="AF34" s="320"/>
      <c r="AG34" s="321"/>
      <c r="AH34" s="321"/>
      <c r="AJ34" s="313"/>
      <c r="AK34" s="313"/>
      <c r="AL34" s="313"/>
      <c r="AM34" s="313"/>
      <c r="AY34" s="177"/>
      <c r="BA34" s="283"/>
      <c r="BC34" s="313"/>
      <c r="BD34" s="313"/>
      <c r="BE34" s="313"/>
      <c r="BF34" s="313"/>
      <c r="BG34" s="313"/>
    </row>
    <row r="35" spans="1:59" s="313" customFormat="1" ht="12" customHeight="1">
      <c r="C35" s="322">
        <v>1</v>
      </c>
      <c r="D35" s="322" t="s">
        <v>333</v>
      </c>
      <c r="E35" s="323"/>
      <c r="F35" s="322">
        <v>1</v>
      </c>
      <c r="G35" s="322">
        <v>0.6</v>
      </c>
      <c r="H35" s="324"/>
      <c r="I35" s="325"/>
      <c r="J35" s="315" t="s">
        <v>334</v>
      </c>
      <c r="K35" s="326"/>
      <c r="L35" s="315" t="s">
        <v>335</v>
      </c>
      <c r="M35" s="326"/>
      <c r="N35" s="172"/>
      <c r="P35" s="315" t="s">
        <v>336</v>
      </c>
      <c r="Q35" s="327"/>
      <c r="R35" s="326"/>
      <c r="S35" s="328">
        <v>0.9</v>
      </c>
      <c r="U35" s="313" t="s">
        <v>337</v>
      </c>
      <c r="W35" s="172"/>
      <c r="Z35" s="172"/>
      <c r="AA35" s="172"/>
      <c r="AB35" s="172"/>
      <c r="AY35" s="329"/>
      <c r="BA35" s="330"/>
    </row>
    <row r="36" spans="1:59" s="313" customFormat="1" ht="12" customHeight="1">
      <c r="C36" s="322">
        <v>2</v>
      </c>
      <c r="D36" s="322" t="s">
        <v>338</v>
      </c>
      <c r="E36" s="323"/>
      <c r="F36" s="322">
        <v>2</v>
      </c>
      <c r="G36" s="322">
        <v>0.3</v>
      </c>
      <c r="H36" s="324"/>
      <c r="I36" s="322">
        <v>4</v>
      </c>
      <c r="J36" s="331" t="s">
        <v>331</v>
      </c>
      <c r="K36" s="326"/>
      <c r="L36" s="315">
        <v>0.7</v>
      </c>
      <c r="M36" s="326"/>
      <c r="N36" s="172"/>
      <c r="P36" s="315" t="s">
        <v>339</v>
      </c>
      <c r="Q36" s="327"/>
      <c r="R36" s="326"/>
      <c r="S36" s="328">
        <v>0.8</v>
      </c>
      <c r="U36" s="313" t="s">
        <v>340</v>
      </c>
      <c r="W36" s="172"/>
      <c r="Z36" s="172"/>
      <c r="AA36" s="172"/>
      <c r="AB36" s="172"/>
      <c r="AJ36" s="324"/>
      <c r="AK36" s="324"/>
      <c r="AL36" s="324"/>
      <c r="AM36" s="324"/>
      <c r="AY36" s="329"/>
      <c r="BA36" s="330"/>
    </row>
    <row r="37" spans="1:59" s="313" customFormat="1" ht="12" customHeight="1">
      <c r="C37" s="322">
        <v>3</v>
      </c>
      <c r="D37" s="322" t="s">
        <v>341</v>
      </c>
      <c r="E37" s="323"/>
      <c r="F37" s="322">
        <v>3</v>
      </c>
      <c r="G37" s="322">
        <v>0.6</v>
      </c>
      <c r="H37" s="324"/>
      <c r="I37" s="322">
        <v>3</v>
      </c>
      <c r="J37" s="315">
        <v>0.9</v>
      </c>
      <c r="K37" s="326"/>
      <c r="L37" s="315">
        <v>0.6</v>
      </c>
      <c r="M37" s="326"/>
      <c r="N37" s="172"/>
      <c r="P37" s="315" t="s">
        <v>342</v>
      </c>
      <c r="Q37" s="327"/>
      <c r="R37" s="326"/>
      <c r="S37" s="328">
        <v>0.7</v>
      </c>
      <c r="U37" s="313" t="s">
        <v>343</v>
      </c>
      <c r="W37" s="172"/>
      <c r="Z37" s="172"/>
      <c r="AA37" s="172"/>
      <c r="AB37" s="172"/>
      <c r="AJ37" s="323"/>
      <c r="AK37" s="323"/>
      <c r="AL37" s="323"/>
      <c r="AM37" s="323"/>
      <c r="AY37" s="329"/>
      <c r="BA37" s="330"/>
    </row>
    <row r="38" spans="1:59" s="313" customFormat="1" ht="12" customHeight="1">
      <c r="C38" s="322">
        <v>4</v>
      </c>
      <c r="D38" s="322" t="s">
        <v>344</v>
      </c>
      <c r="E38" s="323"/>
      <c r="F38" s="322">
        <v>4</v>
      </c>
      <c r="G38" s="322">
        <v>0.9</v>
      </c>
      <c r="H38" s="324"/>
      <c r="I38" s="322">
        <v>2</v>
      </c>
      <c r="J38" s="315">
        <v>0.7</v>
      </c>
      <c r="K38" s="326"/>
      <c r="L38" s="315">
        <v>0.5</v>
      </c>
      <c r="M38" s="326"/>
      <c r="N38" s="172"/>
      <c r="P38" s="315" t="s">
        <v>345</v>
      </c>
      <c r="Q38" s="327"/>
      <c r="R38" s="326"/>
      <c r="S38" s="328">
        <v>0.6</v>
      </c>
      <c r="U38" s="313" t="s">
        <v>346</v>
      </c>
      <c r="W38" s="172"/>
      <c r="Z38" s="172"/>
      <c r="AA38" s="172"/>
      <c r="AB38" s="172"/>
      <c r="AJ38" s="323"/>
      <c r="AK38" s="323"/>
      <c r="AL38" s="323"/>
      <c r="AM38" s="323"/>
      <c r="AY38" s="329"/>
      <c r="BA38" s="330"/>
    </row>
    <row r="39" spans="1:59" s="313" customFormat="1" ht="12" customHeight="1">
      <c r="C39" s="322">
        <v>5</v>
      </c>
      <c r="D39" s="322" t="s">
        <v>347</v>
      </c>
      <c r="E39" s="323"/>
      <c r="F39" s="322">
        <v>5</v>
      </c>
      <c r="G39" s="322">
        <v>1.2</v>
      </c>
      <c r="H39" s="324"/>
      <c r="I39" s="322">
        <v>1</v>
      </c>
      <c r="J39" s="315">
        <v>0.5</v>
      </c>
      <c r="K39" s="326"/>
      <c r="L39" s="315">
        <v>0.4</v>
      </c>
      <c r="M39" s="326"/>
      <c r="N39" s="172"/>
      <c r="P39" s="315" t="s">
        <v>348</v>
      </c>
      <c r="Q39" s="316"/>
      <c r="R39" s="326"/>
      <c r="S39" s="328">
        <v>0.5</v>
      </c>
      <c r="U39" s="313" t="s">
        <v>349</v>
      </c>
      <c r="W39" s="172"/>
      <c r="Z39" s="172"/>
      <c r="AA39" s="172"/>
      <c r="AB39" s="172"/>
      <c r="AJ39" s="323"/>
      <c r="AK39" s="323"/>
      <c r="AL39" s="323"/>
      <c r="AM39" s="323"/>
      <c r="AY39" s="329"/>
      <c r="BA39" s="330"/>
    </row>
    <row r="40" spans="1:59" s="313" customFormat="1" ht="12" customHeight="1">
      <c r="V40" s="172"/>
      <c r="W40" s="172"/>
      <c r="AB40" s="172"/>
      <c r="AJ40" s="323"/>
      <c r="AK40" s="323"/>
      <c r="AL40" s="323"/>
      <c r="AM40" s="323"/>
      <c r="AY40" s="329"/>
      <c r="BA40" s="330"/>
    </row>
    <row r="41" spans="1:59" s="313" customFormat="1" ht="12" customHeight="1">
      <c r="AY41" s="329"/>
      <c r="BA41" s="330"/>
    </row>
    <row r="42" spans="1:59" s="313" customFormat="1" ht="12" customHeight="1">
      <c r="AY42" s="329"/>
      <c r="BA42" s="330"/>
    </row>
    <row r="43" spans="1:59" s="313" customFormat="1" ht="12" customHeight="1" thickBot="1">
      <c r="AY43" s="329"/>
      <c r="BA43" s="330"/>
    </row>
    <row r="44" spans="1:59" s="313" customFormat="1" ht="22.5" customHeight="1" thickBot="1">
      <c r="H44" s="332"/>
      <c r="I44" s="296" t="s">
        <v>318</v>
      </c>
      <c r="J44" s="333">
        <f t="shared" ref="J44:S44" si="10">SUM(J9:J28)</f>
        <v>0</v>
      </c>
      <c r="K44" s="334">
        <f t="shared" si="10"/>
        <v>0</v>
      </c>
      <c r="L44" s="334">
        <f t="shared" si="10"/>
        <v>0</v>
      </c>
      <c r="M44" s="334">
        <f t="shared" si="10"/>
        <v>0</v>
      </c>
      <c r="N44" s="334">
        <f t="shared" si="10"/>
        <v>0</v>
      </c>
      <c r="O44" s="334">
        <f t="shared" si="10"/>
        <v>0</v>
      </c>
      <c r="P44" s="334">
        <f t="shared" si="10"/>
        <v>0</v>
      </c>
      <c r="Q44" s="334">
        <f t="shared" si="10"/>
        <v>0</v>
      </c>
      <c r="R44" s="334">
        <f t="shared" si="10"/>
        <v>0</v>
      </c>
      <c r="S44" s="335">
        <f t="shared" si="10"/>
        <v>0</v>
      </c>
      <c r="AJ44" s="172"/>
      <c r="AK44" s="172"/>
      <c r="AL44" s="172"/>
      <c r="AM44" s="172"/>
      <c r="AT44" s="172"/>
      <c r="AU44" s="172"/>
      <c r="AV44" s="172"/>
      <c r="AW44" s="172"/>
      <c r="AX44" s="172"/>
      <c r="AY44" s="172"/>
      <c r="AZ44" s="172"/>
      <c r="BA44" s="172"/>
      <c r="BC44" s="172"/>
      <c r="BD44" s="172"/>
      <c r="BE44" s="172"/>
      <c r="BF44" s="172"/>
      <c r="BG44" s="172"/>
    </row>
    <row r="45" spans="1:59" ht="12" customHeight="1">
      <c r="X45" s="313"/>
      <c r="Y45" s="313"/>
      <c r="Z45" s="313"/>
      <c r="AA45" s="313"/>
      <c r="AB45" s="313"/>
      <c r="AC45" s="313"/>
      <c r="AD45" s="313"/>
      <c r="AE45" s="313"/>
      <c r="AF45" s="313"/>
      <c r="AG45" s="313"/>
      <c r="AH45" s="313"/>
    </row>
    <row r="46" spans="1:59" ht="12" customHeight="1"/>
    <row r="47" spans="1:59" ht="12" customHeight="1">
      <c r="AC47" s="314"/>
    </row>
    <row r="48" spans="1:59" ht="12"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sheetData>
  <mergeCells count="68">
    <mergeCell ref="C28:G28"/>
    <mergeCell ref="C17:G17"/>
    <mergeCell ref="C18:G18"/>
    <mergeCell ref="C19:G19"/>
    <mergeCell ref="C20:G20"/>
    <mergeCell ref="C21:G21"/>
    <mergeCell ref="C22:G22"/>
    <mergeCell ref="C23:G23"/>
    <mergeCell ref="C24:G24"/>
    <mergeCell ref="C25:G25"/>
    <mergeCell ref="C26:G26"/>
    <mergeCell ref="C27:G27"/>
    <mergeCell ref="C16:G16"/>
    <mergeCell ref="P7:P8"/>
    <mergeCell ref="Q7:Q8"/>
    <mergeCell ref="R7:R8"/>
    <mergeCell ref="S7:S8"/>
    <mergeCell ref="C9:G9"/>
    <mergeCell ref="C10:G10"/>
    <mergeCell ref="C11:G11"/>
    <mergeCell ref="C12:G12"/>
    <mergeCell ref="C13:G13"/>
    <mergeCell ref="C14:G14"/>
    <mergeCell ref="C15:G15"/>
    <mergeCell ref="BE6:BE7"/>
    <mergeCell ref="BF6:BF7"/>
    <mergeCell ref="BH6:BH7"/>
    <mergeCell ref="BI6:BI7"/>
    <mergeCell ref="J7:J8"/>
    <mergeCell ref="K7:K8"/>
    <mergeCell ref="L7:L8"/>
    <mergeCell ref="M7:M8"/>
    <mergeCell ref="N7:N8"/>
    <mergeCell ref="O7:O8"/>
    <mergeCell ref="AT6:AT7"/>
    <mergeCell ref="AU6:AU7"/>
    <mergeCell ref="AW6:AW7"/>
    <mergeCell ref="AY6:AY7"/>
    <mergeCell ref="BA6:BA7"/>
    <mergeCell ref="BC6:BC7"/>
    <mergeCell ref="AQ6:AR7"/>
    <mergeCell ref="Y6:Y7"/>
    <mergeCell ref="Z6:Z7"/>
    <mergeCell ref="AA6:AC7"/>
    <mergeCell ref="AD6:AD7"/>
    <mergeCell ref="AE6:AE7"/>
    <mergeCell ref="AF6:AF8"/>
    <mergeCell ref="AG6:AG7"/>
    <mergeCell ref="AH6:AH7"/>
    <mergeCell ref="AJ6:AK7"/>
    <mergeCell ref="AL6:AM7"/>
    <mergeCell ref="AO6:AP7"/>
    <mergeCell ref="BC5:BI5"/>
    <mergeCell ref="B6:B8"/>
    <mergeCell ref="C6:G8"/>
    <mergeCell ref="H6:H7"/>
    <mergeCell ref="I6:I7"/>
    <mergeCell ref="J6:S6"/>
    <mergeCell ref="T6:T8"/>
    <mergeCell ref="U6:U8"/>
    <mergeCell ref="V6:V7"/>
    <mergeCell ref="X6:X8"/>
    <mergeCell ref="B5:V5"/>
    <mergeCell ref="X5:AH5"/>
    <mergeCell ref="AJ5:AM5"/>
    <mergeCell ref="AO5:AR5"/>
    <mergeCell ref="AT5:AU5"/>
    <mergeCell ref="AW5:BA5"/>
  </mergeCells>
  <phoneticPr fontId="18"/>
  <dataValidations count="1">
    <dataValidation type="list" allowBlank="1" showInputMessage="1" showErrorMessage="1" sqref="AC9:AC28 AA9:AA28" xr:uid="{DCBCFAAB-0396-4354-A14A-019438F8B608}">
      <formula1>$D$35:$D$39</formula1>
    </dataValidation>
  </dataValidations>
  <pageMargins left="0" right="0" top="0.2" bottom="0" header="0" footer="0"/>
  <pageSetup paperSize="9" scale="85" orientation="landscape" r:id="rId1"/>
  <headerFooter alignWithMargins="0"/>
  <drawing r:id="rId2"/>
  <legacyDrawing r:id="rId3"/>
  <controls>
    <mc:AlternateContent xmlns:mc="http://schemas.openxmlformats.org/markup-compatibility/2006">
      <mc:Choice Requires="x14">
        <control shapeId="9217" r:id="rId4" name="CheckBox1">
          <controlPr defaultSize="0" autoLine="0" r:id="rId5">
            <anchor moveWithCells="1">
              <from>
                <xdr:col>48</xdr:col>
                <xdr:colOff>30480</xdr:colOff>
                <xdr:row>2</xdr:row>
                <xdr:rowOff>114300</xdr:rowOff>
              </from>
              <to>
                <xdr:col>56</xdr:col>
                <xdr:colOff>411480</xdr:colOff>
                <xdr:row>3</xdr:row>
                <xdr:rowOff>68580</xdr:rowOff>
              </to>
            </anchor>
          </controlPr>
        </control>
      </mc:Choice>
      <mc:Fallback>
        <control shapeId="9217" r:id="rId4" name="Check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グラフ</vt:lpstr>
      <vt:lpstr>姿勢評価修正シート</vt:lpstr>
      <vt:lpstr>使い方(姿勢評価修正)</vt:lpstr>
      <vt:lpstr>工程評価シート</vt:lpstr>
      <vt:lpstr>ポイント計算シート</vt:lpstr>
      <vt:lpstr>変更履歴</vt:lpstr>
      <vt:lpstr>姿勢重量点調査票</vt:lpstr>
      <vt:lpstr>姿勢重量点調査票!Print_Area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OTAKE KAZUTOKI / 大竹 一世</dc:creator>
  <cp:lastModifiedBy>勇多 根来</cp:lastModifiedBy>
  <cp:lastPrinted>2023-08-02T05:03:59Z</cp:lastPrinted>
  <dcterms:created xsi:type="dcterms:W3CDTF">2019-03-22T04:43:55Z</dcterms:created>
  <dcterms:modified xsi:type="dcterms:W3CDTF">2025-07-07T07:36:29Z</dcterms:modified>
</cp:coreProperties>
</file>